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namedSheetViews/namedSheetView1.xml" ContentType="application/vnd.ms-excel.namedsheetviews+xml"/>
  <Override PartName="/xl/namedSheetViews/namedSheetView2.xml" ContentType="application/vnd.ms-excel.namedsheetview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defaultThemeVersion="166925"/>
  <mc:AlternateContent xmlns:mc="http://schemas.openxmlformats.org/markup-compatibility/2006">
    <mc:Choice Requires="x15">
      <x15ac:absPath xmlns:x15ac="http://schemas.microsoft.com/office/spreadsheetml/2010/11/ac" url="https://myoffice.accenture.com/personal/salvatore_scrudato_accenture_com/Documents/Desktop/"/>
    </mc:Choice>
  </mc:AlternateContent>
  <xr:revisionPtr revIDLastSave="0" documentId="8_{509CD9CE-89A9-457B-AB0A-EF92DD97D77E}" xr6:coauthVersionLast="47" xr6:coauthVersionMax="47" xr10:uidLastSave="{00000000-0000-0000-0000-000000000000}"/>
  <bookViews>
    <workbookView xWindow="-120" yWindow="-120" windowWidth="29040" windowHeight="15720" tabRatio="870" activeTab="2" xr2:uid="{FB2A1936-7260-4BCA-B0EF-6BBCA496F497}"/>
  </bookViews>
  <sheets>
    <sheet name="Revision History" sheetId="29" r:id="rId1"/>
    <sheet name="Definitions" sheetId="31" r:id="rId2"/>
    <sheet name="Product Component Model" sheetId="26" r:id="rId3"/>
    <sheet name="ROC" sheetId="34" r:id="rId4"/>
    <sheet name="Forms Library" sheetId="35" r:id="rId5"/>
    <sheet name="Rules Repository" sheetId="36" r:id="rId6"/>
    <sheet name="Coverage Summary" sheetId="25" r:id="rId7"/>
    <sheet name="Data Validation" sheetId="4" r:id="rId8"/>
    <sheet name="Sheet2" sheetId="33" r:id="rId9"/>
    <sheet name="Sheet1" sheetId="32" r:id="rId10"/>
  </sheets>
  <externalReferences>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s>
  <definedNames>
    <definedName name="___cap2" localSheetId="3">'[1]1. Summary'!#REF!</definedName>
    <definedName name="___cap3" localSheetId="3">'[1]1. Summary'!#REF!</definedName>
    <definedName name="___CBE1">#N/A</definedName>
    <definedName name="___CBE2">#N/A</definedName>
    <definedName name="___CBE3">#N/A</definedName>
    <definedName name="___CBE4">#N/A</definedName>
    <definedName name="___DAI1">#N/A</definedName>
    <definedName name="___DAI2">#N/A</definedName>
    <definedName name="___DAI3">#N/A</definedName>
    <definedName name="___DAI4">#N/A</definedName>
    <definedName name="___DLI1">#N/A</definedName>
    <definedName name="___DLI2">#N/A</definedName>
    <definedName name="___DLI3">#N/A</definedName>
    <definedName name="___DLI4">#N/A</definedName>
    <definedName name="___DPE1">#N/A</definedName>
    <definedName name="___DPE2">#N/A</definedName>
    <definedName name="___DPE3">#N/A</definedName>
    <definedName name="___DPE4">#N/A</definedName>
    <definedName name="___DPW1">#N/A</definedName>
    <definedName name="___DPW2">#N/A</definedName>
    <definedName name="___DPW3">#N/A</definedName>
    <definedName name="___DPW4">#N/A</definedName>
    <definedName name="___TLF1">#N/A</definedName>
    <definedName name="___TLF2">#N/A</definedName>
    <definedName name="___TLF3">#N/A</definedName>
    <definedName name="___TLF4">#N/A</definedName>
    <definedName name="___Var1">#N/A</definedName>
    <definedName name="___Var2">#N/A</definedName>
    <definedName name="___Var3">#N/A</definedName>
    <definedName name="___Var4">#N/A</definedName>
    <definedName name="___Var5">#N/A</definedName>
    <definedName name="__cap2" localSheetId="3">'[1]1. Summary'!#REF!</definedName>
    <definedName name="__cap3" localSheetId="3">'[1]1. Summary'!#REF!</definedName>
    <definedName name="__CBE1">#N/A</definedName>
    <definedName name="__CBE2">#N/A</definedName>
    <definedName name="__CBE3">#N/A</definedName>
    <definedName name="__CBE4">#N/A</definedName>
    <definedName name="__DAI1">#N/A</definedName>
    <definedName name="__DAI2">#N/A</definedName>
    <definedName name="__DAI3">#N/A</definedName>
    <definedName name="__DAI4">#N/A</definedName>
    <definedName name="__DLI1">#N/A</definedName>
    <definedName name="__DLI2">#N/A</definedName>
    <definedName name="__DLI3">#N/A</definedName>
    <definedName name="__DLI4">#N/A</definedName>
    <definedName name="__DPE1">#N/A</definedName>
    <definedName name="__DPE2">#N/A</definedName>
    <definedName name="__DPE3">#N/A</definedName>
    <definedName name="__DPE4">#N/A</definedName>
    <definedName name="__DPW1">#N/A</definedName>
    <definedName name="__DPW2">#N/A</definedName>
    <definedName name="__DPW3">#N/A</definedName>
    <definedName name="__DPW4">#N/A</definedName>
    <definedName name="__TLF1">#N/A</definedName>
    <definedName name="__TLF2">#N/A</definedName>
    <definedName name="__TLF3">#N/A</definedName>
    <definedName name="__TLF4">#N/A</definedName>
    <definedName name="__Var1">#N/A</definedName>
    <definedName name="__Var2">#N/A</definedName>
    <definedName name="__Var3">#N/A</definedName>
    <definedName name="__Var4">#N/A</definedName>
    <definedName name="__Var5">#N/A</definedName>
    <definedName name="_1" localSheetId="3">#REF!</definedName>
    <definedName name="_10ALA642C761" hidden="1">#N/A</definedName>
    <definedName name="_11ALA642C761" hidden="1">#N/A</definedName>
    <definedName name="_12ALA642C761" hidden="1">#N/A</definedName>
    <definedName name="_13ALA642C761" hidden="1">#N/A</definedName>
    <definedName name="_14ALA642C761" hidden="1">#N/A</definedName>
    <definedName name="_15ALA642C761" hidden="1">#N/A</definedName>
    <definedName name="_16ALA642C761" hidden="1">#N/A</definedName>
    <definedName name="_17ALA642C761" hidden="1">#N/A</definedName>
    <definedName name="_18ALA642C761" hidden="1">#N/A</definedName>
    <definedName name="_19ALA642C761" hidden="1">#N/A</definedName>
    <definedName name="_1ALA642C761" hidden="1">#N/A</definedName>
    <definedName name="_2" localSheetId="3">#REF!</definedName>
    <definedName name="_20ALA642C761" hidden="1">#N/A</definedName>
    <definedName name="_21ALA642C761" hidden="1">#N/A</definedName>
    <definedName name="_22ALA642C761" hidden="1">#N/A</definedName>
    <definedName name="_23ALA642C761" hidden="1">#N/A</definedName>
    <definedName name="_24ALA642C761" hidden="1">#N/A</definedName>
    <definedName name="_2ALA642C761" hidden="1">#N/A</definedName>
    <definedName name="_3ALA642C761" hidden="1">#N/A</definedName>
    <definedName name="_4ALA642C761" hidden="1">#N/A</definedName>
    <definedName name="_5ALA642C761" hidden="1">#N/A</definedName>
    <definedName name="_6ALA642C761" hidden="1">#N/A</definedName>
    <definedName name="_7ALA642C761" hidden="1">#N/A</definedName>
    <definedName name="_8ALA642C761" hidden="1">#N/A</definedName>
    <definedName name="_9ALA642C761" hidden="1">#N/A</definedName>
    <definedName name="_CBE1">#N/A</definedName>
    <definedName name="_CBE2">#N/A</definedName>
    <definedName name="_CBE3">#N/A</definedName>
    <definedName name="_CBE4">#N/A</definedName>
    <definedName name="_DAI1">#N/A</definedName>
    <definedName name="_DAI2">#N/A</definedName>
    <definedName name="_DAI3">#N/A</definedName>
    <definedName name="_DAI4">#N/A</definedName>
    <definedName name="_DLI1">#N/A</definedName>
    <definedName name="_DLI2">#N/A</definedName>
    <definedName name="_DLI3">#N/A</definedName>
    <definedName name="_DLI4">#N/A</definedName>
    <definedName name="_DPE1">#N/A</definedName>
    <definedName name="_DPE2">#N/A</definedName>
    <definedName name="_DPE3">#N/A</definedName>
    <definedName name="_DPE4">#N/A</definedName>
    <definedName name="_DPW1">#N/A</definedName>
    <definedName name="_DPW2">#N/A</definedName>
    <definedName name="_DPW3">#N/A</definedName>
    <definedName name="_DPW4">#N/A</definedName>
    <definedName name="_xlnm._FilterDatabase" localSheetId="6" hidden="1">'Coverage Summary'!$A$2:$Q$365</definedName>
    <definedName name="_xlnm._FilterDatabase" localSheetId="4" hidden="1">'Forms Library'!$A$1:$BR$243</definedName>
    <definedName name="_xlnm._FilterDatabase" localSheetId="2" hidden="1">'Product Component Model'!$A$5:$AH$630</definedName>
    <definedName name="_xlnm._FilterDatabase" localSheetId="0" hidden="1">'Revision History'!$A$11:$E$30</definedName>
    <definedName name="_xlnm._FilterDatabase" localSheetId="3" hidden="1">ROC!$A$1:$AP$910</definedName>
    <definedName name="_xlnm._FilterDatabase" localSheetId="5" hidden="1">'Rules Repository'!$A$1:$BE$1609</definedName>
    <definedName name="_xlnm._FilterDatabase" localSheetId="9" hidden="1">Sheet1!$A$2:$AK$78</definedName>
    <definedName name="_Key1" localSheetId="3" hidden="1">#REF!</definedName>
    <definedName name="_Key2" localSheetId="3" hidden="1">#REF!</definedName>
    <definedName name="_Order1" hidden="1">255</definedName>
    <definedName name="_Order2" hidden="1">255</definedName>
    <definedName name="_Sort" localSheetId="3" hidden="1">#REF!</definedName>
    <definedName name="_TLF1">#N/A</definedName>
    <definedName name="_TLF2">#N/A</definedName>
    <definedName name="_TLF3">#N/A</definedName>
    <definedName name="_TLF4">#N/A</definedName>
    <definedName name="_Var1">#N/A</definedName>
    <definedName name="_Var2">#N/A</definedName>
    <definedName name="_Var3">#N/A</definedName>
    <definedName name="_Var4">#N/A</definedName>
    <definedName name="_Var5">#N/A</definedName>
    <definedName name="AB_MinPrem">'[2]A&amp;B Factors'!$D$1:$E$7</definedName>
    <definedName name="AB_Options">[2]Validations!$C$2:$C$4</definedName>
    <definedName name="AB_Rate_Table">'[2]A&amp;B Factors'!$A$2:$B$7</definedName>
    <definedName name="ABCovered">'[2]Main Entry Page'!$E$50</definedName>
    <definedName name="ABDeductible">'[2]Main Entry Page'!$H$51</definedName>
    <definedName name="ABPerOccLim">'[2]Main Entry Page'!$F$50</definedName>
    <definedName name="Absolute_Decline" localSheetId="3">#REF!</definedName>
    <definedName name="Account_Name">'[2]Main Entry Page'!$B$6</definedName>
    <definedName name="additional_insured">'[3]CovB&amp;C Adj and Liab Rating'!$A$106:$H$107</definedName>
    <definedName name="addlcharge" localSheetId="3">#REF!</definedName>
    <definedName name="AdjTPCounter" localSheetId="3">#REF!</definedName>
    <definedName name="Age">'[4]Discounts AOP'!$I$4:$K$15</definedName>
    <definedName name="age_of_insured">'[3]Tiering (NY)'!$A$59:$B$670</definedName>
    <definedName name="AgeHomeYearBuilt">'[3]Rating Table 5'!#REF!</definedName>
    <definedName name="AggFor100K">[2]Validations!$H$4:$H$6</definedName>
    <definedName name="AggFor1M">[2]Validations!$H$17:$H$18</definedName>
    <definedName name="AggFor250K">[2]Validations!$H$8:$H$9</definedName>
    <definedName name="AggFor300K">[2]Validations!$H$11:$H$12</definedName>
    <definedName name="AggFor500K">[2]Validations!$H$14:$H$15</definedName>
    <definedName name="AggFor50K">[2]Validations!$H$2</definedName>
    <definedName name="AKCounties" localSheetId="3">#REF!</definedName>
    <definedName name="ALCounties" localSheetId="3">#REF!</definedName>
    <definedName name="AllLinesCounter" localSheetId="3">#REF!</definedName>
    <definedName name="alternative_heating">'[3]Tiering (NY)'!$A$75:$B$76</definedName>
    <definedName name="AOCBE0">#N/A</definedName>
    <definedName name="AOCBE1">#N/A</definedName>
    <definedName name="AOCBE2">#N/A</definedName>
    <definedName name="AOCBE3">#N/A</definedName>
    <definedName name="AOCBE4">#N/A</definedName>
    <definedName name="AOCommBkgE0">#N/A</definedName>
    <definedName name="AOCommBkgE1">#N/A</definedName>
    <definedName name="AOCommBkgE2">#N/A</definedName>
    <definedName name="AOCommBkgE3">#N/A</definedName>
    <definedName name="AOCommBkgE4">#N/A</definedName>
    <definedName name="AODAI0">#N/A</definedName>
    <definedName name="AODAI1">#N/A</definedName>
    <definedName name="AODAI2">#N/A</definedName>
    <definedName name="AODAI3">#N/A</definedName>
    <definedName name="AODAI4">#N/A</definedName>
    <definedName name="AODirAlloc0">#N/A</definedName>
    <definedName name="AODirAlloc1">#N/A</definedName>
    <definedName name="AODirAlloc2">#N/A</definedName>
    <definedName name="AODirAlloc3">#N/A</definedName>
    <definedName name="AODirAlloc4">#N/A</definedName>
    <definedName name="AODirLoss0">#N/A</definedName>
    <definedName name="AODirLoss1">#N/A</definedName>
    <definedName name="AODirLoss2">#N/A</definedName>
    <definedName name="AODirLoss3">#N/A</definedName>
    <definedName name="AODirLoss4">#N/A</definedName>
    <definedName name="AODirPrems0">#N/A</definedName>
    <definedName name="AODirPrems1">#N/A</definedName>
    <definedName name="AODirPrems2">#N/A</definedName>
    <definedName name="AODirPrems3">#N/A</definedName>
    <definedName name="AODirPrems4">#N/A</definedName>
    <definedName name="AODirPremsE0">#N/A</definedName>
    <definedName name="AODirPremsE1">#N/A</definedName>
    <definedName name="AODirPremsE2">#N/A</definedName>
    <definedName name="AODirPremsE3">#N/A</definedName>
    <definedName name="AODirPremsE4">#N/A</definedName>
    <definedName name="AODLI0">#N/A</definedName>
    <definedName name="AODLI1">#N/A</definedName>
    <definedName name="AODLI2">#N/A</definedName>
    <definedName name="AODLI3">#N/A</definedName>
    <definedName name="AODLI4">#N/A</definedName>
    <definedName name="AODPE0">#N/A</definedName>
    <definedName name="AODPE1">#N/A</definedName>
    <definedName name="AODPE2">#N/A</definedName>
    <definedName name="AODPE3">#N/A</definedName>
    <definedName name="AODPE4">#N/A</definedName>
    <definedName name="AODPW1">#N/A</definedName>
    <definedName name="AODPW2">#N/A</definedName>
    <definedName name="AODPW3">#N/A</definedName>
    <definedName name="AODPW4">#N/A</definedName>
    <definedName name="AODPWO">#N/A</definedName>
    <definedName name="aoilookup">#REF!</definedName>
    <definedName name="aoilookup2" localSheetId="3">#REF!</definedName>
    <definedName name="AOTaxLicFee0">#N/A</definedName>
    <definedName name="AOTaxLicFee1">#N/A</definedName>
    <definedName name="AOTaxLicFee2">#N/A</definedName>
    <definedName name="AOTaxLicFee3">#N/A</definedName>
    <definedName name="AOTaxLicFee4">#N/A</definedName>
    <definedName name="AOTLF0">#N/A</definedName>
    <definedName name="AOTLF1">#N/A</definedName>
    <definedName name="AOTLF2">#N/A</definedName>
    <definedName name="AOTLF3">#N/A</definedName>
    <definedName name="AOTLF4">#N/A</definedName>
    <definedName name="ARCounties" localSheetId="3">#REF!</definedName>
    <definedName name="Auto">[5]Discounts!$H$91:$I$92</definedName>
    <definedName name="auto_seismic">'[3]Rating Table 2'!$B$61:$I$61</definedName>
    <definedName name="AveAccDate" localSheetId="3">#REF!</definedName>
    <definedName name="AZCounties" localSheetId="3">#REF!</definedName>
    <definedName name="Backup_generator">'[3]Rating Table 2'!$B$54:$I$54</definedName>
    <definedName name="BasePurePremium">'[6]Base rates'!$B$8:$I$10</definedName>
    <definedName name="Brackets" localSheetId="3">[7]Dropdowns!$D$1:$D$6</definedName>
    <definedName name="build_prot_credit_condo">'[3]Rating Table 2'!$B$68:$I$68</definedName>
    <definedName name="Burglar">[5]Discounts!$D$19:$E$20</definedName>
    <definedName name="BurglarxTIV">'[3]Rating Table 2'!$B$27:$I$37</definedName>
    <definedName name="Bus" localSheetId="3">#REF!</definedName>
    <definedName name="Business" localSheetId="3">#REF!</definedName>
    <definedName name="BusinessType">#N/A</definedName>
    <definedName name="BusPursuits">'[4]Liab Rates'!$A$7:$D$9</definedName>
    <definedName name="CACounties" localSheetId="3">#REF!</definedName>
    <definedName name="cancellation">'[3]Tiering (NY)'!$A$48:$B$53</definedName>
    <definedName name="cap">'[1]1. Summary'!#REF!</definedName>
    <definedName name="cat">'[3]Tiering (NY)'!$G$87:$H$88</definedName>
    <definedName name="CATEP">'[8]CAT Portion of EP'!$E$6:$G$56</definedName>
    <definedName name="CBE0">#N/A</definedName>
    <definedName name="CededLoss">'[8]Ceded XOL Loss'!$A$11:$G$62</definedName>
    <definedName name="CensusData" localSheetId="3">#REF!</definedName>
    <definedName name="ChangingReferralMessageTotalHours">'[9]DEV - Messaging'!$K$8</definedName>
    <definedName name="CHUBBDEDLOOKUP">[10]lookup!$D$2:$E$8</definedName>
    <definedName name="ChubbLoyalDiscount">'[11]GN LATEST'!$BL$26</definedName>
    <definedName name="chubbmanualdates">'[11]GN LATEST'!$A$30:$B$34</definedName>
    <definedName name="ClaimCount">[12]Data!$FU$6:$FY$57</definedName>
    <definedName name="ClaimCount_ByAccYr">[13]Data!$DW$7:$EM$57</definedName>
    <definedName name="ClaimCount_ByAccYr1">[14]Data!$EP$7:$FI$57</definedName>
    <definedName name="ClaimCount1">[14]Data!$EJ$6:$EN$57</definedName>
    <definedName name="claimrec">'[4]Discounts AOP'!$J$21:$K$59</definedName>
    <definedName name="ClaimRecord">[5]Discounts!$A$25:$F$28</definedName>
    <definedName name="Claims_Question" localSheetId="3">#REF!</definedName>
    <definedName name="ClaimStatus">[2]Validations!$AQ$2:$AQ$3</definedName>
    <definedName name="CoBldgFire">'[4]Discounts AOP'!$M$28:$N$29</definedName>
    <definedName name="CoBldgProt">'[4]Discounts AOP'!$M$21:$N$24</definedName>
    <definedName name="COCEP">'[8]CoC prem adjustment'!$A$6:$B$56</definedName>
    <definedName name="CoCount">#N/A</definedName>
    <definedName name="COCounties">#REF!</definedName>
    <definedName name="CoCWarr">[5]Discounts!$H$70:$I$71</definedName>
    <definedName name="COID">#N/A</definedName>
    <definedName name="Collection_policy_ho_claim">'[3]Tiering (NY)'!$B$40:$C$42</definedName>
    <definedName name="CommAutoCounter" localSheetId="3">#REF!</definedName>
    <definedName name="CommBkgE0">#N/A</definedName>
    <definedName name="CommBkgE1">#N/A</definedName>
    <definedName name="CommBkgE2">#N/A</definedName>
    <definedName name="CommBkgE3">#N/A</definedName>
    <definedName name="CommBkgE4">#N/A</definedName>
    <definedName name="Commissions">[8]Commissions!$A$6:$D$60</definedName>
    <definedName name="Companies">#N/A</definedName>
    <definedName name="Complexity" localSheetId="1">Definitions!#REF!</definedName>
    <definedName name="Complexity" localSheetId="4">#REF!</definedName>
    <definedName name="Complexity" localSheetId="0">#REF!</definedName>
    <definedName name="Complexity" localSheetId="3">#REF!</definedName>
    <definedName name="Complexity">#REF!</definedName>
    <definedName name="complookup" localSheetId="3">#REF!</definedName>
    <definedName name="CoName">#N/A</definedName>
    <definedName name="Conditional" localSheetId="3">#REF!</definedName>
    <definedName name="Condo" localSheetId="3">#REF!</definedName>
    <definedName name="condo_volitility" localSheetId="3">'[3]Policy Expenses'!#REF!</definedName>
    <definedName name="Condo1">[15]Condo!$A$7:$W$14</definedName>
    <definedName name="Condo1_Curr">'[16]PCG CN Current'!$A$7:$W$14</definedName>
    <definedName name="Construct">'[4]Discounts AOP'!$F$4:$G$8</definedName>
    <definedName name="Construction">'[3]Rating Table 2'!$B$219:$I$223</definedName>
    <definedName name="contadj" localSheetId="3">#REF!</definedName>
    <definedName name="contents">[17]input!$B$3:$C$10</definedName>
    <definedName name="Conversion" localSheetId="3">#REF!</definedName>
    <definedName name="CoProtectClass">'[4]Discounts AOP'!$M$4:$P$15</definedName>
    <definedName name="County_lookup" localSheetId="3">#REF!</definedName>
    <definedName name="Criteria1" localSheetId="3">#REF!</definedName>
    <definedName name="Criteria10" localSheetId="3">#REF!</definedName>
    <definedName name="Criteria2" localSheetId="3">#REF!</definedName>
    <definedName name="Criteria2">#REF!</definedName>
    <definedName name="Criteria3" localSheetId="3">#REF!</definedName>
    <definedName name="Criteria3">#REF!</definedName>
    <definedName name="Criteria4" localSheetId="3">#REF!</definedName>
    <definedName name="Criteria4">#REF!</definedName>
    <definedName name="Criteria5" localSheetId="3">#REF!</definedName>
    <definedName name="Criteria5">#REF!</definedName>
    <definedName name="Criteria6" localSheetId="3">#REF!</definedName>
    <definedName name="Criteria6">#REF!</definedName>
    <definedName name="Criteria7" localSheetId="3">#REF!</definedName>
    <definedName name="Criteria7">#REF!</definedName>
    <definedName name="Criteria8" localSheetId="3">#REF!</definedName>
    <definedName name="Criteria8">#REF!</definedName>
    <definedName name="Criteria9" localSheetId="3">#REF!</definedName>
    <definedName name="Criteria9">#REF!</definedName>
    <definedName name="CTCounties" localSheetId="3">#REF!</definedName>
    <definedName name="CTCounties">#REF!</definedName>
    <definedName name="d" localSheetId="3">#REF!</definedName>
    <definedName name="d">#REF!</definedName>
    <definedName name="DAI0">#N/A</definedName>
    <definedName name="Data">#N/A</definedName>
    <definedName name="DATA02" localSheetId="3">[8]Data!#REF!</definedName>
    <definedName name="DATA03" localSheetId="3">[8]Data!#REF!</definedName>
    <definedName name="data2" localSheetId="3">#REF!</definedName>
    <definedName name="_xlnm.Database" localSheetId="3">#REF!</definedName>
    <definedName name="_xlnm.Database">#REF!</definedName>
    <definedName name="DataRange">#N/A</definedName>
    <definedName name="DataType" localSheetId="3">#REF!</definedName>
    <definedName name="DB_1">#N/A</definedName>
    <definedName name="DCCounties" localSheetId="3">#REF!</definedName>
    <definedName name="dd" localSheetId="3">#REF!</definedName>
    <definedName name="DECounties" localSheetId="3">#REF!</definedName>
    <definedName name="Ded" localSheetId="3">#REF!</definedName>
    <definedName name="Ded">#REF!</definedName>
    <definedName name="ded_column_lookup">[3]Territory!$E$81:$L$96</definedName>
    <definedName name="dedcol" localSheetId="3">#REF!</definedName>
    <definedName name="DedColumn">[18]input!$A$2:$J$3</definedName>
    <definedName name="DEDLOOKUP">[10]lookup!$A$2:$B$7</definedName>
    <definedName name="DedOptions">[2]Validations!$S$2:$S$11</definedName>
    <definedName name="dedRange" localSheetId="3">#REF!</definedName>
    <definedName name="dedwaiver" localSheetId="3">#REF!</definedName>
    <definedName name="DedWaiverLookup">[4]Surcharges!$R$5:$S$14</definedName>
    <definedName name="Dedwind" localSheetId="3">#REF!</definedName>
    <definedName name="Dependencies_List">OFFSET('[19]Dependencies Analysis'!$B$5,0,0,COUNTA('[19]Dependencies Analysis'!$B$5:$B$31),1)</definedName>
    <definedName name="DirAlloc0">#N/A</definedName>
    <definedName name="DirAlloc1">#N/A</definedName>
    <definedName name="DirAlloc2">#N/A</definedName>
    <definedName name="DirAlloc3">#N/A</definedName>
    <definedName name="DirAlloc4">#N/A</definedName>
    <definedName name="DirLoss0">#N/A</definedName>
    <definedName name="DirLoss1">#N/A</definedName>
    <definedName name="DirLoss2">#N/A</definedName>
    <definedName name="DirLoss3">#N/A</definedName>
    <definedName name="DirLoss4">#N/A</definedName>
    <definedName name="DirPrems0">#N/A</definedName>
    <definedName name="DirPrems1">#N/A</definedName>
    <definedName name="DirPrems2">#N/A</definedName>
    <definedName name="DirPrems3">#N/A</definedName>
    <definedName name="DirPrems4">#N/A</definedName>
    <definedName name="DirPremsE0">#N/A</definedName>
    <definedName name="DirPremsE1">#N/A</definedName>
    <definedName name="DirPremsE2">#N/A</definedName>
    <definedName name="DirPremsE3">#N/A</definedName>
    <definedName name="DirPremsE4">#N/A</definedName>
    <definedName name="DirPremsWrtn">#N/A</definedName>
    <definedName name="Disclaimers" localSheetId="3">#REF!</definedName>
    <definedName name="Display" localSheetId="3">#REF!</definedName>
    <definedName name="Distr_lookup" localSheetId="3">#REF!</definedName>
    <definedName name="DLI0">#N/A</definedName>
    <definedName name="DocumentTypes">[20]Lookups!$A$24:$A$28</definedName>
    <definedName name="DPE0">#N/A</definedName>
    <definedName name="DPW0">#N/A</definedName>
    <definedName name="DTC_FIRE" localSheetId="3">#REF!</definedName>
    <definedName name="DTC_HU" localSheetId="3">#REF!</definedName>
    <definedName name="DTC_LIAB" localSheetId="3">#REF!</definedName>
    <definedName name="DTC_OTHER" localSheetId="3">#REF!</definedName>
    <definedName name="DTC_OTHER">#REF!</definedName>
    <definedName name="DTC_WHL" localSheetId="3">#REF!</definedName>
    <definedName name="DTC_WHL">#REF!</definedName>
    <definedName name="DTC_WNW" localSheetId="3">#REF!</definedName>
    <definedName name="DTC_WNW">#REF!</definedName>
    <definedName name="DTC_WW" localSheetId="3">#REF!</definedName>
    <definedName name="DTC_WW">#REF!</definedName>
    <definedName name="DWLL">[5]Surcharges!$I$3:$S$14</definedName>
    <definedName name="EarnedPremium">'[8]Earned Premium'!$B$8:$AV$62</definedName>
    <definedName name="Earthquake">[4]Surcharges!$F$19:$H$24</definedName>
    <definedName name="EBLCovered">'[2]Main Entry Page'!$E$22</definedName>
    <definedName name="Effective_date" localSheetId="3">#REF!</definedName>
    <definedName name="Entity">#N/A</definedName>
    <definedName name="ep">[8]EP!$A$6:$AF$61</definedName>
    <definedName name="EPTREND">[8]EP!$AL$8:$AQ$61</definedName>
    <definedName name="EQCond">[5]Surcharges!$F$83:$V$87</definedName>
    <definedName name="EQDedCol">[5]Surcharges!$K$57:$N$62</definedName>
    <definedName name="EQLess60">[5]Surcharges!$F$68:$V$72</definedName>
    <definedName name="EQMore60">[5]Surcharges!$F$73:$V$77</definedName>
    <definedName name="EventRate1">'[2]Liquor Class Relativities '!$B$32</definedName>
    <definedName name="EventRate2">'[2]Liquor Class Relativities '!$B$33</definedName>
    <definedName name="EventRate3">'[2]Liquor Class Relativities '!$B$34</definedName>
    <definedName name="EventRate4">'[2]Liquor Class Relativities '!$B$35</definedName>
    <definedName name="EventRate5">'[2]Liquor Class Relativities '!$B$36</definedName>
    <definedName name="ExcArtUnique">[5]Discounts!$D$75:$E$76</definedName>
    <definedName name="ExcessFlood">'[4]Discounts AOP'!$G$29:$H$30</definedName>
    <definedName name="exp" localSheetId="3">#REF!</definedName>
    <definedName name="exposure">[8]Data!$DI$5:$DN$58</definedName>
    <definedName name="ExposureType2">[2]Validations!$AN$2:$AN$7</definedName>
    <definedName name="Express">[9]Estimate!$B$18</definedName>
    <definedName name="External_perim">'[3]Rating Table 2'!$B$56:$I$56</definedName>
    <definedName name="ExtRebuild">[5]Discounts!$A$80:$B$81</definedName>
    <definedName name="feetfromshore">[21]Sheet2!$A$2:$A$7</definedName>
    <definedName name="FieldStatus" localSheetId="3">#REF!</definedName>
    <definedName name="FieldType" localSheetId="3">#REF!</definedName>
    <definedName name="Filter">#N/A</definedName>
    <definedName name="Finearts">[22]lookup!$E$3:$F$12</definedName>
    <definedName name="fire">'[3]Rating Table 2'!$B$48:$I$48</definedName>
    <definedName name="FireDamageCovered">'[2]Main Entry Page'!$E$20</definedName>
    <definedName name="FireDamageLimits">[2]Validations!$M$2:$M$3</definedName>
    <definedName name="FireProtection">'[3]Rating Table 2'!$B$205:$I$214</definedName>
    <definedName name="first_claim_surcharge">'[3]Rating Table 4'!$A$49:$B$52</definedName>
    <definedName name="fixed_expense">'[3]Policy Expenses'!$B$10:$I$12</definedName>
    <definedName name="FLCounties" localSheetId="3">#REF!</definedName>
    <definedName name="FoodSpoil">[4]Surcharges!$A$37:$B$38</definedName>
    <definedName name="FraudSafe">[5]Discounts!$A$86:$F$105</definedName>
    <definedName name="full_scope_amount">'[3]Tiering (NY)'!$G$61:$H$72</definedName>
    <definedName name="full_scope_freq">'[3]Tiering (NY)'!$G$51:$L$56</definedName>
    <definedName name="full_scope_tslc">'[3]Tiering (NY)'!$G$35:$I$45</definedName>
    <definedName name="FungiBacteria">[5]Surcharges!$A$67:$C$71</definedName>
    <definedName name="Fungus">[4]Surcharges!$Q$20:$S$23</definedName>
    <definedName name="GACounties" localSheetId="3">#REF!</definedName>
    <definedName name="gas_leak">'[3]Rating Table 2'!$B$60:$I$60</definedName>
    <definedName name="GenLiabCounter" localSheetId="3">#REF!</definedName>
    <definedName name="GL_Loc1_Class1">'[2]Main Entry Page'!$B$34</definedName>
    <definedName name="GL_Loc1_Class2">'[2]Main Entry Page'!$B$35</definedName>
    <definedName name="GL_Loc1_Class3">'[2]Main Entry Page'!$B$36</definedName>
    <definedName name="GL_Loc1_Class4">'[2]Main Entry Page'!$B$37</definedName>
    <definedName name="GL_Loc1_Class5">'[2]Main Entry Page'!$B$38</definedName>
    <definedName name="GL_Loc1_Class6">'[2]Main Entry Page'!$B$39</definedName>
    <definedName name="GL_Loc1_Class7">'[2]Main Entry Page'!$B$40</definedName>
    <definedName name="GL_Loc1_Class8">'[2]Main Entry Page'!$B$41</definedName>
    <definedName name="GL_Loc1_Exp1">'[2]Main Entry Page'!$C$34</definedName>
    <definedName name="GL_Loc1_Exp2">'[2]Main Entry Page'!$C$35</definedName>
    <definedName name="GL_Loc1_Exp3">'[2]Main Entry Page'!$C$36</definedName>
    <definedName name="GL_Loc1_Exp4">'[2]Main Entry Page'!$C$37</definedName>
    <definedName name="GL_Loc1_Exp5">'[2]Main Entry Page'!$C$38</definedName>
    <definedName name="GL_Loc1_Exp6">'[2]Main Entry Page'!$C$39</definedName>
    <definedName name="GL_Loc1_Exp7">'[2]Main Entry Page'!$C$40</definedName>
    <definedName name="GL_Loc1_Exp8">'[2]Main Entry Page'!$C$41</definedName>
    <definedName name="GL_Loc2_Class1">'[2]Main Entry Page'!$E$34</definedName>
    <definedName name="GL_Loc2_Class2">'[2]Main Entry Page'!$E$35</definedName>
    <definedName name="GL_Loc2_Class3">'[2]Main Entry Page'!$E$36</definedName>
    <definedName name="GL_Loc2_Class4">'[2]Main Entry Page'!$E$37</definedName>
    <definedName name="GL_Loc2_Class5">'[2]Main Entry Page'!$E$38</definedName>
    <definedName name="GL_Loc2_Class6">'[2]Main Entry Page'!$E$39</definedName>
    <definedName name="GL_Loc2_Class7">'[2]Main Entry Page'!$E$40</definedName>
    <definedName name="GL_Loc2_Class8">'[2]Main Entry Page'!$F$41</definedName>
    <definedName name="GL_Loc2_Exp1">'[2]Main Entry Page'!$F$34</definedName>
    <definedName name="GL_Loc2_Exp2">'[2]Main Entry Page'!$F$35</definedName>
    <definedName name="GL_Loc2_Exp3">'[2]Main Entry Page'!$F$36</definedName>
    <definedName name="GL_Loc2_Exp4">'[2]Main Entry Page'!$F$37</definedName>
    <definedName name="GL_Loc2_Exp5">'[2]Main Entry Page'!$F$38</definedName>
    <definedName name="GL_Loc2_Exp6">'[2]Main Entry Page'!$F$39</definedName>
    <definedName name="GL_Loc2_Exp7">'[2]Main Entry Page'!$F$40</definedName>
    <definedName name="GL_Loc2_Exp8">'[2]Main Entry Page'!$F$41</definedName>
    <definedName name="GL_Loc3_Class1">'[2]Main Entry Page'!$H$34</definedName>
    <definedName name="GL_Loc3_Class2">'[2]Main Entry Page'!$H$35</definedName>
    <definedName name="GL_Loc3_Class3">'[2]Main Entry Page'!$H$36</definedName>
    <definedName name="GL_Loc3_Class4">'[2]Main Entry Page'!$H$37</definedName>
    <definedName name="GL_Loc3_Class5">'[2]Main Entry Page'!$H$38</definedName>
    <definedName name="GL_Loc3_Class6">'[2]Main Entry Page'!$H$39</definedName>
    <definedName name="GL_Loc3_Class7">'[2]Main Entry Page'!$H$40</definedName>
    <definedName name="GL_Loc3_Class8">'[2]Main Entry Page'!$H$41</definedName>
    <definedName name="GL_Loc3_Exp1">'[2]Main Entry Page'!$I$34</definedName>
    <definedName name="GL_Loc3_Exp2">'[2]Main Entry Page'!$I$35</definedName>
    <definedName name="GL_Loc3_Exp3">'[2]Main Entry Page'!$I$36</definedName>
    <definedName name="GL_Loc3_Exp4">'[2]Main Entry Page'!$I$37</definedName>
    <definedName name="GL_Loc3_Exp5">'[2]Main Entry Page'!$I$38</definedName>
    <definedName name="GL_Loc3_Exp6">'[2]Main Entry Page'!$I$39</definedName>
    <definedName name="GL_Loc3_Exp7">'[2]Main Entry Page'!$I$40</definedName>
    <definedName name="GL_Loc3_Exp8">'[2]Main Entry Page'!$I$41</definedName>
    <definedName name="GL_Loc4_Class1">'[2]Main Entry Page'!$K$34</definedName>
    <definedName name="GL_Loc4_Class2">'[2]Main Entry Page'!$K$35</definedName>
    <definedName name="GL_Loc4_Class3">'[2]Main Entry Page'!$K$36</definedName>
    <definedName name="GL_Loc4_Class4">'[2]Main Entry Page'!$K$37</definedName>
    <definedName name="GL_Loc4_Class5">'[2]Main Entry Page'!$K$38</definedName>
    <definedName name="GL_Loc4_Class6">'[2]Main Entry Page'!$K$39</definedName>
    <definedName name="GL_Loc4_Class7">'[2]Main Entry Page'!$K$40</definedName>
    <definedName name="GL_Loc4_Class8">'[2]Main Entry Page'!$K$41</definedName>
    <definedName name="GL_Loc4_Exp1">'[2]Main Entry Page'!$L$34</definedName>
    <definedName name="GL_Loc4_Exp2">'[2]Main Entry Page'!$L$35</definedName>
    <definedName name="GL_Loc4_Exp3">'[2]Main Entry Page'!$L$36</definedName>
    <definedName name="GL_Loc4_Exp4">'[2]Main Entry Page'!$L$37</definedName>
    <definedName name="GL_Loc4_Exp5">'[2]Main Entry Page'!$L$38</definedName>
    <definedName name="GL_Loc4_Exp6">'[2]Main Entry Page'!$L$39</definedName>
    <definedName name="GL_Loc4_Exp7">'[2]Main Entry Page'!$L$40</definedName>
    <definedName name="GL_Loc4_Exp8">'[2]Main Entry Page'!$L$41</definedName>
    <definedName name="GL_Loc5_Class1">'[2]Main Entry Page'!$N$34</definedName>
    <definedName name="GL_Loc5_Class2">'[2]Main Entry Page'!$N$35</definedName>
    <definedName name="GL_Loc5_Class3">'[2]Main Entry Page'!$N$36</definedName>
    <definedName name="GL_Loc5_Class4">'[2]Main Entry Page'!$N$37</definedName>
    <definedName name="GL_Loc5_Class5">'[2]Main Entry Page'!$N$38</definedName>
    <definedName name="GL_Loc5_Class6">'[2]Main Entry Page'!$N$39</definedName>
    <definedName name="GL_Loc5_Class7">'[2]Main Entry Page'!$N$40</definedName>
    <definedName name="GL_Loc5_Class8">'[2]Main Entry Page'!$N$41</definedName>
    <definedName name="GL_Loc5_Exp1">'[2]Main Entry Page'!$O$34</definedName>
    <definedName name="GL_Loc5_Exp2">'[2]Main Entry Page'!$O$35</definedName>
    <definedName name="GL_Loc5_Exp3">'[2]Main Entry Page'!$O$36</definedName>
    <definedName name="GL_Loc5_Exp4">'[2]Main Entry Page'!$O$37</definedName>
    <definedName name="GL_Loc5_Exp5">'[2]Main Entry Page'!$O$38</definedName>
    <definedName name="GL_Loc5_Exp6">'[2]Main Entry Page'!$O$41</definedName>
    <definedName name="GL_Loc5_Exp7">'[2]Main Entry Page'!$O$40</definedName>
    <definedName name="GL_Loc5_Exp8">'[2]Main Entry Page'!$O$41</definedName>
    <definedName name="GL_Loss_Cost_Table">'[2]GL Loss Costs by ST-Terr-Class'!$A$2:$G$6406</definedName>
    <definedName name="GLDeductible">'[2]Main Entry Page'!$I$17</definedName>
    <definedName name="GLMaxCredit">[2]Validations!$BM$4</definedName>
    <definedName name="GLMaxDisc">[2]Validations!$BM$3</definedName>
    <definedName name="GLMaxSched">[2]Validations!$BM$2</definedName>
    <definedName name="GLMinimum">'[2]Main Entry Page'!$AE$37</definedName>
    <definedName name="Graph1">#N/A</definedName>
    <definedName name="Graph2">#N/A</definedName>
    <definedName name="Guard_Gated">'[3]Rating Table 2'!$B$47:$I$47</definedName>
    <definedName name="GuardGate">'[4]Discounts AOP'!$A$25:$B$26</definedName>
    <definedName name="GuardGated">[23]Discounts!$A$1+[23]Discounts!$D$44:$E$45</definedName>
    <definedName name="Heading">#N/A</definedName>
    <definedName name="Heading1">#N/A</definedName>
    <definedName name="HICounties">#REF!</definedName>
    <definedName name="HideCursor4">#N/A</definedName>
    <definedName name="High">#REF!</definedName>
    <definedName name="HNOAUnits">'[2]Main Entry Page'!$I$23</definedName>
    <definedName name="HO" localSheetId="3">#REF!</definedName>
    <definedName name="HOME_ROW" localSheetId="3">#REF!</definedName>
    <definedName name="Home006proposed" localSheetId="3">#REF!</definedName>
    <definedName name="Home013proposed" localSheetId="3">#REF!</definedName>
    <definedName name="Home014" localSheetId="3">#REF!</definedName>
    <definedName name="Home014proposed" localSheetId="3">#REF!</definedName>
    <definedName name="Home014proposed">#REF!</definedName>
    <definedName name="Home015" localSheetId="3">#REF!</definedName>
    <definedName name="Home015">#REF!</definedName>
    <definedName name="Home015proposed" localSheetId="3">#REF!</definedName>
    <definedName name="Home015proposed">#REF!</definedName>
    <definedName name="Home016" localSheetId="3">#REF!</definedName>
    <definedName name="Home016">#REF!</definedName>
    <definedName name="Home016proposed" localSheetId="3">#REF!</definedName>
    <definedName name="Home016proposed">#REF!</definedName>
    <definedName name="Home017proposed" localSheetId="3">#REF!</definedName>
    <definedName name="Home017proposed">#REF!</definedName>
    <definedName name="Home018" localSheetId="3">#REF!</definedName>
    <definedName name="Home018">#REF!</definedName>
    <definedName name="Home018proposed" localSheetId="3">#REF!</definedName>
    <definedName name="Home018proposed">#REF!</definedName>
    <definedName name="Home019" localSheetId="3">#REF!</definedName>
    <definedName name="Home019">#REF!</definedName>
    <definedName name="Home019proposed" localSheetId="3">#REF!</definedName>
    <definedName name="Home019proposed">#REF!</definedName>
    <definedName name="Home1" localSheetId="3">#REF!</definedName>
    <definedName name="Home1">#REF!</definedName>
    <definedName name="Home1_500feet_impact" localSheetId="3">#REF!</definedName>
    <definedName name="Home1_500feet_impact">#REF!</definedName>
    <definedName name="Home1_500feet_windrate" localSheetId="3">#REF!</definedName>
    <definedName name="Home1_500feet_windrate">#REF!</definedName>
    <definedName name="Home1_501feetto2680feet_impact" localSheetId="3">#REF!</definedName>
    <definedName name="Home1_501feetto2680feet_impact">#REF!</definedName>
    <definedName name="Home1_501feetto2680feet_windrate" localSheetId="3">#REF!</definedName>
    <definedName name="Home1_501feetto2680feet_windrate">#REF!</definedName>
    <definedName name="Home1_AOP" localSheetId="3">#REF!</definedName>
    <definedName name="Home1_AOP">#REF!</definedName>
    <definedName name="Home1_Curr">'[16]PCG HO Current'!$A$7:$W$17</definedName>
    <definedName name="Home1_Over2680feettoamile_impact" localSheetId="3">#REF!</definedName>
    <definedName name="Home1_Over2680feettoamile_windrate" localSheetId="3">#REF!</definedName>
    <definedName name="Home1_tier1" localSheetId="3">#REF!</definedName>
    <definedName name="Home1_tier2" localSheetId="3">#REF!</definedName>
    <definedName name="Home1_tier2">#REF!</definedName>
    <definedName name="Home10_AOP" localSheetId="3">#REF!</definedName>
    <definedName name="Home10_AOP">#REF!</definedName>
    <definedName name="Home10_impact" localSheetId="3">#REF!</definedName>
    <definedName name="Home10_impact">#REF!</definedName>
    <definedName name="Home10_tier1" localSheetId="3">#REF!</definedName>
    <definedName name="Home10_tier1">#REF!</definedName>
    <definedName name="Home10_tier2" localSheetId="3">#REF!</definedName>
    <definedName name="Home10_tier2">#REF!</definedName>
    <definedName name="Home10_windrate" localSheetId="3">#REF!</definedName>
    <definedName name="Home10_windrate">#REF!</definedName>
    <definedName name="Home11" localSheetId="3">#REF!</definedName>
    <definedName name="Home11">#REF!</definedName>
    <definedName name="Home11_AOP" localSheetId="3">#REF!</definedName>
    <definedName name="Home11_AOP">#REF!</definedName>
    <definedName name="Home11_impact" localSheetId="3">#REF!</definedName>
    <definedName name="Home11_impact">#REF!</definedName>
    <definedName name="Home11_tier1" localSheetId="3">#REF!</definedName>
    <definedName name="Home11_tier1">#REF!</definedName>
    <definedName name="Home11_tier2" localSheetId="3">#REF!</definedName>
    <definedName name="Home11_tier2">#REF!</definedName>
    <definedName name="Home11_windrate" localSheetId="3">#REF!</definedName>
    <definedName name="Home11_windrate">#REF!</definedName>
    <definedName name="Home12" localSheetId="3">#REF!</definedName>
    <definedName name="Home12">#REF!</definedName>
    <definedName name="Home12_AOP" localSheetId="3">#REF!</definedName>
    <definedName name="Home12_AOP">#REF!</definedName>
    <definedName name="Home12_impact" localSheetId="3">#REF!</definedName>
    <definedName name="Home12_impact">#REF!</definedName>
    <definedName name="Home12_tier1" localSheetId="3">#REF!</definedName>
    <definedName name="Home12_tier1">#REF!</definedName>
    <definedName name="Home12_tier2" localSheetId="3">#REF!</definedName>
    <definedName name="Home12_tier2">#REF!</definedName>
    <definedName name="Home12_windrate" localSheetId="3">#REF!</definedName>
    <definedName name="Home12_windrate">#REF!</definedName>
    <definedName name="Home13" localSheetId="3">#REF!</definedName>
    <definedName name="Home13">#REF!</definedName>
    <definedName name="Home13_AOP" localSheetId="3">#REF!</definedName>
    <definedName name="Home13_AOP">#REF!</definedName>
    <definedName name="Home13_impact" localSheetId="3">#REF!</definedName>
    <definedName name="Home13_impact">#REF!</definedName>
    <definedName name="Home13_tier1" localSheetId="3">#REF!</definedName>
    <definedName name="Home13_tier1">#REF!</definedName>
    <definedName name="Home13_Tier2" localSheetId="3">'[24]HO Rates'!#REF!</definedName>
    <definedName name="Home13_windrate" localSheetId="3">#REF!</definedName>
    <definedName name="Home14" localSheetId="3">#REF!</definedName>
    <definedName name="Home14_AOP" localSheetId="3">#REF!</definedName>
    <definedName name="Home14_impact" localSheetId="3">#REF!</definedName>
    <definedName name="Home14_impact">#REF!</definedName>
    <definedName name="Home14_tier1" localSheetId="3">#REF!</definedName>
    <definedName name="Home14_tier1">#REF!</definedName>
    <definedName name="Home14_tier2" localSheetId="3">#REF!</definedName>
    <definedName name="Home14_tier2">#REF!</definedName>
    <definedName name="Home14_windrate" localSheetId="3">#REF!</definedName>
    <definedName name="Home14_windrate">#REF!</definedName>
    <definedName name="Home15_AOP" localSheetId="3">#REF!</definedName>
    <definedName name="Home15_AOP">#REF!</definedName>
    <definedName name="Home15_impact" localSheetId="3">#REF!</definedName>
    <definedName name="Home15_impact">#REF!</definedName>
    <definedName name="Home15_tier1" localSheetId="3">#REF!</definedName>
    <definedName name="Home15_tier1">#REF!</definedName>
    <definedName name="Home15_tier2" localSheetId="3">#REF!</definedName>
    <definedName name="Home15_tier2">#REF!</definedName>
    <definedName name="Home15_windrate" localSheetId="3">#REF!</definedName>
    <definedName name="Home15_windrate">#REF!</definedName>
    <definedName name="Home16" localSheetId="3">#REF!</definedName>
    <definedName name="Home16">#REF!</definedName>
    <definedName name="Home16_500feet_windrate" localSheetId="3">#REF!</definedName>
    <definedName name="Home16_500feet_windrate">#REF!</definedName>
    <definedName name="Home16_501feetto2680feet_windrate" localSheetId="3">#REF!</definedName>
    <definedName name="Home16_501feetto2680feet_windrate">#REF!</definedName>
    <definedName name="Home16_AOP" localSheetId="3">#REF!</definedName>
    <definedName name="Home16_AOP">#REF!</definedName>
    <definedName name="Home16_Over2680feettoamile_windrate" localSheetId="3">#REF!</definedName>
    <definedName name="Home16_Over2680feettoamile_windrate">#REF!</definedName>
    <definedName name="Home2" localSheetId="3">#REF!</definedName>
    <definedName name="Home2">#REF!</definedName>
    <definedName name="Home2_500feet_impact" localSheetId="3">#REF!</definedName>
    <definedName name="Home2_500feet_impact">#REF!</definedName>
    <definedName name="Home2_500feet_windrate" localSheetId="3">#REF!</definedName>
    <definedName name="Home2_500feet_windrate">#REF!</definedName>
    <definedName name="Home2_501feetto2680feet_impact" localSheetId="3">#REF!</definedName>
    <definedName name="Home2_501feetto2680feet_impact">#REF!</definedName>
    <definedName name="Home2_501feetto2680feet_windrate" localSheetId="3">#REF!</definedName>
    <definedName name="Home2_501feetto2680feet_windrate">#REF!</definedName>
    <definedName name="Home2_AOP" localSheetId="3">#REF!</definedName>
    <definedName name="Home2_AOP">#REF!</definedName>
    <definedName name="Home2_Over2680feettoamile_impact" localSheetId="3">#REF!</definedName>
    <definedName name="Home2_Over2680feettoamile_impact">#REF!</definedName>
    <definedName name="Home2_Over2680feettoamile_windrate" localSheetId="3">#REF!</definedName>
    <definedName name="Home2_Over2680feettoamile_windrate">#REF!</definedName>
    <definedName name="Home2_tier1" localSheetId="3">#REF!</definedName>
    <definedName name="Home2_tier1">#REF!</definedName>
    <definedName name="Home2_tier2" localSheetId="3">#REF!</definedName>
    <definedName name="Home2_tier2">#REF!</definedName>
    <definedName name="Home26_AOP" localSheetId="3">#REF!</definedName>
    <definedName name="Home26_AOP">#REF!</definedName>
    <definedName name="Home26_Overamile_windrate" localSheetId="3">#REF!</definedName>
    <definedName name="Home26_Overamile_windrate">#REF!</definedName>
    <definedName name="Home3" localSheetId="3">#REF!</definedName>
    <definedName name="Home3">#REF!</definedName>
    <definedName name="Home3_500feet_impact" localSheetId="3">#REF!</definedName>
    <definedName name="Home3_500feet_impact">#REF!</definedName>
    <definedName name="Home3_500feet_windrate" localSheetId="3">#REF!</definedName>
    <definedName name="Home3_500feet_windrate">#REF!</definedName>
    <definedName name="Home3_501feetto2680feet_impact" localSheetId="3">#REF!</definedName>
    <definedName name="Home3_501feetto2680feet_impact">#REF!</definedName>
    <definedName name="Home3_501feetto2680feet_windrate" localSheetId="3">#REF!</definedName>
    <definedName name="Home3_501feetto2680feet_windrate">#REF!</definedName>
    <definedName name="Home3_AOP" localSheetId="3">#REF!</definedName>
    <definedName name="Home3_AOP">#REF!</definedName>
    <definedName name="Home3_Over2680feettoamile_impact" localSheetId="3">#REF!</definedName>
    <definedName name="Home3_Over2680feettoamile_impact">#REF!</definedName>
    <definedName name="Home3_Over2680feettoamile_windrate" localSheetId="3">#REF!</definedName>
    <definedName name="Home3_Over2680feettoamile_windrate">#REF!</definedName>
    <definedName name="Home3_tier1" localSheetId="3">#REF!</definedName>
    <definedName name="Home3_tier1">#REF!</definedName>
    <definedName name="Home3_tier2" localSheetId="3">#REF!</definedName>
    <definedName name="Home3_tier2">#REF!</definedName>
    <definedName name="Home4" localSheetId="3">#REF!</definedName>
    <definedName name="Home4">#REF!</definedName>
    <definedName name="Home4_500feet_impact" localSheetId="3">#REF!</definedName>
    <definedName name="Home4_500feet_impact">#REF!</definedName>
    <definedName name="Home4_500feet_windrate" localSheetId="3">#REF!</definedName>
    <definedName name="Home4_500feet_windrate">#REF!</definedName>
    <definedName name="Home4_501feetto2680feet_impact" localSheetId="3">#REF!</definedName>
    <definedName name="Home4_501feetto2680feet_impact">#REF!</definedName>
    <definedName name="Home4_501feetto2680feet_windrate" localSheetId="3">#REF!</definedName>
    <definedName name="Home4_501feetto2680feet_windrate">#REF!</definedName>
    <definedName name="Home4_AOP" localSheetId="3">#REF!</definedName>
    <definedName name="Home4_AOP">#REF!</definedName>
    <definedName name="Home4_Over2680feettoamile_impact" localSheetId="3">#REF!</definedName>
    <definedName name="Home4_Over2680feettoamile_impact">#REF!</definedName>
    <definedName name="Home4_Over2680feettoamile_windrate" localSheetId="3">#REF!</definedName>
    <definedName name="Home4_Over2680feettoamile_windrate">#REF!</definedName>
    <definedName name="Home4_tier1" localSheetId="3">#REF!</definedName>
    <definedName name="Home4_tier1">#REF!</definedName>
    <definedName name="Home4_tier2" localSheetId="3">#REF!</definedName>
    <definedName name="Home4_tier2">#REF!</definedName>
    <definedName name="Home5" localSheetId="3">#REF!</definedName>
    <definedName name="Home5">#REF!</definedName>
    <definedName name="Home5_500feet_impact" localSheetId="3">#REF!</definedName>
    <definedName name="Home5_500feet_impact">#REF!</definedName>
    <definedName name="Home5_500feet_windrate" localSheetId="3">#REF!</definedName>
    <definedName name="Home5_500feet_windrate">#REF!</definedName>
    <definedName name="Home5_501feetto2680feet_impact" localSheetId="3">#REF!</definedName>
    <definedName name="Home5_501feetto2680feet_impact">#REF!</definedName>
    <definedName name="Home5_501feetto2680feet_windrate" localSheetId="3">#REF!</definedName>
    <definedName name="Home5_501feetto2680feet_windrate">#REF!</definedName>
    <definedName name="Home5_AOP" localSheetId="3">#REF!</definedName>
    <definedName name="Home5_AOP">#REF!</definedName>
    <definedName name="Home5_Over2680feettoamile_impact" localSheetId="3">#REF!</definedName>
    <definedName name="Home5_Over2680feettoamile_impact">#REF!</definedName>
    <definedName name="Home5_Over2680feettoamile_windrate" localSheetId="3">#REF!</definedName>
    <definedName name="Home5_Over2680feettoamile_windrate">#REF!</definedName>
    <definedName name="Home5_tier1" localSheetId="3">#REF!</definedName>
    <definedName name="Home5_tier1">#REF!</definedName>
    <definedName name="Home5_tier2" localSheetId="3">#REF!</definedName>
    <definedName name="Home5_tier2">#REF!</definedName>
    <definedName name="Home6" localSheetId="3">#REF!</definedName>
    <definedName name="Home6">#REF!</definedName>
    <definedName name="Home6_500feet_impact" localSheetId="3">#REF!</definedName>
    <definedName name="Home6_500feet_impact">#REF!</definedName>
    <definedName name="Home6_500feet_windrate" localSheetId="3">#REF!</definedName>
    <definedName name="Home6_500feet_windrate">#REF!</definedName>
    <definedName name="Home6_501feetto2680feet_impact" localSheetId="3">#REF!</definedName>
    <definedName name="Home6_501feetto2680feet_impact">#REF!</definedName>
    <definedName name="Home6_501feetto2680feet_windrate" localSheetId="3">#REF!</definedName>
    <definedName name="Home6_501feetto2680feet_windrate">#REF!</definedName>
    <definedName name="Home6_AOP" localSheetId="3">#REF!</definedName>
    <definedName name="Home6_AOP">#REF!</definedName>
    <definedName name="Home6_Over2680feettoamile_impact" localSheetId="3">#REF!</definedName>
    <definedName name="Home6_Over2680feettoamile_impact">#REF!</definedName>
    <definedName name="Home6_Over2680feettoamile_windrate" localSheetId="3">#REF!</definedName>
    <definedName name="Home6_Over2680feettoamile_windrate">#REF!</definedName>
    <definedName name="Home6_tier1" localSheetId="3">#REF!</definedName>
    <definedName name="Home6_tier1">#REF!</definedName>
    <definedName name="Home6_Tier2" localSheetId="3">'[24]HO Rates'!#REF!</definedName>
    <definedName name="Home7_AOP" localSheetId="3">#REF!</definedName>
    <definedName name="Home7_impact" localSheetId="3">#REF!</definedName>
    <definedName name="Home7_tier1" localSheetId="3">#REF!</definedName>
    <definedName name="Home7_tier2" localSheetId="3">#REF!</definedName>
    <definedName name="Home7_tier2">#REF!</definedName>
    <definedName name="Home7_windrate" localSheetId="3">#REF!</definedName>
    <definedName name="Home7_windrate">#REF!</definedName>
    <definedName name="Home8" localSheetId="3">#REF!</definedName>
    <definedName name="Home8">#REF!</definedName>
    <definedName name="Home8_AOP" localSheetId="3">#REF!</definedName>
    <definedName name="Home8_AOP">#REF!</definedName>
    <definedName name="Home8_impact" localSheetId="3">#REF!</definedName>
    <definedName name="Home8_impact">#REF!</definedName>
    <definedName name="Home8_tier1" localSheetId="3">#REF!</definedName>
    <definedName name="Home8_tier1">#REF!</definedName>
    <definedName name="Home8_tier2" localSheetId="3">#REF!</definedName>
    <definedName name="Home8_tier2">#REF!</definedName>
    <definedName name="Home8_windrate" localSheetId="3">#REF!</definedName>
    <definedName name="Home8_windrate">#REF!</definedName>
    <definedName name="Home9" localSheetId="3">#REF!</definedName>
    <definedName name="Home9">#REF!</definedName>
    <definedName name="Home9_AOP" localSheetId="3">#REF!</definedName>
    <definedName name="Home9_AOP">#REF!</definedName>
    <definedName name="Home9_impact" localSheetId="3">#REF!</definedName>
    <definedName name="Home9_impact">#REF!</definedName>
    <definedName name="Home9_tier1" localSheetId="3">#REF!</definedName>
    <definedName name="Home9_tier1">#REF!</definedName>
    <definedName name="Home9_tier2" localSheetId="3">#REF!</definedName>
    <definedName name="Home9_tier2">#REF!</definedName>
    <definedName name="Home9_windrate" localSheetId="3">#REF!</definedName>
    <definedName name="Home9_windrate">#REF!</definedName>
    <definedName name="Horse">[5]Surcharges!$F$57:$G$61</definedName>
    <definedName name="Hour_24_signal">'[3]Rating Table 2'!$B$57:$I$57</definedName>
    <definedName name="HouseReplace">'[4]Discounts AOP'!$A$52:$B$53</definedName>
    <definedName name="HouseSafeGrd">[5]Surcharges!$A$57:$B$58</definedName>
    <definedName name="IACounties" localSheetId="3">#REF!</definedName>
    <definedName name="IDCounties" localSheetId="3">#REF!</definedName>
    <definedName name="IDFraud" localSheetId="3">#REF!</definedName>
    <definedName name="ILCounties" localSheetId="3">#REF!</definedName>
    <definedName name="ILCounties">#REF!</definedName>
    <definedName name="INCounties" localSheetId="3">#REF!</definedName>
    <definedName name="INPUT_HOMES" localSheetId="3">#REF!</definedName>
    <definedName name="Integration_Infrastructure" localSheetId="3">#REF!</definedName>
    <definedName name="Interpol_condo1" localSheetId="3">'[25]7b - Condo Limit DED'!#REF!</definedName>
    <definedName name="interpol_condo2" localSheetId="3">'[25]7b - Condo Limit DED'!#REF!</definedName>
    <definedName name="interpol_condo3" localSheetId="3">'[25]7b - Condo Limit DED'!#REF!</definedName>
    <definedName name="Interpol_home1" localSheetId="3">#REF!</definedName>
    <definedName name="interpol_home2" localSheetId="3">#REF!</definedName>
    <definedName name="interpol_home3" localSheetId="3">#REF!</definedName>
    <definedName name="interpol_tenant1" localSheetId="3">'[25]7c - TN Limit DED'!#REF!</definedName>
    <definedName name="Interpol_tenant2" localSheetId="3">'[25]7c - TN Limit DED'!#REF!</definedName>
    <definedName name="interpol_tenant3" localSheetId="3">'[25]7c - TN Limit DED'!#REF!</definedName>
    <definedName name="IntlCounter" localSheetId="3">#REF!</definedName>
    <definedName name="ISOTableAssignment">[2]Validations!$AD$2:$AL$35</definedName>
    <definedName name="Jewelry">[22]lookup!$A$3:$B$12</definedName>
    <definedName name="KSCounties" localSheetId="3">#REF!</definedName>
    <definedName name="KYCounties" localSheetId="3">#REF!</definedName>
    <definedName name="LACounties" localSheetId="3">#REF!</definedName>
    <definedName name="LandscpWnd">[5]Surcharges!$F$48:$H$53</definedName>
    <definedName name="LargeLosses">'[12]Large Non Cat Losses_Fire'!$A$10:$K$60</definedName>
    <definedName name="LargeLosses1">'[14]Large Non Cat Losses_Fire'!$A$10:$I$59</definedName>
    <definedName name="LCM">'[2]GL Loss Costs by ST-Terr-Class'!$U$2</definedName>
    <definedName name="LDTABLE073">'[26]Limits and Deductibles Tables'!#REF!</definedName>
    <definedName name="Liab" localSheetId="3">#REF!</definedName>
    <definedName name="Liability" localSheetId="3">#REF!</definedName>
    <definedName name="Liability_cov">'[3]CovB&amp;C Adj and Liab Rating'!$A$89:$H$102</definedName>
    <definedName name="liability_item">'[3]Tiering (NY)'!$G$13:$H$16</definedName>
    <definedName name="lightning">'[3]Rating Table 2'!$B$62:$I$62</definedName>
    <definedName name="Limit_AB">'[2]Main Entry Page'!#REF!</definedName>
    <definedName name="Limit_Liquor">'[2]Main Entry Page'!$AK$15</definedName>
    <definedName name="Limit_PremOps">'[2]Main Entry Page'!$AK$17</definedName>
    <definedName name="Limit_Products">'[2]Main Entry Page'!$AK$18</definedName>
    <definedName name="LimitAdd">'[4]Discounts AOP'!$A$69:$B$70</definedName>
    <definedName name="LimitReformat">[2]Validations!$J$2:$K$13</definedName>
    <definedName name="LiqMaxCredit">[2]Validations!$BL$4</definedName>
    <definedName name="LiqMaxDisc">[2]Validations!$BL$3</definedName>
    <definedName name="LiqMaxSched">[2]Validations!$BL$2</definedName>
    <definedName name="LiqMfgCharge">'[2]00112'!$A$3:$B$8</definedName>
    <definedName name="LiqPerOccLim">'[2]Main Entry Page'!$F$15</definedName>
    <definedName name="LiquorBounds">[2]Validations!$BF$2:$BI$18</definedName>
    <definedName name="LiquorClassCodes">[2]Validations!$X$2:$X$17</definedName>
    <definedName name="LiquorClassRels">'[2]Liquor Class Relativities '!$A$2:$H$18</definedName>
    <definedName name="LiquorCovered">'[2]Main Entry Page'!$E$15</definedName>
    <definedName name="LiquorDedCredits">[2]LiqDeductile!$A$2:$B$12</definedName>
    <definedName name="LiquorDeductible">'[2]Main Entry Page'!$I$15</definedName>
    <definedName name="LiquorILFTable">'[2]Liq ILF'!$B$2:$C$12</definedName>
    <definedName name="LiquorRateTable" localSheetId="3">#REF!</definedName>
    <definedName name="LOB">[2]Validations!$AS$2:$AS$4</definedName>
    <definedName name="Loc1City">'[2]Main Entry Page'!$B$30</definedName>
    <definedName name="Loc1County">'[2]Main Entry Page'!$B$29</definedName>
    <definedName name="Loc1GLTerr">'[2]Main Entry Page'!$B$32</definedName>
    <definedName name="Loc1LiqClass">'[2]Main Entry Page'!$B$43</definedName>
    <definedName name="Loc1LiqExp">'[2]Main Entry Page'!$C$43</definedName>
    <definedName name="Loc1LiqRelCol">'[2]Main Entry Page'!$C$46</definedName>
    <definedName name="Loc1LiqTerr">'[2]Main Entry Page'!$B$31</definedName>
    <definedName name="Loc1State">'[2]Main Entry Page'!$B$28</definedName>
    <definedName name="Loc2City">'[2]Main Entry Page'!$E$30</definedName>
    <definedName name="Loc2County">'[2]Main Entry Page'!$E$29</definedName>
    <definedName name="Loc2GLTerr">'[2]Main Entry Page'!$E$32</definedName>
    <definedName name="Loc2LiqClass">'[2]Main Entry Page'!$E$43</definedName>
    <definedName name="Loc2LiqExp">'[2]Main Entry Page'!$F$43</definedName>
    <definedName name="Loc2LiqRelCol">'[2]Main Entry Page'!$F$46</definedName>
    <definedName name="Loc2LiqTerr">'[2]Main Entry Page'!$E$31</definedName>
    <definedName name="Loc2State">'[2]Main Entry Page'!$E$28</definedName>
    <definedName name="Loc3City">'[2]Main Entry Page'!$H$30</definedName>
    <definedName name="Loc3County">'[2]Main Entry Page'!$H$29</definedName>
    <definedName name="Loc3GLTerr">'[2]Main Entry Page'!$H$32</definedName>
    <definedName name="Loc3LiqClass">'[2]Main Entry Page'!$H$43</definedName>
    <definedName name="Loc3LiqExp">'[2]Main Entry Page'!$I$43</definedName>
    <definedName name="Loc3LiqRelCol">'[2]Main Entry Page'!$I$46</definedName>
    <definedName name="Loc3LiqTerr">'[2]Main Entry Page'!$H$31</definedName>
    <definedName name="Loc3State">'[2]Main Entry Page'!$H$28</definedName>
    <definedName name="Loc4City">'[2]Main Entry Page'!$K$30</definedName>
    <definedName name="Loc4County">'[2]Main Entry Page'!$K$29</definedName>
    <definedName name="Loc4GLTerr">'[2]Main Entry Page'!$K$32</definedName>
    <definedName name="Loc4LiqClass">'[2]Main Entry Page'!$K$43</definedName>
    <definedName name="Loc4LiqExp">'[2]Main Entry Page'!$L$43</definedName>
    <definedName name="Loc4LiqRelCol">'[2]Main Entry Page'!$L$46</definedName>
    <definedName name="Loc4LiqTerr">'[2]Main Entry Page'!$K$31</definedName>
    <definedName name="Loc4State">'[2]Main Entry Page'!$K$28</definedName>
    <definedName name="Loc5City">'[2]Main Entry Page'!$N$30</definedName>
    <definedName name="Loc5County">'[2]Main Entry Page'!$N$29</definedName>
    <definedName name="Loc5GLTerr">'[2]Main Entry Page'!$N$32</definedName>
    <definedName name="Loc5LiqClass">'[2]Main Entry Page'!$N$43</definedName>
    <definedName name="Loc5LiqExp">'[2]Main Entry Page'!$O$43</definedName>
    <definedName name="Loc5LiqRelCol">'[2]Main Entry Page'!$O$46</definedName>
    <definedName name="Loc5LiqTerr">'[2]Main Entry Page'!$N$31</definedName>
    <definedName name="Loc5State">'[2]Main Entry Page'!$N$28</definedName>
    <definedName name="Location1ISOTableName">'[2]Main Entry Page'!$AU$28</definedName>
    <definedName name="Location2CountyList">'[2]Main Entry Page'!$AP$28</definedName>
    <definedName name="Location2ISOTableName">'[2]Main Entry Page'!$AV$28</definedName>
    <definedName name="Location3CountyList">'[2]Main Entry Page'!$AQ$28</definedName>
    <definedName name="Location3ISOTableName">'[2]Main Entry Page'!$AW$28</definedName>
    <definedName name="Location4ISOTableName">'[2]Main Entry Page'!$AX$28</definedName>
    <definedName name="Location5ISOTableName">'[2]Main Entry Page'!$AY$28</definedName>
    <definedName name="lookup">[27]lookup!$E$47:$F$56</definedName>
    <definedName name="LookupDed">'[28]C Territory 1-1'!$B$86:$C$95</definedName>
    <definedName name="LookupDedWaiver">'[28]C Territory 1-1'!$B$86:$C$95</definedName>
    <definedName name="LookUpNewDedWaiver">'[28]C Territory 1-1'!$F$85:$P$96</definedName>
    <definedName name="Loss_Cost_Breakdown" localSheetId="3">#REF!</definedName>
    <definedName name="loss_free">'[6]Tiering (NY)'!$G$28:$H$29</definedName>
    <definedName name="Losses">[8]Losses!$A$10:$BO$62</definedName>
    <definedName name="Lossesnet">[8]Losses!$A$76:$CA$128</definedName>
    <definedName name="LOSSRATIO">'[8]Loss Ratios'!$C$12:$AH$62</definedName>
    <definedName name="Low" localSheetId="3">#REF!</definedName>
    <definedName name="LowerBound">'[3]Rating Table 1a (PCG)'!$A$9:$A$84</definedName>
    <definedName name="MACounties" localSheetId="3">#REF!</definedName>
    <definedName name="MajorCov_home1" localSheetId="3">#REF!</definedName>
    <definedName name="MajorCov_home2" localSheetId="3">#REF!</definedName>
    <definedName name="MajorCov_home3" localSheetId="3">#REF!</definedName>
    <definedName name="MajorCov_home3">#REF!</definedName>
    <definedName name="MarketShare_AGG_DPW_0">'[29]Market Share_data'!$G$4</definedName>
    <definedName name="MarketShare_AGG_DPW_1">'[29]Market Share_data'!$P$4</definedName>
    <definedName name="MarketShare_AGG_DPW_2">'[29]Market Share_data'!$Y$4</definedName>
    <definedName name="MarketShare_AGG_DPW_3">'[29]Market Share_data'!$AH$4</definedName>
    <definedName name="MarketShare_AGG_DPW_4">'[29]Market Share_data'!$AQ$4</definedName>
    <definedName name="MarketShare_historyQty">'[29]Market Share_data'!$D$1</definedName>
    <definedName name="MarketShare_reportyear">'[29]Market Share_data'!$B$1</definedName>
    <definedName name="max" localSheetId="3">#REF!</definedName>
    <definedName name="MDCounties" localSheetId="3">#REF!</definedName>
    <definedName name="MECounties" localSheetId="3">#REF!</definedName>
    <definedName name="Medium" localSheetId="3">#REF!</definedName>
    <definedName name="Medium">#REF!</definedName>
    <definedName name="MedMalCounter" localSheetId="3">#REF!</definedName>
    <definedName name="MedMalCounter">#REF!</definedName>
    <definedName name="MedPayCovered">'[2]Main Entry Page'!$E$21</definedName>
    <definedName name="MedPayExtendedNonOwned" localSheetId="3">#REF!</definedName>
    <definedName name="MedPayLimit">[2]Validations!$P$2</definedName>
    <definedName name="MICounties" localSheetId="3">#REF!</definedName>
    <definedName name="MinorRenovation">[5]Surcharges!$A$52:$B$53</definedName>
    <definedName name="MNCounties" localSheetId="3">#REF!</definedName>
    <definedName name="MOCounties" localSheetId="3">#REF!</definedName>
    <definedName name="MOLD2">'[8]Mold Exclusions'!$L$12:$P$63</definedName>
    <definedName name="MonoLineMinPrem">'[2]Main Entry Page'!$AF$39</definedName>
    <definedName name="mortgagee">'[3]Tiering (NY)'!$A$23:$E$33</definedName>
    <definedName name="MSCounties" localSheetId="3">#REF!</definedName>
    <definedName name="MTCounties" localSheetId="3">#REF!</definedName>
    <definedName name="MultiFam">[4]Surcharges!$A$22:$B$23</definedName>
    <definedName name="NCCounties" localSheetId="3">#REF!</definedName>
    <definedName name="NDCounties" localSheetId="3">#REF!</definedName>
    <definedName name="NECounties" localSheetId="3">#REF!</definedName>
    <definedName name="NewReferralMessageTotalHours">'[9]DEV - Messaging'!$K$2</definedName>
    <definedName name="NHCounties" localSheetId="3">#REF!</definedName>
    <definedName name="NJCounties" localSheetId="3">#REF!</definedName>
    <definedName name="NMCounties" localSheetId="3">#REF!</definedName>
    <definedName name="NoClaims">[5]Discounts!$H$25:$I$29</definedName>
    <definedName name="NoContents">'[4]Discounts AOP'!$A$21:$B$22</definedName>
    <definedName name="NonOwnedAutoCovered">'[2]Main Entry Page'!$E$23</definedName>
    <definedName name="NoStories">'[3]Rating Table 5'!$A$108:$C$114</definedName>
    <definedName name="NotSure2">'[1]1. Summary'!#REF!</definedName>
    <definedName name="NotSureWhat">'[1]1. Summary'!#REF!</definedName>
    <definedName name="Number_of_auto">'[3]Tiering (NY)'!$A$88:$B$98</definedName>
    <definedName name="NVCounties" localSheetId="3">#REF!</definedName>
    <definedName name="NYCounties" localSheetId="3">#REF!</definedName>
    <definedName name="OffPremTheftExc">[5]Discounts!$H$75:$I$76</definedName>
    <definedName name="OHCounties" localSheetId="3">#REF!</definedName>
    <definedName name="OKCounties" localSheetId="3">#REF!</definedName>
    <definedName name="old" localSheetId="3">#REF!</definedName>
    <definedName name="Open" localSheetId="1">Definitions!#REF!</definedName>
    <definedName name="Open" localSheetId="4">#REF!</definedName>
    <definedName name="Open" localSheetId="0">#REF!</definedName>
    <definedName name="Open" localSheetId="3">#REF!</definedName>
    <definedName name="Open">#REF!</definedName>
    <definedName name="Operands" localSheetId="3">[7]Dropdowns!$A$1:$A$5</definedName>
    <definedName name="ORCounties" localSheetId="3">#REF!</definedName>
    <definedName name="OSFilter">#N/A</definedName>
    <definedName name="OtherCos">#N/A</definedName>
    <definedName name="P" localSheetId="3">#REF!</definedName>
    <definedName name="PackageMinPrem">'[2]Main Entry Page'!$AF$40</definedName>
    <definedName name="PACounties" localSheetId="3">#REF!</definedName>
    <definedName name="page1" localSheetId="3">#REF!</definedName>
    <definedName name="Passenger_Hazard_Exclusion___If_selected__reduce_the_coverages_listed_by_the_associated_factors_below__Non_Registered_Dune_Buggies" localSheetId="3">#REF!</definedName>
    <definedName name="PC">'[4]Discounts AOP'!$G$25:$H$26</definedName>
    <definedName name="pclookup" localSheetId="3">#REF!</definedName>
    <definedName name="pctrange">[30]input!$A$45:$B$56</definedName>
    <definedName name="PEL">'[4]Discounts AOP'!$G$21:$H$22</definedName>
    <definedName name="PEL_AUG_2005" localSheetId="3">#REF!</definedName>
    <definedName name="PEL_DEC_2005" localSheetId="3">#REF!</definedName>
    <definedName name="PEL_DECEMBER_2004_FINAL_WITH_PR_CUST" localSheetId="3">'[31]PEL INFORCE'!#REF!</definedName>
    <definedName name="PEL_INFORCE" localSheetId="3">#REF!</definedName>
    <definedName name="PEL_JUL_2005" localSheetId="3">#REF!</definedName>
    <definedName name="PEL_MAY_2005" localSheetId="3">'[31]PEL INFORCE'!#REF!</definedName>
    <definedName name="PEL_NOV_2005" localSheetId="3">#REF!</definedName>
    <definedName name="PEL_SEP_2005" localSheetId="3">#REF!</definedName>
    <definedName name="perim_gate">'[3]Rating Table 2'!$B$63:$I$63</definedName>
    <definedName name="PerOccLimits">[2]Validations!$E$2:$E$7</definedName>
    <definedName name="PersAdvInjCovered">'[2]Main Entry Page'!$E$19</definedName>
    <definedName name="PersInjExc">'[4]Liab Rates'!$A$7:$F$9</definedName>
    <definedName name="PHome017" localSheetId="3">#REF!</definedName>
    <definedName name="PIM_DECEMBER_2004_FINAL" localSheetId="3">#REF!</definedName>
    <definedName name="POLICY_ROW" localSheetId="3">#REF!</definedName>
    <definedName name="Portal_Correspondence" localSheetId="3">#REF!</definedName>
    <definedName name="Portal_Correspondence">#REF!</definedName>
    <definedName name="PRCounties" localSheetId="3">#REF!</definedName>
    <definedName name="PRCounties">#REF!</definedName>
    <definedName name="PremDedCreditTable">'[2]ILFs and Deductibles'!$N$4:$Q$14</definedName>
    <definedName name="PremLiab">[5]Discounts!$D$80:$E$81</definedName>
    <definedName name="PremOpsCovered">'[2]Main Entry Page'!$E$17</definedName>
    <definedName name="PremPerOccLim">'[2]Main Entry Page'!$F$17</definedName>
    <definedName name="PremTrend">[8]EP!$AI$9:$AJ$61</definedName>
    <definedName name="primarycheck" localSheetId="3">#REF!</definedName>
    <definedName name="primflood" localSheetId="3">#REF!</definedName>
    <definedName name="Priority_List">OFFSET([32]Lists!$A$2,0,0,COUNTA([32]Lists!$A$2:$A$6),1)</definedName>
    <definedName name="ProdDedCreditTable">'[2]ILFs and Deductibles'!$N$19:$Q$29</definedName>
    <definedName name="ProdPerOccLim">'[2]Main Entry Page'!$F$18</definedName>
    <definedName name="Product" localSheetId="3">#REF!</definedName>
    <definedName name="ProductsCovered">'[2]Main Entry Page'!$E$18</definedName>
    <definedName name="ProductStudioMessagingFactor">'[9]Full Policy Admin - Base Rates'!$B$36</definedName>
    <definedName name="Program" localSheetId="3">#REF!</definedName>
    <definedName name="Program_Selection">[2]Validations!$BO$2:$BO$3</definedName>
    <definedName name="Projects" localSheetId="3">#REF!</definedName>
    <definedName name="propliab">[17]input!$F$2</definedName>
    <definedName name="Proprietary" localSheetId="4">#REF!</definedName>
    <definedName name="Proprietary">'[33]Data Validation'!$F$5:$F$6</definedName>
    <definedName name="ProtectClass">'[4]Discounts AOP'!$A$4:$D$15</definedName>
    <definedName name="PrvtCollect">[5]Discounts!$K$47:$L$48</definedName>
    <definedName name="PublicPrivate" localSheetId="3">#REF!</definedName>
    <definedName name="PWind017" localSheetId="3">#REF!</definedName>
    <definedName name="QTE_gt_7" localSheetId="3">'[3]Rating Table 4'!#REF!</definedName>
    <definedName name="QTE_le_7" localSheetId="3">'[3]Rating Table 4'!#REF!</definedName>
    <definedName name="Raising_Team">'[32]Raising Team'!$B$3:$B$15</definedName>
    <definedName name="Ranges" localSheetId="3">#REF!</definedName>
    <definedName name="RatioChart">"Chart 8"</definedName>
    <definedName name="ReadOnly">#REF!</definedName>
    <definedName name="ReadOnly2" localSheetId="3">#REF!</definedName>
    <definedName name="regionlookup" localSheetId="3">#REF!</definedName>
    <definedName name="renov_all">'[3]Rating Table 2'!$L$80:$S$89</definedName>
    <definedName name="renov_electrical">'[3]Rating Table 2'!$L$110:$S$119</definedName>
    <definedName name="renov_heating">'[3]Rating Table 2'!$L$100:$S$109</definedName>
    <definedName name="renov_plumbing">'[3]Rating Table 2'!$L$120:$S$129</definedName>
    <definedName name="renov_roof">'[3]Rating Table 2'!$L$90:$S$99</definedName>
    <definedName name="RentalTheft">'[4]Discounts AOP'!$A$74:$B$75</definedName>
    <definedName name="RentedtoOthers">[5]Surcharges!$A$5:$B$6</definedName>
    <definedName name="RepLossExclCat">'[8]Non Cat Losses'!$I$11:$O$62</definedName>
    <definedName name="RepLossNonModelCat">'[8]NonModeled CAT'!$A$12:$G$63</definedName>
    <definedName name="Report1">#N/A</definedName>
    <definedName name="Report2">#N/A</definedName>
    <definedName name="Required">#REF!</definedName>
    <definedName name="Requirementstatus" comment="Requirements Status" localSheetId="1">Definitions!#REF!</definedName>
    <definedName name="Requirementstatus" localSheetId="4">#REF!</definedName>
    <definedName name="Requirementstatus" comment="Requirements Status" localSheetId="0">#REF!</definedName>
    <definedName name="Requirementstatus" comment="Requirements Status" localSheetId="3">#REF!</definedName>
    <definedName name="Requirementstatus" comment="Requirements Status">#REF!</definedName>
    <definedName name="ResBusUse">[23]Surcharges!$A$1+[23]Surcharges!$A$32:$B$33</definedName>
    <definedName name="Residence">'[3]Rating Table 2'!$B$9:$I$20</definedName>
    <definedName name="Residential_sprinkler">'[3]Rating Table 2'!$B$49:$I$49</definedName>
    <definedName name="RICounties" localSheetId="3">#REF!</definedName>
    <definedName name="roof_age">'[3]Rating Table 5'!$A$25:$C$81</definedName>
    <definedName name="roof_geometry">'[3]Rating Table 5'!$A$120:$C$128</definedName>
    <definedName name="roof_type">'[3]Rating Table 5'!$A$12:$C$19</definedName>
    <definedName name="RP">'[8]Act&amp;Modeled Cat'!$Q$11:$S$61</definedName>
    <definedName name="SCCounties" localSheetId="3">#REF!</definedName>
    <definedName name="SDCounties" localSheetId="3">#REF!</definedName>
    <definedName name="SeasSec">[5]Surcharges!$A$17:$B$18</definedName>
    <definedName name="ShutOffAlrm">[5]Discounts!$H$101:$I$102</definedName>
    <definedName name="ShutOffValve">[5]Discounts!$H$96:$I$97</definedName>
    <definedName name="Sinkhole_Collapse_Coverage_Extension" localSheetId="3">#REF!</definedName>
    <definedName name="Snowmobile">'[4]Liab Rates'!$A$7:$F$9</definedName>
    <definedName name="Sprinkler">'[4]Discounts AOP'!$A$29:$B$31</definedName>
    <definedName name="sprinkler_alarm">'[3]Rating Table 2'!$B$58:$I$58</definedName>
    <definedName name="square_footage">'[3]Rating Table 5'!$A$87:$C$102</definedName>
    <definedName name="ss" localSheetId="3">#REF!</definedName>
    <definedName name="st" localSheetId="3">#REF!</definedName>
    <definedName name="state" localSheetId="3">#REF!</definedName>
    <definedName name="StateAbbr">#N/A</definedName>
    <definedName name="StateCode">#N/A</definedName>
    <definedName name="StateList">[2]Validations!$U$2:$U$52</definedName>
    <definedName name="Status" localSheetId="1">Definitions!#REF!</definedName>
    <definedName name="Status" localSheetId="4">#REF!</definedName>
    <definedName name="Status" localSheetId="0">#REF!</definedName>
    <definedName name="Status" localSheetId="3">#REF!</definedName>
    <definedName name="Status">#REF!</definedName>
    <definedName name="Status_List">OFFSET([32]Lists!$C$2,0,0,COUNTA([32]Lists!$C$2:$C$8),1)</definedName>
    <definedName name="storm_shutter">'[3]Rating Table 5'!$A$134:$C$135</definedName>
    <definedName name="subject_freq">'[3]Tiering (NY)'!$G$78:$J$83</definedName>
    <definedName name="superior_protection">'[3]Tiering (NY)'!$A$104:$B$107</definedName>
    <definedName name="TABLE" localSheetId="3">#REF!</definedName>
    <definedName name="table1" localSheetId="3">#REF!</definedName>
    <definedName name="TaxLicFee0">#N/A</definedName>
    <definedName name="TaxLicFee1">#N/A</definedName>
    <definedName name="TaxLicFee2">#N/A</definedName>
    <definedName name="TaxLicFee3">#N/A</definedName>
    <definedName name="TaxLicFee4">#N/A</definedName>
    <definedName name="TBD" localSheetId="3">#REF!</definedName>
    <definedName name="temp_mon">'[3]Rating Table 2'!$B$59:$I$59</definedName>
    <definedName name="tenant_volitility">'[3]Policy Expenses'!#REF!</definedName>
    <definedName name="Tenant1">[15]Tenant!$A$8:$W$15</definedName>
    <definedName name="TERR1" localSheetId="3">#REF!</definedName>
    <definedName name="TerrChubbGreatNorthern">'[11]GN LATEST'!$H$3:$W$4</definedName>
    <definedName name="terrConst">'[3]Rating Table 5'!#REF!</definedName>
    <definedName name="Territories" localSheetId="3">#REF!</definedName>
    <definedName name="TerritoryGroup">[3]Territory!$A$71:$B$91</definedName>
    <definedName name="terrlookup">[34]terrs!$A$23:$B$33</definedName>
    <definedName name="terrmap">[35]Terr!$D$11:$M$58</definedName>
    <definedName name="TerrNumber">'[1]HO Comparison (1)'!#REF!</definedName>
    <definedName name="TerrTableLookup">[3]Territory!$E$77:$G$79</definedName>
    <definedName name="Test" localSheetId="3" hidden="1">#REF!</definedName>
    <definedName name="Tier">'[3]Tiering (NY)'!$G$94:$N$124</definedName>
    <definedName name="tier_placement">'[3]Tiering (NY)'!$E$95:$G$124</definedName>
    <definedName name="TierControl" localSheetId="3">#REF!</definedName>
    <definedName name="TimePeriod0">#N/A</definedName>
    <definedName name="TimePeriod1">#N/A</definedName>
    <definedName name="TIV_Distribution">'[8]TIV Distribution'!$A$6:$K$56</definedName>
    <definedName name="TIV_to_Major">'[3]CovB&amp;C Adj and Liab Rating'!$B$12:$I$32</definedName>
    <definedName name="TIV_to_major_condo">'[36]TIV to Major Factors'!#REF!</definedName>
    <definedName name="TLF0">#N/A</definedName>
    <definedName name="TNCounties">#REF!</definedName>
    <definedName name="TotalControl" localSheetId="3">#REF!</definedName>
    <definedName name="TreeLand">[5]Surcharges!$Q$49:$S$54</definedName>
    <definedName name="TXCounties" localSheetId="3">#REF!</definedName>
    <definedName name="UmbCounter" localSheetId="3">#REF!</definedName>
    <definedName name="Usage" localSheetId="4">#REF!</definedName>
    <definedName name="Usage">'[33]Data Validation'!#REF!</definedName>
    <definedName name="UserILFCounter" localSheetId="3">#REF!</definedName>
    <definedName name="UTCounties" localSheetId="3">#REF!</definedName>
    <definedName name="Vacancy">[4]Surcharges!$A$27:$B$28</definedName>
    <definedName name="VACounties" localSheetId="3">#REF!</definedName>
    <definedName name="variable_expense">'[3]Policy Expenses'!$B$33:$I$35</definedName>
    <definedName name="Variables">#N/A</definedName>
    <definedName name="VarLookUp">#N/A</definedName>
    <definedName name="VTCounties">#REF!</definedName>
    <definedName name="WACounties" localSheetId="3">#REF!</definedName>
    <definedName name="water_shutoff">'[3]Rating Table 2'!$B$45:$I$46</definedName>
    <definedName name="WCCounter" localSheetId="3">#REF!</definedName>
    <definedName name="WICounties" localSheetId="3">#REF!</definedName>
    <definedName name="Wind006" localSheetId="3">#REF!</definedName>
    <definedName name="Wind006proposed" localSheetId="3">#REF!</definedName>
    <definedName name="Wind006proposed">#REF!</definedName>
    <definedName name="Wind013" localSheetId="3">#REF!</definedName>
    <definedName name="Wind013">#REF!</definedName>
    <definedName name="Wind013proposed" localSheetId="3">#REF!</definedName>
    <definedName name="Wind013proposed">#REF!</definedName>
    <definedName name="Wind014" localSheetId="3">#REF!</definedName>
    <definedName name="Wind014">#REF!</definedName>
    <definedName name="Wind014proposed" localSheetId="3">#REF!</definedName>
    <definedName name="Wind014proposed">#REF!</definedName>
    <definedName name="Wind015" localSheetId="3">#REF!</definedName>
    <definedName name="Wind015">#REF!</definedName>
    <definedName name="Wind015proposed" localSheetId="3">#REF!</definedName>
    <definedName name="Wind015proposed">#REF!</definedName>
    <definedName name="Wind016" localSheetId="3">#REF!</definedName>
    <definedName name="Wind016">#REF!</definedName>
    <definedName name="Wind016proposed" localSheetId="3">#REF!</definedName>
    <definedName name="Wind016proposed">#REF!</definedName>
    <definedName name="Wind017proposed" localSheetId="3">#REF!</definedName>
    <definedName name="Wind017proposed">#REF!</definedName>
    <definedName name="Wind018" localSheetId="3">#REF!</definedName>
    <definedName name="Wind018">#REF!</definedName>
    <definedName name="Wind018proposed" localSheetId="3">#REF!</definedName>
    <definedName name="Wind018proposed">#REF!</definedName>
    <definedName name="Wind019" localSheetId="3">#REF!</definedName>
    <definedName name="Wind019">#REF!</definedName>
    <definedName name="Wind019proposed" localSheetId="3">#REF!</definedName>
    <definedName name="Wind019proposed">#REF!</definedName>
    <definedName name="WIND2001">'[37]WRLC &gt;2000'!$A$1:$J$41</definedName>
    <definedName name="wind2001_old">'[37]WRLC &gt;2000'!$A$44:$J$84</definedName>
    <definedName name="windagecredit">'[4]Wind Rate'!$K$41:$M$53</definedName>
    <definedName name="windconstructioncredit">'[4]Wind Rate'!$G$40:$I$45</definedName>
    <definedName name="WindDed">[5]Discounts!$H$80:$I$83</definedName>
    <definedName name="winddedperc">'[4]Wind Rate'!$S$26:$T$32</definedName>
    <definedName name="winddistance">'[4]Wind Rate'!$C$40:$E$44</definedName>
    <definedName name="Windrateamount">'[4]Wind Rate'!$A$8:$K$18</definedName>
    <definedName name="windratedeductible">'[4]Wind Rate'!$A$26:$Q$36</definedName>
    <definedName name="WINSHOPQ08_Qry" localSheetId="3">#REF!</definedName>
    <definedName name="WVCounties" localSheetId="3">#REF!</definedName>
    <definedName name="WYCounties" localSheetId="3">#REF!</definedName>
    <definedName name="XOLcost">[8]Reinsurance!$C$32</definedName>
    <definedName name="year" localSheetId="3">#REF!</definedName>
    <definedName name="YearBuilt">'[3]Rating Table 2'!$B$80:$I$199</definedName>
    <definedName name="yes" localSheetId="3">#REF!</definedName>
    <definedName name="YesNo" localSheetId="3">[2]Validations!$A$2:$A$3</definedName>
    <definedName name="YesNo">[38]Lookups!$A$1:$A$2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697" i="36" l="1"/>
  <c r="M692" i="36"/>
  <c r="M671" i="36"/>
  <c r="M662" i="36"/>
  <c r="M600" i="36"/>
  <c r="M599" i="36"/>
  <c r="L242" i="35" l="1"/>
  <c r="L241" i="35"/>
  <c r="L240" i="35"/>
  <c r="L237" i="35"/>
  <c r="L236" i="35"/>
  <c r="L235" i="35"/>
  <c r="L234" i="35"/>
  <c r="L233" i="35"/>
  <c r="L232" i="35"/>
  <c r="L208" i="35"/>
  <c r="L204" i="35"/>
  <c r="L203" i="35"/>
  <c r="L199" i="35"/>
  <c r="L197" i="35"/>
  <c r="L196" i="35"/>
  <c r="L195" i="35"/>
  <c r="L193" i="35"/>
  <c r="L191" i="35"/>
  <c r="L189" i="35"/>
  <c r="L188" i="35"/>
  <c r="L186" i="35"/>
  <c r="L185" i="35"/>
  <c r="L184" i="35"/>
  <c r="L183" i="35"/>
  <c r="L182" i="35"/>
  <c r="L181" i="35"/>
  <c r="L180" i="35"/>
  <c r="L179" i="35"/>
  <c r="L178" i="35"/>
  <c r="L177" i="35"/>
  <c r="L176" i="35"/>
  <c r="L175" i="35"/>
  <c r="L173" i="35"/>
  <c r="L172" i="35"/>
  <c r="L171" i="35"/>
  <c r="L170" i="35"/>
  <c r="L169" i="35"/>
  <c r="L168" i="35"/>
  <c r="L167" i="35"/>
  <c r="L166" i="35"/>
  <c r="L165" i="35"/>
  <c r="L164" i="35"/>
  <c r="L160" i="35"/>
  <c r="L159" i="35"/>
  <c r="L156" i="35"/>
  <c r="L155" i="35"/>
  <c r="L154" i="35"/>
  <c r="L153" i="35"/>
  <c r="L148" i="35"/>
  <c r="L147" i="35"/>
  <c r="L146" i="35"/>
  <c r="L142" i="35"/>
  <c r="L141" i="35"/>
  <c r="L139" i="35"/>
  <c r="L138" i="35"/>
  <c r="L137" i="35"/>
  <c r="L136" i="35"/>
  <c r="L132" i="35"/>
  <c r="L126" i="35"/>
  <c r="L115" i="35"/>
  <c r="L113" i="35"/>
  <c r="L111" i="35"/>
  <c r="L110" i="35"/>
  <c r="L109" i="35"/>
  <c r="L107" i="35"/>
  <c r="L106" i="35"/>
  <c r="L105" i="35"/>
  <c r="L103" i="35"/>
  <c r="L102" i="35"/>
  <c r="L101" i="35"/>
  <c r="L100" i="35"/>
  <c r="L99" i="35"/>
  <c r="L77" i="35"/>
  <c r="L73" i="35"/>
  <c r="L72" i="35"/>
  <c r="L68" i="35"/>
  <c r="L67" i="35"/>
  <c r="L66" i="35"/>
  <c r="L65" i="35"/>
  <c r="L64" i="35"/>
  <c r="L63" i="35"/>
  <c r="L62" i="35"/>
  <c r="L61" i="35"/>
  <c r="L59" i="35"/>
  <c r="L58" i="35"/>
  <c r="L55" i="35"/>
  <c r="L53" i="35"/>
  <c r="L51" i="35"/>
  <c r="L50" i="35"/>
  <c r="L49" i="35"/>
  <c r="L48" i="35"/>
  <c r="L47" i="35"/>
  <c r="L45" i="35"/>
  <c r="L43" i="35"/>
  <c r="L42" i="35"/>
  <c r="L41" i="35"/>
  <c r="L38" i="35"/>
  <c r="L37" i="35"/>
  <c r="L36" i="35"/>
  <c r="L32" i="35"/>
  <c r="L31" i="35"/>
  <c r="L18" i="35"/>
  <c r="L7" i="35"/>
  <c r="L5" i="35"/>
  <c r="L4" i="35"/>
  <c r="L3" i="35"/>
  <c r="O905" i="34" l="1"/>
  <c r="O904" i="34"/>
  <c r="O892" i="34"/>
  <c r="O891" i="34"/>
  <c r="O879" i="34"/>
  <c r="O878" i="34"/>
  <c r="O866" i="34"/>
  <c r="O865" i="34"/>
  <c r="O862" i="34"/>
  <c r="O861" i="34"/>
  <c r="O858" i="34"/>
  <c r="O854" i="34"/>
  <c r="O852" i="34"/>
  <c r="O850" i="34"/>
  <c r="O848" i="34"/>
  <c r="O842" i="34"/>
  <c r="O840" i="34"/>
  <c r="O820" i="34"/>
  <c r="O816" i="34"/>
  <c r="O810" i="34"/>
  <c r="O809" i="34"/>
  <c r="O806" i="34"/>
  <c r="O803" i="34"/>
  <c r="O801" i="34"/>
  <c r="O800" i="34"/>
  <c r="O799" i="34"/>
  <c r="O798" i="34"/>
  <c r="O794" i="34"/>
  <c r="O792" i="34"/>
  <c r="O788" i="34"/>
  <c r="O786" i="34"/>
  <c r="O782" i="34"/>
  <c r="O780" i="34"/>
  <c r="O776" i="34"/>
  <c r="O774" i="34"/>
  <c r="O770" i="34"/>
  <c r="O768" i="34"/>
  <c r="O764" i="34"/>
  <c r="O762" i="34"/>
  <c r="O756" i="34"/>
  <c r="O754" i="34"/>
  <c r="O748" i="34"/>
  <c r="O746" i="34"/>
  <c r="O740" i="34"/>
  <c r="O738" i="34"/>
  <c r="O732" i="34"/>
  <c r="O730" i="34"/>
  <c r="O724" i="34"/>
  <c r="O723" i="34"/>
  <c r="O722" i="34"/>
  <c r="O721" i="34"/>
  <c r="O720" i="34"/>
  <c r="O719" i="34"/>
  <c r="O718" i="34"/>
  <c r="O711" i="34"/>
  <c r="O710" i="34"/>
  <c r="O709" i="34"/>
  <c r="O708" i="34"/>
  <c r="O707" i="34"/>
  <c r="O706" i="34"/>
  <c r="O705" i="34"/>
  <c r="O701" i="34"/>
  <c r="O700" i="34"/>
  <c r="O697" i="34"/>
  <c r="O693" i="34"/>
  <c r="O692" i="34"/>
  <c r="O691" i="34"/>
  <c r="O690" i="34"/>
  <c r="O684" i="34"/>
  <c r="O682" i="34"/>
  <c r="O681" i="34"/>
  <c r="O678" i="34"/>
  <c r="O677" i="34"/>
  <c r="O676" i="34"/>
  <c r="O675" i="34"/>
  <c r="O674" i="34"/>
  <c r="O673" i="34"/>
  <c r="O672" i="34"/>
  <c r="O669" i="34"/>
  <c r="O668" i="34"/>
  <c r="O667" i="34"/>
  <c r="O662" i="34"/>
  <c r="O660" i="34"/>
  <c r="O655" i="34"/>
  <c r="O651" i="34"/>
  <c r="O649" i="34"/>
  <c r="O648" i="34"/>
  <c r="O645" i="34"/>
  <c r="O644" i="34"/>
  <c r="O641" i="34"/>
  <c r="O640" i="34"/>
  <c r="O639" i="34"/>
  <c r="O638" i="34"/>
  <c r="O619" i="34"/>
  <c r="O618" i="34"/>
  <c r="O615" i="34"/>
  <c r="O613" i="34"/>
  <c r="O612" i="34"/>
  <c r="O610" i="34"/>
  <c r="O602" i="34"/>
  <c r="O600" i="34"/>
  <c r="O599" i="34"/>
  <c r="O593" i="34"/>
  <c r="O591" i="34"/>
  <c r="O588" i="34"/>
  <c r="O586" i="34"/>
  <c r="O577" i="34"/>
  <c r="O572" i="34"/>
  <c r="O567" i="34"/>
  <c r="O561" i="34"/>
  <c r="O555" i="34"/>
  <c r="O554" i="34"/>
  <c r="O553" i="34"/>
  <c r="O552" i="34"/>
  <c r="O550" i="34"/>
  <c r="O549" i="34"/>
  <c r="O548" i="34"/>
  <c r="O547" i="34"/>
  <c r="O546" i="34"/>
  <c r="O545" i="34"/>
  <c r="O544" i="34"/>
  <c r="O543" i="34"/>
  <c r="O542" i="34"/>
  <c r="O541" i="34"/>
  <c r="O536" i="34"/>
  <c r="O534" i="34"/>
  <c r="O533" i="34"/>
  <c r="O530" i="34"/>
  <c r="O529" i="34"/>
  <c r="O528" i="34"/>
  <c r="O519" i="34"/>
  <c r="O517" i="34"/>
  <c r="O516" i="34"/>
  <c r="O515" i="34"/>
  <c r="O514" i="34"/>
  <c r="O513" i="34"/>
  <c r="O512" i="34"/>
  <c r="O505" i="34"/>
  <c r="O504" i="34"/>
  <c r="O503" i="34"/>
  <c r="O502" i="34"/>
  <c r="O501" i="34"/>
  <c r="O500" i="34"/>
  <c r="O492" i="34"/>
  <c r="O491" i="34"/>
  <c r="O490" i="34"/>
  <c r="O489" i="34"/>
  <c r="O488" i="34"/>
  <c r="O480" i="34"/>
  <c r="O479" i="34"/>
  <c r="O478" i="34"/>
  <c r="O477" i="34"/>
  <c r="O476" i="34"/>
  <c r="O468" i="34"/>
  <c r="O466" i="34"/>
  <c r="O465" i="34"/>
  <c r="O464" i="34"/>
  <c r="O456" i="34"/>
  <c r="O454" i="34"/>
  <c r="O453" i="34"/>
  <c r="O452" i="34"/>
  <c r="O451" i="34"/>
  <c r="O449" i="34"/>
  <c r="O448" i="34"/>
  <c r="O447" i="34"/>
  <c r="O439" i="34"/>
  <c r="O437" i="34"/>
  <c r="O436" i="34"/>
  <c r="O435" i="34"/>
  <c r="O434" i="34"/>
  <c r="O433" i="34"/>
  <c r="O431" i="34"/>
  <c r="O423" i="34"/>
  <c r="O421" i="34"/>
  <c r="O420" i="34"/>
  <c r="O419" i="34"/>
  <c r="O418" i="34"/>
  <c r="O417" i="34"/>
  <c r="O410" i="34"/>
  <c r="O408" i="34"/>
  <c r="O407" i="34"/>
  <c r="O406" i="34"/>
  <c r="O405" i="34"/>
  <c r="O404" i="34"/>
  <c r="O397" i="34"/>
  <c r="O395" i="34"/>
  <c r="O394" i="34"/>
  <c r="O393" i="34"/>
  <c r="O391" i="34"/>
  <c r="O384" i="34"/>
  <c r="O382" i="34"/>
  <c r="O381" i="34"/>
  <c r="O380" i="34"/>
  <c r="O378" i="34"/>
  <c r="O371" i="34"/>
  <c r="O368" i="34"/>
  <c r="O363" i="34"/>
  <c r="O358" i="34"/>
  <c r="O354" i="34"/>
  <c r="O353" i="34"/>
  <c r="O352" i="34"/>
  <c r="O351" i="34"/>
  <c r="O344" i="34"/>
  <c r="O340" i="34"/>
  <c r="O339" i="34"/>
  <c r="O338" i="34"/>
  <c r="O337" i="34"/>
  <c r="O336" i="34"/>
  <c r="O335" i="34"/>
  <c r="O329" i="34"/>
  <c r="O325" i="34"/>
  <c r="O324" i="34"/>
  <c r="O323" i="34"/>
  <c r="O321" i="34"/>
  <c r="O316" i="34"/>
  <c r="O313" i="34"/>
  <c r="O311" i="34"/>
  <c r="O310" i="34"/>
  <c r="O309" i="34"/>
  <c r="O306" i="34"/>
  <c r="O305" i="34"/>
  <c r="O304" i="34"/>
  <c r="O303" i="34"/>
  <c r="O300" i="34"/>
  <c r="O299" i="34"/>
  <c r="O296" i="34"/>
  <c r="O294" i="34"/>
  <c r="O293" i="34"/>
  <c r="O288" i="34"/>
  <c r="O287" i="34"/>
  <c r="O283" i="34"/>
  <c r="O282" i="34"/>
  <c r="O281" i="34"/>
  <c r="O276" i="34"/>
  <c r="O275" i="34"/>
  <c r="O273" i="34"/>
  <c r="O272" i="34"/>
  <c r="O268" i="34"/>
  <c r="O267" i="34"/>
  <c r="O263" i="34"/>
  <c r="O261" i="34"/>
  <c r="O251" i="34"/>
  <c r="O250" i="34"/>
  <c r="O249" i="34"/>
  <c r="O248" i="34"/>
  <c r="O245" i="34"/>
  <c r="O244" i="34"/>
  <c r="O236" i="34"/>
  <c r="O235" i="34"/>
  <c r="O234" i="34"/>
  <c r="O233" i="34"/>
  <c r="O231" i="34"/>
  <c r="O230" i="34"/>
  <c r="O229" i="34"/>
  <c r="O228" i="34"/>
  <c r="O227" i="34"/>
  <c r="O226" i="34"/>
  <c r="O225" i="34"/>
  <c r="O224" i="34"/>
  <c r="O219" i="34"/>
  <c r="O218" i="34"/>
  <c r="O217" i="34"/>
  <c r="O216" i="34"/>
  <c r="O215" i="34"/>
  <c r="O212" i="34"/>
  <c r="O210" i="34"/>
  <c r="O208" i="34"/>
  <c r="O207" i="34"/>
  <c r="O206" i="34"/>
  <c r="O205" i="34"/>
  <c r="O204" i="34"/>
  <c r="O203" i="34"/>
  <c r="O202" i="34"/>
  <c r="O201" i="34"/>
  <c r="O199" i="34"/>
  <c r="O198" i="34"/>
  <c r="O197" i="34"/>
  <c r="O192" i="34"/>
  <c r="O191" i="34"/>
  <c r="O189" i="34"/>
  <c r="O188" i="34"/>
  <c r="O187" i="34"/>
  <c r="O184" i="34"/>
  <c r="O182" i="34"/>
  <c r="O181" i="34"/>
  <c r="O180" i="34"/>
  <c r="O179" i="34"/>
  <c r="O178" i="34"/>
  <c r="O177" i="34"/>
  <c r="O176" i="34"/>
  <c r="O175" i="34"/>
  <c r="O174" i="34"/>
  <c r="O172" i="34"/>
  <c r="O166" i="34"/>
  <c r="O165" i="34"/>
  <c r="O163" i="34"/>
  <c r="O162" i="34"/>
  <c r="O161" i="34"/>
  <c r="O160" i="34"/>
  <c r="O159" i="34"/>
  <c r="O156" i="34"/>
  <c r="O155" i="34"/>
  <c r="O153" i="34"/>
  <c r="O152" i="34"/>
  <c r="O151" i="34"/>
  <c r="O149" i="34"/>
  <c r="O148" i="34"/>
  <c r="O146" i="34"/>
  <c r="O145" i="34"/>
  <c r="O144" i="34"/>
  <c r="O143" i="34"/>
  <c r="O141" i="34"/>
  <c r="O140" i="34"/>
  <c r="O139" i="34"/>
  <c r="O138" i="34"/>
  <c r="O137" i="34"/>
  <c r="O136" i="34"/>
  <c r="O135" i="34"/>
  <c r="O134" i="34"/>
  <c r="O133" i="34"/>
  <c r="O132" i="34"/>
  <c r="O127" i="34"/>
  <c r="O126" i="34"/>
  <c r="O124" i="34"/>
  <c r="O123" i="34"/>
  <c r="O122" i="34"/>
  <c r="O119" i="34"/>
  <c r="O117" i="34"/>
  <c r="O116" i="34"/>
  <c r="O115" i="34"/>
  <c r="O114" i="34"/>
  <c r="O113" i="34"/>
  <c r="O112" i="34"/>
  <c r="O111" i="34"/>
  <c r="O110" i="34"/>
  <c r="O109" i="34"/>
  <c r="O108" i="34"/>
  <c r="O107" i="34"/>
  <c r="O106" i="34"/>
  <c r="O104" i="34"/>
  <c r="O103" i="34"/>
  <c r="O101" i="34"/>
  <c r="O100" i="34"/>
  <c r="O99" i="34"/>
  <c r="O98" i="34"/>
  <c r="O97" i="34"/>
  <c r="O96" i="34"/>
  <c r="O95" i="34"/>
  <c r="O94" i="34"/>
  <c r="O93" i="34"/>
  <c r="O92" i="34"/>
  <c r="O87" i="34"/>
  <c r="O86" i="34"/>
  <c r="O84" i="34"/>
  <c r="O83" i="34"/>
  <c r="O82" i="34"/>
  <c r="O81" i="34"/>
  <c r="O78" i="34"/>
  <c r="O76" i="34"/>
  <c r="O75" i="34"/>
  <c r="O74" i="34"/>
  <c r="O73" i="34"/>
  <c r="O72" i="34"/>
  <c r="O71" i="34"/>
  <c r="O70" i="34"/>
  <c r="O69" i="34"/>
  <c r="O67" i="34"/>
  <c r="O66" i="34"/>
  <c r="O64" i="34"/>
  <c r="O63" i="34"/>
  <c r="O62" i="34"/>
  <c r="O61" i="34"/>
  <c r="O60" i="34"/>
  <c r="O59" i="34"/>
  <c r="O58" i="34"/>
  <c r="O55" i="34"/>
  <c r="O54" i="34"/>
  <c r="O53" i="34"/>
  <c r="O52" i="34"/>
  <c r="O51" i="34"/>
  <c r="O50" i="34"/>
  <c r="O45" i="34"/>
  <c r="O44" i="34"/>
  <c r="O42" i="34"/>
  <c r="O41" i="34"/>
  <c r="O40" i="34"/>
  <c r="O39" i="34"/>
  <c r="O38" i="34"/>
  <c r="O37" i="34"/>
  <c r="O34" i="34"/>
  <c r="O33" i="34"/>
  <c r="O32" i="34"/>
  <c r="O31" i="34"/>
  <c r="O30" i="34"/>
  <c r="O28" i="34"/>
  <c r="O26" i="34"/>
  <c r="O25" i="34"/>
  <c r="O24" i="34"/>
  <c r="O23" i="34"/>
  <c r="O21" i="34"/>
  <c r="O20" i="34"/>
  <c r="O19" i="34"/>
  <c r="O18" i="34"/>
  <c r="O17" i="34"/>
  <c r="O16" i="34"/>
  <c r="O13" i="34"/>
  <c r="O9" i="34"/>
  <c r="O8" i="34"/>
  <c r="O7" i="34"/>
  <c r="O6" i="34"/>
  <c r="O5" i="34"/>
  <c r="O4" i="34"/>
  <c r="G6" i="32"/>
  <c r="G7" i="32"/>
  <c r="G8" i="32"/>
  <c r="G9" i="32"/>
  <c r="G10" i="32"/>
  <c r="G11" i="32"/>
  <c r="G12" i="32"/>
  <c r="G13" i="32"/>
  <c r="G14" i="32"/>
  <c r="G15" i="32"/>
  <c r="G16" i="32"/>
  <c r="G17" i="32"/>
  <c r="G18" i="32"/>
  <c r="G19" i="32"/>
  <c r="G20" i="32"/>
  <c r="G21" i="32"/>
  <c r="G22" i="32"/>
  <c r="G23" i="32"/>
  <c r="G24" i="32"/>
  <c r="G25" i="32"/>
  <c r="G26" i="32"/>
  <c r="G27" i="32"/>
  <c r="G28" i="32"/>
  <c r="G29" i="32"/>
  <c r="G30" i="32"/>
  <c r="G31" i="32"/>
  <c r="G32" i="32"/>
  <c r="G33" i="32"/>
  <c r="G34" i="32"/>
  <c r="G35" i="32"/>
  <c r="G36" i="32"/>
  <c r="G37" i="32"/>
  <c r="G38" i="32"/>
  <c r="G39" i="32"/>
  <c r="G40" i="32"/>
  <c r="G41" i="32"/>
  <c r="G42" i="32"/>
  <c r="G43" i="32"/>
  <c r="G44" i="32"/>
  <c r="G45" i="32"/>
  <c r="G46" i="32"/>
  <c r="G47" i="32"/>
  <c r="G48" i="32"/>
  <c r="G49" i="32"/>
  <c r="G50" i="32"/>
  <c r="G51" i="32"/>
  <c r="G52" i="32"/>
  <c r="G53" i="32"/>
  <c r="G54" i="32"/>
  <c r="G55" i="32"/>
  <c r="G56" i="32"/>
  <c r="G57" i="32"/>
  <c r="G58" i="32"/>
  <c r="G59" i="32"/>
  <c r="G60" i="32"/>
  <c r="G61" i="32"/>
  <c r="G62" i="32"/>
  <c r="G63" i="32"/>
  <c r="G64" i="32"/>
  <c r="G65" i="32"/>
  <c r="G66" i="32"/>
  <c r="G67" i="32"/>
  <c r="G68" i="32"/>
  <c r="G69" i="32"/>
  <c r="G70" i="32"/>
  <c r="G71" i="32"/>
  <c r="G72" i="32"/>
  <c r="G73" i="32"/>
  <c r="G74" i="32"/>
  <c r="G75" i="32"/>
  <c r="G76" i="32"/>
  <c r="G77" i="32"/>
  <c r="G78" i="32"/>
  <c r="G3" i="32"/>
  <c r="G4" i="32"/>
  <c r="G5" i="32"/>
  <c r="H54" i="32" l="1"/>
  <c r="H66" i="32"/>
  <c r="H32" i="32"/>
  <c r="H16" i="32"/>
  <c r="H41" i="32"/>
  <c r="H40" i="32"/>
  <c r="H28" i="32"/>
  <c r="H75" i="32"/>
  <c r="H14" i="32"/>
  <c r="H73" i="32"/>
  <c r="H13" i="32"/>
  <c r="H53" i="32"/>
  <c r="H64" i="32"/>
  <c r="H60" i="32"/>
  <c r="H24" i="32"/>
  <c r="H12" i="32"/>
  <c r="H11" i="32"/>
  <c r="H10" i="32"/>
  <c r="H29" i="32"/>
  <c r="H52" i="32"/>
  <c r="H48" i="32"/>
  <c r="H9" i="32"/>
  <c r="H8" i="32"/>
  <c r="H65" i="32"/>
  <c r="H17" i="32"/>
  <c r="H74" i="32"/>
  <c r="H72" i="32"/>
  <c r="H36" i="32"/>
  <c r="H59" i="32"/>
  <c r="H47" i="32"/>
  <c r="H35" i="32"/>
  <c r="H23" i="32"/>
  <c r="H58" i="32"/>
  <c r="H46" i="32"/>
  <c r="H34" i="32"/>
  <c r="H22" i="32"/>
  <c r="H5" i="32"/>
  <c r="H69" i="32"/>
  <c r="H57" i="32"/>
  <c r="H45" i="32"/>
  <c r="H33" i="32"/>
  <c r="H21" i="32"/>
  <c r="H4" i="32"/>
  <c r="H3" i="32"/>
  <c r="H7" i="32"/>
  <c r="H42" i="32"/>
  <c r="H30" i="32"/>
  <c r="H18" i="32"/>
  <c r="H6" i="32"/>
  <c r="H39" i="32"/>
  <c r="H62" i="32"/>
  <c r="H25" i="32"/>
  <c r="H15" i="32"/>
  <c r="H61" i="32"/>
  <c r="H78" i="32"/>
  <c r="H27" i="32"/>
  <c r="H77" i="32"/>
  <c r="H38" i="32"/>
  <c r="H37" i="32"/>
  <c r="H51" i="32"/>
  <c r="H26" i="32"/>
  <c r="H76" i="32"/>
  <c r="H49" i="32"/>
  <c r="H63" i="32"/>
  <c r="H50" i="32"/>
  <c r="H68" i="32"/>
  <c r="H56" i="32"/>
  <c r="H55" i="32"/>
  <c r="H31" i="32"/>
  <c r="H71" i="32"/>
  <c r="H44" i="32"/>
  <c r="H70" i="32"/>
  <c r="H67" i="32"/>
  <c r="H43" i="32"/>
  <c r="H20" i="32"/>
  <c r="H19" i="3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tc={2D380F7E-3E0E-4420-BEB5-77515DC44A28}</author>
    <author>tc={06FC233F-AA83-4C32-8BE5-D151EFF71D84}</author>
  </authors>
  <commentList>
    <comment ref="BF188" authorId="0" shapeId="0" xr:uid="{2D380F7E-3E0E-4420-BEB5-77515DC44A28}">
      <text>
        <t>[Threaded comment]
Your version of Excel allows you to read this threaded comment; however, any edits to it will get removed if the file is opened in a newer version of Excel. Learn more: https://go.microsoft.com/fwlink/?linkid=870924
Comment:
    Questions to Sal.  Dynamic Data needs some work to bring in all possible fields.</t>
      </text>
    </comment>
    <comment ref="BF189" authorId="1" shapeId="0" xr:uid="{06FC233F-AA83-4C32-8BE5-D151EFF71D84}">
      <text>
        <t>[Threaded comment]
Your version of Excel allows you to read this threaded comment; however, any edits to it will get removed if the file is opened in a newer version of Excel. Learn more: https://go.microsoft.com/fwlink/?linkid=870924
Comment:
    Questions to Sal.  Dynamic Data needs some work to bring in all possible fields.</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8354562-320E-43C2-B4F7-A27D01A5FE4A}" keepAlive="1" name="Query - Table001 (Page 1-3)" description="Connection to the 'Table001 (Page 1-3)' query in the workbook." type="5" refreshedVersion="0" background="1" saveData="1">
    <dbPr connection="Provider=Microsoft.Mashup.OleDb.1;Data Source=$Workbook$;Location=&quot;Table001 (Page 1-3)&quot;;Extended Properties=&quot;&quot;" command="SELECT * FROM [Table001 (Page 1-3)]"/>
  </connection>
</connections>
</file>

<file path=xl/sharedStrings.xml><?xml version="1.0" encoding="utf-8"?>
<sst xmlns="http://schemas.openxmlformats.org/spreadsheetml/2006/main" count="120813" uniqueCount="6097">
  <si>
    <t>REVISION HISTORY - PRODUCT COMPONENT MODEL</t>
  </si>
  <si>
    <t>Client:</t>
  </si>
  <si>
    <t>SECURA Insurance Companies</t>
  </si>
  <si>
    <t>Phase:</t>
  </si>
  <si>
    <t>Product Simplification</t>
  </si>
  <si>
    <t>COLUMN</t>
  </si>
  <si>
    <t>DEFINITION</t>
  </si>
  <si>
    <t>Reference ID</t>
  </si>
  <si>
    <t>Reference any changes made with the subsequent PCM ID.</t>
  </si>
  <si>
    <t>PCM Framework ID</t>
  </si>
  <si>
    <t>Enter PCM Framework ID for form updated.
If multiple changes or no change specific to form use N/A.</t>
  </si>
  <si>
    <t>Date of Change</t>
  </si>
  <si>
    <t>Date of change in MM/DD/YYYY format.</t>
  </si>
  <si>
    <t>Description &amp; Justification of Change</t>
  </si>
  <si>
    <t>Use this column to describe the change made. Use detail. Describe the business need to make the change.</t>
  </si>
  <si>
    <t>Person Making Change</t>
  </si>
  <si>
    <t>Enter your full name.</t>
  </si>
  <si>
    <t>REFERENCE ID</t>
  </si>
  <si>
    <t>PCM FRAMEWORK ID</t>
  </si>
  <si>
    <t>DATE OF CHANGE</t>
  </si>
  <si>
    <t>DESCRIPTION &amp; JUSTIFICATION OF CHANGE</t>
  </si>
  <si>
    <t>PERSON MAKING CHANGE</t>
  </si>
  <si>
    <t>REF.ID.0001.2022</t>
  </si>
  <si>
    <t>N/A</t>
  </si>
  <si>
    <t>SECURA provided business sign-off for PCM deliverables. Moved previous working versions to "Archive" and documented the Accepted version in SECURA's deliverable folder.</t>
  </si>
  <si>
    <t>Ian Smith</t>
  </si>
  <si>
    <t>REF.ID.0001.2023</t>
  </si>
  <si>
    <t>PR.COV001.0
PR.COV001.5
PR.COV003.9
PRCOV0010.1
PRCOV004.4
PRCOV005.3
PRCOV006.3
PRCOV007.3
PRCOV008.4
PRCOV0038.2
PRCOV055.1
PRCOV056.1</t>
  </si>
  <si>
    <t>Updated the edition date from 06 07 to 10 12 in the "Edition Date" column for Debris Removal.</t>
  </si>
  <si>
    <t>Peter Jones</t>
  </si>
  <si>
    <t>REF.ID.0002.2023</t>
  </si>
  <si>
    <t>PR.COV001.1
PR.COV003.1
PRCOV004.1
PRCOV005.1
PRCOV006.1
PRCOV007.1
PRCOV008.1
PRCOV0038.3
PRCOV040.1
PRCOV041.1
PRCOV042.1
PRCOV055.2
PRCOV056.2</t>
  </si>
  <si>
    <t>Updated the edition date from 06 07 to 10 12 in the "Edition Date" column for Preservation of Property.</t>
  </si>
  <si>
    <t>REF.ID.0003.2023</t>
  </si>
  <si>
    <t>PR.COV001.6
PR.COV003.10
PRCOV0010.3
PRCOV004.5
PRCOV005.4
PRCOV006.4
PRCOV007.4
PRCOV040.5
PRCOV041.9
PRCOV042.4
PRCOV055.3
PRCOV056.3
PRCOV0038.4</t>
  </si>
  <si>
    <t>Updated the edition date from 06 07 to 10 12 in the "Edition Date" column for Fire Department Service Charge.</t>
  </si>
  <si>
    <t>REF.ID.0004.2023</t>
  </si>
  <si>
    <t>PRCOV009.0
PRCOV043.0
PRCOV055.4</t>
  </si>
  <si>
    <t>Updated the edition date from 06 07 to 10 12 in the "Edition Date" column for Pollutant Clean-Up and Removal.</t>
  </si>
  <si>
    <t>REF.ID.0005.2023</t>
  </si>
  <si>
    <t>PR.COV001.4
PR.COV040.3</t>
  </si>
  <si>
    <t>Updated the edition date from 06 07 to 10 12 in the "Edition Date" column for Increased Cost of Construction.</t>
  </si>
  <si>
    <t>REF.ID.0006.2023</t>
  </si>
  <si>
    <t>PR.COV002.3</t>
  </si>
  <si>
    <t>Updated the edition date from 04 02 to 09 17 in the "Edition Date" column for Increased Cost of Construction.</t>
  </si>
  <si>
    <t>REF.ID.0007.2023</t>
  </si>
  <si>
    <t>PR.COV003.4
PR.COV041.3
PRCOV055.5
PRCOV056.5</t>
  </si>
  <si>
    <t>Updated the edition date from 06 07 to 10 12 in the "Edition Date" column for Electronic Data.</t>
  </si>
  <si>
    <t>REF.ID.0008.2023</t>
  </si>
  <si>
    <t>PR.COV001.3
PR.COV003.3
PRCOV040.2
PRCOV041.2
PRCOV049.3
PRCOV053.3
PRCOV055.6</t>
  </si>
  <si>
    <t>Updated the edition date from 06 07 to 10 12 in the "Edition Date" column for Newly Acquired Or Constructed Property.</t>
  </si>
  <si>
    <t>REF.ID.0009.2023</t>
  </si>
  <si>
    <t>PR.COV003.6
PRCOV041.5
PRCOV055.8</t>
  </si>
  <si>
    <t>Updated the edition date from 06 07 to 10 12 in the "Edition Date" column for Valuable Papers &amp; Records
(Other Than Electronic Data).</t>
  </si>
  <si>
    <t>REF.ID.0010.2023</t>
  </si>
  <si>
    <t>PR.COV003.7
PRCOV004.3
PRCOV005.2
PRCOV006.2
PRCOV007.2
PRCOV041.6
PRCOV042.2
PRCOV055.9</t>
  </si>
  <si>
    <t>Updated the edition date from 06 07 to 10 12 in the "Edition Date" column for Property Off-Premises.</t>
  </si>
  <si>
    <t>REF.ID.0011.2023</t>
  </si>
  <si>
    <t>PRCOV0010.0
PRCOV0010.1
PRCOV0010.10
PRCOV0010.11
PRCOV0010.12
PRCOV0010.13
PRCOV0010.14
PRCOV0010.15
PRCOV0010.16
PRCOV0010.2
PRCOV0010.3
PRCOV0010.4
PRCOV0010.5
PRCOV0010.6
PRCOV0010.7
PRCOV0010.8
PRCOV0010.9
PRCOV044.0
PRCOV044.1
PRCOV044.2
PRCOV044.3
PRCOV044.4
PRCOV044.5
PRCOV044.6
PRCOV044.7
PRCOV044.8
PRCOV044.9</t>
  </si>
  <si>
    <t>Updated the edition date from 06 07 to 10 12 in the "Edition Date" column for Outdoor Property.</t>
  </si>
  <si>
    <t>REF.ID.0012.2023</t>
  </si>
  <si>
    <t>PRCOV0010.10</t>
  </si>
  <si>
    <t>Updated the edition date from 09 09 to 10 12 in the "Edition Date" column for Outdoor Property-Related Expenses.</t>
  </si>
  <si>
    <t>REF.ID.0013.2023</t>
  </si>
  <si>
    <t>PR.COV001.7
PR.COV001.8
PR.COV003.15
PR.COV003.16
PR.COV003.17
PRCOV0010.4
PRCOV0010.5
PRCOV0010.6
PRCOV0038.10
PRCOV0038.8
PRCOV0038.9
PRCOV004.6
PRCOV004.7
PRCOV004.8
PRCOV005.5
PRCOV005.6
PRCOV005.7
PRCOV006.5
PRCOV006.6
PRCOV006.7
PRCOV007.5
PRCOV007.6
PRCOV007.7
PRCOV040.6
PRCOV040.7
PRCOV040.8
PRCOV041.10
PRCOV041.11
PRCOV041.12
PRCOV042.5
PRCOV042.6
PRCOV042.7
PRCOV044.1
PRCOV044.2
PRCOV044.3
PRCOV049.4
PRCOV049.5
PRCOV049.6
PRCOV051.4
PRCOV051.5
PRCOV051.6
PRCOV052.3
PRCOV053.4
PRCOV055.13
PRCOV055.14
PRCOV055.15
PRCOV056.6
PRCOV056.7
PRCOV056.8</t>
  </si>
  <si>
    <t>Updated the edition date from 08 99 to 02 19 in the "Edition Date" column for Earthquake and Volcanic Eruption.</t>
  </si>
  <si>
    <t>REF.ID.0014.2023</t>
  </si>
  <si>
    <t>PR.COV003.8
PRCOV041.7
PRCOV055.11</t>
  </si>
  <si>
    <t>Updated the edition date from 06 07 to 10 12 in the "Edition Date" column for Non-Owned Detached Trailers.</t>
  </si>
  <si>
    <t>REF.ID.0015.2023</t>
  </si>
  <si>
    <t>PR.COV004.0
PRCOV041.4</t>
  </si>
  <si>
    <t>Updated the edition date from 06 07 to 10 12 in the "Edition Date" column for 1) Personal Property of Others and 2) Personal Effects And Property Of Others.</t>
  </si>
  <si>
    <t>REF.ID.0016.2023</t>
  </si>
  <si>
    <t>PR.COV001.10
PR.COV003.20
PRCOV0010.8
PRCOV004.10
PRCOV005.9
PRCOV006.9
PRCOV007.9</t>
  </si>
  <si>
    <t>Updated the edition date from 06 07 to 10 12 in the "Edition Date" column for Flood.</t>
  </si>
  <si>
    <t>REF.ID.0017.2023</t>
  </si>
  <si>
    <t>PR.COV001.9
PR.COV003.19
PRCOV0010.7
PRCOV0038.11
PRCOV0039.8
PRCOV004.9
PRCOV005.8
PRCOV006.8
PRCOV007.8
PRCOV040.10
PRCOV041.14
PRCOV042.9
PRCOV044.5
PRCOV047.10
PRCOV048.6
PRCOV055.18
PRCOV056.11</t>
  </si>
  <si>
    <t>Updated the edition date from 06 07 to 10 12  and from 06 07 tp 09 17 in the "Edition Date" column for Utility Services.</t>
  </si>
  <si>
    <t>REF.ID.0018.2023</t>
  </si>
  <si>
    <t>PRCOV040.0
PRCOV041.0</t>
  </si>
  <si>
    <t>Updated the edition date from 06 07 to 10 12  and from 06 07 tp 09 17 in the "Edition Date" column for Building and Business Personal Property.</t>
  </si>
  <si>
    <t>REF.ID.0019.2023</t>
  </si>
  <si>
    <t>PR.COV001.11</t>
  </si>
  <si>
    <t>Updated edition date from 10 00 to 10 12 for Outdoor Trees, Shrubs and Plants endorsement</t>
  </si>
  <si>
    <t>REF.ID.0020.2023</t>
  </si>
  <si>
    <t>PR.COV001.13
PR.COV001.14
PR.COV003.22
PR.COV003.23
PRCOV0010.10
PRCOV0010.9
PRCOV0039.11
PRCOV0039.12
PRCOV0039.17
PRCOV040.14
PRCOV040.15
PRCOV041.16
PRCOV041.17
PRCOV044.6
PRCOV044.7
PRCOV047.14
PRCOV047.15
PRCOV047.20
PRCOV048.11
PRCOV048.7
PRCOV048.8
PRCOV055.25
PRCOV055.26</t>
  </si>
  <si>
    <t>Updated edition date from 04 02 to 10 12 for CP 04 05 Ordinance or Law endorsement</t>
  </si>
  <si>
    <t>REF.ID.0021.2023</t>
  </si>
  <si>
    <t>PR.COV002.0
PR.COV002.1
PR.COV002.2
PR.COV002.3
PRCOV040.11
PRCOV040.12</t>
  </si>
  <si>
    <t>Updated edition date from 04 02 to 09 172 for CP 04 02 "Green Upgrades" endorsement</t>
  </si>
  <si>
    <t>REF.ID.0022.2023</t>
  </si>
  <si>
    <t>PRCOV040.9
PRCOV041.13
PRCOV042.8
PRCOV044.4
PRCOV055.17
PRCOV056.10</t>
  </si>
  <si>
    <t>Added base coverage form to "Outdoor Signs" coverage</t>
  </si>
  <si>
    <t>REF.ID.0023.2023</t>
  </si>
  <si>
    <t>PRCOV0038.0
PRCOV0038.0
PRCOV0038.0
PRCOV0038.1
PRCOV0038.2
PRCOV0038.3
PRCOV0038.4
PRCOV0038.5
PRCOV0038.6
PRCOV0038.7</t>
  </si>
  <si>
    <t>Updated edition date from 06 07 to 10 12 to the CP 00 20 Builders Risk Coverage Form</t>
  </si>
  <si>
    <t>REF.ID.0024.2023</t>
  </si>
  <si>
    <t>PRCOV0038.13
PRCOV0038.14</t>
  </si>
  <si>
    <t>Updated edition date from 06 95 to 10 12 for CP 11 21 Builders Risk - Theft Of Building Materials, Fixtures, Machinery, Equipment</t>
  </si>
  <si>
    <t>REF.ID.0025.2023</t>
  </si>
  <si>
    <t>PR.COV003.18
PRCOV055.16
PRCOV056.9</t>
  </si>
  <si>
    <t>Updated edition date from 06 07 to 12 20 to the CP 04 40 Spoilage Coverage</t>
  </si>
  <si>
    <t>REF.ID.0026.2023</t>
  </si>
  <si>
    <t>PRCOV047.0
PRCOV047.0
PRCOV047.0
PRCOV047.1
PRCOV047.3
PRCOV047.4
PRCOV047.5
PRCOV047.6
PRCOV047.7
PRCOV047.8
PRCOV047.9</t>
  </si>
  <si>
    <t>Updated edition date from 06 07 to 10 12 for CP 00 32 Business Income (Without Extra Expense)  Coverage Form</t>
  </si>
  <si>
    <t>REF.ID.0027.2023</t>
  </si>
  <si>
    <t>PRCOV047.19</t>
  </si>
  <si>
    <t>For Food Contamination, updated form to show that ISO CP 15 05 10 12 will be used (instead of proprietary).</t>
  </si>
  <si>
    <t>REF.ID.0028.2023</t>
  </si>
  <si>
    <t>PRCOV0032.0</t>
  </si>
  <si>
    <t>Removed ILE 40 55 as a reference for Key Employee Replacement as SECURA is not using ISO form.</t>
  </si>
  <si>
    <t>REF.ID.0029.2023</t>
  </si>
  <si>
    <t>PRCOV048.0
PRCOV048.0
PRCOV048.0
PRCOV048.1
PRCOV048.2
PRCOV048.3
PRCOV048.4
PRCOV048.5</t>
  </si>
  <si>
    <t>Updated edition date on Extra Expense Coverage Form from 06 07 to 10 12.</t>
  </si>
  <si>
    <t>REF.ID.0030.2023</t>
  </si>
  <si>
    <t>PRCOV051.0
PRCOV051.0
PRCOV051.0
PRCOV051.1
PRCOV051.2
PRCOV051.3
PRCOV052.0
PRCOV052.1
PRCOV052.2
PRCOV053.0
PRCOV053.1
PRCOV053.2
PRCOV053.3
PRCOV054.0</t>
  </si>
  <si>
    <t>Updated edition date on Mortgageholders Errors And Omissions Coverage Form from 06 07 to 10 12.</t>
  </si>
  <si>
    <t>REF.ID.0031.2023</t>
  </si>
  <si>
    <t>PRCOV0039.10
PRCOV047.12</t>
  </si>
  <si>
    <t>Updated edition date on Business Income From Dependent  Properties - Broad Form from 06 07 to 10 12.</t>
  </si>
  <si>
    <t>REF.ID.0032.2023</t>
  </si>
  <si>
    <t>PRCOV055.0
PRCOV055.0
PRCOV055.0
PRCOV055.1
PRCOV055.10
PRCOV055.11
PRCOV055.2
PRCOV055.3
PRCOV055.4
PRCOV055.5
PRCOV055.6
PRCOV055.7
PRCOV055.8
PRCOV055.9
PRCOV056.0
PRCOV056.1
PRCOV056.2
PRCOV056.3
PRCOV056.5</t>
  </si>
  <si>
    <t>Updated edition date on Condominium Commercial Unit-Owners Coverage Form from 06 07 to 10 12.</t>
  </si>
  <si>
    <t>REF.ID.0033.2023</t>
  </si>
  <si>
    <t>PRCOV048.10</t>
  </si>
  <si>
    <t>Updated edition date on Extra Expense From Dependent Properties endorsement from 06 07 to 10 12.</t>
  </si>
  <si>
    <t>REF.ID.0034.2023</t>
  </si>
  <si>
    <t>PRCOV049.0
PRCOV049.0
PRCOV049.0
PRCOV049.1
PRCOV049.2
PRCOV049.3</t>
  </si>
  <si>
    <t>Updated edition date on Legal Liability Coverage Form from 06 07 to 10 12.</t>
  </si>
  <si>
    <t>REF.ID.0035.2023</t>
  </si>
  <si>
    <t>PRCOV055.19
PRCOV055.20
PRCOV056.12
PRCOV056.13</t>
  </si>
  <si>
    <t>Updated edition date on Condominium Commercial Unit-Owners Optional Coverages endorsement from 06 07 to 10 12.</t>
  </si>
  <si>
    <t>REF.ID.0036.2023</t>
  </si>
  <si>
    <t>REF.ID.0037.2023</t>
  </si>
  <si>
    <t>PRCOV0037.6
PRCOV0037.8
PRCOV0037.9</t>
  </si>
  <si>
    <t>Updated PRCOV0037.6 (Utility Services) to be two separate subcoverages (Time Element and Direct Damage). Resulted in addition of two new subcoverages PRCOV0037.8 and PRCOV0037.9.</t>
  </si>
  <si>
    <t>Sal Scrudato</t>
  </si>
  <si>
    <t>DEFINITIONS - PRODUCT COMPONENT MODEL</t>
  </si>
  <si>
    <t>COLUMN NAME</t>
  </si>
  <si>
    <t>EXAMPLE</t>
  </si>
  <si>
    <t>Insurance Guiding Principles</t>
  </si>
  <si>
    <t>If there is no Limit, Premium, Deductible, then not included in this document (i.e. Exclusions, Additional Insured, Policyholder Notice)</t>
  </si>
  <si>
    <t>Status</t>
  </si>
  <si>
    <t>Available options are "Active" and "Inactive". For rows tagged "Inactive", use a font color of "White Background 1, Dark, 35%"</t>
  </si>
  <si>
    <t>ID</t>
  </si>
  <si>
    <t>ID that indicates the item as unique for traceability purposes</t>
  </si>
  <si>
    <t>CR.COV001.01 where "CR" is the LOB (Crime, for example)</t>
  </si>
  <si>
    <t>Product</t>
  </si>
  <si>
    <t>A Product is a Line of Business or multiple Lines of Business presented for sale and distribution in the market by an insurer</t>
  </si>
  <si>
    <t>LOB</t>
  </si>
  <si>
    <t>A Line of Business (LOB) is a specific Product, which contains a group of related Coverages</t>
  </si>
  <si>
    <t>Coverage</t>
  </si>
  <si>
    <t>Coverage is the scope of protection against a specific loss or liability within a Line of Business</t>
  </si>
  <si>
    <t>Sub-Coverage</t>
  </si>
  <si>
    <t>Sub-Coverage is the scope of protection against a specific loss or liability, and has a parent-child relationship with a Coverage. Often times offered as supplementary or optional for additional premium</t>
  </si>
  <si>
    <t>Coverage Form(s)</t>
  </si>
  <si>
    <t>References the form/endorsement name where the coverage/sub-coverage is identified.</t>
  </si>
  <si>
    <t>Form Number</t>
  </si>
  <si>
    <t>References the form number of the associated form/endorsement where the coverage/sub-coverage is identified.</t>
  </si>
  <si>
    <t>Edition Date</t>
  </si>
  <si>
    <t>References the edition date of the associated form number where the coverage/sub-coverage is identified.</t>
  </si>
  <si>
    <t>Claims Basis</t>
  </si>
  <si>
    <r>
      <rPr>
        <b/>
        <sz val="11"/>
        <rFont val="Calibri"/>
        <family val="2"/>
        <scheme val="minor"/>
      </rPr>
      <t>Occurrence:</t>
    </r>
    <r>
      <rPr>
        <sz val="11"/>
        <rFont val="Calibri"/>
        <family val="2"/>
        <scheme val="minor"/>
      </rPr>
      <t xml:space="preserve"> An occurrence policy protects a business from any covered incident that happens </t>
    </r>
    <r>
      <rPr>
        <i/>
        <sz val="11"/>
        <rFont val="Calibri"/>
        <family val="2"/>
        <scheme val="minor"/>
      </rPr>
      <t>during the policy period</t>
    </r>
    <r>
      <rPr>
        <sz val="11"/>
        <rFont val="Calibri"/>
        <family val="2"/>
        <scheme val="minor"/>
      </rPr>
      <t xml:space="preserve">—regardless of when a claim is reported.
</t>
    </r>
    <r>
      <rPr>
        <b/>
        <sz val="11"/>
        <rFont val="Calibri"/>
        <family val="2"/>
        <scheme val="minor"/>
      </rPr>
      <t xml:space="preserve">Claims-made: </t>
    </r>
    <r>
      <rPr>
        <sz val="11"/>
        <rFont val="Calibri"/>
        <family val="2"/>
        <scheme val="minor"/>
      </rPr>
      <t>A claims-made policy provides coverage for claims that occur—and are reported—</t>
    </r>
    <r>
      <rPr>
        <i/>
        <sz val="11"/>
        <rFont val="Calibri"/>
        <family val="2"/>
        <scheme val="minor"/>
      </rPr>
      <t>within the specific time period set forth by the policy</t>
    </r>
    <r>
      <rPr>
        <sz val="11"/>
        <rFont val="Calibri"/>
        <family val="2"/>
        <scheme val="minor"/>
      </rPr>
      <t>.</t>
    </r>
  </si>
  <si>
    <r>
      <rPr>
        <b/>
        <sz val="11"/>
        <rFont val="Calibri"/>
        <family val="2"/>
        <scheme val="minor"/>
      </rPr>
      <t>Occurrence:</t>
    </r>
    <r>
      <rPr>
        <sz val="11"/>
        <rFont val="Calibri"/>
        <family val="2"/>
        <scheme val="minor"/>
      </rPr>
      <t xml:space="preserve"> Bob the business owner purchased an occurrence policy in 2015 but switched to a new form of coverage in 2020. Bob got sued in 2022 for an incident that occurred in 2017. In this instance, Bob is still covered by his original occurrence policy, because it was active at the time of the incident.
</t>
    </r>
    <r>
      <rPr>
        <b/>
        <sz val="11"/>
        <rFont val="Calibri"/>
        <family val="2"/>
        <scheme val="minor"/>
      </rPr>
      <t xml:space="preserve">Claims-made: </t>
    </r>
    <r>
      <rPr>
        <sz val="11"/>
        <rFont val="Calibri"/>
        <family val="2"/>
        <scheme val="minor"/>
      </rPr>
      <t>Bob the businessman purchased a claims-made policy in 2015 and continued coverage through 2017, then cancels. He does not purchase any extension (tail coverage) on the policy’s original limits. In 2018, Bob is sued for an incident that occurred in 2016. Since the claims-made policy is no longer in effect and he did not purchase tail coverage, Bob is the liable party—meaning he is obligated to pay for damages, as his former insurance carrier does not cover it.</t>
    </r>
  </si>
  <si>
    <t>Coverage Requirement</t>
  </si>
  <si>
    <r>
      <rPr>
        <sz val="11"/>
        <rFont val="Calibri"/>
        <family val="2"/>
        <scheme val="minor"/>
      </rPr>
      <t>Determines whether the Coverage is Mandatory or Optional</t>
    </r>
    <r>
      <rPr>
        <b/>
        <sz val="11"/>
        <rFont val="Calibri"/>
        <family val="2"/>
        <scheme val="minor"/>
      </rPr>
      <t xml:space="preserve">
Mandatory: </t>
    </r>
    <r>
      <rPr>
        <sz val="11"/>
        <rFont val="Calibri"/>
        <family val="2"/>
        <scheme val="minor"/>
      </rPr>
      <t>Mandatory insurance is any type of insurance that an individual or business is legally required to buy.</t>
    </r>
    <r>
      <rPr>
        <b/>
        <sz val="11"/>
        <rFont val="Calibri"/>
        <family val="2"/>
        <scheme val="minor"/>
      </rPr>
      <t xml:space="preserve">
Optional: </t>
    </r>
    <r>
      <rPr>
        <sz val="11"/>
        <rFont val="Calibri"/>
        <family val="2"/>
        <scheme val="minor"/>
      </rPr>
      <t>Any type of insurance that is not required, and may be added for additional premium.</t>
    </r>
  </si>
  <si>
    <r>
      <rPr>
        <b/>
        <sz val="11"/>
        <rFont val="Calibri"/>
        <family val="2"/>
        <scheme val="minor"/>
      </rPr>
      <t>Mandatory:</t>
    </r>
    <r>
      <rPr>
        <sz val="11"/>
        <rFont val="Calibri"/>
        <family val="2"/>
        <scheme val="minor"/>
      </rPr>
      <t xml:space="preserve">  Insurance is mandatory for individuals and businesses that want to engage in certain financially risky activities, such as operating an automobile, owning a home or operating a business with employees.
</t>
    </r>
    <r>
      <rPr>
        <b/>
        <sz val="11"/>
        <rFont val="Calibri"/>
        <family val="2"/>
        <scheme val="minor"/>
      </rPr>
      <t>Optional:</t>
    </r>
    <r>
      <rPr>
        <sz val="11"/>
        <rFont val="Calibri"/>
        <family val="2"/>
        <scheme val="minor"/>
      </rPr>
      <t xml:space="preserve"> Any type of insurance that is not required, and may be added for additional premium.</t>
    </r>
  </si>
  <si>
    <t>Coverage Scope</t>
  </si>
  <si>
    <r>
      <rPr>
        <b/>
        <sz val="11"/>
        <rFont val="Calibri"/>
        <family val="2"/>
        <scheme val="minor"/>
      </rPr>
      <t>First Party:</t>
    </r>
    <r>
      <rPr>
        <sz val="11"/>
        <rFont val="Calibri"/>
        <family val="2"/>
        <scheme val="minor"/>
      </rPr>
      <t xml:space="preserve"> First-party insurance is obtained for the policyholder (otherwise known as the named insured) to cover losses or damages to the policyholder’s property or themselves. 
</t>
    </r>
    <r>
      <rPr>
        <b/>
        <sz val="11"/>
        <rFont val="Calibri"/>
        <family val="2"/>
        <scheme val="minor"/>
      </rPr>
      <t xml:space="preserve">Third Party: </t>
    </r>
    <r>
      <rPr>
        <sz val="11"/>
        <rFont val="Calibri"/>
        <family val="2"/>
        <scheme val="minor"/>
      </rPr>
      <t>Third-party insurance is purchased to protect the insured against liability for losses or damages that the insured causes to another individual or to their property.</t>
    </r>
  </si>
  <si>
    <r>
      <rPr>
        <b/>
        <sz val="11"/>
        <rFont val="Calibri"/>
        <family val="2"/>
        <scheme val="minor"/>
      </rPr>
      <t xml:space="preserve">First Party: </t>
    </r>
    <r>
      <rPr>
        <sz val="11"/>
        <rFont val="Calibri"/>
        <family val="2"/>
        <scheme val="minor"/>
      </rPr>
      <t xml:space="preserve">Common types of first-party insurance claims -- Health Insurance, Medical payments under an Auto or Homeowner policy, PIP under Auto, Underinsured or Uninsured motorist.
</t>
    </r>
    <r>
      <rPr>
        <b/>
        <sz val="11"/>
        <rFont val="Calibri"/>
        <family val="2"/>
        <scheme val="minor"/>
      </rPr>
      <t xml:space="preserve">Third Party: </t>
    </r>
    <r>
      <rPr>
        <sz val="11"/>
        <rFont val="Calibri"/>
        <family val="2"/>
        <scheme val="minor"/>
      </rPr>
      <t>Common types of third-party insurance claims -- CGL coverage, Liability under Auto, Commercial Auto, Umbrella policies, Professional Liability, Product Liability, Animal Liability insurance.</t>
    </r>
  </si>
  <si>
    <t>Coverage Effect</t>
  </si>
  <si>
    <t xml:space="preserve">Outlines the impact of the coverage </t>
  </si>
  <si>
    <r>
      <t xml:space="preserve">Examples include: </t>
    </r>
    <r>
      <rPr>
        <sz val="11"/>
        <rFont val="Calibri"/>
        <family val="2"/>
        <scheme val="minor"/>
      </rPr>
      <t>Grants Coverage; Restricts; Broadens; Amends; Administrative</t>
    </r>
  </si>
  <si>
    <t>Premium Generating?</t>
  </si>
  <si>
    <t>Determine if there is a premium impact with the addition of the coverage</t>
  </si>
  <si>
    <r>
      <rPr>
        <b/>
        <sz val="11"/>
        <rFont val="Calibri"/>
        <family val="2"/>
        <scheme val="minor"/>
      </rPr>
      <t>Example:</t>
    </r>
    <r>
      <rPr>
        <sz val="11"/>
        <rFont val="Calibri"/>
        <family val="2"/>
        <scheme val="minor"/>
      </rPr>
      <t xml:space="preserve"> Limited coverage offering where the base policy restricts coverage</t>
    </r>
  </si>
  <si>
    <t>Rating Bureau?</t>
  </si>
  <si>
    <t>Determines whether this carrier participates in any organization that standardizes insurance underwriting.</t>
  </si>
  <si>
    <r>
      <rPr>
        <b/>
        <sz val="11"/>
        <rFont val="Calibri"/>
        <family val="2"/>
        <scheme val="minor"/>
      </rPr>
      <t>Examples include:</t>
    </r>
    <r>
      <rPr>
        <sz val="11"/>
        <rFont val="Calibri"/>
        <family val="2"/>
        <scheme val="minor"/>
      </rPr>
      <t xml:space="preserve"> ISO, ACORD, AAIS, NCCI. Any organization that provides standardized Forms, Insurance Raters, and aids with filings and regulations.</t>
    </r>
  </si>
  <si>
    <t>Proprietary?</t>
  </si>
  <si>
    <t>Determines if they handle all of their underwriting in-house.</t>
  </si>
  <si>
    <r>
      <rPr>
        <b/>
        <sz val="11"/>
        <rFont val="Calibri"/>
        <family val="2"/>
        <scheme val="minor"/>
      </rPr>
      <t>In this case:</t>
    </r>
    <r>
      <rPr>
        <sz val="11"/>
        <rFont val="Calibri"/>
        <family val="2"/>
        <scheme val="minor"/>
      </rPr>
      <t xml:space="preserve"> The carrier has their own Raters, Forms, carries out their own filings, and has a dedicated team that deals with regulators.</t>
    </r>
  </si>
  <si>
    <t>Claims Expenses within Limit?</t>
  </si>
  <si>
    <t>Determine if the claims expenses are within the limit of liability for the coverage</t>
  </si>
  <si>
    <t>The policy form language will indicate if expenses are within or outside the limit of liability</t>
  </si>
  <si>
    <t>State Applicability</t>
  </si>
  <si>
    <t>The State(s) to which the Product applies</t>
  </si>
  <si>
    <t>For "All States", mark the "All States" column and then each state column.</t>
  </si>
  <si>
    <t>PROPERTY PRODUCT COMPONENT MODEL</t>
  </si>
  <si>
    <t>Client Name:</t>
  </si>
  <si>
    <t>SECURA Insurance</t>
  </si>
  <si>
    <t> </t>
  </si>
  <si>
    <t>Product Simplification - Product Component Model</t>
  </si>
  <si>
    <t>PRODUCT HIERARCHY</t>
  </si>
  <si>
    <t>COVERAGE DETAILS</t>
  </si>
  <si>
    <t>STATE APPLICABILITY</t>
  </si>
  <si>
    <t>RELEASE PLANNING DETAILS</t>
  </si>
  <si>
    <t>STATUS</t>
  </si>
  <si>
    <t>PRODUCT</t>
  </si>
  <si>
    <t>COVERAGE</t>
  </si>
  <si>
    <t>SUB
COVERAGE</t>
  </si>
  <si>
    <t>COVERAGE FORM(S)</t>
  </si>
  <si>
    <t>FORM NUMBER</t>
  </si>
  <si>
    <t>EDITION DATE</t>
  </si>
  <si>
    <t>CLAIMS
BASIS</t>
  </si>
  <si>
    <t>COVERAGE REQUIREMENT</t>
  </si>
  <si>
    <t>COVERAGE
SCOPE</t>
  </si>
  <si>
    <t>COVERAGE
EFFECT</t>
  </si>
  <si>
    <t>PREMIUM GENERATING?</t>
  </si>
  <si>
    <t>RATING BUREAU?</t>
  </si>
  <si>
    <t>PROPRIETARY?</t>
  </si>
  <si>
    <t>CLAIMS EXPENSE W/I LIMIT?</t>
  </si>
  <si>
    <t>ALL STATES</t>
  </si>
  <si>
    <t>AZ</t>
  </si>
  <si>
    <t>CO</t>
  </si>
  <si>
    <t>IL</t>
  </si>
  <si>
    <t>IN</t>
  </si>
  <si>
    <t>IA</t>
  </si>
  <si>
    <t>KS</t>
  </si>
  <si>
    <t>KY</t>
  </si>
  <si>
    <t>MI</t>
  </si>
  <si>
    <t>MN</t>
  </si>
  <si>
    <t>MO</t>
  </si>
  <si>
    <t>ND</t>
  </si>
  <si>
    <t>PA</t>
  </si>
  <si>
    <t>UT</t>
  </si>
  <si>
    <t>WI</t>
  </si>
  <si>
    <t>SPECIALTY IMPLEMENTATION BUSINESS PRIORITY</t>
  </si>
  <si>
    <t>CONFIRMED RELEASE</t>
  </si>
  <si>
    <t>Active</t>
  </si>
  <si>
    <t>PR.COV000.0</t>
  </si>
  <si>
    <t>Commercial Property</t>
  </si>
  <si>
    <t>X</t>
  </si>
  <si>
    <t>PR.COV001.0</t>
  </si>
  <si>
    <t>Monoline Building and Personal Property</t>
  </si>
  <si>
    <t>Building and Personal Property</t>
  </si>
  <si>
    <t>CP 00 10</t>
  </si>
  <si>
    <t>10 12</t>
  </si>
  <si>
    <t>Occurrence</t>
  </si>
  <si>
    <t>Optional</t>
  </si>
  <si>
    <t>First Party</t>
  </si>
  <si>
    <t>Grants Coverage</t>
  </si>
  <si>
    <t>Yes</t>
  </si>
  <si>
    <t>ISO</t>
  </si>
  <si>
    <t>No</t>
  </si>
  <si>
    <t>Building</t>
  </si>
  <si>
    <t>Mandatory</t>
  </si>
  <si>
    <t>PR.COV001.1</t>
  </si>
  <si>
    <t>Preservation Of Property</t>
  </si>
  <si>
    <t>Broadens</t>
  </si>
  <si>
    <t>PR.COV001.10</t>
  </si>
  <si>
    <t>Flood</t>
  </si>
  <si>
    <t>Flood Coverage Endorsement</t>
  </si>
  <si>
    <t>CP 10 65</t>
  </si>
  <si>
    <t>Outdoor Trees, Shrubs &amp; Plants</t>
  </si>
  <si>
    <t>Outdoor Trees, Shrubs &amp; Plants Endorsement; 
Universal WRAP</t>
  </si>
  <si>
    <t>CP 14 30</t>
  </si>
  <si>
    <t>PR.COV001.12</t>
  </si>
  <si>
    <t>Fences And Antennas</t>
  </si>
  <si>
    <t>Universal WRAP</t>
  </si>
  <si>
    <t>CPT 90 99</t>
  </si>
  <si>
    <t>01 13</t>
  </si>
  <si>
    <t>PR.COV001.13</t>
  </si>
  <si>
    <t>Green Upgrades</t>
  </si>
  <si>
    <t>Increased Cost of Loss and Related Expenses for Green Upgrades Endorsement</t>
  </si>
  <si>
    <t>CP 04 02</t>
  </si>
  <si>
    <t>PR.COV001.14</t>
  </si>
  <si>
    <t>Related Expenses</t>
  </si>
  <si>
    <t>PR.COV001.15</t>
  </si>
  <si>
    <t>Property Damage - Water Back-Up And Sump Overflow (Not Flood-Related)</t>
  </si>
  <si>
    <t>Water Back-up And Sump Overflow (Not Flood-Related) Endorsement</t>
  </si>
  <si>
    <t>CPE 06 96</t>
  </si>
  <si>
    <t>PR.COV001.16</t>
  </si>
  <si>
    <t>Public Safety Service Charges</t>
  </si>
  <si>
    <t>Amends</t>
  </si>
  <si>
    <t>PR.COV001.17</t>
  </si>
  <si>
    <t>Lock Replacement Due To Theft Of Keys Or Transmitters</t>
  </si>
  <si>
    <t>PR.COV001.18</t>
  </si>
  <si>
    <t>Tenant Glass Breakage</t>
  </si>
  <si>
    <t>PR.COV001.19</t>
  </si>
  <si>
    <t>Unscheduled Structures (Garages, Storage Buildings And Other Structures)</t>
  </si>
  <si>
    <t>Outdoor Signs</t>
  </si>
  <si>
    <t>PR.COV001.20</t>
  </si>
  <si>
    <t>Tenant Building</t>
  </si>
  <si>
    <t>PR.COV001.21</t>
  </si>
  <si>
    <t>Contract Penalty Costs</t>
  </si>
  <si>
    <t>Elite Universal WRAP</t>
  </si>
  <si>
    <t>CPT 79 99</t>
  </si>
  <si>
    <t>PR.COV001.22</t>
  </si>
  <si>
    <t>Realty Tax-Increased Assessment</t>
  </si>
  <si>
    <t>PR.COV001.23</t>
  </si>
  <si>
    <t>Security After Loss</t>
  </si>
  <si>
    <t>PR.COV001.24</t>
  </si>
  <si>
    <t>Vacancy Permit</t>
  </si>
  <si>
    <t>Vacancy Permit Endorsement</t>
  </si>
  <si>
    <t>CP 04 50</t>
  </si>
  <si>
    <t>07 88</t>
  </si>
  <si>
    <t>PR.COV001.25</t>
  </si>
  <si>
    <t>Claim Data Or Inventory Expense</t>
  </si>
  <si>
    <t>Human Services WRAP</t>
  </si>
  <si>
    <t>CPT 35 00</t>
  </si>
  <si>
    <t>11 20</t>
  </si>
  <si>
    <t>PR.COV001.26</t>
  </si>
  <si>
    <t>Swimming Pools And Inground Sprinkler Systems</t>
  </si>
  <si>
    <t>Golf Course Property WRAP</t>
  </si>
  <si>
    <t>CPT 48 00</t>
  </si>
  <si>
    <t>04 21</t>
  </si>
  <si>
    <t>PR.COV001.27</t>
  </si>
  <si>
    <t>Theft Of Telephone Or Dataline Services</t>
  </si>
  <si>
    <t>PR.COV001.28</t>
  </si>
  <si>
    <t>Radio Or Television Antennas</t>
  </si>
  <si>
    <t>Radio or Television Antennas</t>
  </si>
  <si>
    <t>CP 14 50</t>
  </si>
  <si>
    <t>10 00</t>
  </si>
  <si>
    <t>PR.COV001.29</t>
  </si>
  <si>
    <t>False Pretense</t>
  </si>
  <si>
    <t>Elite Retail and Wholesale WRAP;
Elite Grocers Value WRAP</t>
  </si>
  <si>
    <t>CPT 74 50 
CPT 74 55</t>
  </si>
  <si>
    <t>01 13 
01 13</t>
  </si>
  <si>
    <t>PR.COV001.3</t>
  </si>
  <si>
    <t>Newly Acquired Or Constructed Property</t>
  </si>
  <si>
    <t>Building and Personal Property;
Universal WRAP</t>
  </si>
  <si>
    <t>CP 00 10 
CPT 90 99</t>
  </si>
  <si>
    <t>10 12 
01 13</t>
  </si>
  <si>
    <t>PR.COV001.4</t>
  </si>
  <si>
    <t>Increased Cost Of Construction</t>
  </si>
  <si>
    <t>PR.COV001.5</t>
  </si>
  <si>
    <t>Debris Removal</t>
  </si>
  <si>
    <t>PR.COV001.6</t>
  </si>
  <si>
    <t>Fire Department Service Charge</t>
  </si>
  <si>
    <t>PR.COV001.7</t>
  </si>
  <si>
    <t>Volcanic Eruption</t>
  </si>
  <si>
    <t>Earthquake and Volcanic Eruption Endorsement</t>
  </si>
  <si>
    <t>CP 10 40</t>
  </si>
  <si>
    <t>02 19</t>
  </si>
  <si>
    <t>PR.COV001.8</t>
  </si>
  <si>
    <t>Sprinkler Leakage</t>
  </si>
  <si>
    <t>PR.COV001.9</t>
  </si>
  <si>
    <t>Utility Services</t>
  </si>
  <si>
    <t>Utility Services - Direct Damage Endorsement</t>
  </si>
  <si>
    <t>CP 04 17</t>
  </si>
  <si>
    <t>PR.COV002.0</t>
  </si>
  <si>
    <t>Ordinance or Law</t>
  </si>
  <si>
    <t>Ordinance Or Law</t>
  </si>
  <si>
    <t>Ordinance or Law Coverage Endorsement</t>
  </si>
  <si>
    <t>CP 04 05</t>
  </si>
  <si>
    <t>09 17</t>
  </si>
  <si>
    <t>PR.COV002.1</t>
  </si>
  <si>
    <t>Coverage For Loss To The Undamaged Portion Of The Building</t>
  </si>
  <si>
    <t>PR.COV002.2</t>
  </si>
  <si>
    <t>Demolition Cost</t>
  </si>
  <si>
    <t>PR.COV003.0</t>
  </si>
  <si>
    <t>Business Personal Property</t>
  </si>
  <si>
    <t>PR.COV003.1</t>
  </si>
  <si>
    <t>PR.COV003.10</t>
  </si>
  <si>
    <t>PR.COV003.11</t>
  </si>
  <si>
    <t>Computer</t>
  </si>
  <si>
    <t>Computer Amendatory Endorsement</t>
  </si>
  <si>
    <t>CPE 01 00</t>
  </si>
  <si>
    <t>PR.COV003.12</t>
  </si>
  <si>
    <t>Electronic Data</t>
  </si>
  <si>
    <t>PR.COV003.13</t>
  </si>
  <si>
    <t>Interruption Of Computer Operations</t>
  </si>
  <si>
    <t>PR.COV003.14</t>
  </si>
  <si>
    <t>False Pretense Computer</t>
  </si>
  <si>
    <t>PR.COV003.15</t>
  </si>
  <si>
    <t>Earthquake</t>
  </si>
  <si>
    <t>PR.COV003.16</t>
  </si>
  <si>
    <t>PR.COV003.17</t>
  </si>
  <si>
    <t>PR.COV003.18</t>
  </si>
  <si>
    <t>Spoilage</t>
  </si>
  <si>
    <t>Spoilage Coverage Endorsement</t>
  </si>
  <si>
    <t>CP 04 40</t>
  </si>
  <si>
    <t>12 20</t>
  </si>
  <si>
    <t>PR.COV003.19</t>
  </si>
  <si>
    <t>PR.COV003.2</t>
  </si>
  <si>
    <t>PR.COV003.20</t>
  </si>
  <si>
    <t>PR.COV003.21</t>
  </si>
  <si>
    <t>Brands And Labels</t>
  </si>
  <si>
    <t>Brands and Labels Endorsement;
Elite Retail and Wholesale WRAP;
Elite Grocers Value WRAP;
Manufacturers WRAP</t>
  </si>
  <si>
    <t>CP 04 01 
CPT 74 50 
CPT 74 55</t>
  </si>
  <si>
    <t>10 00 
01 13 
01 13</t>
  </si>
  <si>
    <t>PR.COV003.22</t>
  </si>
  <si>
    <t>PR.COV003.23</t>
  </si>
  <si>
    <t>PR.COV003.24</t>
  </si>
  <si>
    <t>PR.COV003.26</t>
  </si>
  <si>
    <t>PR.COV003.27</t>
  </si>
  <si>
    <t>Fine Arts At Described Premises</t>
  </si>
  <si>
    <t>PR.COV003.28</t>
  </si>
  <si>
    <t>Fire Extinguisher Recharge</t>
  </si>
  <si>
    <t>PR.COV003.29</t>
  </si>
  <si>
    <t>Accounts Receivable (Other Than Electronic Data)</t>
  </si>
  <si>
    <t>PR.COV003.3</t>
  </si>
  <si>
    <t>PR.COV003.30</t>
  </si>
  <si>
    <t>Landlord Furnishings</t>
  </si>
  <si>
    <t>PR.COV003.31</t>
  </si>
  <si>
    <t>Theft Of Building Materials</t>
  </si>
  <si>
    <t>PR.COV003.32</t>
  </si>
  <si>
    <t>Removal Of Property To Prevent A Loss</t>
  </si>
  <si>
    <t>PR.COV003.33</t>
  </si>
  <si>
    <t>PR.COV003.34</t>
  </si>
  <si>
    <t>Property At Any Fair, Trade Show Or Exhibition</t>
  </si>
  <si>
    <t>PR.COV003.35</t>
  </si>
  <si>
    <t>Automated External Defibrillators</t>
  </si>
  <si>
    <t>PR.COV003.36</t>
  </si>
  <si>
    <t>Mobile Medical Equipment</t>
  </si>
  <si>
    <t>PR.COV003.37</t>
  </si>
  <si>
    <t>Limited International Coverage</t>
  </si>
  <si>
    <t>PR.COV003.38</t>
  </si>
  <si>
    <t>Builders’ Machinery, Tools And Equipment</t>
  </si>
  <si>
    <t>PR.COV003.39</t>
  </si>
  <si>
    <t>PR.COV003.4</t>
  </si>
  <si>
    <t>CP 00 10 
CPT 09 00</t>
  </si>
  <si>
    <t>PR.COV003.40</t>
  </si>
  <si>
    <t>Valuation Of Donated Stock</t>
  </si>
  <si>
    <t>PR.COV003.41</t>
  </si>
  <si>
    <t>Employee, Volunteer And Your Portable Tools</t>
  </si>
  <si>
    <t>PR.COV003.42</t>
  </si>
  <si>
    <t>Deferred Payments</t>
  </si>
  <si>
    <t>PR.COV003.43</t>
  </si>
  <si>
    <t>Employee Tools</t>
  </si>
  <si>
    <t>Contractor and Services WRAP;
Elite Retail and Wholesale WRAP;
Elite Grocers Value WRAP;
Elite Services WRAP</t>
  </si>
  <si>
    <t>CPT 55 00 
CPT 74 50 
CPT 74 55 
CPT 75 10</t>
  </si>
  <si>
    <t>01 13 
01 13 
01 13 
01 13</t>
  </si>
  <si>
    <t>PR.COV003.44</t>
  </si>
  <si>
    <t>Installation - Jobsites</t>
  </si>
  <si>
    <t>Contractor and Services WRAP;
Elite Services WRAP;
Green Industry Contractor WRAP</t>
  </si>
  <si>
    <t>CPT 55 00 
CPT 75 10</t>
  </si>
  <si>
    <t>PR.COV003.45</t>
  </si>
  <si>
    <t>PR.COV003.46</t>
  </si>
  <si>
    <t>Consequential Damage</t>
  </si>
  <si>
    <t>PR.COV003.47</t>
  </si>
  <si>
    <t>PR.COV003.48</t>
  </si>
  <si>
    <t>PR.COV003.49</t>
  </si>
  <si>
    <t>Property In Transit (Any Vehicle)</t>
  </si>
  <si>
    <t>Elite Retail and Wholesale WRAP;
Elite Services WRAP</t>
  </si>
  <si>
    <t>CPT 74 50 
CPT 75 10</t>
  </si>
  <si>
    <t>PR.COV003.5</t>
  </si>
  <si>
    <t>Personal Effects And Property Of Others</t>
  </si>
  <si>
    <t>PR.COV003.50</t>
  </si>
  <si>
    <t>Contingent Transit</t>
  </si>
  <si>
    <t>Beverage Manufacturing WRAP</t>
  </si>
  <si>
    <t>CPE 06 00</t>
  </si>
  <si>
    <t>08 19</t>
  </si>
  <si>
    <t>PR.COV003.51</t>
  </si>
  <si>
    <t>Contract Cancellation Expense</t>
  </si>
  <si>
    <t>PR.COV003.52</t>
  </si>
  <si>
    <t>PR.COV003.53</t>
  </si>
  <si>
    <t>Business Personal Property Deferred Payments</t>
  </si>
  <si>
    <t>PR.COV003.54</t>
  </si>
  <si>
    <t>Harvested Grapes or Crops</t>
  </si>
  <si>
    <t>PR.COV003.55</t>
  </si>
  <si>
    <t>Key Employee Replacement Expense</t>
  </si>
  <si>
    <t>PR.COV003.56</t>
  </si>
  <si>
    <t>Trellises or Unharvested Crops</t>
  </si>
  <si>
    <t>PR.COV003.57</t>
  </si>
  <si>
    <t>Beverage Tank Collapse</t>
  </si>
  <si>
    <t>PR.COV003.58</t>
  </si>
  <si>
    <t>Broadened Business Income</t>
  </si>
  <si>
    <t>PR.COV003.59</t>
  </si>
  <si>
    <t>Food Contamination</t>
  </si>
  <si>
    <t>PR.COV003.6</t>
  </si>
  <si>
    <t>Valuable Papers &amp; Records 
(Other Than Electronic Data)</t>
  </si>
  <si>
    <t>PR.COV003.60</t>
  </si>
  <si>
    <t>Off-Premises Special Event Cancellation</t>
  </si>
  <si>
    <t>PR.COV003.61</t>
  </si>
  <si>
    <t>Water Boil Order</t>
  </si>
  <si>
    <t>PR.COV003.62</t>
  </si>
  <si>
    <t>Processing Water Loss Expense</t>
  </si>
  <si>
    <t>PR.COV003.63</t>
  </si>
  <si>
    <t>Limited International Transit</t>
  </si>
  <si>
    <t>Business Personal Property Limited International Coverage Endorsement</t>
  </si>
  <si>
    <t>CP 04 32</t>
  </si>
  <si>
    <t>04 02</t>
  </si>
  <si>
    <t>PR.COV003.64</t>
  </si>
  <si>
    <t>Governmental Action</t>
  </si>
  <si>
    <t>Elite Grocers Value WRAP</t>
  </si>
  <si>
    <t>CPT 74 55</t>
  </si>
  <si>
    <t>PR.COV003.65</t>
  </si>
  <si>
    <t>Contractors' Equipment - Borrowed From Others</t>
  </si>
  <si>
    <t>Elite Services WRAP</t>
  </si>
  <si>
    <t>CPT 75 10</t>
  </si>
  <si>
    <t>PR.COV003.7</t>
  </si>
  <si>
    <t>Property Off-Premises</t>
  </si>
  <si>
    <t>PR.COV003.8</t>
  </si>
  <si>
    <t>Non-Owned Detached Trailers</t>
  </si>
  <si>
    <t>PR.COV003.9</t>
  </si>
  <si>
    <t>PR.COV0038.16</t>
  </si>
  <si>
    <t>Builders Risk</t>
  </si>
  <si>
    <t>PR.COV004.0</t>
  </si>
  <si>
    <t>Personal Property of Others</t>
  </si>
  <si>
    <t>PR.COV040.20</t>
  </si>
  <si>
    <t>PR.COV040.21</t>
  </si>
  <si>
    <t>Monoline Condominium Association</t>
  </si>
  <si>
    <t>PR.COV040.28</t>
  </si>
  <si>
    <t>PR.COV040.25</t>
  </si>
  <si>
    <t>PR.COV040.26</t>
  </si>
  <si>
    <t>PR.COV040.27</t>
  </si>
  <si>
    <t>PR.COV041.23</t>
  </si>
  <si>
    <t>PR.COV041.33</t>
  </si>
  <si>
    <t>PR.COV041.25</t>
  </si>
  <si>
    <t>PR.COV041.26</t>
  </si>
  <si>
    <t>PR.COV041.27</t>
  </si>
  <si>
    <t>PR.COV041.28</t>
  </si>
  <si>
    <t>PR.COV041.29</t>
  </si>
  <si>
    <t>PR.COV041.30</t>
  </si>
  <si>
    <t>PR.COV042.12</t>
  </si>
  <si>
    <t>PR.COV042.13</t>
  </si>
  <si>
    <t>PR.COV042.14</t>
  </si>
  <si>
    <t>Personal Property Of Golf Club Professionals</t>
  </si>
  <si>
    <t>PR.COV042.15</t>
  </si>
  <si>
    <t>Personal Property Of Members, Customers &amp; Guests</t>
  </si>
  <si>
    <t>PR.COV042.16</t>
  </si>
  <si>
    <t>PR.COV041.34</t>
  </si>
  <si>
    <t>Golf Carts And Grounds Maintenance Equipment - Owned and Members</t>
  </si>
  <si>
    <t>PR.COV042.18</t>
  </si>
  <si>
    <t xml:space="preserve">Leased or Borrowed Golf Carts </t>
  </si>
  <si>
    <t>PR.COV055.27</t>
  </si>
  <si>
    <t>PRCOV0010.0</t>
  </si>
  <si>
    <t>Outdoor Property</t>
  </si>
  <si>
    <t>PRCOV0010.1</t>
  </si>
  <si>
    <t>PRCOV0010.11</t>
  </si>
  <si>
    <t>PRCOV0010.12</t>
  </si>
  <si>
    <t>PRCOV0010.13</t>
  </si>
  <si>
    <t>PRCOV0010.14</t>
  </si>
  <si>
    <t>Debris Removal Caused By Windstorm</t>
  </si>
  <si>
    <t>Inn WRAP</t>
  </si>
  <si>
    <t>CPT 20 00</t>
  </si>
  <si>
    <t>PRCOV0010.15</t>
  </si>
  <si>
    <t>PRCOV0010.16</t>
  </si>
  <si>
    <t>PRCOV0010.2</t>
  </si>
  <si>
    <t>PRCOV0010.3</t>
  </si>
  <si>
    <t>PRCOV0010.4</t>
  </si>
  <si>
    <t>PRCOV0010.5</t>
  </si>
  <si>
    <t>PRCOV0010.6</t>
  </si>
  <si>
    <t>PRCOV0010.7</t>
  </si>
  <si>
    <t>PRCOV0010.8</t>
  </si>
  <si>
    <t>PRCOV0010.9</t>
  </si>
  <si>
    <t>PRCOV0011.0</t>
  </si>
  <si>
    <t>Tank Leakage</t>
  </si>
  <si>
    <t>Tank Leakage and Product Contamination WRAP</t>
  </si>
  <si>
    <t>CPE 60 10</t>
  </si>
  <si>
    <t>PRCOV0012.0</t>
  </si>
  <si>
    <t>Product Contamination</t>
  </si>
  <si>
    <t>PRCOV0013.0</t>
  </si>
  <si>
    <t>Domestic Animal Bailee Coverage</t>
  </si>
  <si>
    <t>Domestic Animal Bailee Coverage Endorsement</t>
  </si>
  <si>
    <t>CPE 90 00</t>
  </si>
  <si>
    <t>02 11</t>
  </si>
  <si>
    <t>PRCOV0014.0</t>
  </si>
  <si>
    <t>Advertising Expense or Rewards</t>
  </si>
  <si>
    <t>PRCOV0015.0</t>
  </si>
  <si>
    <t>Animal Disposal Expense</t>
  </si>
  <si>
    <t>PRCOV0016.0</t>
  </si>
  <si>
    <t>Animal Preservation Expense</t>
  </si>
  <si>
    <t>PRCOV0017.0</t>
  </si>
  <si>
    <t>Uncollectible Charges</t>
  </si>
  <si>
    <t>PRCOV0018.0</t>
  </si>
  <si>
    <t>PRCOV0018.1</t>
  </si>
  <si>
    <t>Business Income And Extra Expense</t>
  </si>
  <si>
    <t>PRCOV0018.10</t>
  </si>
  <si>
    <t>Pollutant Cleanup</t>
  </si>
  <si>
    <t>PRCOV0018.11</t>
  </si>
  <si>
    <t>Transit Business Income</t>
  </si>
  <si>
    <t>PRCOV0018.2</t>
  </si>
  <si>
    <t>Civil Authority</t>
  </si>
  <si>
    <t>PRCOV0018.3</t>
  </si>
  <si>
    <t>Lost Lease Protection</t>
  </si>
  <si>
    <t>PRCOV0018.4</t>
  </si>
  <si>
    <t>Dependent Property Income</t>
  </si>
  <si>
    <t>PRCOV0018.5</t>
  </si>
  <si>
    <t>Watercraft On Adjacent Waterways</t>
  </si>
  <si>
    <t>PRCOV0018.6</t>
  </si>
  <si>
    <t>Closed Circuit TV Revenue</t>
  </si>
  <si>
    <t>PRCOV0018.7</t>
  </si>
  <si>
    <t>PRCOV0018.8</t>
  </si>
  <si>
    <t>Patent Infringement Expense Reimbursement</t>
  </si>
  <si>
    <t>Manufacturer WRAP</t>
  </si>
  <si>
    <t>CPT 60 00</t>
  </si>
  <si>
    <t>PRCOV0018.9</t>
  </si>
  <si>
    <t>Newly Acquired Locations Reinforced</t>
  </si>
  <si>
    <t>PRCOV0019.0</t>
  </si>
  <si>
    <t>Computer and Funds Transfer Fraud</t>
  </si>
  <si>
    <t>PRCOV0020.0</t>
  </si>
  <si>
    <t>Employee Theft</t>
  </si>
  <si>
    <t>Universal WRAP;
Elite Grocers Value WRAP</t>
  </si>
  <si>
    <t>CPT 90 99 
CPT 74 55</t>
  </si>
  <si>
    <t>PRCOV0021.0</t>
  </si>
  <si>
    <t>Forgery or Alteration</t>
  </si>
  <si>
    <t>PRCOV0022.0</t>
  </si>
  <si>
    <t>Money And Securities</t>
  </si>
  <si>
    <t>PRCOV0023.0</t>
  </si>
  <si>
    <t>Money Orders and Counterfeit Money</t>
  </si>
  <si>
    <t>PRCOV0024.0</t>
  </si>
  <si>
    <t>Covered Crime Reward</t>
  </si>
  <si>
    <t>PRCOV0025.0</t>
  </si>
  <si>
    <t>PRCOV0027.0</t>
  </si>
  <si>
    <t>PRCOV0028.0</t>
  </si>
  <si>
    <t>Emergency Vacating Expense</t>
  </si>
  <si>
    <t>Inn WRAP 
Human Services WRAP 
Golf Course WRAP</t>
  </si>
  <si>
    <t>CPT 20 00 
CPT 35 00
CPT 48 00</t>
  </si>
  <si>
    <t xml:space="preserve">11 20 
11 20 
04 21 </t>
  </si>
  <si>
    <t>PRCOV0029.0</t>
  </si>
  <si>
    <t>Guest Accommodations</t>
  </si>
  <si>
    <t>PRCOV0030.0</t>
  </si>
  <si>
    <t>Guests' Property</t>
  </si>
  <si>
    <t>PRCOV0031.0</t>
  </si>
  <si>
    <t>Green Consultant Expense</t>
  </si>
  <si>
    <t>Human Services WRAP;
Sports, Recreation and Fitness WRAP;
Key Employee Replacement Expense Endorsement</t>
  </si>
  <si>
    <t xml:space="preserve">CPT 35 00 
CPT 36 00 </t>
  </si>
  <si>
    <t>01 13 
04 23</t>
  </si>
  <si>
    <t>PRCOV0033.0</t>
  </si>
  <si>
    <t>Accidental Discharge Clean-Up Expense</t>
  </si>
  <si>
    <t>Restaurant WRAP Coverage Form</t>
  </si>
  <si>
    <t>CPT 45 00</t>
  </si>
  <si>
    <t>PRCOV0034.0</t>
  </si>
  <si>
    <t>Restaurant Broadened Business Income</t>
  </si>
  <si>
    <t>PRCOV0034.1</t>
  </si>
  <si>
    <t>Accidental Discharge</t>
  </si>
  <si>
    <t>PRCOV0034.2</t>
  </si>
  <si>
    <t>PRCOV0034.3</t>
  </si>
  <si>
    <t>Off Premises Special Event Cancellation</t>
  </si>
  <si>
    <t>PRCOV0034.4</t>
  </si>
  <si>
    <t>PRCOV0035.0</t>
  </si>
  <si>
    <t>Credit Card Slips</t>
  </si>
  <si>
    <t>PRCOV0035.1</t>
  </si>
  <si>
    <t>Forgery</t>
  </si>
  <si>
    <t>PRCOV0035.2</t>
  </si>
  <si>
    <t>Theft, Disappearance, Or Destruction</t>
  </si>
  <si>
    <t>PRCOV0036.0</t>
  </si>
  <si>
    <r>
      <t>Golf Ball Property Damage (</t>
    </r>
    <r>
      <rPr>
        <i/>
        <sz val="11"/>
        <rFont val="Calibri"/>
        <family val="2"/>
      </rPr>
      <t>Premises Operations</t>
    </r>
    <r>
      <rPr>
        <sz val="11"/>
        <rFont val="Calibri"/>
        <family val="2"/>
      </rPr>
      <t>)</t>
    </r>
  </si>
  <si>
    <t>PRCOV0037.0</t>
  </si>
  <si>
    <t>Equipment Breakdown</t>
  </si>
  <si>
    <t>Equipment Breakdown WRAP</t>
  </si>
  <si>
    <t>HSB 50 00</t>
  </si>
  <si>
    <t>PRCOV0037.1</t>
  </si>
  <si>
    <t>Expediting Expenses</t>
  </si>
  <si>
    <t>PRCOV0037.2</t>
  </si>
  <si>
    <t>Hazardous Substances</t>
  </si>
  <si>
    <t>PRCOV0037.3</t>
  </si>
  <si>
    <t>CFC Refrigerants</t>
  </si>
  <si>
    <t>PRCOV0037.4</t>
  </si>
  <si>
    <t>PRCOV0037.5</t>
  </si>
  <si>
    <t>PRCOV0037.8</t>
  </si>
  <si>
    <t>Utility Services - Direct Damage</t>
  </si>
  <si>
    <t>PRCOV0037.9</t>
  </si>
  <si>
    <t>Utility Services - Time Element</t>
  </si>
  <si>
    <t>PRCOV0037.7</t>
  </si>
  <si>
    <t>Water Damage</t>
  </si>
  <si>
    <t>PRCOV0038.0</t>
  </si>
  <si>
    <t>Monoline Builders Risk</t>
  </si>
  <si>
    <t>Builders Risk Coverage Form</t>
  </si>
  <si>
    <t>CP 00 20</t>
  </si>
  <si>
    <t>PRCOV0038.1</t>
  </si>
  <si>
    <t>Building Under Construction</t>
  </si>
  <si>
    <t>PRCOV0038.10</t>
  </si>
  <si>
    <t>PRCOV0038.11</t>
  </si>
  <si>
    <t>PRCOV0038.12</t>
  </si>
  <si>
    <t>Outdoor Trees, Shrubs &amp; Plants Endorsement</t>
  </si>
  <si>
    <t>PRCOV0038.13</t>
  </si>
  <si>
    <t>Theft Of Building Materials, Fixtures, Machinery, Equipment</t>
  </si>
  <si>
    <t>Builders Risk – Theft of Building Materials, Fixtures, Machinery, Equipment Endorsement</t>
  </si>
  <si>
    <t>CP 11 21</t>
  </si>
  <si>
    <t>PRCOV0038.14</t>
  </si>
  <si>
    <t>Renovations Under Construction</t>
  </si>
  <si>
    <t>Builders Risk Renovations Endorsement</t>
  </si>
  <si>
    <t>CP 11 13</t>
  </si>
  <si>
    <t>PRCOV0038.15</t>
  </si>
  <si>
    <t>Collapse During Construction</t>
  </si>
  <si>
    <t>Builders Risk - Collapse During Construction Endorsement</t>
  </si>
  <si>
    <t>CP 11 20</t>
  </si>
  <si>
    <t>06 07</t>
  </si>
  <si>
    <t>PRCOV0038.2</t>
  </si>
  <si>
    <t>PRCOV0038.3</t>
  </si>
  <si>
    <t>PRCOV0038.4</t>
  </si>
  <si>
    <t>PRCOV0038.5</t>
  </si>
  <si>
    <t>Pollutant Clean-Up And Removal</t>
  </si>
  <si>
    <t>PRCOV0038.6</t>
  </si>
  <si>
    <t>Building Materials And Supplies Of Others</t>
  </si>
  <si>
    <t>PRCOV0038.7</t>
  </si>
  <si>
    <t>Sod, Trees, Shrubs And Plants</t>
  </si>
  <si>
    <t>PRCOV0038.8</t>
  </si>
  <si>
    <t>PRCOV0038.9</t>
  </si>
  <si>
    <t>PRCOV0039.0</t>
  </si>
  <si>
    <t>Monoline Business Income (and Extra Expense)</t>
  </si>
  <si>
    <t>Business Income and Extra Expense</t>
  </si>
  <si>
    <t>CP 00 30</t>
  </si>
  <si>
    <t>Business Income (and Extra Expense)</t>
  </si>
  <si>
    <t>PRCOV0039.1</t>
  </si>
  <si>
    <t>Rental Value</t>
  </si>
  <si>
    <t>PRCOV0039.10</t>
  </si>
  <si>
    <t>Business Income From Dependent
Properties – Broad Form Endorsement</t>
  </si>
  <si>
    <t>CP 15 08</t>
  </si>
  <si>
    <t>PRCOV0039.11</t>
  </si>
  <si>
    <t>PRCOV0039.12</t>
  </si>
  <si>
    <t>PRCOV0039.13</t>
  </si>
  <si>
    <t>Discretionary Payroll Expense</t>
  </si>
  <si>
    <t>Discretionary Payroll Expense Endorsement</t>
  </si>
  <si>
    <t>CP 15 04</t>
  </si>
  <si>
    <t>PRCOV0039.14</t>
  </si>
  <si>
    <t>Year 2000 Computer Related And Other Electronic Problems</t>
  </si>
  <si>
    <t>CP 15 57</t>
  </si>
  <si>
    <t>08 98</t>
  </si>
  <si>
    <t>PRCOV0039.15</t>
  </si>
  <si>
    <t>CPE 04 31</t>
  </si>
  <si>
    <t>PRCOV0039.16</t>
  </si>
  <si>
    <t>Off Premises Mobile Equipment</t>
  </si>
  <si>
    <t>Green Industry Contractor WRAP</t>
  </si>
  <si>
    <t>CPT 55 06</t>
  </si>
  <si>
    <t>PRCOV0039.17</t>
  </si>
  <si>
    <t>Business Interruption</t>
  </si>
  <si>
    <t>PRCOV0039.18</t>
  </si>
  <si>
    <t>Radio or Television Antennas-Business Income or Extra Expense</t>
  </si>
  <si>
    <t>CP 15 50</t>
  </si>
  <si>
    <t>11 85</t>
  </si>
  <si>
    <t>PRCOV0039.2</t>
  </si>
  <si>
    <t>Extra Expense</t>
  </si>
  <si>
    <t>PRCOV0039.4</t>
  </si>
  <si>
    <t>PRCOV0039.5</t>
  </si>
  <si>
    <t>Alterations And New Buildings</t>
  </si>
  <si>
    <t>PRCOV0039.6</t>
  </si>
  <si>
    <t>PRCOV0039.7</t>
  </si>
  <si>
    <t>Newly Acquired Locations</t>
  </si>
  <si>
    <t>PRCOV0039.8</t>
  </si>
  <si>
    <t>Utility Services - Time Element Endorsement</t>
  </si>
  <si>
    <t>CP 15 45</t>
  </si>
  <si>
    <t>PRCOV0039.9</t>
  </si>
  <si>
    <t>Business Interruption - Water Back-Up And Sump Overflow (Not Flood-Related)</t>
  </si>
  <si>
    <t>PRCOV004.1</t>
  </si>
  <si>
    <t>PRCOV004.10</t>
  </si>
  <si>
    <t>PRCOV004.11</t>
  </si>
  <si>
    <t>PRCOV004.12</t>
  </si>
  <si>
    <t>PRCOV004.13</t>
  </si>
  <si>
    <t>Client Property - Theft By Employee</t>
  </si>
  <si>
    <t>Inn WRAP;
Human Services WRAP;
Restaurant WRAP;
Contractor and Services WRAP;
Green Industry Contractor WRAP;
Elite Services WRAP;
Elite Contractor WRAP;
Elite Manufacturer WRAP</t>
  </si>
  <si>
    <t>CPT 20 00 
CPT 35 00 
CPT 45 00 
CPT 55 00 
CPT 55 06 
CPT 75 10 
CPT 75 50 
CPT 76 10</t>
  </si>
  <si>
    <t>11 20 
11 20 
01 13 
01 13 
01 13 
01 13 
01 13 
01 13</t>
  </si>
  <si>
    <t>PRCOV004.28</t>
  </si>
  <si>
    <t>PRCOV004.14</t>
  </si>
  <si>
    <t>Care, Custody Or Control Other Than Theft</t>
  </si>
  <si>
    <t>PRCOV004.15</t>
  </si>
  <si>
    <t>PRCOV004.16</t>
  </si>
  <si>
    <t>PRCOV004.17</t>
  </si>
  <si>
    <t>PRCOV004.18</t>
  </si>
  <si>
    <t>PRCOV004.19</t>
  </si>
  <si>
    <t>PRCOV004.2</t>
  </si>
  <si>
    <t>PRCOV004.20</t>
  </si>
  <si>
    <t>PRCOV004.21</t>
  </si>
  <si>
    <t>PRCOV004.22</t>
  </si>
  <si>
    <t>PRCOV004.23</t>
  </si>
  <si>
    <t>PRCOV004.24</t>
  </si>
  <si>
    <t>PRCOV004.25</t>
  </si>
  <si>
    <t>Lost Key Of Customers</t>
  </si>
  <si>
    <t>Elite Retail and Wholesale WRAP;
Elite Grocers Value WRAP;
Elite Services WRAP</t>
  </si>
  <si>
    <t>CPT 74 50 
CPT 74 55 
CPT 75 10</t>
  </si>
  <si>
    <t>01 13 
01 13 
01 13</t>
  </si>
  <si>
    <t>PRCOV004.26</t>
  </si>
  <si>
    <t>Contractors' Equipment - Loaned or Rented to Others</t>
  </si>
  <si>
    <t>PRCOV004.27</t>
  </si>
  <si>
    <t>Customer Property In The Care, Custody or Control of Your Subcontractor</t>
  </si>
  <si>
    <t>Elite Services WRAP;
Manufacturer WRAP</t>
  </si>
  <si>
    <t>PRCOV004.3</t>
  </si>
  <si>
    <t>PRCOV004.4</t>
  </si>
  <si>
    <t>PRCOV004.5</t>
  </si>
  <si>
    <t>PRCOV004.6</t>
  </si>
  <si>
    <t>PRCOV004.7</t>
  </si>
  <si>
    <t>PRCOV004.8</t>
  </si>
  <si>
    <t>PRCOV004.9</t>
  </si>
  <si>
    <t>PRCOV0047.20</t>
  </si>
  <si>
    <t>PRCOV005.0</t>
  </si>
  <si>
    <t>Vehicles: Manufactured, Processed, or Warehoused</t>
  </si>
  <si>
    <t>PRCOV005.1</t>
  </si>
  <si>
    <t>PRCOV005.10</t>
  </si>
  <si>
    <t>PRCOV005.11</t>
  </si>
  <si>
    <t>PRCOV005.12</t>
  </si>
  <si>
    <t>PRCOV005.13</t>
  </si>
  <si>
    <t>PRCOV005.14</t>
  </si>
  <si>
    <t>PRCOV005.15</t>
  </si>
  <si>
    <t>PRCOV005.2</t>
  </si>
  <si>
    <t>PRCOV005.3</t>
  </si>
  <si>
    <t>PRCOV005.4</t>
  </si>
  <si>
    <t>PRCOV005.5</t>
  </si>
  <si>
    <t>PRCOV005.6</t>
  </si>
  <si>
    <t>PRCOV005.7</t>
  </si>
  <si>
    <t>PRCOV005.8</t>
  </si>
  <si>
    <t>PRCOV005.9</t>
  </si>
  <si>
    <t>PRCOV0057.0</t>
  </si>
  <si>
    <t>PRCOV0058.0</t>
  </si>
  <si>
    <t>PRCOV0059.0</t>
  </si>
  <si>
    <t>PRCOV006.0</t>
  </si>
  <si>
    <t>Vehicles For Sale (Except Autos)</t>
  </si>
  <si>
    <t>PRCOV006.1</t>
  </si>
  <si>
    <t>PRCOV006.10</t>
  </si>
  <si>
    <t>PRCOV006.11</t>
  </si>
  <si>
    <t>PRCOV006.12</t>
  </si>
  <si>
    <t>PRCOV006.13</t>
  </si>
  <si>
    <t>PRCOV006.14</t>
  </si>
  <si>
    <t>PRCOV006.15</t>
  </si>
  <si>
    <t>PRCOV006.2</t>
  </si>
  <si>
    <t>PRCOV006.3</t>
  </si>
  <si>
    <t>PRCOV006.4</t>
  </si>
  <si>
    <t>PRCOV006.5</t>
  </si>
  <si>
    <t>PRCOV006.6</t>
  </si>
  <si>
    <t>PRCOV006.7</t>
  </si>
  <si>
    <t>PRCOV006.8</t>
  </si>
  <si>
    <t>PRCOV006.9</t>
  </si>
  <si>
    <t>PRCOV0060.0</t>
  </si>
  <si>
    <t>PRCOV0061.0</t>
  </si>
  <si>
    <t>PRCOV0062.0</t>
  </si>
  <si>
    <t>PRCOV0063.0</t>
  </si>
  <si>
    <t>PRCOV0065.0</t>
  </si>
  <si>
    <t>PRCOV0066.0</t>
  </si>
  <si>
    <t>CPT 20 00 
CPT 35 00 
CPT 48 00</t>
  </si>
  <si>
    <t>11 20 
11 20 
04 21</t>
  </si>
  <si>
    <t>PRCOV0067.0</t>
  </si>
  <si>
    <t>PRCOV007.0</t>
  </si>
  <si>
    <t>Rowboats or Canoes
(Out of Water)</t>
  </si>
  <si>
    <t>PRCOV007.1</t>
  </si>
  <si>
    <t>PRCOV007.10</t>
  </si>
  <si>
    <t>PRCOV007.11</t>
  </si>
  <si>
    <t>PRCOV007.12</t>
  </si>
  <si>
    <t>PRCOV007.13</t>
  </si>
  <si>
    <t>PRCOV007.14</t>
  </si>
  <si>
    <t>PRCOV007.15</t>
  </si>
  <si>
    <t>PRCOV007.2</t>
  </si>
  <si>
    <t>PRCOV007.3</t>
  </si>
  <si>
    <t>PRCOV007.4</t>
  </si>
  <si>
    <t>PRCOV007.5</t>
  </si>
  <si>
    <t>PRCOV007.6</t>
  </si>
  <si>
    <t>PRCOV007.7</t>
  </si>
  <si>
    <t>PRCOV007.8</t>
  </si>
  <si>
    <t>PRCOV007.9</t>
  </si>
  <si>
    <t>PRCOV009.0</t>
  </si>
  <si>
    <t>Pollutant Clean-up And Removal</t>
  </si>
  <si>
    <t>PRCOV040.0</t>
  </si>
  <si>
    <t>Condominium Association</t>
  </si>
  <si>
    <t>CP 00 17</t>
  </si>
  <si>
    <t>PRCOV040.1</t>
  </si>
  <si>
    <t>PRCOV040.10</t>
  </si>
  <si>
    <t>PRCOV040.11</t>
  </si>
  <si>
    <t>PRCOV040.12</t>
  </si>
  <si>
    <t>PRCOV040.13</t>
  </si>
  <si>
    <t>Outdoor Trees, Shrubs &amp; Plants Endorsement
Universal WRAP</t>
  </si>
  <si>
    <t>PRCOV040.14</t>
  </si>
  <si>
    <t>PRCOV040.15</t>
  </si>
  <si>
    <t>PRCOV040.16</t>
  </si>
  <si>
    <t>PRCOV040.17</t>
  </si>
  <si>
    <t>PRCOV040.18</t>
  </si>
  <si>
    <t>PRCOV040.19</t>
  </si>
  <si>
    <t>PRCOV040.2</t>
  </si>
  <si>
    <t>Condominium Association;
Universal WRAP</t>
  </si>
  <si>
    <t>CP 00 17 
CPT 90 99</t>
  </si>
  <si>
    <t>PRCOV040.3</t>
  </si>
  <si>
    <t>PRCOV040.4</t>
  </si>
  <si>
    <t>PRCOV040.5</t>
  </si>
  <si>
    <t>PRCOV040.6</t>
  </si>
  <si>
    <t>PRCOV040.7</t>
  </si>
  <si>
    <t>PRCOV040.8</t>
  </si>
  <si>
    <t>PR.COV040.22</t>
  </si>
  <si>
    <t>PR.COV040.23</t>
  </si>
  <si>
    <t>PR.COV040.24</t>
  </si>
  <si>
    <t>PRCOV041.0</t>
  </si>
  <si>
    <t>PRCOV041.1</t>
  </si>
  <si>
    <t>PRCOV041.2</t>
  </si>
  <si>
    <t>PR.COV041.3</t>
  </si>
  <si>
    <t>PRCOV041.4</t>
  </si>
  <si>
    <t>PRCOV041.5</t>
  </si>
  <si>
    <t>PRCOV041.6</t>
  </si>
  <si>
    <t>PRCOV041.7</t>
  </si>
  <si>
    <t>PRCOV041.8</t>
  </si>
  <si>
    <t>PRCOV041.9</t>
  </si>
  <si>
    <t>PRCOV041.10</t>
  </si>
  <si>
    <t>PRCOV041.11</t>
  </si>
  <si>
    <t>PRCOV041.12</t>
  </si>
  <si>
    <t>PRCOV041.13</t>
  </si>
  <si>
    <t>Condominium Association Coverage Form ;
Outdoor Signs Endorsement</t>
  </si>
  <si>
    <t>CP 00 17 
CP 14 40</t>
  </si>
  <si>
    <t>10 12 
06 07</t>
  </si>
  <si>
    <t>PRCOV041.14</t>
  </si>
  <si>
    <t>PRCOV041.15</t>
  </si>
  <si>
    <t>Brands and Labels Endorsement</t>
  </si>
  <si>
    <t>CP 04 01</t>
  </si>
  <si>
    <t>PRCOV041.16</t>
  </si>
  <si>
    <t>PRCOV041.17</t>
  </si>
  <si>
    <t>PRCOV041.18</t>
  </si>
  <si>
    <t>PRCOV041.19</t>
  </si>
  <si>
    <t>PRCOV041.20</t>
  </si>
  <si>
    <t>PRCOV041.21</t>
  </si>
  <si>
    <t>PRCOV041.22</t>
  </si>
  <si>
    <t>Golf Course Property WRAP
Elite Golf Course Property WRAP</t>
  </si>
  <si>
    <t>CPT 48 00
CPT 78 00</t>
  </si>
  <si>
    <t>04 21
04 21</t>
  </si>
  <si>
    <t>PRCOV041.23</t>
  </si>
  <si>
    <t>PR.COV041.24</t>
  </si>
  <si>
    <t>PRCOV041.25</t>
  </si>
  <si>
    <t>PRCOV041.26</t>
  </si>
  <si>
    <t>PRCOV041.27</t>
  </si>
  <si>
    <t>PRCOV041.28</t>
  </si>
  <si>
    <t>PRCOV041.29</t>
  </si>
  <si>
    <t>PRCOV041.30</t>
  </si>
  <si>
    <t>PR.COV041.31</t>
  </si>
  <si>
    <t>PR.COV041.32</t>
  </si>
  <si>
    <t>PR.COV041.37</t>
  </si>
  <si>
    <t>PR.COV041.35</t>
  </si>
  <si>
    <t>PR.COV041.36</t>
  </si>
  <si>
    <t>PRCOV042.0</t>
  </si>
  <si>
    <t>PRCOV042.1</t>
  </si>
  <si>
    <t>PRCOV042.10</t>
  </si>
  <si>
    <t>PRCOV042.11</t>
  </si>
  <si>
    <t>PRCOV042.2</t>
  </si>
  <si>
    <t>PRCOV042.3</t>
  </si>
  <si>
    <t>PRCOV042.4</t>
  </si>
  <si>
    <t>PRCOV042.5</t>
  </si>
  <si>
    <t>PRCOV042.6</t>
  </si>
  <si>
    <t>PRCOV042.7</t>
  </si>
  <si>
    <t>PRCOV042.8</t>
  </si>
  <si>
    <t>PRCOV042.9</t>
  </si>
  <si>
    <t>PRCOV042.12</t>
  </si>
  <si>
    <t>PRCOV042.13</t>
  </si>
  <si>
    <t>PRCOV042.14</t>
  </si>
  <si>
    <t>PRCOV042.15</t>
  </si>
  <si>
    <t>PRCOV042.16</t>
  </si>
  <si>
    <t>PRCOV043.0</t>
  </si>
  <si>
    <t>PRCOV044.0</t>
  </si>
  <si>
    <t>PRCOV044.1</t>
  </si>
  <si>
    <t>PRCOV044.2</t>
  </si>
  <si>
    <t>PRCOV044.3</t>
  </si>
  <si>
    <t>PRCOV044.4</t>
  </si>
  <si>
    <t>PRCOV044.5</t>
  </si>
  <si>
    <t>PRCOV044.6</t>
  </si>
  <si>
    <t>PRCOV044.7</t>
  </si>
  <si>
    <t>PRCOV044.8</t>
  </si>
  <si>
    <t>PRCOV044.9</t>
  </si>
  <si>
    <t>PRCOV044.10</t>
  </si>
  <si>
    <t>PRCOV044.11</t>
  </si>
  <si>
    <t>PRCOV046.0</t>
  </si>
  <si>
    <t>PRCOV046.1</t>
  </si>
  <si>
    <t>PRCOV046.2</t>
  </si>
  <si>
    <t>PRCOV046.3</t>
  </si>
  <si>
    <t>PRCOV046.4</t>
  </si>
  <si>
    <t>PRCOV046.5</t>
  </si>
  <si>
    <t>PRCOV046.6</t>
  </si>
  <si>
    <t>PRCOV046.7</t>
  </si>
  <si>
    <t>PRCOV046.8</t>
  </si>
  <si>
    <t>PRCOV046.9</t>
  </si>
  <si>
    <t>PRCOV046.10</t>
  </si>
  <si>
    <t>PRCOV082.0</t>
  </si>
  <si>
    <t>PRCOV083.0</t>
  </si>
  <si>
    <t>PRCOV085.0</t>
  </si>
  <si>
    <t>PRCOV087.0</t>
  </si>
  <si>
    <t>PRCOV089.0</t>
  </si>
  <si>
    <t>PRCOV047.0</t>
  </si>
  <si>
    <t>Monoline Business Income (Without Extra Expense)</t>
  </si>
  <si>
    <t>Business Income (Without Extra Expense)</t>
  </si>
  <si>
    <t>CP 00 32</t>
  </si>
  <si>
    <t>PRCOV047.1</t>
  </si>
  <si>
    <t>Business Income</t>
  </si>
  <si>
    <t>PRCOV047.10</t>
  </si>
  <si>
    <t>PRCOV047.11</t>
  </si>
  <si>
    <t>Extended Business Income</t>
  </si>
  <si>
    <t>Business Income Changes - Educational Institutions Endorsement</t>
  </si>
  <si>
    <t>CP 15 25</t>
  </si>
  <si>
    <t>PRCOV047.12</t>
  </si>
  <si>
    <t>Dependent Properties - Full Business Income Limits</t>
  </si>
  <si>
    <t>PRCOV047.13</t>
  </si>
  <si>
    <t>Dependent Properties - Limited</t>
  </si>
  <si>
    <t>CP 15 09</t>
  </si>
  <si>
    <t>PRCOV047.14</t>
  </si>
  <si>
    <t>PRCOV047.15</t>
  </si>
  <si>
    <t>PRCOV047.16</t>
  </si>
  <si>
    <t>PRCOV047.17</t>
  </si>
  <si>
    <t>Increased Period Of Restoration</t>
  </si>
  <si>
    <t>CP 15 31</t>
  </si>
  <si>
    <t>PRCOV047.18</t>
  </si>
  <si>
    <t>Collision</t>
  </si>
  <si>
    <t>Off Premises Interruption of Business - Vehicles and Mobile Equipment Endorsement</t>
  </si>
  <si>
    <t>CP 15 06</t>
  </si>
  <si>
    <t>02 14</t>
  </si>
  <si>
    <t>CP 15 05</t>
  </si>
  <si>
    <t>PRCOV047.20</t>
  </si>
  <si>
    <t>PRCOV047.3</t>
  </si>
  <si>
    <t>Expenses To Reduce Loss</t>
  </si>
  <si>
    <t>PRCOV047.4</t>
  </si>
  <si>
    <t>PRCOV047.5</t>
  </si>
  <si>
    <t>PRCOV047.6</t>
  </si>
  <si>
    <t>Extended Business Income - Business Income Other Than "Rental Value"</t>
  </si>
  <si>
    <t>PRCOV047.7</t>
  </si>
  <si>
    <t>Extended Business Income - "Rental Value"</t>
  </si>
  <si>
    <t>PRCOV047.8</t>
  </si>
  <si>
    <t>PRCOV047.9</t>
  </si>
  <si>
    <t>PRCOV048.0</t>
  </si>
  <si>
    <t>Monoline Extra Expense</t>
  </si>
  <si>
    <t>CP 00 50</t>
  </si>
  <si>
    <t>PRCOV048.1</t>
  </si>
  <si>
    <t>Misc. Locations</t>
  </si>
  <si>
    <t>Extra Expense From Dependent
Properties Endorsement</t>
  </si>
  <si>
    <t>CP 15 34</t>
  </si>
  <si>
    <t>PRCOV048.11</t>
  </si>
  <si>
    <t>PRCOV048.12</t>
  </si>
  <si>
    <t>Dependent Properties - Contributing Locations</t>
  </si>
  <si>
    <t>Extra Expense From Dependent Properties-Limited International Coverage</t>
  </si>
  <si>
    <t>CP 15 02</t>
  </si>
  <si>
    <t>PRCOV048.2</t>
  </si>
  <si>
    <t>PRCOV048.3</t>
  </si>
  <si>
    <t>PRCOV048.4</t>
  </si>
  <si>
    <t>PRCOV048.5</t>
  </si>
  <si>
    <t>PRCOV048.6</t>
  </si>
  <si>
    <t>PRCOV048.7</t>
  </si>
  <si>
    <t>PRCOV048.8</t>
  </si>
  <si>
    <t>PRCOV048.9</t>
  </si>
  <si>
    <t>PRCOV049.0</t>
  </si>
  <si>
    <t>Monoline Legal Liability</t>
  </si>
  <si>
    <t>Legal Liability</t>
  </si>
  <si>
    <t>CP 00 40</t>
  </si>
  <si>
    <t>PRCOV049.1</t>
  </si>
  <si>
    <t>Defense Costs</t>
  </si>
  <si>
    <t>PRCOV049.2</t>
  </si>
  <si>
    <t>Newly Acquired Organizations</t>
  </si>
  <si>
    <t>PRCOV049.3</t>
  </si>
  <si>
    <t>Newly Acquired Property</t>
  </si>
  <si>
    <t>PRCOV049.4</t>
  </si>
  <si>
    <t>PRCOV049.5</t>
  </si>
  <si>
    <t>PRCOV049.6</t>
  </si>
  <si>
    <t>PRCOV050.0</t>
  </si>
  <si>
    <t>Monoline Leasehold Interest</t>
  </si>
  <si>
    <t>Leasehold Interest</t>
  </si>
  <si>
    <t>CP 00 60</t>
  </si>
  <si>
    <t>06 95</t>
  </si>
  <si>
    <t>PRCOV050.1</t>
  </si>
  <si>
    <t>Tenants' Lease Interest</t>
  </si>
  <si>
    <t>PRCOV050.2</t>
  </si>
  <si>
    <t>Bonus Payments</t>
  </si>
  <si>
    <t>PRCOV050.3</t>
  </si>
  <si>
    <t>Improvements &amp; Betterments</t>
  </si>
  <si>
    <t>PRCOV050.4</t>
  </si>
  <si>
    <t>Prepaid Rent</t>
  </si>
  <si>
    <t>PRCOV051.0</t>
  </si>
  <si>
    <t>Monoline Mortgageholders E&amp;O</t>
  </si>
  <si>
    <t>Mortgageholders E&amp;O</t>
  </si>
  <si>
    <t>CP 00 70</t>
  </si>
  <si>
    <t>Mortgageholder's Interest</t>
  </si>
  <si>
    <t>PRCOV051.1</t>
  </si>
  <si>
    <t>Mortgages Serviced For Others</t>
  </si>
  <si>
    <t>PRCOV051.2</t>
  </si>
  <si>
    <t>Collapse</t>
  </si>
  <si>
    <t>PRCOV051.3</t>
  </si>
  <si>
    <t>Limited Coverage For Fungus, Wet Rot, Dry Rot, And Bacteria</t>
  </si>
  <si>
    <t>PRCOV051.4</t>
  </si>
  <si>
    <t>PRCOV051.5</t>
  </si>
  <si>
    <t>PRCOV051.6</t>
  </si>
  <si>
    <t>PRCOV052.0</t>
  </si>
  <si>
    <t>Property Owned or Held in Trust</t>
  </si>
  <si>
    <t>PRCOV052.1</t>
  </si>
  <si>
    <t>PRCOV052.2</t>
  </si>
  <si>
    <t>PRCOV052.3</t>
  </si>
  <si>
    <t>PRCOV053.0</t>
  </si>
  <si>
    <t>Mortgageholder's Liability</t>
  </si>
  <si>
    <t>PRCOV053.1</t>
  </si>
  <si>
    <t>PRCOV053.2</t>
  </si>
  <si>
    <t>PRCOV053.3</t>
  </si>
  <si>
    <t>PRCOV053.4</t>
  </si>
  <si>
    <t>PRCOV054.0</t>
  </si>
  <si>
    <t>Real Estate Tax Liability</t>
  </si>
  <si>
    <t>PRCOV055.0</t>
  </si>
  <si>
    <t>Monoline Condo Commercial Unit-Owners</t>
  </si>
  <si>
    <t>Condo Commercial Unit-Owners</t>
  </si>
  <si>
    <t>CP 00 18</t>
  </si>
  <si>
    <t>PRCOV055.1</t>
  </si>
  <si>
    <t>PRCOV055.10</t>
  </si>
  <si>
    <t>PRCOV055.11</t>
  </si>
  <si>
    <t>PRCOV055.13</t>
  </si>
  <si>
    <t>PRCOV055.14</t>
  </si>
  <si>
    <t>PRCOV055.15</t>
  </si>
  <si>
    <t>PRCOV055.16</t>
  </si>
  <si>
    <t>PRCOV055.17</t>
  </si>
  <si>
    <t>Condo Commercial Unit-Owners Coverage Form ;
Outdoor Signs Endorsement</t>
  </si>
  <si>
    <t>CP 00 18 
CP 14 40</t>
  </si>
  <si>
    <t>PRCOV055.18</t>
  </si>
  <si>
    <t>PRCOV055.19</t>
  </si>
  <si>
    <t>Loss Assessment</t>
  </si>
  <si>
    <t>Condo Commercial Unit-Owners Optional Coverages Endorsement</t>
  </si>
  <si>
    <t>CP 04 18</t>
  </si>
  <si>
    <t>PRCOV055.2</t>
  </si>
  <si>
    <t>PRCOV055.20</t>
  </si>
  <si>
    <t>Misc. Real Property</t>
  </si>
  <si>
    <t>PRCOV055.21</t>
  </si>
  <si>
    <t>PRCOV055.22</t>
  </si>
  <si>
    <t>PRCOV055.24</t>
  </si>
  <si>
    <t>PRCOV055.25</t>
  </si>
  <si>
    <t>PRCOV055.26</t>
  </si>
  <si>
    <t>PRCOV055.27</t>
  </si>
  <si>
    <t>PRCOV055.28</t>
  </si>
  <si>
    <t>PRCOV055.29</t>
  </si>
  <si>
    <t>PRCOV055.30</t>
  </si>
  <si>
    <t>PRCOV055.31</t>
  </si>
  <si>
    <t>PRCOV055.32</t>
  </si>
  <si>
    <t>PRCOV055.35</t>
  </si>
  <si>
    <t>PRCOV055.4</t>
  </si>
  <si>
    <t>PRCOV055.5</t>
  </si>
  <si>
    <t>PRCOV055.6</t>
  </si>
  <si>
    <t>PRCOV055.7</t>
  </si>
  <si>
    <t>PRCOV055.8</t>
  </si>
  <si>
    <t>PRCOV055.9</t>
  </si>
  <si>
    <t>PRCOV055.36</t>
  </si>
  <si>
    <t>PRCOV055.37</t>
  </si>
  <si>
    <t>PRCOV055.12</t>
  </si>
  <si>
    <t>PRCOV055.38</t>
  </si>
  <si>
    <t>PRCOV055.39</t>
  </si>
  <si>
    <t>PRCOV055.40</t>
  </si>
  <si>
    <t>PRCOV055.41</t>
  </si>
  <si>
    <t>PRCOV056.0</t>
  </si>
  <si>
    <t>PRCOV056.1</t>
  </si>
  <si>
    <t>PRCOV056.10</t>
  </si>
  <si>
    <t>PRCOV056.11</t>
  </si>
  <si>
    <t>PRCOV056.12</t>
  </si>
  <si>
    <t>PRCOV056.13</t>
  </si>
  <si>
    <t>PRCOV056.14</t>
  </si>
  <si>
    <t>PRCOV056.2</t>
  </si>
  <si>
    <t>PRCOV056.3</t>
  </si>
  <si>
    <t>PRCOV056.5</t>
  </si>
  <si>
    <t>PRCOV056.6</t>
  </si>
  <si>
    <t>PRCOV056.7</t>
  </si>
  <si>
    <t>PRCOV056.8</t>
  </si>
  <si>
    <t>PRCOV056.9</t>
  </si>
  <si>
    <t>PRCOV056.18</t>
  </si>
  <si>
    <t>PRCOV056.16</t>
  </si>
  <si>
    <t>PRCOV056.17</t>
  </si>
  <si>
    <t>PRCOV056.20</t>
  </si>
  <si>
    <t>PRCOV056.19</t>
  </si>
  <si>
    <t>PRCOV056.21</t>
  </si>
  <si>
    <t>PRCOV056.22</t>
  </si>
  <si>
    <t>PRCOV056.23</t>
  </si>
  <si>
    <t>PRCOV068.0</t>
  </si>
  <si>
    <t>PRCOV069.0</t>
  </si>
  <si>
    <t>PRCOV070.0</t>
  </si>
  <si>
    <t>PRCOV071.0</t>
  </si>
  <si>
    <t>PRCOV072.0</t>
  </si>
  <si>
    <t>PRCOV073.0</t>
  </si>
  <si>
    <t>PRCOV074.0</t>
  </si>
  <si>
    <t>PRCOV075.0</t>
  </si>
  <si>
    <t>PRCOV076.0</t>
  </si>
  <si>
    <t>PRCOV077.0</t>
  </si>
  <si>
    <t>PRCOV078.0</t>
  </si>
  <si>
    <t>PRCOV078.1</t>
  </si>
  <si>
    <t>PRCOV078.2</t>
  </si>
  <si>
    <t>PRCOV078.3</t>
  </si>
  <si>
    <t>PRCOV078.4</t>
  </si>
  <si>
    <t>PRCOV078.5</t>
  </si>
  <si>
    <t>PRCOV078.6</t>
  </si>
  <si>
    <t>Condo Commercial Unit-Owners;
Universal WRAP</t>
  </si>
  <si>
    <t>CP 00 18 
CPT 90 99</t>
  </si>
  <si>
    <t>PRCOV078.7</t>
  </si>
  <si>
    <t>PRCOV078.8</t>
  </si>
  <si>
    <t>PRCOV078.9</t>
  </si>
  <si>
    <t>PRCOV078.10</t>
  </si>
  <si>
    <t>PRCOV078.11</t>
  </si>
  <si>
    <t>PRCOV079.0</t>
  </si>
  <si>
    <t>PRCOV079.1</t>
  </si>
  <si>
    <t>PRCOV079.2</t>
  </si>
  <si>
    <t>PRCOV079.3</t>
  </si>
  <si>
    <t>PRCOV080.0</t>
  </si>
  <si>
    <t>PRCOV080.1</t>
  </si>
  <si>
    <t>PRCOV080.2</t>
  </si>
  <si>
    <t>PRCOV080.3</t>
  </si>
  <si>
    <t>PRCOV080.4</t>
  </si>
  <si>
    <t>PRCOV080.5</t>
  </si>
  <si>
    <t>PRCOV080.6</t>
  </si>
  <si>
    <t>PRCOV080.7</t>
  </si>
  <si>
    <t>PRCOV080.8</t>
  </si>
  <si>
    <t>PRCOV080.9</t>
  </si>
  <si>
    <t>PRCOV080.10</t>
  </si>
  <si>
    <t>PRCOV081.0</t>
  </si>
  <si>
    <t>PRCOV084.0</t>
  </si>
  <si>
    <t>PRCOV086.0</t>
  </si>
  <si>
    <t>PRCOV088.0</t>
  </si>
  <si>
    <t>PRCOV055.42</t>
  </si>
  <si>
    <t>PRCOV055.43</t>
  </si>
  <si>
    <t>PRCOV055.44</t>
  </si>
  <si>
    <t>PRCOV055.45</t>
  </si>
  <si>
    <t>PRCOV055.46</t>
  </si>
  <si>
    <t>PRCOV055.47</t>
  </si>
  <si>
    <t>PRCOV090.0</t>
  </si>
  <si>
    <t>PR.COV040.29</t>
  </si>
  <si>
    <t>PR.COV041.38</t>
  </si>
  <si>
    <t>PRCOV044.12</t>
  </si>
  <si>
    <t>PRCOV042.17</t>
  </si>
  <si>
    <t>PRCOV078.12</t>
  </si>
  <si>
    <t>PRCOV055.48</t>
  </si>
  <si>
    <t>PRCOV056.24</t>
  </si>
  <si>
    <t>PRCOV042.18</t>
  </si>
  <si>
    <t>PRCOV056.25</t>
  </si>
  <si>
    <t>PR.COV041.39</t>
  </si>
  <si>
    <t>PRCOV055.49</t>
  </si>
  <si>
    <t>PRCOV042.19</t>
  </si>
  <si>
    <t>PRCOV056.26</t>
  </si>
  <si>
    <t>PR.COV041.40</t>
  </si>
  <si>
    <t>PRCOV055.50</t>
  </si>
  <si>
    <t>PRCOV042.20</t>
  </si>
  <si>
    <t>PRCOV056.27</t>
  </si>
  <si>
    <t>Building and Personal Property Coverage Form ;
Outdoor Signs Endorsement</t>
  </si>
  <si>
    <t>CP 00 10 
CP 14 40</t>
  </si>
  <si>
    <t>Valuable Papers &amp; Records
(Other Than Electronic Data)</t>
  </si>
  <si>
    <t>PRCOV056.15</t>
  </si>
  <si>
    <t>Inn WRAP
Human Services WRAP 
Golf Course WRAP</t>
  </si>
  <si>
    <t>Universal Wraps Include All Base Coverages</t>
  </si>
  <si>
    <t>Trade-Specific WRAPs Include Coverages From BPP &amp; Universal/Elite</t>
  </si>
  <si>
    <t>Universal  Coverages</t>
  </si>
  <si>
    <t>Elite Universal Coverages</t>
  </si>
  <si>
    <t>Inn Coverages</t>
  </si>
  <si>
    <t>Golf Course  Coverages</t>
  </si>
  <si>
    <t>Human Services  Coverages</t>
  </si>
  <si>
    <t>Restaurant  Coverages</t>
  </si>
  <si>
    <t>Contractor and Services  Coverages</t>
  </si>
  <si>
    <t>Green Industry Contractor  Coverages</t>
  </si>
  <si>
    <t>Equipment Breakdown  Coverages</t>
  </si>
  <si>
    <t>Tank Leakage  Coverages</t>
  </si>
  <si>
    <t>Manufacturer  Coverages</t>
  </si>
  <si>
    <t>Elite Retail &amp; Wholesale</t>
  </si>
  <si>
    <t>Eite Grocers</t>
  </si>
  <si>
    <t>Elite Services</t>
  </si>
  <si>
    <t>Beverage Manufacturing</t>
  </si>
  <si>
    <t>Preservation of Property</t>
  </si>
  <si>
    <t>Newly Acquired or Constructed Property</t>
  </si>
  <si>
    <t>Increased Cost of Construction</t>
  </si>
  <si>
    <t>Lock Replacement Due to Theft of Keys or Transmitters</t>
  </si>
  <si>
    <t>Unscheduled Structures (Garages, Storage Buildings and Other Structures)</t>
  </si>
  <si>
    <t>Claim Data or Inventory Expense</t>
  </si>
  <si>
    <t>Personal Effects and Property of Others</t>
  </si>
  <si>
    <t>Fine Arts at Described Premises</t>
  </si>
  <si>
    <t>Theft of Building Materials</t>
  </si>
  <si>
    <t>Removal of Property To Prevent a Loss</t>
  </si>
  <si>
    <t>Property at Any Fair, Trade Show or Exhibition</t>
  </si>
  <si>
    <t>Builders’ Machinery, Tools and Equipment</t>
  </si>
  <si>
    <t>Valuation of Donated Stock</t>
  </si>
  <si>
    <t>Employee, Volunteer and Your Portable Tools</t>
  </si>
  <si>
    <t>Theft of Telephone or Dataline Services</t>
  </si>
  <si>
    <t>Care, Custody or Control Other Than Theft</t>
  </si>
  <si>
    <t>Personal Property of Golf Club Professionals</t>
  </si>
  <si>
    <t>Personal Property of Members, Customers &amp; Guests</t>
  </si>
  <si>
    <t>Vehicles for Sale (Except Autos)</t>
  </si>
  <si>
    <t>Rowboats or Canoes 
(Out of Water)</t>
  </si>
  <si>
    <t>Trailers (Per Coverage Extensions)</t>
  </si>
  <si>
    <t>Pollutant Cleanup &amp; Removal</t>
  </si>
  <si>
    <t>Debris Removal Caused by Windstorm</t>
  </si>
  <si>
    <t>Watercraft on Adjacent Waterways</t>
  </si>
  <si>
    <t>Off-Premises Special Even Cancellation</t>
  </si>
  <si>
    <t>Money and Securities</t>
  </si>
  <si>
    <t>Catastrophic Employee Care Cost</t>
  </si>
  <si>
    <t>Theft, Disappearance, or Destruction</t>
  </si>
  <si>
    <r>
      <t>Golf Ball Property Damage (</t>
    </r>
    <r>
      <rPr>
        <i/>
        <sz val="11"/>
        <rFont val="Calibri"/>
        <family val="2"/>
        <scheme val="minor"/>
      </rPr>
      <t>Premises Operations</t>
    </r>
    <r>
      <rPr>
        <sz val="11"/>
        <rFont val="Calibri"/>
        <family val="2"/>
        <scheme val="minor"/>
      </rPr>
      <t>)</t>
    </r>
  </si>
  <si>
    <t>DATA VALIDATION</t>
  </si>
  <si>
    <t>COVERAGE LEVEL</t>
  </si>
  <si>
    <t>CLAIMS 
BASIS</t>
  </si>
  <si>
    <t>COVERAGE SCOPE</t>
  </si>
  <si>
    <t>COVERAGE EFFECT</t>
  </si>
  <si>
    <t>SPECIALTY IMPLEMENTATION PRIORITY</t>
  </si>
  <si>
    <t>Policy</t>
  </si>
  <si>
    <t xml:space="preserve">High </t>
  </si>
  <si>
    <t>Unit</t>
  </si>
  <si>
    <t>Claims-made</t>
  </si>
  <si>
    <t>Third Party</t>
  </si>
  <si>
    <t>Restricts</t>
  </si>
  <si>
    <t>Inactive</t>
  </si>
  <si>
    <t>Medium</t>
  </si>
  <si>
    <t>Conditional</t>
  </si>
  <si>
    <t>AAIS</t>
  </si>
  <si>
    <t>Low</t>
  </si>
  <si>
    <t>NCCI</t>
  </si>
  <si>
    <t>N/A (DC OOB)</t>
  </si>
  <si>
    <t>Adminstrative</t>
  </si>
  <si>
    <t>State</t>
  </si>
  <si>
    <t>Sub-Cov</t>
  </si>
  <si>
    <t>Product:</t>
  </si>
  <si>
    <t>BPP</t>
  </si>
  <si>
    <t>Condo</t>
  </si>
  <si>
    <t>Type-Ahead</t>
  </si>
  <si>
    <t>PRODUCT FRAMEWORK ID</t>
  </si>
  <si>
    <t>SUB-COVERAGE</t>
  </si>
  <si>
    <t>STEP ID</t>
  </si>
  <si>
    <t>COVERAGE NAME</t>
  </si>
  <si>
    <t>PARENTHESES</t>
  </si>
  <si>
    <t>ALGORITHM  STEP</t>
  </si>
  <si>
    <t>CALCULATION</t>
  </si>
  <si>
    <t xml:space="preserve">ROUNDING </t>
  </si>
  <si>
    <t>RULES</t>
  </si>
  <si>
    <t>TABLE NAME</t>
  </si>
  <si>
    <t>TABLE REFERENCE</t>
  </si>
  <si>
    <t>EXAMPLE VALUES</t>
  </si>
  <si>
    <t>PROPRIETARY</t>
  </si>
  <si>
    <t>RATING STEP - EFFECTIVE DATE</t>
  </si>
  <si>
    <t>RATING STEP - EXPIRATION DATE</t>
  </si>
  <si>
    <t>REVIEWER</t>
  </si>
  <si>
    <t>DATE COMPLETED</t>
  </si>
  <si>
    <t>RULE NUMBER</t>
  </si>
  <si>
    <t>CIRCULAR NUMBER</t>
  </si>
  <si>
    <t>BUREAU FILING NUMBER</t>
  </si>
  <si>
    <t>PR.ROC.001</t>
  </si>
  <si>
    <t>Building - BG1</t>
  </si>
  <si>
    <t>(</t>
  </si>
  <si>
    <t>Building Limit</t>
  </si>
  <si>
    <t>/</t>
  </si>
  <si>
    <t>(none)</t>
  </si>
  <si>
    <t>NO</t>
  </si>
  <si>
    <t>Ready for Review - Draft</t>
  </si>
  <si>
    <t>PR.ROC.002</t>
  </si>
  <si>
    <t>)</t>
  </si>
  <si>
    <t>*</t>
  </si>
  <si>
    <t>PR.ROC.003</t>
  </si>
  <si>
    <t>BG1 Base Loss Cost</t>
  </si>
  <si>
    <t>+</t>
  </si>
  <si>
    <t>Applicable for Class-Rated Buildings based on the Primary CSP Code
Table Lookup: "A"</t>
  </si>
  <si>
    <t>Rule85_BG1ClassLossCosts</t>
  </si>
  <si>
    <t>PR.ROC.004</t>
  </si>
  <si>
    <t>Building Sub Standard Conversion Charge</t>
  </si>
  <si>
    <t>Applicable for Class-Rated Buildings</t>
  </si>
  <si>
    <t>Rule85C_SubStandardConditions</t>
  </si>
  <si>
    <t>PR.ROC.005</t>
  </si>
  <si>
    <t>Building Sub Standard Exposure Charge</t>
  </si>
  <si>
    <t>PR.ROC.006</t>
  </si>
  <si>
    <t>Building Sub Standard Heating Cooking Charge</t>
  </si>
  <si>
    <t>PR.ROC.007</t>
  </si>
  <si>
    <t>Building Sub Standard Physical Condition Charge</t>
  </si>
  <si>
    <t>PR.ROC.008</t>
  </si>
  <si>
    <t>Building Sub Standard Wiring Charge</t>
  </si>
  <si>
    <t>=</t>
  </si>
  <si>
    <t>PR.ROC.009</t>
  </si>
  <si>
    <t>Adjusted Class Base Rate Subtotal</t>
  </si>
  <si>
    <t>TBD</t>
  </si>
  <si>
    <t>PR.ROC.010</t>
  </si>
  <si>
    <t>BG1 Specific Rate</t>
  </si>
  <si>
    <t>Applicable for Specifically-Rated Buildings
Manually Input Value</t>
  </si>
  <si>
    <t>PR.ROC.011</t>
  </si>
  <si>
    <t>Adjusted Specific Base Rate Subtotal</t>
  </si>
  <si>
    <t>PR.ROC.012</t>
  </si>
  <si>
    <t>BG1 Building Base Loss Cost Special Lookup</t>
  </si>
  <si>
    <t>Applicable for Buildings with "Special" Class Types (Bleachers, Cooling Towers, etc.)</t>
  </si>
  <si>
    <t>Rule85L3_SpecialClassLossCosts</t>
  </si>
  <si>
    <t>PR.ROC.013</t>
  </si>
  <si>
    <t>Adjusted Special Class Base Rate Subtotal</t>
  </si>
  <si>
    <t>PR.ROC.014</t>
  </si>
  <si>
    <t>Adjusted Base Rate Subtotal</t>
  </si>
  <si>
    <t>Adjusted Base Rate is either the Class, Specific or Special Class Base Rate</t>
  </si>
  <si>
    <t>PR.ROC.015</t>
  </si>
  <si>
    <t>Building Protection Class Multiplier</t>
  </si>
  <si>
    <t>Rule85M1b_ProtectionClassMultipliers</t>
  </si>
  <si>
    <t>PR.ROC.016</t>
  </si>
  <si>
    <t xml:space="preserve">Territory Multiplier </t>
  </si>
  <si>
    <t>Rule85_TerritoryMultiplier</t>
  </si>
  <si>
    <t>PR.ROC.017</t>
  </si>
  <si>
    <t>Sprinkler Leakage Exclusion Factor</t>
  </si>
  <si>
    <t>-</t>
  </si>
  <si>
    <t>(Applicable if the Building is Rated as Sprinklered AND Sprinkler Leakage is Excluded)
Use Factor from Table corresponding to BuildingOrContents = "B"</t>
  </si>
  <si>
    <t>Rule74A3c_AdditionalExclusionsSprinklerLeakage</t>
  </si>
  <si>
    <t>PR.ROC.018</t>
  </si>
  <si>
    <t>Sprinkler Leakage Exclusion Adjustment</t>
  </si>
  <si>
    <t>Applicable if Building is Rated as Sprinklered</t>
  </si>
  <si>
    <t>A_RuleAndValue</t>
  </si>
  <si>
    <t>PR.ROC.019</t>
  </si>
  <si>
    <t>Vandalism Exclusion Adjustment</t>
  </si>
  <si>
    <t>Applicable if Vandalism Coverage is Excluded</t>
  </si>
  <si>
    <t>Rule74A3b_AdditionalExclusionsVandalism</t>
  </si>
  <si>
    <t>PR.ROC.020</t>
  </si>
  <si>
    <t>Loss Cost Modifier</t>
  </si>
  <si>
    <t>Manually entered.</t>
  </si>
  <si>
    <t>PropertyLossCostModifiers</t>
  </si>
  <si>
    <t>PR.ROC.021</t>
  </si>
  <si>
    <t>Base Rate at 80% Subtotal</t>
  </si>
  <si>
    <t>PR.ROC.022</t>
  </si>
  <si>
    <t>Coinsurance Factor</t>
  </si>
  <si>
    <t>Rule70E1e_CoinsuranceFactor</t>
  </si>
  <si>
    <t>PR.ROC.023</t>
  </si>
  <si>
    <t>Relativity Factor</t>
  </si>
  <si>
    <t>Determined by Limit of Insurance and Construction Type</t>
  </si>
  <si>
    <t>Rule70E1f1_LimitOfInsuranceRelativityFactorBuildingBG1</t>
  </si>
  <si>
    <t>PR.ROC.024</t>
  </si>
  <si>
    <t>Deductible Factor</t>
  </si>
  <si>
    <t>Determined by Total building limit and deductible selected</t>
  </si>
  <si>
    <t>Rule81E4_DeductibleFactors</t>
  </si>
  <si>
    <t>PR.ROC.025</t>
  </si>
  <si>
    <t>Deductible by Location Factor</t>
  </si>
  <si>
    <t>Applicable when the Deductible is applied at the Location (vs. the Building/Risk). 
See table for factor associated with "DeductibleByLocationFactor"</t>
  </si>
  <si>
    <t>PR.ROC.026</t>
  </si>
  <si>
    <t>MLPDC Factor</t>
  </si>
  <si>
    <t>This step is not applicable for SECURA, see exception: https://www.referenceconnect.com/SPOnline/SPSage.aspx?cmd=doc&amp;id=11889201&amp;fed=51000inCF20230302&amp;etfs=cNw3xLRd9LPSFYuRi1xt3w</t>
  </si>
  <si>
    <t>YES</t>
  </si>
  <si>
    <t>PR.ROC.027</t>
  </si>
  <si>
    <t>Number of Locations Rating Factor</t>
  </si>
  <si>
    <t>NumberOfLocationsFactor</t>
  </si>
  <si>
    <t>PR.ROC.028</t>
  </si>
  <si>
    <t>Net Rate Before Other Adjustments</t>
  </si>
  <si>
    <t>PR.ROC.029</t>
  </si>
  <si>
    <t>Agreed Value Factor</t>
  </si>
  <si>
    <t>Applicable if Claims are handled based on the Agreed Value
See table for factor associated with "AgreedValueFactor"</t>
  </si>
  <si>
    <t>PR.ROC.030</t>
  </si>
  <si>
    <t>Functional Valuation Factor</t>
  </si>
  <si>
    <t>Applicable if claims are settled using Functional Valuation
See table for factor associated with "FunctionalValuationFactor"</t>
  </si>
  <si>
    <t>PR.ROC.031</t>
  </si>
  <si>
    <t>Limited Sprinkler Exposure Factor</t>
  </si>
  <si>
    <t>Applicable if Sprinkler Coverage is Excluded AND Building is Sprinklered AND Building is &lt;50% Sprinklered
See table for factor associated with "SprinkleredButNotExcluded"</t>
  </si>
  <si>
    <t>PR.ROC.032</t>
  </si>
  <si>
    <t>Ordinance Of Law Factor</t>
  </si>
  <si>
    <t>Rule38D_OrdinanceOfLaw</t>
  </si>
  <si>
    <t>PR.COV002.0 
PRCOV047.17</t>
  </si>
  <si>
    <t>PR.ROC.033</t>
  </si>
  <si>
    <t>Ordinance Of Law Post Loss Option Factor</t>
  </si>
  <si>
    <t>Applicable if Ordinance or Law Coverage is included for BI w/o EE
See table for factor associated with "PostLossOrdinanceOrLawOption"</t>
  </si>
  <si>
    <t>PR.ROC.034</t>
  </si>
  <si>
    <t>Expense Mod Factor</t>
  </si>
  <si>
    <t>PR.ROC.035</t>
  </si>
  <si>
    <t>IRPM Factor</t>
  </si>
  <si>
    <t>Note: this is the Property equivalent of the Schedule Mod Factor in General Liability.</t>
  </si>
  <si>
    <t>PR.ROC.036</t>
  </si>
  <si>
    <t>Package Modifier</t>
  </si>
  <si>
    <t>Applicable if the Line of Business is "Commercial Package Policy" AND
The Account has a General Liability Policy</t>
  </si>
  <si>
    <t>PackageModFactors</t>
  </si>
  <si>
    <t>PR.ROC.037</t>
  </si>
  <si>
    <t>Account Credit</t>
  </si>
  <si>
    <t>AccountCredit</t>
  </si>
  <si>
    <t>PR.ROC.038</t>
  </si>
  <si>
    <t>Age of Building Factor</t>
  </si>
  <si>
    <t>AgeOfBuildingRatingFactor</t>
  </si>
  <si>
    <t>PR.ROC.039</t>
  </si>
  <si>
    <t>Terrorism Certified and Other Acts Factor</t>
  </si>
  <si>
    <t>Applies if Terrorism Limitation is "None" or "Certified"
See States</t>
  </si>
  <si>
    <t>TerrorismCertifiedAndOtherActsFactor</t>
  </si>
  <si>
    <t>PR.ROC.040</t>
  </si>
  <si>
    <t>Exclude Domestic Terrorism</t>
  </si>
  <si>
    <t>Applies if Terrorism is Excluded
See States</t>
  </si>
  <si>
    <t>TerrorismExcludeDomesticTerror</t>
  </si>
  <si>
    <t>PR.ROC.041</t>
  </si>
  <si>
    <t>Exclude NBC From Domestic Terrorism</t>
  </si>
  <si>
    <t>Applies if Domestic Nuclear/Biological/Chemical Terrorism is included
See States</t>
  </si>
  <si>
    <t>TerrorismExcludeNBCFromDomesticTerror</t>
  </si>
  <si>
    <t>PR.ROC.042</t>
  </si>
  <si>
    <t>Net Rate Subtotal</t>
  </si>
  <si>
    <t>PR.ROC.043</t>
  </si>
  <si>
    <t>Cyber Exclusion Factor</t>
  </si>
  <si>
    <t>Applicable if Cyber is Excluded</t>
  </si>
  <si>
    <t>Rule38AA3a_CyberIncidentExclusionFactors</t>
  </si>
  <si>
    <t>PR.ROC.044</t>
  </si>
  <si>
    <t>Cyber Exclusion Ensuing COL Exceptions</t>
  </si>
  <si>
    <t>Applicable if Cyber Incident with Ensuing COL is Excluded</t>
  </si>
  <si>
    <t>Rule38AA3bCyberIncidentExclusionWithEnsuingCauseOfLossExceptionsFactors</t>
  </si>
  <si>
    <t>PR.ROC.045</t>
  </si>
  <si>
    <t>Policy Term Factor</t>
  </si>
  <si>
    <t>Policy Term Factor is Linearly Calculated with 1.0 representing a standard 1 year policy</t>
  </si>
  <si>
    <t>PR.ROC.046</t>
  </si>
  <si>
    <t>Building - BG1 Total Premium</t>
  </si>
  <si>
    <t/>
  </si>
  <si>
    <t>Dollar</t>
  </si>
  <si>
    <t>PR.COV003.0  
PR.COV004.0</t>
  </si>
  <si>
    <t>PR.ROC.047</t>
  </si>
  <si>
    <t>Personal Property - BG1</t>
  </si>
  <si>
    <t>Personal Property Limit</t>
  </si>
  <si>
    <t>PR.ROC.048</t>
  </si>
  <si>
    <t>PR.ROC.049</t>
  </si>
  <si>
    <t>BG1 Personal Property Base Loss Cost</t>
  </si>
  <si>
    <t>PR.ROC.050</t>
  </si>
  <si>
    <t>PR.ROC.051</t>
  </si>
  <si>
    <t>PR.ROC.052</t>
  </si>
  <si>
    <t>PR.ROC.053</t>
  </si>
  <si>
    <t>Building Substandard Physical Condition Charge</t>
  </si>
  <si>
    <t>PR.ROC.054</t>
  </si>
  <si>
    <t>PR.ROC.055</t>
  </si>
  <si>
    <t>Property Risk BG1 Specific Rate</t>
  </si>
  <si>
    <t>Applicable for Specifically-Rated Risks - This is a Manually Determined Factor</t>
  </si>
  <si>
    <t>PR.ROC.056</t>
  </si>
  <si>
    <t>PR.ROC.057</t>
  </si>
  <si>
    <t>Personal Property Protection Class Multiplier</t>
  </si>
  <si>
    <t>PR.ROC.058</t>
  </si>
  <si>
    <t>PR.ROC.059</t>
  </si>
  <si>
    <t>Vaults or Safe Factor</t>
  </si>
  <si>
    <t>Applicable if Property is in a Vault or Safe
See table for factor associated with "VaultAndSafeFactor"</t>
  </si>
  <si>
    <t>PR.ROC.060</t>
  </si>
  <si>
    <t>(Applicable if the Building is Rated as Non-Sprinklered AND Sprinkler Leakage is Excluded) OR
Sprinkler Leakage is Not Excluded
Use Factor from Table corresponding to BuildingOrContents = "C"</t>
  </si>
  <si>
    <t>PR.ROC.061</t>
  </si>
  <si>
    <t>PR.ROC.062</t>
  </si>
  <si>
    <t>PR.ROC.063</t>
  </si>
  <si>
    <t>PR.ROC.064</t>
  </si>
  <si>
    <t>PR.ROC.065</t>
  </si>
  <si>
    <t>PR.ROC.066</t>
  </si>
  <si>
    <t>Rule70E1f1_LimitOfInsuranceRelativityFactorPersonalPropertyBG1</t>
  </si>
  <si>
    <t>PR.ROC.067</t>
  </si>
  <si>
    <t>Base Rate at Requested Coinsurance Subtotal</t>
  </si>
  <si>
    <t>PR.ROC.068</t>
  </si>
  <si>
    <t>PR.ROC.069</t>
  </si>
  <si>
    <t>Applicable when the Deductible is applied at the Location (vs. Building). 
See table for factor associated with "DeductibleByLocationFactor"</t>
  </si>
  <si>
    <t>PR.ROC.070</t>
  </si>
  <si>
    <t>See table for factor associated with "AgreedValueFactor"</t>
  </si>
  <si>
    <t>PR.COV003.21
PR.COV004.0</t>
  </si>
  <si>
    <t>PR.ROC.071</t>
  </si>
  <si>
    <t>Brands and Labels Factor</t>
  </si>
  <si>
    <t>"BrandsAndLabelsFactor"</t>
  </si>
  <si>
    <t>PR.ROC.072</t>
  </si>
  <si>
    <t>PR.ROC.073</t>
  </si>
  <si>
    <t>PR.ROC.074</t>
  </si>
  <si>
    <t>PR.ROC.075</t>
  </si>
  <si>
    <t>PR.ROC.076</t>
  </si>
  <si>
    <t>PR.ROC.077</t>
  </si>
  <si>
    <t>PR.ROC.078</t>
  </si>
  <si>
    <t>PR.ROC.079</t>
  </si>
  <si>
    <t>PR.ROC.080</t>
  </si>
  <si>
    <t>PR.ROC.081</t>
  </si>
  <si>
    <t>PR.ROC.082</t>
  </si>
  <si>
    <t>PR.ROC.083</t>
  </si>
  <si>
    <t>Manufacturers Consequential Loss Assumption Risk BPP Factor</t>
  </si>
  <si>
    <t>Applicable when Consequential Loss Assumption Coverage is included for Business Personal Property
See table for factor associated with "ConsequentialBusinessPropertyFactor"</t>
  </si>
  <si>
    <t>PR.ROC.084</t>
  </si>
  <si>
    <t>PR.ROC.085</t>
  </si>
  <si>
    <t>PR.ROC.086</t>
  </si>
  <si>
    <t>PR.ROC.087</t>
  </si>
  <si>
    <t>PR.ROC.088</t>
  </si>
  <si>
    <t>Personal Property - BG1 Total Premium</t>
  </si>
  <si>
    <t>PR.ROC.089</t>
  </si>
  <si>
    <t>Building - BG2</t>
  </si>
  <si>
    <t>PR.ROC.090</t>
  </si>
  <si>
    <t>PR.ROC.091</t>
  </si>
  <si>
    <t>BG2 Building Base Class Lost Cost - Wind Excluded</t>
  </si>
  <si>
    <t>Use the lowest Building Factor regardless of classification
See States</t>
  </si>
  <si>
    <t>Rule70E2_BG2LossCosts</t>
  </si>
  <si>
    <t>PR.ROC.092</t>
  </si>
  <si>
    <t>BG2 Building Base Class Lost Cost - Wind Excluded or Included</t>
  </si>
  <si>
    <t>See States</t>
  </si>
  <si>
    <t>PR.ROC.093</t>
  </si>
  <si>
    <t>Enhanced Wind Rating Program Construction Class Factor</t>
  </si>
  <si>
    <t>Enhanced Wind Rating Program Factors Apply if the Wind Peril is Included AND the Enhanced Wind Rating Program is Applicable to the Building</t>
  </si>
  <si>
    <t>EnhancedWindRatingProgramConstructionClassFactor</t>
  </si>
  <si>
    <t>PR.ROC.094</t>
  </si>
  <si>
    <t>Enhanced Wind Rating Program Superior Roof Factor</t>
  </si>
  <si>
    <t>Applicable if the Building has a Superior Roof</t>
  </si>
  <si>
    <t>EnhancedWindRatingProgramFactors</t>
  </si>
  <si>
    <t>PR.ROC.095</t>
  </si>
  <si>
    <t>Enhanced Wind Rating Program Masonry Reinforcement Factor</t>
  </si>
  <si>
    <t>Applicable if the Building has a Masonry Reinforced Construction Type</t>
  </si>
  <si>
    <t>PR.ROC.096</t>
  </si>
  <si>
    <t>Enhanced Wind Rating Program Steel Weight Factor</t>
  </si>
  <si>
    <t>Applicable if the Building has a Steel Construction Type</t>
  </si>
  <si>
    <t>PR.ROC.097</t>
  </si>
  <si>
    <t>Enhanced Wind Rating Program Light Steel Low Rise Reinforced Masonry Factor</t>
  </si>
  <si>
    <t>Applicable if the Building has a Light Steel Construction Type AND
The Building is &lt;= 4 Stories</t>
  </si>
  <si>
    <t>PR.ROC.098</t>
  </si>
  <si>
    <t>Enhanced Wind Rating Program Building Height Factor</t>
  </si>
  <si>
    <t>EnhancedWindRatingProgramBuildingHeightFactor</t>
  </si>
  <si>
    <t>PR.ROC.099</t>
  </si>
  <si>
    <t>Enhanced Wind Rating Program Year Built Factor</t>
  </si>
  <si>
    <t>EnhancedWindRatingProgramYearBuiltFactor</t>
  </si>
  <si>
    <t>PR.ROC.100</t>
  </si>
  <si>
    <t>BG2 Symbol Prefix</t>
  </si>
  <si>
    <t>Rule70E2a_ConstructionSymbols</t>
  </si>
  <si>
    <t>PR.ROC.101</t>
  </si>
  <si>
    <t>BG2 Specific Rate</t>
  </si>
  <si>
    <t>Applicable for Specifically-Rated Risks
This is a Manually Entered Factor</t>
  </si>
  <si>
    <t>PR.ROC.102</t>
  </si>
  <si>
    <t>PR.ROC.103</t>
  </si>
  <si>
    <t>Building Code Effectiveness BG2 Factor</t>
  </si>
  <si>
    <t>A_Rule Community Grading BG2 Factors</t>
  </si>
  <si>
    <t>PR.ROC.104</t>
  </si>
  <si>
    <t>PR.ROC.105</t>
  </si>
  <si>
    <t>PR.ROC.106</t>
  </si>
  <si>
    <t>Wind Hail Exclusion Factor</t>
  </si>
  <si>
    <t>Applicable if Wind/Hail is Excluded OR
Wind/Hail Direct Damage is Excluded</t>
  </si>
  <si>
    <t>Rule74A3a_WindHailExclude</t>
  </si>
  <si>
    <t>PR.ROC.107</t>
  </si>
  <si>
    <t>Requested Coinsurance Factor</t>
  </si>
  <si>
    <t>PR.ROC.108</t>
  </si>
  <si>
    <t>Limit of insurance</t>
  </si>
  <si>
    <t>Rule70E2d1_LimitOfInsuranceRelativityFactorBuildingBG2</t>
  </si>
  <si>
    <t>PR.ROC.109</t>
  </si>
  <si>
    <t>PR.ROC.110</t>
  </si>
  <si>
    <t>Special Class Loss Cost Symbol Prefix</t>
  </si>
  <si>
    <t>Applicable only to Specifically-Rated or Special Classes
Use Table to get "ECSymbolPrefix" Using the Item Number (Derived from Special Class Code Level 2)</t>
  </si>
  <si>
    <t>PR.ROC.111</t>
  </si>
  <si>
    <t>PR.ROC.112</t>
  </si>
  <si>
    <t>PR.ROC.113</t>
  </si>
  <si>
    <t>PR.ROC.114</t>
  </si>
  <si>
    <t>Applicable if Ordinance or Law Coverage is included for BI w/ EE
See table for factor associated with "PostLossOrdinanceOrLawOption"</t>
  </si>
  <si>
    <t>PR.ROC.115</t>
  </si>
  <si>
    <t>Coinsurance Less Than 80 Factor</t>
  </si>
  <si>
    <t>Applicable if Coinsurance is &lt; 80%
See table for factor associated with "BG2CoinsuranceLessThan80Factor"</t>
  </si>
  <si>
    <t>PR.ROC.116</t>
  </si>
  <si>
    <t>Roof Surfacing Cosmetic Exclusion Factor</t>
  </si>
  <si>
    <t>Applicable if the Roof Surfacing is any of the following: Not Covered, Actual Cash Value, Replacement Cost</t>
  </si>
  <si>
    <t>PR.ROC.117</t>
  </si>
  <si>
    <t>PR.ROC.118</t>
  </si>
  <si>
    <t>PR.ROC.119</t>
  </si>
  <si>
    <t>PR.ROC.120</t>
  </si>
  <si>
    <t>PR.ROC.121</t>
  </si>
  <si>
    <t>PR.ROC.122</t>
  </si>
  <si>
    <t>PR.ROC.123</t>
  </si>
  <si>
    <t>PR.ROC.124</t>
  </si>
  <si>
    <t>PR.ROC.125</t>
  </si>
  <si>
    <t>PR.ROC.126</t>
  </si>
  <si>
    <t>PR.ROC.127</t>
  </si>
  <si>
    <t>PR.ROC.128</t>
  </si>
  <si>
    <t>Building - BG2 Total Premium</t>
  </si>
  <si>
    <t>PR.ROC.129</t>
  </si>
  <si>
    <t>Personal Property - BG2</t>
  </si>
  <si>
    <t>Personal  Property Limit</t>
  </si>
  <si>
    <t>PR.ROC.130</t>
  </si>
  <si>
    <t>PR.ROC.131</t>
  </si>
  <si>
    <t>Use the lowest Building Factor regardless of classification
See States
Table Lookup: "C"</t>
  </si>
  <si>
    <t>PR.ROC.132</t>
  </si>
  <si>
    <t>See States
Table Lookup: "C"</t>
  </si>
  <si>
    <t>PR.ROC.133</t>
  </si>
  <si>
    <t>PR.ROC.134</t>
  </si>
  <si>
    <t>PR.ROC.135</t>
  </si>
  <si>
    <t>PR.ROC.136</t>
  </si>
  <si>
    <t>PR.ROC.137</t>
  </si>
  <si>
    <t>PR.ROC.138</t>
  </si>
  <si>
    <t>PR.ROC.139</t>
  </si>
  <si>
    <t>PR.ROC.140</t>
  </si>
  <si>
    <t>PR.ROC.141</t>
  </si>
  <si>
    <t>PR.ROC.142</t>
  </si>
  <si>
    <t>PR.ROC.143</t>
  </si>
  <si>
    <t>Applicable if the Wind Peril is not Excluded</t>
  </si>
  <si>
    <t>PR.ROC.144</t>
  </si>
  <si>
    <t>Applicable if claims are settled using Functional Valuation
See table for factor associated with "FunctionalValuationPPFactor"</t>
  </si>
  <si>
    <t>PR.ROC.145</t>
  </si>
  <si>
    <t>PR.ROC.146</t>
  </si>
  <si>
    <t>PR.ROC.147</t>
  </si>
  <si>
    <t>PR.ROC.148</t>
  </si>
  <si>
    <t>PR.ROC.149</t>
  </si>
  <si>
    <t>PR.ROC.150</t>
  </si>
  <si>
    <t>LimitOfInsuranceRelativityFactorPersonalPropertyBG2</t>
  </si>
  <si>
    <t>PR.ROC.151</t>
  </si>
  <si>
    <t>PR.ROC.152</t>
  </si>
  <si>
    <t>PR.ROC.153</t>
  </si>
  <si>
    <t>PR.ROC.154</t>
  </si>
  <si>
    <t>PR.ROC.155</t>
  </si>
  <si>
    <t>PR.ROC.156</t>
  </si>
  <si>
    <t>PR.ROC.157</t>
  </si>
  <si>
    <t>PR.ROC.158</t>
  </si>
  <si>
    <t>PR.ROC.159</t>
  </si>
  <si>
    <t>PR.ROC.160</t>
  </si>
  <si>
    <t>PR.ROC.161</t>
  </si>
  <si>
    <t>PR.ROC.162</t>
  </si>
  <si>
    <t>Applicable if Coinsurance is &lt;80%
See table for factor associated with "BG2CoinsuranceLessThan80Factor"</t>
  </si>
  <si>
    <t>PR.ROC.163</t>
  </si>
  <si>
    <t>PR.ROC.164</t>
  </si>
  <si>
    <t>PR.ROC.165</t>
  </si>
  <si>
    <t>PR.ROC.166</t>
  </si>
  <si>
    <t>PR.ROC.167</t>
  </si>
  <si>
    <t>Personal Property - BG2 Total Premium</t>
  </si>
  <si>
    <t>PR.ROC.168</t>
  </si>
  <si>
    <t>Building - Special</t>
  </si>
  <si>
    <t>PR.ROC.169</t>
  </si>
  <si>
    <t>PR.ROC.170</t>
  </si>
  <si>
    <t>Base Loss Cost</t>
  </si>
  <si>
    <t>Note: This is a table lookup, but defaults 0.037 regardless of the inputs</t>
  </si>
  <si>
    <t>PR.ROC.171</t>
  </si>
  <si>
    <t>PR.ROC.172</t>
  </si>
  <si>
    <t>PR.ROC.173</t>
  </si>
  <si>
    <t>PR.ROC.174</t>
  </si>
  <si>
    <t>Theft Exclusion Factor</t>
  </si>
  <si>
    <t>See table for factor associated with "BuildingTheftExclusionFactor"</t>
  </si>
  <si>
    <t>PR.ROC.175</t>
  </si>
  <si>
    <t>Rule71E2a3_LimitOfInsuranceRelativityFactorBuildingBroad</t>
  </si>
  <si>
    <t>PR.ROC.176</t>
  </si>
  <si>
    <t>Rule33_DeductibleFactors</t>
  </si>
  <si>
    <t>PR.ROC.177</t>
  </si>
  <si>
    <t>PR.ROC.178</t>
  </si>
  <si>
    <t>PR.ROC.179</t>
  </si>
  <si>
    <t>PR.ROC.180</t>
  </si>
  <si>
    <t>PR.ROC.181</t>
  </si>
  <si>
    <t>PR.ROC.182</t>
  </si>
  <si>
    <t>PR.ROC.183</t>
  </si>
  <si>
    <t>PR.ROC.184</t>
  </si>
  <si>
    <t>PR.ROC.185</t>
  </si>
  <si>
    <t>PR.ROC.186</t>
  </si>
  <si>
    <t>PR.ROC.187</t>
  </si>
  <si>
    <t>PR.ROC.188</t>
  </si>
  <si>
    <t>PR.ROC.189</t>
  </si>
  <si>
    <t>PR.ROC.190</t>
  </si>
  <si>
    <t>PR.ROC.191</t>
  </si>
  <si>
    <t>PR.ROC.192</t>
  </si>
  <si>
    <t>PR.ROC.193</t>
  </si>
  <si>
    <t>Building - Special Including Theft Total Premium</t>
  </si>
  <si>
    <t>PR.ROC.194</t>
  </si>
  <si>
    <t>Personal Property - Special</t>
  </si>
  <si>
    <t>PR.ROC.195</t>
  </si>
  <si>
    <t>PR.ROC.196</t>
  </si>
  <si>
    <t>Rule72E2d3c_BaseLossCostByTerritory</t>
  </si>
  <si>
    <t>PR.ROC.197</t>
  </si>
  <si>
    <t>PR.ROC.198</t>
  </si>
  <si>
    <t>PR.ROC.199</t>
  </si>
  <si>
    <t>PR.ROC.200</t>
  </si>
  <si>
    <t>PR.ROC.201</t>
  </si>
  <si>
    <t>PR.ROC.202</t>
  </si>
  <si>
    <t>PR.ROC.203</t>
  </si>
  <si>
    <t>PR.ROC.204</t>
  </si>
  <si>
    <t>PR.ROC.205</t>
  </si>
  <si>
    <t>PR.ROC.206</t>
  </si>
  <si>
    <t>Burglar Alarm Factor</t>
  </si>
  <si>
    <t>Applicable only if Burglar Alarm is in Building</t>
  </si>
  <si>
    <t>Rule72E2d3dii_BurglarAlarmSystemModificationFactors</t>
  </si>
  <si>
    <t>PR.ROC.207</t>
  </si>
  <si>
    <t>Watchman Factor</t>
  </si>
  <si>
    <t>Applicable only if Building has a Watchman</t>
  </si>
  <si>
    <t>Rule72E2d3di_WatchmanProtectionFactor</t>
  </si>
  <si>
    <t>PR.ROC.208</t>
  </si>
  <si>
    <t>Other Protective Devices Factor</t>
  </si>
  <si>
    <t>PR.ROC.209</t>
  </si>
  <si>
    <t>Rule72E2c6_LimitOfInsuranceRelativityFactorPersonalPropertySpecial</t>
  </si>
  <si>
    <t>PR.ROC.210</t>
  </si>
  <si>
    <t>PR.ROC.211</t>
  </si>
  <si>
    <t>PR.ROC.212</t>
  </si>
  <si>
    <t>PR.ROC.213</t>
  </si>
  <si>
    <t>PR.ROC.214</t>
  </si>
  <si>
    <t>PR.ROC.215</t>
  </si>
  <si>
    <t>PR.ROC.216</t>
  </si>
  <si>
    <t>PR.ROC.217</t>
  </si>
  <si>
    <t>PR.ROC.218</t>
  </si>
  <si>
    <t>PR.ROC.219</t>
  </si>
  <si>
    <t>PR.ROC.220</t>
  </si>
  <si>
    <t>Personal Property - Special Total Premium</t>
  </si>
  <si>
    <t>PR.COV001.7 
PR.COV003.15 
PRCOV004.6 
PRCOV005.5 
PRCOV006.5 
PRCOV007.5 
PRCOV008.6 
PRCOV0010.4</t>
  </si>
  <si>
    <t>PR.ROC.221</t>
  </si>
  <si>
    <t>Earthquake - Sublimit</t>
  </si>
  <si>
    <t>Earthquake Sublimit</t>
  </si>
  <si>
    <t>PR.ROC.222</t>
  </si>
  <si>
    <t>PR.ROC.223</t>
  </si>
  <si>
    <t>Rule73E1aB_EarthquakeLossCosts</t>
  </si>
  <si>
    <t>PR.COV001.8 
PR.COV003.17 
PRCOV0010.6 
PRCOV004.8 
PRCOV005.7 
PRCOV006.7 
PRCOV007.7 
PRCOV008.8</t>
  </si>
  <si>
    <t>PR.ROC.224</t>
  </si>
  <si>
    <t>Sprinkler Factor</t>
  </si>
  <si>
    <t>See table for factor associated with "SprinklerSystemEqkFactor"
See States</t>
  </si>
  <si>
    <t>PR.ROC.225</t>
  </si>
  <si>
    <t>Building Code Effectiveness Factor</t>
  </si>
  <si>
    <t>A_RuleCommunityGradingEarthquakeFactors</t>
  </si>
  <si>
    <t>PR.ROC.226</t>
  </si>
  <si>
    <t>Masonry Veneer Limitation Factor</t>
  </si>
  <si>
    <t>Applicable if Building Class isn't 1C or 1D</t>
  </si>
  <si>
    <t>Rule73D4d_EarthquakeMasonryVeneerCoverageFactor</t>
  </si>
  <si>
    <t>PR.ROC.227</t>
  </si>
  <si>
    <t>Roof Tank Hazard Factor</t>
  </si>
  <si>
    <t>See table for factor associated with "RoofTankFactor"</t>
  </si>
  <si>
    <t>PR.ROC.228</t>
  </si>
  <si>
    <t>Ground Hazard Factor</t>
  </si>
  <si>
    <t>See table for factor associated with "IntermediateGroundHazardFactor"</t>
  </si>
  <si>
    <t>PR.ROC.229</t>
  </si>
  <si>
    <t>Intermediate Ground Hazard Factor</t>
  </si>
  <si>
    <t>See table for factor associated with "EqkIntermediateGroundHazardFactor"</t>
  </si>
  <si>
    <t>PR.ROC.230</t>
  </si>
  <si>
    <t>Building Height Factor</t>
  </si>
  <si>
    <t>Applicable if Number of Stories &gt;= 4</t>
  </si>
  <si>
    <t>Rule73D8_EarthquakeBuildingHeight</t>
  </si>
  <si>
    <t>PR.ROC.231</t>
  </si>
  <si>
    <t>Any Part Sprinklered Factor</t>
  </si>
  <si>
    <t>Applicable if any part of the building is Sprinklered. If so, set factor to 1.06</t>
  </si>
  <si>
    <t>PR.ROC.232</t>
  </si>
  <si>
    <t>Sprinkler Leakage Base Loss Cost Building</t>
  </si>
  <si>
    <t>Applicable if Coverage isn't Sprinkler Leakage Only</t>
  </si>
  <si>
    <t>Rule74F5c_SprinklerLeakageEarthquakeExtensionFactor</t>
  </si>
  <si>
    <t>PR.ROC.233</t>
  </si>
  <si>
    <t>PR.ROC.234</t>
  </si>
  <si>
    <t>Sublimit Factors</t>
  </si>
  <si>
    <t>Applicable if Flat Dollar Deductible</t>
  </si>
  <si>
    <t>Rule75C6_EarthquakeSublimitFactorsFlatDollarDeductibleLow</t>
  </si>
  <si>
    <t>PR.ROC.235</t>
  </si>
  <si>
    <t>Applicable if Percent Deductible</t>
  </si>
  <si>
    <t>Rule75C6_SubLimitFactorsDeductible</t>
  </si>
  <si>
    <t>PR.ROC.236</t>
  </si>
  <si>
    <t>PR.ROC.237</t>
  </si>
  <si>
    <t>Earthquake - Sublimit Net Rate</t>
  </si>
  <si>
    <t>PR.ROC.238</t>
  </si>
  <si>
    <t>PR.ROC.239</t>
  </si>
  <si>
    <t>Earthquake - Sublimit Total Premium</t>
  </si>
  <si>
    <t>PR.ROC.240</t>
  </si>
  <si>
    <t>Limit</t>
  </si>
  <si>
    <t>Applicable if Legal Liability Coverage is included for Building, Business Personal Property and Personal Property of Others</t>
  </si>
  <si>
    <t>PR.ROC.241</t>
  </si>
  <si>
    <t>PR.ROC.242</t>
  </si>
  <si>
    <t>Base Rate</t>
  </si>
  <si>
    <t>This value is calculated above in the "Base Rate at 80% Subtotal" for the corresponding Cause of Loss Form (BG1, BG2, Special Including Theft) for Building, Business Personal Property and Personal Property of Others if Included</t>
  </si>
  <si>
    <t>PR.ROC.243</t>
  </si>
  <si>
    <t>Legal Liability Building Factor</t>
  </si>
  <si>
    <t>See table for factor associated with "LegalLiabilityFactor"</t>
  </si>
  <si>
    <t>PR.ROC.244</t>
  </si>
  <si>
    <t>Legal Liability Additional Insurable Interests Factor</t>
  </si>
  <si>
    <t>Applies if Additional Insurable Interests have a Surcharge Applied
See table for factor associated with "AdditionalInsurableInterestsFactor"</t>
  </si>
  <si>
    <t>PR.ROC.245</t>
  </si>
  <si>
    <t>PR.ROC.246</t>
  </si>
  <si>
    <t>PR.ROC.247</t>
  </si>
  <si>
    <t>PR.ROC.248</t>
  </si>
  <si>
    <t>PR.ROC.249</t>
  </si>
  <si>
    <t>PR.ROC.250</t>
  </si>
  <si>
    <t>PR.ROC.251</t>
  </si>
  <si>
    <t>PR.ROC.252</t>
  </si>
  <si>
    <t>Legal Liability Total Premium</t>
  </si>
  <si>
    <t>PR.ROC.253</t>
  </si>
  <si>
    <t>Legal Liability - Earthquake</t>
  </si>
  <si>
    <t>Applicable if Legal Liability Coverage is included for Building, Business Personal Property and Personal Property of Others AND the Building has an Earthquake Sublimit</t>
  </si>
  <si>
    <t>PR.ROC.254</t>
  </si>
  <si>
    <t>PR.ROC.255</t>
  </si>
  <si>
    <t>This value is the Earthquake - Sublimit Net Rate for the Building</t>
  </si>
  <si>
    <t>PR.ROC.256</t>
  </si>
  <si>
    <t>PR.ROC.257</t>
  </si>
  <si>
    <t>Legal Liability - Earthquake Total Premium</t>
  </si>
  <si>
    <t>PR.ROC.258</t>
  </si>
  <si>
    <t>Valuable Papers</t>
  </si>
  <si>
    <t>Valuable Papers Premium</t>
  </si>
  <si>
    <t>PR.ROC.259</t>
  </si>
  <si>
    <t>PR.ROC.260</t>
  </si>
  <si>
    <t>PR.ROC.261</t>
  </si>
  <si>
    <t>Valuable Papers Subtotal</t>
  </si>
  <si>
    <t>PR.ROC.262</t>
  </si>
  <si>
    <t>Equipment Breakdown - Property Damage</t>
  </si>
  <si>
    <t>Property Damage Rate</t>
  </si>
  <si>
    <t>Applicable if Risk Type isn't  BI w/ EE, BI w/o EE or EE</t>
  </si>
  <si>
    <t>Rule78D1b_EquipmentBreakdownPropertyDamagePremium</t>
  </si>
  <si>
    <t>PR.ROC.263</t>
  </si>
  <si>
    <t>PR.ROC.264</t>
  </si>
  <si>
    <t>PR.ROC.265</t>
  </si>
  <si>
    <t>PR.ROC.266</t>
  </si>
  <si>
    <t>PR.ROC.267</t>
  </si>
  <si>
    <t>PR.ROC.268</t>
  </si>
  <si>
    <t>(((</t>
  </si>
  <si>
    <t>Ammonia Contamination Limit</t>
  </si>
  <si>
    <t>PR.ROC.269</t>
  </si>
  <si>
    <t>Ammonia Contamination Included Limit</t>
  </si>
  <si>
    <t>PR.ROC.270</t>
  </si>
  <si>
    <t>PR.ROC.271</t>
  </si>
  <si>
    <t>Ammonia Contamination Rate</t>
  </si>
  <si>
    <t>See table for factor associated with "AmmoniaContaminationRate"</t>
  </si>
  <si>
    <t>PR.ROC.272</t>
  </si>
  <si>
    <t>PR.ROC.273</t>
  </si>
  <si>
    <t>PR.ROC.274</t>
  </si>
  <si>
    <t>PR.ROC.275</t>
  </si>
  <si>
    <t>Cyber Incident Exclusion Factor</t>
  </si>
  <si>
    <t>Applicable if Cyber isn't Excluded
See table for factor associated with "EquipmentBreakdown"</t>
  </si>
  <si>
    <t>PR.ROC.276</t>
  </si>
  <si>
    <t>PR.ROC.277</t>
  </si>
  <si>
    <t>Equipment Breakdown - Property Damage Subtotal</t>
  </si>
  <si>
    <t>PR.COV003.18 
PRCOV0037.5</t>
  </si>
  <si>
    <t>PR.ROC.278</t>
  </si>
  <si>
    <t>Spoilage Limit</t>
  </si>
  <si>
    <t>Applicable if Spoilage Class isn't "Other Class", otherwise this coverage is A Rated.</t>
  </si>
  <si>
    <t>PR.ROC.279</t>
  </si>
  <si>
    <t>PR.ROC.280</t>
  </si>
  <si>
    <t>Spoilage Base Loss Cost</t>
  </si>
  <si>
    <t>Rule38T4b_SpoilageLossCost</t>
  </si>
  <si>
    <t>PR.ROC.281</t>
  </si>
  <si>
    <t>PR.ROC.282</t>
  </si>
  <si>
    <t>Spoilage Selling Price Factor</t>
  </si>
  <si>
    <t>Applicable if Selling Price is Selected</t>
  </si>
  <si>
    <t>PR.ROC.283</t>
  </si>
  <si>
    <t>PR.ROC.284</t>
  </si>
  <si>
    <t>PR.ROC.285</t>
  </si>
  <si>
    <t>PR.ROC.286</t>
  </si>
  <si>
    <t>PR.ROC.287</t>
  </si>
  <si>
    <t>Spoilage Cyber Incident Exclusion Factor</t>
  </si>
  <si>
    <t>Applicable if Cyber Exclusion is selected</t>
  </si>
  <si>
    <t>PR.ROC.288</t>
  </si>
  <si>
    <t>PR.ROC.289</t>
  </si>
  <si>
    <t>Spoilage Total Premium</t>
  </si>
  <si>
    <t>PR.ROC.290</t>
  </si>
  <si>
    <t>Theft of Materials Limit</t>
  </si>
  <si>
    <t>PR.ROC.291</t>
  </si>
  <si>
    <t>PR.ROC.292</t>
  </si>
  <si>
    <t>Theft of Building Materials Rate</t>
  </si>
  <si>
    <t>See table for factor associated with "TheftOfBuildingMaterialsBuildingLossCost"</t>
  </si>
  <si>
    <t>PR.ROC.293</t>
  </si>
  <si>
    <t>PR.ROC.294</t>
  </si>
  <si>
    <t>PR.ROC.295</t>
  </si>
  <si>
    <t>PR.ROC.296</t>
  </si>
  <si>
    <t>PR.ROC.297</t>
  </si>
  <si>
    <t>PR.ROC.298</t>
  </si>
  <si>
    <t>PR.ROC.299</t>
  </si>
  <si>
    <t>PR.ROC.300</t>
  </si>
  <si>
    <t>PR.ROC.301</t>
  </si>
  <si>
    <t>Theft of Building Materials Subtotal</t>
  </si>
  <si>
    <t>PR.COV001.10 
PR.COV003.20 
PRCOV0010.8 
PRCOV004.10 
PRCOV005.9 
PRCOV006.9 
PRCOV007.9 
PRCOV008.10</t>
  </si>
  <si>
    <t>PR.ROC.302</t>
  </si>
  <si>
    <t>Flood Loss Cost</t>
  </si>
  <si>
    <t>Applicable if a Flood Zone applies to the Building</t>
  </si>
  <si>
    <t>Rule76C7a1_FloodPropertyDamageLossCosts</t>
  </si>
  <si>
    <t>PR.ROC.303</t>
  </si>
  <si>
    <t>Flood Rate Modification Factor</t>
  </si>
  <si>
    <t>Rule76C8PropertyRateModificationFactors</t>
  </si>
  <si>
    <t>PR.ROC.304</t>
  </si>
  <si>
    <t>Aggregate Limit Factor</t>
  </si>
  <si>
    <t>Applicable if the Flood Annual Aggregate Limit isn't "1X the Per Occurrence Limit"
See table for factor associated with "FloodAnnualAggregateFactor"</t>
  </si>
  <si>
    <t>PR.ROC.305</t>
  </si>
  <si>
    <t xml:space="preserve">Community Rating System (CRS) Factor </t>
  </si>
  <si>
    <t>Rule76C9cCommunityRatingSystemFactors</t>
  </si>
  <si>
    <t>PR.ROC.306</t>
  </si>
  <si>
    <t>PR.ROC.307</t>
  </si>
  <si>
    <t>PR.ROC.308</t>
  </si>
  <si>
    <t>PR.ROC.309</t>
  </si>
  <si>
    <t>PR.ROC.310</t>
  </si>
  <si>
    <t>PR.ROC.311</t>
  </si>
  <si>
    <t>PR.ROC.312</t>
  </si>
  <si>
    <t>PR.ROC.313</t>
  </si>
  <si>
    <t>Flood Limit</t>
  </si>
  <si>
    <t>PR.ROC.314</t>
  </si>
  <si>
    <t>PR.ROC.315</t>
  </si>
  <si>
    <t>PR.ROC.316</t>
  </si>
  <si>
    <t>PR.ROC.317</t>
  </si>
  <si>
    <t>Flood Subtotal</t>
  </si>
  <si>
    <t>PR.ROC.318</t>
  </si>
  <si>
    <t>Trees Shrubs Plants BG1</t>
  </si>
  <si>
    <t>Trees Shrubs Plants Limit</t>
  </si>
  <si>
    <t>PR.ROC.319</t>
  </si>
  <si>
    <t>PR.ROC.320</t>
  </si>
  <si>
    <t>Trees Shrubs Plants BG1 Loss Cost</t>
  </si>
  <si>
    <t>Rule38O5_TreesShrubsAndPlantsLossCosts</t>
  </si>
  <si>
    <t>PR.ROC.321</t>
  </si>
  <si>
    <t>PR.ROC.322</t>
  </si>
  <si>
    <t>PR.ROC.323</t>
  </si>
  <si>
    <t>Deductible By Location Factor</t>
  </si>
  <si>
    <t>See table for factor associated with "DeductibleByLocationFactor"</t>
  </si>
  <si>
    <t>PR.ROC.324</t>
  </si>
  <si>
    <t>PR.ROC.325</t>
  </si>
  <si>
    <t>PR.ROC.326</t>
  </si>
  <si>
    <t>PR.ROC.327</t>
  </si>
  <si>
    <t>PR.ROC.328</t>
  </si>
  <si>
    <t>PR.ROC.329</t>
  </si>
  <si>
    <t>PR.ROC.330</t>
  </si>
  <si>
    <t>Trees Shrubs Plants BG1 Subtotal</t>
  </si>
  <si>
    <t>PR.ROC.331</t>
  </si>
  <si>
    <t>Trees Shrubs Plants BG2</t>
  </si>
  <si>
    <t>PR.ROC.332</t>
  </si>
  <si>
    <t>PR.ROC.333</t>
  </si>
  <si>
    <t>PR.ROC.334</t>
  </si>
  <si>
    <t>Vehicle Exclusion Factor</t>
  </si>
  <si>
    <t>See table for factor associated with "TreesShrubsVehicleExclusionFactor"</t>
  </si>
  <si>
    <t>PR.ROC.335</t>
  </si>
  <si>
    <t>BG2 BLDG Base Class Loss Cost Nationwide</t>
  </si>
  <si>
    <t>PR.ROC.336</t>
  </si>
  <si>
    <t>BG2 Prefix</t>
  </si>
  <si>
    <t>See table for factor associated with "TreesAndShrubsBG2Prefix"</t>
  </si>
  <si>
    <t>PR.ROC.337</t>
  </si>
  <si>
    <t>PR.ROC.338</t>
  </si>
  <si>
    <t>PR.ROC.339</t>
  </si>
  <si>
    <t>PR.ROC.340</t>
  </si>
  <si>
    <t>PR.ROC.341</t>
  </si>
  <si>
    <t>PR.ROC.342</t>
  </si>
  <si>
    <t>PR.ROC.343</t>
  </si>
  <si>
    <t>PR.ROC.344</t>
  </si>
  <si>
    <t>PR.ROC.345</t>
  </si>
  <si>
    <t>Trees Shrubs Plants BG2 Subtotal</t>
  </si>
  <si>
    <t>PR.ROC.346</t>
  </si>
  <si>
    <t>Trees Shrubs Plants Other Perils</t>
  </si>
  <si>
    <t>Trees Shrubs Plants Combined Limit</t>
  </si>
  <si>
    <t>PR.ROC.347</t>
  </si>
  <si>
    <t>PR.ROC.348</t>
  </si>
  <si>
    <t>Trees Shrubs Plants Other Perils Base Loss Cost</t>
  </si>
  <si>
    <t>PR.ROC.349</t>
  </si>
  <si>
    <t>PR.ROC.350</t>
  </si>
  <si>
    <t>Trees Shrubs Plants Vehicle Exclusion Factor</t>
  </si>
  <si>
    <t>PR.ROC.351</t>
  </si>
  <si>
    <t>PR.ROC.352</t>
  </si>
  <si>
    <t>PR.ROC.353</t>
  </si>
  <si>
    <t>PR.ROC.354</t>
  </si>
  <si>
    <t>PR.ROC.355</t>
  </si>
  <si>
    <t>PR.ROC.356</t>
  </si>
  <si>
    <t>PR.ROC.357</t>
  </si>
  <si>
    <t>PR.ROC.358</t>
  </si>
  <si>
    <t>PR.ROC.359</t>
  </si>
  <si>
    <t>Trees Shrubs Plants Other Perils Subtotal</t>
  </si>
  <si>
    <t>PR.COV001.3 
PR.COV003.3</t>
  </si>
  <si>
    <t>PR.ROC.360</t>
  </si>
  <si>
    <t>Newly Acquired Property Rate</t>
  </si>
  <si>
    <t>PR.ROC.361</t>
  </si>
  <si>
    <t>PR.ROC.362</t>
  </si>
  <si>
    <t>PR.ROC.363</t>
  </si>
  <si>
    <t>Newly Acquired Property Premium</t>
  </si>
  <si>
    <t>PR.COV001.6 
PR.COV003.10 
PRCOV0010.3 
PRCOV004.5 
PRCOV005.4 
PRCOV006.4 
PRCOV007.4 
PRCOV008.5</t>
  </si>
  <si>
    <t>PR.ROC.364</t>
  </si>
  <si>
    <t>((</t>
  </si>
  <si>
    <t xml:space="preserve">Fire Department Service Charge Increased Per Building Limit </t>
  </si>
  <si>
    <t>Premium for Fire Department Service Charge is only applicable if the Limit is increased</t>
  </si>
  <si>
    <t>PR.ROC.365</t>
  </si>
  <si>
    <t>PR.ROC.366</t>
  </si>
  <si>
    <t>PR.ROC.367</t>
  </si>
  <si>
    <t>Fire Department Service Charge Loss Cost</t>
  </si>
  <si>
    <t>See table for factor associated with "FireDepartmentServiceChargeCoverageIncreasedLimitLossCost"</t>
  </si>
  <si>
    <t>PR.ROC.368</t>
  </si>
  <si>
    <t>Fire Department Service Charge Loss Cost Modifier</t>
  </si>
  <si>
    <t>))</t>
  </si>
  <si>
    <t>PR.ROC.369</t>
  </si>
  <si>
    <t>PR.ROC.370</t>
  </si>
  <si>
    <t>PR.ROC.371</t>
  </si>
  <si>
    <t>PR.ROC.372</t>
  </si>
  <si>
    <t>PR.ROC.373</t>
  </si>
  <si>
    <t>PR.ROC.374</t>
  </si>
  <si>
    <t>Fire Department Service Premium</t>
  </si>
  <si>
    <t>PR.ROC.375</t>
  </si>
  <si>
    <t>Radio Television Antennas - BG1</t>
  </si>
  <si>
    <t>Radio Television Antennas Limit</t>
  </si>
  <si>
    <t>PR.ROC.376</t>
  </si>
  <si>
    <t>PR.ROC.377</t>
  </si>
  <si>
    <t>BG1 Building Base Loss Cost Nationwide</t>
  </si>
  <si>
    <t>Use the Base Loss Cost for the appropriate Risk Type this Coverage is included on (Building, Personal Property, Property of Others)</t>
  </si>
  <si>
    <t>PR.ROC.378</t>
  </si>
  <si>
    <t>PR.ROC.379</t>
  </si>
  <si>
    <t>PR.ROC.380</t>
  </si>
  <si>
    <t>PR.ROC.381</t>
  </si>
  <si>
    <t>PR.ROC.382</t>
  </si>
  <si>
    <t>PR.ROC.383</t>
  </si>
  <si>
    <t>PR.ROC.384</t>
  </si>
  <si>
    <t>PR.ROC.385</t>
  </si>
  <si>
    <t>PR.ROC.386</t>
  </si>
  <si>
    <t>PR.ROC.387</t>
  </si>
  <si>
    <t>Radio Television Antennas - BG1 Subtotal</t>
  </si>
  <si>
    <t>PR.ROC.388</t>
  </si>
  <si>
    <t>Radio Television Antennas - BG2</t>
  </si>
  <si>
    <t>PR.ROC.389</t>
  </si>
  <si>
    <t>PR.ROC.390</t>
  </si>
  <si>
    <t>BG2 Building Base Loss Cost Nationwide</t>
  </si>
  <si>
    <t>PR.ROC.391</t>
  </si>
  <si>
    <t>PR.ROC.392</t>
  </si>
  <si>
    <t>PR.ROC.393</t>
  </si>
  <si>
    <t>PR.ROC.394</t>
  </si>
  <si>
    <t>PR.ROC.395</t>
  </si>
  <si>
    <t>PR.ROC.396</t>
  </si>
  <si>
    <t>PR.ROC.397</t>
  </si>
  <si>
    <t>PR.ROC.398</t>
  </si>
  <si>
    <t>PR.ROC.399</t>
  </si>
  <si>
    <t>PR.ROC.400</t>
  </si>
  <si>
    <t>Radio Television Antennas - BG2 Subtotal</t>
  </si>
  <si>
    <t>PR.ROC.401</t>
  </si>
  <si>
    <t>Radio Television Antennas - Special</t>
  </si>
  <si>
    <t>PR.ROC.402</t>
  </si>
  <si>
    <t>PR.ROC.403</t>
  </si>
  <si>
    <t>Other Perils Building Loss Cost</t>
  </si>
  <si>
    <t>Rule72E2b1_SpecialBuildingLossCosts</t>
  </si>
  <si>
    <t>PR.ROC.404</t>
  </si>
  <si>
    <t>See table for factor associated with "SpecialIncludingTheft"</t>
  </si>
  <si>
    <t>PR.ROC.405</t>
  </si>
  <si>
    <t>PR.ROC.406</t>
  </si>
  <si>
    <t>Applicable if Theft is Excluded from the Special Cause of Loss
See table for factor associated with "BuildingTheftExclusionFactor"</t>
  </si>
  <si>
    <t>PR.ROC.407</t>
  </si>
  <si>
    <t>PR.ROC.408</t>
  </si>
  <si>
    <t>PR.ROC.409</t>
  </si>
  <si>
    <t>PR.ROC.410</t>
  </si>
  <si>
    <t>PR.ROC.411</t>
  </si>
  <si>
    <t>PR.ROC.412</t>
  </si>
  <si>
    <t>PR.ROC.413</t>
  </si>
  <si>
    <t>Radio Television Antennas - Special Subtotal</t>
  </si>
  <si>
    <t>PR.ROC.414</t>
  </si>
  <si>
    <t>Radio Television Antennas - Earthquake</t>
  </si>
  <si>
    <t>PR.ROC.415</t>
  </si>
  <si>
    <t>PR.ROC.416</t>
  </si>
  <si>
    <t>PR.ROC.417</t>
  </si>
  <si>
    <t>PR.ROC.418</t>
  </si>
  <si>
    <t>PR.ROC.419</t>
  </si>
  <si>
    <t>PR.ROC.420</t>
  </si>
  <si>
    <t>PR.ROC.421</t>
  </si>
  <si>
    <t>PR.ROC.422</t>
  </si>
  <si>
    <t>PR.ROC.423</t>
  </si>
  <si>
    <t>PR.ROC.424</t>
  </si>
  <si>
    <t>PR.ROC.425</t>
  </si>
  <si>
    <t>PR.ROC.426</t>
  </si>
  <si>
    <t>Radio Television Antennas - Earthquake Subtotal</t>
  </si>
  <si>
    <t>PR.COV001.5 
PR.COV003.9 
PRCOV0010.1 
PRCOV004.4 
PRCOV005.3 
PRCOV006.3 
PRCOV007.3 
PRCOV008.4</t>
  </si>
  <si>
    <t>PR.ROC.427</t>
  </si>
  <si>
    <t>Debris Removal - BG1</t>
  </si>
  <si>
    <t>Debris Removal Limit</t>
  </si>
  <si>
    <t>PR.ROC.428</t>
  </si>
  <si>
    <t>Included Debris Removal Limit</t>
  </si>
  <si>
    <t>PR.ROC.429</t>
  </si>
  <si>
    <t>PR.ROC.430</t>
  </si>
  <si>
    <t>PR.ROC.431</t>
  </si>
  <si>
    <t>PR.ROC.432</t>
  </si>
  <si>
    <t>PR.ROC.433</t>
  </si>
  <si>
    <t>PR.ROC.434</t>
  </si>
  <si>
    <t>Protection Class Multiplier</t>
  </si>
  <si>
    <t>PR.ROC.435</t>
  </si>
  <si>
    <t>PR.ROC.436</t>
  </si>
  <si>
    <t>Basic Factor</t>
  </si>
  <si>
    <t>See table for factor associated with "DebrisRemovalBasicFactor"</t>
  </si>
  <si>
    <t>PR.ROC.437</t>
  </si>
  <si>
    <t>PR.ROC.438</t>
  </si>
  <si>
    <t>PR.ROC.439</t>
  </si>
  <si>
    <t>PR.ROC.440</t>
  </si>
  <si>
    <t>PR.ROC.441</t>
  </si>
  <si>
    <t>PR.ROC.442</t>
  </si>
  <si>
    <t>Debris Removal - BG1 Total Premium</t>
  </si>
  <si>
    <t>PR.ROC.443</t>
  </si>
  <si>
    <t>Debris Removal - BG2</t>
  </si>
  <si>
    <t>PR.ROC.444</t>
  </si>
  <si>
    <t>PR.ROC.445</t>
  </si>
  <si>
    <t>PR.ROC.446</t>
  </si>
  <si>
    <t>PR.ROC.447</t>
  </si>
  <si>
    <t>PR.ROC.448</t>
  </si>
  <si>
    <t>PR.ROC.449</t>
  </si>
  <si>
    <t>Property Risk BG2 Specific Rate</t>
  </si>
  <si>
    <t>PR.ROC.450</t>
  </si>
  <si>
    <t>PR.ROC.451</t>
  </si>
  <si>
    <t>PR.ROC.452</t>
  </si>
  <si>
    <t>Debris Removal Risk Basic Factor</t>
  </si>
  <si>
    <t>PR.ROC.453</t>
  </si>
  <si>
    <t>PR.ROC.454</t>
  </si>
  <si>
    <t>PR.ROC.455</t>
  </si>
  <si>
    <t>PR.ROC.456</t>
  </si>
  <si>
    <t>PR.ROC.457</t>
  </si>
  <si>
    <t>PR.ROC.458</t>
  </si>
  <si>
    <t>PR.ROC.459</t>
  </si>
  <si>
    <t>Debris Removal - BG2 Subtotal</t>
  </si>
  <si>
    <t>PR.ROC.460</t>
  </si>
  <si>
    <t>Debris Removal - Special</t>
  </si>
  <si>
    <t>PR.ROC.461</t>
  </si>
  <si>
    <t>PR.ROC.462</t>
  </si>
  <si>
    <t>PR.ROC.463</t>
  </si>
  <si>
    <t>Special Loss Cost</t>
  </si>
  <si>
    <t>See table for factor associated with "DebrisRemovalSpecialLossCost"</t>
  </si>
  <si>
    <t>PR.ROC.464</t>
  </si>
  <si>
    <t>PR.ROC.465</t>
  </si>
  <si>
    <t>PR.ROC.466</t>
  </si>
  <si>
    <t>PR.ROC.467</t>
  </si>
  <si>
    <t>PR.ROC.468</t>
  </si>
  <si>
    <t>PR.ROC.469</t>
  </si>
  <si>
    <t>PR.ROC.470</t>
  </si>
  <si>
    <t>PR.ROC.471</t>
  </si>
  <si>
    <t>Debris Removal - Special Subtotal</t>
  </si>
  <si>
    <t>PR.COV002.0 
PR.COV002.3</t>
  </si>
  <si>
    <t>PR.ROC.472</t>
  </si>
  <si>
    <t>Ordinance or Law - Combined</t>
  </si>
  <si>
    <t>Ordinance Of Law Combined Limit</t>
  </si>
  <si>
    <t>PR.ROC.473</t>
  </si>
  <si>
    <t>PR.ROC.474</t>
  </si>
  <si>
    <t>This value is the Loss Cost using the applicable Cause of Loss Form (BG1, BG2, Special, Earthquake)</t>
  </si>
  <si>
    <t>PR.ROC.475</t>
  </si>
  <si>
    <t>Applicable only for BG1</t>
  </si>
  <si>
    <t>PR.ROC.476</t>
  </si>
  <si>
    <t>Relativity Factor - BG1</t>
  </si>
  <si>
    <t>Applicable to BG1</t>
  </si>
  <si>
    <t>PR.ROC.477</t>
  </si>
  <si>
    <t>Relativity Factor - BG2</t>
  </si>
  <si>
    <t>Applicable to BG2</t>
  </si>
  <si>
    <t>PR.ROC.478</t>
  </si>
  <si>
    <t>PR.ROC.479</t>
  </si>
  <si>
    <t>Relativity Factor - Special</t>
  </si>
  <si>
    <t>Applicable to COL = Special</t>
  </si>
  <si>
    <t>PR.ROC.480</t>
  </si>
  <si>
    <t>PR.ROC.481</t>
  </si>
  <si>
    <t>PR.ROC.482</t>
  </si>
  <si>
    <t>PR.ROC.483</t>
  </si>
  <si>
    <t>Ordinance Of Law - Demolition Cost Total Premium</t>
  </si>
  <si>
    <t>Iterate through all applicable Causes of Loss and sum the premium</t>
  </si>
  <si>
    <t>PR.ROC.484</t>
  </si>
  <si>
    <t>Ordinance or Law - Demolition Cost</t>
  </si>
  <si>
    <t>Ordinance Of Law Demolition Cost Limit</t>
  </si>
  <si>
    <t>PR.ROC.485</t>
  </si>
  <si>
    <t>PR.ROC.486</t>
  </si>
  <si>
    <t>PR.ROC.487</t>
  </si>
  <si>
    <t>PR.ROC.488</t>
  </si>
  <si>
    <t>PR.ROC.489</t>
  </si>
  <si>
    <t>PR.ROC.490</t>
  </si>
  <si>
    <t>PR.ROC.491</t>
  </si>
  <si>
    <t>PR.ROC.492</t>
  </si>
  <si>
    <t>PR.ROC.493</t>
  </si>
  <si>
    <t>PR.ROC.494</t>
  </si>
  <si>
    <t>PR.ROC.495</t>
  </si>
  <si>
    <t>PR.ROC.496</t>
  </si>
  <si>
    <t>Ordinance or Law - Increased Cost of Construction</t>
  </si>
  <si>
    <t>Ordinance Of Law Increased Cost of Construction Limit</t>
  </si>
  <si>
    <t>PR.ROC.497</t>
  </si>
  <si>
    <t>PR.ROC.498</t>
  </si>
  <si>
    <t>PR.ROC.499</t>
  </si>
  <si>
    <t>PR.ROC.500</t>
  </si>
  <si>
    <t>PR.ROC.501</t>
  </si>
  <si>
    <t>PR.ROC.502</t>
  </si>
  <si>
    <t>PR.ROC.503</t>
  </si>
  <si>
    <t>PR.ROC.504</t>
  </si>
  <si>
    <t>PR.ROC.505</t>
  </si>
  <si>
    <t>PR.ROC.506</t>
  </si>
  <si>
    <t>PR.ROC.507</t>
  </si>
  <si>
    <t>PR.ROC.508</t>
  </si>
  <si>
    <t>Ordinance Of Law - Increased Cost of Construction Total Premium</t>
  </si>
  <si>
    <t>PR.COV001.9 
PR.COV003.19 
PRCOV0010.7 
PRCOV004.9 
PRCOV005.8 
PRCOV006.8 
PRCOV007.8 
PRCOV008.9</t>
  </si>
  <si>
    <t>PR.ROC.509</t>
  </si>
  <si>
    <t>Utility Services Direct Damage</t>
  </si>
  <si>
    <t>Utility Services Direct Damage Limit</t>
  </si>
  <si>
    <t>Manually entered.
Repeat Calculation for each applicable Cause of Loss (BG1, BG2, Special, Earthquake)</t>
  </si>
  <si>
    <t>PR.ROC.510</t>
  </si>
  <si>
    <t>PR.ROC.511</t>
  </si>
  <si>
    <t>BG1 Communication Supply Loss Cost</t>
  </si>
  <si>
    <t>Determine Factor using applicable Cause of Loss</t>
  </si>
  <si>
    <t>Rule38L4a_UtilityServicesLossCosts</t>
  </si>
  <si>
    <t>PR.ROC.512</t>
  </si>
  <si>
    <t>BG1 Communication Supply Overhead Factor</t>
  </si>
  <si>
    <t>Determine Factor using applicable Cause of Loss
Applicable if Communications Supply has Overhead</t>
  </si>
  <si>
    <t>Rule38L4b_UtilityServicesFactor</t>
  </si>
  <si>
    <t>PR.ROC.513</t>
  </si>
  <si>
    <t>BG1 Power Supply Loss Cost</t>
  </si>
  <si>
    <t>PR.ROC.514</t>
  </si>
  <si>
    <t>BG1 Power Supply Overhead Factor</t>
  </si>
  <si>
    <t>Determine Factor using applicable Cause of Loss
Applicable if Power Supply has Overhead</t>
  </si>
  <si>
    <t>PR.ROC.515</t>
  </si>
  <si>
    <t>BG1 Water Supply Lost Cost</t>
  </si>
  <si>
    <t>PR.ROC.516</t>
  </si>
  <si>
    <t>PR.ROC.517</t>
  </si>
  <si>
    <t>PR.ROC.518</t>
  </si>
  <si>
    <t>PR.ROC.519</t>
  </si>
  <si>
    <t>PR.ROC.520</t>
  </si>
  <si>
    <t>PR.ROC.521</t>
  </si>
  <si>
    <t>PR.ROC.522</t>
  </si>
  <si>
    <t>Utility Services Direct Damage Total Premium</t>
  </si>
  <si>
    <t>PR.ROC.523</t>
  </si>
  <si>
    <t>Computer Failure</t>
  </si>
  <si>
    <t>A Rate Premium</t>
  </si>
  <si>
    <t>Manually Input Premium Value between 0 and $25,000</t>
  </si>
  <si>
    <t>PR.ROC.524</t>
  </si>
  <si>
    <t>Computer Failure Total Premium</t>
  </si>
  <si>
    <t>PR.COV001.0 
PR.COV003.0 
PR.COV004.0</t>
  </si>
  <si>
    <t>PR.ROC.525</t>
  </si>
  <si>
    <t>Discharge from Sewer</t>
  </si>
  <si>
    <t>Discharge from Sewer Limit</t>
  </si>
  <si>
    <t>PR.ROC.526</t>
  </si>
  <si>
    <t>Get Property Damage Loss Costs</t>
  </si>
  <si>
    <t>PR.ROC.527</t>
  </si>
  <si>
    <t>PR.ROC.528</t>
  </si>
  <si>
    <t>Loss Cost</t>
  </si>
  <si>
    <t>Get Loss Cost for either "Property Damage" or "Time Element" in the corresponding Table</t>
  </si>
  <si>
    <t>Rule38Z4_DischargeFromSewerLossCosts</t>
  </si>
  <si>
    <t>PR.ROC.529</t>
  </si>
  <si>
    <t>PR.ROC.530</t>
  </si>
  <si>
    <t>PR.ROC.531</t>
  </si>
  <si>
    <t>PR.ROC.532</t>
  </si>
  <si>
    <t>PR.ROC.533</t>
  </si>
  <si>
    <t>PR.ROC.534</t>
  </si>
  <si>
    <t>PR.ROC.535</t>
  </si>
  <si>
    <t>PR.ROC.536</t>
  </si>
  <si>
    <t>PR.ROC.537</t>
  </si>
  <si>
    <t>Discharge from Sewer Total Premium</t>
  </si>
  <si>
    <t>PR.ROC.538</t>
  </si>
  <si>
    <t>Earthquake - Sublimit - Personal Property</t>
  </si>
  <si>
    <t>PR.ROC.539</t>
  </si>
  <si>
    <t>PR.ROC.540</t>
  </si>
  <si>
    <t>PR.ROC.541</t>
  </si>
  <si>
    <t>Brands and Labels Factor = (Base Loss Cost * Brands and Labels Factor) - Base Loss Cost
Brands and Labels Factor See table for factor associated with "BrandsAndLabelsFactor"</t>
  </si>
  <si>
    <t>PR.ROC.542</t>
  </si>
  <si>
    <t>PR.ROC.543</t>
  </si>
  <si>
    <t>PR.ROC.544</t>
  </si>
  <si>
    <t>PR.ROC.545</t>
  </si>
  <si>
    <t>PR.ROC.546</t>
  </si>
  <si>
    <t>PR.ROC.547</t>
  </si>
  <si>
    <t>PR.ROC.548</t>
  </si>
  <si>
    <t>PR.ROC.549</t>
  </si>
  <si>
    <t>PR.ROC.550</t>
  </si>
  <si>
    <t>PR.ROC.551</t>
  </si>
  <si>
    <t>PR.ROC.552</t>
  </si>
  <si>
    <t>PR.ROC.553</t>
  </si>
  <si>
    <t>PR.ROC.554</t>
  </si>
  <si>
    <t>PR.ROC.555</t>
  </si>
  <si>
    <t>PR.ROC.556</t>
  </si>
  <si>
    <t>Earthquake - Sublimit - Personal Property Total Premium</t>
  </si>
  <si>
    <t>PR.COV001.13  
PR.COV003.22</t>
  </si>
  <si>
    <t>PR.ROC.557</t>
  </si>
  <si>
    <t>Green Upgrades Limit</t>
  </si>
  <si>
    <t>PR.ROC.558</t>
  </si>
  <si>
    <t>PR.ROC.559</t>
  </si>
  <si>
    <t>Net Rate (BG1, BG2, Special, Earthquake)</t>
  </si>
  <si>
    <t>This value is the calculated Net Rate for either Building or Business Personal Property (whichever this coverage applies to) using the applicable Cause of Loss Form Net Rate (BG1, BG2, Special)</t>
  </si>
  <si>
    <t>PR.ROC.560</t>
  </si>
  <si>
    <t>Green Upgrades Factor</t>
  </si>
  <si>
    <t>Use the Green Upgrades Ratio (Green Upgrades Limit/Building Limit) to retrieve the Factor from the Green Upgrades Factor Table</t>
  </si>
  <si>
    <t>GreenUpgradesFactors</t>
  </si>
  <si>
    <t>PR.ROC.561</t>
  </si>
  <si>
    <t>PR.ROC.562</t>
  </si>
  <si>
    <t>Green Upgrades Subtotal</t>
  </si>
  <si>
    <t>PR.ROC.563</t>
  </si>
  <si>
    <t>Green Upgrades - Related Expenses</t>
  </si>
  <si>
    <t>Green Upgrades Related Expense Limit</t>
  </si>
  <si>
    <t>PR.ROC.564</t>
  </si>
  <si>
    <t>PR.ROC.565</t>
  </si>
  <si>
    <t>PR.ROC.566</t>
  </si>
  <si>
    <t>Green Upgrades Related Expenses Factor</t>
  </si>
  <si>
    <t>Use the Green Upgrades Ratio (Green Upgrades Related Expenses Limit/Building Limit) to retrieve the Factor from the Green Upgrades Factor Table</t>
  </si>
  <si>
    <t>PR.ROC.567</t>
  </si>
  <si>
    <t>PR.ROC.568</t>
  </si>
  <si>
    <t>Green Upgrades Related Expenses Subtotal</t>
  </si>
  <si>
    <t>PR.ROC.569</t>
  </si>
  <si>
    <t>Green Upgrades Total Premium</t>
  </si>
  <si>
    <t>The Green Upgrades Total Premium is the sum of the Green Upgrades Coverage and the Green Upgrades - Related Expenses Coverage</t>
  </si>
  <si>
    <t>PR.ROC.570</t>
  </si>
  <si>
    <t>Increase in Building Expense</t>
  </si>
  <si>
    <t>Building Net Rate (Building - BG1 Net Rate or Building - BG2 Net Rate or Building - Special Net Rate)</t>
  </si>
  <si>
    <t>Applicable if Valuation = "Agreed Value" OR
Valuation = "Replacement Cost" and Coinsurance &gt;=90%
This value is the calculated Net Rate for Building based on the Cause of Loss Form (BG1, BG2, Special)</t>
  </si>
  <si>
    <t>PR.ROC.571</t>
  </si>
  <si>
    <t>Rebuilding Expense Factor</t>
  </si>
  <si>
    <t>For BG1: See table for factor associated with "IncreaseInBuildingExpensesAllOtherFactor"
For BG2: See table for factor associated with "IncreaseInBuildingExpensesBG2Factor"
For Special (Other): See table for factor associated with "IncreaseInBuildingExpensesAllOtherFactor"</t>
  </si>
  <si>
    <t>PR.ROC.572</t>
  </si>
  <si>
    <t>PR.ROC.573</t>
  </si>
  <si>
    <t>Increase in Rebuilding Expenses Percentage</t>
  </si>
  <si>
    <t>Manually Input Number Representing Percentage (i.e., 50)</t>
  </si>
  <si>
    <t>PR.ROC.574</t>
  </si>
  <si>
    <t>PR.ROC.575</t>
  </si>
  <si>
    <t>PR.ROC.576</t>
  </si>
  <si>
    <t>PR.ROC.577</t>
  </si>
  <si>
    <t>PR.ROC.578</t>
  </si>
  <si>
    <t>Increase in Building Expense Total Premium</t>
  </si>
  <si>
    <t>Sum All Applicable Causes of Loss</t>
  </si>
  <si>
    <t>PR.ROC.579</t>
  </si>
  <si>
    <t>Inflation Guard</t>
  </si>
  <si>
    <t>Building - BG1 Premium</t>
  </si>
  <si>
    <t>PR.ROC.580</t>
  </si>
  <si>
    <t>Building - BG2 Premium</t>
  </si>
  <si>
    <t>PR.ROC.581</t>
  </si>
  <si>
    <t>Building - Special Premium</t>
  </si>
  <si>
    <t>PR.ROC.582</t>
  </si>
  <si>
    <t>Earthquake Sublimit Premium</t>
  </si>
  <si>
    <t>PR.ROC.583</t>
  </si>
  <si>
    <t>Terrorism Premium</t>
  </si>
  <si>
    <t>PR.ROC.584</t>
  </si>
  <si>
    <t>Sum of Risk Level Premium</t>
  </si>
  <si>
    <t>PR.ROC.585</t>
  </si>
  <si>
    <t>Inflation Guard Factor</t>
  </si>
  <si>
    <t>Rule38G4_AmountOfIncreaseFactor</t>
  </si>
  <si>
    <t>PR.ROC.586</t>
  </si>
  <si>
    <t>PR.ROC.587</t>
  </si>
  <si>
    <t>PR.ROC.588</t>
  </si>
  <si>
    <t>PR.ROC.589</t>
  </si>
  <si>
    <t>Inflation Guard Premium</t>
  </si>
  <si>
    <t>PR.ROC.590</t>
  </si>
  <si>
    <t>Mine Subsidence</t>
  </si>
  <si>
    <t>A_RuleMineSubsidence</t>
  </si>
  <si>
    <t>PR.ROC.591</t>
  </si>
  <si>
    <t>If Limit &gt; 750,000 (See States), Base Loss Cost is Manually Entered</t>
  </si>
  <si>
    <t>PR.ROC.592</t>
  </si>
  <si>
    <t>Additional Living Expense Rate</t>
  </si>
  <si>
    <t>See table for factor associated with "MineSubsidenceAdditionalLivingExpenses"</t>
  </si>
  <si>
    <t>PR.ROC.593</t>
  </si>
  <si>
    <t>PR.ROC.594</t>
  </si>
  <si>
    <t>Mine Subsidence Premium</t>
  </si>
  <si>
    <t>PR.ROC.595</t>
  </si>
  <si>
    <t>Molten Material</t>
  </si>
  <si>
    <t>Molten Material Limit</t>
  </si>
  <si>
    <t>PR.ROC.596</t>
  </si>
  <si>
    <t>PR.ROC.597</t>
  </si>
  <si>
    <t>Building Base Rate at 80% Coinsurance</t>
  </si>
  <si>
    <t>This value is the Building "Base Rate at 80% Subtotal" for BG1</t>
  </si>
  <si>
    <t>PR.ROC.598</t>
  </si>
  <si>
    <t>PR.ROC.599</t>
  </si>
  <si>
    <t>Molten Material Factor</t>
  </si>
  <si>
    <t>See table for factor associated with "MoltenMaterialFactor"</t>
  </si>
  <si>
    <t>PR.ROC.600</t>
  </si>
  <si>
    <t>PR.ROC.601</t>
  </si>
  <si>
    <t>PR.ROC.602</t>
  </si>
  <si>
    <t>PR.ROC.603</t>
  </si>
  <si>
    <t>PR.ROC.604</t>
  </si>
  <si>
    <t>PR.ROC.605</t>
  </si>
  <si>
    <t>Molten Material Total Premium</t>
  </si>
  <si>
    <t>PR.COV001.2 
PR.COV003.2 
PRCOV0010.2 
PRCOV004.2</t>
  </si>
  <si>
    <t>PR.ROC.606</t>
  </si>
  <si>
    <t>Outdoor Signs Limit</t>
  </si>
  <si>
    <t>PR.ROC.607</t>
  </si>
  <si>
    <t>PR.ROC.608</t>
  </si>
  <si>
    <t>PR.ROC.609</t>
  </si>
  <si>
    <t>Building Base Loss Cost Nationwide</t>
  </si>
  <si>
    <t>Content Type = "A" for Building
Use Loss Cost associated with the Covered Cause of Loss (BG1, BG2, Other/Special)</t>
  </si>
  <si>
    <t>Approved - Completed</t>
  </si>
  <si>
    <t>PR.ROC.610</t>
  </si>
  <si>
    <t>Specific Rate</t>
  </si>
  <si>
    <t>PR.ROC.611</t>
  </si>
  <si>
    <t>Determined by Total building limit and deductible selected
Use Deductible Factor associated with the Covered Cause of Loss (BG1, BG2, Other/Special)</t>
  </si>
  <si>
    <t>PR.ROC.612</t>
  </si>
  <si>
    <t>PR.ROC.613</t>
  </si>
  <si>
    <t>PR.ROC.614</t>
  </si>
  <si>
    <t>PR.ROC.615</t>
  </si>
  <si>
    <t>PR.ROC.616</t>
  </si>
  <si>
    <t>PR.ROC.617</t>
  </si>
  <si>
    <t>PR.ROC.618</t>
  </si>
  <si>
    <t>PR.ROC.619</t>
  </si>
  <si>
    <t>PR.ROC.620</t>
  </si>
  <si>
    <t>Outdoor Signs Total Premium</t>
  </si>
  <si>
    <t>PR.ROC.621</t>
  </si>
  <si>
    <t>Peak Season - BG1</t>
  </si>
  <si>
    <t>Peak Season Limit</t>
  </si>
  <si>
    <t>PR.ROC.622</t>
  </si>
  <si>
    <t>PR.ROC.623</t>
  </si>
  <si>
    <t>Personal Property - BG1 Net Rate Subtotal</t>
  </si>
  <si>
    <t>PR.ROC.624</t>
  </si>
  <si>
    <t>Peak Season Period In Days</t>
  </si>
  <si>
    <t>PR.ROC.625</t>
  </si>
  <si>
    <t>PR.ROC.626</t>
  </si>
  <si>
    <t>PR.ROC.627</t>
  </si>
  <si>
    <t>Peak Season Total Premium</t>
  </si>
  <si>
    <t>PR.ROC.628</t>
  </si>
  <si>
    <t>Peak Season - BG2</t>
  </si>
  <si>
    <t>PR.ROC.629</t>
  </si>
  <si>
    <t>PR.ROC.630</t>
  </si>
  <si>
    <t>Personal Property - BG2 Net Rate Subtotal</t>
  </si>
  <si>
    <t>Apply the Personal Property - BG2 Net Rate without the Relativity Factor (i.e., Personal Property - BG2 Net Rate / Relativity Factor)</t>
  </si>
  <si>
    <t>PR.ROC.631</t>
  </si>
  <si>
    <t>PR.ROC.632</t>
  </si>
  <si>
    <t>PR.ROC.633</t>
  </si>
  <si>
    <t>PR.ROC.634</t>
  </si>
  <si>
    <t>PR.ROC.635</t>
  </si>
  <si>
    <t>Pier or Wharf</t>
  </si>
  <si>
    <t>PR.ROC.636</t>
  </si>
  <si>
    <t>PR.ROC.637</t>
  </si>
  <si>
    <t>Applicable if CoL = BG1 or BG2 AND
No Buyback is Selected</t>
  </si>
  <si>
    <t>Rule74C5_PierAndWharfLossCosts</t>
  </si>
  <si>
    <t>PR.ROC.638</t>
  </si>
  <si>
    <t>Base Loss Cost - Buyback</t>
  </si>
  <si>
    <t>Applicable if CoL = Special AND
Buyback is Selected</t>
  </si>
  <si>
    <t>Rule74G4_WatercraftExclusionBuybackLossCosts</t>
  </si>
  <si>
    <t>PR.ROC.639</t>
  </si>
  <si>
    <t>PR.ROC.640</t>
  </si>
  <si>
    <t>PR.ROC.641</t>
  </si>
  <si>
    <t>PR.ROC.642</t>
  </si>
  <si>
    <t>PR.ROC.643</t>
  </si>
  <si>
    <t>PR.ROC.644</t>
  </si>
  <si>
    <t>PR.ROC.645</t>
  </si>
  <si>
    <t>Pier or Wharf Total Premium</t>
  </si>
  <si>
    <t>PR.ROC.646</t>
  </si>
  <si>
    <t>Portable Storage Units</t>
  </si>
  <si>
    <t>Manually Input</t>
  </si>
  <si>
    <t>PR.ROC.647</t>
  </si>
  <si>
    <t>PR.ROC.648</t>
  </si>
  <si>
    <t>PR.ROC.649</t>
  </si>
  <si>
    <t>PR.ROC.650</t>
  </si>
  <si>
    <t>PR.ROC.651</t>
  </si>
  <si>
    <t>Portable Storage Units Total Premium</t>
  </si>
  <si>
    <t>PR.ROC.652</t>
  </si>
  <si>
    <t>Radioactive Contamination</t>
  </si>
  <si>
    <t>PR.ROC.653</t>
  </si>
  <si>
    <t>PR.ROC.654</t>
  </si>
  <si>
    <t>PR.ROC.655</t>
  </si>
  <si>
    <t>Radioactive Contamination Total Premium</t>
  </si>
  <si>
    <t>PR.COV003.7 
PRCOV004.3 
PRCOV005.2 
PRCOV006.2 
PRCOV007.2 
PRCOV008.2</t>
  </si>
  <si>
    <t>PR.ROC.656</t>
  </si>
  <si>
    <t>Specified Property Away From Premises</t>
  </si>
  <si>
    <t>Specified Property Away From Premises Limit</t>
  </si>
  <si>
    <t>PR.ROC.657</t>
  </si>
  <si>
    <t>PR.ROC.658</t>
  </si>
  <si>
    <t>Personal Property - Net Rate</t>
  </si>
  <si>
    <t>See Personal Property Coverage for Net Rate calculation for the corresponding Cause of Loss Coverage.</t>
  </si>
  <si>
    <t>PR.ROC.659</t>
  </si>
  <si>
    <t>Specified Property Away From Premises Factor</t>
  </si>
  <si>
    <t>Rule31C12c1_SpecifiedPropertyAwayFromPremisesFactor</t>
  </si>
  <si>
    <t>PR.ROC.660</t>
  </si>
  <si>
    <t>PR.ROC.661</t>
  </si>
  <si>
    <t>PR.ROC.662</t>
  </si>
  <si>
    <t>PR.ROC.663</t>
  </si>
  <si>
    <t>Specified Property Away From Premises Total Premium</t>
  </si>
  <si>
    <t>PR.ROC.664</t>
  </si>
  <si>
    <t>Terrorism - Building &amp; Personal Property</t>
  </si>
  <si>
    <t>Terrorism Limit</t>
  </si>
  <si>
    <t>If there is no Terrorism Sublimit, either the Building, Business Personal Property or Personal Property of Others Limit is used</t>
  </si>
  <si>
    <t>PR.ROC.665</t>
  </si>
  <si>
    <t>PR.ROC.666</t>
  </si>
  <si>
    <t>Terrorism Base Loss Cost</t>
  </si>
  <si>
    <t>Use Factor associate with "B" for Building and "C" for Business Personal Property and Personal Property of Others</t>
  </si>
  <si>
    <t>TerrorismLossCosts</t>
  </si>
  <si>
    <t>PR.ROC.667</t>
  </si>
  <si>
    <t>PR.ROC.668</t>
  </si>
  <si>
    <t>PR.ROC.669</t>
  </si>
  <si>
    <t>PR.ROC.670</t>
  </si>
  <si>
    <t>PR.ROC.671</t>
  </si>
  <si>
    <t>PR.ROC.672</t>
  </si>
  <si>
    <t>PR.ROC.673</t>
  </si>
  <si>
    <t>Terrorism Rejection Factor</t>
  </si>
  <si>
    <t>TerrorismRejectionFactor</t>
  </si>
  <si>
    <t>PR.ROC.674</t>
  </si>
  <si>
    <t>PR.ROC.675</t>
  </si>
  <si>
    <t>PR.ROC.676</t>
  </si>
  <si>
    <t>PR.ROC.677</t>
  </si>
  <si>
    <t>Terrorism Percent of Full Value Factor</t>
  </si>
  <si>
    <t>TerrorismPercentOfFullValue</t>
  </si>
  <si>
    <t>PR.ROC.678</t>
  </si>
  <si>
    <t>Days of Terrorism Coverage Applicable</t>
  </si>
  <si>
    <t>PR.ROC.679</t>
  </si>
  <si>
    <t>PR.ROC.680</t>
  </si>
  <si>
    <t>PR.ROC.681</t>
  </si>
  <si>
    <t>Applies if Domestic Nuclear/Biological/Chemical Terrorism is included
See table for factor associated with "ExcludeNBCFromDomesticTerrorism"
See States</t>
  </si>
  <si>
    <t>PR.ROC.682</t>
  </si>
  <si>
    <t>PR.ROC.683</t>
  </si>
  <si>
    <t>PR.ROC.684</t>
  </si>
  <si>
    <t>PR.ROC.685</t>
  </si>
  <si>
    <t>Terrorism Total Premium</t>
  </si>
  <si>
    <t>PR.ROC.686</t>
  </si>
  <si>
    <t>Vacant Building Limit</t>
  </si>
  <si>
    <t>PR.ROC.687</t>
  </si>
  <si>
    <t>PR.ROC.688</t>
  </si>
  <si>
    <t>This value is the Building "Base Rate at 80% Subtotal" for BG1 &amp; BG2</t>
  </si>
  <si>
    <t>PR.ROC.689</t>
  </si>
  <si>
    <t>Use the Coinsurance Factor for BG1 &amp; BG2</t>
  </si>
  <si>
    <t>PR.ROC.690</t>
  </si>
  <si>
    <t>Applicable if Coinsurance is &lt;80%
Use the Factor for BG1 &amp; BG2</t>
  </si>
  <si>
    <t>PR.ROC.691</t>
  </si>
  <si>
    <t>Only Applicable for the Special &amp; Earthquake Causes of Loss
See table for factor associated with "VacancyPermitSpecialLossCost" OR "VacancyPermitEqkLossCost"</t>
  </si>
  <si>
    <t>PR.ROC.692</t>
  </si>
  <si>
    <t>Vacancy Permit Factor</t>
  </si>
  <si>
    <t>See table for factor associated with "VacancyPermitFactor"</t>
  </si>
  <si>
    <t>PR.ROC.693</t>
  </si>
  <si>
    <t>Vacancy Permit Number of Days</t>
  </si>
  <si>
    <t>PR.ROC.694</t>
  </si>
  <si>
    <t>PR.ROC.695</t>
  </si>
  <si>
    <t>PR.ROC.696</t>
  </si>
  <si>
    <t>PR.ROC.697</t>
  </si>
  <si>
    <t>PR.ROC.698</t>
  </si>
  <si>
    <t>PR.ROC.699</t>
  </si>
  <si>
    <t>PR.ROC.700</t>
  </si>
  <si>
    <t>PR.ROC.701</t>
  </si>
  <si>
    <t>Vacancy Permit Total Premium</t>
  </si>
  <si>
    <t>Iterate through each applicable Cause of Loss and sum the Vacancy Permit Premiums</t>
  </si>
  <si>
    <t xml:space="preserve">PR.COV001.8 
PR.COV003.17 
PRCOV0010.6 
PRCOV0038.10 
PRCOV004.8 
PRCOV005.7 
PRCOV006.7 
PRCOV007.7 
PRCOV040.8 
PRCOV041.12 
PRCOV042.7 
PRCOV044.3 
PRCOV049.6 
PRCOV051.4 
PRCOV052.3 
PRCOV053.4 
PRCOV055.15 
PRCOV056.8 </t>
  </si>
  <si>
    <t>PR.ROC.702</t>
  </si>
  <si>
    <t>Sprinkler Leakage Earthquake Extension</t>
  </si>
  <si>
    <t>Sprinkler Leakage Earthquake Extension Limit</t>
  </si>
  <si>
    <t>PR.ROC.703</t>
  </si>
  <si>
    <t>PR.ROC.704</t>
  </si>
  <si>
    <t>PR.ROC.705</t>
  </si>
  <si>
    <t>PR.ROC.706</t>
  </si>
  <si>
    <t>PR.ROC.707</t>
  </si>
  <si>
    <t>PR.ROC.708</t>
  </si>
  <si>
    <t>PR.ROC.709</t>
  </si>
  <si>
    <t>Earthquake BCEG Factor</t>
  </si>
  <si>
    <t>PR.ROC.710</t>
  </si>
  <si>
    <t>PR.ROC.711</t>
  </si>
  <si>
    <t>PR.ROC.712</t>
  </si>
  <si>
    <t>PR.ROC.713</t>
  </si>
  <si>
    <t>PR.ROC.714</t>
  </si>
  <si>
    <t>Sprinkler Leakage Earthquake Extension Total Premium</t>
  </si>
  <si>
    <t>PR.COV003.37 
PRCOV004.18</t>
  </si>
  <si>
    <t>PR.ROC.715</t>
  </si>
  <si>
    <t>Business Personal Property - Limited International Coverage</t>
  </si>
  <si>
    <t>PR.ROC.716</t>
  </si>
  <si>
    <t>Limited International Coverage Total Premium</t>
  </si>
  <si>
    <t>Sum of all</t>
  </si>
  <si>
    <t>PR.ROC.717</t>
  </si>
  <si>
    <t>Universal WRAP Premium</t>
  </si>
  <si>
    <t>Compute the Total Insured Value to determine the WRAP Premium to charge.
Applicable if the Universal WRAP is selected</t>
  </si>
  <si>
    <t>UniversalWraps</t>
  </si>
  <si>
    <t>PR.ROC.718</t>
  </si>
  <si>
    <t>Universal Trade WRAP Premium</t>
  </si>
  <si>
    <t>Compute the Total Insured Value to determine the WRAP Premium to charge.
Applicable if the Universal WRAP &amp; one of the following Trade WRAPs are selected:
Inn, Restaurant, Golf Courses Property, Contractors &amp; Services, Green Industry, Manufacturer, Human Services or Sports, Recreation and Fitness</t>
  </si>
  <si>
    <t>PR.ROC.719</t>
  </si>
  <si>
    <t>Universal WRAP Total Premium</t>
  </si>
  <si>
    <t>PR.ROC.720</t>
  </si>
  <si>
    <t>Elite Universal WRAP ($250K) Premium</t>
  </si>
  <si>
    <t>Compute the Total Insured Value to determine the WRAP Premium to charge.
Applicable if the Elite Universal WRAP with $250K Limits is selected</t>
  </si>
  <si>
    <t>EliteUniversalWraps</t>
  </si>
  <si>
    <t>PR.ROC.721</t>
  </si>
  <si>
    <t>Elite Universal WRAP ($500K) Premium</t>
  </si>
  <si>
    <t>Compute the Total Insured Value to determine the WRAP Premium to charge.
Applicable if the Elite Universal WRAP with $500K Limits is selected</t>
  </si>
  <si>
    <t>PR.ROC.722</t>
  </si>
  <si>
    <t>Elite Universal Trade WRAP Premium</t>
  </si>
  <si>
    <t>Compute the Total Insured Value to determine the WRAP Premium to charge.
Applicable if the Elite Universal WRAP &amp; one of the following Trade WRAPs are selected:
Retail &amp; Wholesale, Contractors &amp; Services, Golf Courses, Manufacturers</t>
  </si>
  <si>
    <t>PR.ROC.723</t>
  </si>
  <si>
    <t>Elite Universal WRAP Total Premium</t>
  </si>
  <si>
    <t>PR.ROC.724</t>
  </si>
  <si>
    <t>Blanket Average - BG1</t>
  </si>
  <si>
    <t>Blanket Limit</t>
  </si>
  <si>
    <t>PR.ROC.725</t>
  </si>
  <si>
    <t>PR.ROC.726</t>
  </si>
  <si>
    <t>BG1 Premium Sum</t>
  </si>
  <si>
    <t>Sum the BG1 Premium for Building, Business Personal Property and Personal Property of Others</t>
  </si>
  <si>
    <t>PR.ROC.727</t>
  </si>
  <si>
    <t>BG1 Limit Sum</t>
  </si>
  <si>
    <t>Sum the BG1 Limit for Building, Business Personal Property and Personal Property of Others</t>
  </si>
  <si>
    <t>PR.ROC.728</t>
  </si>
  <si>
    <t>PR.ROC.729</t>
  </si>
  <si>
    <t>Applicable if Coinsurance is 100%. See table for Factor associated with "RatingGroup100CoinsuranceFactor".</t>
  </si>
  <si>
    <t>PR.ROC.730</t>
  </si>
  <si>
    <t>PR.ROC.731</t>
  </si>
  <si>
    <t>Blanket Average BG1 Total Premium</t>
  </si>
  <si>
    <t>PR.ROC.732</t>
  </si>
  <si>
    <t>Blanket Average - BG2</t>
  </si>
  <si>
    <t>PR.ROC.733</t>
  </si>
  <si>
    <t>PR.ROC.734</t>
  </si>
  <si>
    <t>BG2 Premium Sum</t>
  </si>
  <si>
    <t>Sum the BG2 Premium for Building, Business Personal Property and Personal Property of Others</t>
  </si>
  <si>
    <t>PR.ROC.735</t>
  </si>
  <si>
    <t>BG2 Limit Sum</t>
  </si>
  <si>
    <t>Sum the BG2 Limit for Building, Business Personal Property and Personal Property of Others</t>
  </si>
  <si>
    <t>PR.ROC.736</t>
  </si>
  <si>
    <t>PR.ROC.737</t>
  </si>
  <si>
    <t>PR.ROC.738</t>
  </si>
  <si>
    <t>PR.ROC.739</t>
  </si>
  <si>
    <t>Blanket Average - BG2 Total Premium</t>
  </si>
  <si>
    <t>PR.ROC.740</t>
  </si>
  <si>
    <t>Blanket Average - Other Perils</t>
  </si>
  <si>
    <t>PR.ROC.741</t>
  </si>
  <si>
    <t>PR.ROC.742</t>
  </si>
  <si>
    <t>Other Perils Premium Sum</t>
  </si>
  <si>
    <t>Sum the Other Perils Premium for Building, Business Personal Property and Personal Property of Others</t>
  </si>
  <si>
    <t>PR.ROC.743</t>
  </si>
  <si>
    <t>Other Perils Limit Sum</t>
  </si>
  <si>
    <t>Sum the Other Perils Limit for Building, Business Personal Property and Personal Property of Others</t>
  </si>
  <si>
    <t>PR.ROC.744</t>
  </si>
  <si>
    <t>PR.ROC.745</t>
  </si>
  <si>
    <t>PR.ROC.746</t>
  </si>
  <si>
    <t>PR.ROC.747</t>
  </si>
  <si>
    <t>Blanket Average Other Perils Total Premium</t>
  </si>
  <si>
    <t>PR.ROC.748</t>
  </si>
  <si>
    <t>Blanket Average - Earthquake Sublimit</t>
  </si>
  <si>
    <t>PR.ROC.749</t>
  </si>
  <si>
    <t>PR.ROC.750</t>
  </si>
  <si>
    <t>Earthquake Sublimit Premium Sum</t>
  </si>
  <si>
    <t>Sum the Earthquake Sublimit Premium for Building, Business Personal Property and Personal Property of Others</t>
  </si>
  <si>
    <t>PR.ROC.751</t>
  </si>
  <si>
    <t>Earthquake Sublimit Limit Sum</t>
  </si>
  <si>
    <t>Sum the Earthquake Sublimit Limit for Building, Business Personal Property and Personal Property of Others</t>
  </si>
  <si>
    <t>PR.ROC.752</t>
  </si>
  <si>
    <t>PR.ROC.753</t>
  </si>
  <si>
    <t>PR.ROC.754</t>
  </si>
  <si>
    <t>PR.ROC.755</t>
  </si>
  <si>
    <t>Blanket Average Earthquake Sublimit Total Premium</t>
  </si>
  <si>
    <t>PR.ROC.756</t>
  </si>
  <si>
    <t>Blanket Average - Flood</t>
  </si>
  <si>
    <t>PR.ROC.757</t>
  </si>
  <si>
    <t>PR.ROC.758</t>
  </si>
  <si>
    <t>Flood Premium Sum</t>
  </si>
  <si>
    <t>Sum the Flood Premium for Building, Business Personal Property and Personal Property of Others</t>
  </si>
  <si>
    <t>PR.ROC.759</t>
  </si>
  <si>
    <t>Flood Limit Sum</t>
  </si>
  <si>
    <t>Sum the Flood Limit for Building, Business Personal Property and Personal Property of Others</t>
  </si>
  <si>
    <t>PR.ROC.760</t>
  </si>
  <si>
    <t>PR.ROC.761</t>
  </si>
  <si>
    <t>PR.ROC.762</t>
  </si>
  <si>
    <t>PR.ROC.763</t>
  </si>
  <si>
    <t>Blanket Average Flood Total Premium</t>
  </si>
  <si>
    <t>Blanket Highest Rate - BG1</t>
  </si>
  <si>
    <t>BG1 Highest Rate</t>
  </si>
  <si>
    <t>Use the highest BG1 Net Rate for Building, Business Personal Property and Personal Property of Others</t>
  </si>
  <si>
    <t>Blanket Highest Rate BG1 Total Premium</t>
  </si>
  <si>
    <t>Blanket Highest Rate - BG2</t>
  </si>
  <si>
    <t>BG2 Highest Rate</t>
  </si>
  <si>
    <t>Use the highest BG2 Net Rate for Building, Business Personal Property and Personal Property of Others</t>
  </si>
  <si>
    <t>Blanket Highest Rate - BG2 Total Premium</t>
  </si>
  <si>
    <t>Blanket Highest Rate - Other Perils</t>
  </si>
  <si>
    <t>Other Perils Highest Rate</t>
  </si>
  <si>
    <t>Use the highest Other Perils Net Rate for Building, Business Personal Property and Personal Property of Others</t>
  </si>
  <si>
    <t>Blanket Highest Rate Other Perils Total Premium</t>
  </si>
  <si>
    <t>Blanket Highest Rate - Earthquake Sublimit</t>
  </si>
  <si>
    <t>Earthquake Sublimit Highest Rate</t>
  </si>
  <si>
    <t>Use the highest Earthquake Sublimit Net Rate for Building, Business Personal Property and Personal Property of Others</t>
  </si>
  <si>
    <t>Blanket Highest Rate Earthquake Sublimit Total Premium</t>
  </si>
  <si>
    <t>Blanket Highest Rate - Flood</t>
  </si>
  <si>
    <t>Flood Highest Rate</t>
  </si>
  <si>
    <t>Use the highest Flood Net Rate for Building, Business Personal Property and Personal Property of Others</t>
  </si>
  <si>
    <t>Blanket Highest Rate Flood Total Premium</t>
  </si>
  <si>
    <t>PR.ROC.764</t>
  </si>
  <si>
    <t>Pollutant Cleanup Limit Increase</t>
  </si>
  <si>
    <t>PR.ROC.765</t>
  </si>
  <si>
    <t>PR.ROC.766</t>
  </si>
  <si>
    <t>PR.ROC.767</t>
  </si>
  <si>
    <t>PR.ROC.768</t>
  </si>
  <si>
    <t>PR.ROC.769</t>
  </si>
  <si>
    <t>PR.ROC.770</t>
  </si>
  <si>
    <t>PR.ROC.771</t>
  </si>
  <si>
    <t>Net Rate</t>
  </si>
  <si>
    <t>Use the above steps to determine the Net Rate for each Building and Cause of Loss at a given location. Use the Max Net Rate for each Cause of Loss in the Pollutant Cleanup calculation</t>
  </si>
  <si>
    <t>PR.ROC.772</t>
  </si>
  <si>
    <t>Pollutant Cleanup Basic Factor</t>
  </si>
  <si>
    <t>See table for factor associated with "PollutantBasicFactor"</t>
  </si>
  <si>
    <t>PR.ROC.773</t>
  </si>
  <si>
    <t>Rule38E5_OptionalDeductibleFactor</t>
  </si>
  <si>
    <t>PR.ROC.774</t>
  </si>
  <si>
    <t>PR.ROC.775</t>
  </si>
  <si>
    <t>PR.ROC.776</t>
  </si>
  <si>
    <t>PR.ROC.777</t>
  </si>
  <si>
    <t>PR.ROC.778</t>
  </si>
  <si>
    <t>PR.ROC.779</t>
  </si>
  <si>
    <t>PR.ROC.780</t>
  </si>
  <si>
    <t>PR.ROC.781</t>
  </si>
  <si>
    <t>Pollutant Cleanup Total Premium</t>
  </si>
  <si>
    <t>The Pollutant Cleanup Premium is the Sum of the Pollutant Cleanup BG1, BG2, Special &amp; Earthquake Premiums for each location</t>
  </si>
  <si>
    <t>PR.ROC.782</t>
  </si>
  <si>
    <t>Fungus</t>
  </si>
  <si>
    <t>Fungus Limit</t>
  </si>
  <si>
    <t>PR.ROC.783</t>
  </si>
  <si>
    <t>Fungus Minimum Limit</t>
  </si>
  <si>
    <t>Defaulted to 15,000</t>
  </si>
  <si>
    <t>PR.ROC.784</t>
  </si>
  <si>
    <t>PR.ROC.785</t>
  </si>
  <si>
    <t>See table for factor associated with "FungusBaseLossCost"</t>
  </si>
  <si>
    <t>PR.ROC.786</t>
  </si>
  <si>
    <t>Number of Buildings</t>
  </si>
  <si>
    <t>Number of Buildings where Fungus Coverage applies</t>
  </si>
  <si>
    <t>PR.ROC.787</t>
  </si>
  <si>
    <t>PR.ROC.788</t>
  </si>
  <si>
    <t>PR.ROC.789</t>
  </si>
  <si>
    <t>PR.ROC.790</t>
  </si>
  <si>
    <t>Fungus Total Premium</t>
  </si>
  <si>
    <t>PR.ROC.791</t>
  </si>
  <si>
    <t>Special Coinsurance Provisions</t>
  </si>
  <si>
    <t>Special Coinsurance Provisions Limit of Insurance</t>
  </si>
  <si>
    <t>PR.ROC.792</t>
  </si>
  <si>
    <t>PR.ROC.793</t>
  </si>
  <si>
    <t>Property BG1 Coinsurance Provisions Premium Sum</t>
  </si>
  <si>
    <t>Iterate through all buildings and Sum the BG1 premium for Business Personal Property and Property of Others</t>
  </si>
  <si>
    <t>PR.ROC.794</t>
  </si>
  <si>
    <t>Property BG2 Coinsurance Provisions Premium Sum</t>
  </si>
  <si>
    <t>Iterate through all buildings and Sum the BG2 premium for Business Personal Property and Property of Others</t>
  </si>
  <si>
    <t>PR.ROC.795</t>
  </si>
  <si>
    <t>Property Other Coinsurance Provisions Premium Sum</t>
  </si>
  <si>
    <t>Iterate through all buildings and Sum the Other Cause of Loss premium for Business Personal Property and Property of Others</t>
  </si>
  <si>
    <t>PR.ROC.796</t>
  </si>
  <si>
    <t>Property Limit Sum</t>
  </si>
  <si>
    <t>Iterate through all buildings and Sum the Limit of Insurance for Business Personal Property and Property of Others</t>
  </si>
  <si>
    <t>PR.ROC.797</t>
  </si>
  <si>
    <t>PR.ROC.798</t>
  </si>
  <si>
    <t>Special Coinsurance Provisions Total Premium</t>
  </si>
  <si>
    <t>PR.ROC.799</t>
  </si>
  <si>
    <t>Mortgageholders' E&amp;O</t>
  </si>
  <si>
    <t>First Range Factor</t>
  </si>
  <si>
    <t>Rule67D1_MortgageHoldersErrorsAndOmmissionsLossCosts</t>
  </si>
  <si>
    <t>PR.ROC.800</t>
  </si>
  <si>
    <t>First Range Exposure</t>
  </si>
  <si>
    <t>If Number of Mortgages &lt;= 500 then First Range Exposure is set to the Number of Mortgages
If Number of Mortgages &gt; 500, Set to 500</t>
  </si>
  <si>
    <t>PR.ROC.801</t>
  </si>
  <si>
    <t>Second Range Factor</t>
  </si>
  <si>
    <t>PR.ROC.802</t>
  </si>
  <si>
    <t>Second Range Exposure</t>
  </si>
  <si>
    <t>if Number of Mortgages is &gt; 500 AND &lt;= 1000, Set to Number of Mortgages - 500;
If &gt;= 1000, Set to 500</t>
  </si>
  <si>
    <t>PR.ROC.803</t>
  </si>
  <si>
    <t>Third Range Factor</t>
  </si>
  <si>
    <t>PR.ROC.804</t>
  </si>
  <si>
    <t>Third Range Exposure</t>
  </si>
  <si>
    <t>If Number of Mortgages is &gt; 1000 AND &lt;= 5000, Set to Number of Mortgages - 1000;
If &gt;= 5000, Set to 4000</t>
  </si>
  <si>
    <t>PR.ROC.805</t>
  </si>
  <si>
    <t>Fourth Range Factor</t>
  </si>
  <si>
    <t>PR.ROC.806</t>
  </si>
  <si>
    <t>Fourth Range Exposure</t>
  </si>
  <si>
    <t>If Number of Mortgages is &gt; 5000 AND &lt;= 10000, Set to Number of Mortgages - 5000;
If &gt;= 10000, Set to 10000</t>
  </si>
  <si>
    <t>PR.ROC.807</t>
  </si>
  <si>
    <t>Fifth Range Factor</t>
  </si>
  <si>
    <t>PR.ROC.808</t>
  </si>
  <si>
    <t>Fifth Range Exposure</t>
  </si>
  <si>
    <t>If Number of Mortgages is &gt; 10000 AND &lt;= 15000, Set to Number of Mortgages - 10000;
If &gt;= 15000, Set to 10000</t>
  </si>
  <si>
    <t>PR.ROC.809</t>
  </si>
  <si>
    <t>PR.ROC.810</t>
  </si>
  <si>
    <t>PR.ROC.811</t>
  </si>
  <si>
    <t>PR.ROC.812</t>
  </si>
  <si>
    <t>PR.ROC.813</t>
  </si>
  <si>
    <t>PR.ROC.814</t>
  </si>
  <si>
    <t>Applicable if Cyber is Excluded
See table for factor associated with "MortgageholdersCyberExclusionFactor"</t>
  </si>
  <si>
    <t>PR.ROC.815</t>
  </si>
  <si>
    <t>PR.ROC.816</t>
  </si>
  <si>
    <t>Mortgageholders' E&amp;O Total Premium</t>
  </si>
  <si>
    <t>PR.ROC.817</t>
  </si>
  <si>
    <t>A Value</t>
  </si>
  <si>
    <t>Retrieve Value from Table corresponding to "A" and the % Interest</t>
  </si>
  <si>
    <t>LeaseholdInterest</t>
  </si>
  <si>
    <t>PR.ROC.818</t>
  </si>
  <si>
    <t>PR.ROC.819</t>
  </si>
  <si>
    <t>V Value</t>
  </si>
  <si>
    <t>Retrieve Value from Table corresponding to "V" and the % Interest</t>
  </si>
  <si>
    <t>PR.ROC.820</t>
  </si>
  <si>
    <t>Months Remaining At Inception</t>
  </si>
  <si>
    <t>Round to the Nearest Number of Full Months of the Lease Remaining at Inception</t>
  </si>
  <si>
    <t>PR.ROC.821</t>
  </si>
  <si>
    <t>PR.ROC.822</t>
  </si>
  <si>
    <t>PR.ROC.823</t>
  </si>
  <si>
    <t>PR.ROC.824</t>
  </si>
  <si>
    <t>Months Remaining At Expiration</t>
  </si>
  <si>
    <t>Round to the Nearest Number of Full Months of the Lease Remaining at Expiration</t>
  </si>
  <si>
    <t>PR.ROC.825</t>
  </si>
  <si>
    <t>PR.ROC.826</t>
  </si>
  <si>
    <t>Tenant Lease Interest</t>
  </si>
  <si>
    <t>PR.ROC.827</t>
  </si>
  <si>
    <t>PR.ROC.828</t>
  </si>
  <si>
    <t>This value is the Building "Base Rate at 80% Subtotal" for BG1, BG2 &amp; COL Special</t>
  </si>
  <si>
    <t>PR.ROC.829</t>
  </si>
  <si>
    <t>PR.ROC.830</t>
  </si>
  <si>
    <t>PR.ROC.831</t>
  </si>
  <si>
    <t>PR.ROC.832</t>
  </si>
  <si>
    <t>PR.ROC.833</t>
  </si>
  <si>
    <t>PR.ROC.834</t>
  </si>
  <si>
    <t>PR.ROC.835</t>
  </si>
  <si>
    <t>PR.ROC.836</t>
  </si>
  <si>
    <t>PR.ROC.837</t>
  </si>
  <si>
    <t>Leasehold Interest Subtotal</t>
  </si>
  <si>
    <t>PR.ROC.838</t>
  </si>
  <si>
    <t>PR.ROC.839</t>
  </si>
  <si>
    <t>PR.ROC.840</t>
  </si>
  <si>
    <t>PR.ROC.841</t>
  </si>
  <si>
    <t>PR.ROC.842</t>
  </si>
  <si>
    <t>PR.ROC.843</t>
  </si>
  <si>
    <t>PR.ROC.844</t>
  </si>
  <si>
    <t>PR.ROC.845</t>
  </si>
  <si>
    <t>PR.ROC.846</t>
  </si>
  <si>
    <t>PR.ROC.847</t>
  </si>
  <si>
    <t>PR.ROC.848</t>
  </si>
  <si>
    <t>PR.ROC.849</t>
  </si>
  <si>
    <t>PR.ROC.850</t>
  </si>
  <si>
    <t>Bonus Payments Subtotal</t>
  </si>
  <si>
    <t>PR.ROC.851</t>
  </si>
  <si>
    <t>Improvements and Betterments</t>
  </si>
  <si>
    <t>PR.ROC.852</t>
  </si>
  <si>
    <t>PR.ROC.853</t>
  </si>
  <si>
    <t>PR.ROC.854</t>
  </si>
  <si>
    <t>PR.ROC.855</t>
  </si>
  <si>
    <t>PR.ROC.856</t>
  </si>
  <si>
    <t>PR.ROC.857</t>
  </si>
  <si>
    <t>PR.ROC.858</t>
  </si>
  <si>
    <t>PR.ROC.859</t>
  </si>
  <si>
    <t>PR.ROC.860</t>
  </si>
  <si>
    <t>PR.ROC.861</t>
  </si>
  <si>
    <t>PR.ROC.862</t>
  </si>
  <si>
    <t>PR.ROC.863</t>
  </si>
  <si>
    <t>Improvements and Betterments Subtotal</t>
  </si>
  <si>
    <t>PR.ROC.864</t>
  </si>
  <si>
    <t>PR.ROC.865</t>
  </si>
  <si>
    <t>PR.ROC.866</t>
  </si>
  <si>
    <t>PR.ROC.867</t>
  </si>
  <si>
    <t>PR.ROC.868</t>
  </si>
  <si>
    <t>PR.ROC.869</t>
  </si>
  <si>
    <t>PR.ROC.870</t>
  </si>
  <si>
    <t>PR.ROC.871</t>
  </si>
  <si>
    <t>PR.ROC.872</t>
  </si>
  <si>
    <t>PR.ROC.873</t>
  </si>
  <si>
    <t>PR.ROC.874</t>
  </si>
  <si>
    <t>PR.ROC.875</t>
  </si>
  <si>
    <t>PR.ROC.876</t>
  </si>
  <si>
    <t>Prepaid Rent Subtotal</t>
  </si>
  <si>
    <t>PR.ROC.877</t>
  </si>
  <si>
    <t>Leasehold Interest Total Premium</t>
  </si>
  <si>
    <t>PRCOV001.0</t>
  </si>
  <si>
    <t>PR.ROC.878</t>
  </si>
  <si>
    <t>Manuscript Endorsement</t>
  </si>
  <si>
    <t>Manuscript Endorsement Premium</t>
  </si>
  <si>
    <t>Sum all applicable Manuscript Endorsement Premiums</t>
  </si>
  <si>
    <t>PR.ROC.879</t>
  </si>
  <si>
    <t>Manuscript Endorsement Total Premium</t>
  </si>
  <si>
    <t>FORM NAME</t>
  </si>
  <si>
    <t>FORM EDITION DATE (MMYY - ISO and PROPRIETARY)</t>
  </si>
  <si>
    <t>FORM EFFECTIVE DATE</t>
  </si>
  <si>
    <t>FORM EXPIRATION DATE</t>
  </si>
  <si>
    <t>BUREAU</t>
  </si>
  <si>
    <t>ADMITTED/NOT ADMITTED</t>
  </si>
  <si>
    <t>FORM CATEGORY</t>
  </si>
  <si>
    <t>DYNAMIC / STATIC</t>
  </si>
  <si>
    <t>DYNAMIC DATA</t>
  </si>
  <si>
    <t>SECURA PREMIUM BEARING</t>
  </si>
  <si>
    <t>MARKET SEGMENT : SPECIALTY</t>
  </si>
  <si>
    <t>MARKET SEGMENT : COMMERCIAL</t>
  </si>
  <si>
    <t>MARKET SEGMENT : AGRIBUSINESS</t>
  </si>
  <si>
    <t>BUILDING AND PERSONAL PROPERTY</t>
  </si>
  <si>
    <t>CONDOMINIUM ASSOCIATION</t>
  </si>
  <si>
    <t>BUILDERS RISK</t>
  </si>
  <si>
    <t>BUSINESS INCOME (AND EXTRA EXPENSE)</t>
  </si>
  <si>
    <t>BUSINESS INCOME (WITHOUT EXTRA EXPENSE)</t>
  </si>
  <si>
    <t>CONDO COMMERCIAL UNIT OWNERS</t>
  </si>
  <si>
    <t>EXTRA EXPENSE</t>
  </si>
  <si>
    <t>LEASEHOLD INTEREST</t>
  </si>
  <si>
    <t>LEGAL LIABILITY</t>
  </si>
  <si>
    <t>MORTGAGEHOLDERS E&amp;O</t>
  </si>
  <si>
    <t>MANDATORY /
OPTIONAL /
CONDTIONAL</t>
  </si>
  <si>
    <t>ATTACHMENT CONDITIONS</t>
  </si>
  <si>
    <t>DISPLAY ON FORMS SCHEDULE</t>
  </si>
  <si>
    <t>SINGLE OR MULTI-USE</t>
  </si>
  <si>
    <t>Quote</t>
  </si>
  <si>
    <t xml:space="preserve">Bind </t>
  </si>
  <si>
    <t>New Business</t>
  </si>
  <si>
    <t>Endorse</t>
  </si>
  <si>
    <t>Rewrite</t>
  </si>
  <si>
    <t>Reissue</t>
  </si>
  <si>
    <t>Renew</t>
  </si>
  <si>
    <t>Non-Renew</t>
  </si>
  <si>
    <t>Reinstate</t>
  </si>
  <si>
    <t>Final Audit</t>
  </si>
  <si>
    <t xml:space="preserve">Cancel Pending </t>
  </si>
  <si>
    <t>Cancel</t>
  </si>
  <si>
    <t>FORMS DASHBOARD REVIEWER</t>
  </si>
  <si>
    <t>FORM REQUIREMENT STATUS</t>
  </si>
  <si>
    <t>SUPRESS</t>
  </si>
  <si>
    <t>UI TRIGGER</t>
  </si>
  <si>
    <t>DC MODIFICATIONS</t>
  </si>
  <si>
    <t>BUILDERS RISK COVERAGE FORM</t>
  </si>
  <si>
    <t>Admitted</t>
  </si>
  <si>
    <t xml:space="preserve">Base Coverage Form </t>
  </si>
  <si>
    <t>Static</t>
  </si>
  <si>
    <t>No additional conditions</t>
  </si>
  <si>
    <t>SINGLE</t>
  </si>
  <si>
    <t>Josh</t>
  </si>
  <si>
    <t xml:space="preserve">BUILDERS RISK REPORTING FORM </t>
  </si>
  <si>
    <t>CP 11 05</t>
  </si>
  <si>
    <t>Policy Notice</t>
  </si>
  <si>
    <t>Dynamic</t>
  </si>
  <si>
    <t>Selectable</t>
  </si>
  <si>
    <t>Jared</t>
  </si>
  <si>
    <t xml:space="preserve">BUILDERS' RISK PREMIUM ADJUSTMENT FORM </t>
  </si>
  <si>
    <t>CP 11 06</t>
  </si>
  <si>
    <t>Declaration/ Schedule</t>
  </si>
  <si>
    <t>Defined by Rule</t>
  </si>
  <si>
    <t>PR.COV001.0 
PRCOV0038.0 
PRCOV0039.0 
PRCOV040.0 
PRCOV047.0 
PRCOV048.0 
PRCOV049.0 
PRCOV050.0 
PRCOV051.0 
PRCOV055.0</t>
  </si>
  <si>
    <t>COMMERCIAL PROPERTY COVERAGE PART POLICY CHANGES</t>
  </si>
  <si>
    <t>CP 12 01</t>
  </si>
  <si>
    <t>1185</t>
  </si>
  <si>
    <t xml:space="preserve">Endorsements </t>
  </si>
  <si>
    <t xml:space="preserve">Defined by Rule </t>
  </si>
  <si>
    <t>Scott</t>
  </si>
  <si>
    <t>ADDITIONAL LOCATIONS - SPECIAL COINSURANCE PROVISIONS</t>
  </si>
  <si>
    <t>CP 13 20</t>
  </si>
  <si>
    <t>0788</t>
  </si>
  <si>
    <t>REPORT OF VALUES</t>
  </si>
  <si>
    <t>CP 13 60</t>
  </si>
  <si>
    <t>1000</t>
  </si>
  <si>
    <t>SUPPLEMENTAL REPORT OF VALUES</t>
  </si>
  <si>
    <t>CP 13 61</t>
  </si>
  <si>
    <t>LEASEHOLD INTEREST FACTORS FOR 7.0%</t>
  </si>
  <si>
    <t>CP 60 07</t>
  </si>
  <si>
    <t>Other Policy Documents</t>
  </si>
  <si>
    <t>65- Leasehold Interest Coverage</t>
  </si>
  <si>
    <t>LEASEHOLD INTEREST FACTORS FOR 8.0%</t>
  </si>
  <si>
    <t>CP 60 08</t>
  </si>
  <si>
    <t>LEASEHOLD INTEREST FACTORS FOR 9.0%</t>
  </si>
  <si>
    <t>CP 60 09</t>
  </si>
  <si>
    <t>LEASEHOLD INTEREST FACTORS FOR 10.0%</t>
  </si>
  <si>
    <t>CP 60 10</t>
  </si>
  <si>
    <t>LEASEHOLD INTEREST FACTORS FOR 11.0%</t>
  </si>
  <si>
    <t>CP 60 11</t>
  </si>
  <si>
    <t>0695</t>
  </si>
  <si>
    <t>LEASEHOLD INTEREST FACTORS FOR 12.0%</t>
  </si>
  <si>
    <t>CP 60 12</t>
  </si>
  <si>
    <t>LEASEHOLD INTEREST FACTORS FOR 13.0%</t>
  </si>
  <si>
    <t>CP 60 13</t>
  </si>
  <si>
    <t>LEASEHOLD INTEREST FACTORS FOR 14.0%</t>
  </si>
  <si>
    <t>CP 60 14</t>
  </si>
  <si>
    <t>LEASEHOLD INTEREST FACTORS FOR 15.0%</t>
  </si>
  <si>
    <t>CP 60 15</t>
  </si>
  <si>
    <t>EQUIPMENT BREAKDOWN WRAP-CAUSES OF LOSS - BREAKDOWN</t>
  </si>
  <si>
    <t>HSB 5000</t>
  </si>
  <si>
    <t>XXXX</t>
  </si>
  <si>
    <t>Defined by Rule 
Else 
Selectable</t>
  </si>
  <si>
    <t>EBE-WRAP-CW PW
EBE-BASE-1 Companywide</t>
  </si>
  <si>
    <t>ARIZONA CHANGES</t>
  </si>
  <si>
    <t>CP 01 46</t>
  </si>
  <si>
    <t>8/1/1994</t>
  </si>
  <si>
    <t>CP 01 32</t>
  </si>
  <si>
    <t>1/1/2020</t>
  </si>
  <si>
    <t>ILLINOIS CHANGES - ARTIFICIALLY GENERATED ELECTRICAL CURRENT EXCLUSION</t>
  </si>
  <si>
    <t>CP 01 49</t>
  </si>
  <si>
    <t>11/1/2008</t>
  </si>
  <si>
    <t>Exclusion</t>
  </si>
  <si>
    <t>INDIANA CHANGES - RIGHTS OF RECOVERY</t>
  </si>
  <si>
    <t>CP 01 52</t>
  </si>
  <si>
    <t>7/1/1996</t>
  </si>
  <si>
    <t xml:space="preserve">IOWA - STANDARD FIRE POLICY PROVISIONS </t>
  </si>
  <si>
    <t>CP 01 97</t>
  </si>
  <si>
    <t>1/1/2006</t>
  </si>
  <si>
    <t>KANSAS CHANGES</t>
  </si>
  <si>
    <t>CP 01 01</t>
  </si>
  <si>
    <t>6/1/2019</t>
  </si>
  <si>
    <t>KENTUCKY CHANGES</t>
  </si>
  <si>
    <t>CP 01 66</t>
  </si>
  <si>
    <t>9/1/2000</t>
  </si>
  <si>
    <t xml:space="preserve">Exclusion </t>
  </si>
  <si>
    <t>MICHIGAN CHANGES</t>
  </si>
  <si>
    <t>CP 01 20</t>
  </si>
  <si>
    <t>4/1/2021</t>
  </si>
  <si>
    <t>PR.COV001.0
PR.COV040.0 
PR.COV055.0</t>
  </si>
  <si>
    <t>MINNESOTA CHANGES - REPLACEMENT COST PERSONAL PROPERTY</t>
  </si>
  <si>
    <t>CP 01 50</t>
  </si>
  <si>
    <t>8/1/2002</t>
  </si>
  <si>
    <t>MINNESOTA CHANGES</t>
  </si>
  <si>
    <t>CP 01 08</t>
  </si>
  <si>
    <t>5/1/2020</t>
  </si>
  <si>
    <t>MISSOURI - CALCULATION OF ADDITIONAL PREMIUM</t>
  </si>
  <si>
    <t>CP 01 28</t>
  </si>
  <si>
    <t>7/1/2000</t>
  </si>
  <si>
    <t>COMMERCIAL PROPERTY CONDITIONS</t>
  </si>
  <si>
    <t>CP 00 90</t>
  </si>
  <si>
    <t>PRCOV009.0
PRCOV043.0
PRCOV055.4
PRCOV056.4
PRCOV0038.5</t>
  </si>
  <si>
    <t>POLLUTANT CLEAN UP AND REMOVAL ADDITIONAL AGGREGATE LIMIT OF INSURANCE</t>
  </si>
  <si>
    <t>CP 04 07</t>
  </si>
  <si>
    <t>Endorsements</t>
  </si>
  <si>
    <t>PR.COV001.24 
PRCOV055.24 
PRCOV056.14</t>
  </si>
  <si>
    <t>VACANCY PERMIT</t>
  </si>
  <si>
    <t xml:space="preserve">PR.COV001.0 
PRCOV0038.0 
PRCOV0039.0 
PRCOV040.0 
PRCOV047.0 
PRCOV048.0 
PRCOV049.0 
PRCOV050.0 
PRCOV055.0 </t>
  </si>
  <si>
    <t>GRAIN PROPERTIES - EXPLOSION LIMITATION</t>
  </si>
  <si>
    <t>CP 10 51</t>
  </si>
  <si>
    <t>MOLTEN MATERIAL</t>
  </si>
  <si>
    <t>CP 10 60</t>
  </si>
  <si>
    <t xml:space="preserve">PIER AND WHARF ADDITIONAL COVERED CAUSES OF LOSS </t>
  </si>
  <si>
    <t>CP 10 70</t>
  </si>
  <si>
    <t>BUILDERS RISK RENOVATIONS</t>
  </si>
  <si>
    <t>BUILDERS RISK - SEPARATE OR SUB-CONTRACTOR'S EXCLUSION</t>
  </si>
  <si>
    <t>CP 11 14</t>
  </si>
  <si>
    <t>PR.COV001.0 
PRCOV055.0</t>
  </si>
  <si>
    <t xml:space="preserve">PEAK SEASON LIMIT OF INSURANCE </t>
  </si>
  <si>
    <t>CP 12 30</t>
  </si>
  <si>
    <t>JOINT OR DISPUTED LOSS AGREEMENT</t>
  </si>
  <si>
    <t>CP 12 70</t>
  </si>
  <si>
    <t>54
38</t>
  </si>
  <si>
    <t xml:space="preserve">VALUE REPORTING FORM </t>
  </si>
  <si>
    <t>CP 13 10</t>
  </si>
  <si>
    <t>36
8
81</t>
  </si>
  <si>
    <t>PR.COV001.0 
PR.COV001.20</t>
  </si>
  <si>
    <t>SCHEDULED BUILDING PROPERTY TENANT'S POLICY</t>
  </si>
  <si>
    <t>CP 14 01</t>
  </si>
  <si>
    <t>UNSCHEDULED BUILDING PROPERTY TENANT'S POLICY</t>
  </si>
  <si>
    <t>CP 14 02</t>
  </si>
  <si>
    <t>YOUR BUSINESS PERSONAL PROPERTY - SEPARATION OF COVERAGE</t>
  </si>
  <si>
    <t>CP 19 10</t>
  </si>
  <si>
    <t>31
38
72</t>
  </si>
  <si>
    <t>PR.COV001.0
PR.COV055.0</t>
  </si>
  <si>
    <t>MANUFACTURER'S SELLING PRICE (FINISHED "STOCK" ONLY)</t>
  </si>
  <si>
    <t>CP 99 30</t>
  </si>
  <si>
    <t>12/1/1995</t>
  </si>
  <si>
    <t>PR.COV001.0 
PR.COV003.0 
PR.COV003.8 
PR.COV00.0</t>
  </si>
  <si>
    <t xml:space="preserve">ADDITIONAL COVERED PROPERTY </t>
  </si>
  <si>
    <t>CP 14 10</t>
  </si>
  <si>
    <t>30
31
74</t>
  </si>
  <si>
    <t xml:space="preserve">EXCLUSION OF LOSS DUE TO VIRUS OR BACTERIA </t>
  </si>
  <si>
    <t>CP 01 40</t>
  </si>
  <si>
    <t>PR.COV001.0 
PR.COV002.0
PR.COV003.0
PR.COV004.0</t>
  </si>
  <si>
    <t xml:space="preserve">BROKEN OR CRACKED GLASS EXCLUSION FORM </t>
  </si>
  <si>
    <t>CP 10 52</t>
  </si>
  <si>
    <t>ADDITIONAL INSURED - BUILDING OWNER</t>
  </si>
  <si>
    <t>CP 12 19</t>
  </si>
  <si>
    <t>ADDITIONAL BUILDING PROPERTY</t>
  </si>
  <si>
    <t>CP 14 15</t>
  </si>
  <si>
    <t>PRCOV0039.10 
PRCOV047.12 
PRCOV047.13</t>
  </si>
  <si>
    <t xml:space="preserve">BUSINESS INCOME FROM DEPENDENT PROPERTIES - LIMITED INTERNATIONAL COVERAGE </t>
  </si>
  <si>
    <t>CP 15 01</t>
  </si>
  <si>
    <t xml:space="preserve">BUSINESS INCOME CHANGES -  BEGINNING OF THE PERIOD OF RESTORATION </t>
  </si>
  <si>
    <t>CP 15 56</t>
  </si>
  <si>
    <t>PR.COV001.0 
PR.COV002.0
PR.COV003.0</t>
  </si>
  <si>
    <t>AGRICULTURAL PRODUCTS STORAGE</t>
  </si>
  <si>
    <t>CP 13 30</t>
  </si>
  <si>
    <t>BUILDERS RISK - SEPARATE OR SUB-CONTRACTORS COVERAGE</t>
  </si>
  <si>
    <t>CP 11 15</t>
  </si>
  <si>
    <t>BUILDERS RISK - COLLAPSE DURING CONSTRUCTION</t>
  </si>
  <si>
    <t>PR.COV001.0 
PRCOV0038.0 
PRCOV0039.0 
PRCOV040.0 
PRCOV047.0 
PRCOV048.0 
PRCOV049.0 
PRCOV050.0 
PRCOV055.0</t>
  </si>
  <si>
    <t xml:space="preserve">RADIOACTIVE CONTAMINATION </t>
  </si>
  <si>
    <t>CP 10 37</t>
  </si>
  <si>
    <t>LEASEHOLD INTEREST COVERAGE FORM</t>
  </si>
  <si>
    <t>PR.COV003.21 
PRCOV041.15 
PRCOV055.22</t>
  </si>
  <si>
    <t>BRANDS AND LABELS</t>
  </si>
  <si>
    <t>CHANGES - FUNGUS, WET ROT, DRY ROT AND BACTERIA</t>
  </si>
  <si>
    <t>CP 04 31</t>
  </si>
  <si>
    <t>Loss Cost Pages - Additional Rules</t>
  </si>
  <si>
    <t xml:space="preserve">PR.COV001.0 
PRCOV040.0 
PRCOV055.0 </t>
  </si>
  <si>
    <t>FUNCTIONAL PERSONAL PROPERTY VALUATION(OTHER THAN STOCK)</t>
  </si>
  <si>
    <t>CP 04 39</t>
  </si>
  <si>
    <t>ARIZONA - AMENDMENT OF TERRORISM EXCLUSION OR SUB-LIMIT (COMMERCIAL RESIDENTIAL PROPERTY)</t>
  </si>
  <si>
    <t>CP 09 01</t>
  </si>
  <si>
    <t>WINDSTORM OR HAIL EXCLUSION</t>
  </si>
  <si>
    <t>CP 10 54</t>
  </si>
  <si>
    <t>0607</t>
  </si>
  <si>
    <t>69
74</t>
  </si>
  <si>
    <t>VANDALISM EXCLUSION</t>
  </si>
  <si>
    <t>CP 10 55</t>
  </si>
  <si>
    <t>70
74</t>
  </si>
  <si>
    <t>PR.COV001.8 
PR.COV003.17 
PRCOV0010.6 
PRCOV0038.10 
PRCOV004.8 
PRCOV005.7 
PRCOV006.7 
PRCOV007.7 
PRCOV040.8 
PRCOV041.12 
PRCOV042.7 
PRCOV044.3 
PRCOV049.6 
PRCOV055.15 
PRCOV056.8</t>
  </si>
  <si>
    <t xml:space="preserve">SPRINKLER LEAKAGE EXCLUSION </t>
  </si>
  <si>
    <t>CP 10 56</t>
  </si>
  <si>
    <t>LIMITATION ON LOSS SETTLEMENT - BLANKET INSURANCE (MARGIN CLAUSE)</t>
  </si>
  <si>
    <t>CP 12 32</t>
  </si>
  <si>
    <t>ADDITIONAL PROPERTY NOT COVERED</t>
  </si>
  <si>
    <t>CP 14 20</t>
  </si>
  <si>
    <t>30
31
32
72</t>
  </si>
  <si>
    <t xml:space="preserve">EXTRA EXPENSE FROM DEPENDENT PROPERTIES- LIMITED INTERNATIONAL COVERAGE </t>
  </si>
  <si>
    <t>PRCOV0039.0 
PRCOV0047.0</t>
  </si>
  <si>
    <t>BUSINESS INCOME - LANDLORD AS ADDITIONAL INSURED (RENTAL VALUE)</t>
  </si>
  <si>
    <t>CP 15 03</t>
  </si>
  <si>
    <t>PRCOV0039.13 
PRCOV047.16</t>
  </si>
  <si>
    <t>DISCRETIONARY PAYROLL EXPENSE</t>
  </si>
  <si>
    <t>LEASEHOLD INTEREST FACTORS FOR 5.0%</t>
  </si>
  <si>
    <t>CP 60 05</t>
  </si>
  <si>
    <t>LEASEHOLD INTEREST FACTORS FOR 6.0%</t>
  </si>
  <si>
    <t>CP 60 06</t>
  </si>
  <si>
    <t>MANUFACTURERS CONSEQUENTIAL LOSS ASSUMPTION</t>
  </si>
  <si>
    <t>CP 99 02</t>
  </si>
  <si>
    <t>DISTILLED SPIRITS AND WINES MARKET VALUE</t>
  </si>
  <si>
    <t>CP 99 05</t>
  </si>
  <si>
    <t>ALCOHOLIC BEVERAGES TAX EXCLUSION</t>
  </si>
  <si>
    <t>CP 99 10</t>
  </si>
  <si>
    <t>MARKET VALUE - STOCK</t>
  </si>
  <si>
    <t>CP 99 31</t>
  </si>
  <si>
    <t>ELECTRICAL APPARATUS</t>
  </si>
  <si>
    <t>CP 04 10</t>
  </si>
  <si>
    <t>PROTECTIVE SAFEGUARDS</t>
  </si>
  <si>
    <t>CP 04 11</t>
  </si>
  <si>
    <t>WATERCRAFT EXCLUSION</t>
  </si>
  <si>
    <t>CP 10 35</t>
  </si>
  <si>
    <t>74
72</t>
  </si>
  <si>
    <t>PRCOV0010.14 
PRCOV0018.5 
PRCOV0018.6
PRCOV0028.0 
PRCOV0029.0 
PRCOV0030.0 
PRCOV004.13 
PRCOV0066.0</t>
  </si>
  <si>
    <t>INN WRAP</t>
  </si>
  <si>
    <t>CPT 2000</t>
  </si>
  <si>
    <t>0113</t>
  </si>
  <si>
    <t>CFS-WRAP-CW 04-01-2023</t>
  </si>
  <si>
    <t>PR.COV001.25 
PR.COV003.35
PR.COV003.36 
PR.COV003.37 
PR.COV003.38 
PR.COV003.39 
PR.COV003.40 
PR.COV003.41 
PRCOV0010.15 
PRCOV0018.7 
PRCOV0028.0 
PRCOV0031.0 
PRCOV0032.0 
PRCOV004.13 
PRCOV004.18 
PRCOV004.19 
PRCOV004.20 
PRCOV005.14 
PRCOV006.14 
PRCOV0066.0 
PRCOV007.14</t>
  </si>
  <si>
    <t>HUMAN SERVICES WRAP</t>
  </si>
  <si>
    <t>CPT 3500</t>
  </si>
  <si>
    <t>PR.COV001.0 
PRCOV0032.0</t>
  </si>
  <si>
    <t>SPORTS, RECREATION, FITNESS PROPERTY WRAP</t>
  </si>
  <si>
    <t>CPT 3600</t>
  </si>
  <si>
    <t>0423</t>
  </si>
  <si>
    <t>PR.COV003.43 
PR.COV003.44 
PR.COV004.13</t>
  </si>
  <si>
    <t>CONTRACTOR AND SERVICES WRAP</t>
  </si>
  <si>
    <t>CPT 5500</t>
  </si>
  <si>
    <t>ELITE GROCERS VALUE WRAP</t>
  </si>
  <si>
    <t>CPT 7455</t>
  </si>
  <si>
    <t>BPP-ELITE-GROCER-CW PW</t>
  </si>
  <si>
    <t>ELITE SERVICES WRAP</t>
  </si>
  <si>
    <t>CPT 7510</t>
  </si>
  <si>
    <t>CFS-EWS-1-CW PW</t>
  </si>
  <si>
    <t xml:space="preserve"> PR.COV001.26 
PR.COV001.27 
PR.COV003.42 
PR.COV003.46 
PR.COV003.47 
PR.COV040.26 
PR.COV040.27 
PR.COV041.28 
PR.COV041.29 
PR.COV041.30 
PR.COV042.14 
PR.COV042.15 
PR.COV042.16 
PRCOV0018.10 
PRCOV0018.11 
PRCOV0018.9 
PRCOV0028.0 
PRCOV0036.0 
PRCOV004.21 
PRCOV004.22 
PRCOV004.23 
PRCOV0066.0 
PRCOV0067.0 
PRCOV046.5</t>
  </si>
  <si>
    <t>ELITE GOLF COURSE PROPERTY WRAP</t>
  </si>
  <si>
    <t>CPT 7800</t>
  </si>
  <si>
    <t>0421</t>
  </si>
  <si>
    <t>SPS-GOLF-CW 06-28-2021</t>
  </si>
  <si>
    <t>PR.COV001.0
PR.COV001.21</t>
  </si>
  <si>
    <t>ELITE UNIVERSAL WRAP SCHEDULE</t>
  </si>
  <si>
    <t>CPT 7905</t>
  </si>
  <si>
    <t>PR.COV001.0
PR.COV001.16</t>
  </si>
  <si>
    <t>UNIVERSAL WRAP SCHEDULE</t>
  </si>
  <si>
    <t>CPT 9000</t>
  </si>
  <si>
    <t>CFS-WRAP-CW 11-01-2020</t>
  </si>
  <si>
    <t>UNIVERSAL WRAP COVERAGE FORM</t>
  </si>
  <si>
    <t>CPT 9099</t>
  </si>
  <si>
    <t>PR.COV.001.1</t>
  </si>
  <si>
    <t>BUILDING AND PERSONAL PROPERTY  COVERAGE FORM</t>
  </si>
  <si>
    <t>CONDOMINIUM ASSOCIATION COVERAGE FORM</t>
  </si>
  <si>
    <t>BUSINESS INCOME (AND EXTRA EXPENSE) COVERAGE FORM</t>
  </si>
  <si>
    <t>BUSINESS INCOME (WITHOUT EXTRA EXPENSE)  COVERAGE FORM</t>
  </si>
  <si>
    <t>LEGAL LIABILITY COVERAGE FORM</t>
  </si>
  <si>
    <t>EXTRA EXPENSE COVERAGE FORM</t>
  </si>
  <si>
    <t>MINNESOTA CHANGES - CONDOMINIUMS</t>
  </si>
  <si>
    <t>CP 01 06</t>
  </si>
  <si>
    <t>0896</t>
  </si>
  <si>
    <t xml:space="preserve">CONDOMINIUM ADDITIONAL PROVISIONS </t>
  </si>
  <si>
    <t>CP 01 07</t>
  </si>
  <si>
    <t>NORTH DAKOTA CHANGES</t>
  </si>
  <si>
    <t>CP 01 14</t>
  </si>
  <si>
    <t>0817</t>
  </si>
  <si>
    <t xml:space="preserve">STANDARD FIRE POLICY PROVISIONS </t>
  </si>
  <si>
    <t>CP 01 21</t>
  </si>
  <si>
    <t>PR.COV001.3 
PR.COV003.3 
PRCOV040.2 
PRCOV041.2</t>
  </si>
  <si>
    <t xml:space="preserve">NEWLY ACQUIRED OR CONSTRUCTED PROPERTY-INCREASED LIMIT </t>
  </si>
  <si>
    <t>CP 04 25</t>
  </si>
  <si>
    <t>1090</t>
  </si>
  <si>
    <t>38
66</t>
  </si>
  <si>
    <t>PRCOV0039.0 
PRCOV0047.0 
PRCOV0048.0</t>
  </si>
  <si>
    <t>ELECTRONIC COMMERCE  (E-COMMERCE)</t>
  </si>
  <si>
    <t>CP 04 30</t>
  </si>
  <si>
    <t>77
(AZ) Additional Rules  A6</t>
  </si>
  <si>
    <t xml:space="preserve">BUSINESS PERSONAL PROPERTY LIMITED INTERNATIONAL COVERAGE </t>
  </si>
  <si>
    <t>0402</t>
  </si>
  <si>
    <t xml:space="preserve">PROPERTY IN PROCESS OF MANUFACTURE BY OTHERS LIMITED INTERNATIONAL COVERAGE </t>
  </si>
  <si>
    <t>CP 04 33</t>
  </si>
  <si>
    <t>ELECTRONIC COMMERCE (E-COMMERCE) - ILLINOIS</t>
  </si>
  <si>
    <t>CP 04 34</t>
  </si>
  <si>
    <t xml:space="preserve">PR.COV001.0 
PRCOV0039.0 
PRCOV047.0 </t>
  </si>
  <si>
    <t>BEVERAGE MANUFACTURING COVERAGE ENDORSEMENT</t>
  </si>
  <si>
    <t>CPE 6000</t>
  </si>
  <si>
    <t>0819</t>
  </si>
  <si>
    <t>CFS-BEV-CW 08-01-2019</t>
  </si>
  <si>
    <t>PR.COV001.11 
PRCOV0038.12
PRCOV040.13 
PRCOV055.21</t>
  </si>
  <si>
    <t xml:space="preserve">OUTDOOR TREES, SHRUBS AND PLANTS </t>
  </si>
  <si>
    <t>FOOD CONTAMINATION (BUSINESS INTERRUPTION AND EXTRA EXPENSE)</t>
  </si>
  <si>
    <t xml:space="preserve">PRCOV0039.0 </t>
  </si>
  <si>
    <t>OFF-PREMISES INTERRUPTION OF BUSINESS - VEHICLES AND MOBILE EQUIPMENT</t>
  </si>
  <si>
    <t>0214</t>
  </si>
  <si>
    <t>EXPANDED LIMITS ON LOSS PAYMENT</t>
  </si>
  <si>
    <t>CP 15 07</t>
  </si>
  <si>
    <t>BUSINESS INCOME FROM DEPENDENT  PROPERTIES - BROAD FORM</t>
  </si>
  <si>
    <t>BUSINESS INCOME FROM DEPENDENT  PROPERTIES - LIMITED FORM</t>
  </si>
  <si>
    <t>PRCOV0039.13
PRCOV0047.16</t>
  </si>
  <si>
    <t>PAYROLL LIMITATION OR EXCLUSION</t>
  </si>
  <si>
    <t>CP 15 10</t>
  </si>
  <si>
    <t>POWER, HEAT AND REFRIGERATION DEDUCTION</t>
  </si>
  <si>
    <t>CP 15 11</t>
  </si>
  <si>
    <t>CONTRIBUTING INSURANCE</t>
  </si>
  <si>
    <t>CP 99 20</t>
  </si>
  <si>
    <t>STORAGE OR REPAIRS LIMITED LIABILITY</t>
  </si>
  <si>
    <t>CP 99 42</t>
  </si>
  <si>
    <t>HOUSEHOLD PERSONAL PROPERTY COVERAGE</t>
  </si>
  <si>
    <t>CP 99 92</t>
  </si>
  <si>
    <t>TENTATIVE RATE</t>
  </si>
  <si>
    <t>CP 99 93</t>
  </si>
  <si>
    <t>RESTAURANT WRAP</t>
  </si>
  <si>
    <t>CPT 4500</t>
  </si>
  <si>
    <t>GOLF COURSE PROPERTY WRAP</t>
  </si>
  <si>
    <t>CPT 4800</t>
  </si>
  <si>
    <t>GREEN INDUSTRY WRAP</t>
  </si>
  <si>
    <t>CPT 5506</t>
  </si>
  <si>
    <t>MANUFACTURER WRAP</t>
  </si>
  <si>
    <t>CPT 6000</t>
  </si>
  <si>
    <t>PR.COV001.29 
PR.COV003.21 
PR.COV003.43 
PR.COV003.48 
PR.COV003.49 
PRCOV0010.16 
PRCOV004.24 
PRCOV004.25 
PRCOV005.15 
PRCOV006.15 
PRCOV007.15</t>
  </si>
  <si>
    <t>ELITE RETAIL AND WHOLESALE WRAP</t>
  </si>
  <si>
    <t>CPT 7450</t>
  </si>
  <si>
    <t>ELITE CONTRACTOR WRAP</t>
  </si>
  <si>
    <t>CPT 7550</t>
  </si>
  <si>
    <t>ELITE MANUFACTURING WRAP</t>
  </si>
  <si>
    <t>CPT 7610</t>
  </si>
  <si>
    <t>CPT 7900</t>
  </si>
  <si>
    <t>ELITE UNIVERSAL WRAP COVERAGE FORM</t>
  </si>
  <si>
    <t>CPT 7999</t>
  </si>
  <si>
    <t>PRCOV0037.0 
PRCOV0037.1 
PRCOV0037.2 
PRCOV0037.3 
PRCOV0037.4
PRCOV0037.5 
PRCOV0037.6 
PRCOV0037.7</t>
  </si>
  <si>
    <t>EQUIPMENT BREAKDOWN COVERAGE MODIFICATION SCHEDULE</t>
  </si>
  <si>
    <t>HEE 1004</t>
  </si>
  <si>
    <t>CFS-EBSCHED PW
EBE-BASE-1 Companywide</t>
  </si>
  <si>
    <t>BREAKDOWN COVERAGE MODIFICATION SCHEDULE - PRINTING INDUSTRY</t>
  </si>
  <si>
    <t>HEE 1030</t>
  </si>
  <si>
    <t>NA</t>
  </si>
  <si>
    <t xml:space="preserve">BREAKDOWN COVERAGE MODIFICATION SCHEDULE- METALS AND MANUFACTURING </t>
  </si>
  <si>
    <t>HEE 3435</t>
  </si>
  <si>
    <t xml:space="preserve">WISCONSIN CHANGES </t>
  </si>
  <si>
    <t>CP 01 13</t>
  </si>
  <si>
    <t xml:space="preserve">UTAH CHANGES </t>
  </si>
  <si>
    <t>CP 01 27</t>
  </si>
  <si>
    <t>IOWA CHANGES</t>
  </si>
  <si>
    <t>CP 01 51</t>
  </si>
  <si>
    <t>MINNESOTA CHANGES - COINSURANCE</t>
  </si>
  <si>
    <t>CP 01 57</t>
  </si>
  <si>
    <t>UTAH CHANGES - CONDOMINIUM ASSOCIATIONS</t>
  </si>
  <si>
    <t>CP 01 82</t>
  </si>
  <si>
    <t>UTAH CHANGES - CONDOMINIUM UNIT-OWNERS COVERAGE</t>
  </si>
  <si>
    <t>CP 01 83</t>
  </si>
  <si>
    <t>CP 01 94</t>
  </si>
  <si>
    <t>PR.COV001.0 
PR.COV038.0
PR.COV040.0 
PR.COV055.0</t>
  </si>
  <si>
    <t xml:space="preserve">MULTIPLE DEDUCTIBLE FORM (FIXED DOLLAR DEDUCTIBLES) </t>
  </si>
  <si>
    <t>CP 03 20</t>
  </si>
  <si>
    <t>PR.COV003.0 
PRCOV055.0</t>
  </si>
  <si>
    <t>SPECIFIED BUSINESS PERSONAL PROPERTY TEMPORARILY AWAY FROM PREMISES</t>
  </si>
  <si>
    <t>CP 04 04</t>
  </si>
  <si>
    <t xml:space="preserve">PR.COV001.0 
PRCOV0038.0 
PRCOV040.0 
PRCOV055.0 </t>
  </si>
  <si>
    <t xml:space="preserve">DEBRIS REMOVAL ADDITIONAL INSURANCE </t>
  </si>
  <si>
    <t>CP 04 15</t>
  </si>
  <si>
    <t>UTILITY SERVICES - DIRECT DAMAGE</t>
  </si>
  <si>
    <t>UTAH - CONDOMINIUM COMMERCIAL UNIT-OWNERS  OPTIONAL COVERAGES</t>
  </si>
  <si>
    <t>CP 04 22</t>
  </si>
  <si>
    <t xml:space="preserve">MINNESOTA CHANGES - FUNCTIONAL BUILDING VALUATION </t>
  </si>
  <si>
    <t>CP 04 43</t>
  </si>
  <si>
    <t xml:space="preserve">PR.COV001.0 
PRCOV055.0 
PRCOV040.0 
PRCOV051.0 </t>
  </si>
  <si>
    <t xml:space="preserve">VACANCY CHANGES </t>
  </si>
  <si>
    <t>CP 04 60</t>
  </si>
  <si>
    <t>CAUSES OF LOSS - BASIC FORM</t>
  </si>
  <si>
    <t>CP 10 10</t>
  </si>
  <si>
    <t>CAUSES OF LOSS - BROAD FORM</t>
  </si>
  <si>
    <t>CP 10 20</t>
  </si>
  <si>
    <t xml:space="preserve">CAUSES OF LOSS - SPECIAL FORM </t>
  </si>
  <si>
    <t>CP 10 30</t>
  </si>
  <si>
    <t>EXCLUSION OF LOSS DUE TO BY-PRODUCTS OF PRODUCTION OR PROCESSING OPERATIONS (RENTAL PROPERTIES)</t>
  </si>
  <si>
    <t>CP 10 34</t>
  </si>
  <si>
    <t>LOSS PAYABLE PROVISIONS</t>
  </si>
  <si>
    <t>CP 12 18</t>
  </si>
  <si>
    <t>PRCOV040.9 
PRCOV041.13 
PRCOV042.8 
PRCOV044.4 
PRCOV055.17 
PRCOV056.10</t>
  </si>
  <si>
    <t>OUTDOOR SIGNS</t>
  </si>
  <si>
    <t>CP 14 40</t>
  </si>
  <si>
    <t>30
31</t>
  </si>
  <si>
    <t>UTAH - CONDOMINIUM ASSOCIATION CHANGES - STANDARD PROPERTY POLICY</t>
  </si>
  <si>
    <t>CP 17 05</t>
  </si>
  <si>
    <t>MORTGAGEHOLDERS ERRORS  AND OMISSIONS COVERAGE FORM</t>
  </si>
  <si>
    <t>TOBACCO SALES WAREHOUSES COVERAGE FORM</t>
  </si>
  <si>
    <t>CP 00 80</t>
  </si>
  <si>
    <t xml:space="preserve">STANDARD PROPERTY POLICY </t>
  </si>
  <si>
    <t>CP 00 99</t>
  </si>
  <si>
    <t>HIGHER LIMITS</t>
  </si>
  <si>
    <t>CP 04 08</t>
  </si>
  <si>
    <t>EQUIPMENT BREAKDOWN CAUSE OF LOSS</t>
  </si>
  <si>
    <t>CP 10 46</t>
  </si>
  <si>
    <t>SUSPENSION OR REINSTATEMENT OF COVERAGE FOR LOSS CAUSED BY BREAKDOWN OF CERTAIN EQUIPMENT</t>
  </si>
  <si>
    <t>CP 10 47</t>
  </si>
  <si>
    <t>SEASONAL LEASES - MONTHLY LIMITS ON LOSS PAYMENT</t>
  </si>
  <si>
    <t>CP 15 13</t>
  </si>
  <si>
    <t>BUSINESS INCOME REPORT/WORK SHEET</t>
  </si>
  <si>
    <t>CP 15 15</t>
  </si>
  <si>
    <t>BUSINESS INCOME PREMIUM ADJUSTMENT</t>
  </si>
  <si>
    <t>CP 15 20</t>
  </si>
  <si>
    <t>MINING PROPERTIES - BUSINESS INCOME</t>
  </si>
  <si>
    <t>CP 15 24</t>
  </si>
  <si>
    <t xml:space="preserve">BUSINESS INCOME - EDUCATIONAL INSTITUTIONS </t>
  </si>
  <si>
    <t xml:space="preserve">CONDOMINIUM COMMERCIAL UNIT OWNERS CHANGES - STANDARD PROPERTY POLICY </t>
  </si>
  <si>
    <t>CP 17 98</t>
  </si>
  <si>
    <t>MINNESOTA CONDOMINIUM ASSOCIATION COVERAGE (CONDOMINIUM LAW PROVISIONS)</t>
  </si>
  <si>
    <t>CP 01 95</t>
  </si>
  <si>
    <t xml:space="preserve">CONDOMINIUM ASSOCIATION COVERAGE CONDOMINIUM LAW PROVISIONS </t>
  </si>
  <si>
    <t>CP 01 99</t>
  </si>
  <si>
    <t>WINDSTORM OR HAIL PERCENTAGE DEDUCTIBLE</t>
  </si>
  <si>
    <t>CP 03 21</t>
  </si>
  <si>
    <t>DEDUCTIBLES BY LOCATION</t>
  </si>
  <si>
    <t>CP 03 29</t>
  </si>
  <si>
    <t>PR.COV001.13 
PR.COV003.22 
PRCOV0010.9 
PRCOV0039.11 
PRCOV040.14 
PRCOV041.16 
PRCOV044.6 
PRCOV047.14 
PRCOV048.7 
PRCOV055.25</t>
  </si>
  <si>
    <t>INCREASED COST OF LOSS AND RELATED EXPENSES FOR GREEN UPGRADES</t>
  </si>
  <si>
    <t>Additional Rules—ISO state exceptions</t>
  </si>
  <si>
    <t xml:space="preserve">ORDINANCE OR LAW COVERAGE </t>
  </si>
  <si>
    <t>38
14 (IL Exception)</t>
  </si>
  <si>
    <t xml:space="preserve">PR.COV001.0 
PRCOV040.0 </t>
  </si>
  <si>
    <t>INCREASE IN REBUILDING EXPENSES FOLLOWING DISASTER (ADDITIONAL EXPENSE COVERAGE ON ANNUAL AGGREGATE BASIS)</t>
  </si>
  <si>
    <t>CP 04 09</t>
  </si>
  <si>
    <t>CONDOMINIUM COMMERCIAL UNIT-OWNERS  OPTIONAL COVERAGES</t>
  </si>
  <si>
    <t>PR.COV002.0 
PR.COV002.1 
PR.COV002.2 
PR.COV002.3</t>
  </si>
  <si>
    <t>ORDINANCE OR LAW COVERAGE INTEREST IN IMPROVEMENTS AND BETTERMENTS (TENANT'S POLICY)</t>
  </si>
  <si>
    <t>CP 04 26</t>
  </si>
  <si>
    <t xml:space="preserve">FUNCTIONAL BUILDING VALUATION </t>
  </si>
  <si>
    <t>CP 04 38</t>
  </si>
  <si>
    <t>SPOILAGE COVERAGE</t>
  </si>
  <si>
    <t>PRCOV001.0
PRCOV0020.0</t>
  </si>
  <si>
    <t xml:space="preserve">THEFT EXCLUSION </t>
  </si>
  <si>
    <t>CP 10 33</t>
  </si>
  <si>
    <t>FLOOD COVERAGE ENDORSEMENT</t>
  </si>
  <si>
    <t>BUILDERS RISK - THEFT OF BUILDING MATERIALS, FIXTURES, MACHINERY, EQUIPMENT</t>
  </si>
  <si>
    <t>BUILDERS RISK - THEFT OF BUILDING MATERIALS, FIXTURES, MACHINERY, EQUIPMENT - MICHIGAN</t>
  </si>
  <si>
    <t>CP 11 22</t>
  </si>
  <si>
    <t>11/1/020</t>
  </si>
  <si>
    <t>THEFT OF BUILDING MATERIALS AND SUPPLIES (OTHER THAN BUILDERS RISK)</t>
  </si>
  <si>
    <t>CP 10 44</t>
  </si>
  <si>
    <t xml:space="preserve">BURGLARY AND ROBBERY PROTECTIVE SAFEGUARDS </t>
  </si>
  <si>
    <t>CP 12 11</t>
  </si>
  <si>
    <t>12
72 (MO exception)</t>
  </si>
  <si>
    <t xml:space="preserve">LOSS PAYABLE PROVISIONS - MINNESOTA </t>
  </si>
  <si>
    <t>CP 12 21</t>
  </si>
  <si>
    <t>MULTIPLE LOCATION/PREMIUM AND DISPERSION CREDIT APPLICATION</t>
  </si>
  <si>
    <t>CP 13 70</t>
  </si>
  <si>
    <t>35
36</t>
  </si>
  <si>
    <t xml:space="preserve">PRCOV0038.0 </t>
  </si>
  <si>
    <t>RADIO OR TELEVISION ANTENNAS</t>
  </si>
  <si>
    <t>LEASED PROPERTY</t>
  </si>
  <si>
    <t>CP 14 60</t>
  </si>
  <si>
    <t>PRCOV047.17 
PRCOV048.9</t>
  </si>
  <si>
    <t xml:space="preserve">ORDINANCE OR LAW - INCREASED PERIOD OF RESTORATION </t>
  </si>
  <si>
    <t>PRCOV0039.4 
PRCOV0047.4</t>
  </si>
  <si>
    <t>CIVIL AUTHORITY CHANGE(S)</t>
  </si>
  <si>
    <t>CP 15 32</t>
  </si>
  <si>
    <t>EXTRA EXPENSE FROM DEPENDENT PROPERTIES</t>
  </si>
  <si>
    <t>UTILITY SERVICES - TIME ELEMENT</t>
  </si>
  <si>
    <t>CONDOMINIUM ASSOCIATION CHANGES - STANDARD PROPERTY POLICY</t>
  </si>
  <si>
    <t>CP 17 99</t>
  </si>
  <si>
    <t>COMMERCIAL PROPERTY COVERAGE PART DECLARATIONS</t>
  </si>
  <si>
    <t>CPD 0001</t>
  </si>
  <si>
    <t>Business Review - In Progress</t>
  </si>
  <si>
    <t>GENERAL CHANGE ENDORSEMENT - COMMERCIAL PROPERTY COVERAGE PART</t>
  </si>
  <si>
    <t>CPD 0006</t>
  </si>
  <si>
    <t>CONDOMINIUM COMMERCIAL UNIT-OWNERS  COVERAGE FORM</t>
  </si>
  <si>
    <t>BUSINESS INCOME - ACTUAL LOSS SUSTAINED</t>
  </si>
  <si>
    <t>CPE 1555</t>
  </si>
  <si>
    <t>CFS-ALS-CW PW</t>
  </si>
  <si>
    <t>MISSOURI CHANGES - LOSS NOTICE REQUIREMENTS</t>
  </si>
  <si>
    <t>CPE 2411</t>
  </si>
  <si>
    <t>0611</t>
  </si>
  <si>
    <t>PR.COV001.0
PR.COV001.11</t>
  </si>
  <si>
    <t>TREES - EXPANDED CAUSES OF LOSS</t>
  </si>
  <si>
    <t>CPE 4040</t>
  </si>
  <si>
    <t>TREES SHRUBS AND PLANTS SUPPLEMENTAL DEBRIS REMOVAL</t>
  </si>
  <si>
    <t>CPE 4060</t>
  </si>
  <si>
    <t>KANSAS GOLF COURSES AND COUNTRY CLUBS TEES, GREENS, AND CUT FAIRWAYS COVERAGE FORM</t>
  </si>
  <si>
    <t>CPE 4115</t>
  </si>
  <si>
    <t>SPS-GOLF-KS 06-28-2021</t>
  </si>
  <si>
    <t>ILLINOIS - EQUIPMENT BREAKDOWN CAUSE OF LOSS</t>
  </si>
  <si>
    <t>CP 10 66</t>
  </si>
  <si>
    <t>ILLINOIS - SUSPENSION OR REINSTATEMENT OF COVERAGE FOR LOSS CAUSED BY BREAKDOWN OF CERTAIN EQUIPMENT</t>
  </si>
  <si>
    <t>CP 10 67</t>
  </si>
  <si>
    <t>ILLINOIS BEVERAGE MANUFACTURING COVERAGE ENDORSEMENT</t>
  </si>
  <si>
    <t>CPE 6001</t>
  </si>
  <si>
    <t>CFS-BEV-IL 08-01-2019</t>
  </si>
  <si>
    <t>TANK LEAKAGE AND PRODUCT CONTAMINATION</t>
  </si>
  <si>
    <t>CPE 6010</t>
  </si>
  <si>
    <t>CFS-TANK-CW 08-01-2019</t>
  </si>
  <si>
    <t>DOMESTIC ANIMAL BAILEE COVERAGE</t>
  </si>
  <si>
    <t>CPE 9000</t>
  </si>
  <si>
    <t>0211</t>
  </si>
  <si>
    <t>CFS-DAC-CW PW
and
CFS-DAC-MO PW</t>
  </si>
  <si>
    <t>INDIANA - NOTICE REGARDING MINE SUBSIDENCE COVERAGE</t>
  </si>
  <si>
    <t>PLI 0963</t>
  </si>
  <si>
    <t>BUILDERS RISK CHANGES - STANDARD  PROPERTY POLICY</t>
  </si>
  <si>
    <t>CP 11 99</t>
  </si>
  <si>
    <t>LIMITED COVERAGE FOR UNMANNED AIRCRAFT</t>
  </si>
  <si>
    <t>CP 04 14</t>
  </si>
  <si>
    <t>PR.COV003.15 
PRCOV0010.4 
PRCOV004.6 
PRCOV005.5 
PRCOV006.5 
PRCOV007.5 
PR.COV001.7 
PR.COV003.16 
PRCOV0010.5 
PRCOV004.7 
PRCOV005.6 
PRCOV006.6 
PRCOV007.6</t>
  </si>
  <si>
    <t>EARTHQUAKE AND VOLCANIC ERUPTION COVERAGE WITH FLAT-DOLLAR DEDUCTIBLE</t>
  </si>
  <si>
    <t>CP 10 28</t>
  </si>
  <si>
    <t>73
74</t>
  </si>
  <si>
    <t>EARTHQUAKE AND VOLCANIC ERUPTION COVERAGE (SUB-LIMIT FORM WITH FLAT-DOLLAR DEDUCTIBLE)</t>
  </si>
  <si>
    <t>CP 10 29</t>
  </si>
  <si>
    <t>74
75</t>
  </si>
  <si>
    <t>PR.COV003.15 
PRCOV0010.4 
PRCOV004.6 
PRCOV005.5 
PRCOV006.5 
PRCOV007.5</t>
  </si>
  <si>
    <t>EARTHQUAKE INCEPTION EXTENSION</t>
  </si>
  <si>
    <t>CP 10 41</t>
  </si>
  <si>
    <t>72
73</t>
  </si>
  <si>
    <t>GREENHOUSE VALUATION AMENDMENT</t>
  </si>
  <si>
    <t>CPE 0200</t>
  </si>
  <si>
    <t>CFS-BASE-CW 05-01-2021 AND
SPS-GIA-CW-1</t>
  </si>
  <si>
    <t>PR.COV003.59 
PRCOV0034.2</t>
  </si>
  <si>
    <t>GROCER PRODUCT CONTAMINATION</t>
  </si>
  <si>
    <t>CPE 0610</t>
  </si>
  <si>
    <t>0110</t>
  </si>
  <si>
    <t>CFS-GPC-1-CW</t>
  </si>
  <si>
    <t xml:space="preserve">RADIO OR TELEVISION ANTENNAS - BUSINESS INCOME OR EXTRA EXPENSE </t>
  </si>
  <si>
    <t>STATEMENT OF VALUES</t>
  </si>
  <si>
    <t>CP 16 15</t>
  </si>
  <si>
    <t>Anna</t>
  </si>
  <si>
    <t>COMMERCIAL PROPERTY COVERAGE PART DECLARATIONS PAGE</t>
  </si>
  <si>
    <t>CPDS 00</t>
  </si>
  <si>
    <t xml:space="preserve">COMMERCIAL PROPERTY COVERAGE PART SUPPLEMENTAL DECLARATIONS </t>
  </si>
  <si>
    <t>CPDS 01</t>
  </si>
  <si>
    <t xml:space="preserve">COMMERCIAL PROPERTY COVERAGE PART RENEWAL ENDORSEMENT </t>
  </si>
  <si>
    <t>CPDS 02</t>
  </si>
  <si>
    <t xml:space="preserve">STANDARD PROPERTY POLICY RENEWAL ENDORSEMENT </t>
  </si>
  <si>
    <t>CPDS 03</t>
  </si>
  <si>
    <t xml:space="preserve">REPORTED - ACQUIRED - INCIDENTAL LOCATIONS SCHEDULE </t>
  </si>
  <si>
    <t>CPDS 04</t>
  </si>
  <si>
    <t xml:space="preserve">LEGAL LIABILITY COVERAGE SCHEDULE </t>
  </si>
  <si>
    <t>CPDS 05</t>
  </si>
  <si>
    <t>EARTHQUAKE - VOLCANIC ERUPTION COVERAGE SCHEDULE (SUB-LIMIT FORM)</t>
  </si>
  <si>
    <t>CPDS 06</t>
  </si>
  <si>
    <t xml:space="preserve">LEASEHOLD INTEREST COVERAGE SCHEDULE </t>
  </si>
  <si>
    <t>CPDS 07</t>
  </si>
  <si>
    <t>PR.COV001.10 
PR.COV003.20 
PRCOV0010.8 
PRCOV004.10 
PRCOV005.9 
PRCOV006.9 
PRCOV007.9</t>
  </si>
  <si>
    <t xml:space="preserve">FLOOD COVERAGE SCHEDULE </t>
  </si>
  <si>
    <t>CPDS 65</t>
  </si>
  <si>
    <t xml:space="preserve">EXCLUSION OF LOSS DUE TO VIRUS OR BACTERIA ADVISORY NOTICE TO POLICYHOLDERS </t>
  </si>
  <si>
    <t>CPP 003</t>
  </si>
  <si>
    <t xml:space="preserve">COMMERCIAL PROPERTY COVERAGE PART  MULTISTATE REVISION OF FORMS AND  ENDORSEMENTS ADVISORY  NOTICE TO POLICYHOLDERS </t>
  </si>
  <si>
    <t>CPP 013</t>
  </si>
  <si>
    <t>COMMERCIAL PROPERTY COVERAGE PART - REVISION OF MULTISTATE FORMS AND ENDORSEMENTS ADVISORY NOTICE TO POLICYHOLDERS</t>
  </si>
  <si>
    <t>CPP 014</t>
  </si>
  <si>
    <t>COMMERCIAL PROPERTY COVERAGE PART - REVISION OF MULTISTATE ENDORSEMENTS ADVISORY NOTICE TO POLICYHOLDERS</t>
  </si>
  <si>
    <t>CPP 015</t>
  </si>
  <si>
    <t>CANNABIS EXCLUSION ENDORSEMENTS ADVISORY NOTICE TO POLICYHOLDERS</t>
  </si>
  <si>
    <t>CPP 016</t>
  </si>
  <si>
    <t>CORONAVIRUS - ADVISORY NOTICE TO POLICYHOLDERS</t>
  </si>
  <si>
    <t>CPP 018</t>
  </si>
  <si>
    <t>CYBER INCIDENT EXCLUSION ENDORSEMENT ADVISORY NOTICE TO POLICYHOLDERS</t>
  </si>
  <si>
    <t>CPP 020</t>
  </si>
  <si>
    <t>CPP 021</t>
  </si>
  <si>
    <t>CANNABIS COVERAGE ENDORSEMENT ADVISORY NOTICE TO POLICYHOLDERS</t>
  </si>
  <si>
    <t>CPP 022</t>
  </si>
  <si>
    <t>CANNABIS EXCLUSION</t>
  </si>
  <si>
    <t>CP 99 03</t>
  </si>
  <si>
    <t>CANNABIS EXCLUSION WITH HEMP EXCEPTION</t>
  </si>
  <si>
    <t>CP 99 04</t>
  </si>
  <si>
    <t>PR.COV001.0 
PRCOV0039.0 
PRCOV0047.0 
PRCOV048.0 
PRCOV055.0</t>
  </si>
  <si>
    <t>CANNABIS COVERAGE</t>
  </si>
  <si>
    <t>CP 99 06</t>
  </si>
  <si>
    <t>BUSINESS INCOME AND/OR EXTRA EXPENSE COVERAGE FOR YEAR 2000 COMPUTER-RELATED AND OTHER ELECTRONIC PROBLEMS</t>
  </si>
  <si>
    <t>0898</t>
  </si>
  <si>
    <t>ADDITIONAL INTEREST ENDORSEMENT</t>
  </si>
  <si>
    <t>CPE 0474</t>
  </si>
  <si>
    <t>CFS-BASE-CW 05-01-2021</t>
  </si>
  <si>
    <t>INDIANA ACTUAL CASH VALUE FOR ROOF SURFACING</t>
  </si>
  <si>
    <t>CP 10 25</t>
  </si>
  <si>
    <t>LIMITATIONS ON COVERAGE FOR ROOF SURFACING</t>
  </si>
  <si>
    <t>CP 10 36</t>
  </si>
  <si>
    <t>MISSOURI LIMITATIONS ON COVERAGE FOR ROOF SURFACING</t>
  </si>
  <si>
    <t>CP 10 48</t>
  </si>
  <si>
    <t>EARTHQUAKE AND VOLCANIC ERUPTION ENDORSEMENT (SUB-LIMIT FORM)</t>
  </si>
  <si>
    <t>CP 10 45</t>
  </si>
  <si>
    <t>0899</t>
  </si>
  <si>
    <t xml:space="preserve">PR.COV001.0 
PRCOV0038.0 
PRCOV040.0 
</t>
  </si>
  <si>
    <t>COMPUTER AMENDATORY</t>
  </si>
  <si>
    <t>CPE 0100</t>
  </si>
  <si>
    <t>0521</t>
  </si>
  <si>
    <t xml:space="preserve">PR.COV001.0 
PRCOV0038.0 
PRCOV040.0 
PRCOV047.0 
PRCOV048.0 
PRCOV049.0 </t>
  </si>
  <si>
    <t>DISCHARGE FROM SEWER, DRAIN OR SUMP (NOT FLOOD-RELATED)</t>
  </si>
  <si>
    <t>CP 10 38</t>
  </si>
  <si>
    <t>EARTHQUAKE AND VOLCANIC ERUPTION COVERAGE WITH PERCENTAGE DEDUCTIBLE</t>
  </si>
  <si>
    <t>WATER BACK-UP AND SUMP OVERFLOW</t>
  </si>
  <si>
    <t>CPE 0696</t>
  </si>
  <si>
    <t>EXCLUSION - CYBER INCIDENTS PROPERTY</t>
  </si>
  <si>
    <t>CPE 1075</t>
  </si>
  <si>
    <t>RULE ID</t>
  </si>
  <si>
    <t>RULE EFFECTIVE DATE</t>
  </si>
  <si>
    <t>RULE EXPIRATION DATE</t>
  </si>
  <si>
    <t>RULE CATEGORY</t>
  </si>
  <si>
    <t>RULE SUB-CATEGORY</t>
  </si>
  <si>
    <t>RULE CONDITION</t>
  </si>
  <si>
    <t>RULE OUTCOME</t>
  </si>
  <si>
    <t>RULE REFERENCE</t>
  </si>
  <si>
    <t>SOURCE</t>
  </si>
  <si>
    <t>SPECIALTY</t>
  </si>
  <si>
    <t>COMMERCIAL</t>
  </si>
  <si>
    <t>AGRIBUSINESS</t>
  </si>
  <si>
    <t>Bind</t>
  </si>
  <si>
    <t xml:space="preserve">Final Audit </t>
  </si>
  <si>
    <t>Cancel Pending</t>
  </si>
  <si>
    <t>RULES REQUIREMENT STATUS</t>
  </si>
  <si>
    <t>PR.COV0038</t>
  </si>
  <si>
    <t>PR.RL.001</t>
  </si>
  <si>
    <t>Base Coverage Application (Default)</t>
  </si>
  <si>
    <t>If Building and Personal Property is selected</t>
  </si>
  <si>
    <t>Then Building coverage (CP 00 10) is added and cannot be removed</t>
  </si>
  <si>
    <t>PCM</t>
  </si>
  <si>
    <t>DC OOB</t>
  </si>
  <si>
    <t>PR.RL.002</t>
  </si>
  <si>
    <t>Then Business Personal Property coverage is added and cannot be removed</t>
  </si>
  <si>
    <t>PR.RL.003</t>
  </si>
  <si>
    <t>Then Personal Property of Others coverage is added and cannot be removed</t>
  </si>
  <si>
    <t>PR.COV003.1 
PRCOV004.1 
PR.COV001.1 
PRCOV005.1 
PRCOV006.1 
PRCOV007.1</t>
  </si>
  <si>
    <t>Business Personal Property
Personal Property of Others
Building
Vehicles: Manufactured, Processed, or Warehoused
Vehicles For Sale (Except Autos)
"Rowboats or Canoes
(Out of Water)"</t>
  </si>
  <si>
    <t>PR.RL.004</t>
  </si>
  <si>
    <t>Then Preservation of Property coverage is added and cannot be removed</t>
  </si>
  <si>
    <t>PR.COV003.10
PRCOV004.5
PR.COV001.6
PRCOV0010.3
PRCOV005.4
PRCOV006.4
PRCOV007.4</t>
  </si>
  <si>
    <t>PR.RL.005</t>
  </si>
  <si>
    <t>Then Fire Department Service Charge coverage is added and cannot be removed</t>
  </si>
  <si>
    <t>PR.COV003.2
PRCOV004.2
PR.COV001.2
PRCOV0010.2</t>
  </si>
  <si>
    <t>Business Personal Property
Personal Property of Others
Building
Outdoor Property</t>
  </si>
  <si>
    <t>PR.RL.006</t>
  </si>
  <si>
    <t>Then Outdoor Signs coverage is added and cannot be removed</t>
  </si>
  <si>
    <t>PR.RL.007</t>
  </si>
  <si>
    <t>Then Electronic Data coverage is added and cannot be removed</t>
  </si>
  <si>
    <t>PR.RL.008</t>
  </si>
  <si>
    <t>Then Personal Effects And Property Of Others coverage is added and cannot be removed</t>
  </si>
  <si>
    <t>PR.RL.009</t>
  </si>
  <si>
    <t>Then Valuable Papers &amp; Records
(Other Than Electronic Data) coverage is added and cannot be removed</t>
  </si>
  <si>
    <t>PR.COV003.7
PRCOV004.3
PRCOV005.2
PRCOV006.2
PRCOV007.2</t>
  </si>
  <si>
    <t>PR.RL.010</t>
  </si>
  <si>
    <t>Then Property Off-Premises coverage is added and cannot be removed</t>
  </si>
  <si>
    <t>PR.RL.011</t>
  </si>
  <si>
    <t>Then Non-Owned Detached Trailers coverage is added and cannot be removed</t>
  </si>
  <si>
    <t>PR.COV003.9
PRCOV004.4
PR.COV001.5
PRCOV0010.1
PRCOV005.3
PRCOV006.3
PRCOV007.3</t>
  </si>
  <si>
    <t>Business Personal Property
Personal Property of Others
Building
Outdoor Property
Vehicles: Manufactured, Processed, or Warehoused
Vehicles For Sale (Except Autos)
"Rowboats or Canoes
(Out of Water)"</t>
  </si>
  <si>
    <t>PR.RL.012</t>
  </si>
  <si>
    <t>Then Debris Removal coverage is added and cannot be removed</t>
  </si>
  <si>
    <t>PR.RL.013</t>
  </si>
  <si>
    <t>Optional Coverage Eligibility</t>
  </si>
  <si>
    <t>If Building &amp; Personal Property is selected</t>
  </si>
  <si>
    <t>Then Domestic Animal Bailee Coverage (CPE 9000) is available</t>
  </si>
  <si>
    <t>https://www.referenceconnect.com/SPOnline/SPSage.aspx?cmd=doc&amp;id=11182417&amp;fed=51000inCF20230123&amp;etfs=bLXH6sIP2TzMzLnJiQ9r8w</t>
  </si>
  <si>
    <t>PR.RL.014</t>
  </si>
  <si>
    <t>If Building and Personal Property is selected AND Computer Amendatory coverage is selected AND Causes of Loss - Special is selected
AND Class Code in CC004 (Class Codes Tables) is selected</t>
  </si>
  <si>
    <t>Then Equipment Breakdown Coverage (HSB 5000) is available</t>
  </si>
  <si>
    <t>Table CC004 (Class Codes)</t>
  </si>
  <si>
    <t>https://www.referenceconnect.com/SPOnline/SPSage.aspx?cmd=doc&amp;id=11182435&amp;fed=51000inCF20230125&amp;etfs=IlzWm1cEpUzGfNatkPXGfw&amp;returnurl=%2FSPOnline%2FSPSage.aspx%3Fcmd%3Ddoc%26id%3D11182435%26fed%3D51000inCF20230125%26seEffDate%26rd%3D2443099%26lsig%3Dpblpgvw9xri8ckcxxzldtg%26qrye%3D%253b%2520fed%253d51000inCF99999999%26qryh%3Dfed%253d51000inCF20230125%26sid%3Dnodndx0yxwnvqeef4m4k4skp%26frame%3DDetail%26etfs%3DIlzWm1cEpUzGfNatkPXGfw</t>
  </si>
  <si>
    <t>Business Review- In Progress</t>
  </si>
  <si>
    <t>PR.RL.015</t>
  </si>
  <si>
    <t>If Building and Personal Property is selected AND Causes of Loss - Special is selected</t>
  </si>
  <si>
    <t>Then Human Services Property WRAP is available (CPT 3500)</t>
  </si>
  <si>
    <t>https://www.referenceconnect.com/SPOnline/SPSage.aspx?cmd=doc&amp;id=11558132&amp;fed=51100inCF20230301&amp;etfs=atBhM7NAvbBy9jgonkswlg</t>
  </si>
  <si>
    <t>PR.RL.016</t>
  </si>
  <si>
    <t>If Building and Personal Property is selected AND Causes of Loss - Special is selected AND primary operation is Grocer</t>
  </si>
  <si>
    <t>Then Grocer Product Contamination coverage (CPE 0610) is available</t>
  </si>
  <si>
    <t>https://www.referenceconnect.com/SPOnline/SPSage.aspx?cmd=doc&amp;id=11203278&amp;fed=51000inCF20230123&amp;etfs=bLXH6sIP2TzMzLnJiQ9r8w</t>
  </si>
  <si>
    <t>Building
Business Personal Property</t>
  </si>
  <si>
    <t>PR.RL.017</t>
  </si>
  <si>
    <t>Then Newly Acquired or Constructed Property coverage is added and cannot be removed</t>
  </si>
  <si>
    <t>PR.RL.018</t>
  </si>
  <si>
    <t>If Building and Personal Property is selected AND Replacement Cost is selected</t>
  </si>
  <si>
    <t>Then Increased Cost of Construction coverage is added and cannot be removed</t>
  </si>
  <si>
    <t>https://www.referenceconnect.com/SPOnline/SPSage.aspx?cmd=doc&amp;id=610604&amp;fed=51100inCF20230301&amp;etfs=ChW7BmKWtHzedAT7inz4GQ</t>
  </si>
  <si>
    <t>PR.RL.019</t>
  </si>
  <si>
    <t>Then Care, Custody Or Control Other Than Theft coverage is added and cannot be removed</t>
  </si>
  <si>
    <t>PR.RL.020</t>
  </si>
  <si>
    <t>Then Alcoholic Beverages Tax Exclusion coverage (CP 99 10) is available</t>
  </si>
  <si>
    <t>PR.RL.021</t>
  </si>
  <si>
    <t>Then Ordinance Or Law Coverage (CP 04 05) is available</t>
  </si>
  <si>
    <t>https://www.referenceconnect.com/SPOnline/SPSage.aspx?cmd=doc&amp;id=822685&amp;fed=51000incf20230212</t>
  </si>
  <si>
    <t>PR.RL.022</t>
  </si>
  <si>
    <t>If Building and Personal Property is selected AND class code covering merchandise is selected</t>
  </si>
  <si>
    <t>Then Brands and Label Endorsement Coverage (CP 04 01) is available</t>
  </si>
  <si>
    <t>https://www.referenceconnect.com/SPOnline/SPSage.aspx?cmd=doc&amp;id=822685&amp;fed=51000inCF20230224</t>
  </si>
  <si>
    <t>PR.RL.023</t>
  </si>
  <si>
    <t>Then Pollutant Clean-Up And Removal Additional Aggregate Limit of Insurance coverage (CP 04 07) is available</t>
  </si>
  <si>
    <t>https://www.referenceconnect.com/SPOnline/SPSage.aspx?cmd=doc&amp;id=567210&amp;fed=51000inCF20230226&amp;etfs=FzIDGAXqd5ZqjwbtMfVkBw</t>
  </si>
  <si>
    <t>PR.RL.024</t>
  </si>
  <si>
    <t>Then Debris Removal Additional Insurance coverage (CP 04 15) is available</t>
  </si>
  <si>
    <t>https://www.referenceconnect.com/SPOnline/SPSage.aspx?cmd=doc&amp;id=567210&amp;fed=51000inCF20230226&amp;etfs=kZqr2WSu5vY8XbmdI6UAwA</t>
  </si>
  <si>
    <t>PR.RL.025</t>
  </si>
  <si>
    <t>Then Manufacturers Consequential Loss Assumption coverage (CP 99 02) is available</t>
  </si>
  <si>
    <t>PR.RL.026</t>
  </si>
  <si>
    <t>Then Newly Acquired or Constructed Property - Increased Limit coverage (CP 04 25) is available</t>
  </si>
  <si>
    <t>PR.RL.027</t>
  </si>
  <si>
    <t>Then Peak Season Limit of Insurance coverage (CP 12 30) is available</t>
  </si>
  <si>
    <t>PR.RL.028</t>
  </si>
  <si>
    <t>Then Vacancy Permit Endorsement coverage (CP 04 50) is available</t>
  </si>
  <si>
    <t>PR.RL.029</t>
  </si>
  <si>
    <t>Then Flood Coverage (CP 10 65) is available</t>
  </si>
  <si>
    <t>https://www.referenceconnect.com/SPOnline/SPSage.aspx?cmd=doc&amp;id=804768&amp;fed=51000incf</t>
  </si>
  <si>
    <t>PR.RL.030</t>
  </si>
  <si>
    <t>Then Manufacturer's Selling Price (Finished "Stock" Only) Endorsement coverage (CP 99 30) is available</t>
  </si>
  <si>
    <t>PR.RL.031</t>
  </si>
  <si>
    <t>If Building and Personal Property is selected AND is not used for wines and distilled spirits</t>
  </si>
  <si>
    <t>Then Market Value - Stock Endorsement coverage (CP 99 31) is available</t>
  </si>
  <si>
    <t>PR.RL.032</t>
  </si>
  <si>
    <t>Then Distilled Spirits and Wines Market Value Endorsement coverage (CP 99 05) is available</t>
  </si>
  <si>
    <t>https://www.referenceconnect.com/SPOnline/SPSage.aspx?cmd=doc&amp;id=822685&amp;fed=51000inCF20230215</t>
  </si>
  <si>
    <t>PR.RL.033</t>
  </si>
  <si>
    <t>Then Storage Or Repairs Limited Liability Endorsement coverage (CP 99 42) is available</t>
  </si>
  <si>
    <t>PR.RL.034</t>
  </si>
  <si>
    <t>Then Functional Building Valuation coverage (CP 04 38) is available</t>
  </si>
  <si>
    <t>PR.RL.035</t>
  </si>
  <si>
    <t>If Building and Personal Property is selected AND does not cover stock</t>
  </si>
  <si>
    <t>Then Functional Personal Property Valuation (Other Than Stock) coverage (CP 04 39) is available</t>
  </si>
  <si>
    <t>PR.RL.036</t>
  </si>
  <si>
    <t>Then Spoilage Coverage (CP 04 40) is available</t>
  </si>
  <si>
    <t>PR.RL.037</t>
  </si>
  <si>
    <t>Then Business Personal Property Limited International Coverage (CP 04 32) is available</t>
  </si>
  <si>
    <t>PR.RL.038</t>
  </si>
  <si>
    <t>Then Property In Process of Manufacture By Others Limited International Coverage (CP 04 33) is available</t>
  </si>
  <si>
    <t>PR.RL.039</t>
  </si>
  <si>
    <t>Then Increase In Rebuilding Expenses Following Disaster (Additional Expense Coverage On Annual Aggregate Basis) coverage (CP 04 09) is available</t>
  </si>
  <si>
    <t>PR.RL.040</t>
  </si>
  <si>
    <t>If Building and Personal Property is selected AND greenhouse structure with plastic film construction is added or is common to the operation type</t>
  </si>
  <si>
    <t>Then Greenhouse Valuation Amendment coverage (CPE 0200) is available</t>
  </si>
  <si>
    <t>https://www.referenceconnect.com/SPOnline/SPSage.aspx?cmd=doc&amp;id=11889201&amp;fed=51000inCF20230215&amp;etfs=gKxJEkVOrnlNaSDO6qbTaA</t>
  </si>
  <si>
    <t>PR.RL.041</t>
  </si>
  <si>
    <t>If Building &amp; Personal Property is selected AND [the building is rented to a lessee or sub-lessee and used by the lessee or sub-lessee to conduct its customary operations AND/OR used by the building owner to conduct customary operations]</t>
  </si>
  <si>
    <t>Then Vacancy Changes coverage (CP 04 60) is available</t>
  </si>
  <si>
    <t>https://www.referenceconnect.com/SPOnline/SPSage.aspx?cmd=doc&amp;id=567210&amp;fed=51000inCF20230215&amp;etfs=hIBP4G63HeaQPmSSlfWMTg</t>
  </si>
  <si>
    <t>PR.RL.042</t>
  </si>
  <si>
    <t>If Building and Personal Property is selected AND Cause of Loss - Special is selected is selected</t>
  </si>
  <si>
    <t>Then Universal WRAP Coverage (CPT 9000/CPT 9099) is available</t>
  </si>
  <si>
    <t>PR.RL.043</t>
  </si>
  <si>
    <t>If Building and Personal Property is selected AND Cause of Loss - Special is selected</t>
  </si>
  <si>
    <t>Then Inn WRAP Coverage (CPT 2000) is available</t>
  </si>
  <si>
    <t>PR.RL.044</t>
  </si>
  <si>
    <t>Then Contractor And Services WRAP Coverage (CPT 5500) is available</t>
  </si>
  <si>
    <t>PR.RL.045</t>
  </si>
  <si>
    <t>Then Manufacturer WRAP Coverage (CPT 6000) is available</t>
  </si>
  <si>
    <t>PR.RL.046</t>
  </si>
  <si>
    <t>Then Green Industry Contractor WRAP Coverage (CPT 5506) is available</t>
  </si>
  <si>
    <t>https://www.referenceconnect.com/SPOnline/SPSage.aspx?cmd=doc&amp;id=11160524&amp;fed=51100inCF20230301&amp;etfs=atBhM7NAvbBy9jgonkswlg</t>
  </si>
  <si>
    <t>PR.RL.047</t>
  </si>
  <si>
    <t>Mandatory Inclusion/Exclusion of Coverage</t>
  </si>
  <si>
    <t>Then Computer Amendatory coverage (CPE 0100) is required</t>
  </si>
  <si>
    <t>https://www.referenceconnect.com/SPOnline/SPSage.aspx?cmd=doc&amp;id=11889201&amp;fed=51000inCF20230224&amp;etfs=BFMu7dmbGxuR18zSvYCnDg</t>
  </si>
  <si>
    <t xml:space="preserve">CFS-BASE-CW 05-01-2021 </t>
  </si>
  <si>
    <t>PR.RL.048</t>
  </si>
  <si>
    <t>If Business And Personal Property is selected
AND
Cause of Loss - Special is selected</t>
  </si>
  <si>
    <t>Then Beverage Manufacturing Coverage Endorsement coverage (CPE 6000) is available</t>
  </si>
  <si>
    <t>https://www.referenceconnect.com/SPOnline/SPSage.aspx?cmd=doc&amp;id=11316833&amp;fed=51000inCF20230123&amp;etfs=bLXH6sIP2TzMzLnJiQ9r8w</t>
  </si>
  <si>
    <t>CFS-BEV-CW</t>
  </si>
  <si>
    <t>PR.RL.049</t>
  </si>
  <si>
    <t>Then Illinois Beverage Manufacturing Coverage Endorsement coverage (CPE 6001) is available</t>
  </si>
  <si>
    <t>CFS-BEV-IL</t>
  </si>
  <si>
    <t>PR.RL.050</t>
  </si>
  <si>
    <t>Then Outdoor Property coverage is added and cannot be removed</t>
  </si>
  <si>
    <t>PR.RL.051</t>
  </si>
  <si>
    <t>Then Vehicles: Manufactured, Processed, or Warehoused coverage is added and cannot be removed</t>
  </si>
  <si>
    <t>PR.RL.052</t>
  </si>
  <si>
    <t>Then Vehicles For Sale (Except Autos) coverage is added and cannot be removed</t>
  </si>
  <si>
    <t>PR.RL.053</t>
  </si>
  <si>
    <t>Then Rowboats or Canoes
(Out of Water) coverage is added and cannot be removed</t>
  </si>
  <si>
    <t>PR.RL.054</t>
  </si>
  <si>
    <t>Then Pollutant Cleanup &amp; Removal coverage is added and cannot be removed</t>
  </si>
  <si>
    <t>PR.RL.055</t>
  </si>
  <si>
    <t>If Building and Personal Property is selected AND Windstorm Or Hail is a covered cause of loss</t>
  </si>
  <si>
    <t>Then Windstorm Or Hail Percentage Deductible coverage is available (CP 03 21)</t>
  </si>
  <si>
    <t>PR.RL.056</t>
  </si>
  <si>
    <t>Then Utility Services - Direct Damage coverage (CP 04 17) is available</t>
  </si>
  <si>
    <t>PR.RL.057</t>
  </si>
  <si>
    <t>Then Outdoor Trees, Shrubs &amp; Plants coverage (CP 14 30) is available</t>
  </si>
  <si>
    <t>PR.RL.058</t>
  </si>
  <si>
    <t>Then Restaurant WRAP Coverage (CPT 4500) is available</t>
  </si>
  <si>
    <t>PR.RL.059</t>
  </si>
  <si>
    <t xml:space="preserve">If Building and Personal Property is selected AND Causes of Loss - Special is selected </t>
  </si>
  <si>
    <t>Then Tank Leakage coverage (CPE 6010) is available</t>
  </si>
  <si>
    <t>https://www.referenceconnect.com/SPOnline/SPSage.aspx?cmd=doc&amp;id=11316837&amp;fed=51000incf20230123&amp;etfs=3f2OpKJCELWwKbUlm7D2CQ</t>
  </si>
  <si>
    <t xml:space="preserve">CFS-TANK-CW 08-01-2019 </t>
  </si>
  <si>
    <t>PR.RL.060</t>
  </si>
  <si>
    <t>Then Golf Course Property WRAP (CPT 4800) is available</t>
  </si>
  <si>
    <t>https://www.referenceconnect.com/SPOnline/SPSage.aspx?cmd=doc&amp;id=11994754&amp;fed=51100inCF20230301&amp;etfs=atBhM7NAvbBy9jgonkswlg&amp;returnurl=%2FSPOnline%2FSPSage.aspx%3Fcmd%3Ddoc%26id%3D11994754%26fed%3D51100inCF20230301%26seEffDate%26rd%3D2451231%26lsig%3Dvynvsrzmarsa8rxu1qhumw%26frame%3DDetail%26etfs%3DatBhM7NAvbBy9jgonkswlg</t>
  </si>
  <si>
    <t>All Monoline Property Products</t>
  </si>
  <si>
    <t>PR.RL.061</t>
  </si>
  <si>
    <t xml:space="preserve">CP 00 10 
CP 00 17 
CP 00 18 
CP 00 20 
CP 00 30 
CP 00 32 
CP 00 40 
CP 00 50 
CP 00 60 
CP 00 70 </t>
  </si>
  <si>
    <t>If personal property is moved from one location to another and the insured wants to transfer his or her insurance to cover both locations during removal</t>
  </si>
  <si>
    <t>Then Policy Changes Endorsement coverage (CP 12 01) is available</t>
  </si>
  <si>
    <t>PR.RL.062</t>
  </si>
  <si>
    <t>If ANY Commercial Property product is selected AND public service light, power and traction properties selected AND [Causes of Loss - Basic OR Causes of Loss - Broad OR Causes of Loss - Special] is selected</t>
  </si>
  <si>
    <t>Then Electrical Apparatus coverage (CP 04 10) is available</t>
  </si>
  <si>
    <t>https://www.referenceconnect.com/SPOnline/SPSage.aspx?cmd=doc&amp;id=801651&amp;fed=51000inCF20230226&amp;etfs=UZKyuvu42bj3yyO7OPYbPQ</t>
  </si>
  <si>
    <t>PR.RL.063</t>
  </si>
  <si>
    <t>If Commercial Property Insurance and Boiler &amp; Machinery Insurance are provided by different companies</t>
  </si>
  <si>
    <t>Then Joint or Disputed Loss Agreement Endorsement coverage (CP 12 70) is available</t>
  </si>
  <si>
    <t>https://www.referenceconnect.com/SPOnline/SPSage.aspx?cmd=doc&amp;id=564967&amp;fed=51000inCF20230226&amp;etfs=kZqr2WSu5vY8XbmdI6UAwA</t>
  </si>
  <si>
    <t>PR.RL.064</t>
  </si>
  <si>
    <t>Optional Coverage Selection</t>
  </si>
  <si>
    <t>If coverage is provided for Farms or farming operations,
Grain elevators, grain tanks, and grain warehouses,
Nuclear reactor plants and installations or risks that handle substantial quantities of radioactive materials,
Neon, automatic or mechanical electric outdoor signs that are erected or in the course of construction,
Risks rated under the Rating Plan For Highly Protected Or Superior Risks</t>
  </si>
  <si>
    <t>Then Causes of Loss - Special (CP 10 30) is NOT applicable</t>
  </si>
  <si>
    <t xml:space="preserve">https://www.referenceconnect.com/SPOnline/SPSage.aspx?cmd=doc&amp;id=822688&amp;fed=51000incf20230212 </t>
  </si>
  <si>
    <t>PR.RL.065</t>
  </si>
  <si>
    <t>If ANY Commercial Property product is selected</t>
  </si>
  <si>
    <t>Then ONE of the Cause of Loss perils (Basic/Broad/Special) must be selected</t>
  </si>
  <si>
    <t>PR.RL.066</t>
  </si>
  <si>
    <t>If ANY Commercial Property products is selected AND [Cause of Loss - Basic OR Cause of Loss - Broad] is selected AND insurance written on grain elevators or processing plant buildings or structures that handle or store grain</t>
  </si>
  <si>
    <t>Then Grain Properties - Explosion Limitation coverage (CP 10 51) is available</t>
  </si>
  <si>
    <t>PR.RL.067</t>
  </si>
  <si>
    <t>If ANY Commercial Property product is selected AND Cause of Loss - Special is selected</t>
  </si>
  <si>
    <t>Then Electronic Commerce Endorsement coverage (CP 04 30) is available</t>
  </si>
  <si>
    <t>https://www.referenceconnect.com/SPOnline/SPSage.aspx?cmd=doc&amp;id=564979&amp;fed=51000incf20230212&amp;etfs=2djTrPCGgHMIZSwb0aDu9g</t>
  </si>
  <si>
    <t>PR.RL.068</t>
  </si>
  <si>
    <t>Then Additional Interest Endorsement coverage (CPE 0474) is available</t>
  </si>
  <si>
    <t>PR.RL.069</t>
  </si>
  <si>
    <t>If ANY Commercial Property product is selected AND protective devices or services are being used</t>
  </si>
  <si>
    <t>Then Protective Safeguards (CP 04 11) is required</t>
  </si>
  <si>
    <t>https://www.referenceconnect.com/SPOnline/SPSage.aspx?cmd=doc&amp;id=11203280&amp;fed=51000inCF20230226&amp;etfs=kZqr2WSu5vY8XbmdI6UAwA&amp;returnurl=%2FSPOnline%2FSPSage.aspx%3Fcmd%3Ddoc%26id%3D11203280%26fed%3D51000inCF20230226%26seEffDate%26rd%3D2450978%26lsig%3Dv0cgrzdkpmkbkqsxxyxebq%26qrye%3D%253b%2520fed%253d51000inCF99999999%26qryh%3Dfed%253d51000inCF20230226%26sid%3Dicfmwcxrlxjnoamr5abhgs2l%26frame%3DDetail%26etfs%3DkZqr2WSu5vY8XbmdI6UAwA</t>
  </si>
  <si>
    <t>PR.RL.070</t>
  </si>
  <si>
    <t xml:space="preserve">Then Earthquake and Volcanic Eruption Coverage with Percentage Deductible (CP 10 40) is available </t>
  </si>
  <si>
    <t>PR.RL.071</t>
  </si>
  <si>
    <t>Rating</t>
  </si>
  <si>
    <t>Minimum/Additional/Return Premium</t>
  </si>
  <si>
    <t>If ANY Commercial Property product is selected and the term premium is $5,000</t>
  </si>
  <si>
    <t>Then Account Credit may be applied</t>
  </si>
  <si>
    <t>https://www.referenceconnect.com/sponline/SPSage.aspx?cmd=doc&amp;id=11204683&amp;rd=2444795&amp;lsig=tp215nvlux186af1x3xqea&amp;frame=Detail&amp;etfs=v6IL88Ft79y2bsTWQHTa8Q</t>
  </si>
  <si>
    <t>CAS-MULTI-CO 01-09-2018
CAS-MULTI-1 Arizona
MLS-MULTI-CW-1</t>
  </si>
  <si>
    <t>PR.RL.072</t>
  </si>
  <si>
    <t>Then Trees - Expanded Causes of Loss coverage (CPE 4040) is available</t>
  </si>
  <si>
    <t>https://www.referenceconnect.com/SPOnline/SPSage.aspx?cmd=doc&amp;id=11994758&amp;fed=51100inCF20230301&amp;etfs=atBhM7NAvbBy9jgonkswlg</t>
  </si>
  <si>
    <t>SPS-GOLF-CW 06-28-2021
SPS-GOLF-KS 06-28-2021</t>
  </si>
  <si>
    <t>PR.RL.073</t>
  </si>
  <si>
    <t>Then Trees Shrubs And Plants Supplemental Debris Removal coverage (CPE 4060) is available</t>
  </si>
  <si>
    <t>https://www.referenceconnect.com/SPOnline/SPSage.aspx?cmd=doc&amp;id=11994760&amp;fed=51100inCF20230301&amp;etfs=atBhM7NAvbBy9jgonkswlg</t>
  </si>
  <si>
    <t>PR.RL.074</t>
  </si>
  <si>
    <t>Product Availability</t>
  </si>
  <si>
    <t>If selected LOB is Commercial Property</t>
  </si>
  <si>
    <t xml:space="preserve">Then Condominium Association Product is available </t>
  </si>
  <si>
    <t>PR.RL.075</t>
  </si>
  <si>
    <t>If Condominium Association is selected</t>
  </si>
  <si>
    <t>Then Building coverage is added and cannot be removed</t>
  </si>
  <si>
    <t>PRCOV040.2
PRCOV041.2</t>
  </si>
  <si>
    <t>PR.RL.076</t>
  </si>
  <si>
    <t>PR.RL.077</t>
  </si>
  <si>
    <t>If Condominium Association is selected AND Replacement Cost is selected</t>
  </si>
  <si>
    <t>https://www.referenceconnect.com/SPOnline/SPSage.aspx?cmd=doc&amp;id=822685&amp;fed=51000incf</t>
  </si>
  <si>
    <t>PR.RL.078</t>
  </si>
  <si>
    <t>If Condominium Association is selected AND class code covering merchandise is selected</t>
  </si>
  <si>
    <t>PR.RL.079</t>
  </si>
  <si>
    <t>PR.RL.080</t>
  </si>
  <si>
    <t>PR.RL.081</t>
  </si>
  <si>
    <t>PR.RL.082</t>
  </si>
  <si>
    <t>https://www.referenceconnect.com/SPOnline/SPSage.aspx?cmd=doc&amp;id=567210&amp;fed=51000inCF20230215&amp;etfs=uqv8UMUMk3WvCNE8IZ1UQg</t>
  </si>
  <si>
    <t>PR.RL.083</t>
  </si>
  <si>
    <t>PR.RL.084</t>
  </si>
  <si>
    <t>CP 00 17
Pending Forms Dashboard Decision</t>
  </si>
  <si>
    <t>If Condo Commercial Unit-Owners is selected</t>
  </si>
  <si>
    <t>PR.RL.085</t>
  </si>
  <si>
    <t>PR.RL.086</t>
  </si>
  <si>
    <t>If Condominium Association coverage is selected AND does not cover stock</t>
  </si>
  <si>
    <t>PR.RL.087</t>
  </si>
  <si>
    <t>PR.RL.088</t>
  </si>
  <si>
    <t>If Condominium Association is selected AND [the building is rented to a lessee or sub-lessee and used by the lessee or sub-lessee to conduct its customary operations AND/OR used by the building owner to conduct customary operations]</t>
  </si>
  <si>
    <t>PR.RL.089</t>
  </si>
  <si>
    <t>If Condominium Association is selected AND Cause of Loss - Special is selected is selected</t>
  </si>
  <si>
    <t>PR.RL.090</t>
  </si>
  <si>
    <t>If Condominium Association is selected AND Causes of Loss - Special is selected</t>
  </si>
  <si>
    <t>Building
Business Personal Property
Personal Property of Others</t>
  </si>
  <si>
    <t>PR.RL.091</t>
  </si>
  <si>
    <t>If Condominium Association coverage is selected</t>
  </si>
  <si>
    <t>PR.RL.092</t>
  </si>
  <si>
    <t>PR.RL.093</t>
  </si>
  <si>
    <t>PR.RL.094</t>
  </si>
  <si>
    <t>PR.RL.095</t>
  </si>
  <si>
    <t>PR.RL.096</t>
  </si>
  <si>
    <t>PR.RL.097</t>
  </si>
  <si>
    <t>Business Personal Property
Personal Property of Others</t>
  </si>
  <si>
    <t>PR.RL.098</t>
  </si>
  <si>
    <t>PR.RL.099</t>
  </si>
  <si>
    <t>PR.RL.100</t>
  </si>
  <si>
    <t>PR.RL.101</t>
  </si>
  <si>
    <t>PR.RL.102</t>
  </si>
  <si>
    <t>PR.RL.103</t>
  </si>
  <si>
    <t>PR.RL.104</t>
  </si>
  <si>
    <t>If Condominium Association is selected AND Windstorm Or Hail is a covered cause of loss</t>
  </si>
  <si>
    <t>PR.RL.105</t>
  </si>
  <si>
    <t>PR.RL.106</t>
  </si>
  <si>
    <t>PR.RL.107</t>
  </si>
  <si>
    <t xml:space="preserve">Then Condo Commercial Unit-Owners Product is available </t>
  </si>
  <si>
    <t>PR.RL.108</t>
  </si>
  <si>
    <t>PR.RL.109</t>
  </si>
  <si>
    <t>PRCOV055.1 
PRCOV056.1</t>
  </si>
  <si>
    <t xml:space="preserve">
Business Personal Property
Personal Property of Others</t>
  </si>
  <si>
    <t>PR.RL.110</t>
  </si>
  <si>
    <t>PRCOV055.2 
PRCOV056.2</t>
  </si>
  <si>
    <t>PR.RL.111</t>
  </si>
  <si>
    <t>PRCOV055.3
PRCOV056.3</t>
  </si>
  <si>
    <t>PR.RL.112</t>
  </si>
  <si>
    <t>PRCOV055.4
PRCOV056.4</t>
  </si>
  <si>
    <t>PR.RL.113</t>
  </si>
  <si>
    <t>Then Pollutant Clean-Up And Removal coverage is added and cannot be removed</t>
  </si>
  <si>
    <t>PRCOV055.5
PRCOV056.5</t>
  </si>
  <si>
    <t>PR.RL.114</t>
  </si>
  <si>
    <t>PR.RL.115</t>
  </si>
  <si>
    <t>PR.RL.116</t>
  </si>
  <si>
    <t>PR.RL.117</t>
  </si>
  <si>
    <t>Then Newly Acquired Property coverage is added and cannot be removed</t>
  </si>
  <si>
    <t>PR.RL.118</t>
  </si>
  <si>
    <t>PR.RL.119</t>
  </si>
  <si>
    <t>Then Valuable Papers &amp; Records (Other Than Electronic Data) coverage is added and cannot be removed</t>
  </si>
  <si>
    <t>PR.RL.120</t>
  </si>
  <si>
    <t>PR.RL.121</t>
  </si>
  <si>
    <t>PR.RL.122</t>
  </si>
  <si>
    <t>If Condo Commercial Unit-Owners is selected AND class code covering merchandise is selected</t>
  </si>
  <si>
    <t>PR.RL.123</t>
  </si>
  <si>
    <t>PR.RL.124</t>
  </si>
  <si>
    <t>PR.RL.125</t>
  </si>
  <si>
    <t>PR.RL.126</t>
  </si>
  <si>
    <t>PR.RL.127</t>
  </si>
  <si>
    <t>PR.RL.128</t>
  </si>
  <si>
    <t>PR.RL.129</t>
  </si>
  <si>
    <t>If Condo Commercial Unit-Owners is selected AND is not used for wines and distilled spirits</t>
  </si>
  <si>
    <t>PR.RL.130</t>
  </si>
  <si>
    <t>PR.RL.131</t>
  </si>
  <si>
    <t>If Condo Commercial Unit-Owners is selected AND does not cover stock</t>
  </si>
  <si>
    <t>PR.RL.132</t>
  </si>
  <si>
    <t>PR.RL.133</t>
  </si>
  <si>
    <t>If Condo Commercial Unit-Owners is selected AND [the building is rented to a lessee or sub-lessee and used by the lessee or sub-lessee to conduct its customary operations AND/OR used by the building owner to conduct customary operations]</t>
  </si>
  <si>
    <t>PR.RL.134</t>
  </si>
  <si>
    <t>Then Condominium Commercial Unit-Owners Optional Coverages (CP 04 18) is available</t>
  </si>
  <si>
    <t>PR.RL.135</t>
  </si>
  <si>
    <t>If Condo Commercial Unit-Owners is selected AND Windstorm Or Hail is a covered cause of loss</t>
  </si>
  <si>
    <t>PR.RL.136</t>
  </si>
  <si>
    <t>PR.RL.137</t>
  </si>
  <si>
    <t>PR.RL.138</t>
  </si>
  <si>
    <t xml:space="preserve">Then Builders Risk Product is available </t>
  </si>
  <si>
    <t>PR.RL.139</t>
  </si>
  <si>
    <t>If Builders Risk is selected</t>
  </si>
  <si>
    <t>PR.RL.140</t>
  </si>
  <si>
    <t>PR.RL.141</t>
  </si>
  <si>
    <t>Then Preservation Of Property coverage is added and cannot be removed</t>
  </si>
  <si>
    <t>PR.RL.142</t>
  </si>
  <si>
    <t>PR.RL.143</t>
  </si>
  <si>
    <t>PR.RL.144</t>
  </si>
  <si>
    <t>Then Building Materials And Supplies Of Others coverage is added and cannot be removed</t>
  </si>
  <si>
    <t>PR.RL.145</t>
  </si>
  <si>
    <t>Then Sod, Trees, Shrubs And Plants coverage is added and cannot be removed</t>
  </si>
  <si>
    <t>PR.RL.146</t>
  </si>
  <si>
    <t>Then Flood Coverage (CP 10 65) is not available</t>
  </si>
  <si>
    <t>PR.RL.147</t>
  </si>
  <si>
    <t>Then Builders Risk Renovations coverage (CP 11 13) is available</t>
  </si>
  <si>
    <t>https://www.referenceconnect.com/SPOnline/SPSage.aspx?cmd=doc&amp;id=800265&amp;fed=51000inCF20230215</t>
  </si>
  <si>
    <t>PR.RL.148</t>
  </si>
  <si>
    <t>Then Builders Risk Reporting Form coverage (CP 11 05) is available</t>
  </si>
  <si>
    <t>PR.RL.149</t>
  </si>
  <si>
    <t>If Builders Risk coverage is selected</t>
  </si>
  <si>
    <t>Then Builders Risk - Separate Or Sub-Contractor's Exclusion coverage (CP 11 14) is available</t>
  </si>
  <si>
    <t>PR.RL.150</t>
  </si>
  <si>
    <t>Then Builders Risk - Separate Or Sub-Contractor's Coverage (CP 11 15) is available</t>
  </si>
  <si>
    <t>PR.RL.151</t>
  </si>
  <si>
    <t>If Builders Risk is selected AND Causes of Loss - Broad/Special is selected</t>
  </si>
  <si>
    <t>Then Builders Risk - Collapse During Construction coverage (CP 11 20) is available</t>
  </si>
  <si>
    <t>PR.RL.152</t>
  </si>
  <si>
    <t>Then Building Under Construction coverage is added and cannot be removed</t>
  </si>
  <si>
    <t>PR.RL.153</t>
  </si>
  <si>
    <t>PR.RL.154</t>
  </si>
  <si>
    <t>If Builders Risk is selected AND Windstorm Or Hail is a covered cause of loss</t>
  </si>
  <si>
    <t>PR.RL.155</t>
  </si>
  <si>
    <t>PR.RL.156</t>
  </si>
  <si>
    <t>PR.RL.157</t>
  </si>
  <si>
    <t xml:space="preserve">Then Business Income (and Extra Expense) Product is available </t>
  </si>
  <si>
    <t>Monoline Business Income (And Extra Expense)</t>
  </si>
  <si>
    <t>Business Income (And Extra Expense)</t>
  </si>
  <si>
    <t>PR.RL.158</t>
  </si>
  <si>
    <t>CP 00 30
Pending Forms Dashboard Decision</t>
  </si>
  <si>
    <t>Pending Forms Dashboard Decision If Business Income (And Extra Expense) coverage is selected</t>
  </si>
  <si>
    <t>Then Increased Period Of Restoration coverage (CP 15 31) is available</t>
  </si>
  <si>
    <t>https://www.referenceconnect.com/SPOnline/SPSage.aspx?cmd=doc&amp;id=804598&amp;fed=51000inCF20230302</t>
  </si>
  <si>
    <t>PR.RL.159</t>
  </si>
  <si>
    <t>If Business Income (And Extra Expense) coverage is selected</t>
  </si>
  <si>
    <t>Then Business Income Changes - Beginning of the Period of Restoration coverage (CP 15 56) is available</t>
  </si>
  <si>
    <t>PR.RL.160</t>
  </si>
  <si>
    <t>Then Civil Authority Change(s) coverage (CP 15 32) is available</t>
  </si>
  <si>
    <t>PR.RL.161</t>
  </si>
  <si>
    <t>If Business Income (and Extra Expense) is selected</t>
  </si>
  <si>
    <t>PR.RL.162</t>
  </si>
  <si>
    <t>Then Food Contamination coverage (CP 15 05) is available</t>
  </si>
  <si>
    <t>PR.RL.163</t>
  </si>
  <si>
    <t>Then Business Income coverage is added and cannot be removed</t>
  </si>
  <si>
    <t>PR.RL.164</t>
  </si>
  <si>
    <t>Then Rental Value coverage is added and cannot be removed</t>
  </si>
  <si>
    <t>PR.RL.165</t>
  </si>
  <si>
    <t>Then Extra Expense coverage is added and cannot be removed</t>
  </si>
  <si>
    <t>PR.RL.166</t>
  </si>
  <si>
    <t>Then Civil Authority coverage is added and cannot be removed</t>
  </si>
  <si>
    <t>PR.RL.167</t>
  </si>
  <si>
    <t>Then Alterations And New Buildings coverage is added and cannot be removed</t>
  </si>
  <si>
    <t>PR.RL.168</t>
  </si>
  <si>
    <t>Then Interruption Of Computer Operations coverage is added and cannot be removed</t>
  </si>
  <si>
    <t>PR.RL.169</t>
  </si>
  <si>
    <t>Then Newly Acquired Locations coverage is added and cannot be removed</t>
  </si>
  <si>
    <t>PR.RL.170</t>
  </si>
  <si>
    <t>Then Utility Services coverage (CP 15 45) is available</t>
  </si>
  <si>
    <t>PR.RL.171</t>
  </si>
  <si>
    <t>If Business Income (and Extra Expense) AND Causes of Loss - Special is selected</t>
  </si>
  <si>
    <t>Then Business Income - Actual Loss Sustained (CPE 1555) is available</t>
  </si>
  <si>
    <t>https://www.referenceconnect.com/SPOnline/SPSage.aspx?cmd=doc&amp;id=11160479&amp;fed=51100inCF20230301&amp;etfs=atBhM7NAvbBy9jgonkswlg</t>
  </si>
  <si>
    <t>PR.RL.172</t>
  </si>
  <si>
    <t xml:space="preserve">Then Business Income (Without Extra Expense) Product is available </t>
  </si>
  <si>
    <t>PR.RL.173</t>
  </si>
  <si>
    <t>If Business Income (Without Extra Expense) coverage is selected</t>
  </si>
  <si>
    <t>PR.RL.174</t>
  </si>
  <si>
    <t>PR.RL.175</t>
  </si>
  <si>
    <t>PR.RL.176</t>
  </si>
  <si>
    <t>If Business Income (Without Extra Expense) is selected</t>
  </si>
  <si>
    <t>PR.RL.177</t>
  </si>
  <si>
    <t>PR.RL.178</t>
  </si>
  <si>
    <t>Then Expenses To Reduce Loss coverage is added and cannot be removed</t>
  </si>
  <si>
    <t>PR.RL.179</t>
  </si>
  <si>
    <t>PR.RL.180</t>
  </si>
  <si>
    <t>PR.RL.181</t>
  </si>
  <si>
    <t>Then Business Income Other Than "Rental Value" coverage is added and cannot be removed</t>
  </si>
  <si>
    <t>PR.RL.182</t>
  </si>
  <si>
    <t>Then "Rental Value" coverage is added and cannot be removed</t>
  </si>
  <si>
    <t>PR.RL.183</t>
  </si>
  <si>
    <t>PR.RL.184</t>
  </si>
  <si>
    <t>PR.RL.185</t>
  </si>
  <si>
    <t>PR.RL.187</t>
  </si>
  <si>
    <t xml:space="preserve">Then Legal Liability Product is available </t>
  </si>
  <si>
    <t>PR.RL.188</t>
  </si>
  <si>
    <t>If Legal Liability is selected</t>
  </si>
  <si>
    <t>PR.RL.189</t>
  </si>
  <si>
    <t>Then Defense Costs coverage is added and cannot be removed</t>
  </si>
  <si>
    <t>PR.RL.190</t>
  </si>
  <si>
    <t>Then Newly Acquired Organizations coverage is added and cannot be removed</t>
  </si>
  <si>
    <t>PR.RL.191</t>
  </si>
  <si>
    <t>PR.RL.192</t>
  </si>
  <si>
    <t>PR.RL.193</t>
  </si>
  <si>
    <t>Then Legal Liability coverage is added and cannot be removed</t>
  </si>
  <si>
    <t>PR.RL.194</t>
  </si>
  <si>
    <t xml:space="preserve">Then Extra Expense Product is available </t>
  </si>
  <si>
    <t>PR.RL.195</t>
  </si>
  <si>
    <t>If Extra Expense coverage is selected</t>
  </si>
  <si>
    <t>PR.RL.196</t>
  </si>
  <si>
    <t>PR.RL.197</t>
  </si>
  <si>
    <t>If Extra Expense is selected</t>
  </si>
  <si>
    <t>PR.RL.198</t>
  </si>
  <si>
    <t>PR.RL.199</t>
  </si>
  <si>
    <t>PR.RL.200</t>
  </si>
  <si>
    <t>PR.RL.201</t>
  </si>
  <si>
    <t>PR.RL.202</t>
  </si>
  <si>
    <t>PR.RL.203</t>
  </si>
  <si>
    <t>PR.RL.204</t>
  </si>
  <si>
    <t xml:space="preserve">Then Leasehold Interest Product is available </t>
  </si>
  <si>
    <t>PR.RL.205</t>
  </si>
  <si>
    <t>If Leasehold Interest is selected</t>
  </si>
  <si>
    <t>Then Tenants' Lease Interest coverage is added and cannot be removed</t>
  </si>
  <si>
    <t>PR.RL.206</t>
  </si>
  <si>
    <t>Then Bonus Payments coverage is added and cannot be removed</t>
  </si>
  <si>
    <t>PR.RL.207</t>
  </si>
  <si>
    <t>Then Improvements &amp; Betterments coverage is added and cannot be removed</t>
  </si>
  <si>
    <t>PR.RL.208</t>
  </si>
  <si>
    <t>Then Prepaid Rent coverage is added and cannot be removed</t>
  </si>
  <si>
    <t>PR.RL.209</t>
  </si>
  <si>
    <t>PR.RL.210</t>
  </si>
  <si>
    <t>Then Leasehold Interest coverage is added and cannot be removed</t>
  </si>
  <si>
    <t>PR.RL.211</t>
  </si>
  <si>
    <t xml:space="preserve">Then Mortgageholders E&amp;O Product is available </t>
  </si>
  <si>
    <t>PR.RL.212</t>
  </si>
  <si>
    <t>If Mortgageholders E&amp;O is selected</t>
  </si>
  <si>
    <t>Then Mortgageholder's Interest coverage is added and cannot be removed</t>
  </si>
  <si>
    <t>PR.RL.213</t>
  </si>
  <si>
    <t>Then Mortgages Serviced For Others coverage is added and cannot be removed</t>
  </si>
  <si>
    <t>Mortgageholder's Interest
Property Owned or Held in Trust</t>
  </si>
  <si>
    <t>PR.RL.214</t>
  </si>
  <si>
    <t>Then Collapse coverage is added and cannot be removed</t>
  </si>
  <si>
    <t>PR.RL.215</t>
  </si>
  <si>
    <t>Then Limited Coverage For Fungus, Wet Rot, Dry Rot, And Bacteria coverage is added and cannot be removed</t>
  </si>
  <si>
    <t>PR.RL.216</t>
  </si>
  <si>
    <t>Then Property Owned or Held in Trust coverage is added and cannot be removed</t>
  </si>
  <si>
    <t>PR.RL.217</t>
  </si>
  <si>
    <t>Then Mortgageholder's Liability coverage is added and cannot be removed</t>
  </si>
  <si>
    <t>PR.RL.218</t>
  </si>
  <si>
    <t>PR.RL.219</t>
  </si>
  <si>
    <t>PR.RL.220</t>
  </si>
  <si>
    <t>PR.RL.221</t>
  </si>
  <si>
    <t>Then Real Estate Tax Liability coverage is added and cannot be removed</t>
  </si>
  <si>
    <t>PR.RL.222</t>
  </si>
  <si>
    <t>If Mortgageholder E&amp;O is selected AND [the building is rented to a lessee or sub-lessee and used by the lessee or sub-lessee to conduct its customary operations AND/OR used by the building owner to conduct customary operations]</t>
  </si>
  <si>
    <t>PR.RL.223</t>
  </si>
  <si>
    <t>Then Causes of Loss cannot be attached</t>
  </si>
  <si>
    <t>https://www.referenceconnect.com/SPOnline/SPSage.aspx?cmd=doc&amp;id=810292&amp;fed=51000inCF20230226</t>
  </si>
  <si>
    <t>PR.RL.224</t>
  </si>
  <si>
    <t>Deductible Ranges and Defaults</t>
  </si>
  <si>
    <t>If Windstorm Or Hail Percentage Deductible coverage is selected</t>
  </si>
  <si>
    <t>Deductible amount will be based on limit of insurance and Windstorm Or Hail Percentage selected.</t>
  </si>
  <si>
    <t>Table LD005 (Limit and Deductibles)</t>
  </si>
  <si>
    <t>https://www.referenceconnect.com/SPOnline/SPSage.aspx?cmd=doc&amp;id=564981&amp;fed=51000inCF20230226&amp;etfs=kZqr2WSu5vY8XbmdI6UAwA</t>
  </si>
  <si>
    <t>PR.RL.225</t>
  </si>
  <si>
    <t>PR.RL.226</t>
  </si>
  <si>
    <t>PR.RL.227</t>
  </si>
  <si>
    <t>PR.RL.228</t>
  </si>
  <si>
    <t>If Ordinance or Law Coverage is selected</t>
  </si>
  <si>
    <t>Then Coverage For Loss To The Undamaged Portion Of The Building coverage is available</t>
  </si>
  <si>
    <t>PR.RL.229</t>
  </si>
  <si>
    <t>Then Demolition Cost coverage is available</t>
  </si>
  <si>
    <t>PR.RL.230</t>
  </si>
  <si>
    <t>Then Increased Cost of Construction coverage is available</t>
  </si>
  <si>
    <t>PR.RL.231</t>
  </si>
  <si>
    <t>PR.RL.232</t>
  </si>
  <si>
    <t>PR.RL.233</t>
  </si>
  <si>
    <t>PR.RL.234</t>
  </si>
  <si>
    <t>If Pollutant Clean-up And Removal Additional Aggregate Limit of Insurance coverage is selected</t>
  </si>
  <si>
    <t>Then minimum deductible is $1,000</t>
  </si>
  <si>
    <t>PR.RL.235</t>
  </si>
  <si>
    <t>PR.RL.236</t>
  </si>
  <si>
    <t>PR.RL.237</t>
  </si>
  <si>
    <t>PR.RL.238</t>
  </si>
  <si>
    <t>PR.RL.239</t>
  </si>
  <si>
    <t>If Electrical Apparatus coverage is selected</t>
  </si>
  <si>
    <t>Then deductibles are available</t>
  </si>
  <si>
    <t>Table LD071 (Limits and Deductibles)</t>
  </si>
  <si>
    <t>Building
Business Personal Property
Outdoor Property
Personal Property of Others
Vehicles: Manufactured, Processed, or Warehoused
Vehicles For Sale (Except Autos)
"Rowboats or Canoes
(Out of Water)"</t>
  </si>
  <si>
    <t>PR.RL.240</t>
  </si>
  <si>
    <t>If Utility Services - Direct Damage coverage is selected</t>
  </si>
  <si>
    <t>Then Utility Services coverage is added and cannot be removed</t>
  </si>
  <si>
    <t>PR.RL.241</t>
  </si>
  <si>
    <t>Building
Business Personal Property
Personal Property of Others
Outdoor Property</t>
  </si>
  <si>
    <t>PR.RL.242</t>
  </si>
  <si>
    <t>PR.RL.243</t>
  </si>
  <si>
    <t>PR.RL.244</t>
  </si>
  <si>
    <t>If Condominium Commercial Unit-Owners Optional Coverages is selected</t>
  </si>
  <si>
    <t>Then Loss Assessment coverage is added and cannot be removed</t>
  </si>
  <si>
    <t>PR.RL.245</t>
  </si>
  <si>
    <t>Then Miscellaneous Real Property coverage is added and cannot be removed</t>
  </si>
  <si>
    <t>PR.RL.246</t>
  </si>
  <si>
    <t>If Electronic Commerce Endorsement coverage is selected</t>
  </si>
  <si>
    <t>Then Anti-Virus coverage must apply</t>
  </si>
  <si>
    <t>https://www.referenceconnect.com/SPOnline/SPSage.aspx?cmd=doc&amp;id=11889201&amp;fed=51000inCF20230226&amp;etfs=FzIDGAXqd5ZqjwbtMfVkBw</t>
  </si>
  <si>
    <t>PR.RL.247</t>
  </si>
  <si>
    <t>Limit Ranges and Defaults</t>
  </si>
  <si>
    <t>Then limits are available (See Table)</t>
  </si>
  <si>
    <t>Table LD072 (Limits and Deductibles)</t>
  </si>
  <si>
    <t>Scott Homa</t>
  </si>
  <si>
    <t>PR.RL.248</t>
  </si>
  <si>
    <t>PR.RL.249</t>
  </si>
  <si>
    <t>Then Time Element Coverage is added and cannot be removed</t>
  </si>
  <si>
    <t>PR.RL.250</t>
  </si>
  <si>
    <t>If Business Personal Property Limited International Coverage is selected</t>
  </si>
  <si>
    <t>Then Limited International Transit coverage is added and cannot be removed</t>
  </si>
  <si>
    <t>PR.RL.251</t>
  </si>
  <si>
    <t>If Property In Process of Manufacture By Others Limited International Coverage is selected</t>
  </si>
  <si>
    <t>PR.RL.252</t>
  </si>
  <si>
    <t>If Spoilage coverage is selected</t>
  </si>
  <si>
    <t>Then covered causes of loss options are Breakdown or Contamination AND/OR Power Outage</t>
  </si>
  <si>
    <t>PR.RL.253</t>
  </si>
  <si>
    <t>PR.RL.254</t>
  </si>
  <si>
    <t>If Vacancy Permit coverage is selected AND Causes of Loss - Basic is selected AND Class Code in CC006 (Class Codes Tables) is selected</t>
  </si>
  <si>
    <t>Then class code is defined as Special Vandalism Class</t>
  </si>
  <si>
    <t>Table CC006 (Class Code Tables)</t>
  </si>
  <si>
    <t>https://www.referenceconnect.com/SPOnline/SPSage.aspx?cmd=doc&amp;id=11203280&amp;fed=51000inCF20230215&amp;etfs=gy6X8HAqaPvDcO4L5kxHsg</t>
  </si>
  <si>
    <t>PR.RL.255</t>
  </si>
  <si>
    <t>PR.RL.256</t>
  </si>
  <si>
    <t>If Vacancy Permit coverage is selected</t>
  </si>
  <si>
    <t>Then Vacancy Changes coverage (CP 04 60) is not available for selection</t>
  </si>
  <si>
    <t>PR.RL.257</t>
  </si>
  <si>
    <t>PR.RL.258</t>
  </si>
  <si>
    <t>PR.RL.259</t>
  </si>
  <si>
    <t>PR.RL.260</t>
  </si>
  <si>
    <t>Then Vacancy Permit coverage is added and cannot be removed</t>
  </si>
  <si>
    <t>PR.RL.261</t>
  </si>
  <si>
    <t>PR.RL.262</t>
  </si>
  <si>
    <t>Business Personal Property
Outdoor Property
Personal Property of Others
Vehicles: Manufactured, Processed, or Warehoused
Vehicles For Sale (Except Autos)
Rowboats or Canoes (Out of Water)</t>
  </si>
  <si>
    <t>PR.RL.263</t>
  </si>
  <si>
    <t>If Earthquake and Volcanic Eruption Coverage with Percentage Deductible is selected</t>
  </si>
  <si>
    <t>Then Volcanic Eruption coverage is added and can be removed</t>
  </si>
  <si>
    <t>PR.RL.264</t>
  </si>
  <si>
    <t>Then Sprinkler Leakage coverage is added and cannot be removed</t>
  </si>
  <si>
    <t>PR.RL.265</t>
  </si>
  <si>
    <t>Then Earthquake coverage is added and can be removed</t>
  </si>
  <si>
    <t>PR.RL.266</t>
  </si>
  <si>
    <t>PR.RL.267</t>
  </si>
  <si>
    <t>PR.RL.268</t>
  </si>
  <si>
    <t>PR.RL.269</t>
  </si>
  <si>
    <t>PR.RL.270</t>
  </si>
  <si>
    <t>PR.RL.271</t>
  </si>
  <si>
    <t>PR.RL.272</t>
  </si>
  <si>
    <t>PR.RL.273</t>
  </si>
  <si>
    <t>PR.RL.274</t>
  </si>
  <si>
    <t>Mortgageholder's Interest
Property Owned or Held in Trust
Mortgageholder's Liability</t>
  </si>
  <si>
    <t>PR.RL.275</t>
  </si>
  <si>
    <t>PR.RL.276</t>
  </si>
  <si>
    <t>PR.RL.277</t>
  </si>
  <si>
    <t>PR.RL.278</t>
  </si>
  <si>
    <t>PR.RL.279</t>
  </si>
  <si>
    <t>PR.RL.280</t>
  </si>
  <si>
    <t>Building
Business Personal Property
Outdoor Property
Personal Property of Others</t>
  </si>
  <si>
    <t>PR.RL.281</t>
  </si>
  <si>
    <t>CP 10 65
Pending Forms Dashboard Decision</t>
  </si>
  <si>
    <t>Pending Forms Dashboard Decision If Flood Coverage is selected</t>
  </si>
  <si>
    <t>Then Flood coverage is available</t>
  </si>
  <si>
    <t>PR.RL.282</t>
  </si>
  <si>
    <t>CP 10 75
Pending Forms Dashboard Decision</t>
  </si>
  <si>
    <t>Pending Forms Dashboard Decision If Mortgageholders E&amp;O is selected</t>
  </si>
  <si>
    <t>Then Cyber Incident Exclusion Endorsement coverage is added and cannot be removed</t>
  </si>
  <si>
    <t>PR.RL.283</t>
  </si>
  <si>
    <t>If Builders Risk Renovations coverage is selected</t>
  </si>
  <si>
    <t>Then Renovations Under Construction coverage is added and cannot be removed</t>
  </si>
  <si>
    <t>PR.RL.284</t>
  </si>
  <si>
    <t>If Policy Changes Endorsement coverage is selected</t>
  </si>
  <si>
    <t>Then coverage period is 10 days</t>
  </si>
  <si>
    <t>PR.RL.285</t>
  </si>
  <si>
    <t>If Outdoor Trees, Shrubs &amp; Plants coverage is selected</t>
  </si>
  <si>
    <t>Then Outdoor Trees, Shrubs &amp; Plants coverage is added and cannot be removed</t>
  </si>
  <si>
    <t>PR.RL.286</t>
  </si>
  <si>
    <t>PR.RL.287</t>
  </si>
  <si>
    <t>PR.RL.288</t>
  </si>
  <si>
    <t>PR.RL.289</t>
  </si>
  <si>
    <t>If Food Contamination coverage is selected</t>
  </si>
  <si>
    <t>Then Food Contamination coverage is added and cannot be removed</t>
  </si>
  <si>
    <t>PR.RL.290</t>
  </si>
  <si>
    <t>CP 15 45
Pending Forms Dashboard Decision</t>
  </si>
  <si>
    <t>Pending Forms Dashboard Decision If Utility Services coverage is selected</t>
  </si>
  <si>
    <t>PR.RL.291</t>
  </si>
  <si>
    <t>PR.RL.292</t>
  </si>
  <si>
    <t>If Utility Services coverage is selected</t>
  </si>
  <si>
    <t>PR.RL.293</t>
  </si>
  <si>
    <t>CP 04 14 Pending Forms Dashboard Decision</t>
  </si>
  <si>
    <t>Pending Forms Dashboard Decision If Builders Risk is selected AND Causes of Loss - Special is selected AND unmanned aircraft is owned, rented, or leased to the insured</t>
  </si>
  <si>
    <t>Then Limited Coverage for Unmanned Aircraft (Scheduled And/Or Blanket Coverage) Endorsement Coverage (CP 04 14) is available</t>
  </si>
  <si>
    <t>https://www.referenceconnect.com/SPOnline/SPSage.aspx?cmd=doc&amp;id=804594&amp;fed=51000incf20230123&amp;etfs=4RPnNWxgk7U3mVCq4iCkbw</t>
  </si>
  <si>
    <t>PR.RL.294</t>
  </si>
  <si>
    <t>Pending Forms Dashboard Decision If Building and Personal Property is selected AND Causes of Loss - Special is selected AND unmanned aircraft is owned, rented, or leased to the insured</t>
  </si>
  <si>
    <t>PR.RL.295</t>
  </si>
  <si>
    <t>Pending Forms Dashboard Decision If Condominium Association is selected AND Causes of Loss - Special is selected AND unmanned aircraft is owned, rented, or leased to the insured</t>
  </si>
  <si>
    <t>PR.RL.296</t>
  </si>
  <si>
    <t>Pending Forms Dashboard Decision If Condo Commercial Unit-Owners is selected AND Causes of Loss - Special is selected AND unmanned aircraft is owned, rented, or leased to the insured</t>
  </si>
  <si>
    <t>PR.RL.297</t>
  </si>
  <si>
    <t>PR.RL.298</t>
  </si>
  <si>
    <t>PR.RL.299</t>
  </si>
  <si>
    <t>PR.RL.300</t>
  </si>
  <si>
    <t>If Computer Amendatory coverage is selected</t>
  </si>
  <si>
    <t>Then Computer coverage is added and cannot be removed</t>
  </si>
  <si>
    <t>PR.RL.301</t>
  </si>
  <si>
    <t>Then Electronic Data (Not Cyber Incident) coverage is added and cannot be removed</t>
  </si>
  <si>
    <t>PR.RL.302</t>
  </si>
  <si>
    <t>If Computer Amendatory coverage is selected AND Business Income And Extra Expense Coverage is selected</t>
  </si>
  <si>
    <t>Then Interruption Of Computer Operations (Not Cyber Incident) coverage is added and cannot be removed</t>
  </si>
  <si>
    <t>PR.RL.303</t>
  </si>
  <si>
    <t>Then False Pretense Computer coverage is added and cannot be removed</t>
  </si>
  <si>
    <t>PR.RL.304</t>
  </si>
  <si>
    <t>PR.RL.305</t>
  </si>
  <si>
    <t>PR.RL.306</t>
  </si>
  <si>
    <t>PR.RL.307</t>
  </si>
  <si>
    <t>PR.RL.308</t>
  </si>
  <si>
    <t>If Electronic Data (Not Cyber Incident) is selected</t>
  </si>
  <si>
    <t>Table LD060 (Limits and Deductibles)</t>
  </si>
  <si>
    <t>PR.RL.309</t>
  </si>
  <si>
    <t>PR.RL.310</t>
  </si>
  <si>
    <t>If Electronic Data -- Integrated Building Controls is selected</t>
  </si>
  <si>
    <t>Then Virus, Harmful Code or Similar Instruction sublimit limits are available (See Table)</t>
  </si>
  <si>
    <t>Table LD061 (Limits and Deductibles)</t>
  </si>
  <si>
    <t>PR.RL.311</t>
  </si>
  <si>
    <t>PR.RL.312</t>
  </si>
  <si>
    <t>PR.RL.313</t>
  </si>
  <si>
    <t>PR.RL.314</t>
  </si>
  <si>
    <t>Then Virus, Harmful Code or Similar Instruction sublimit deductibles are available</t>
  </si>
  <si>
    <t>PR.RL.315</t>
  </si>
  <si>
    <t>PR.RL.316</t>
  </si>
  <si>
    <t>If Interruption of Computer Operations (Not Cyber Incident) coverage is selected</t>
  </si>
  <si>
    <t>Table LD062 (Limits and Deductibles)</t>
  </si>
  <si>
    <t>PR.RL.317</t>
  </si>
  <si>
    <t>PR.RL.318</t>
  </si>
  <si>
    <t>If Interruption of Computer Operations -- Integrated Building Controls coverage is selected</t>
  </si>
  <si>
    <t>Table LD063 (Limits and Deductibles)</t>
  </si>
  <si>
    <t>PR.RL.319</t>
  </si>
  <si>
    <t>PR.RL.320</t>
  </si>
  <si>
    <t>If False Pretense Computer coverage is selected</t>
  </si>
  <si>
    <t>Table LD064 (Limits and Deductibles)</t>
  </si>
  <si>
    <t>PR.RL.321</t>
  </si>
  <si>
    <t>PR.RL.322</t>
  </si>
  <si>
    <t>Off-Premises Computer
(includes Transit)</t>
  </si>
  <si>
    <t>PR.RL.882</t>
  </si>
  <si>
    <t>Then Off-Premises Computer
(includes Transit) coverage is added and cannot be removed</t>
  </si>
  <si>
    <t>PR.RL.883</t>
  </si>
  <si>
    <t>PR.RL.323</t>
  </si>
  <si>
    <t>PR.RL.324</t>
  </si>
  <si>
    <t>If Grocer Product Contamination coverage is selected</t>
  </si>
  <si>
    <t>Then maximum coverage limit available is $150,000</t>
  </si>
  <si>
    <t>PR.RL.325</t>
  </si>
  <si>
    <t>If Water Back-up and Sump Overflow (Not Flood-Related) coverage is selected</t>
  </si>
  <si>
    <t>Table LD004 (Limits and Deductibles)</t>
  </si>
  <si>
    <t>PR.RL.326</t>
  </si>
  <si>
    <t>If Water Back-Up And Sump Overflow (Not Flood-Related) coverage is selected</t>
  </si>
  <si>
    <t>Then Property Damage coverage is added</t>
  </si>
  <si>
    <t>PR.RL.327</t>
  </si>
  <si>
    <t>PR.RL.328</t>
  </si>
  <si>
    <t>PR.RL.329</t>
  </si>
  <si>
    <t>Then Business Interruption coverage is added and cannot be removed</t>
  </si>
  <si>
    <t>PR.RL.330</t>
  </si>
  <si>
    <t>Then Property Damage coverage is added and cannot be removed</t>
  </si>
  <si>
    <t>PR.RL.331</t>
  </si>
  <si>
    <t>Then Water Back-Up And Sump Overflow (Not Flood-Related) coverage (CPE 0696) is available</t>
  </si>
  <si>
    <t>PR.RL.332</t>
  </si>
  <si>
    <t>If Business Income (And Extra Expense) is selected AND Causes of Loss - Special is selected</t>
  </si>
  <si>
    <t>PR.RL.333</t>
  </si>
  <si>
    <t>PR.RL.334</t>
  </si>
  <si>
    <t>PR.RL.335</t>
  </si>
  <si>
    <t>CPE 6000 
CPE 6001</t>
  </si>
  <si>
    <t>If Beverage Manufacturing Coverage Endorsement coverage is selected</t>
  </si>
  <si>
    <t>Then Contingent Transit coverage is added and cannot be removed</t>
  </si>
  <si>
    <t>CFS-BEV-CW
CFS-BEV-IL</t>
  </si>
  <si>
    <t>PR.RL.336</t>
  </si>
  <si>
    <t>Then Contract Cancellation Expense coverage is added and cannot be removed</t>
  </si>
  <si>
    <t>PR.RL.337</t>
  </si>
  <si>
    <t>Then Contract Penalty Costs coverage is added and cannot be removed</t>
  </si>
  <si>
    <t>PR.RL.338</t>
  </si>
  <si>
    <t>Then Business Personal Property Deferred Payments coverage is added and cannot be removed</t>
  </si>
  <si>
    <t>PR.RL.339</t>
  </si>
  <si>
    <t>Then Harvested Grapes or Crops coverage is added and cannot be removed</t>
  </si>
  <si>
    <t>PR.RL.340</t>
  </si>
  <si>
    <t>Then Key Employee Replacement Expense coverage is added and cannot be removed</t>
  </si>
  <si>
    <t>PR.RL.341</t>
  </si>
  <si>
    <t>Then Trellises or Unharvested Crops coverage is added and cannot be removed</t>
  </si>
  <si>
    <t>PR.RL.342</t>
  </si>
  <si>
    <t>Then Beverage Tank Collapse coverage is selected and cannot be removed</t>
  </si>
  <si>
    <t>Food Contamination
Off-Premises Special Even Cancellation
Water Boil Order
Processing Water Loss Expense</t>
  </si>
  <si>
    <t>PR.RL.343</t>
  </si>
  <si>
    <t>Then Broadened Business Income (Food Contamination, Off Premises Special Event Cancellation, Water Boil Order, Processing Water Loss Expense) coverage is added and cannot be removed</t>
  </si>
  <si>
    <t>PR.RL.344</t>
  </si>
  <si>
    <t>If Contingent Transit coverage is selected</t>
  </si>
  <si>
    <t>Table LD065 (Limits and Deductibles)</t>
  </si>
  <si>
    <t>PR.RL.345</t>
  </si>
  <si>
    <t>If Contract Cancellation Expense coverage is selected</t>
  </si>
  <si>
    <t>Table LD066 (Limits and Deductibles)</t>
  </si>
  <si>
    <t>PR.RL.346</t>
  </si>
  <si>
    <t>If Business Personal Property Deferred Payments coverage is selected</t>
  </si>
  <si>
    <t>Table LD067 (Limits and Deductibles)</t>
  </si>
  <si>
    <t>PR.RL.347</t>
  </si>
  <si>
    <t>If Harvested Grapes or Crops coverage is selected</t>
  </si>
  <si>
    <t>Table LD068 (Limits and Deductibles)</t>
  </si>
  <si>
    <t>PR.RL.348</t>
  </si>
  <si>
    <t>CPE 6000 
CPE 6001
CPT 3500</t>
  </si>
  <si>
    <t>If Key Employee Replacement Expense coverage is selected</t>
  </si>
  <si>
    <t>Table LD069 (Limits and Deductibles)</t>
  </si>
  <si>
    <t>PR.RL.349</t>
  </si>
  <si>
    <t>If Trellises or Unharvested Crops coverage is selected</t>
  </si>
  <si>
    <t>Table LD070 (Limits and Deductibles)</t>
  </si>
  <si>
    <t>PR.RL.350</t>
  </si>
  <si>
    <t>If Broadened Business Income (Food Contamination, Off Premises Special Event Cancellation, Water Boil Order, Processing Water Loss Expense) coverage is selected</t>
  </si>
  <si>
    <t>Table LD015 (Limits and Deductibles)</t>
  </si>
  <si>
    <t>PR.RL.351</t>
  </si>
  <si>
    <t>CPE 6000 
CPT 7900/CPT 7999/CPT 7999 
CPT 7905/CPT 7999/CPT 7999</t>
  </si>
  <si>
    <t>If Contract Penalty Costs coverage is selected</t>
  </si>
  <si>
    <t>Table LD058 (Limits and Deductibles)</t>
  </si>
  <si>
    <t>PR.RL.352</t>
  </si>
  <si>
    <t>If Tank Leakage coverage is selected</t>
  </si>
  <si>
    <t>Then Tank Leakage coverage is added and cannot be removed</t>
  </si>
  <si>
    <t>PR.RL.353</t>
  </si>
  <si>
    <t>If Product Contamination coverage is selected</t>
  </si>
  <si>
    <t>Then Product Contamination coverage is added and cannot be removed</t>
  </si>
  <si>
    <t>PR.RL.354</t>
  </si>
  <si>
    <t>Table LD002 (Limits and Deductibles)</t>
  </si>
  <si>
    <t>PR.RL.355</t>
  </si>
  <si>
    <t>Table LD003 (Limits and Deductibles)</t>
  </si>
  <si>
    <t>PR.RL.356</t>
  </si>
  <si>
    <t>If selected Coverage is Domestic Animal Bailee Coverage</t>
  </si>
  <si>
    <t>Table LD001 (Limits and Deductibles)</t>
  </si>
  <si>
    <t>PR.RL.357</t>
  </si>
  <si>
    <t>If Domestic Animal Bailee Coverage is selected</t>
  </si>
  <si>
    <t>Then Domestic Animal Bailee Coverage is available</t>
  </si>
  <si>
    <t xml:space="preserve">Jared </t>
  </si>
  <si>
    <t>PR.RL.358</t>
  </si>
  <si>
    <t>If Inn WRAP Coverage is selected</t>
  </si>
  <si>
    <t>Then Debris Removal Caused By Windstorm coverage is added and cannot be removed</t>
  </si>
  <si>
    <t>https://www.referenceconnect.com/SPOnline/SPSage.aspx?cmd=doc&amp;id=11558146&amp;fed=51100inCF20230301&amp;etfs=atBhM7NAvbBy9jgonkswlg</t>
  </si>
  <si>
    <t xml:space="preserve">CFS-WRAP-CW 04-01-2023 </t>
  </si>
  <si>
    <t>PR.RL.359</t>
  </si>
  <si>
    <t>If Debris Removal Caused By Windstorm is selected</t>
  </si>
  <si>
    <t>Table LD043 (Limits and Deductibles)</t>
  </si>
  <si>
    <t>PR.RL.360</t>
  </si>
  <si>
    <t>Then Closed Circuit TV Revenue coverage is added and cannot be removed</t>
  </si>
  <si>
    <t>PR.RL.361</t>
  </si>
  <si>
    <t>Then Emergency Vacating Expense coverage is added and cannot be removed</t>
  </si>
  <si>
    <t>PR.RL.362</t>
  </si>
  <si>
    <t>Then Guest Accommodation coverage is added and cannot be removed</t>
  </si>
  <si>
    <t>PR.RL.363</t>
  </si>
  <si>
    <t>If Guest Accommodation coverage is selected</t>
  </si>
  <si>
    <t>Table LD041 (Limits and Deductibles)</t>
  </si>
  <si>
    <t>PR.RL.364</t>
  </si>
  <si>
    <t>Then Guests' Property coverage is added and cannot be removed</t>
  </si>
  <si>
    <t>PR.RL.365</t>
  </si>
  <si>
    <t>If Guests' Property coverage is selected</t>
  </si>
  <si>
    <t>Table LD042 (Limits and Deductibles)</t>
  </si>
  <si>
    <t>PR.RL.366</t>
  </si>
  <si>
    <t>Then Client Property - Theft By Employee coverage is added and cannot be removed</t>
  </si>
  <si>
    <t>PR.RL.367</t>
  </si>
  <si>
    <t>If Closed Circuit TV Revenue coverage is selected</t>
  </si>
  <si>
    <t>Table LD038 (Limits and Deductibles)</t>
  </si>
  <si>
    <t>Business Income And Extra Expense 
Civil Authority 
Lost Lease Protection 
Dependent Property Income 
Watercraft On Adjacent Waterways</t>
  </si>
  <si>
    <t>PR.RL.368</t>
  </si>
  <si>
    <t>Then Broadened Business Income coverage (Business Income and Extra Expense, Civil Authority, Lost Lease Protection, Dependent Property Income, and Watercraft on Adjacent Waterways) is added and cannot be removed</t>
  </si>
  <si>
    <t>PR.RL.369</t>
  </si>
  <si>
    <t>If Broadened Business Income coverage (Business Income and Extra Expense, Civil Authority, Lost Lease Protection, Dependent Property Income, and Watercraft on Adjacent Waterways) is selected</t>
  </si>
  <si>
    <t>Then limits are available and are in addition to limits provided in Universal WRAP coverage (See Table)</t>
  </si>
  <si>
    <t>PR.RL.370</t>
  </si>
  <si>
    <t>PR.RL.371</t>
  </si>
  <si>
    <t>Then Fences And Antennas coverage is added and cannot be removed</t>
  </si>
  <si>
    <t>PR.RL.372</t>
  </si>
  <si>
    <t>Then combined deductibles are available that apply to Client Property-Theft By Employee, Guests' Property, Outdoor Property, Outdoor Property-Debris Removal Caused By Windstorm coverages</t>
  </si>
  <si>
    <t>Table LD032 (Limits and Deductibles)</t>
  </si>
  <si>
    <t>PR.RL.373</t>
  </si>
  <si>
    <t>CPT 2000 
CPT 3500</t>
  </si>
  <si>
    <t>If Emergency Vacating Expense coverage is selected</t>
  </si>
  <si>
    <t>Table LD040 (Limits and Deductibles)</t>
  </si>
  <si>
    <t>PR.RL.374</t>
  </si>
  <si>
    <t>If Fences And Antennas coverage is selected</t>
  </si>
  <si>
    <t>Table LD008 (Limits and Deductibles)</t>
  </si>
  <si>
    <t>PR.RL.375</t>
  </si>
  <si>
    <t>CPT 2000 
CPT 3500 
CPT 4500 
CPT 4800
CPT 5500 
CPT 5506 
CPT 6000</t>
  </si>
  <si>
    <t>If Trade Specific WRAP coverage is selected (Inn WRAP, Human Services Property WRAP, Restaurant WRAP, Golf Course Property WRAP, Contractor and Services WRAP, Green Industry WRAP, Manufacturer WRAP) is selected</t>
  </si>
  <si>
    <t>Then Universal WRAP Coverage (CPT 9000/CPT 9099) is added and cannot be removed</t>
  </si>
  <si>
    <t>https://www.referenceconnect.com/SPOnline/SPSage.aspx?cmd=doc&amp;id=20034399&amp;fed=51000incf</t>
  </si>
  <si>
    <t>PR.RL.376</t>
  </si>
  <si>
    <t>CPT 2000 
CPT 3500 
CPT 4500 
CPT 5500 
CPT 5506 
CPT 7510 
CPT 7550 
CPT 7610</t>
  </si>
  <si>
    <t>If Client Property - Theft By Employee coverage is selected</t>
  </si>
  <si>
    <t>Table LD039 (Limits and Deductibles)</t>
  </si>
  <si>
    <t xml:space="preserve">CFS-WRAP-CW 04-01-2023
and
CFS-EWS-1-CW PW
</t>
  </si>
  <si>
    <t>PR.RL.377</t>
  </si>
  <si>
    <t>CPT 2000 
CPT 3500 
CPT 5506</t>
  </si>
  <si>
    <t>Then limits are available and limited to $1,000 per tree, shrub, or plants and are in addition to limits provided in Universal WRAP coverage (See Table)</t>
  </si>
  <si>
    <t>Table LD025 (Limits and Deductibles)</t>
  </si>
  <si>
    <t>PR.RL.378</t>
  </si>
  <si>
    <t>If Human Services Property WRAP coverage is selected AND Equipment Breakdown WRAP coverage is selected</t>
  </si>
  <si>
    <t>Then Spoilage coverage is added and cannot be removed</t>
  </si>
  <si>
    <t>https://www.referenceconnect.com/SPOnline/SPSage.aspx?cmd=doc&amp;id=11558132&amp;fed=51100inCF20230301&amp;etfs=atBhM7NAvbBy9jgonkswlg&amp;returnurl=%2FSPOnline%2FSPSage.aspx%3Fcmd%3Ddoc%26id%3D11558132%26fed%3D51100inCF20230301%26seEffDate%26rd%3D2451227%26lsig%3Dvynvsrzmarsa8rxu1qhumw%26frame%3DDetail%26etfs%3DatBhM7NAvbBy9jgonkswlg</t>
  </si>
  <si>
    <t>PR.RL.379</t>
  </si>
  <si>
    <t>If Human Services WRAP Coverage is selected</t>
  </si>
  <si>
    <t>Then Precious Metals coverage is added and cannot be removed</t>
  </si>
  <si>
    <t xml:space="preserve">PR.COV001.25 
PR.COV003.39 
PRCOV0010.15 
PRCOV004.20 
PRCOV005.14 
PRCOV006.14 
PRCOV007.14 </t>
  </si>
  <si>
    <t>Building 
Business Personal Property 
Outdoor Property 
Personal Property of Others 
Vehicles: Manufactured, Processed, or Warehoused 
Vehicles For Sale (Except Autos) 
Rowboats or Canoes(Out of Water)</t>
  </si>
  <si>
    <t>PR.RL.380</t>
  </si>
  <si>
    <t>Then Claim Data Or Inventory Expense coverage is added and cannot be removed</t>
  </si>
  <si>
    <t>PR.RL.381</t>
  </si>
  <si>
    <t>Then Automated External Defibrillators coverage is added and cannot be removed</t>
  </si>
  <si>
    <t>PR.RL.382</t>
  </si>
  <si>
    <t>Then Mobile Medical Equipment coverage is added and cannot be removed</t>
  </si>
  <si>
    <t>Business Personal Property 
Personal Property of Others</t>
  </si>
  <si>
    <t>PR.RL.383</t>
  </si>
  <si>
    <t>Then Limited International Coverage is added and cannot be removed</t>
  </si>
  <si>
    <t>PR.RL.384</t>
  </si>
  <si>
    <t>Then Valuation of Donated Stock coverage is added and cannot be removed</t>
  </si>
  <si>
    <t>PR.RL.385</t>
  </si>
  <si>
    <t>Then Employee, Volunteer And Your Portable Tools coverage is added and cannot be removed</t>
  </si>
  <si>
    <t>PR.RL.386</t>
  </si>
  <si>
    <t>PR.RL.387</t>
  </si>
  <si>
    <t>Then Green Consultant Expense coverage is added and cannot be removed</t>
  </si>
  <si>
    <t>PR.RL.388</t>
  </si>
  <si>
    <t>If Green Consultant Expense coverage is selected</t>
  </si>
  <si>
    <t>Table LD084 (Limits and Deductibles)</t>
  </si>
  <si>
    <t>PR.RL.389</t>
  </si>
  <si>
    <t>PR.RL.390</t>
  </si>
  <si>
    <t>If Limited International Coverage is selected</t>
  </si>
  <si>
    <t>Table LD088 (Limits and Deductibles)</t>
  </si>
  <si>
    <t>PR.RL.391</t>
  </si>
  <si>
    <t>If Employee, Volunteer And Your Portable Tools coverage is selected</t>
  </si>
  <si>
    <t>Table LD090 (Limits and Deductibles)</t>
  </si>
  <si>
    <t>PR.COV001.5 
PR.COV003.9 
PRCOV0010.1 
PRCOV0038.2 
PRCOV004.4 
PRCOV005.3 
PRCOV006.3 
PRCOV007.3</t>
  </si>
  <si>
    <t>Building 
Business Personal Property 
Outdoor Property 
Builders Risk 
Personal Property of Others 
Vehicles: Manufactured, Processed, or Warehoused 
Vehicles For Sale (Except Autos) 
Rowboats or Canoes (Out of Water)</t>
  </si>
  <si>
    <t>PR.RL.392</t>
  </si>
  <si>
    <t>PR.RL.393</t>
  </si>
  <si>
    <t>If Human Services Property WRAP Coverage is selected</t>
  </si>
  <si>
    <t>Then Fine Arts At Described Premises coverage is added and cannot be removed</t>
  </si>
  <si>
    <t>PR.RL.394</t>
  </si>
  <si>
    <t>Then Fire Extinguisher Recharge coverage is added and cannot be removed</t>
  </si>
  <si>
    <t>PR.RL.395</t>
  </si>
  <si>
    <t>Then Personal Property Of Others coverage (excluding employee tools) is added and cannot be removed</t>
  </si>
  <si>
    <t>PR.COV001.16 
PRCOV004.12 
PR.COV003.26</t>
  </si>
  <si>
    <t>Building  
Personal Property of Others 
Business Personal Property</t>
  </si>
  <si>
    <t>PR.RL.396</t>
  </si>
  <si>
    <t>Then Public Safety Service Charges coverage is added and cannot be removed</t>
  </si>
  <si>
    <t>PR.RL.397</t>
  </si>
  <si>
    <t>Then flex coverage limits are available that apply to Debris Removal, Fine Arts At Described Premises, Fire Extinguisher Recharge, Personal Property Of Others (excluding employee tools), Public Safety Service Charges coverages (See Table)</t>
  </si>
  <si>
    <t>Table LD080 (Limits and Deductibles)</t>
  </si>
  <si>
    <t>PR.RL.398</t>
  </si>
  <si>
    <t>Then Accounts Receivable (Other Than Electronic Data) coverage is added and cannot be removed</t>
  </si>
  <si>
    <t>PR.RL.399</t>
  </si>
  <si>
    <t>If Automated External Defibrillators coverage is selected</t>
  </si>
  <si>
    <t>Table LD081 (Limits and Deductibles)</t>
  </si>
  <si>
    <t>PRCOV0018.1
PRCOV0018.2
PRCOV0018.3
PRCOV0018.4
PRCOV0018.7</t>
  </si>
  <si>
    <t>Civil Authority 
Lost Lease Protection 
Dependent Property Income 
Utility Services</t>
  </si>
  <si>
    <t>PR.RL.400</t>
  </si>
  <si>
    <t>Then Broadened Business Income coverage (Civil Authority, Lost Lease Protection, Dependent Property Income, Utility Services) is added and cannot be removed</t>
  </si>
  <si>
    <t>PRCOV0018.1
PRCOV0018.2
PRCOV0018.3
PRCOV0018.4</t>
  </si>
  <si>
    <t>Civil Authority 
Lost Lease Protection 
Dependent Property Income</t>
  </si>
  <si>
    <t>PR.RL.401</t>
  </si>
  <si>
    <t>If Broadened Business Income coverage (Civil Authority, Lost Lease Protection, Dependent Property Income) is selected</t>
  </si>
  <si>
    <t>PR.RL.402</t>
  </si>
  <si>
    <t>If Broadened Business Income coverage (Utility Services) is selected</t>
  </si>
  <si>
    <t>Table LD079 (Limits and Deductibles)</t>
  </si>
  <si>
    <t>PR.RL.403</t>
  </si>
  <si>
    <t>Then Earthquake Sprinkler Leakage coverage is added and cannot be removed</t>
  </si>
  <si>
    <t>PR.RL.404</t>
  </si>
  <si>
    <t>If Earthquake Sprinkler Leakage coverage is selected</t>
  </si>
  <si>
    <t>Table LD082 (Limits and Deductibles)</t>
  </si>
  <si>
    <t>PR.RL.405</t>
  </si>
  <si>
    <t>Then Furs coverage is added and cannot be removed</t>
  </si>
  <si>
    <t>PR.RL.406</t>
  </si>
  <si>
    <t>PR.RL.407</t>
  </si>
  <si>
    <t>Then Lock Replacement Due To Theft Of Keys Or Transmitters coverage is added and cannot be removed</t>
  </si>
  <si>
    <t>PR.RL.408</t>
  </si>
  <si>
    <t>If Mobile Medical Equipment coverage is selected</t>
  </si>
  <si>
    <t>Table LD085 (Limits and Deductibles)</t>
  </si>
  <si>
    <t>PR.COV002.2 
PR.COV002.3</t>
  </si>
  <si>
    <t>Demolition Cost
Increased Cost Of Construction</t>
  </si>
  <si>
    <t>PR.RL.409</t>
  </si>
  <si>
    <t>If Human Services Property WRAP Coverage is selected AND Replacement Cost is selected</t>
  </si>
  <si>
    <t>Then Ordinance or Law coverage (Demolition Cost, Increased Cost of Construction) is added and cannot be removed</t>
  </si>
  <si>
    <t>PR.RL.410</t>
  </si>
  <si>
    <t>PR.RL.411</t>
  </si>
  <si>
    <t>PR.COV003.2
PRCOV0010.2
PRCOV004.2</t>
  </si>
  <si>
    <t>Business Personal Property
Outdoor Property
Personal Property of Others</t>
  </si>
  <si>
    <t>PR.RL.412</t>
  </si>
  <si>
    <t>If Outdoor Signs coverage is selected</t>
  </si>
  <si>
    <t>Then limits per sign are available and are in addition to limits provided in Universal WRAP coverage (See Table)</t>
  </si>
  <si>
    <t>Table LD026 (Limits and Deductibles)</t>
  </si>
  <si>
    <t>PR.RL.413</t>
  </si>
  <si>
    <t>PR.RL.414</t>
  </si>
  <si>
    <t>Then combined deductibles are available that apply to Accounts Receivable, Client Property-Care Custody Or Control Other Than Theft, Client Property-Theft By Employee, Employee, Volunteer and Your Portable Tools, Outdoor Property, Outdoor Signs, Personal Effects (Excluding Employee Tools, Personal Property Of Others, Spoilage Coverage, Valuable Papers And Records (Other Than Electronic Data)</t>
  </si>
  <si>
    <t>Client Property - Care, Custody Or Control Other Than Theft</t>
  </si>
  <si>
    <t>PR.RL.415</t>
  </si>
  <si>
    <t>Then Client Property - Care, Custody Or Control Other Than Theft coverage is added and cannot be removed</t>
  </si>
  <si>
    <t>PR.RL.416</t>
  </si>
  <si>
    <t>If Client Property - Care, Custody Or Control Other Than Theft coverage is selected</t>
  </si>
  <si>
    <t>Table LD086 (Limits and Deductibles)</t>
  </si>
  <si>
    <t>PR.RL.417</t>
  </si>
  <si>
    <t>Then Property At Any Fair, Trade Show Or Exhibition coverage is added and cannot be removed</t>
  </si>
  <si>
    <t>PR.RL.418</t>
  </si>
  <si>
    <t>If Property At Any Fair, Trade Show Or Exhibition coverage is selected</t>
  </si>
  <si>
    <t>Table LD014 (Limits and Deductibles)</t>
  </si>
  <si>
    <t>PR.COV003.7 
PRCOV004.3</t>
  </si>
  <si>
    <t>PR.RL.419</t>
  </si>
  <si>
    <t>If Human Services Property WRAP coverage is selected</t>
  </si>
  <si>
    <t>Then Property Off-Premises coverage (Property in a Non-Owned Location) is added and cannot be removed</t>
  </si>
  <si>
    <t>PR.RL.420</t>
  </si>
  <si>
    <t>If Universal WRAP Coverage is selected</t>
  </si>
  <si>
    <t>Then Property In Transit coverage (Any Vehicle) is added and cannot be removed</t>
  </si>
  <si>
    <t>PR.RL.421</t>
  </si>
  <si>
    <t>Then Personal Effects of Your Home Care Providers is added and cannot be removed</t>
  </si>
  <si>
    <t>PR.RL.422</t>
  </si>
  <si>
    <t>If Personal Effects of Your Home Care Providers is selected</t>
  </si>
  <si>
    <t>Table LD087 (Limits and Deductibles)</t>
  </si>
  <si>
    <t>PR.RL.423</t>
  </si>
  <si>
    <t>Then Clients' Property - Personal Effects coverage is added and cannot be removed</t>
  </si>
  <si>
    <t>PR.RL.424</t>
  </si>
  <si>
    <t>If Clients' Property - Personal Effects coverage is selected</t>
  </si>
  <si>
    <t>Table LD089 (Limits and Deductibles)</t>
  </si>
  <si>
    <t>PR.RL.425</t>
  </si>
  <si>
    <t>Then Personal Effects (excluding employee tools and volunteer tools) coverage is added and cannot be removed</t>
  </si>
  <si>
    <t>PR.RL.426</t>
  </si>
  <si>
    <t>If Personal Effects coverage (excluding employee tools and volunteer tools) is selected</t>
  </si>
  <si>
    <t>Table LD027 (Limits and Deductibles)</t>
  </si>
  <si>
    <t>https://www.referenceconnect.com/SPOnline/SPSage.aspx?cmd=doc&amp;id=11183654&amp;fed=51100inCF20230301&amp;etfs=atBhM7NAvbBy9jgonkswlg</t>
  </si>
  <si>
    <t>PR.RL.427</t>
  </si>
  <si>
    <t>Then Watercraft Extension coverage is added and cannot be removed</t>
  </si>
  <si>
    <t>PR.RL.428</t>
  </si>
  <si>
    <t>CPT 2000
CPT 3500</t>
  </si>
  <si>
    <t>If Watercraft Extension coverage is selected</t>
  </si>
  <si>
    <t>Table LD092 (Limits and Deductibles)</t>
  </si>
  <si>
    <t>PR.RL.429</t>
  </si>
  <si>
    <t>Then Covered Crime Reward coverage is added and cannot be removed</t>
  </si>
  <si>
    <t>PR.RL.430</t>
  </si>
  <si>
    <t>If Covered Crime Reward coverage is selected</t>
  </si>
  <si>
    <t>Table LD021 (Limits and Deductibles)</t>
  </si>
  <si>
    <t>Building 
Business Personal Property 
Outdoor Property 
Personal Property of Others 
Vehicles: Manufactured, Processed, or Warehoused 
Vehicles For Sale (Except Autos) 
Rowboats or Canoes (Out of Water)</t>
  </si>
  <si>
    <t>PR.RL.431</t>
  </si>
  <si>
    <t>CPT 3500 
CPT 4800
CPT 7800</t>
  </si>
  <si>
    <t>If Claim Data Or Inventory Expense coverage is selected</t>
  </si>
  <si>
    <t>Table LD091 (Limits and Deductibles)</t>
  </si>
  <si>
    <t xml:space="preserve">CFS-WRAP-CW 04-01-2023
and
SPS-GOLF-CW 06-28-2021 </t>
  </si>
  <si>
    <t>PR.RL.432</t>
  </si>
  <si>
    <t>CPT 3500 
CPT 4800</t>
  </si>
  <si>
    <t>If Accounts Receivable (Other Than Electronic Data) coverage is selected</t>
  </si>
  <si>
    <t>Table LD011 (Limits and Deductibles)</t>
  </si>
  <si>
    <t>https://www.referenceconnect.com/SPOnline/SPSage.aspx?cmd=doc&amp;id=11183658&amp;fed=51100inCF20230301&amp;etfs=atBhM7NAvbBy9jgonkswlg&amp;returnurl=%2FSPOnline%2FSPSage.aspx%3Fcmd%3Ddoc%26id%3D11183658%26fed%3D51100inCF20230301%26seEffDate%26rd%3D2451245%26lsig%3Dvynvsrzmarsa8rxu1qhumw%26frame%3DDetail%26etfs%3DatBhM7NAvbBy9jgonkswlg</t>
  </si>
  <si>
    <t>PR.RL.433</t>
  </si>
  <si>
    <t>CPT 3500 
CPT 4800 
CPT 7800</t>
  </si>
  <si>
    <t>If Furs coverage is selected</t>
  </si>
  <si>
    <t>Table LD083 (Limits and Deductibles)</t>
  </si>
  <si>
    <t>Demolition Cost 
Increased Cost Of Construction</t>
  </si>
  <si>
    <t>PR.RL.434</t>
  </si>
  <si>
    <t xml:space="preserve">CPT 3500 
CPT 4800 </t>
  </si>
  <si>
    <t>If Ordinance or Law coverage is selected</t>
  </si>
  <si>
    <t>Then Demolition Cost coverage and Increased Cost of Construction combined limits are available (See Table) and are in addition to limits provided in Universal WRAP Coverage</t>
  </si>
  <si>
    <t>Table LD059 (Limits and Deductibles)</t>
  </si>
  <si>
    <t>PR.RL.435</t>
  </si>
  <si>
    <t>CPT 3500 
CPT 4800 
CPT 6000 
CPT 7610
CPT 7800</t>
  </si>
  <si>
    <t>If Precious Metals coverage is selected</t>
  </si>
  <si>
    <t>Table LD056 (Limits and Deductibles)</t>
  </si>
  <si>
    <t>https://www.referenceconnect.com/SPOnline/SPSage.aspx?cmd=doc&amp;id=11160528&amp;fed=51100inCF20230301&amp;etfs=atBhM7NAvbBy9jgonkswlg&amp;returnurl=%2FSPOnline%2FSPSage.aspx%3Fcmd%3Ddoc%26id%3D11160528%26fed%3D51100inCF20230301%26seEffDate%26rd%3D2451234%26lsig%3Dvynvsrzmarsa8rxu1qhumw%26frame%3DDetail%26etfs%3DatBhM7NAvbBy9jgonkswlg</t>
  </si>
  <si>
    <t>PR.RL.436</t>
  </si>
  <si>
    <t>CPT 3500 
CPT 6000</t>
  </si>
  <si>
    <t>If Property in a Non-Owned Location coverage is selected</t>
  </si>
  <si>
    <t>Table LD051 (Limits and Deductibles)</t>
  </si>
  <si>
    <t>PR.RL.437</t>
  </si>
  <si>
    <t>If Property In Transit coverage (Any Vehicle) is selected</t>
  </si>
  <si>
    <t>Table LD028 (Limits and Deductibles)</t>
  </si>
  <si>
    <t>PR.RL.438</t>
  </si>
  <si>
    <t>Then limits are available for Perishable Stock and are in addition to limits available in Equipment Breakdown WRAP (See Table)</t>
  </si>
  <si>
    <t>Table LD078 (Limits and Deductibles)</t>
  </si>
  <si>
    <t>PR.RL.439</t>
  </si>
  <si>
    <t>If Restaurant WRAP Coverage is selected</t>
  </si>
  <si>
    <t>Then Accidental Discharge Clean-Up Expense coverage is added and cannot be removed</t>
  </si>
  <si>
    <t>https://www.referenceconnect.com/SPOnline/SPSage.aspx?cmd=doc&amp;id=11160520&amp;fed=51100inCF20230301&amp;etfs=atBhM7NAvbBy9jgonkswlg&amp;returnurl=%2FSPOnline%2FSPSage.aspx%3Fcmd%3Ddoc%26id%3D11160520%26fed%3D51100inCF20230301%26seEffDate%26rd%3D2451230%26lsig%3Dvynvsrzmarsa8rxu1qhumw%26frame%3DDetail%26etfs%3DatBhM7NAvbBy9jgonkswlg</t>
  </si>
  <si>
    <t>PR.RL.440</t>
  </si>
  <si>
    <t>If Accidental Discharge Clean-Up Expense coverage is selected</t>
  </si>
  <si>
    <t>Table LD044 (Limits and Deductibles)</t>
  </si>
  <si>
    <t>Accidental Discharge 
Food Contamination 
Off Premises Special Event Cancellation 
Water Boil Order</t>
  </si>
  <si>
    <t>PR.RL.441</t>
  </si>
  <si>
    <t>Then Restaurant Broadened Business Income coverage (Accidental Discharge, Food Contamination, Off Premises Special Event Cancellation, and Water Boil Order) is added and cannot be removed</t>
  </si>
  <si>
    <t>PR.RL.442</t>
  </si>
  <si>
    <t>If Restaurant Broadened Business Income coverage (Accidental Discharge, Food Contamination, Off Premises Special Event Cancellation, and Water Boil Order) is selected</t>
  </si>
  <si>
    <t>Table LD045 (Limits and Deductibles)</t>
  </si>
  <si>
    <t>Forgery 
Theft, Disappearance, Or Destruction</t>
  </si>
  <si>
    <t>PR.RL.443</t>
  </si>
  <si>
    <t>Then Credit Card Slips coverage (Forgery and Theft, Disappearance, Or Destruction) is added and cannot be removed</t>
  </si>
  <si>
    <t>PR.RL.444</t>
  </si>
  <si>
    <t>PR.RL.445</t>
  </si>
  <si>
    <t>PR.RL.446</t>
  </si>
  <si>
    <t>Then combined deductibles are available that apply to Client Property-Theft By Employee, Credit Card Slips coverages</t>
  </si>
  <si>
    <t>Table LD033 (Limits and Deductibles)</t>
  </si>
  <si>
    <t>PR.RL.447</t>
  </si>
  <si>
    <t>CPT 4500 
CPT 4800 
CPT 7800</t>
  </si>
  <si>
    <t>If Credit Card Slips coverage (Forgery and Theft, Disappearance, Or Destruction) is selected</t>
  </si>
  <si>
    <t>Table LD046 (Limits and Deductibles)</t>
  </si>
  <si>
    <t xml:space="preserve">SPS-GOLF-CW 06-28-2021 </t>
  </si>
  <si>
    <t>PR.RL.448</t>
  </si>
  <si>
    <t>If Golf Course Property WRAP coverage is selected AND Equipment Breakdown WRAP coverage is selected</t>
  </si>
  <si>
    <t>PR.RL.449</t>
  </si>
  <si>
    <t>If Golf Course Property WRAP coverage is selected</t>
  </si>
  <si>
    <t>PR.RL.450</t>
  </si>
  <si>
    <t>PR.RL.451</t>
  </si>
  <si>
    <t>Then Swimming Pools And Inground Sprinkler Systems coverage is added and cannot be removed</t>
  </si>
  <si>
    <t>PR.COV001.27 
PR.COV003.47 
PR.COV004.2</t>
  </si>
  <si>
    <t>Building 
Business Personal Property 
Personal Property of Others</t>
  </si>
  <si>
    <t>PR.RL.452</t>
  </si>
  <si>
    <t>Then Theft Of Telephone Or Dataline Services coverage is added and cannot be removed</t>
  </si>
  <si>
    <t>PR.RL.453</t>
  </si>
  <si>
    <t>CPT 4800 
CPT 7800</t>
  </si>
  <si>
    <t>If Theft Of Telephone Or Dataline Services coverage is selected</t>
  </si>
  <si>
    <t>Table LD101 (Limits and Deductibles)</t>
  </si>
  <si>
    <t>PR.RL.454</t>
  </si>
  <si>
    <t>Then Deferred Payments coverage is added and cannot be removed</t>
  </si>
  <si>
    <t>PR.RL.455</t>
  </si>
  <si>
    <t>If Deferred Payments coverage is selected</t>
  </si>
  <si>
    <t>Table LD094 (Limits and Deductibles)</t>
  </si>
  <si>
    <t>PR.RL.456</t>
  </si>
  <si>
    <t>Then Consequential Damage coverage is added and cannot be removed</t>
  </si>
  <si>
    <t>PR.RL.457</t>
  </si>
  <si>
    <t>If Consequential Damage coverage is selected</t>
  </si>
  <si>
    <t>Table LD093 (Limits and Deductibles)</t>
  </si>
  <si>
    <t>PRCOV0018.10 
PRCOV0018.11 
PRCOV0018.9</t>
  </si>
  <si>
    <t xml:space="preserve">Pollutant Cleanup 
Transit Business Income 
Newly Acquired Locations Reinforced </t>
  </si>
  <si>
    <t>PR.RL.458</t>
  </si>
  <si>
    <t>Then Broadened Business Income (Pollutant Cleanup, Transit Business Income, Newly Acquired Locations Reinforced) coverage is added and cannot be removed</t>
  </si>
  <si>
    <t>Golf Ball Property Damage (Premises Operations)</t>
  </si>
  <si>
    <t>PR.RL.459</t>
  </si>
  <si>
    <t>Then Golf Ball Property Damage coverage is added and cannot be removed</t>
  </si>
  <si>
    <t>PR.RL.460</t>
  </si>
  <si>
    <t>If Golf Ball Property Damage coverage is selectd</t>
  </si>
  <si>
    <t>Then limits are available with a maximum $500 per occurrence (See Table)</t>
  </si>
  <si>
    <t>Table LD097 (Limits and Deductibles)</t>
  </si>
  <si>
    <t>PR.RL.461</t>
  </si>
  <si>
    <t>Then Personal Property Of Golf Club Professionals coverage is added and cannot be removed</t>
  </si>
  <si>
    <t>PR.RL.462</t>
  </si>
  <si>
    <t>If Personal Property Of Golf Club Professionals coverage is selected</t>
  </si>
  <si>
    <t>Table LD099 (Limits and Deductibles)</t>
  </si>
  <si>
    <t>PR.RL.463</t>
  </si>
  <si>
    <t>Then Personal Property Of Members, Customers &amp; Guests coverage is added and cannot be removed</t>
  </si>
  <si>
    <t>PR.RL.464</t>
  </si>
  <si>
    <t>If Personal Property Of Members, Customers &amp; Guests coverage is selected</t>
  </si>
  <si>
    <t>Then limits are available with maximum of $5,000 per person (See Table)</t>
  </si>
  <si>
    <t>Table LD100 (Limits and Deductibles)</t>
  </si>
  <si>
    <t>PR.RL.465</t>
  </si>
  <si>
    <t>PR.RL.466</t>
  </si>
  <si>
    <t>Then Additional Covered Property coverage is added and cannot be removed</t>
  </si>
  <si>
    <t>PR.RL.467</t>
  </si>
  <si>
    <t>If Additional Covered Property coverage is selected</t>
  </si>
  <si>
    <t>Table LD022 (Limits and Deductibles)</t>
  </si>
  <si>
    <t>PR.RL.468</t>
  </si>
  <si>
    <t>Then all items combined maximum limit available is $300,000</t>
  </si>
  <si>
    <t>PR.RL.469</t>
  </si>
  <si>
    <t>If Broadened Business Income (Pollutant Cleanup, Transit Business Income, Newly Acquired Locations Reinforced) coverage is selected</t>
  </si>
  <si>
    <t>Business Income And Extra Expense 
Civil Authority 
Lost Lease Protection 
Dependent Property Income</t>
  </si>
  <si>
    <t>PR.RL.470</t>
  </si>
  <si>
    <t>Then Broadened Business Income coverage (Business Income and Extra Expense, Civil Authority, Lost Lease Protection, Dependent Property Income) is added and cannot be removed</t>
  </si>
  <si>
    <t xml:space="preserve">Business Income And Extra Expense 
Civil Authority 
Lost Lease Protection </t>
  </si>
  <si>
    <t>PR.RL.471</t>
  </si>
  <si>
    <t>If Broadened Business Income coverage (Business Income and Extra Expense, Civil Authority, Lost Lease Protection) is selected</t>
  </si>
  <si>
    <t>PR.RL.472</t>
  </si>
  <si>
    <t>If Broadened Business Income coverage (Dependent/Secondary Property Income) is selected</t>
  </si>
  <si>
    <t>PR.RL.473</t>
  </si>
  <si>
    <t>If Golf Course Property WRAP Coverage is selected</t>
  </si>
  <si>
    <t>Building 
Business Personal Property 
Outdoor Property 
Personal Property of Others 
Vehicles: Manufactured, Processed, or Warehoused 
Vehicles For Sale (Except Autos) 
Rowboats or Canoes(Out of Water)Building 
Business Personal Property 
Outdoor Property 
Personal Property of Others 
Vehicles: Manufactured, Processed, or Warehoused 
Vehicles For Sale (Except Autos) 
Rowboats or Canoes(Out of Water)</t>
  </si>
  <si>
    <t>PR.RL.474</t>
  </si>
  <si>
    <t>Emergency Evacuation Expense</t>
  </si>
  <si>
    <t>PR.RL.475</t>
  </si>
  <si>
    <t>Then Emergency Evacuation Expense coverage is added and cannot be removed</t>
  </si>
  <si>
    <t>PR.RL.476</t>
  </si>
  <si>
    <t>If Emergency Evacuation Expense coverage is selected</t>
  </si>
  <si>
    <t>Table LD095 (Limits and Deductibles)</t>
  </si>
  <si>
    <t>PR.RL.477</t>
  </si>
  <si>
    <t>Then Employee Theft coverage is added and cannot be removed</t>
  </si>
  <si>
    <t>PR.RL.478</t>
  </si>
  <si>
    <t>If Employee Theft coverage is selected</t>
  </si>
  <si>
    <t>Table LD017 (Limits and Deductibles)</t>
  </si>
  <si>
    <t>PR.RL.479</t>
  </si>
  <si>
    <t>Then Fire Suppression System Recharge coverage is added and cannot be removed</t>
  </si>
  <si>
    <t>PR.RL.480</t>
  </si>
  <si>
    <t>If Fire Suppression System Recharge coverage is selected</t>
  </si>
  <si>
    <t>Table LD096 (Limits and Deductibles)</t>
  </si>
  <si>
    <t>PR.RL.481</t>
  </si>
  <si>
    <t>Then Golf Carts And Grounds Maintenance Equipment - Owned and Members coverage is added and cannot be removed</t>
  </si>
  <si>
    <t>PR.RL.482</t>
  </si>
  <si>
    <t>If Golf Carts And Grounds Maintenance Equipment - Owned and Members coverage is selected</t>
  </si>
  <si>
    <t>Table LD098 (Limits and Deductibles)</t>
  </si>
  <si>
    <t>PR.COV004.3</t>
  </si>
  <si>
    <t>PR.RL.483</t>
  </si>
  <si>
    <t>If Golf Carts And Grounds Maintenance Equipment - Leased or Borrowed Golf Carts coverage is selected</t>
  </si>
  <si>
    <t>Table LD112 (Limits and Deductibles)</t>
  </si>
  <si>
    <t>PR.RL.484</t>
  </si>
  <si>
    <t>If Golf Course Property WRAP Coverage is selected AND Replacement Cost is selected</t>
  </si>
  <si>
    <t>PR.RL.485</t>
  </si>
  <si>
    <t>PR.RL.486</t>
  </si>
  <si>
    <t>Then limits are available and limited to $2,500 per tree, shrub, or plants. $5,000 per signature tree and are in addition to limits provided in Universal WRAP coverage (See Table)</t>
  </si>
  <si>
    <t>PR.RL.487</t>
  </si>
  <si>
    <t>If Personal Effects coverage (excluding employee tools) is selected</t>
  </si>
  <si>
    <t>Then limits are available with a maximum of $2,500 per person and are in addition to limits provided in Universal WRAP coverage (See Table)</t>
  </si>
  <si>
    <t>PR.RL.488</t>
  </si>
  <si>
    <t>Then Personal Effects (excluding employee tools) coverage is added and cannot be removed</t>
  </si>
  <si>
    <t>PR.RL.489</t>
  </si>
  <si>
    <t>PR.RL.490</t>
  </si>
  <si>
    <t>If Pollutant Cleanup &amp; Removal coverage is selected</t>
  </si>
  <si>
    <t>Table LD029 (Limits and Deductibles)</t>
  </si>
  <si>
    <t>PR.RL.888</t>
  </si>
  <si>
    <t>PR.RL.491</t>
  </si>
  <si>
    <t>PR.RL.492</t>
  </si>
  <si>
    <t>CPT 4800 / CPT 3500</t>
  </si>
  <si>
    <t>If Valuable Papers &amp; Records
(Other Than Electronic Data) coverage is selected</t>
  </si>
  <si>
    <t>Table LD030 (Limits and Deductibles)</t>
  </si>
  <si>
    <t>PR.RL.493</t>
  </si>
  <si>
    <t>If Contractor and Services WRAP Coverage is selected</t>
  </si>
  <si>
    <t>https://www.referenceconnect.com/SPOnline/SPSage.aspx?cmd=doc&amp;id=11160521&amp;fed=51100inCF20230301&amp;etfs=atBhM7NAvbBy9jgonkswlg</t>
  </si>
  <si>
    <t>PR.RL.494</t>
  </si>
  <si>
    <t>If Contractor And Services WRAP Coverage is selected</t>
  </si>
  <si>
    <t>Then Employee Tools coverage is added and cannot be removed</t>
  </si>
  <si>
    <t>PR.RL.495</t>
  </si>
  <si>
    <t>Then Installation - Jobsites coverage is added and cannot be removed</t>
  </si>
  <si>
    <t>PR.RL.496</t>
  </si>
  <si>
    <t>Then combined deductibles are available that apply to Client Property-Theft By Employee, Employee Tools coverages</t>
  </si>
  <si>
    <t>Table LD037 (Limits and Deductibles)</t>
  </si>
  <si>
    <t>PR.RL.497</t>
  </si>
  <si>
    <t>CPT 5500 
CPT 5506 
CPT 7510 
CPT 7550
CPT 7610</t>
  </si>
  <si>
    <t>If Installation - Jobsites coverage is selected</t>
  </si>
  <si>
    <t>Table LD036 (Limits and Deductibles)</t>
  </si>
  <si>
    <t>https://www.referenceconnect.com/SPOnline/SPSage.aspx?cmd=doc&amp;id=11160521&amp;fed=51100inCF20230301&amp;etfs=atBhM7NAvbBy9jgonkswlg&amp;returnurl=%2FSPOnline%2FSPSage.aspx%3Fcmd%3Ddoc%26id%3D11160521%26fed%3D51100inCF20230301%26seEffDate%26rd%3D2451232%26lsig%3Dvynvsrzmarsa8rxu1qhumw%26frame%3DDetail%26etfs%3DatBhM7NAvbBy9jgonkswlg</t>
  </si>
  <si>
    <t>PR.RL.498</t>
  </si>
  <si>
    <t>CPT 5500 
CPT 5506 
CPT 6000
CPT 7450 
CPT 7455 
CPT 7510
CPT 7550 
CPT 7610</t>
  </si>
  <si>
    <t>If Employee Tools coverage is selected</t>
  </si>
  <si>
    <t>Table LD049 (Limits and Deductibles)</t>
  </si>
  <si>
    <t>PR.RL.499</t>
  </si>
  <si>
    <t>If Green Industry Contractor WRAP Coverage is selected</t>
  </si>
  <si>
    <t>Then Money Orders and Counterfeit Money coverage is added and cannot be removed</t>
  </si>
  <si>
    <t>PR.RL.500</t>
  </si>
  <si>
    <t>Then Business Personal Property - Seasonal Increase coverage for a peak season period is added and cannot be removed and limit is 30%</t>
  </si>
  <si>
    <t>PR.RL.501</t>
  </si>
  <si>
    <t>PR.RL.502</t>
  </si>
  <si>
    <t>PR.RL.503</t>
  </si>
  <si>
    <t>PR.RL.504</t>
  </si>
  <si>
    <t>Then combined deductibles are available that apply to Client Property-Theft By Employee, Money Orders And Counterfeit Money, Employee Tools coverages</t>
  </si>
  <si>
    <t>Table LD034 (Limits and Deductibles)</t>
  </si>
  <si>
    <t>PR.RL.505</t>
  </si>
  <si>
    <t>If Green Industry Contractor WRAP Coverage is selected AND Business Income (And Extra Expense) coverage is selected</t>
  </si>
  <si>
    <t>Then Off Premises Mobile Equipment coverage is added and cannot be removed</t>
  </si>
  <si>
    <t>PR.RL.506</t>
  </si>
  <si>
    <t>PR.RL.507</t>
  </si>
  <si>
    <t>If Manufacturers WRAP Coverage is selected</t>
  </si>
  <si>
    <t>Then Patent Infringement Expense Reimbursement coverage is added and cannot be removed</t>
  </si>
  <si>
    <t>PR.RL.508</t>
  </si>
  <si>
    <t>CPT 6000 
CPT 7610</t>
  </si>
  <si>
    <t>If Patent Infringement Expense Reimbursement coverage is selected</t>
  </si>
  <si>
    <t>Table LD050 (Limits and Deductibles)</t>
  </si>
  <si>
    <t>PR.RL.509</t>
  </si>
  <si>
    <t>Then Brand and Label Removal coverage is added and cannot be removed</t>
  </si>
  <si>
    <t>PR.RL.510</t>
  </si>
  <si>
    <t xml:space="preserve">CPT 6000 
CPT 7610 </t>
  </si>
  <si>
    <t>If Brand and Label Removal coverage is selected</t>
  </si>
  <si>
    <t>Table LD047 (Limits and Deductibles)</t>
  </si>
  <si>
    <t>PR.RL.511</t>
  </si>
  <si>
    <t>If Manufacturer WRAP Coverage is selected</t>
  </si>
  <si>
    <t>Then Broadened Business Income coverage (Business Income and Extra Expense, Civil Authority, Lost Lease Protection, and Dependent Property Income) is added and cannot be removed</t>
  </si>
  <si>
    <t>PR.RL.512</t>
  </si>
  <si>
    <t>If Broadened Business Income coverage (Business Income and Extra Expense, Civil Authority, Lost Lease Protection, and Dependent Property Income) is selected</t>
  </si>
  <si>
    <t>PR.RL.513</t>
  </si>
  <si>
    <t>Then Customer Property In The Care, Custody or Control of Your Subcontractor coverage is added and cannot be removed</t>
  </si>
  <si>
    <t>PR.RL.514</t>
  </si>
  <si>
    <t>CPT 6000
CPT 7510 
CPT 7610</t>
  </si>
  <si>
    <t>If Customer Property In The Care, Custody or Control of Your Subcontractor coverage is selected</t>
  </si>
  <si>
    <t>Table LD048 (Limits and Deductibles)</t>
  </si>
  <si>
    <t>PR.RL.515</t>
  </si>
  <si>
    <t>PR.RL.516</t>
  </si>
  <si>
    <t>Then Contingent Cargo Income coverage is added and cannot be removed</t>
  </si>
  <si>
    <t>PR.RL.517</t>
  </si>
  <si>
    <t>If Contingent Cargo Income coverage is selected</t>
  </si>
  <si>
    <t>Table LD054 (Limits and Deductibles)</t>
  </si>
  <si>
    <t>PR.RL.518</t>
  </si>
  <si>
    <t>Then Dies, Patterns, Molds And Forms (Theft Limitation) Including Customers coverage is added and cannot be removed</t>
  </si>
  <si>
    <t>PR.RL.519</t>
  </si>
  <si>
    <t>If Dies, Patterns, Molds And Forms (Theft Limitation) Including Customers coverage is selected</t>
  </si>
  <si>
    <t>Table LD055 (Limits and Deductibles)</t>
  </si>
  <si>
    <t>PR.RL.520</t>
  </si>
  <si>
    <t>PR.RL.521</t>
  </si>
  <si>
    <t>Then Customer Property In Transit (Any Vehicle) coverage is added and cannot be removed</t>
  </si>
  <si>
    <t>PR.RL.522</t>
  </si>
  <si>
    <t>CPT 6000 
CPT 7510 
CPT 7610</t>
  </si>
  <si>
    <t>If Customer Property In Transit (Any Vehicle) coverage is selected</t>
  </si>
  <si>
    <t>Table LD053 (Limits and Deductibles)</t>
  </si>
  <si>
    <t>PR.RL.523</t>
  </si>
  <si>
    <t>If Manufacturer WRAP coverage is selected</t>
  </si>
  <si>
    <t>PR.RL.524</t>
  </si>
  <si>
    <t>PR.RL.525</t>
  </si>
  <si>
    <t>CPT 7450
CPT 7455 
CPT 7510 
CPT 7550 
CPT 7610 
CPT 7800</t>
  </si>
  <si>
    <t>If Trade Specific WRAP coverage is selected (Elite Retail and Wholesale WRAP, Elite Grocers Value WRAP, Elite Services WRAP, Elite Contractor WRAP, Elite Manufacturing WRAP, Elite Golf Course Property WRAP) is selected</t>
  </si>
  <si>
    <t>Then Elite Universal WRAP Coverage (CPT 7900/CPT 7999 OR CPT 7905/CPT 7999) is added and cannot be removed</t>
  </si>
  <si>
    <t>https://www.referenceconnect.com/SPOnline/SPSage.aspx?cmd=doc&amp;id=11182430&amp;fed=51000inCF20230310&amp;etfs=mwjzx5NcamDB1DDGg1ig3Q</t>
  </si>
  <si>
    <t xml:space="preserve">CFS-EWS-1-CW PW
</t>
  </si>
  <si>
    <t>Building
Personal Property of Others
Business Personal Property</t>
  </si>
  <si>
    <t>PR.RL.526</t>
  </si>
  <si>
    <t>CPT 7900/CPT 7999 
CPT 7905/CPT 7999</t>
  </si>
  <si>
    <t>If Elite Universal WRAP Coverage is selected</t>
  </si>
  <si>
    <t>PR.RL.527</t>
  </si>
  <si>
    <t>Then Accounts Receivable coverage is added and cannot be removed</t>
  </si>
  <si>
    <t>PR.RL.528</t>
  </si>
  <si>
    <t>PR.RL.529</t>
  </si>
  <si>
    <t>Then Computer and Funds Transfer Fraud coverage is added and cannot be removed</t>
  </si>
  <si>
    <t>PR.RL.530</t>
  </si>
  <si>
    <t>PR.RL.531</t>
  </si>
  <si>
    <t>PR.RL.532</t>
  </si>
  <si>
    <t>PR.RL.533</t>
  </si>
  <si>
    <t>Building
Business Personal Property
Outdoor Property
Builders Risk
Personal Property of Others
Vehicles: Manufactured, Processed, or Warehoused
Vehicles For Sale (Except Autos)
"Rowboats or Canoes
(Out of Water)"</t>
  </si>
  <si>
    <t>PR.RL.534</t>
  </si>
  <si>
    <t>PR.RL.535</t>
  </si>
  <si>
    <t>PR.RL.536</t>
  </si>
  <si>
    <t>PR.RL.537</t>
  </si>
  <si>
    <t>PR.RL.538</t>
  </si>
  <si>
    <t>Business Personal Property - Seasonal Increase coverage for a peak season period is added and cannot be removed and limit will be determined by whichever value is less: 25% of Business Personal Property limit or limit selected</t>
  </si>
  <si>
    <t>Table LD023 (Limits and Deductibles)</t>
  </si>
  <si>
    <t>PR.RL.539</t>
  </si>
  <si>
    <t>PR.RL.540</t>
  </si>
  <si>
    <t>PR.RL.541</t>
  </si>
  <si>
    <t>Then flex coverage limits are available that apply to Accounts Receivable (Limited To $5,000 Off Premises), Debris Removal, Electronic Data, Fine Arts At Described Premises, Fire Extinguisher Recharge, Outdoor Property (Limited to $1,000 per tree, shrub, or plant), Personal Property Of Others (excluding employee tools), Public Safety Service Charges, Valuable Papers And Records (Limited to $5,000 Off Premises) coverages</t>
  </si>
  <si>
    <t>Table LD057 (Limits and Deductibles)</t>
  </si>
  <si>
    <t>PR.RL.542</t>
  </si>
  <si>
    <t>PR.RL.543</t>
  </si>
  <si>
    <t>Then combined deductibles are available that apply to Accounts Receivable, Electronic Data, Fine Arts At Described Premises, Outdoor Property, Personal Property Of Others, Valuable Papers and Records, Computer and Funds Transfer Fraud, Employee Theft, Forgery Or Alteration, Money And Securities, Outdoor Signs, Personal Effects (Excluding Employee Tools), Tenant Glass Breakage coverages</t>
  </si>
  <si>
    <t>PR.RL.544</t>
  </si>
  <si>
    <t>PR.RL.545</t>
  </si>
  <si>
    <t>If Elite Universal WRAP coverage is selected</t>
  </si>
  <si>
    <t>PR.RL.546</t>
  </si>
  <si>
    <t>Then Realty Tax-Increase Assessment is added can cannot be removed</t>
  </si>
  <si>
    <t>PR.RL.547</t>
  </si>
  <si>
    <t>Then Security After Loss coverage is added and cannot be removed</t>
  </si>
  <si>
    <t>PR.RL.548</t>
  </si>
  <si>
    <t>PR.RL.551</t>
  </si>
  <si>
    <t>Building 
Business Personal Property 
Personal Property of Others 
Outdoor Property</t>
  </si>
  <si>
    <t>PR.RL.552</t>
  </si>
  <si>
    <t>PR.RL.553</t>
  </si>
  <si>
    <t>PR.RL.554</t>
  </si>
  <si>
    <t>PR.RL.555</t>
  </si>
  <si>
    <t>PR.RL.556</t>
  </si>
  <si>
    <t>PR.RL.557</t>
  </si>
  <si>
    <t>PR.RL.558</t>
  </si>
  <si>
    <t>PR.RL.559</t>
  </si>
  <si>
    <t>PR.RL.560</t>
  </si>
  <si>
    <t>PR.RL.561</t>
  </si>
  <si>
    <t>PR.RL.562</t>
  </si>
  <si>
    <t>PR.RL.563</t>
  </si>
  <si>
    <t>PR.RL.564</t>
  </si>
  <si>
    <t>Then Forgery or Alteration coverage is added and cannot be removed</t>
  </si>
  <si>
    <t>PR.RL.565</t>
  </si>
  <si>
    <t>PR.RL.566</t>
  </si>
  <si>
    <t>Then Money And Securities coverage is added and cannot be removed</t>
  </si>
  <si>
    <t>PR.RL.567</t>
  </si>
  <si>
    <t>PR.RL.568</t>
  </si>
  <si>
    <t>PR.RL.569</t>
  </si>
  <si>
    <t>PR.RL.570</t>
  </si>
  <si>
    <t>PR.RL.571</t>
  </si>
  <si>
    <t>PR.RL.572</t>
  </si>
  <si>
    <t>Then Newly Acquired Or Constructed Property coverage is added and cannot be removed and broadens the description of coverage</t>
  </si>
  <si>
    <t>PR.RL.573</t>
  </si>
  <si>
    <t>If Newly Acquired Or Constructed Property coverage is selected</t>
  </si>
  <si>
    <t>Then limits are available and shared between Building, Business Personal Property, Broadened Business Income, and Flex Coverage Extensions (See Table)</t>
  </si>
  <si>
    <t>Table LD024 (Limits and Deductibles)</t>
  </si>
  <si>
    <t xml:space="preserve">CFS-WRAP-CW 04-01-2023
</t>
  </si>
  <si>
    <t>Coverage For Loss To The Undamaged Portion Of The Building
Demolition Cost
Increased Cost Of Construction</t>
  </si>
  <si>
    <t>PR.RL.574</t>
  </si>
  <si>
    <t>If Elite Universal WRAP Coverage is selected AND Replacement Cost is selected</t>
  </si>
  <si>
    <t>Then Ordinance or Law coverage (Coverage Of Loss To The Undamaged Portion Of The Building, Demolition Cost, Increased Cost of Construction) is added and cannot be removed</t>
  </si>
  <si>
    <t>PR.RL.575</t>
  </si>
  <si>
    <t>PR.RL.576</t>
  </si>
  <si>
    <t>PR.RL.577</t>
  </si>
  <si>
    <t>Then Personal Effects coverage (excluding employee tools) is added and cannot be removed</t>
  </si>
  <si>
    <t>PR.RL.578</t>
  </si>
  <si>
    <t>PR.RL.579</t>
  </si>
  <si>
    <t>PR.RL.580</t>
  </si>
  <si>
    <t>Then Property Off-Premises coverage (Property in a Non-Owned Location and Property in the Care, Custody, or Control of a Sales Person) is added and cannot be removed</t>
  </si>
  <si>
    <t>PR.RL.581</t>
  </si>
  <si>
    <t>PR.RL.582</t>
  </si>
  <si>
    <t>PR.RL.583</t>
  </si>
  <si>
    <t>PR.RL.584</t>
  </si>
  <si>
    <t>PR.RL.585</t>
  </si>
  <si>
    <t>PR.RL.586</t>
  </si>
  <si>
    <t>Then Tenant Glass Breakage coverage is added and cannot be removed</t>
  </si>
  <si>
    <t>PR.RL.587</t>
  </si>
  <si>
    <t>Then Tenant Building coverage is added and cannot be removed</t>
  </si>
  <si>
    <t>PR.RL.588</t>
  </si>
  <si>
    <t>PR.RL.589</t>
  </si>
  <si>
    <t>PR.RL.590</t>
  </si>
  <si>
    <t>Then Theft Of Building Materials coverage is added and cannot be removed</t>
  </si>
  <si>
    <t>PR.RL.591</t>
  </si>
  <si>
    <t>PR.RL.592</t>
  </si>
  <si>
    <t>Then Unscheduled Structures (Garages, Storage Buildings And Other Structures) coverage is added and cannot be removed</t>
  </si>
  <si>
    <t>PR.RL.593</t>
  </si>
  <si>
    <t>PR.RL.596</t>
  </si>
  <si>
    <t>PR.RL.597</t>
  </si>
  <si>
    <t>PR.RL.598</t>
  </si>
  <si>
    <t>If Realty Tax-Increased Assessment is selected</t>
  </si>
  <si>
    <t>Table LD074 (Limits and Deductibles)</t>
  </si>
  <si>
    <t>PR.RL.599</t>
  </si>
  <si>
    <t>Business Personal Property
Personal Property of Others
Vehicles: Manufactured, Processed, or Warehoused
Vehicles For Sale (Except Autos)
"Rowboats or Canoes
(Out of Water)"</t>
  </si>
  <si>
    <t>PR.RL.600</t>
  </si>
  <si>
    <t>PR.RL.601</t>
  </si>
  <si>
    <t>PR.RL.602</t>
  </si>
  <si>
    <t>If Security After Loss coverage is selected</t>
  </si>
  <si>
    <t>Table LD075 (Limits and Deductibles)</t>
  </si>
  <si>
    <t>PR.RL.603</t>
  </si>
  <si>
    <t>PR.RL.604</t>
  </si>
  <si>
    <t>PR.RL.605</t>
  </si>
  <si>
    <t>PR.RL.606</t>
  </si>
  <si>
    <t>PR.RL.607</t>
  </si>
  <si>
    <t>PR.RL.608</t>
  </si>
  <si>
    <t>PR.RL.609</t>
  </si>
  <si>
    <t>CPT 7900/CPT 7999 
CPT 7905/CPT 7999 
CPT 9000/CPT 9099
CPT 3500</t>
  </si>
  <si>
    <t>If Lock Replacement Due To Theft Of Keys Or Transmitters coverage is selected</t>
  </si>
  <si>
    <t>Table LD006 (Limits and Deductibles)</t>
  </si>
  <si>
    <t>PR.RL.610</t>
  </si>
  <si>
    <t>CPT 7900/CPT 7999 
CPT 7905/CPT 7999 
CPT 9000/CPT 9099</t>
  </si>
  <si>
    <t>If Tenant Glass Breakage coverage is selected</t>
  </si>
  <si>
    <t>Table LD007 (Limits and Deductibles)</t>
  </si>
  <si>
    <t>PR.RL.611</t>
  </si>
  <si>
    <t>If Unscheduled Structures (Garages, Storage Buildings And Other Structures) coverage is selected</t>
  </si>
  <si>
    <t>Limit will be determined by whichever value is less: Building Limit or limit selected</t>
  </si>
  <si>
    <t>Table LD009 (Limits and Deductibles)</t>
  </si>
  <si>
    <t>PR.RL.612</t>
  </si>
  <si>
    <t>If Tenant Building coverage is selected</t>
  </si>
  <si>
    <t>Table LD010 (Limits and Deductibles)</t>
  </si>
  <si>
    <t>PR.RL.613</t>
  </si>
  <si>
    <t>If Theft Of Building Materials coverage is selected</t>
  </si>
  <si>
    <t>Table LD012 (Limits and Deductibles)</t>
  </si>
  <si>
    <t>PR.RL.614</t>
  </si>
  <si>
    <t>If Removal Of Property To Prevent A Loss coverage is selected</t>
  </si>
  <si>
    <t>Table LD013 (Limits and Deductibles)</t>
  </si>
  <si>
    <t>PR.RL.615</t>
  </si>
  <si>
    <t>PR.RL.616</t>
  </si>
  <si>
    <t>If Broadened Business Income coverage (Business Income and Extra Expense, Civil Authority, Lost Lease Protection, Dependent Property Income) is selected</t>
  </si>
  <si>
    <t>PR.RL.617</t>
  </si>
  <si>
    <t>If Computer and Funds Transfer Fraud coverage is selected</t>
  </si>
  <si>
    <t>Table LD016 (Limits and Deductibles)</t>
  </si>
  <si>
    <t>PR.RL.618</t>
  </si>
  <si>
    <t>PR.RL.619</t>
  </si>
  <si>
    <t>If Forgery or Alteration coverage is selected</t>
  </si>
  <si>
    <t>Table LD018 (Limits and Deductibles)</t>
  </si>
  <si>
    <t>PR.RL.620</t>
  </si>
  <si>
    <t>If Money and Securities coverage is selected</t>
  </si>
  <si>
    <t>Table LD019 (Limits and Deductibles)</t>
  </si>
  <si>
    <t>PR.RL.621</t>
  </si>
  <si>
    <t>If Money Orders and Counterfeit Money coverage is selected</t>
  </si>
  <si>
    <t>Table LD020 (Limits and Deductibles)</t>
  </si>
  <si>
    <t>PR.RL.622</t>
  </si>
  <si>
    <t>PR.RL.623</t>
  </si>
  <si>
    <t>PR.RL.624</t>
  </si>
  <si>
    <t>PR.RL.625</t>
  </si>
  <si>
    <t>PR.RL.626</t>
  </si>
  <si>
    <t>PR.RL.627</t>
  </si>
  <si>
    <t>PR.RL.628</t>
  </si>
  <si>
    <t>PR.RL.629</t>
  </si>
  <si>
    <t>PR.RL.630</t>
  </si>
  <si>
    <t>PR.RL.631</t>
  </si>
  <si>
    <t>PR.RL.632</t>
  </si>
  <si>
    <t>PR.RL.633</t>
  </si>
  <si>
    <t>PR.RL.634</t>
  </si>
  <si>
    <t>PR.RL.635</t>
  </si>
  <si>
    <t>PR.RL.636</t>
  </si>
  <si>
    <t>PR.RL.637</t>
  </si>
  <si>
    <t>Then Demolition Cost coverage and Increased Cost of Construction combined limits are available (See Table)</t>
  </si>
  <si>
    <t>PR.RL.638</t>
  </si>
  <si>
    <t>Then limits per sign are available</t>
  </si>
  <si>
    <t>PR.RL.639</t>
  </si>
  <si>
    <t>PR.RL.640</t>
  </si>
  <si>
    <t>PR.RL.641</t>
  </si>
  <si>
    <t>PR.RL.642</t>
  </si>
  <si>
    <t xml:space="preserve">
CPT 7610 
CPT 7900/CPT 7999 
CPT 7905/CPT 7999 
CPT 9000/CPT 9099</t>
  </si>
  <si>
    <t>PR.RL.643</t>
  </si>
  <si>
    <t>PR.RL.644</t>
  </si>
  <si>
    <t>PR.RL.645</t>
  </si>
  <si>
    <t>PR.RL.646</t>
  </si>
  <si>
    <t>If Property in the Care, Custody, or Control of a Salesperson coverage is selected</t>
  </si>
  <si>
    <t>Table LD052 (Limits and Deductibles)</t>
  </si>
  <si>
    <t>PR.RL.647</t>
  </si>
  <si>
    <t>PR.RL.648</t>
  </si>
  <si>
    <t>PR.RL.649</t>
  </si>
  <si>
    <t>PR.RL.650</t>
  </si>
  <si>
    <t>PR.RL.651</t>
  </si>
  <si>
    <t>PR.RL.652</t>
  </si>
  <si>
    <t>PR.RL.653</t>
  </si>
  <si>
    <t>PR.RL.654</t>
  </si>
  <si>
    <t>PR.RL.655</t>
  </si>
  <si>
    <t>CPT 9000/CPT 9099</t>
  </si>
  <si>
    <t>PR.RL.656</t>
  </si>
  <si>
    <t>Then combined deductibles are available that apply to Electronic Data, Fine Arts At Described Premises, Personal Property of Others, Accounts Receivable (Other Than Electronic Data), Computer Fraud Coverage, Employee Theft, Forgery Or Alteration, Money and Securities, Money Orders And Counterfeit Money, Outdoor Property, Outdoor Signs, Personal Effects (Excluding Employee Tools), Tenant Glass Breakage, Valuable Papers And Records(other than Electronic Data) coverages</t>
  </si>
  <si>
    <t>Table LD031 (Limits and Deductibles)</t>
  </si>
  <si>
    <t>PR.RL.657</t>
  </si>
  <si>
    <t>PR.RL.658</t>
  </si>
  <si>
    <t>Then flex coverage limits are available that apply to Debris Removal, Electronic Data, Fine Arts At Described Premises, Fire Extinguisher Recharge, Personal Property Of Others (excluding employee tools), Public Safety Service Charges coverages (See Table)</t>
  </si>
  <si>
    <t>PR.RL.659</t>
  </si>
  <si>
    <t>PR.RL.660</t>
  </si>
  <si>
    <t>PR.RL.661</t>
  </si>
  <si>
    <t>PR.RL.662</t>
  </si>
  <si>
    <t>PR.RL.663</t>
  </si>
  <si>
    <t>PR.RL.664</t>
  </si>
  <si>
    <t>PR.RL.665</t>
  </si>
  <si>
    <t>PR.RL.666</t>
  </si>
  <si>
    <t>PR.RL.667</t>
  </si>
  <si>
    <t>PR.RL.668</t>
  </si>
  <si>
    <t>PR.RL.669</t>
  </si>
  <si>
    <t>PR.RL.670</t>
  </si>
  <si>
    <t>Then Landlord Furnishings coverage is added and cannot be removed</t>
  </si>
  <si>
    <t>PR.RL.671</t>
  </si>
  <si>
    <t>PR.RL.672</t>
  </si>
  <si>
    <t>PR.RL.673</t>
  </si>
  <si>
    <t>PR.RL.674</t>
  </si>
  <si>
    <t>PR.RL.675</t>
  </si>
  <si>
    <t>PR.RL.676</t>
  </si>
  <si>
    <t>PR.RL.677</t>
  </si>
  <si>
    <t>PR.RL.678</t>
  </si>
  <si>
    <t>PR.RL.679</t>
  </si>
  <si>
    <t>PR.RL.680</t>
  </si>
  <si>
    <t>PR.RL.681</t>
  </si>
  <si>
    <t>PR.RL.682</t>
  </si>
  <si>
    <t>PR.RL.683</t>
  </si>
  <si>
    <t>PR.RL.684</t>
  </si>
  <si>
    <t>PR.RL.685</t>
  </si>
  <si>
    <t>PR.RL.686</t>
  </si>
  <si>
    <t>PR.RL.687</t>
  </si>
  <si>
    <t>PR.RL.688</t>
  </si>
  <si>
    <t>PR.RL.689</t>
  </si>
  <si>
    <t>PR.RL.690</t>
  </si>
  <si>
    <t>PR.RL.691</t>
  </si>
  <si>
    <t>PR.RL.692</t>
  </si>
  <si>
    <t>PR.RL.693</t>
  </si>
  <si>
    <t>PR.RL.694</t>
  </si>
  <si>
    <t>PR.RL.695</t>
  </si>
  <si>
    <t>PR.RL.696</t>
  </si>
  <si>
    <t>PR.RL.697</t>
  </si>
  <si>
    <t>PR.RL.698</t>
  </si>
  <si>
    <t>PR.RL.699</t>
  </si>
  <si>
    <t>PR.RL.700</t>
  </si>
  <si>
    <t>PR.RL.701</t>
  </si>
  <si>
    <t>PR.RL.702</t>
  </si>
  <si>
    <t>PR.RL.703</t>
  </si>
  <si>
    <t>PR.RL.704</t>
  </si>
  <si>
    <t>PR.RL.705</t>
  </si>
  <si>
    <t>PR.RL.706</t>
  </si>
  <si>
    <t>PR.RL.707</t>
  </si>
  <si>
    <t>PR.RL.708</t>
  </si>
  <si>
    <t>PR.RL.709</t>
  </si>
  <si>
    <t>PR.RL.710</t>
  </si>
  <si>
    <t>PR.RL.711</t>
  </si>
  <si>
    <t>ThenNewly Acquired Or Constructed Property coverage is added and cannot be removed and broadens the description of coverage</t>
  </si>
  <si>
    <t>PR.RL.712</t>
  </si>
  <si>
    <t>PR.RL.713</t>
  </si>
  <si>
    <t>If Universal WRAP Coverage is selected AND Replacement Cost is selected</t>
  </si>
  <si>
    <t>PR.RL.714</t>
  </si>
  <si>
    <t>PR.RL.715</t>
  </si>
  <si>
    <t>PR.RL.716</t>
  </si>
  <si>
    <t>PR.RL.717</t>
  </si>
  <si>
    <t>PR.RL.718</t>
  </si>
  <si>
    <t>PR.RL.719</t>
  </si>
  <si>
    <t>PR.RL.720</t>
  </si>
  <si>
    <t>PR.RL.721</t>
  </si>
  <si>
    <t>PR.COV040.0</t>
  </si>
  <si>
    <t>PR.RL.884</t>
  </si>
  <si>
    <t>If Universal WRAP coverage is selected</t>
  </si>
  <si>
    <t>PR.RL.722</t>
  </si>
  <si>
    <t>PR.RL.723</t>
  </si>
  <si>
    <t>PR.RL.724</t>
  </si>
  <si>
    <t>PR.RL.725</t>
  </si>
  <si>
    <t>PR.RL.726</t>
  </si>
  <si>
    <t>PR.RL.727</t>
  </si>
  <si>
    <t>PR.RL.728</t>
  </si>
  <si>
    <t>PR.RL.729</t>
  </si>
  <si>
    <t>PR.RL.730</t>
  </si>
  <si>
    <t>PR.RL.731</t>
  </si>
  <si>
    <t>PR.RL.732</t>
  </si>
  <si>
    <t>PR.RL.733</t>
  </si>
  <si>
    <t>PR.RL.734</t>
  </si>
  <si>
    <t>If Equipment Breakdown Coverage is selected</t>
  </si>
  <si>
    <t>Then Equipment Breakdown Coverage is added and cannot be removed</t>
  </si>
  <si>
    <t>PR.RL.735</t>
  </si>
  <si>
    <t>Then Expediting Expenses coverage is added and cannot be removed</t>
  </si>
  <si>
    <t>PR.RL.736</t>
  </si>
  <si>
    <t>If Expediting Expenses coverage is selected</t>
  </si>
  <si>
    <t>Table LD076 (Limits and Deductibles)</t>
  </si>
  <si>
    <t>PR.RL.737</t>
  </si>
  <si>
    <t>Then Hazardous Substances coverage is added and cannot be removed</t>
  </si>
  <si>
    <t>PR.RL.738</t>
  </si>
  <si>
    <t>If Hazardous Substances coverage is selected</t>
  </si>
  <si>
    <t>Table LD077 (Limits and Deductibles)</t>
  </si>
  <si>
    <t>PR.RL.739</t>
  </si>
  <si>
    <t>Then CFC Refrigerants coverage is added and cannot be removed</t>
  </si>
  <si>
    <t>PR.RL.740</t>
  </si>
  <si>
    <t xml:space="preserve">HSB 5000 
CP 00 30 
CP 00 32 </t>
  </si>
  <si>
    <r>
      <rPr>
        <sz val="11"/>
        <color rgb="FF000000"/>
        <rFont val="Calibri"/>
        <family val="2"/>
      </rPr>
      <t>If Equipment Breakdown Coverage AND [Business Income (With Extra Expense)  OR</t>
    </r>
    <r>
      <rPr>
        <b/>
        <sz val="11"/>
        <color rgb="FF0070C0"/>
        <rFont val="Calibri"/>
        <family val="2"/>
      </rPr>
      <t xml:space="preserve"> </t>
    </r>
    <r>
      <rPr>
        <sz val="11"/>
        <color rgb="FF000000"/>
        <rFont val="Calibri"/>
        <family val="2"/>
      </rPr>
      <t xml:space="preserve"> Business Income (Without Extra Expense)] coverage is selected</t>
    </r>
  </si>
  <si>
    <t>Then Business Income And Extra Expense coverage is added and cannot be removed</t>
  </si>
  <si>
    <t>PR.RL.741</t>
  </si>
  <si>
    <t>PR.RL.742</t>
  </si>
  <si>
    <t>Then limits are available for Perishable Stock (See Table)</t>
  </si>
  <si>
    <t>PR.RL.743</t>
  </si>
  <si>
    <t>Then Utility Services - Direct Damage coverage is added and cannot be removed</t>
  </si>
  <si>
    <t>PR.RL.881</t>
  </si>
  <si>
    <t>Then Utility Services - Time Element Coverage is added and cannot be removed</t>
  </si>
  <si>
    <t>PRCOV0037.6</t>
  </si>
  <si>
    <t>PR.RL.744</t>
  </si>
  <si>
    <t>If Utility Services is selected</t>
  </si>
  <si>
    <t>Then limits are available for Building, Business Personal Property, and Business Income and Extra Expense combined (See Table)</t>
  </si>
  <si>
    <t>PR.RL.745</t>
  </si>
  <si>
    <t>Then Water Damage coverage is added and cannot be removed</t>
  </si>
  <si>
    <t>PR.RL.746</t>
  </si>
  <si>
    <t xml:space="preserve">Then Building &amp; Personal Property Product is available </t>
  </si>
  <si>
    <t>PR.RL.747</t>
  </si>
  <si>
    <t>If Class Code in CC001 (Class Codes Tables) is selected</t>
  </si>
  <si>
    <t>Then only Building Coverage is available</t>
  </si>
  <si>
    <t>Table CC001 (Class Codes)</t>
  </si>
  <si>
    <t>Fire and Allied Lines Classes - ISO Countrywide: Classification Tables</t>
  </si>
  <si>
    <t>PR.RL.749</t>
  </si>
  <si>
    <t>If Class Code in CC002 (Class Codes Tables) is selected</t>
  </si>
  <si>
    <t>Then Contents Coverage (Business Personal Property AND Personal Property Of Others coverages) is NOT applicable</t>
  </si>
  <si>
    <t>Table CC002 (Class Codes)</t>
  </si>
  <si>
    <t>PR.RL.750</t>
  </si>
  <si>
    <t>PR.RL.751</t>
  </si>
  <si>
    <t>Product Eligibility</t>
  </si>
  <si>
    <t>If Class Code in CC003 (Class Codes Tables) is selected</t>
  </si>
  <si>
    <t>Table CC003 (Class Codes)</t>
  </si>
  <si>
    <t>PR.RL.752</t>
  </si>
  <si>
    <t>If Commercial OR Agribusiness Market Segment is selected</t>
  </si>
  <si>
    <t>Then minimum policy premium of $500.00 will be applicable</t>
  </si>
  <si>
    <t>ISO Exceptions</t>
  </si>
  <si>
    <t>https://www.referenceconnect.com/SPOnline/SPSage.aspx?cmd=doc&amp;id=11889201&amp;fed=51000incf20230123&amp;etfs=FVeCNyb8gPifHNn4MEQ7iQ</t>
  </si>
  <si>
    <t>PR.RL.753</t>
  </si>
  <si>
    <t>If additional charges &lt;= $15.00</t>
  </si>
  <si>
    <t>Waive additional charges to only portion of premium due on the effective date of the policy change</t>
  </si>
  <si>
    <t>https://www.referenceconnect.com/SPOnline/SPSage.aspx?cmd=doc&amp;id=11889201&amp;fed=51000inCF20230124&amp;etfs=Hgs7s8zIbGDcugt0Voq3XQ</t>
  </si>
  <si>
    <t>PR.RL.754</t>
  </si>
  <si>
    <t>If return premium &lt;= $15.00 AND exposure location = KS OR PA</t>
  </si>
  <si>
    <t>Return premium due must be granted</t>
  </si>
  <si>
    <t>PR.RL.755</t>
  </si>
  <si>
    <t>If return premium &lt;= $15.00 AND return premium requested by insured</t>
  </si>
  <si>
    <t>Return premium due must be granted
ELSE waive return additional premium</t>
  </si>
  <si>
    <t>PR.RL.756</t>
  </si>
  <si>
    <t>If Fire Department Service Charge coverage is selected AND liability for the charges was assumed prior to loss or is required by local ordinance</t>
  </si>
  <si>
    <t>Then limit of $1,000 at each described premises can be increased</t>
  </si>
  <si>
    <t>27
38</t>
  </si>
  <si>
    <t>PR.RL.757</t>
  </si>
  <si>
    <t>Then limit of $1,000 can be increased</t>
  </si>
  <si>
    <t>PR.RL.758</t>
  </si>
  <si>
    <t>PR.RL.759</t>
  </si>
  <si>
    <t>PR.RL.760</t>
  </si>
  <si>
    <t>If Building OR Personal Property coverage is selected</t>
  </si>
  <si>
    <t>Then minimum deductible is $500 unless otherwise provided</t>
  </si>
  <si>
    <t>https://www.referenceconnect.com/SPOnline/SPSage.aspx?cmd=doc&amp;id=804767&amp;fed=51000inCF20230226&amp;etfs=kZqr2WSu5vY8XbmdI6UAwA</t>
  </si>
  <si>
    <t>PR.RL.761</t>
  </si>
  <si>
    <t>PR.RL.762</t>
  </si>
  <si>
    <t>PR.RL.763</t>
  </si>
  <si>
    <t>If Specialty Market Segment is selected</t>
  </si>
  <si>
    <t>Then minimum policy premium of $250.00 will be applicable</t>
  </si>
  <si>
    <t>PR.RL.764</t>
  </si>
  <si>
    <t>Then Exclusion - Cyber Incidents Property coverage (CPE 1075) is required/mandatory.</t>
  </si>
  <si>
    <t xml:space="preserve">https://www.referenceconnect.com/SPOnline/SPSage.aspx?cmd=doc&amp;id=11889205&amp;etfs=f7AYEr9ubUaVyT7SV1GvbQ </t>
  </si>
  <si>
    <t>PR.RL.767</t>
  </si>
  <si>
    <t>Then Kansas Golf Courses And Country Clubs Tees, Greens And Cut Fairways Coverage (CPE 4115) is available</t>
  </si>
  <si>
    <t xml:space="preserve">https://www.referenceconnect.com/SPOnline/SPSage.aspx?cmd=doc&amp;id=11183649&amp;etfs=f7AYEr9ubUaVyT7SV1GvbQ </t>
  </si>
  <si>
    <t>PR.RL.768</t>
  </si>
  <si>
    <t>Then Elite Retail And Wholesale WRAP coverage (CPT 7450) is available</t>
  </si>
  <si>
    <t>PR.RL.769</t>
  </si>
  <si>
    <t>If Elite Retail And Wholesale WRAP coverage is selected</t>
  </si>
  <si>
    <t>Then False Pretense coverage is added and cannot be removed</t>
  </si>
  <si>
    <t xml:space="preserve">https://www.referenceconnect.com/SPOnline/SPSage.aspx?cmd=doc&amp;id=11160548&amp;etfs=LULTPbqR1dldganAUE4ddQ </t>
  </si>
  <si>
    <t>PR.RL.770</t>
  </si>
  <si>
    <t>PR.RL.771</t>
  </si>
  <si>
    <t>Then Property In Transit (Any Vehicle) coverage is added and cannot be removed</t>
  </si>
  <si>
    <t>PR.RL.772</t>
  </si>
  <si>
    <t>Then Lost Key Of Customers coverage is added and cannot be removed</t>
  </si>
  <si>
    <t>PR.RL.773</t>
  </si>
  <si>
    <t>Then Elite Universal WRAP Coverage (CPT 7900/CPT 7999 OR CPT 7905/CPT 7999) is available</t>
  </si>
  <si>
    <t>PR.RL.774</t>
  </si>
  <si>
    <t>CPT 7450 
CPT 7455</t>
  </si>
  <si>
    <t>If False Pretense coverage is selected</t>
  </si>
  <si>
    <t>Table LD102 (Limits and Deductibles)</t>
  </si>
  <si>
    <t>PR.RL.775</t>
  </si>
  <si>
    <t>CPT 7450 
CPT 7455 
CPT 7510 
CPT 7550</t>
  </si>
  <si>
    <t>If Lost Key of Customers coverage is selected</t>
  </si>
  <si>
    <t>Table LD103 (Limits and Deductibles)</t>
  </si>
  <si>
    <t>PR.RL.776</t>
  </si>
  <si>
    <t>CPT 7450 
CPT 7455 
CPT 7610</t>
  </si>
  <si>
    <t>Then limits are available and are in addition to limits provided in Elite Universal WRAP coverage (See Table)</t>
  </si>
  <si>
    <t>PR.RL.777</t>
  </si>
  <si>
    <t>Then combined deductibles are available that apply to Employee Tools, Lost Key of Customers' Coverage coverages</t>
  </si>
  <si>
    <t>Table LD104 (Limits and Deductibles)</t>
  </si>
  <si>
    <t>PR.RL.778</t>
  </si>
  <si>
    <t>Then Elite Grocers Value WRAP coverage (CPT 7455) is available</t>
  </si>
  <si>
    <t>PR.RL.779</t>
  </si>
  <si>
    <t>If Elite Grocers Value WRAP coverage is selected</t>
  </si>
  <si>
    <t>https://www.referenceconnect.com/SPOnline/SPSage.aspx?cmd=doc&amp;id=11183653&amp;etfs=LULTPbqR1dldganAUE4ddQ</t>
  </si>
  <si>
    <t>PR.RL.780</t>
  </si>
  <si>
    <t>PR.RL.781</t>
  </si>
  <si>
    <t>Then Governmental Action coverage is added and cannot be removed</t>
  </si>
  <si>
    <t>PR.RL.782</t>
  </si>
  <si>
    <t>PR.RL.783</t>
  </si>
  <si>
    <t>PR.RL.784</t>
  </si>
  <si>
    <t>PR.RL.785</t>
  </si>
  <si>
    <t>Then Business Personal Property - Seasonal Increase Expanded coverage is added and cannot be removed and limit is 30%</t>
  </si>
  <si>
    <t>PR.RL.786</t>
  </si>
  <si>
    <t>PR.RL.787</t>
  </si>
  <si>
    <t>PR.RL.788</t>
  </si>
  <si>
    <t>PR.RL.789</t>
  </si>
  <si>
    <t>If Governmental Action coverage is selected</t>
  </si>
  <si>
    <t>Table LD105 (Limits and Deductibles)</t>
  </si>
  <si>
    <t>PR.RL.790</t>
  </si>
  <si>
    <t>PR.RL.791</t>
  </si>
  <si>
    <t>If Elite Grocers Value WRAP Coverage is selected</t>
  </si>
  <si>
    <t>PR.RL.792</t>
  </si>
  <si>
    <t>Then limits per sign are available and are in addition to limits provided in Elite Universal WRAP coverage (See Table)</t>
  </si>
  <si>
    <t>PR.RL.793</t>
  </si>
  <si>
    <t>PR.RL.794</t>
  </si>
  <si>
    <t>Then combined deductibles are available that apply to Employee Theft, Employee Tools, Governmental Action, Lost Key Of Customers' Coverage, Money and Securities coverages</t>
  </si>
  <si>
    <t>Table LD106 (Limits and Deductibles)</t>
  </si>
  <si>
    <t>PR.RL.795</t>
  </si>
  <si>
    <t>Then Elite Services WRAP coverage (CPT 7510) is available</t>
  </si>
  <si>
    <t>PR.RL.796</t>
  </si>
  <si>
    <t>If Elite Services WRAP coverage is selected</t>
  </si>
  <si>
    <t>https://www.referenceconnect.com/SPOnline/SPSage.aspx?cmd=doc&amp;id=11160552&amp;etfs=LULTPbqR1dldganAUE4ddQ</t>
  </si>
  <si>
    <t>PR.RL.797</t>
  </si>
  <si>
    <t>PR.RL.798</t>
  </si>
  <si>
    <t>Then Contractors' Equipment - Borrowed From Others coverage is added and cannot be removed</t>
  </si>
  <si>
    <t>PR.RL.799</t>
  </si>
  <si>
    <t>PR.RL.800</t>
  </si>
  <si>
    <t>PR.RL.801</t>
  </si>
  <si>
    <t>Then Contractors' Equipment - Loaned or Rented to Others coverage is added and cannot be removed</t>
  </si>
  <si>
    <t>PR.RL.802</t>
  </si>
  <si>
    <t>PR.RL.803</t>
  </si>
  <si>
    <t>CPT 7510 
CPT 7550</t>
  </si>
  <si>
    <t>If Contractors' Equipment - Borrowed From Others coverage is selected</t>
  </si>
  <si>
    <t>Table LD107 (Limits and Deductibles)</t>
  </si>
  <si>
    <t>PR.RL.804</t>
  </si>
  <si>
    <t>If Contractors' Equipment - Loaned or Rented to Others coverage is selected</t>
  </si>
  <si>
    <t>Table LD108 (Limits and Deductibles)</t>
  </si>
  <si>
    <t>PR.RL.805</t>
  </si>
  <si>
    <t>Then combined deductibles are available that apply to Client Property - Theft By Employee, Contractors' Equipment - Borrowed From Others, Contractors' Equipment - Loaned Or Rented To Others, Customer Property - Away From Premises, Employee Tools, Lost Key Of Customers' Coverage coverages</t>
  </si>
  <si>
    <t>Table LD109 (Limits and Deductibles)</t>
  </si>
  <si>
    <t>PR.RL.806</t>
  </si>
  <si>
    <t>Then Elite Contractor WRAP coverage (CPT 7550) is available</t>
  </si>
  <si>
    <t>PR.RL.807</t>
  </si>
  <si>
    <t>If Elite Contractor WRAP coverage is selected</t>
  </si>
  <si>
    <t>https://www.referenceconnect.com/SPOnline/SPSage.aspx?cmd=doc&amp;id=11160556&amp;etfs=VqIX5YxDA9aUwTvJ3HCqKw</t>
  </si>
  <si>
    <t>PR.RL.808</t>
  </si>
  <si>
    <t>PR.RL.809</t>
  </si>
  <si>
    <t>PR.RL.810</t>
  </si>
  <si>
    <t>PR.RL.811</t>
  </si>
  <si>
    <t>PR.RL.812</t>
  </si>
  <si>
    <t>PR.RL.813</t>
  </si>
  <si>
    <t>Then combined deductibles are available that apply to Client Property - Theft By Employee, Contractors' Equipment - Borrowed From Others, Contractors' Equipment - Loaned Or Rented To Others, Employee Tools, Lost Key Of Customers' Coverage coverages</t>
  </si>
  <si>
    <t>Table LD110 (Limits and Deductibles)</t>
  </si>
  <si>
    <t>PR.RL.814</t>
  </si>
  <si>
    <t>Then Elite Manufacturing WRAP coverage (CPT 7610) is available</t>
  </si>
  <si>
    <t>PR.RL.815</t>
  </si>
  <si>
    <t>If Elite Manufacturing WRAP coverage is selected</t>
  </si>
  <si>
    <t>https://www.referenceconnect.com/SPOnline/SPSage.aspx?cmd=doc&amp;id=11160559&amp;etfs=VqIX5YxDA9aUwTvJ3HCqKw</t>
  </si>
  <si>
    <t>PR.RL.816</t>
  </si>
  <si>
    <t>PR.RL.817</t>
  </si>
  <si>
    <t>Then Broadened Business Income coverage (Civil Authority, Dependent/Secondary Property Income, Lost Lease Protection) is added and cannot be removed</t>
  </si>
  <si>
    <t xml:space="preserve"> Civil Authority 
Lost Lease Protection 
Dependent Property Income</t>
  </si>
  <si>
    <t>PR.RL.818</t>
  </si>
  <si>
    <t>If Broadened Business Income coverage (Civil Authority, Dependent/Secondary Property Income, Lost Lease Protection) is selected</t>
  </si>
  <si>
    <t>PR.RL.819</t>
  </si>
  <si>
    <t>PR.RL.820</t>
  </si>
  <si>
    <t>PR.RL.821</t>
  </si>
  <si>
    <t>PR.RL.822</t>
  </si>
  <si>
    <t>PR.RL.823</t>
  </si>
  <si>
    <t>PR.RL.824</t>
  </si>
  <si>
    <t>PR.RL.825</t>
  </si>
  <si>
    <t>PR.RL.826</t>
  </si>
  <si>
    <t>PR.RL.827</t>
  </si>
  <si>
    <t>PR.RL.828</t>
  </si>
  <si>
    <t>Then combined deductibles are available that apply to Client Property - Theft By Employee, Employee Tools coverages</t>
  </si>
  <si>
    <t>Table LD111 (Limits and Deductibles)</t>
  </si>
  <si>
    <t>PR.RL.829</t>
  </si>
  <si>
    <t>PR.RL.830</t>
  </si>
  <si>
    <t>Then Elite Golf Course Property WRAP coverage (CPT 7800) is available</t>
  </si>
  <si>
    <t>PR.RL.831</t>
  </si>
  <si>
    <t>If Elite Golf Course Property WRAP coverage is selected</t>
  </si>
  <si>
    <t>https://www.referenceconnect.com/SPOnline/SPSage.aspx?cmd=doc&amp;id=11994757&amp;etfs=VqIX5YxDA9aUwTvJ3HCqKw</t>
  </si>
  <si>
    <t>PR.RL.832</t>
  </si>
  <si>
    <t>PR.RL.833</t>
  </si>
  <si>
    <t>Then all items combined maximum limit available is $500,000 (See Table)</t>
  </si>
  <si>
    <t>PR.RL.834</t>
  </si>
  <si>
    <t>Then Broadened Business Income coverage (Dependent Income) is added and cannot be removed</t>
  </si>
  <si>
    <t>PR.RL.835</t>
  </si>
  <si>
    <t>If Broadened Business Income coverage (Dependent Income) is selected</t>
  </si>
  <si>
    <t>PR.RL.836</t>
  </si>
  <si>
    <t>Then Broadened Business Income (Customer Inconvenience Remuneration, Membership Dues Reimbursement, Newly Acquired Locations Reinforced, Pollutant Cleanup, Transit Business Income, and Utility Services - Broadened Business Income) coverage is added and cannot be removed</t>
  </si>
  <si>
    <t>PR.RL.837</t>
  </si>
  <si>
    <t>If Elite Golf Course Property WRAP Coverage is selected</t>
  </si>
  <si>
    <t>PR.RL.838</t>
  </si>
  <si>
    <t>PR.RL.839</t>
  </si>
  <si>
    <t>PR.RL.840</t>
  </si>
  <si>
    <t>PR.RL.841</t>
  </si>
  <si>
    <t>PR.RL.842</t>
  </si>
  <si>
    <t>PR.RL.843</t>
  </si>
  <si>
    <t>PR.RL.844</t>
  </si>
  <si>
    <t>PR.RL.845</t>
  </si>
  <si>
    <t>PR.RL.846</t>
  </si>
  <si>
    <t>PR.RL.847</t>
  </si>
  <si>
    <t>Then limits are available with a maximum $2,500 per occurrence (See Table)</t>
  </si>
  <si>
    <t>PR.RL.848</t>
  </si>
  <si>
    <t>Then Golf Carts And Grounds Maintenance Equipment - Leased or Borrowed Golf Carts coverage is added and cannot be removed</t>
  </si>
  <si>
    <t>PR.RL.849</t>
  </si>
  <si>
    <t>If Elite Golf Course Property WRAP Coverage is selected AND Replacement Cost is selected</t>
  </si>
  <si>
    <t>PR.RL.850</t>
  </si>
  <si>
    <t>Then Demolition Cost coverage and Increased Cost of Construction combined limits are available and are in addition to limits provided by Elite Universal WRAP (See Table)</t>
  </si>
  <si>
    <t>PR.RL.851</t>
  </si>
  <si>
    <t>PR.RL.852</t>
  </si>
  <si>
    <t>Then limits are available and limited to $5,000 per tree, shrub, or plants. $10,000 per signature tree</t>
  </si>
  <si>
    <t>PR.RL.853</t>
  </si>
  <si>
    <t>PR.RL.854</t>
  </si>
  <si>
    <t>PR.RL.855</t>
  </si>
  <si>
    <t>PR.RL.856</t>
  </si>
  <si>
    <t>PR.RL.857</t>
  </si>
  <si>
    <t>PR.RL.858</t>
  </si>
  <si>
    <t>If Elite Golf Course Property WRAP coverage is selected AND Equipment Breakdown WRAP coverage is selected</t>
  </si>
  <si>
    <t>PR.RL.859</t>
  </si>
  <si>
    <t>If Condo Commercial Unit-Owners is selected AND Causes of Loss - Special is selected</t>
  </si>
  <si>
    <t>PR.RL.860</t>
  </si>
  <si>
    <t>If Condo Commercial Unit-Owners is selected AND Cause of Loss - Special is selected is selected</t>
  </si>
  <si>
    <t>PR.RL.861</t>
  </si>
  <si>
    <t>If Condo Commercial Unit-Owners is selected AND Cause of Loss - Special is selected</t>
  </si>
  <si>
    <t>PR.RL.862</t>
  </si>
  <si>
    <t>Then Contractor And Services WRAP Coverage is available</t>
  </si>
  <si>
    <t>PR.RL.863</t>
  </si>
  <si>
    <t>PR.RL.864</t>
  </si>
  <si>
    <t>PR.RL.865</t>
  </si>
  <si>
    <t>PR.RL.866</t>
  </si>
  <si>
    <t>PR.RL.867</t>
  </si>
  <si>
    <t>PR.RL.868</t>
  </si>
  <si>
    <t>PR.RL.869</t>
  </si>
  <si>
    <t>PR.RL.870</t>
  </si>
  <si>
    <t>PR.RL.871</t>
  </si>
  <si>
    <t>PR.RL.872</t>
  </si>
  <si>
    <t>PR.RL.873</t>
  </si>
  <si>
    <t>Then Product Contamination coverage (CPE 6010) is available</t>
  </si>
  <si>
    <t>PR.RL.874</t>
  </si>
  <si>
    <t>If ANY Commercial Property product is selected AND Causes of Loss - Basic OR Causes of Loss - Broad is selected</t>
  </si>
  <si>
    <t>Then Molten Material coverage (CP 10 60) is available</t>
  </si>
  <si>
    <t>PR.RL.875</t>
  </si>
  <si>
    <t>Then Pier and Wharf Additional Covered Causes of Loss coverage (CP 10 70) is available</t>
  </si>
  <si>
    <t>PR.RL.876</t>
  </si>
  <si>
    <t>If ANY Commercial Property product is selected AND Causes of Loss - Special is selected</t>
  </si>
  <si>
    <t>Then Watercraft Exclusion (CP 10 35) is available</t>
  </si>
  <si>
    <t>PR.RL.877</t>
  </si>
  <si>
    <t>Then Earthquake and Volcanic Eruption Coverage (Sub-Limit Form with Flat-Dollar Deductible) (CP 10 29) is available</t>
  </si>
  <si>
    <t>Commercial Lines Manual Division Five Fire and Allied Lines Rule 75</t>
  </si>
  <si>
    <t>PR.RL.878</t>
  </si>
  <si>
    <t>Then Earthquake and Volcanic Eruption Coverage (Sub-Limit Form with Percentage Deductible) (CP 10 45) is available</t>
  </si>
  <si>
    <t>PR.RL.879</t>
  </si>
  <si>
    <t>Then Scheduled Building Property - Tenant's Policy Endorsement (CP 14 01) is available</t>
  </si>
  <si>
    <t>Commercial Lines Manual Division Five Fire and Allied Lines Rule 30</t>
  </si>
  <si>
    <t>PR.RL.880</t>
  </si>
  <si>
    <t>Then Unscheduled Building Property - Tenant's Policy Endorsement (CP 14 02) is available</t>
  </si>
  <si>
    <t>PR.RL.892</t>
  </si>
  <si>
    <t>Then Tobacco Warehouse Product is not available</t>
  </si>
  <si>
    <t>PR.RL.893</t>
  </si>
  <si>
    <t>Then Standard Property Product is not available</t>
  </si>
  <si>
    <t>PR.RL.885</t>
  </si>
  <si>
    <t>CPT 7900 / CPT 7905</t>
  </si>
  <si>
    <t>PR.RL.886</t>
  </si>
  <si>
    <t>PR.RL.887</t>
  </si>
  <si>
    <t>PR.RL.889</t>
  </si>
  <si>
    <t>https://www.referenceconnect.com/SPOnline/SPSage.aspx?cmd=doc&amp;id=11994757&amp;etfs=QK8K3TrXJTOYfJRr5O5HKg</t>
  </si>
  <si>
    <t>PR.RL.890</t>
  </si>
  <si>
    <t>PR.RL.891</t>
  </si>
  <si>
    <t>PR.RL.894</t>
  </si>
  <si>
    <t>PR.RL.895</t>
  </si>
  <si>
    <t>PR.RL.896</t>
  </si>
  <si>
    <t>PR.RL.897</t>
  </si>
  <si>
    <t>PR.RL.898</t>
  </si>
  <si>
    <t>PR.RL.899</t>
  </si>
  <si>
    <t>PR.RL.900</t>
  </si>
  <si>
    <t>PR.RL.901</t>
  </si>
  <si>
    <t>PR.RL.902</t>
  </si>
  <si>
    <t>PR.RL.903</t>
  </si>
  <si>
    <t>PRCOV046.1
PRCOV046.2
PRCOV046.3
PRCOV046.4
PRCOV046.9</t>
  </si>
  <si>
    <t>PR.RL.904</t>
  </si>
  <si>
    <t>PR.RL.905</t>
  </si>
  <si>
    <t>PR.RL.906</t>
  </si>
  <si>
    <t>PR.RL.907</t>
  </si>
  <si>
    <t>PR.RL.908</t>
  </si>
  <si>
    <t>PR.RL.909</t>
  </si>
  <si>
    <t>PR.RL.910</t>
  </si>
  <si>
    <t>PR.RL.911</t>
  </si>
  <si>
    <t>PR.RL.912</t>
  </si>
  <si>
    <t>PR.RL.913</t>
  </si>
  <si>
    <t>PR.RL.914</t>
  </si>
  <si>
    <t>https://www.referenceconnect.com/SPOnline/SPSage.aspx?cmd=doc&amp;id=11558146&amp;etfs=14OP26Ndh3yDZ4mhN7EwDA</t>
  </si>
  <si>
    <t>PR.RL.915</t>
  </si>
  <si>
    <t>PR.RL.916</t>
  </si>
  <si>
    <t>PR.RL.917</t>
  </si>
  <si>
    <t>If Condominium Association is selected AND Cause of Loss - Special is selected</t>
  </si>
  <si>
    <t>PR.RL.918</t>
  </si>
  <si>
    <t>PR.RL.919</t>
  </si>
  <si>
    <t>PR.RL.920</t>
  </si>
  <si>
    <t>PR.RL.921</t>
  </si>
  <si>
    <t>PR.RL.922</t>
  </si>
  <si>
    <t>PR.RL.923</t>
  </si>
  <si>
    <t>PR.RL.924</t>
  </si>
  <si>
    <t>PR.RL.925</t>
  </si>
  <si>
    <t>PR.RL.926</t>
  </si>
  <si>
    <t>PR.RL.927</t>
  </si>
  <si>
    <t>PRCOV080.1
PRCOV080.2
PRCOV080.3
PRCOV080.4
PRCOV080.9</t>
  </si>
  <si>
    <t>PR.RL.928</t>
  </si>
  <si>
    <t>PR.RL.929</t>
  </si>
  <si>
    <t>PR.RL.930</t>
  </si>
  <si>
    <t>PR.RL.931</t>
  </si>
  <si>
    <t>PR.RL.932</t>
  </si>
  <si>
    <t>PR.RL.933</t>
  </si>
  <si>
    <t>PR.RL.934</t>
  </si>
  <si>
    <t>PR.RL.935</t>
  </si>
  <si>
    <t>PR.RL.936</t>
  </si>
  <si>
    <t>PR.RL.937</t>
  </si>
  <si>
    <t>PR.RL.938</t>
  </si>
  <si>
    <t>PR.RL.939</t>
  </si>
  <si>
    <t>PR.RL.940</t>
  </si>
  <si>
    <t>PR.RL.941</t>
  </si>
  <si>
    <t>CPT 3500 
HSB 5000</t>
  </si>
  <si>
    <t>PR.RL.942</t>
  </si>
  <si>
    <t>PR.COV040.24
PRCOV041.11
PRCOV042.14
PRCOV044.11</t>
  </si>
  <si>
    <t>PR.RL.943</t>
  </si>
  <si>
    <t>PR.RL.944</t>
  </si>
  <si>
    <t>PR.RL.945</t>
  </si>
  <si>
    <t>PRCOV041.14
PRCOV042.15</t>
  </si>
  <si>
    <t>PR.RL.946</t>
  </si>
  <si>
    <t>PR.RL.947</t>
  </si>
  <si>
    <t>PR.RL.948</t>
  </si>
  <si>
    <t>PR.RL.949</t>
  </si>
  <si>
    <t>PR.RL.950</t>
  </si>
  <si>
    <t>PR.RL.951</t>
  </si>
  <si>
    <t>PR.RL.952</t>
  </si>
  <si>
    <t>PR.RL.953</t>
  </si>
  <si>
    <t>PR.RL.954</t>
  </si>
  <si>
    <t>PRCOV040.4
PRCOV041.8
PRCOV042.3</t>
  </si>
  <si>
    <t>PR.RL.955</t>
  </si>
  <si>
    <t>PR.RL.956</t>
  </si>
  <si>
    <t>PR.RL.957</t>
  </si>
  <si>
    <t>PR.RL.958</t>
  </si>
  <si>
    <t>PR.COV040.21
PR.COV041.23
PR.COV042.12</t>
  </si>
  <si>
    <t>PR.RL.959</t>
  </si>
  <si>
    <t>PR.RL.960</t>
  </si>
  <si>
    <t>PR.RL.961</t>
  </si>
  <si>
    <t>PR.RL.962</t>
  </si>
  <si>
    <t>PRCOV046.2
PRCOV046.3
PRCOV046.4
PRCOV046.10</t>
  </si>
  <si>
    <t>PR.RL.963</t>
  </si>
  <si>
    <t xml:space="preserve">PRCOV046.2
PRCOV046.3
PRCOV046.4
</t>
  </si>
  <si>
    <t>PR.RL.964</t>
  </si>
  <si>
    <t>PR.RL.965</t>
  </si>
  <si>
    <t>PR.RL.966</t>
  </si>
  <si>
    <t>PR.RL.967</t>
  </si>
  <si>
    <t>PR.RL.968</t>
  </si>
  <si>
    <t>PR.RL.969</t>
  </si>
  <si>
    <t>PR.RL.970</t>
  </si>
  <si>
    <t>PR.RL.971</t>
  </si>
  <si>
    <t>PR.RL.972</t>
  </si>
  <si>
    <t>PR.RL.973</t>
  </si>
  <si>
    <t>PR.RL.974</t>
  </si>
  <si>
    <t>PRCOV041.13
PRCOV042.8
PRCOV044.4</t>
  </si>
  <si>
    <t>PR.RL.975</t>
  </si>
  <si>
    <t>PR.RL.976</t>
  </si>
  <si>
    <t>PR.RL.977</t>
  </si>
  <si>
    <t>PR.RL.978</t>
  </si>
  <si>
    <t>PR.RL.979</t>
  </si>
  <si>
    <t>PR.RL.980</t>
  </si>
  <si>
    <t>PR.RL.981</t>
  </si>
  <si>
    <t>PRCOV041.6
PRCOV042.2</t>
  </si>
  <si>
    <t>PR.RL.982</t>
  </si>
  <si>
    <t>PR.RL.983</t>
  </si>
  <si>
    <t>PR.RL.984</t>
  </si>
  <si>
    <t>PR.RL.985</t>
  </si>
  <si>
    <t>PR.RL.986</t>
  </si>
  <si>
    <t>PR.RL.987</t>
  </si>
  <si>
    <t>PR.RL.988</t>
  </si>
  <si>
    <t>PR.RL.989</t>
  </si>
  <si>
    <t>PR.RL.990</t>
  </si>
  <si>
    <t>PR.RL.991</t>
  </si>
  <si>
    <t>PR.RL.992</t>
  </si>
  <si>
    <t>PR.RL.993</t>
  </si>
  <si>
    <t>PR.RL.994</t>
  </si>
  <si>
    <t>PR.RL.995</t>
  </si>
  <si>
    <t>PRCOV040.12 
PRCOV089.0</t>
  </si>
  <si>
    <t>PR.RL.996</t>
  </si>
  <si>
    <t>PR.RL.997</t>
  </si>
  <si>
    <t>PR.RL.998</t>
  </si>
  <si>
    <t>PR.RL.999</t>
  </si>
  <si>
    <t>PR.RL.1000</t>
  </si>
  <si>
    <t>PR.RL.1001</t>
  </si>
  <si>
    <t>PR.RL.1002</t>
  </si>
  <si>
    <t>PR.RL.1003</t>
  </si>
  <si>
    <t>If Condominimum Association is selected AND Causes of Loss - Special is selected</t>
  </si>
  <si>
    <t>PR.RL.1004</t>
  </si>
  <si>
    <t>PR.RL.1005</t>
  </si>
  <si>
    <t>PR.RL.1006</t>
  </si>
  <si>
    <t>PRCOV055.37
PRCOV056.20
PRCOV078.8
PRCOV079.3</t>
  </si>
  <si>
    <t>PR.RL.1007</t>
  </si>
  <si>
    <t>PR.RL.1008</t>
  </si>
  <si>
    <t>PR.RL.1009</t>
  </si>
  <si>
    <t>PRCOV055.39
PRCOV056.19</t>
  </si>
  <si>
    <t>PR.RL.1010</t>
  </si>
  <si>
    <t>PR.RL.1011</t>
  </si>
  <si>
    <t>PR.RL.1012</t>
  </si>
  <si>
    <t>PR.RL.1013</t>
  </si>
  <si>
    <t>PR.RL.1014</t>
  </si>
  <si>
    <t>PR.RL.1015</t>
  </si>
  <si>
    <t>PR.RL.1016</t>
  </si>
  <si>
    <t>PR.RL.1017</t>
  </si>
  <si>
    <t>PR.RL.1018</t>
  </si>
  <si>
    <t>PRCOV055.1
PRCOV056.1
PRCOV078.6</t>
  </si>
  <si>
    <t>PR.RL.1019</t>
  </si>
  <si>
    <t>PR.RL.1020</t>
  </si>
  <si>
    <t>PR.RL.1021</t>
  </si>
  <si>
    <t>PR.RL.1022</t>
  </si>
  <si>
    <t>PRCOV056.21
PRCOV078.9
PRCOV055.43</t>
  </si>
  <si>
    <t>PR.RL.1023</t>
  </si>
  <si>
    <t>PR.RL.1024</t>
  </si>
  <si>
    <t>PR.RL.1025</t>
  </si>
  <si>
    <t>PR.RL.1026</t>
  </si>
  <si>
    <t>PRCOV080.2 
PRCOV080.3 
PRCOV080.4 
PRCOV080.10</t>
  </si>
  <si>
    <t>PR.RL.1027</t>
  </si>
  <si>
    <t>PR.RL.1028</t>
  </si>
  <si>
    <t>PR.RL.1029</t>
  </si>
  <si>
    <t>PR.RL.1030</t>
  </si>
  <si>
    <t>PR.RL.1031</t>
  </si>
  <si>
    <t>PR.RL.1032</t>
  </si>
  <si>
    <t>PR.RL.1033</t>
  </si>
  <si>
    <t>PR.RL.1034</t>
  </si>
  <si>
    <t>PR.RL.1035</t>
  </si>
  <si>
    <t>PRCOV078.11 
PRCOV090.0</t>
  </si>
  <si>
    <t>PR.RL.1036</t>
  </si>
  <si>
    <t>PR.RL.1037</t>
  </si>
  <si>
    <t>PR.RL.1038</t>
  </si>
  <si>
    <t>PRCOV055.17
PRCOV056.10</t>
  </si>
  <si>
    <t>PR.RL.1039</t>
  </si>
  <si>
    <t>PR.RL.1040</t>
  </si>
  <si>
    <t>PR.RL.1041</t>
  </si>
  <si>
    <t>PR.RL.1042</t>
  </si>
  <si>
    <t>PR.RL.1043</t>
  </si>
  <si>
    <t>PR.RL.1044</t>
  </si>
  <si>
    <t>PR.RL.1045</t>
  </si>
  <si>
    <t>PRCOV055.9
PRCOV056.23</t>
  </si>
  <si>
    <t>PR.RL.1046</t>
  </si>
  <si>
    <t>PR.RL.1047</t>
  </si>
  <si>
    <t>PR.RL.1048</t>
  </si>
  <si>
    <t>PR.RL.1049</t>
  </si>
  <si>
    <t>PR.RL.1050</t>
  </si>
  <si>
    <t>PR.RL.1051</t>
  </si>
  <si>
    <t>PR.RL.1052</t>
  </si>
  <si>
    <t>PR.RL.1053</t>
  </si>
  <si>
    <t>PR.RL.1054</t>
  </si>
  <si>
    <t>PR.RL.1055</t>
  </si>
  <si>
    <t>PR.RL.1056</t>
  </si>
  <si>
    <t>PR.RL.1057</t>
  </si>
  <si>
    <t>PR.RL.1058</t>
  </si>
  <si>
    <t>PR.RL.1059</t>
  </si>
  <si>
    <t>PR.RL.1060</t>
  </si>
  <si>
    <t>PR.RL.1061</t>
  </si>
  <si>
    <t>PR.RL.1062</t>
  </si>
  <si>
    <t>PR.RL.1063</t>
  </si>
  <si>
    <t>PR.RL.1064</t>
  </si>
  <si>
    <t>PR.RL.1065</t>
  </si>
  <si>
    <t>PR.RL.1066</t>
  </si>
  <si>
    <t>PR.RL.1067</t>
  </si>
  <si>
    <t>PR.RL.1068</t>
  </si>
  <si>
    <t>PR.RL.1069</t>
  </si>
  <si>
    <t>PR.RL.1070</t>
  </si>
  <si>
    <t>PR.RL.1071</t>
  </si>
  <si>
    <t>PR.RL.1072</t>
  </si>
  <si>
    <t>PR.RL.1073</t>
  </si>
  <si>
    <t>PR.RL.1074</t>
  </si>
  <si>
    <t>PR.RL.1075</t>
  </si>
  <si>
    <t>PR.RL.1076</t>
  </si>
  <si>
    <t>PR.RL.1077</t>
  </si>
  <si>
    <t>PR.RL.1078</t>
  </si>
  <si>
    <t>PR.RL.1079</t>
  </si>
  <si>
    <t>PR.RL.1080</t>
  </si>
  <si>
    <t>PR.RL.1081</t>
  </si>
  <si>
    <t>PR.RL.1082</t>
  </si>
  <si>
    <t>PR.COV040.29
PR.COV041.38
PRCOV044.12
PRCOV042.17</t>
  </si>
  <si>
    <t>Building 
Business Personal Property 
Outdoor Property 
Personal Property of Others</t>
  </si>
  <si>
    <t>PR.RL.1083</t>
  </si>
  <si>
    <t>PR.RL.1084</t>
  </si>
  <si>
    <t>PR.RL.1085</t>
  </si>
  <si>
    <t>PR.RL.1086</t>
  </si>
  <si>
    <t>PR.RL.1087</t>
  </si>
  <si>
    <t>PR.RL.1088</t>
  </si>
  <si>
    <t>PR.RL.1089</t>
  </si>
  <si>
    <t>PR.RL.1090</t>
  </si>
  <si>
    <t>PR.RL.1091</t>
  </si>
  <si>
    <t>PR.RL.1092</t>
  </si>
  <si>
    <t>PR.RL.1093</t>
  </si>
  <si>
    <t>PR.RL.1094</t>
  </si>
  <si>
    <t>PR.RL.1095</t>
  </si>
  <si>
    <t>PR.RL.1096</t>
  </si>
  <si>
    <t>PR.RL.1097</t>
  </si>
  <si>
    <t>PR.RL.1098</t>
  </si>
  <si>
    <t>PR.RL.1099</t>
  </si>
  <si>
    <t>PR.RL.1100</t>
  </si>
  <si>
    <t>PR.RL.1101</t>
  </si>
  <si>
    <t>PRCOV078.12
PRCOV055.48
PRCOV056.24</t>
  </si>
  <si>
    <t>PR.RL.1102</t>
  </si>
  <si>
    <t>PR.RL.1103</t>
  </si>
  <si>
    <t>PR.RL.1104</t>
  </si>
  <si>
    <t>PR.RL.1105</t>
  </si>
  <si>
    <t>PR.RL.1106</t>
  </si>
  <si>
    <t>PR.RL.1107</t>
  </si>
  <si>
    <t>PR.RL.1108</t>
  </si>
  <si>
    <t>PR.RL.1109</t>
  </si>
  <si>
    <t>PR.RL.1110</t>
  </si>
  <si>
    <t>PR.RL.1111</t>
  </si>
  <si>
    <t>PR.RL.1112</t>
  </si>
  <si>
    <t>PR.RL.1113</t>
  </si>
  <si>
    <t>PR.RL.1114</t>
  </si>
  <si>
    <t>PR.RL.1115</t>
  </si>
  <si>
    <t>PR.RL.1116</t>
  </si>
  <si>
    <t>PR.RL.1117</t>
  </si>
  <si>
    <t>PR.RL.1118</t>
  </si>
  <si>
    <t>PR.RL.1119</t>
  </si>
  <si>
    <t>PR.RL.1120</t>
  </si>
  <si>
    <t>If Condominimum Association is selected AND Cause of Loss - Special is selected is selected</t>
  </si>
  <si>
    <t>PR.RL.1121</t>
  </si>
  <si>
    <t>PR.RL.1122</t>
  </si>
  <si>
    <t>PR.RL.1123</t>
  </si>
  <si>
    <t>PR.RL.1124</t>
  </si>
  <si>
    <t>PR.RL.1125</t>
  </si>
  <si>
    <t>PR.RL.1126</t>
  </si>
  <si>
    <t>PR.RL.1127</t>
  </si>
  <si>
    <t>PR.RL.1128</t>
  </si>
  <si>
    <t>PR.RL.1129</t>
  </si>
  <si>
    <t>PR.RL.1130</t>
  </si>
  <si>
    <t>PR.RL.1131</t>
  </si>
  <si>
    <t>PR.RL.1132</t>
  </si>
  <si>
    <t>PR.RL.1133</t>
  </si>
  <si>
    <t>PR.RL.1134</t>
  </si>
  <si>
    <t>PR.RL.1135</t>
  </si>
  <si>
    <t>PR.RL.1136</t>
  </si>
  <si>
    <t>PR.RL.1137</t>
  </si>
  <si>
    <t>PR.RL.1138</t>
  </si>
  <si>
    <t>PR.RL.1139</t>
  </si>
  <si>
    <t>PR.RL.1140</t>
  </si>
  <si>
    <t>PR.RL.1141</t>
  </si>
  <si>
    <t>PR.RL.1142</t>
  </si>
  <si>
    <t>PR.RL.1143</t>
  </si>
  <si>
    <t>PR.RL.1144</t>
  </si>
  <si>
    <t>PR.RL.1145</t>
  </si>
  <si>
    <t>PR.RL.1146</t>
  </si>
  <si>
    <t>PR.RL.1147</t>
  </si>
  <si>
    <t>PRCOV091.1
PRCOV091.2</t>
  </si>
  <si>
    <t>PR.RL.1148</t>
  </si>
  <si>
    <t>PR.COV040.30
PR.COV041.41
PRCOV042.21</t>
  </si>
  <si>
    <t>PR.RL.1149</t>
  </si>
  <si>
    <t>PR.RL.1150</t>
  </si>
  <si>
    <t>PR.RL.1151</t>
  </si>
  <si>
    <t>PR.RL.1152</t>
  </si>
  <si>
    <t>PR.RL.1153</t>
  </si>
  <si>
    <t>PR.RL.1154</t>
  </si>
  <si>
    <t>PR.RL.1155</t>
  </si>
  <si>
    <t>PR.RL.1156</t>
  </si>
  <si>
    <t>PR.RL.1157</t>
  </si>
  <si>
    <t>PR.RL.1158</t>
  </si>
  <si>
    <t>PR.RL.1159</t>
  </si>
  <si>
    <t>PR.RL.1160</t>
  </si>
  <si>
    <t>PR.RL.1161</t>
  </si>
  <si>
    <t>PRCOV046.5
PRCOV046.6
PRCOV046.7</t>
  </si>
  <si>
    <t>PR.RL.1162</t>
  </si>
  <si>
    <t>PR.RL.1163</t>
  </si>
  <si>
    <t>PR.RL.1164</t>
  </si>
  <si>
    <t>PR.RL.1165</t>
  </si>
  <si>
    <t>PR.RL.1166</t>
  </si>
  <si>
    <t>PR.RL.1167</t>
  </si>
  <si>
    <t>PR.RL.1168</t>
  </si>
  <si>
    <t>PR.RL.1169</t>
  </si>
  <si>
    <t>PR.RL.1170</t>
  </si>
  <si>
    <t>PR.RL.1171</t>
  </si>
  <si>
    <t>PR.RL.1172</t>
  </si>
  <si>
    <t>PR.RL.1173</t>
  </si>
  <si>
    <t>PRCOV089.1
PRCOV089.2</t>
  </si>
  <si>
    <t>PR.RL.1174</t>
  </si>
  <si>
    <t>PR.RL.1175</t>
  </si>
  <si>
    <t>PR.RL.1176</t>
  </si>
  <si>
    <t>PR.RL.1177</t>
  </si>
  <si>
    <t>PR.RL.1178</t>
  </si>
  <si>
    <t>PR.RL.1179</t>
  </si>
  <si>
    <t>PR.RL.1180</t>
  </si>
  <si>
    <t>PR.RL.1181</t>
  </si>
  <si>
    <t>PR.RL.1182</t>
  </si>
  <si>
    <t>PRCOV085.1</t>
  </si>
  <si>
    <t>PR.RL.1183</t>
  </si>
  <si>
    <t>PR.RL.1184</t>
  </si>
  <si>
    <t>PR.RL.1185</t>
  </si>
  <si>
    <t>PR.RL.1186</t>
  </si>
  <si>
    <t>PR.RL.1187</t>
  </si>
  <si>
    <t>PRCOV092.1
PRCOV092.2</t>
  </si>
  <si>
    <t>PR.RL.1188</t>
  </si>
  <si>
    <t>PRCOV078.13 
PRCOV055.51 
PRCOV056.28</t>
  </si>
  <si>
    <t>PR.RL.1189</t>
  </si>
  <si>
    <t>PR.RL.1190</t>
  </si>
  <si>
    <t>PRCOV055.53</t>
  </si>
  <si>
    <t>PR.RL.1191</t>
  </si>
  <si>
    <t>PRCOV056.29</t>
  </si>
  <si>
    <t>PR.RL.1192</t>
  </si>
  <si>
    <t>PR.RL.1193</t>
  </si>
  <si>
    <t>PR.RL.1194</t>
  </si>
  <si>
    <t>PR.RL.1195</t>
  </si>
  <si>
    <t>PR.RL.1196</t>
  </si>
  <si>
    <t>PR.RL.1197</t>
  </si>
  <si>
    <t>PR.RL.1198</t>
  </si>
  <si>
    <t>PR.RL.1199</t>
  </si>
  <si>
    <t>PRCOV080.5
PRCOV080.6
PRCOV080.7</t>
  </si>
  <si>
    <t>PR.RL.1200</t>
  </si>
  <si>
    <t>PR.RL.1201</t>
  </si>
  <si>
    <t>PR.RL.1202</t>
  </si>
  <si>
    <t>PR.RL.1203</t>
  </si>
  <si>
    <t>PR.RL.1204</t>
  </si>
  <si>
    <t>PR.RL.1205</t>
  </si>
  <si>
    <t>PR.RL.1206</t>
  </si>
  <si>
    <t>PR.RL.1207</t>
  </si>
  <si>
    <t>PR.RL.1208</t>
  </si>
  <si>
    <t>PR.RL.1209</t>
  </si>
  <si>
    <t>PR.RL.1210</t>
  </si>
  <si>
    <t>PR.RL.1211</t>
  </si>
  <si>
    <t>PRCOV090.1
PRCOV090.2</t>
  </si>
  <si>
    <t>PR.RL.1212</t>
  </si>
  <si>
    <t>PR.RL.1213</t>
  </si>
  <si>
    <t>PR.RL.1214</t>
  </si>
  <si>
    <t>PR.RL.1215</t>
  </si>
  <si>
    <t>PR.RL.1216</t>
  </si>
  <si>
    <t>PRCOV056.30</t>
  </si>
  <si>
    <t>PR.RL.1217</t>
  </si>
  <si>
    <t>PR.RL.1218</t>
  </si>
  <si>
    <t>PR.RL.1219</t>
  </si>
  <si>
    <t>PR.RL.1220</t>
  </si>
  <si>
    <t>PRCOV086.1</t>
  </si>
  <si>
    <t>PR.RL.1221</t>
  </si>
  <si>
    <t>PR.RL.1222</t>
  </si>
  <si>
    <t>PR.RL.1223</t>
  </si>
  <si>
    <t>PR.RL.1224</t>
  </si>
  <si>
    <t>PR.RL.1225</t>
  </si>
  <si>
    <t>PR.RL.1226</t>
  </si>
  <si>
    <t>PR.RL.1227</t>
  </si>
  <si>
    <t>PR.RL.1228</t>
  </si>
  <si>
    <t>PR.RL.1229</t>
  </si>
  <si>
    <t>PR.RL.1230</t>
  </si>
  <si>
    <t>PR.RL.1231</t>
  </si>
  <si>
    <t>PR.RL.1232</t>
  </si>
  <si>
    <t>PR.RL.1233</t>
  </si>
  <si>
    <t>PR.RL.1234</t>
  </si>
  <si>
    <t>PR.RL.1235</t>
  </si>
  <si>
    <t>PR.RL.1236</t>
  </si>
  <si>
    <t>PRCOV078.14
PRCOV055.54
PRCOV056.31</t>
  </si>
  <si>
    <t>PR.RL.1237</t>
  </si>
  <si>
    <t>PR.RL.1238</t>
  </si>
  <si>
    <t>PRCOV055.30
PRCOV056.18
PRCOV078.4
PRCOV079.1</t>
  </si>
  <si>
    <t>PR.RL.1239</t>
  </si>
  <si>
    <t>PR.RL.1240</t>
  </si>
  <si>
    <t>PR.RL.1241</t>
  </si>
  <si>
    <t>PR.RL.1242</t>
  </si>
  <si>
    <t>PR.RL.1243</t>
  </si>
  <si>
    <t>PRCOV080.1
PRCOV080.2
PRCOV080.3
PRCOV080.4</t>
  </si>
  <si>
    <t>PR.RL.1244</t>
  </si>
  <si>
    <t>PR.RL.1245</t>
  </si>
  <si>
    <t>PR.RL.1246</t>
  </si>
  <si>
    <t>PR.RL.1247</t>
  </si>
  <si>
    <t>PR.RL.1248</t>
  </si>
  <si>
    <t>PR.RL.1249</t>
  </si>
  <si>
    <t>PRCOV055.29
PRCOV078.5</t>
  </si>
  <si>
    <t>PR.RL.1250</t>
  </si>
  <si>
    <t>PR.RL.1251</t>
  </si>
  <si>
    <t>PR.RL.1252</t>
  </si>
  <si>
    <t>PR.RL.1253</t>
  </si>
  <si>
    <t>PR.RL.1254</t>
  </si>
  <si>
    <t>PR.RL.1255</t>
  </si>
  <si>
    <t>PR.RL.1256</t>
  </si>
  <si>
    <t>PRCOV078.15</t>
  </si>
  <si>
    <t>PR.RL.1257</t>
  </si>
  <si>
    <t>PRCOV055.55</t>
  </si>
  <si>
    <t>PR.RL.1258</t>
  </si>
  <si>
    <t>PR.RL.1259</t>
  </si>
  <si>
    <t>PR.RL.1260</t>
  </si>
  <si>
    <t>PR.RL.1261</t>
  </si>
  <si>
    <t>PRCOV055.56</t>
  </si>
  <si>
    <t>PR.RL.1262</t>
  </si>
  <si>
    <t>Then Removal Of Property To Prevent A Loss coverage is added and cannot be removed</t>
  </si>
  <si>
    <t>PR.RL.1263</t>
  </si>
  <si>
    <t>PR.RL.1264</t>
  </si>
  <si>
    <t>PR.RL.1265</t>
  </si>
  <si>
    <t>PR.RL.1266</t>
  </si>
  <si>
    <t>PR.RL.1267</t>
  </si>
  <si>
    <t>PR.RL.1268</t>
  </si>
  <si>
    <t>PR.RL.1269</t>
  </si>
  <si>
    <t>PR.RL.1270</t>
  </si>
  <si>
    <t>PR.RL.1271</t>
  </si>
  <si>
    <t>PR.RL.1272</t>
  </si>
  <si>
    <t>PR.RL.1273</t>
  </si>
  <si>
    <t>PR.RL.1274</t>
  </si>
  <si>
    <t>PR.RL.1275</t>
  </si>
  <si>
    <t>PR.RL.1276</t>
  </si>
  <si>
    <t>PR.RL.1277</t>
  </si>
  <si>
    <t>PR.RL.1278</t>
  </si>
  <si>
    <t>PR.RL.1279</t>
  </si>
  <si>
    <t>PR.RL.1280</t>
  </si>
  <si>
    <t>PR.RL.1281</t>
  </si>
  <si>
    <t>PR.RL.1282</t>
  </si>
  <si>
    <t>PR.RL.1283</t>
  </si>
  <si>
    <t>PR.RL.1284</t>
  </si>
  <si>
    <t>PR.RL.1285</t>
  </si>
  <si>
    <t>PR.RL.1286</t>
  </si>
  <si>
    <t>PR.RL.1287</t>
  </si>
  <si>
    <t>PRCOV055.57</t>
  </si>
  <si>
    <t>PR.RL.1288</t>
  </si>
  <si>
    <t>PR.RL.1289</t>
  </si>
  <si>
    <t>PR.RL.1290</t>
  </si>
  <si>
    <t>PR.RL.1291</t>
  </si>
  <si>
    <t>PR.RL.1292</t>
  </si>
  <si>
    <t>PR.RL.1293</t>
  </si>
  <si>
    <t>PR.RL.1294</t>
  </si>
  <si>
    <t>PR.RL.1295</t>
  </si>
  <si>
    <t>PR.RL.1296</t>
  </si>
  <si>
    <t>PR.RL.1297</t>
  </si>
  <si>
    <t>PR.RL.1298</t>
  </si>
  <si>
    <t>PR.RL.1299</t>
  </si>
  <si>
    <t>PR.RL.1300</t>
  </si>
  <si>
    <t>PR.RL.1301</t>
  </si>
  <si>
    <t>PR.RL.1302</t>
  </si>
  <si>
    <t>PR.RL.1303</t>
  </si>
  <si>
    <t>PR.RL.1304</t>
  </si>
  <si>
    <t>PR.RL.1305</t>
  </si>
  <si>
    <t>PR.RL.1306</t>
  </si>
  <si>
    <t>PR.RL.1307</t>
  </si>
  <si>
    <t>PR.RL.1308</t>
  </si>
  <si>
    <t>PR.RL.1309</t>
  </si>
  <si>
    <t>PR.RL.1310</t>
  </si>
  <si>
    <t>PR.RL.1311</t>
  </si>
  <si>
    <t>PR.RL.1312</t>
  </si>
  <si>
    <t>PR.RL.1313</t>
  </si>
  <si>
    <t>PR.RL.1314</t>
  </si>
  <si>
    <t>PR.RL.1315</t>
  </si>
  <si>
    <t>PR.RL.1316</t>
  </si>
  <si>
    <t>PR.RL.1317</t>
  </si>
  <si>
    <t>PR.RL.1318</t>
  </si>
  <si>
    <t>PR.RL.1319</t>
  </si>
  <si>
    <t>PR.RL.1320</t>
  </si>
  <si>
    <t>PR.RL.1321</t>
  </si>
  <si>
    <t>PR.RL.1322</t>
  </si>
  <si>
    <t>PR.RL.1323</t>
  </si>
  <si>
    <t>PR.RL.1324</t>
  </si>
  <si>
    <t>PR.RL.1325</t>
  </si>
  <si>
    <t>PR.RL.1326</t>
  </si>
  <si>
    <t>PR.RL.1327</t>
  </si>
  <si>
    <t>PR.RL.1328</t>
  </si>
  <si>
    <t>PR.RL.1329</t>
  </si>
  <si>
    <t>PRCOV093.0</t>
  </si>
  <si>
    <t>PR.RL.1330</t>
  </si>
  <si>
    <t>PR.RL.1331</t>
  </si>
  <si>
    <t>PRCOV095.1
PRCOV095.2
PRCOV095.3
PRCOV095.4</t>
  </si>
  <si>
    <t>PR.RL.1332</t>
  </si>
  <si>
    <t>PR.RL.1333</t>
  </si>
  <si>
    <t>PR.RL.1334</t>
  </si>
  <si>
    <t>PR.RL.1335</t>
  </si>
  <si>
    <t>PR.RL.1336</t>
  </si>
  <si>
    <t>PR.RL.1337</t>
  </si>
  <si>
    <t>PRCOV094.0</t>
  </si>
  <si>
    <t>PR.RL.1338</t>
  </si>
  <si>
    <t>PR.RL.1339</t>
  </si>
  <si>
    <t>PRCOV096.1
PRCOV096.2
PRCOV096.3
PRCOV096.4</t>
  </si>
  <si>
    <t>PR.RL.1340</t>
  </si>
  <si>
    <t>PR.RL.1341</t>
  </si>
  <si>
    <t>PR.RL.1342</t>
  </si>
  <si>
    <t>PR.RL.1343</t>
  </si>
  <si>
    <t>PR.RL.1344</t>
  </si>
  <si>
    <t>PR.RL.1345</t>
  </si>
  <si>
    <t>PR.RL.1346</t>
  </si>
  <si>
    <t>PR.RL.1347</t>
  </si>
  <si>
    <t>PR.RL.1348</t>
  </si>
  <si>
    <t>PR.RL.1349</t>
  </si>
  <si>
    <t>PR.RL.1350</t>
  </si>
  <si>
    <t>PR.RL.1351</t>
  </si>
  <si>
    <t>PR.RL.1352</t>
  </si>
  <si>
    <t>PR.RL.1353</t>
  </si>
  <si>
    <t>PR.RL.1354</t>
  </si>
  <si>
    <t>PR.RL.1355</t>
  </si>
  <si>
    <t>PR.RL.1356</t>
  </si>
  <si>
    <t>PR.RL.1357</t>
  </si>
  <si>
    <t>PR.RL.1358</t>
  </si>
  <si>
    <t>PR.RL.1359</t>
  </si>
  <si>
    <t>PR.RL.1360</t>
  </si>
  <si>
    <t>PR.RL.1361</t>
  </si>
  <si>
    <t>PR.RL.1362</t>
  </si>
  <si>
    <t>PR.RL.1363</t>
  </si>
  <si>
    <t>PR.RL.1364</t>
  </si>
  <si>
    <t>PRCOV046.1
PRCOV046.2
PRCOV046.3
PRCOV046.4</t>
  </si>
  <si>
    <t>PR.RL.1365</t>
  </si>
  <si>
    <t>PRCOV046.1
PRCOV046.2
PRCOV046.3</t>
  </si>
  <si>
    <t>PR.RL.1366</t>
  </si>
  <si>
    <t>PR.RL.1367</t>
  </si>
  <si>
    <t>PR.RL.1368</t>
  </si>
  <si>
    <t>PR.RL.1369</t>
  </si>
  <si>
    <t>PR.RL.1370</t>
  </si>
  <si>
    <t>PR.RL.1371</t>
  </si>
  <si>
    <t>PR.RL.1372</t>
  </si>
  <si>
    <t>PR.RL.1373</t>
  </si>
  <si>
    <t>PR.RL.1374</t>
  </si>
  <si>
    <t>PR.RL.1375</t>
  </si>
  <si>
    <t>PR.RL.1376</t>
  </si>
  <si>
    <t>PR.RL.1377</t>
  </si>
  <si>
    <t>PR.RL.1378</t>
  </si>
  <si>
    <t>PR.RL.1379</t>
  </si>
  <si>
    <t>PR.RL.1380</t>
  </si>
  <si>
    <t>PR.RL.1381</t>
  </si>
  <si>
    <t>PR.RL.1382</t>
  </si>
  <si>
    <t>PR.RL.1383</t>
  </si>
  <si>
    <t>PR.RL.1384</t>
  </si>
  <si>
    <t>PRCOV078.16</t>
  </si>
  <si>
    <t>PR.RL.1385</t>
  </si>
  <si>
    <t>PR.RL.1386</t>
  </si>
  <si>
    <t>PRCOV055.52</t>
  </si>
  <si>
    <t>PR.RL.1387</t>
  </si>
  <si>
    <t>PR.RL.1388</t>
  </si>
  <si>
    <t>PR.RL.1389</t>
  </si>
  <si>
    <t>PR.RL.1390</t>
  </si>
  <si>
    <t>PR.RL.1391</t>
  </si>
  <si>
    <t>PR.RL.1392</t>
  </si>
  <si>
    <t>PR.RL.1393</t>
  </si>
  <si>
    <t>PR.RL.1394</t>
  </si>
  <si>
    <t>PR.RL.1395</t>
  </si>
  <si>
    <t>PR.RL.1396</t>
  </si>
  <si>
    <t>PR.RL.1397</t>
  </si>
  <si>
    <t>PR.RL.1398</t>
  </si>
  <si>
    <t>PR.RL.1399</t>
  </si>
  <si>
    <t>PR.RL.1400</t>
  </si>
  <si>
    <t>PRCOV080.1
PRCOV080.2
PRCOV080.3</t>
  </si>
  <si>
    <t>PR.RL.1401</t>
  </si>
  <si>
    <t>PR.RL.1402</t>
  </si>
  <si>
    <t>PR.RL.1403</t>
  </si>
  <si>
    <t>PR.RL.1404</t>
  </si>
  <si>
    <t>PR.RL.1405</t>
  </si>
  <si>
    <t>PR.RL.1406</t>
  </si>
  <si>
    <t>PR.RL.1407</t>
  </si>
  <si>
    <t>PR.RL.1408</t>
  </si>
  <si>
    <t>PR.RL.1409</t>
  </si>
  <si>
    <t>PR.RL.1410</t>
  </si>
  <si>
    <t>PR.RL.1411</t>
  </si>
  <si>
    <t>PR.RL.1412</t>
  </si>
  <si>
    <t>PR.RL.1413</t>
  </si>
  <si>
    <t>PR.RL.1414</t>
  </si>
  <si>
    <t>PR.RL.1415</t>
  </si>
  <si>
    <t>PR.RL.1416</t>
  </si>
  <si>
    <t>PR.RL.1417</t>
  </si>
  <si>
    <t>PR.RL.1418</t>
  </si>
  <si>
    <t>PR.RL.1419</t>
  </si>
  <si>
    <t>PR.RL.1420</t>
  </si>
  <si>
    <t>PR.RL.1421</t>
  </si>
  <si>
    <t>PR.RL.1422</t>
  </si>
  <si>
    <t>PR.RL.1423</t>
  </si>
  <si>
    <t>PR.RL.1424</t>
  </si>
  <si>
    <t>PR.RL.1425</t>
  </si>
  <si>
    <t>PR.RL.1426</t>
  </si>
  <si>
    <t>PR.RL.1427</t>
  </si>
  <si>
    <t>PR.RL.1428</t>
  </si>
  <si>
    <t>PR.RL.1429</t>
  </si>
  <si>
    <t>PR.RL.1430</t>
  </si>
  <si>
    <t>PR.RL.1431</t>
  </si>
  <si>
    <t>PR.RL.1432</t>
  </si>
  <si>
    <t>PR.RL.1433</t>
  </si>
  <si>
    <t>PRCOV046.11</t>
  </si>
  <si>
    <t>PR.RL.1434</t>
  </si>
  <si>
    <t>PR.RL.1435</t>
  </si>
  <si>
    <t>PR.RL.1436</t>
  </si>
  <si>
    <t>PR.RL.1437</t>
  </si>
  <si>
    <t>PR.RL.1438</t>
  </si>
  <si>
    <t>PR.RL.1439</t>
  </si>
  <si>
    <t>PR.RL.1440</t>
  </si>
  <si>
    <t>PR.RL.1441</t>
  </si>
  <si>
    <t>PR.RL.1442</t>
  </si>
  <si>
    <t>PR.RL.1443</t>
  </si>
  <si>
    <t>PR.RL.1444</t>
  </si>
  <si>
    <t>PR.RL.1445</t>
  </si>
  <si>
    <t>PR.RL.1446</t>
  </si>
  <si>
    <t>PR.RL.1447</t>
  </si>
  <si>
    <t>PR.RL.1448</t>
  </si>
  <si>
    <t>PR.RL.1449</t>
  </si>
  <si>
    <t>PRCOV080.11</t>
  </si>
  <si>
    <t>PR.RL.1450</t>
  </si>
  <si>
    <t>PR.RL.1451</t>
  </si>
  <si>
    <t>PR.RL.1452</t>
  </si>
  <si>
    <t>PR.RL.1453</t>
  </si>
  <si>
    <t>PR.RL.1454</t>
  </si>
  <si>
    <t>PR.RL.1455</t>
  </si>
  <si>
    <t>PR.RL.1456</t>
  </si>
  <si>
    <t>PR.RL.1457</t>
  </si>
  <si>
    <t>PR.RL.1458</t>
  </si>
  <si>
    <t>PR.RL.1459</t>
  </si>
  <si>
    <t>PR.RL.1460</t>
  </si>
  <si>
    <t>PR.RL.1461</t>
  </si>
  <si>
    <t>PR.RL.1462</t>
  </si>
  <si>
    <t>PR.RL.1463</t>
  </si>
  <si>
    <t>PR.RL.1464</t>
  </si>
  <si>
    <t>PR.RL.1465</t>
  </si>
  <si>
    <t>PR.RL.1466</t>
  </si>
  <si>
    <t>PR.RL.1467</t>
  </si>
  <si>
    <t>PR.RL.1468</t>
  </si>
  <si>
    <t>PR.RL.1469</t>
  </si>
  <si>
    <t>PR.RL.1470</t>
  </si>
  <si>
    <t>PR.RL.1471</t>
  </si>
  <si>
    <t>PR.RL.1472</t>
  </si>
  <si>
    <t>PR.RL.1473</t>
  </si>
  <si>
    <t>PR.RL.1474</t>
  </si>
  <si>
    <t>PR.RL.1475</t>
  </si>
  <si>
    <t>PR.RL.1476</t>
  </si>
  <si>
    <t>PR.RL.1477</t>
  </si>
  <si>
    <t>PR.RL.1478</t>
  </si>
  <si>
    <t>PR.RL.1479</t>
  </si>
  <si>
    <t>PR.RL.1480</t>
  </si>
  <si>
    <t>PR.RL.1481</t>
  </si>
  <si>
    <t>PR.RL.1482</t>
  </si>
  <si>
    <t>PR.RL.1483</t>
  </si>
  <si>
    <t>PR.RL.1484</t>
  </si>
  <si>
    <t>PR.RL.1485</t>
  </si>
  <si>
    <t>PR.RL.1486</t>
  </si>
  <si>
    <t>PR.RL.1487</t>
  </si>
  <si>
    <t>PR.RL.1488</t>
  </si>
  <si>
    <t>PR.RL.1489</t>
  </si>
  <si>
    <t>PR.RL.1490</t>
  </si>
  <si>
    <t>PR.RL.1491</t>
  </si>
  <si>
    <t>PR.RL.1492</t>
  </si>
  <si>
    <t>PR.RL.1493</t>
  </si>
  <si>
    <t>PR.RL.1494</t>
  </si>
  <si>
    <t>PR.RL.1495</t>
  </si>
  <si>
    <t>PR.RL.1496</t>
  </si>
  <si>
    <t>PR.RL.1497</t>
  </si>
  <si>
    <t>PR.RL.1498</t>
  </si>
  <si>
    <t>PR.RL.1499</t>
  </si>
  <si>
    <t>PR.RL.1500</t>
  </si>
  <si>
    <t>PR.RL.1501</t>
  </si>
  <si>
    <t>PR.RL.1502</t>
  </si>
  <si>
    <t>PR.RL.1503</t>
  </si>
  <si>
    <t>PR.RL.1504</t>
  </si>
  <si>
    <t>PR.RL.1505</t>
  </si>
  <si>
    <t>PR.RL.1506</t>
  </si>
  <si>
    <t>PR.RL.1507</t>
  </si>
  <si>
    <t>PR.RL.1508</t>
  </si>
  <si>
    <t>PR.RL.1509</t>
  </si>
  <si>
    <t>PR.RL.1510</t>
  </si>
  <si>
    <t>PR.RL.1511</t>
  </si>
  <si>
    <t xml:space="preserve">PRCOV080.2 
PRCOV080.3 
PRCOV080.4 </t>
  </si>
  <si>
    <t>PR.RL.1512</t>
  </si>
  <si>
    <t>PR.RL.1513</t>
  </si>
  <si>
    <t>PR.RL.1514</t>
  </si>
  <si>
    <t>PR.RL.1515</t>
  </si>
  <si>
    <t>PR.RL.1516</t>
  </si>
  <si>
    <t>PR.RL.1517</t>
  </si>
  <si>
    <t>PR.RL.1518</t>
  </si>
  <si>
    <t>PR.RL.1519</t>
  </si>
  <si>
    <t>PR.RL.1520</t>
  </si>
  <si>
    <t>PR.RL.1521</t>
  </si>
  <si>
    <t>PR.RL.1522</t>
  </si>
  <si>
    <t>PR.RL.1523</t>
  </si>
  <si>
    <t>PR.COV.040.0</t>
  </si>
  <si>
    <t>PR.RL.1524</t>
  </si>
  <si>
    <t>PRCOV055.58</t>
  </si>
  <si>
    <t>PR.RL.1525</t>
  </si>
  <si>
    <t>PR.RL.1526</t>
  </si>
  <si>
    <t>PRCOV055.59</t>
  </si>
  <si>
    <t>PR.RL.1527</t>
  </si>
  <si>
    <t>PRCOV055.60</t>
  </si>
  <si>
    <t>PR.RL.1528</t>
  </si>
  <si>
    <t>PR.RL.1529</t>
  </si>
  <si>
    <t>PR.RL.1530</t>
  </si>
  <si>
    <t>PR.RL.1531</t>
  </si>
  <si>
    <t>PR.RL.1532</t>
  </si>
  <si>
    <t>PR.RL.1533</t>
  </si>
  <si>
    <t>PR.RL.1534</t>
  </si>
  <si>
    <t>PR.RL.1535</t>
  </si>
  <si>
    <t>PR.RL.1536</t>
  </si>
  <si>
    <t>PR.RL.1537</t>
  </si>
  <si>
    <t>PR.RL.1538</t>
  </si>
  <si>
    <t>PR.COV041.42</t>
  </si>
  <si>
    <t>PR.RL.1539</t>
  </si>
  <si>
    <t>PR.COV041.43</t>
  </si>
  <si>
    <t>PR.RL.1540</t>
  </si>
  <si>
    <t>PR.RL.1541</t>
  </si>
  <si>
    <t>PR.COV041.44</t>
  </si>
  <si>
    <t>PR.RL.1542</t>
  </si>
  <si>
    <t>PR.COV041.45</t>
  </si>
  <si>
    <t>PR.RL.1543</t>
  </si>
  <si>
    <t>PR.RL.1544</t>
  </si>
  <si>
    <t>PR.COV041.46</t>
  </si>
  <si>
    <t>PR.RL.1545</t>
  </si>
  <si>
    <t>PR.COV041.47</t>
  </si>
  <si>
    <t>PR.RL.1546</t>
  </si>
  <si>
    <t>PRCOV046.12
PRCOV046.13
PRCOV046.14
PRCOV046.15</t>
  </si>
  <si>
    <t>PR.RL.1547</t>
  </si>
  <si>
    <t>PR.RL.1548</t>
  </si>
  <si>
    <t>PR.RL.1549</t>
  </si>
  <si>
    <t>PR.RL.1550</t>
  </si>
  <si>
    <t>PR.RL.1551</t>
  </si>
  <si>
    <t>PR.RL.1552</t>
  </si>
  <si>
    <t>PR.RL.1553</t>
  </si>
  <si>
    <t>PRCOV055.61</t>
  </si>
  <si>
    <t>PR.RL.1554</t>
  </si>
  <si>
    <t>PRCOV055.62</t>
  </si>
  <si>
    <t>PR.RL.1555</t>
  </si>
  <si>
    <t>PRCOV055.54</t>
  </si>
  <si>
    <t>PR.RL.1556</t>
  </si>
  <si>
    <t>PRCOV055.63</t>
  </si>
  <si>
    <t>PR.RL.1557</t>
  </si>
  <si>
    <t>PRCOV055.64</t>
  </si>
  <si>
    <t>PR.RL.1558</t>
  </si>
  <si>
    <t>PR.RL.1559</t>
  </si>
  <si>
    <t>PRCOV055.65</t>
  </si>
  <si>
    <t>PR.RL.1560</t>
  </si>
  <si>
    <t>PRCOV055.66</t>
  </si>
  <si>
    <t>PR.RL.1561</t>
  </si>
  <si>
    <t>PRCOV080.12
PRCOV080.13
PRCOV080.14
PRCOV080.15</t>
  </si>
  <si>
    <t>PR.RL.1562</t>
  </si>
  <si>
    <t>PR.RL.1563</t>
  </si>
  <si>
    <t>PR.RL.1564</t>
  </si>
  <si>
    <t>PR.RL.1565</t>
  </si>
  <si>
    <t>PR.RL.1566</t>
  </si>
  <si>
    <t>PR.RL.1567</t>
  </si>
  <si>
    <t>PR.RL.1568</t>
  </si>
  <si>
    <t>PR.RL.1569</t>
  </si>
  <si>
    <t>PR.COV055.0</t>
  </si>
  <si>
    <t>PR.RL.1570</t>
  </si>
  <si>
    <t>PR.RL.1571</t>
  </si>
  <si>
    <t>PR.RL.1572</t>
  </si>
  <si>
    <t>PRCOV097.0</t>
  </si>
  <si>
    <t>PR.RL.1573</t>
  </si>
  <si>
    <t>PRCOV098.0</t>
  </si>
  <si>
    <t>PR.RL.1574</t>
  </si>
  <si>
    <t>PR.RL.1575</t>
  </si>
  <si>
    <t>PR.RL.1576</t>
  </si>
  <si>
    <t>PRCOV099.0</t>
  </si>
  <si>
    <t>PR.RL.1577</t>
  </si>
  <si>
    <t>PRCOV100.0</t>
  </si>
  <si>
    <t>PR.RL.1578</t>
  </si>
  <si>
    <t>PR.RL.1579</t>
  </si>
  <si>
    <t>PR.RL.1580</t>
  </si>
  <si>
    <t>PR.RL.1581</t>
  </si>
  <si>
    <t xml:space="preserve">If Condominium Association is selected AND Causes of Loss - Special is selected </t>
  </si>
  <si>
    <t>PR.RL.1582</t>
  </si>
  <si>
    <t>PR.RL.1583</t>
  </si>
  <si>
    <t xml:space="preserve">If Condo Commercial Unit-Owners is selected AND Causes of Loss - Special is selected </t>
  </si>
  <si>
    <t>PR.RL.1584</t>
  </si>
  <si>
    <t>PR.RL.1585</t>
  </si>
  <si>
    <t>PR.RL.1586</t>
  </si>
  <si>
    <t>PR.RL.1587</t>
  </si>
  <si>
    <t>If Condominium Association is selected AND Causes of Loss - Special is selected AND primary operation is Grocer</t>
  </si>
  <si>
    <t>PR.RL.1588</t>
  </si>
  <si>
    <t>If Condo Commercial Unit-Owners is selected AND Causes of Loss - Special is selected AND primary operation is Grocer</t>
  </si>
  <si>
    <t>PR.RL.1589</t>
  </si>
  <si>
    <t>PRCOV085.2</t>
  </si>
  <si>
    <t>PR.RL.1590</t>
  </si>
  <si>
    <t>PR.RL.1591</t>
  </si>
  <si>
    <t>PRCOV085.3</t>
  </si>
  <si>
    <t>PR.RL.1592</t>
  </si>
  <si>
    <t>PR.RL.1593</t>
  </si>
  <si>
    <t>PRCOV085.4</t>
  </si>
  <si>
    <t>PR.RL.1594</t>
  </si>
  <si>
    <t>PRCOV085.5</t>
  </si>
  <si>
    <t>PR.RL.1595</t>
  </si>
  <si>
    <t>PR.RL.1596</t>
  </si>
  <si>
    <t>PR.RL.1597</t>
  </si>
  <si>
    <t>PRCOV085.7</t>
  </si>
  <si>
    <t>PR.RL.1598</t>
  </si>
  <si>
    <t>PRCOV085.8</t>
  </si>
  <si>
    <t>PR.RL.1599</t>
  </si>
  <si>
    <t>PRCOV085.6</t>
  </si>
  <si>
    <t>PR.RL.1600</t>
  </si>
  <si>
    <t>PRCOV085.9</t>
  </si>
  <si>
    <t>PR.RL.1601</t>
  </si>
  <si>
    <t>PR.RL.1602</t>
  </si>
  <si>
    <t>PRCOV086.2</t>
  </si>
  <si>
    <t>PR.RL.1603</t>
  </si>
  <si>
    <t>PR.RL.1604</t>
  </si>
  <si>
    <t>PRCOV086.3</t>
  </si>
  <si>
    <t>PR.RL.1605</t>
  </si>
  <si>
    <t>PR.RL.1606</t>
  </si>
  <si>
    <t>PRCOV086.4</t>
  </si>
  <si>
    <t>PR.RL.1607</t>
  </si>
  <si>
    <t>PRCOV086.5</t>
  </si>
  <si>
    <t>PR.RL.1608</t>
  </si>
  <si>
    <t>PR.RL.1609</t>
  </si>
  <si>
    <t>PR.RL.1610</t>
  </si>
  <si>
    <t>PRCOV086.7</t>
  </si>
  <si>
    <t>PR.RL.1611</t>
  </si>
  <si>
    <t>PRCOV086.8</t>
  </si>
  <si>
    <t>PR.RL.1612</t>
  </si>
  <si>
    <t>PRCOV086.6</t>
  </si>
  <si>
    <t>PR.RL.1613</t>
  </si>
  <si>
    <t>PRCOV086.9</t>
  </si>
  <si>
    <t>PR.RL.1614</t>
  </si>
  <si>
    <t>PR.RL.1615</t>
  </si>
  <si>
    <t>If Condominium Association is selected AND Computer Amendatory coverage is selected AND Causes of Loss - Special is selected
AND Class Code in CC004 (Class Codes Tables) is selected</t>
  </si>
  <si>
    <t>PR.RL.1616</t>
  </si>
  <si>
    <t>If Condo Commercial Unit-Owners is selected AND Computer Amendatory coverage is selected AND Causes of Loss - Special is selected
AND Class Code in CC004 (Class Codes Tables) is selected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</si>
</sst>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0.0"/>
    <numFmt numFmtId="165" formatCode="#,##0.000"/>
    <numFmt numFmtId="166" formatCode="&quot;$&quot;#,##0"/>
    <numFmt numFmtId="167" formatCode="0000"/>
    <numFmt numFmtId="168" formatCode="[$-409]mm/yy;@"/>
    <numFmt numFmtId="169" formatCode="00"/>
  </numFmts>
  <fonts count="39" x14ac:knownFonts="1">
    <font>
      <sz val="11"/>
      <color theme="1"/>
      <name val="Calibri"/>
      <family val="2"/>
      <scheme val="minor"/>
    </font>
    <font>
      <b/>
      <sz val="11"/>
      <color theme="0"/>
      <name val="Calibri"/>
      <family val="2"/>
      <scheme val="minor"/>
    </font>
    <font>
      <b/>
      <sz val="11"/>
      <color theme="1"/>
      <name val="Calibri"/>
      <family val="2"/>
      <scheme val="minor"/>
    </font>
    <font>
      <b/>
      <sz val="12"/>
      <color theme="0"/>
      <name val="Calibri"/>
      <family val="2"/>
      <scheme val="minor"/>
    </font>
    <font>
      <sz val="11"/>
      <name val="Calibri"/>
      <family val="2"/>
      <scheme val="minor"/>
    </font>
    <font>
      <sz val="11"/>
      <color theme="0"/>
      <name val="Calibri"/>
      <family val="2"/>
      <scheme val="minor"/>
    </font>
    <font>
      <i/>
      <sz val="11"/>
      <name val="Calibri"/>
      <family val="2"/>
      <scheme val="minor"/>
    </font>
    <font>
      <sz val="11"/>
      <color theme="1"/>
      <name val="Calibri"/>
      <family val="2"/>
      <scheme val="minor"/>
    </font>
    <font>
      <sz val="10"/>
      <color theme="1"/>
      <name val="Calibri"/>
      <family val="2"/>
      <scheme val="minor"/>
    </font>
    <font>
      <sz val="10"/>
      <color theme="1"/>
      <name val="Arial"/>
      <family val="2"/>
    </font>
    <font>
      <sz val="10"/>
      <name val="Arial"/>
      <family val="2"/>
    </font>
    <font>
      <b/>
      <sz val="11"/>
      <color rgb="FF000000"/>
      <name val="Calibri"/>
      <family val="2"/>
    </font>
    <font>
      <sz val="11"/>
      <color rgb="FF000000"/>
      <name val="Calibri"/>
      <family val="2"/>
    </font>
    <font>
      <b/>
      <sz val="11"/>
      <color rgb="FFFFFFFF"/>
      <name val="Calibri"/>
      <family val="2"/>
    </font>
    <font>
      <sz val="11"/>
      <name val="Calibri"/>
      <family val="2"/>
    </font>
    <font>
      <sz val="11"/>
      <color rgb="FFFFFFFF"/>
      <name val="Calibri"/>
      <family val="2"/>
    </font>
    <font>
      <i/>
      <sz val="11"/>
      <name val="Calibri"/>
      <family val="2"/>
    </font>
    <font>
      <b/>
      <sz val="12"/>
      <color rgb="FFFFFFFF"/>
      <name val="Calibri"/>
      <family val="2"/>
    </font>
    <font>
      <sz val="11"/>
      <color theme="0"/>
      <name val="Calibri"/>
      <family val="2"/>
    </font>
    <font>
      <b/>
      <sz val="11"/>
      <name val="Calibri"/>
      <family val="2"/>
      <scheme val="minor"/>
    </font>
    <font>
      <sz val="11"/>
      <color rgb="FF444444"/>
      <name val="Calibri"/>
      <family val="2"/>
    </font>
    <font>
      <sz val="11"/>
      <color theme="1"/>
      <name val="Calibri"/>
      <family val="2"/>
    </font>
    <font>
      <sz val="8"/>
      <name val="Calibri"/>
      <family val="2"/>
      <scheme val="minor"/>
    </font>
    <font>
      <b/>
      <sz val="11"/>
      <color rgb="FFFF0000"/>
      <name val="Calibri"/>
      <family val="2"/>
      <scheme val="minor"/>
    </font>
    <font>
      <sz val="14"/>
      <color rgb="FF000000"/>
      <name val="Calibri Light"/>
      <family val="2"/>
    </font>
    <font>
      <sz val="11"/>
      <color rgb="FF000000"/>
      <name val="Calibri"/>
      <family val="2"/>
      <scheme val="minor"/>
    </font>
    <font>
      <b/>
      <sz val="11"/>
      <color rgb="FF000000"/>
      <name val="Calibri"/>
      <family val="2"/>
      <scheme val="minor"/>
    </font>
    <font>
      <sz val="14"/>
      <color theme="1"/>
      <name val="Calibri"/>
      <family val="2"/>
      <scheme val="minor"/>
    </font>
    <font>
      <u/>
      <sz val="11"/>
      <color theme="10"/>
      <name val="Calibri"/>
      <family val="2"/>
      <scheme val="minor"/>
    </font>
    <font>
      <u/>
      <sz val="11"/>
      <color theme="1"/>
      <name val="Calibri"/>
      <family val="2"/>
      <scheme val="minor"/>
    </font>
    <font>
      <b/>
      <u/>
      <sz val="11"/>
      <color theme="1"/>
      <name val="Calibri"/>
      <family val="2"/>
      <scheme val="minor"/>
    </font>
    <font>
      <sz val="11"/>
      <color rgb="FFFF0000"/>
      <name val="Calibri"/>
      <family val="2"/>
      <scheme val="minor"/>
    </font>
    <font>
      <sz val="10"/>
      <name val="Calibri"/>
      <family val="2"/>
      <scheme val="minor"/>
    </font>
    <font>
      <sz val="11"/>
      <name val="Times New Roman"/>
      <family val="1"/>
    </font>
    <font>
      <b/>
      <sz val="10"/>
      <color theme="0"/>
      <name val="Calibri"/>
      <family val="2"/>
      <scheme val="minor"/>
    </font>
    <font>
      <sz val="11"/>
      <color rgb="FFC00000"/>
      <name val="Calibri"/>
      <family val="2"/>
      <scheme val="minor"/>
    </font>
    <font>
      <b/>
      <sz val="11"/>
      <color rgb="FFC00000"/>
      <name val="Calibri"/>
      <family val="2"/>
      <scheme val="minor"/>
    </font>
    <font>
      <u/>
      <sz val="11"/>
      <color theme="10"/>
      <name val="Times New Roman"/>
      <family val="1"/>
    </font>
    <font>
      <b/>
      <sz val="11"/>
      <color rgb="FF0070C0"/>
      <name val="Calibri"/>
      <family val="2"/>
    </font>
  </fonts>
  <fills count="30">
    <fill>
      <patternFill patternType="none"/>
    </fill>
    <fill>
      <patternFill patternType="gray125"/>
    </fill>
    <fill>
      <patternFill patternType="solid">
        <fgColor rgb="FF7030A0"/>
        <bgColor indexed="64"/>
      </patternFill>
    </fill>
    <fill>
      <patternFill patternType="solid">
        <fgColor theme="0" tint="-0.14999847407452621"/>
        <bgColor indexed="64"/>
      </patternFill>
    </fill>
    <fill>
      <patternFill patternType="solid">
        <fgColor theme="3"/>
        <bgColor indexed="64"/>
      </patternFill>
    </fill>
    <fill>
      <patternFill patternType="solid">
        <fgColor theme="0" tint="-0.249977111117893"/>
        <bgColor indexed="64"/>
      </patternFill>
    </fill>
    <fill>
      <patternFill patternType="solid">
        <fgColor theme="1"/>
        <bgColor indexed="64"/>
      </patternFill>
    </fill>
    <fill>
      <patternFill patternType="solid">
        <fgColor rgb="FFD9D9D9"/>
        <bgColor rgb="FF000000"/>
      </patternFill>
    </fill>
    <fill>
      <patternFill patternType="solid">
        <fgColor rgb="FF000000"/>
        <bgColor rgb="FF000000"/>
      </patternFill>
    </fill>
    <fill>
      <patternFill patternType="solid">
        <fgColor rgb="FF44546A"/>
        <bgColor rgb="FF000000"/>
      </patternFill>
    </fill>
    <fill>
      <patternFill patternType="solid">
        <fgColor rgb="FF203764"/>
        <bgColor rgb="FF000000"/>
      </patternFill>
    </fill>
    <fill>
      <patternFill patternType="solid">
        <fgColor rgb="FF7030A0"/>
        <bgColor rgb="FF000000"/>
      </patternFill>
    </fill>
    <fill>
      <patternFill patternType="solid">
        <fgColor theme="3"/>
        <bgColor rgb="FF000000"/>
      </patternFill>
    </fill>
    <fill>
      <patternFill patternType="solid">
        <fgColor theme="7" tint="0.59999389629810485"/>
        <bgColor rgb="FF000000"/>
      </patternFill>
    </fill>
    <fill>
      <patternFill patternType="solid">
        <fgColor theme="7" tint="0.79998168889431442"/>
        <bgColor indexed="64"/>
      </patternFill>
    </fill>
    <fill>
      <patternFill patternType="solid">
        <fgColor rgb="FF92D050"/>
        <bgColor indexed="64"/>
      </patternFill>
    </fill>
    <fill>
      <patternFill patternType="solid">
        <fgColor rgb="FFFFFF00"/>
        <bgColor indexed="64"/>
      </patternFill>
    </fill>
    <fill>
      <patternFill patternType="solid">
        <fgColor theme="4" tint="-0.499984740745262"/>
        <bgColor indexed="64"/>
      </patternFill>
    </fill>
    <fill>
      <patternFill patternType="solid">
        <fgColor theme="9" tint="-0.249977111117893"/>
        <bgColor indexed="64"/>
      </patternFill>
    </fill>
    <fill>
      <patternFill patternType="solid">
        <fgColor rgb="FFC6E0B4"/>
        <bgColor indexed="64"/>
      </patternFill>
    </fill>
    <fill>
      <patternFill patternType="solid">
        <fgColor rgb="FFFFE699"/>
        <bgColor rgb="FF000000"/>
      </patternFill>
    </fill>
    <fill>
      <patternFill patternType="solid">
        <fgColor rgb="FFC65911"/>
        <bgColor indexed="64"/>
      </patternFill>
    </fill>
    <fill>
      <patternFill patternType="solid">
        <fgColor rgb="FF0070C0"/>
        <bgColor indexed="64"/>
      </patternFill>
    </fill>
    <fill>
      <patternFill patternType="solid">
        <fgColor rgb="FFC6E0B4"/>
        <bgColor rgb="FF000000"/>
      </patternFill>
    </fill>
    <fill>
      <patternFill patternType="solid">
        <fgColor theme="5" tint="-0.249977111117893"/>
        <bgColor indexed="64"/>
      </patternFill>
    </fill>
    <fill>
      <patternFill patternType="solid">
        <fgColor theme="9" tint="-0.499984740745262"/>
        <bgColor indexed="64"/>
      </patternFill>
    </fill>
    <fill>
      <patternFill patternType="solid">
        <fgColor rgb="FF203764"/>
        <bgColor indexed="64"/>
      </patternFill>
    </fill>
    <fill>
      <patternFill patternType="solid">
        <fgColor rgb="FFC65911"/>
        <bgColor rgb="FF000000"/>
      </patternFill>
    </fill>
    <fill>
      <patternFill patternType="solid">
        <fgColor theme="5" tint="0.79998168889431442"/>
        <bgColor indexed="64"/>
      </patternFill>
    </fill>
    <fill>
      <patternFill patternType="solid">
        <fgColor theme="9" tint="0.79998168889431442"/>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theme="0"/>
      </left>
      <right style="thin">
        <color theme="0"/>
      </right>
      <top style="thin">
        <color theme="0"/>
      </top>
      <bottom/>
      <diagonal/>
    </border>
    <border>
      <left/>
      <right style="thin">
        <color indexed="64"/>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thin">
        <color theme="0"/>
      </left>
      <right style="thin">
        <color theme="0"/>
      </right>
      <top style="thin">
        <color theme="0"/>
      </top>
      <bottom style="thin">
        <color indexed="64"/>
      </bottom>
      <diagonal/>
    </border>
    <border>
      <left style="thin">
        <color rgb="FF000000"/>
      </left>
      <right/>
      <top style="thin">
        <color rgb="FF000000"/>
      </top>
      <bottom style="thin">
        <color rgb="FF000000"/>
      </bottom>
      <diagonal/>
    </border>
    <border>
      <left style="thin">
        <color indexed="64"/>
      </left>
      <right style="thin">
        <color theme="0"/>
      </right>
      <top/>
      <bottom/>
      <diagonal/>
    </border>
    <border>
      <left style="thin">
        <color theme="0"/>
      </left>
      <right style="thin">
        <color theme="0"/>
      </right>
      <top style="thin">
        <color theme="0"/>
      </top>
      <bottom style="thin">
        <color theme="0"/>
      </bottom>
      <diagonal/>
    </border>
    <border>
      <left style="thin">
        <color theme="0" tint="-0.14999847407452621"/>
      </left>
      <right style="thin">
        <color theme="0" tint="-0.14999847407452621"/>
      </right>
      <top style="thin">
        <color theme="0" tint="-0.14999847407452621"/>
      </top>
      <bottom/>
      <diagonal/>
    </border>
    <border>
      <left style="thin">
        <color rgb="FFFFFFFF"/>
      </left>
      <right style="thin">
        <color rgb="FFFFFFFF"/>
      </right>
      <top style="thin">
        <color rgb="FFFFFFFF"/>
      </top>
      <bottom style="thin">
        <color indexed="64"/>
      </bottom>
      <diagonal/>
    </border>
    <border>
      <left/>
      <right style="thin">
        <color rgb="FFFFFFFF"/>
      </right>
      <top style="thin">
        <color rgb="FFFFFFFF"/>
      </top>
      <bottom style="thin">
        <color indexed="64"/>
      </bottom>
      <diagonal/>
    </border>
    <border>
      <left/>
      <right style="thin">
        <color indexed="64"/>
      </right>
      <top style="thin">
        <color indexed="64"/>
      </top>
      <bottom/>
      <diagonal/>
    </border>
    <border>
      <left style="thin">
        <color theme="0"/>
      </left>
      <right style="thin">
        <color theme="0" tint="-0.14999847407452621"/>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style="thin">
        <color theme="0" tint="-0.14999847407452621"/>
      </top>
      <bottom/>
      <diagonal/>
    </border>
    <border>
      <left style="thin">
        <color theme="0" tint="-0.14996795556505021"/>
      </left>
      <right style="thin">
        <color theme="0" tint="-0.14999847407452621"/>
      </right>
      <top style="thin">
        <color theme="0" tint="-0.14999847407452621"/>
      </top>
      <bottom/>
      <diagonal/>
    </border>
    <border>
      <left style="thin">
        <color rgb="FFFFFFFF"/>
      </left>
      <right style="thin">
        <color rgb="FFFFFFFF"/>
      </right>
      <top style="thin">
        <color rgb="FFFFFFFF"/>
      </top>
      <bottom/>
      <diagonal/>
    </border>
    <border>
      <left style="thin">
        <color rgb="FFFFFFFF"/>
      </left>
      <right/>
      <top style="thin">
        <color rgb="FFFFFFFF"/>
      </top>
      <bottom/>
      <diagonal/>
    </border>
    <border>
      <left/>
      <right style="thin">
        <color theme="0"/>
      </right>
      <top style="thin">
        <color theme="0"/>
      </top>
      <bottom/>
      <diagonal/>
    </border>
    <border>
      <left style="thin">
        <color theme="0"/>
      </left>
      <right/>
      <top style="thin">
        <color theme="0"/>
      </top>
      <bottom/>
      <diagonal/>
    </border>
    <border>
      <left style="thin">
        <color indexed="64"/>
      </left>
      <right/>
      <top style="thin">
        <color indexed="64"/>
      </top>
      <bottom style="thin">
        <color indexed="64"/>
      </bottom>
      <diagonal/>
    </border>
    <border>
      <left/>
      <right style="thin">
        <color theme="0"/>
      </right>
      <top/>
      <bottom/>
      <diagonal/>
    </border>
    <border>
      <left style="thin">
        <color theme="0"/>
      </left>
      <right style="thin">
        <color theme="0"/>
      </right>
      <top/>
      <bottom/>
      <diagonal/>
    </border>
    <border>
      <left style="thin">
        <color rgb="FFD9D9D9"/>
      </left>
      <right style="thin">
        <color rgb="FFD9D9D9"/>
      </right>
      <top style="thin">
        <color rgb="FFD9D9D9"/>
      </top>
      <bottom/>
      <diagonal/>
    </border>
  </borders>
  <cellStyleXfs count="21">
    <xf numFmtId="0" fontId="0" fillId="0" borderId="0"/>
    <xf numFmtId="0" fontId="7" fillId="0" borderId="0">
      <alignment wrapText="1"/>
    </xf>
    <xf numFmtId="0" fontId="8" fillId="0" borderId="0"/>
    <xf numFmtId="0" fontId="7" fillId="0" borderId="0"/>
    <xf numFmtId="0" fontId="9" fillId="0" borderId="0"/>
    <xf numFmtId="0" fontId="8" fillId="0" borderId="0"/>
    <xf numFmtId="0" fontId="7" fillId="0" borderId="0"/>
    <xf numFmtId="0" fontId="7" fillId="0" borderId="0"/>
    <xf numFmtId="0" fontId="7" fillId="0" borderId="0"/>
    <xf numFmtId="0" fontId="9" fillId="0" borderId="0"/>
    <xf numFmtId="0" fontId="7" fillId="0" borderId="0"/>
    <xf numFmtId="0" fontId="10" fillId="0" borderId="0"/>
    <xf numFmtId="0" fontId="7" fillId="0" borderId="0"/>
    <xf numFmtId="44" fontId="7" fillId="0" borderId="0" applyFont="0" applyFill="0" applyBorder="0" applyAlignment="0" applyProtection="0"/>
    <xf numFmtId="0" fontId="28" fillId="0" borderId="0" applyNumberFormat="0" applyFill="0" applyBorder="0" applyAlignment="0" applyProtection="0"/>
    <xf numFmtId="0" fontId="7" fillId="0" borderId="0">
      <alignment wrapText="1"/>
    </xf>
    <xf numFmtId="0" fontId="7" fillId="0" borderId="0"/>
    <xf numFmtId="0" fontId="10" fillId="0" borderId="0"/>
    <xf numFmtId="0" fontId="33" fillId="0" borderId="0"/>
    <xf numFmtId="0" fontId="7" fillId="0" borderId="0"/>
    <xf numFmtId="0" fontId="37" fillId="0" borderId="0" applyNumberFormat="0" applyFill="0" applyBorder="0" applyAlignment="0" applyProtection="0"/>
  </cellStyleXfs>
  <cellXfs count="439">
    <xf numFmtId="0" fontId="0" fillId="0" borderId="0" xfId="0"/>
    <xf numFmtId="0" fontId="0" fillId="2" borderId="0" xfId="0" applyFill="1"/>
    <xf numFmtId="0" fontId="0" fillId="3" borderId="0" xfId="0" applyFill="1"/>
    <xf numFmtId="0" fontId="3" fillId="2" borderId="0" xfId="0" applyFont="1" applyFill="1"/>
    <xf numFmtId="0" fontId="2" fillId="0" borderId="0" xfId="0" applyFont="1" applyAlignment="1">
      <alignment horizontal="center" vertical="center"/>
    </xf>
    <xf numFmtId="0" fontId="0" fillId="0" borderId="1" xfId="0" applyBorder="1"/>
    <xf numFmtId="0" fontId="0" fillId="0" borderId="0" xfId="0" applyAlignment="1">
      <alignment horizontal="center" vertical="center"/>
    </xf>
    <xf numFmtId="0" fontId="1" fillId="4" borderId="3" xfId="0" applyFont="1" applyFill="1" applyBorder="1" applyAlignment="1">
      <alignment horizontal="center" vertical="center" wrapText="1"/>
    </xf>
    <xf numFmtId="0" fontId="0" fillId="0" borderId="0" xfId="0" applyAlignment="1">
      <alignment wrapText="1"/>
    </xf>
    <xf numFmtId="0" fontId="0" fillId="0" borderId="0" xfId="0" applyAlignment="1">
      <alignment vertical="center"/>
    </xf>
    <xf numFmtId="0" fontId="2" fillId="3" borderId="0" xfId="0" applyFont="1" applyFill="1" applyAlignment="1">
      <alignment horizontal="right" vertical="center"/>
    </xf>
    <xf numFmtId="0" fontId="0" fillId="3" borderId="0" xfId="0" applyFill="1" applyAlignment="1">
      <alignment vertical="center"/>
    </xf>
    <xf numFmtId="0" fontId="0" fillId="3" borderId="0" xfId="0" applyFill="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1" fillId="6" borderId="7" xfId="0" applyFont="1" applyFill="1" applyBorder="1" applyAlignment="1">
      <alignment horizontal="center" vertical="center"/>
    </xf>
    <xf numFmtId="0" fontId="1" fillId="6" borderId="7" xfId="0" applyFont="1" applyFill="1" applyBorder="1" applyAlignment="1">
      <alignment horizontal="center" vertical="center" wrapText="1"/>
    </xf>
    <xf numFmtId="0" fontId="1" fillId="4" borderId="7" xfId="0" applyFont="1" applyFill="1" applyBorder="1" applyAlignment="1">
      <alignment horizontal="center" vertical="center" wrapText="1"/>
    </xf>
    <xf numFmtId="0" fontId="13" fillId="9" borderId="7" xfId="0" applyFont="1" applyFill="1" applyBorder="1" applyAlignment="1">
      <alignment horizontal="center" vertical="center" wrapText="1"/>
    </xf>
    <xf numFmtId="0" fontId="13" fillId="10" borderId="7" xfId="0" applyFont="1" applyFill="1" applyBorder="1" applyAlignment="1">
      <alignment horizontal="center" vertical="center" wrapText="1"/>
    </xf>
    <xf numFmtId="0" fontId="0" fillId="0" borderId="7" xfId="0" applyBorder="1" applyAlignment="1">
      <alignment horizontal="center" vertical="center"/>
    </xf>
    <xf numFmtId="0" fontId="0" fillId="0" borderId="7" xfId="0" applyBorder="1" applyAlignment="1">
      <alignment horizontal="center" vertical="center" wrapText="1"/>
    </xf>
    <xf numFmtId="0" fontId="1" fillId="6" borderId="8" xfId="0" applyFont="1" applyFill="1" applyBorder="1" applyAlignment="1">
      <alignment horizontal="center" vertical="center" wrapText="1"/>
    </xf>
    <xf numFmtId="0" fontId="12" fillId="7" borderId="0" xfId="0" applyFont="1" applyFill="1" applyAlignment="1">
      <alignment vertical="center"/>
    </xf>
    <xf numFmtId="0" fontId="11" fillId="7" borderId="0" xfId="0" applyFont="1" applyFill="1" applyAlignment="1">
      <alignment vertical="center"/>
    </xf>
    <xf numFmtId="0" fontId="13" fillId="8" borderId="10" xfId="0" applyFont="1" applyFill="1" applyBorder="1" applyAlignment="1">
      <alignment horizontal="centerContinuous" vertical="center"/>
    </xf>
    <xf numFmtId="0" fontId="13" fillId="9" borderId="10" xfId="0" applyFont="1" applyFill="1" applyBorder="1" applyAlignment="1">
      <alignment horizontal="centerContinuous" vertical="center"/>
    </xf>
    <xf numFmtId="0" fontId="1" fillId="0" borderId="0" xfId="0" applyFont="1" applyAlignment="1">
      <alignment horizontal="center" vertical="center"/>
    </xf>
    <xf numFmtId="14" fontId="1" fillId="12" borderId="2" xfId="0" applyNumberFormat="1" applyFont="1" applyFill="1" applyBorder="1" applyAlignment="1">
      <alignment horizontal="center" vertical="center"/>
    </xf>
    <xf numFmtId="0" fontId="1" fillId="12" borderId="2" xfId="0" applyFont="1" applyFill="1" applyBorder="1" applyAlignment="1">
      <alignment horizontal="center" vertical="center"/>
    </xf>
    <xf numFmtId="0" fontId="1" fillId="6" borderId="10" xfId="0" applyFont="1" applyFill="1" applyBorder="1" applyAlignment="1">
      <alignment horizontal="centerContinuous" vertical="center"/>
    </xf>
    <xf numFmtId="0" fontId="1" fillId="6" borderId="9" xfId="0" applyFont="1" applyFill="1" applyBorder="1" applyAlignment="1">
      <alignment horizontal="center" vertical="center"/>
    </xf>
    <xf numFmtId="0" fontId="3" fillId="2" borderId="0" xfId="0" applyFont="1" applyFill="1" applyAlignment="1">
      <alignment horizontal="left" vertical="center" wrapText="1"/>
    </xf>
    <xf numFmtId="0" fontId="2" fillId="3" borderId="0" xfId="0" applyFont="1" applyFill="1" applyAlignment="1">
      <alignment horizontal="right"/>
    </xf>
    <xf numFmtId="0" fontId="0" fillId="3" borderId="0" xfId="0" applyFill="1" applyAlignment="1">
      <alignment wrapText="1"/>
    </xf>
    <xf numFmtId="0" fontId="1" fillId="4" borderId="0" xfId="0" applyFont="1" applyFill="1" applyAlignment="1">
      <alignment horizontal="center" vertical="center" wrapText="1"/>
    </xf>
    <xf numFmtId="0" fontId="19" fillId="0" borderId="1" xfId="0" applyFont="1" applyBorder="1" applyAlignment="1">
      <alignment horizontal="left" vertical="top" wrapText="1"/>
    </xf>
    <xf numFmtId="0" fontId="4" fillId="0" borderId="1" xfId="0" applyFont="1" applyBorder="1" applyAlignment="1">
      <alignment vertical="top" wrapText="1"/>
    </xf>
    <xf numFmtId="0" fontId="19" fillId="0" borderId="1" xfId="0" applyFont="1" applyBorder="1" applyAlignment="1" applyProtection="1">
      <alignment horizontal="left" vertical="top" wrapText="1"/>
      <protection locked="0"/>
    </xf>
    <xf numFmtId="0" fontId="19" fillId="0" borderId="1" xfId="0" applyFont="1" applyBorder="1" applyAlignment="1">
      <alignment vertical="top" wrapText="1"/>
    </xf>
    <xf numFmtId="0" fontId="4" fillId="0" borderId="1" xfId="0" applyFont="1" applyBorder="1" applyAlignment="1">
      <alignment wrapText="1"/>
    </xf>
    <xf numFmtId="0" fontId="19" fillId="0" borderId="1" xfId="0" applyFont="1" applyBorder="1" applyAlignment="1">
      <alignment wrapText="1"/>
    </xf>
    <xf numFmtId="0" fontId="19"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wrapText="1"/>
    </xf>
    <xf numFmtId="0" fontId="19" fillId="0" borderId="0" xfId="0" applyFont="1" applyAlignment="1">
      <alignment wrapText="1"/>
    </xf>
    <xf numFmtId="14" fontId="1" fillId="12" borderId="1" xfId="0" applyNumberFormat="1" applyFont="1" applyFill="1" applyBorder="1" applyAlignment="1">
      <alignment horizontal="center" vertical="center"/>
    </xf>
    <xf numFmtId="164" fontId="1" fillId="12" borderId="1" xfId="0" applyNumberFormat="1" applyFont="1" applyFill="1" applyBorder="1" applyAlignment="1">
      <alignment horizontal="center" vertical="center"/>
    </xf>
    <xf numFmtId="0" fontId="3" fillId="2" borderId="0" xfId="0" applyFont="1" applyFill="1" applyAlignment="1">
      <alignment horizontal="left" vertical="center"/>
    </xf>
    <xf numFmtId="0" fontId="3" fillId="0" borderId="0" xfId="0" applyFont="1" applyAlignment="1">
      <alignment horizontal="left" vertical="center" wrapText="1"/>
    </xf>
    <xf numFmtId="0" fontId="17" fillId="11" borderId="0" xfId="0" applyFont="1" applyFill="1" applyAlignment="1">
      <alignment vertical="center"/>
    </xf>
    <xf numFmtId="164" fontId="0" fillId="0" borderId="1" xfId="0" applyNumberFormat="1" applyBorder="1" applyAlignment="1">
      <alignment horizontal="center" vertical="center" wrapText="1"/>
    </xf>
    <xf numFmtId="14" fontId="0" fillId="0" borderId="1" xfId="0" applyNumberFormat="1" applyBorder="1" applyAlignment="1">
      <alignment horizontal="center" vertical="center" wrapText="1"/>
    </xf>
    <xf numFmtId="164" fontId="0" fillId="0" borderId="1" xfId="0" applyNumberFormat="1" applyBorder="1" applyAlignment="1">
      <alignment vertical="center" wrapText="1"/>
    </xf>
    <xf numFmtId="164" fontId="0" fillId="0" borderId="1" xfId="0" applyNumberFormat="1" applyBorder="1" applyAlignment="1">
      <alignment horizontal="left" vertical="center" wrapText="1"/>
    </xf>
    <xf numFmtId="0" fontId="0" fillId="0" borderId="1" xfId="0" applyBorder="1" applyAlignment="1">
      <alignment horizontal="left" vertical="center" wrapText="1"/>
    </xf>
    <xf numFmtId="0" fontId="20" fillId="0" borderId="7" xfId="0" applyFont="1" applyBorder="1" applyAlignment="1">
      <alignment vertical="center"/>
    </xf>
    <xf numFmtId="0" fontId="20" fillId="0" borderId="9" xfId="0" applyFont="1" applyBorder="1" applyAlignment="1">
      <alignment vertical="center"/>
    </xf>
    <xf numFmtId="0" fontId="20" fillId="0" borderId="1" xfId="0" applyFont="1" applyBorder="1" applyAlignment="1">
      <alignment vertical="center"/>
    </xf>
    <xf numFmtId="0" fontId="0" fillId="0" borderId="1" xfId="0" applyBorder="1" applyAlignment="1">
      <alignment horizontal="center" vertical="center"/>
    </xf>
    <xf numFmtId="0" fontId="4" fillId="0" borderId="1" xfId="0" applyFont="1" applyBorder="1"/>
    <xf numFmtId="0" fontId="14" fillId="0" borderId="1" xfId="0" applyFont="1" applyBorder="1" applyAlignment="1">
      <alignment vertical="center"/>
    </xf>
    <xf numFmtId="0" fontId="0" fillId="5" borderId="5" xfId="0" applyFill="1" applyBorder="1" applyAlignment="1">
      <alignment horizontal="centerContinuous" vertical="center"/>
    </xf>
    <xf numFmtId="0" fontId="0" fillId="0" borderId="7" xfId="0" applyBorder="1" applyAlignment="1">
      <alignment vertical="center" wrapText="1"/>
    </xf>
    <xf numFmtId="0" fontId="5" fillId="0" borderId="7" xfId="0" applyFont="1" applyBorder="1" applyAlignment="1">
      <alignment vertical="center" wrapText="1"/>
    </xf>
    <xf numFmtId="0" fontId="4" fillId="0" borderId="7" xfId="0" applyFont="1" applyBorder="1" applyAlignment="1">
      <alignment vertical="center" wrapText="1"/>
    </xf>
    <xf numFmtId="0" fontId="0" fillId="0" borderId="7" xfId="0" applyBorder="1" applyAlignment="1">
      <alignment horizontal="left" vertical="center" wrapText="1"/>
    </xf>
    <xf numFmtId="0" fontId="0" fillId="0" borderId="7" xfId="0" applyBorder="1" applyAlignment="1">
      <alignment vertical="center"/>
    </xf>
    <xf numFmtId="0" fontId="12" fillId="0" borderId="11" xfId="0" applyFont="1" applyBorder="1" applyAlignment="1">
      <alignment horizontal="center" vertical="center"/>
    </xf>
    <xf numFmtId="0" fontId="17" fillId="11" borderId="0" xfId="0" applyFont="1" applyFill="1" applyAlignment="1">
      <alignment horizontal="left" vertical="center"/>
    </xf>
    <xf numFmtId="0" fontId="0" fillId="3" borderId="0" xfId="0" applyFill="1" applyAlignment="1">
      <alignment horizontal="left" vertical="center" wrapText="1"/>
    </xf>
    <xf numFmtId="0" fontId="0" fillId="3" borderId="0" xfId="0" applyFill="1" applyAlignment="1">
      <alignment horizontal="left" vertical="center"/>
    </xf>
    <xf numFmtId="0" fontId="14" fillId="0" borderId="1" xfId="0" applyFont="1" applyBorder="1" applyAlignment="1">
      <alignment horizontal="left" vertical="center" wrapText="1"/>
    </xf>
    <xf numFmtId="0" fontId="18" fillId="0" borderId="4" xfId="0" applyFont="1" applyBorder="1" applyAlignment="1">
      <alignment horizontal="left" vertical="center"/>
    </xf>
    <xf numFmtId="0" fontId="18" fillId="0" borderId="1" xfId="0" applyFont="1" applyBorder="1" applyAlignment="1">
      <alignment horizontal="left" vertical="center" wrapText="1"/>
    </xf>
    <xf numFmtId="0" fontId="15" fillId="0" borderId="2" xfId="0" applyFont="1" applyBorder="1" applyAlignment="1">
      <alignment horizontal="left" vertical="center" wrapText="1"/>
    </xf>
    <xf numFmtId="0" fontId="15" fillId="0" borderId="6" xfId="0" applyFont="1" applyBorder="1" applyAlignment="1">
      <alignment horizontal="left" vertical="center"/>
    </xf>
    <xf numFmtId="0" fontId="15" fillId="0" borderId="6" xfId="0" applyFont="1" applyBorder="1" applyAlignment="1">
      <alignment horizontal="left" vertical="center" wrapText="1"/>
    </xf>
    <xf numFmtId="0" fontId="18" fillId="0" borderId="2" xfId="0" applyFont="1" applyBorder="1" applyAlignment="1">
      <alignment horizontal="left" vertical="center" wrapText="1"/>
    </xf>
    <xf numFmtId="0" fontId="18" fillId="0" borderId="6" xfId="0" applyFont="1" applyBorder="1" applyAlignment="1">
      <alignment horizontal="left" vertical="center"/>
    </xf>
    <xf numFmtId="0" fontId="18" fillId="0" borderId="6" xfId="0" applyFont="1" applyBorder="1" applyAlignment="1">
      <alignment horizontal="left" vertical="center" wrapText="1"/>
    </xf>
    <xf numFmtId="0" fontId="14" fillId="0" borderId="6" xfId="0" applyFont="1" applyBorder="1" applyAlignment="1">
      <alignment horizontal="left" vertical="center" wrapText="1"/>
    </xf>
    <xf numFmtId="0" fontId="14" fillId="0" borderId="6" xfId="0" applyFont="1" applyBorder="1" applyAlignment="1">
      <alignment horizontal="left" vertical="center"/>
    </xf>
    <xf numFmtId="0" fontId="14" fillId="0" borderId="2" xfId="0" applyFont="1" applyBorder="1" applyAlignment="1">
      <alignment horizontal="left" vertical="center" wrapText="1"/>
    </xf>
    <xf numFmtId="0" fontId="0" fillId="0" borderId="0" xfId="0" applyAlignment="1">
      <alignment horizontal="left" vertical="center" wrapText="1"/>
    </xf>
    <xf numFmtId="0" fontId="0" fillId="0" borderId="0" xfId="0" applyAlignment="1">
      <alignment horizontal="left" vertical="center"/>
    </xf>
    <xf numFmtId="0" fontId="0" fillId="6" borderId="10" xfId="0" applyFill="1" applyBorder="1" applyAlignment="1">
      <alignment horizontal="centerContinuous" vertical="center"/>
    </xf>
    <xf numFmtId="0" fontId="21" fillId="0" borderId="4" xfId="0" applyFont="1" applyBorder="1" applyAlignment="1">
      <alignment horizontal="left" vertical="center" wrapText="1"/>
    </xf>
    <xf numFmtId="0" fontId="21" fillId="0" borderId="7" xfId="0" applyFont="1" applyBorder="1" applyAlignment="1">
      <alignment horizontal="center" vertical="center"/>
    </xf>
    <xf numFmtId="0" fontId="21" fillId="0" borderId="6" xfId="0" applyFont="1" applyBorder="1" applyAlignment="1">
      <alignment horizontal="left" vertical="center" wrapText="1"/>
    </xf>
    <xf numFmtId="0" fontId="21" fillId="0" borderId="7" xfId="0" applyFont="1" applyBorder="1" applyAlignment="1">
      <alignment horizontal="center" vertical="center" wrapText="1"/>
    </xf>
    <xf numFmtId="0" fontId="21" fillId="0" borderId="6" xfId="0" applyFont="1" applyBorder="1" applyAlignment="1">
      <alignment horizontal="left" vertical="center"/>
    </xf>
    <xf numFmtId="0" fontId="21" fillId="0" borderId="1" xfId="0" applyFont="1" applyBorder="1" applyAlignment="1">
      <alignment horizontal="left" vertical="center" wrapText="1"/>
    </xf>
    <xf numFmtId="0" fontId="13" fillId="10" borderId="10" xfId="0" applyFont="1" applyFill="1" applyBorder="1" applyAlignment="1">
      <alignment horizontal="centerContinuous" vertical="center"/>
    </xf>
    <xf numFmtId="0" fontId="21" fillId="0" borderId="4" xfId="0" applyFont="1" applyBorder="1" applyAlignment="1">
      <alignment horizontal="center" vertical="center" wrapText="1"/>
    </xf>
    <xf numFmtId="0" fontId="5" fillId="2" borderId="0" xfId="12" applyFont="1" applyFill="1" applyAlignment="1">
      <alignment horizontal="center" vertical="center" wrapText="1"/>
    </xf>
    <xf numFmtId="0" fontId="4" fillId="3" borderId="0" xfId="12" applyFont="1" applyFill="1" applyAlignment="1">
      <alignment horizontal="center" vertical="center" wrapText="1"/>
    </xf>
    <xf numFmtId="0" fontId="23" fillId="3" borderId="0" xfId="12" applyFont="1" applyFill="1" applyAlignment="1">
      <alignment horizontal="center" vertical="center" wrapText="1"/>
    </xf>
    <xf numFmtId="0" fontId="11" fillId="13" borderId="0" xfId="0" applyFont="1" applyFill="1" applyAlignment="1">
      <alignment horizontal="centerContinuous"/>
    </xf>
    <xf numFmtId="0" fontId="11" fillId="13" borderId="12" xfId="0" applyFont="1" applyFill="1" applyBorder="1" applyAlignment="1">
      <alignment horizontal="center" vertical="center" wrapText="1"/>
    </xf>
    <xf numFmtId="0" fontId="4" fillId="0" borderId="1" xfId="12" applyFont="1" applyBorder="1" applyAlignment="1">
      <alignment horizontal="left" vertical="center"/>
    </xf>
    <xf numFmtId="0" fontId="4" fillId="0" borderId="0" xfId="12" applyFont="1" applyAlignment="1">
      <alignment horizontal="left" vertical="center"/>
    </xf>
    <xf numFmtId="0" fontId="21" fillId="0" borderId="13" xfId="0" applyFont="1" applyBorder="1" applyAlignment="1">
      <alignment horizontal="center" vertical="center"/>
    </xf>
    <xf numFmtId="0" fontId="4" fillId="0" borderId="1" xfId="12" applyFont="1" applyBorder="1" applyAlignment="1">
      <alignment horizontal="center" vertical="center" wrapText="1"/>
    </xf>
    <xf numFmtId="0" fontId="1" fillId="4" borderId="3" xfId="0" applyFont="1" applyFill="1" applyBorder="1" applyAlignment="1">
      <alignment horizontal="center" vertical="center"/>
    </xf>
    <xf numFmtId="0" fontId="3" fillId="2" borderId="0" xfId="12" applyFont="1" applyFill="1" applyAlignment="1" applyProtection="1">
      <alignment horizontal="left" vertical="center"/>
      <protection locked="0"/>
    </xf>
    <xf numFmtId="0" fontId="4" fillId="3" borderId="0" xfId="12" applyFont="1" applyFill="1" applyAlignment="1" applyProtection="1">
      <alignment horizontal="left" vertical="center" wrapText="1"/>
      <protection locked="0"/>
    </xf>
    <xf numFmtId="0" fontId="23" fillId="3" borderId="0" xfId="12" applyFont="1" applyFill="1" applyAlignment="1">
      <alignment horizontal="left" vertical="center" wrapText="1"/>
    </xf>
    <xf numFmtId="0" fontId="14" fillId="0" borderId="1" xfId="0" applyFont="1" applyBorder="1" applyAlignment="1">
      <alignment horizontal="center" wrapText="1"/>
    </xf>
    <xf numFmtId="0" fontId="12" fillId="0" borderId="2" xfId="0" applyFont="1" applyBorder="1" applyAlignment="1">
      <alignment horizontal="center" wrapText="1"/>
    </xf>
    <xf numFmtId="0" fontId="14" fillId="0" borderId="2" xfId="0" applyFont="1" applyBorder="1" applyAlignment="1">
      <alignment horizontal="center" wrapText="1"/>
    </xf>
    <xf numFmtId="0" fontId="0" fillId="14" borderId="1" xfId="0" applyFill="1" applyBorder="1" applyAlignment="1">
      <alignment horizontal="center" vertical="center"/>
    </xf>
    <xf numFmtId="0" fontId="12" fillId="14" borderId="11" xfId="0" applyFont="1" applyFill="1" applyBorder="1" applyAlignment="1">
      <alignment horizontal="center" vertical="center"/>
    </xf>
    <xf numFmtId="0" fontId="15" fillId="14" borderId="2" xfId="0" applyFont="1" applyFill="1" applyBorder="1" applyAlignment="1">
      <alignment horizontal="left" vertical="center" wrapText="1"/>
    </xf>
    <xf numFmtId="0" fontId="15" fillId="14" borderId="6" xfId="0" applyFont="1" applyFill="1" applyBorder="1" applyAlignment="1">
      <alignment horizontal="left" vertical="center" wrapText="1"/>
    </xf>
    <xf numFmtId="0" fontId="14" fillId="14" borderId="6" xfId="0" applyFont="1" applyFill="1" applyBorder="1" applyAlignment="1">
      <alignment horizontal="left" vertical="center" wrapText="1"/>
    </xf>
    <xf numFmtId="0" fontId="18" fillId="14" borderId="4" xfId="0" applyFont="1" applyFill="1" applyBorder="1" applyAlignment="1">
      <alignment horizontal="left" vertical="center"/>
    </xf>
    <xf numFmtId="0" fontId="21" fillId="14" borderId="6" xfId="0" applyFont="1" applyFill="1" applyBorder="1" applyAlignment="1">
      <alignment horizontal="left" vertical="center" wrapText="1"/>
    </xf>
    <xf numFmtId="0" fontId="21" fillId="14" borderId="7" xfId="0" applyFont="1" applyFill="1" applyBorder="1" applyAlignment="1">
      <alignment horizontal="center" vertical="center"/>
    </xf>
    <xf numFmtId="0" fontId="21" fillId="14" borderId="13" xfId="0" applyFont="1" applyFill="1" applyBorder="1" applyAlignment="1">
      <alignment horizontal="center" vertical="center"/>
    </xf>
    <xf numFmtId="0" fontId="4" fillId="14" borderId="1" xfId="12" applyFont="1" applyFill="1" applyBorder="1" applyAlignment="1">
      <alignment horizontal="left" vertical="center"/>
    </xf>
    <xf numFmtId="0" fontId="21" fillId="14" borderId="7" xfId="0" applyFont="1" applyFill="1" applyBorder="1" applyAlignment="1">
      <alignment horizontal="center" vertical="center" wrapText="1"/>
    </xf>
    <xf numFmtId="0" fontId="21" fillId="14" borderId="6" xfId="0" applyFont="1" applyFill="1" applyBorder="1" applyAlignment="1">
      <alignment horizontal="left" vertical="center"/>
    </xf>
    <xf numFmtId="0" fontId="18" fillId="14" borderId="2" xfId="0" applyFont="1" applyFill="1" applyBorder="1" applyAlignment="1">
      <alignment horizontal="left" vertical="center" wrapText="1"/>
    </xf>
    <xf numFmtId="0" fontId="18" fillId="14" borderId="6" xfId="0" applyFont="1" applyFill="1" applyBorder="1" applyAlignment="1">
      <alignment horizontal="left" vertical="center" wrapText="1"/>
    </xf>
    <xf numFmtId="0" fontId="18" fillId="14" borderId="6" xfId="0" applyFont="1" applyFill="1" applyBorder="1" applyAlignment="1">
      <alignment horizontal="left" vertical="center"/>
    </xf>
    <xf numFmtId="0" fontId="21" fillId="15" borderId="6" xfId="0" applyFont="1" applyFill="1" applyBorder="1" applyAlignment="1">
      <alignment horizontal="left" vertical="center" wrapText="1"/>
    </xf>
    <xf numFmtId="0" fontId="21" fillId="15" borderId="6" xfId="0" applyFont="1" applyFill="1" applyBorder="1" applyAlignment="1">
      <alignment horizontal="left" vertical="center"/>
    </xf>
    <xf numFmtId="0" fontId="21" fillId="15" borderId="6" xfId="0" applyFont="1" applyFill="1" applyBorder="1" applyAlignment="1">
      <alignment horizontal="left" vertical="top" wrapText="1"/>
    </xf>
    <xf numFmtId="0" fontId="21" fillId="15" borderId="6" xfId="0" applyFont="1" applyFill="1" applyBorder="1" applyAlignment="1">
      <alignment horizontal="left" vertical="top"/>
    </xf>
    <xf numFmtId="0" fontId="21" fillId="15" borderId="6" xfId="0" applyFont="1" applyFill="1" applyBorder="1" applyAlignment="1">
      <alignment vertical="top" wrapText="1"/>
    </xf>
    <xf numFmtId="0" fontId="0" fillId="16" borderId="7" xfId="0" applyFill="1" applyBorder="1" applyAlignment="1">
      <alignment vertical="center" wrapText="1"/>
    </xf>
    <xf numFmtId="0" fontId="0" fillId="16" borderId="7" xfId="0" applyFill="1" applyBorder="1" applyAlignment="1">
      <alignment horizontal="left" vertical="center" wrapText="1"/>
    </xf>
    <xf numFmtId="0" fontId="4" fillId="15" borderId="7" xfId="0" applyFont="1" applyFill="1" applyBorder="1" applyAlignment="1">
      <alignment vertical="center" wrapText="1"/>
    </xf>
    <xf numFmtId="0" fontId="14" fillId="15" borderId="6" xfId="0" applyFont="1" applyFill="1" applyBorder="1" applyAlignment="1">
      <alignment horizontal="left" vertical="center" wrapText="1"/>
    </xf>
    <xf numFmtId="0" fontId="14" fillId="15" borderId="6" xfId="0" applyFont="1" applyFill="1" applyBorder="1" applyAlignment="1">
      <alignment horizontal="left" vertical="center"/>
    </xf>
    <xf numFmtId="0" fontId="1" fillId="6" borderId="14" xfId="12" applyFont="1" applyFill="1" applyBorder="1" applyAlignment="1">
      <alignment horizontal="center" vertical="center" wrapText="1"/>
    </xf>
    <xf numFmtId="0" fontId="1" fillId="6" borderId="15" xfId="12" applyFont="1" applyFill="1" applyBorder="1" applyAlignment="1">
      <alignment horizontal="center" vertical="center"/>
    </xf>
    <xf numFmtId="0" fontId="1" fillId="4" borderId="15" xfId="0" applyFont="1" applyFill="1" applyBorder="1" applyAlignment="1">
      <alignment horizontal="center" vertical="center"/>
    </xf>
    <xf numFmtId="0" fontId="1" fillId="4" borderId="15" xfId="0" applyFont="1" applyFill="1" applyBorder="1" applyAlignment="1">
      <alignment horizontal="center" vertical="center" wrapText="1"/>
    </xf>
    <xf numFmtId="0" fontId="1" fillId="4" borderId="15" xfId="0" applyFont="1" applyFill="1" applyBorder="1" applyAlignment="1">
      <alignment horizontal="center" vertical="center" textRotation="90"/>
    </xf>
    <xf numFmtId="165" fontId="1" fillId="4" borderId="15" xfId="0" applyNumberFormat="1" applyFont="1" applyFill="1" applyBorder="1" applyAlignment="1">
      <alignment horizontal="center" vertical="center" wrapText="1"/>
    </xf>
    <xf numFmtId="0" fontId="1" fillId="17" borderId="15" xfId="12" applyFont="1" applyFill="1" applyBorder="1" applyAlignment="1">
      <alignment horizontal="center" vertical="center" wrapText="1"/>
    </xf>
    <xf numFmtId="0" fontId="1" fillId="17" borderId="16" xfId="12" applyFont="1" applyFill="1" applyBorder="1" applyAlignment="1">
      <alignment horizontal="center" vertical="center" wrapText="1"/>
    </xf>
    <xf numFmtId="0" fontId="1" fillId="18" borderId="15" xfId="0" applyFont="1" applyFill="1" applyBorder="1" applyAlignment="1" applyProtection="1">
      <alignment horizontal="center" vertical="center" wrapText="1"/>
      <protection locked="0"/>
    </xf>
    <xf numFmtId="0" fontId="1" fillId="18" borderId="3" xfId="0" applyFont="1" applyFill="1" applyBorder="1" applyAlignment="1" applyProtection="1">
      <alignment horizontal="center" vertical="center" wrapText="1"/>
      <protection locked="0"/>
    </xf>
    <xf numFmtId="0" fontId="26" fillId="19" borderId="3" xfId="0" applyFont="1" applyFill="1" applyBorder="1" applyAlignment="1" applyProtection="1">
      <alignment horizontal="center" vertical="center" wrapText="1"/>
      <protection locked="0"/>
    </xf>
    <xf numFmtId="0" fontId="26" fillId="20" borderId="17" xfId="0" applyFont="1" applyFill="1" applyBorder="1" applyAlignment="1">
      <alignment horizontal="center" vertical="center" wrapText="1"/>
    </xf>
    <xf numFmtId="0" fontId="26" fillId="20" borderId="18" xfId="0" applyFont="1" applyFill="1" applyBorder="1" applyAlignment="1">
      <alignment horizontal="center" vertical="center" wrapText="1"/>
    </xf>
    <xf numFmtId="0" fontId="0" fillId="0" borderId="2" xfId="0" applyBorder="1" applyAlignment="1">
      <alignment horizontal="center"/>
    </xf>
    <xf numFmtId="0" fontId="4" fillId="0" borderId="2" xfId="0" applyFont="1" applyBorder="1" applyAlignment="1">
      <alignment horizontal="center"/>
    </xf>
    <xf numFmtId="0" fontId="4" fillId="0" borderId="2" xfId="0" applyFont="1" applyBorder="1" applyAlignment="1">
      <alignment horizontal="left" wrapText="1"/>
    </xf>
    <xf numFmtId="0" fontId="2" fillId="0" borderId="2" xfId="0" applyFont="1" applyBorder="1" applyAlignment="1">
      <alignment horizontal="right"/>
    </xf>
    <xf numFmtId="0" fontId="4" fillId="0" borderId="2" xfId="0" applyFont="1" applyBorder="1" applyAlignment="1">
      <alignment wrapText="1"/>
    </xf>
    <xf numFmtId="0" fontId="2" fillId="0" borderId="2" xfId="0" applyFont="1" applyBorder="1" applyAlignment="1">
      <alignment horizontal="left"/>
    </xf>
    <xf numFmtId="0" fontId="27" fillId="0" borderId="2" xfId="0" applyFont="1" applyBorder="1"/>
    <xf numFmtId="0" fontId="0" fillId="0" borderId="2" xfId="14" applyFont="1" applyFill="1" applyBorder="1" applyAlignment="1"/>
    <xf numFmtId="0" fontId="0" fillId="0" borderId="2" xfId="0" applyBorder="1" applyAlignment="1">
      <alignment wrapText="1"/>
    </xf>
    <xf numFmtId="0" fontId="5" fillId="0" borderId="2" xfId="0" quotePrefix="1" applyFont="1" applyBorder="1" applyAlignment="1">
      <alignment wrapText="1"/>
    </xf>
    <xf numFmtId="165" fontId="4" fillId="0" borderId="2" xfId="0" applyNumberFormat="1" applyFont="1" applyBorder="1" applyAlignment="1">
      <alignment horizontal="center" wrapText="1"/>
    </xf>
    <xf numFmtId="0" fontId="0" fillId="0" borderId="2" xfId="0" applyBorder="1" applyAlignment="1">
      <alignment horizontal="center" wrapText="1"/>
    </xf>
    <xf numFmtId="0" fontId="25" fillId="0" borderId="2" xfId="0" applyFont="1" applyBorder="1" applyAlignment="1">
      <alignment horizontal="center" vertical="center"/>
    </xf>
    <xf numFmtId="14" fontId="4" fillId="0" borderId="1" xfId="0" applyNumberFormat="1" applyFont="1" applyBorder="1" applyAlignment="1">
      <alignment horizontal="left" wrapText="1"/>
    </xf>
    <xf numFmtId="0" fontId="25" fillId="0" borderId="2" xfId="0" applyFont="1" applyBorder="1" applyAlignment="1">
      <alignment horizontal="center" wrapText="1"/>
    </xf>
    <xf numFmtId="0" fontId="25" fillId="0" borderId="1" xfId="0" applyFont="1" applyBorder="1" applyAlignment="1">
      <alignment horizontal="center"/>
    </xf>
    <xf numFmtId="0" fontId="25" fillId="0" borderId="1" xfId="0" applyFont="1" applyBorder="1"/>
    <xf numFmtId="0" fontId="5" fillId="0" borderId="0" xfId="0" applyFont="1"/>
    <xf numFmtId="0" fontId="0" fillId="0" borderId="1" xfId="0" applyBorder="1" applyAlignment="1">
      <alignment horizontal="center"/>
    </xf>
    <xf numFmtId="0" fontId="4" fillId="0" borderId="1" xfId="0" applyFont="1" applyBorder="1" applyAlignment="1">
      <alignment horizontal="left" wrapText="1"/>
    </xf>
    <xf numFmtId="0" fontId="2" fillId="0" borderId="1" xfId="0" applyFont="1" applyBorder="1" applyAlignment="1">
      <alignment horizontal="right"/>
    </xf>
    <xf numFmtId="0" fontId="2" fillId="0" borderId="1" xfId="0" applyFont="1" applyBorder="1" applyAlignment="1">
      <alignment horizontal="left"/>
    </xf>
    <xf numFmtId="49" fontId="27" fillId="0" borderId="1" xfId="0" quotePrefix="1" applyNumberFormat="1" applyFont="1" applyBorder="1"/>
    <xf numFmtId="0" fontId="0" fillId="0" borderId="1" xfId="0" applyBorder="1" applyAlignment="1">
      <alignment wrapText="1"/>
    </xf>
    <xf numFmtId="165" fontId="4" fillId="0" borderId="1" xfId="0" applyNumberFormat="1" applyFont="1" applyBorder="1" applyAlignment="1">
      <alignment horizontal="center" wrapText="1"/>
    </xf>
    <xf numFmtId="0" fontId="0" fillId="0" borderId="1" xfId="0" applyBorder="1" applyAlignment="1">
      <alignment horizontal="center" wrapText="1"/>
    </xf>
    <xf numFmtId="0" fontId="25" fillId="0" borderId="1" xfId="0" applyFont="1" applyBorder="1" applyAlignment="1">
      <alignment horizontal="center" vertical="center"/>
    </xf>
    <xf numFmtId="49" fontId="27" fillId="0" borderId="1" xfId="0" applyNumberFormat="1" applyFont="1" applyBorder="1"/>
    <xf numFmtId="0" fontId="0" fillId="0" borderId="1" xfId="14" applyFont="1" applyFill="1" applyBorder="1" applyAlignment="1"/>
    <xf numFmtId="49" fontId="0" fillId="0" borderId="1" xfId="0" applyNumberFormat="1" applyBorder="1" applyAlignment="1">
      <alignment wrapText="1"/>
    </xf>
    <xf numFmtId="0" fontId="28" fillId="0" borderId="1" xfId="14" applyNumberFormat="1" applyBorder="1" applyAlignment="1">
      <alignment wrapText="1"/>
    </xf>
    <xf numFmtId="0" fontId="2" fillId="0" borderId="1" xfId="14" applyFont="1" applyFill="1" applyBorder="1" applyAlignment="1">
      <alignment horizontal="left"/>
    </xf>
    <xf numFmtId="0" fontId="2" fillId="0" borderId="1" xfId="0" applyFont="1" applyBorder="1" applyAlignment="1">
      <alignment horizontal="right" wrapText="1"/>
    </xf>
    <xf numFmtId="0" fontId="0" fillId="0" borderId="1" xfId="14" applyFont="1" applyFill="1" applyBorder="1" applyAlignment="1">
      <alignment horizontal="left"/>
    </xf>
    <xf numFmtId="0" fontId="7" fillId="0" borderId="1" xfId="0" applyFont="1" applyBorder="1" applyAlignment="1">
      <alignment wrapText="1"/>
    </xf>
    <xf numFmtId="49" fontId="7" fillId="0" borderId="1" xfId="0" applyNumberFormat="1" applyFont="1" applyBorder="1" applyAlignment="1">
      <alignment wrapText="1"/>
    </xf>
    <xf numFmtId="49" fontId="2" fillId="0" borderId="1" xfId="0" applyNumberFormat="1" applyFont="1" applyBorder="1" applyAlignment="1">
      <alignment horizontal="left"/>
    </xf>
    <xf numFmtId="0" fontId="23" fillId="0" borderId="1" xfId="0" applyFont="1" applyBorder="1" applyAlignment="1">
      <alignment horizontal="center"/>
    </xf>
    <xf numFmtId="0" fontId="0" fillId="0" borderId="1" xfId="0" applyBorder="1" applyAlignment="1">
      <alignment horizontal="left" wrapText="1"/>
    </xf>
    <xf numFmtId="0" fontId="28" fillId="0" borderId="1" xfId="14" applyNumberFormat="1" applyFill="1" applyBorder="1" applyAlignment="1">
      <alignment wrapText="1"/>
    </xf>
    <xf numFmtId="0" fontId="0" fillId="0" borderId="1" xfId="0" applyBorder="1" applyAlignment="1">
      <alignment horizontal="left"/>
    </xf>
    <xf numFmtId="0" fontId="25" fillId="0" borderId="7" xfId="0" applyFont="1" applyBorder="1" applyAlignment="1">
      <alignment horizontal="center" vertical="center" wrapText="1"/>
    </xf>
    <xf numFmtId="0" fontId="23" fillId="0" borderId="1" xfId="0" applyFont="1" applyBorder="1" applyAlignment="1">
      <alignment horizontal="center" vertical="center"/>
    </xf>
    <xf numFmtId="0" fontId="27" fillId="0" borderId="1" xfId="0" applyFont="1" applyBorder="1"/>
    <xf numFmtId="0" fontId="0" fillId="0" borderId="4" xfId="0" applyBorder="1" applyAlignment="1">
      <alignment wrapText="1"/>
    </xf>
    <xf numFmtId="0" fontId="0" fillId="0" borderId="19" xfId="0" applyBorder="1" applyAlignment="1">
      <alignment wrapText="1"/>
    </xf>
    <xf numFmtId="0" fontId="28" fillId="0" borderId="4" xfId="14" applyNumberFormat="1" applyBorder="1" applyAlignment="1">
      <alignment wrapText="1"/>
    </xf>
    <xf numFmtId="165" fontId="4" fillId="0" borderId="19" xfId="0" applyNumberFormat="1" applyFont="1" applyBorder="1" applyAlignment="1">
      <alignment horizontal="center" wrapText="1"/>
    </xf>
    <xf numFmtId="0" fontId="28" fillId="0" borderId="4" xfId="14" applyNumberFormat="1" applyFill="1" applyBorder="1" applyAlignment="1">
      <alignment wrapText="1"/>
    </xf>
    <xf numFmtId="165" fontId="4" fillId="0" borderId="19" xfId="0" applyNumberFormat="1" applyFont="1" applyBorder="1" applyAlignment="1">
      <alignment horizontal="center"/>
    </xf>
    <xf numFmtId="0" fontId="0" fillId="0" borderId="19" xfId="0" applyBorder="1" applyAlignment="1">
      <alignment horizontal="center" wrapText="1"/>
    </xf>
    <xf numFmtId="0" fontId="27" fillId="0" borderId="1" xfId="0" quotePrefix="1" applyFont="1" applyBorder="1"/>
    <xf numFmtId="0" fontId="29" fillId="0" borderId="1" xfId="14" applyNumberFormat="1" applyFont="1" applyFill="1" applyBorder="1" applyAlignment="1">
      <alignment wrapText="1"/>
    </xf>
    <xf numFmtId="165" fontId="4" fillId="0" borderId="4" xfId="0" applyNumberFormat="1" applyFont="1" applyBorder="1" applyAlignment="1">
      <alignment horizontal="center" wrapText="1"/>
    </xf>
    <xf numFmtId="0" fontId="0" fillId="0" borderId="4" xfId="0" applyBorder="1" applyAlignment="1">
      <alignment horizontal="center" wrapText="1"/>
    </xf>
    <xf numFmtId="0" fontId="2" fillId="0" borderId="1" xfId="14" applyFont="1" applyFill="1" applyBorder="1" applyAlignment="1">
      <alignment horizontal="right"/>
    </xf>
    <xf numFmtId="0" fontId="28" fillId="0" borderId="1" xfId="14" applyBorder="1" applyAlignment="1">
      <alignment wrapText="1"/>
    </xf>
    <xf numFmtId="0" fontId="4" fillId="0" borderId="1" xfId="14" applyFont="1" applyFill="1" applyBorder="1" applyAlignment="1">
      <alignment horizontal="left" wrapText="1"/>
    </xf>
    <xf numFmtId="0" fontId="0" fillId="0" borderId="8" xfId="0" applyBorder="1" applyAlignment="1">
      <alignment horizontal="center" vertical="center"/>
    </xf>
    <xf numFmtId="0" fontId="0" fillId="0" borderId="8" xfId="0" applyBorder="1" applyAlignment="1">
      <alignment horizontal="center"/>
    </xf>
    <xf numFmtId="0" fontId="25" fillId="0" borderId="1" xfId="0" applyFont="1" applyBorder="1" applyAlignment="1">
      <alignment horizontal="center" wrapText="1"/>
    </xf>
    <xf numFmtId="0" fontId="0" fillId="0" borderId="1" xfId="0" applyBorder="1" applyAlignment="1">
      <alignment horizontal="center" vertical="center" wrapText="1"/>
    </xf>
    <xf numFmtId="0" fontId="30" fillId="0" borderId="1" xfId="14" applyFont="1" applyFill="1" applyBorder="1" applyAlignment="1">
      <alignment horizontal="left"/>
    </xf>
    <xf numFmtId="0" fontId="2" fillId="0" borderId="1" xfId="0" quotePrefix="1" applyFont="1" applyBorder="1" applyAlignment="1">
      <alignment horizontal="left"/>
    </xf>
    <xf numFmtId="165" fontId="0" fillId="0" borderId="1" xfId="0" applyNumberFormat="1" applyBorder="1" applyAlignment="1">
      <alignment horizontal="center" wrapText="1"/>
    </xf>
    <xf numFmtId="0" fontId="0" fillId="0" borderId="1" xfId="14" applyFont="1" applyBorder="1" applyAlignment="1"/>
    <xf numFmtId="166" fontId="4" fillId="0" borderId="1" xfId="13" applyNumberFormat="1" applyFont="1" applyBorder="1" applyAlignment="1">
      <alignment horizontal="center" wrapText="1"/>
    </xf>
    <xf numFmtId="0" fontId="29" fillId="0" borderId="1" xfId="14" applyFont="1" applyBorder="1" applyAlignment="1">
      <alignment wrapText="1"/>
    </xf>
    <xf numFmtId="0" fontId="2" fillId="0" borderId="1" xfId="14" applyFont="1" applyBorder="1" applyAlignment="1">
      <alignment horizontal="left"/>
    </xf>
    <xf numFmtId="0" fontId="0" fillId="0" borderId="1" xfId="14" applyFont="1" applyBorder="1" applyAlignment="1">
      <alignment horizontal="left"/>
    </xf>
    <xf numFmtId="165" fontId="0" fillId="0" borderId="4" xfId="0" applyNumberFormat="1" applyBorder="1" applyAlignment="1">
      <alignment horizontal="center" wrapText="1"/>
    </xf>
    <xf numFmtId="0" fontId="30" fillId="0" borderId="1" xfId="14" applyFont="1" applyBorder="1" applyAlignment="1">
      <alignment horizontal="left"/>
    </xf>
    <xf numFmtId="0" fontId="12" fillId="0" borderId="7" xfId="0" applyFont="1" applyBorder="1" applyAlignment="1">
      <alignment vertical="center"/>
    </xf>
    <xf numFmtId="0" fontId="4" fillId="0" borderId="0" xfId="0" applyFont="1" applyAlignment="1">
      <alignment horizontal="left" wrapText="1"/>
    </xf>
    <xf numFmtId="0" fontId="2" fillId="0" borderId="0" xfId="0" applyFont="1" applyAlignment="1">
      <alignment horizontal="right"/>
    </xf>
    <xf numFmtId="0" fontId="2" fillId="0" borderId="0" xfId="0" applyFont="1" applyAlignment="1">
      <alignment horizontal="left"/>
    </xf>
    <xf numFmtId="49" fontId="27" fillId="0" borderId="0" xfId="0" applyNumberFormat="1" applyFont="1"/>
    <xf numFmtId="165" fontId="0" fillId="0" borderId="0" xfId="0" applyNumberFormat="1" applyAlignment="1">
      <alignment horizontal="center" vertical="center" wrapText="1"/>
    </xf>
    <xf numFmtId="0" fontId="0" fillId="0" borderId="0" xfId="0" applyAlignment="1">
      <alignment horizontal="center" wrapText="1"/>
    </xf>
    <xf numFmtId="0" fontId="0" fillId="0" borderId="0" xfId="0" applyAlignment="1">
      <alignment horizontal="center" vertical="center" wrapText="1"/>
    </xf>
    <xf numFmtId="0" fontId="25" fillId="0" borderId="0" xfId="0" applyFont="1"/>
    <xf numFmtId="0" fontId="4" fillId="0" borderId="0" xfId="0" applyFont="1" applyAlignment="1">
      <alignment vertical="center" wrapText="1"/>
    </xf>
    <xf numFmtId="0" fontId="1" fillId="4" borderId="20" xfId="0" applyFont="1" applyFill="1" applyBorder="1" applyAlignment="1">
      <alignment horizontal="center" vertical="center"/>
    </xf>
    <xf numFmtId="0" fontId="1" fillId="4" borderId="16" xfId="0" applyFont="1" applyFill="1" applyBorder="1" applyAlignment="1">
      <alignment horizontal="center" vertical="center" wrapText="1"/>
    </xf>
    <xf numFmtId="14" fontId="1" fillId="4" borderId="16" xfId="0" applyNumberFormat="1" applyFont="1" applyFill="1" applyBorder="1" applyAlignment="1" applyProtection="1">
      <alignment horizontal="center" vertical="center" wrapText="1"/>
      <protection locked="0"/>
    </xf>
    <xf numFmtId="0" fontId="1" fillId="21" borderId="21" xfId="0" applyFont="1" applyFill="1" applyBorder="1" applyAlignment="1">
      <alignment horizontal="center" vertical="center" wrapText="1"/>
    </xf>
    <xf numFmtId="0" fontId="1" fillId="21" borderId="16" xfId="0" applyFont="1" applyFill="1" applyBorder="1" applyAlignment="1">
      <alignment horizontal="center" vertical="center" wrapText="1"/>
    </xf>
    <xf numFmtId="0" fontId="1" fillId="17" borderId="16" xfId="0" applyFont="1" applyFill="1" applyBorder="1" applyAlignment="1">
      <alignment horizontal="center" vertical="center" wrapText="1"/>
    </xf>
    <xf numFmtId="0" fontId="1" fillId="17" borderId="22" xfId="0" applyFont="1" applyFill="1" applyBorder="1" applyAlignment="1">
      <alignment horizontal="center" vertical="center" wrapText="1"/>
    </xf>
    <xf numFmtId="0" fontId="1" fillId="2" borderId="23" xfId="0" applyFont="1" applyFill="1" applyBorder="1" applyAlignment="1">
      <alignment horizontal="center" vertical="center" wrapText="1"/>
    </xf>
    <xf numFmtId="0" fontId="1" fillId="2" borderId="22" xfId="0" applyFont="1" applyFill="1" applyBorder="1" applyAlignment="1">
      <alignment horizontal="center" vertical="center" wrapText="1"/>
    </xf>
    <xf numFmtId="0" fontId="1" fillId="22" borderId="16" xfId="0" applyFont="1" applyFill="1" applyBorder="1" applyAlignment="1">
      <alignment horizontal="center" vertical="center" textRotation="90" wrapText="1"/>
    </xf>
    <xf numFmtId="0" fontId="11" fillId="23" borderId="24" xfId="0" applyFont="1" applyFill="1" applyBorder="1" applyAlignment="1">
      <alignment horizontal="center" vertical="center" wrapText="1"/>
    </xf>
    <xf numFmtId="0" fontId="11" fillId="23" borderId="25" xfId="0" applyFont="1" applyFill="1" applyBorder="1" applyAlignment="1">
      <alignment horizontal="center" vertical="center" wrapText="1"/>
    </xf>
    <xf numFmtId="0" fontId="1" fillId="24" borderId="26" xfId="0" applyFont="1" applyFill="1" applyBorder="1" applyAlignment="1" applyProtection="1">
      <alignment horizontal="center" vertical="center" wrapText="1"/>
      <protection locked="0"/>
    </xf>
    <xf numFmtId="0" fontId="1" fillId="24" borderId="3" xfId="0" applyFont="1" applyFill="1" applyBorder="1" applyAlignment="1" applyProtection="1">
      <alignment horizontal="center" vertical="center" wrapText="1"/>
      <protection locked="0"/>
    </xf>
    <xf numFmtId="0" fontId="1" fillId="24" borderId="27" xfId="0" applyFont="1" applyFill="1" applyBorder="1" applyAlignment="1" applyProtection="1">
      <alignment horizontal="center" vertical="center" wrapText="1"/>
      <protection locked="0"/>
    </xf>
    <xf numFmtId="49" fontId="4" fillId="0" borderId="1" xfId="0" applyNumberFormat="1" applyFont="1" applyBorder="1" applyAlignment="1">
      <alignment horizontal="left" vertical="center" wrapText="1"/>
    </xf>
    <xf numFmtId="0" fontId="0" fillId="0" borderId="1" xfId="0" applyBorder="1" applyAlignment="1">
      <alignment vertical="center"/>
    </xf>
    <xf numFmtId="0" fontId="4" fillId="0" borderId="1" xfId="0" applyFont="1" applyBorder="1" applyAlignment="1">
      <alignment horizontal="center" vertical="center" wrapText="1"/>
    </xf>
    <xf numFmtId="167" fontId="0" fillId="0" borderId="1" xfId="0" applyNumberFormat="1" applyBorder="1" applyAlignment="1">
      <alignment horizontal="center" vertical="center"/>
    </xf>
    <xf numFmtId="14" fontId="0" fillId="0" borderId="1" xfId="0" applyNumberFormat="1" applyBorder="1" applyAlignment="1">
      <alignment horizontal="center" vertical="center"/>
    </xf>
    <xf numFmtId="14" fontId="4" fillId="0" borderId="1" xfId="0" applyNumberFormat="1" applyFont="1" applyBorder="1" applyAlignment="1">
      <alignment horizontal="center" vertical="center" wrapText="1"/>
    </xf>
    <xf numFmtId="168" fontId="4" fillId="0" borderId="1" xfId="0" applyNumberFormat="1" applyFont="1" applyBorder="1" applyAlignment="1">
      <alignment horizontal="center" vertical="center" wrapText="1"/>
    </xf>
    <xf numFmtId="49" fontId="4" fillId="0" borderId="1" xfId="0" applyNumberFormat="1" applyFont="1" applyBorder="1" applyAlignment="1">
      <alignment horizontal="center" vertical="center" wrapText="1"/>
    </xf>
    <xf numFmtId="0" fontId="4" fillId="0" borderId="1" xfId="0" applyFont="1" applyBorder="1" applyAlignment="1">
      <alignment horizontal="center" vertical="center"/>
    </xf>
    <xf numFmtId="0" fontId="4" fillId="0" borderId="1" xfId="15" applyFont="1" applyBorder="1" applyAlignment="1">
      <alignment vertical="center" wrapText="1"/>
    </xf>
    <xf numFmtId="0" fontId="19" fillId="0" borderId="1" xfId="0" applyFont="1" applyBorder="1" applyAlignment="1">
      <alignment horizontal="center" vertical="center" wrapText="1"/>
    </xf>
    <xf numFmtId="168" fontId="0" fillId="0" borderId="1" xfId="0" applyNumberFormat="1" applyBorder="1" applyAlignment="1">
      <alignment horizontal="center" vertical="center" wrapText="1"/>
    </xf>
    <xf numFmtId="0" fontId="28" fillId="0" borderId="1" xfId="14" applyBorder="1" applyAlignment="1">
      <alignment horizontal="center" vertical="center"/>
    </xf>
    <xf numFmtId="0" fontId="0" fillId="0" borderId="1" xfId="0" applyBorder="1" applyAlignment="1" applyProtection="1">
      <alignment horizontal="center" vertical="center" wrapText="1"/>
      <protection locked="0"/>
    </xf>
    <xf numFmtId="0" fontId="28" fillId="0" borderId="1" xfId="14" applyBorder="1" applyAlignment="1">
      <alignment horizontal="center" vertical="center" wrapText="1"/>
    </xf>
    <xf numFmtId="0" fontId="4" fillId="0" borderId="1" xfId="0" applyFont="1" applyBorder="1" applyAlignment="1">
      <alignment horizontal="left" vertical="center" wrapText="1"/>
    </xf>
    <xf numFmtId="0" fontId="4" fillId="0" borderId="1" xfId="15" applyFont="1" applyBorder="1" applyAlignment="1">
      <alignment horizontal="left" vertical="center" wrapText="1"/>
    </xf>
    <xf numFmtId="14" fontId="12" fillId="0" borderId="1" xfId="0" applyNumberFormat="1" applyFont="1" applyBorder="1" applyAlignment="1">
      <alignment horizontal="center" vertical="center"/>
    </xf>
    <xf numFmtId="0" fontId="4" fillId="0" borderId="1" xfId="0" applyFont="1" applyBorder="1" applyAlignment="1" applyProtection="1">
      <alignment horizontal="center" vertical="center" wrapText="1"/>
      <protection locked="0"/>
    </xf>
    <xf numFmtId="14" fontId="0" fillId="0" borderId="1" xfId="0" applyNumberFormat="1" applyBorder="1" applyAlignment="1" applyProtection="1">
      <alignment horizontal="center" vertical="center" wrapText="1"/>
      <protection locked="0"/>
    </xf>
    <xf numFmtId="0" fontId="4" fillId="0" borderId="1" xfId="0" applyFont="1" applyBorder="1" applyAlignment="1" applyProtection="1">
      <alignment vertical="center"/>
      <protection locked="0"/>
    </xf>
    <xf numFmtId="0" fontId="4" fillId="0" borderId="1" xfId="0" applyFont="1" applyBorder="1" applyAlignment="1">
      <alignment vertical="center" wrapText="1"/>
    </xf>
    <xf numFmtId="0" fontId="4" fillId="0" borderId="1" xfId="0" applyFont="1" applyBorder="1" applyAlignment="1" applyProtection="1">
      <alignment horizontal="left" vertical="center" wrapText="1"/>
      <protection locked="0"/>
    </xf>
    <xf numFmtId="14" fontId="4" fillId="0" borderId="1" xfId="0" applyNumberFormat="1" applyFont="1" applyBorder="1" applyAlignment="1" applyProtection="1">
      <alignment horizontal="center" vertical="center" wrapText="1"/>
      <protection locked="0"/>
    </xf>
    <xf numFmtId="0" fontId="0" fillId="0" borderId="1" xfId="16" applyFont="1" applyBorder="1" applyAlignment="1" applyProtection="1">
      <alignment horizontal="left" vertical="center" wrapText="1"/>
      <protection locked="0"/>
    </xf>
    <xf numFmtId="0" fontId="0" fillId="0" borderId="1" xfId="0" applyBorder="1" applyAlignment="1">
      <alignment horizontal="left" vertical="center"/>
    </xf>
    <xf numFmtId="0" fontId="0" fillId="0" borderId="28" xfId="0" applyBorder="1" applyAlignment="1">
      <alignment horizontal="center" vertical="center" wrapText="1"/>
    </xf>
    <xf numFmtId="167" fontId="0" fillId="0" borderId="1" xfId="0" applyNumberFormat="1" applyBorder="1" applyAlignment="1">
      <alignment horizontal="center" vertical="center" wrapText="1"/>
    </xf>
    <xf numFmtId="14" fontId="0" fillId="0" borderId="4" xfId="0" applyNumberFormat="1" applyBorder="1" applyAlignment="1" applyProtection="1">
      <alignment horizontal="center" vertical="center" wrapText="1"/>
      <protection locked="0"/>
    </xf>
    <xf numFmtId="0" fontId="0" fillId="0" borderId="1" xfId="0" applyBorder="1" applyAlignment="1" applyProtection="1">
      <alignment horizontal="left" vertical="center" wrapText="1"/>
      <protection locked="0"/>
    </xf>
    <xf numFmtId="0" fontId="4" fillId="0" borderId="28" xfId="0" applyFont="1" applyBorder="1" applyAlignment="1">
      <alignment horizontal="center" vertical="center" wrapText="1"/>
    </xf>
    <xf numFmtId="14" fontId="0" fillId="0" borderId="4" xfId="0" applyNumberFormat="1" applyBorder="1" applyAlignment="1">
      <alignment horizontal="center" vertical="center"/>
    </xf>
    <xf numFmtId="0" fontId="4" fillId="0" borderId="1" xfId="0" applyFont="1" applyBorder="1" applyAlignment="1">
      <alignment horizontal="left" vertical="center"/>
    </xf>
    <xf numFmtId="14" fontId="4" fillId="0" borderId="4" xfId="0" applyNumberFormat="1" applyFont="1" applyBorder="1" applyAlignment="1">
      <alignment horizontal="center" vertical="center" wrapText="1"/>
    </xf>
    <xf numFmtId="0" fontId="4" fillId="0" borderId="1" xfId="17" applyFont="1" applyBorder="1" applyAlignment="1" applyProtection="1">
      <alignment horizontal="center" vertical="center" wrapText="1"/>
      <protection locked="0"/>
    </xf>
    <xf numFmtId="0" fontId="28" fillId="0" borderId="1" xfId="14" applyBorder="1" applyAlignment="1" applyProtection="1">
      <alignment horizontal="center" vertical="center"/>
      <protection hidden="1"/>
    </xf>
    <xf numFmtId="0" fontId="0" fillId="0" borderId="1" xfId="15" applyFont="1" applyBorder="1" applyAlignment="1">
      <alignment vertical="center" wrapText="1"/>
    </xf>
    <xf numFmtId="49" fontId="0" fillId="0" borderId="1" xfId="0" applyNumberFormat="1" applyBorder="1" applyAlignment="1">
      <alignment horizontal="left" vertical="center" wrapText="1"/>
    </xf>
    <xf numFmtId="14" fontId="12" fillId="0" borderId="4" xfId="0" applyNumberFormat="1" applyFont="1" applyBorder="1" applyAlignment="1">
      <alignment horizontal="center" vertical="center"/>
    </xf>
    <xf numFmtId="14" fontId="4" fillId="0" borderId="1" xfId="0" applyNumberFormat="1" applyFont="1" applyBorder="1" applyAlignment="1" applyProtection="1">
      <alignment horizontal="left" vertical="center" wrapText="1"/>
      <protection locked="0"/>
    </xf>
    <xf numFmtId="14" fontId="4" fillId="0" borderId="28" xfId="0" applyNumberFormat="1" applyFont="1" applyBorder="1" applyAlignment="1" applyProtection="1">
      <alignment horizontal="center" vertical="center" wrapText="1"/>
      <protection locked="0"/>
    </xf>
    <xf numFmtId="167" fontId="4" fillId="0" borderId="1" xfId="0" applyNumberFormat="1" applyFont="1" applyBorder="1" applyAlignment="1" applyProtection="1">
      <alignment horizontal="center" vertical="center" wrapText="1"/>
      <protection locked="0"/>
    </xf>
    <xf numFmtId="14" fontId="4" fillId="0" borderId="4" xfId="0" applyNumberFormat="1" applyFont="1" applyBorder="1" applyAlignment="1" applyProtection="1">
      <alignment horizontal="center" vertical="center" wrapText="1"/>
      <protection locked="0"/>
    </xf>
    <xf numFmtId="49" fontId="4" fillId="5" borderId="1" xfId="0" applyNumberFormat="1" applyFont="1" applyFill="1" applyBorder="1" applyAlignment="1">
      <alignment horizontal="left" vertical="center" wrapText="1"/>
    </xf>
    <xf numFmtId="0" fontId="0" fillId="5" borderId="1" xfId="0" applyFill="1" applyBorder="1" applyAlignment="1">
      <alignment vertical="center"/>
    </xf>
    <xf numFmtId="0" fontId="4" fillId="5" borderId="28" xfId="0" applyFont="1" applyFill="1" applyBorder="1" applyAlignment="1">
      <alignment horizontal="center" vertical="center" wrapText="1"/>
    </xf>
    <xf numFmtId="167" fontId="0" fillId="5" borderId="1" xfId="0" applyNumberFormat="1" applyFill="1" applyBorder="1" applyAlignment="1">
      <alignment horizontal="center" vertical="center"/>
    </xf>
    <xf numFmtId="14" fontId="0" fillId="5" borderId="1" xfId="0" applyNumberFormat="1" applyFill="1" applyBorder="1" applyAlignment="1">
      <alignment horizontal="center" vertical="center"/>
    </xf>
    <xf numFmtId="14" fontId="4" fillId="5" borderId="1" xfId="0" applyNumberFormat="1" applyFont="1" applyFill="1" applyBorder="1" applyAlignment="1">
      <alignment horizontal="center" vertical="center" wrapText="1"/>
    </xf>
    <xf numFmtId="168" fontId="4" fillId="5" borderId="1" xfId="0" applyNumberFormat="1" applyFont="1" applyFill="1" applyBorder="1" applyAlignment="1">
      <alignment horizontal="center" vertical="center" wrapText="1"/>
    </xf>
    <xf numFmtId="168" fontId="0" fillId="5" borderId="1" xfId="0" applyNumberFormat="1" applyFill="1" applyBorder="1" applyAlignment="1">
      <alignment horizontal="center" vertical="center" wrapText="1"/>
    </xf>
    <xf numFmtId="0" fontId="0" fillId="5" borderId="1" xfId="0" applyFill="1" applyBorder="1" applyAlignment="1">
      <alignment horizontal="center" vertical="center" wrapText="1"/>
    </xf>
    <xf numFmtId="0" fontId="4" fillId="5" borderId="1" xfId="0" applyFont="1" applyFill="1" applyBorder="1" applyAlignment="1">
      <alignment horizontal="center" vertical="center" wrapText="1"/>
    </xf>
    <xf numFmtId="0" fontId="0" fillId="5" borderId="1" xfId="0" applyFill="1" applyBorder="1" applyAlignment="1">
      <alignment horizontal="center" vertical="center"/>
    </xf>
    <xf numFmtId="0" fontId="28" fillId="5" borderId="1" xfId="14" applyFill="1" applyBorder="1" applyAlignment="1">
      <alignment horizontal="center" vertical="center"/>
    </xf>
    <xf numFmtId="49" fontId="4" fillId="5" borderId="1" xfId="0" applyNumberFormat="1" applyFont="1" applyFill="1" applyBorder="1" applyAlignment="1">
      <alignment horizontal="center" vertical="center" wrapText="1"/>
    </xf>
    <xf numFmtId="0" fontId="4" fillId="5" borderId="1" xfId="0" applyFont="1" applyFill="1" applyBorder="1" applyAlignment="1">
      <alignment horizontal="center" vertical="center"/>
    </xf>
    <xf numFmtId="0" fontId="4" fillId="5" borderId="1" xfId="0" applyFont="1" applyFill="1" applyBorder="1" applyAlignment="1">
      <alignment horizontal="left" vertical="center" wrapText="1"/>
    </xf>
    <xf numFmtId="0" fontId="19" fillId="5" borderId="1" xfId="0" applyFont="1" applyFill="1" applyBorder="1" applyAlignment="1">
      <alignment horizontal="center" vertical="center" wrapText="1"/>
    </xf>
    <xf numFmtId="0" fontId="4" fillId="5" borderId="1" xfId="0" applyFont="1" applyFill="1" applyBorder="1" applyAlignment="1" applyProtection="1">
      <alignment horizontal="center" vertical="center" wrapText="1"/>
      <protection locked="0"/>
    </xf>
    <xf numFmtId="0" fontId="14" fillId="0" borderId="1" xfId="0" applyFont="1" applyBorder="1" applyAlignment="1">
      <alignment horizontal="center" vertical="center" wrapText="1"/>
    </xf>
    <xf numFmtId="0" fontId="4" fillId="0" borderId="1" xfId="0" applyFont="1" applyBorder="1" applyAlignment="1">
      <alignment vertical="center"/>
    </xf>
    <xf numFmtId="167" fontId="4" fillId="0" borderId="1" xfId="0" applyNumberFormat="1" applyFont="1" applyBorder="1" applyAlignment="1">
      <alignment horizontal="center" vertical="center"/>
    </xf>
    <xf numFmtId="14" fontId="4" fillId="0" borderId="4" xfId="0" applyNumberFormat="1" applyFont="1" applyBorder="1" applyAlignment="1">
      <alignment horizontal="center" vertical="center"/>
    </xf>
    <xf numFmtId="0" fontId="28" fillId="0" borderId="1" xfId="14" applyFill="1" applyBorder="1" applyAlignment="1">
      <alignment horizontal="center" vertical="center"/>
    </xf>
    <xf numFmtId="49" fontId="31" fillId="0" borderId="1" xfId="0" applyNumberFormat="1" applyFont="1" applyBorder="1" applyAlignment="1">
      <alignment horizontal="center" vertical="center" wrapText="1"/>
    </xf>
    <xf numFmtId="14" fontId="0" fillId="0" borderId="1" xfId="0" applyNumberFormat="1" applyBorder="1" applyAlignment="1">
      <alignment horizontal="left" vertical="center" wrapText="1"/>
    </xf>
    <xf numFmtId="0" fontId="4" fillId="0" borderId="28" xfId="0" applyFont="1" applyBorder="1" applyAlignment="1" applyProtection="1">
      <alignment horizontal="center" vertical="center" wrapText="1"/>
      <protection locked="0"/>
    </xf>
    <xf numFmtId="0" fontId="12" fillId="0" borderId="1" xfId="0" applyFont="1" applyBorder="1" applyAlignment="1">
      <alignment vertical="center" wrapText="1"/>
    </xf>
    <xf numFmtId="0" fontId="12" fillId="0" borderId="1" xfId="0" applyFont="1" applyBorder="1" applyAlignment="1">
      <alignment vertical="center"/>
    </xf>
    <xf numFmtId="14" fontId="14" fillId="0" borderId="1" xfId="0" applyNumberFormat="1" applyFont="1" applyBorder="1" applyAlignment="1" applyProtection="1">
      <alignment horizontal="left" vertical="center" wrapText="1"/>
      <protection locked="0"/>
    </xf>
    <xf numFmtId="0" fontId="4" fillId="0" borderId="1" xfId="0" applyFont="1" applyBorder="1" applyAlignment="1" applyProtection="1">
      <alignment vertical="center" wrapText="1"/>
      <protection locked="0"/>
    </xf>
    <xf numFmtId="14" fontId="4" fillId="0" borderId="1" xfId="0" applyNumberFormat="1" applyFont="1" applyBorder="1" applyAlignment="1">
      <alignment horizontal="center" vertical="center"/>
    </xf>
    <xf numFmtId="0" fontId="31" fillId="0" borderId="1" xfId="0" applyFont="1" applyBorder="1" applyAlignment="1">
      <alignment horizontal="center" vertical="center" wrapText="1"/>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vertical="center"/>
      <protection locked="0"/>
    </xf>
    <xf numFmtId="14" fontId="4" fillId="5" borderId="1" xfId="0" applyNumberFormat="1" applyFont="1" applyFill="1" applyBorder="1" applyAlignment="1" applyProtection="1">
      <alignment horizontal="center" vertical="center" wrapText="1"/>
      <protection locked="0"/>
    </xf>
    <xf numFmtId="0" fontId="4" fillId="5" borderId="1" xfId="0" applyFont="1" applyFill="1" applyBorder="1" applyAlignment="1">
      <alignment vertical="center" wrapText="1"/>
    </xf>
    <xf numFmtId="0" fontId="12" fillId="5" borderId="1" xfId="0" applyFont="1" applyFill="1" applyBorder="1" applyAlignment="1">
      <alignment vertical="center"/>
    </xf>
    <xf numFmtId="14" fontId="4" fillId="5" borderId="1" xfId="0" applyNumberFormat="1" applyFont="1" applyFill="1" applyBorder="1" applyAlignment="1" applyProtection="1">
      <alignment horizontal="left" vertical="center" wrapText="1"/>
      <protection locked="0"/>
    </xf>
    <xf numFmtId="167" fontId="4" fillId="5" borderId="1" xfId="0" applyNumberFormat="1" applyFont="1" applyFill="1" applyBorder="1" applyAlignment="1" applyProtection="1">
      <alignment horizontal="center" vertical="center" wrapText="1"/>
      <protection locked="0"/>
    </xf>
    <xf numFmtId="0" fontId="4" fillId="5" borderId="1" xfId="15" applyFont="1" applyFill="1" applyBorder="1" applyAlignment="1">
      <alignment vertical="center" wrapText="1"/>
    </xf>
    <xf numFmtId="0" fontId="28" fillId="5" borderId="1" xfId="14" applyFill="1" applyBorder="1" applyAlignment="1">
      <alignment horizontal="center" vertical="center" wrapText="1"/>
    </xf>
    <xf numFmtId="14" fontId="21" fillId="0" borderId="1" xfId="0" applyNumberFormat="1" applyFont="1" applyBorder="1" applyAlignment="1">
      <alignment horizontal="left" vertical="center" wrapText="1"/>
    </xf>
    <xf numFmtId="14" fontId="21" fillId="0" borderId="2" xfId="0" applyNumberFormat="1" applyFont="1" applyBorder="1" applyAlignment="1">
      <alignment horizontal="left" vertical="center" wrapText="1"/>
    </xf>
    <xf numFmtId="0" fontId="0" fillId="0" borderId="2" xfId="0" applyBorder="1" applyAlignment="1">
      <alignment horizontal="center" vertical="center" wrapText="1"/>
    </xf>
    <xf numFmtId="167" fontId="0" fillId="0" borderId="2" xfId="0" applyNumberFormat="1" applyBorder="1" applyAlignment="1">
      <alignment horizontal="center" vertical="center" wrapText="1"/>
    </xf>
    <xf numFmtId="14" fontId="4" fillId="0" borderId="2" xfId="0" applyNumberFormat="1" applyFont="1" applyBorder="1" applyAlignment="1">
      <alignment horizontal="center" vertical="center" wrapText="1"/>
    </xf>
    <xf numFmtId="0" fontId="4" fillId="0" borderId="2" xfId="0" applyFont="1" applyBorder="1" applyAlignment="1" applyProtection="1">
      <alignment horizontal="center" vertical="center" wrapText="1"/>
      <protection locked="0"/>
    </xf>
    <xf numFmtId="167" fontId="0" fillId="5" borderId="1" xfId="0" applyNumberFormat="1" applyFill="1" applyBorder="1" applyAlignment="1">
      <alignment horizontal="center" vertical="center" wrapText="1"/>
    </xf>
    <xf numFmtId="0" fontId="4" fillId="5" borderId="1" xfId="0" applyFont="1" applyFill="1" applyBorder="1" applyAlignment="1" applyProtection="1">
      <alignment vertical="center" wrapText="1"/>
      <protection locked="0"/>
    </xf>
    <xf numFmtId="0" fontId="4" fillId="5" borderId="2" xfId="0" applyFont="1" applyFill="1" applyBorder="1" applyAlignment="1" applyProtection="1">
      <alignment horizontal="center" vertical="center" wrapText="1"/>
      <protection locked="0"/>
    </xf>
    <xf numFmtId="14" fontId="21" fillId="5" borderId="1" xfId="0" applyNumberFormat="1" applyFont="1" applyFill="1" applyBorder="1" applyAlignment="1">
      <alignment horizontal="left" vertical="center" wrapText="1"/>
    </xf>
    <xf numFmtId="14" fontId="14" fillId="5" borderId="1" xfId="0" applyNumberFormat="1" applyFont="1" applyFill="1" applyBorder="1" applyAlignment="1" applyProtection="1">
      <alignment horizontal="left" vertical="center" wrapText="1"/>
      <protection locked="0"/>
    </xf>
    <xf numFmtId="0" fontId="32" fillId="0" borderId="0" xfId="0" applyFont="1" applyAlignment="1">
      <alignment vertical="center" wrapText="1"/>
    </xf>
    <xf numFmtId="0" fontId="4" fillId="5" borderId="0" xfId="0" applyFont="1" applyFill="1" applyAlignment="1">
      <alignment vertical="center" wrapText="1"/>
    </xf>
    <xf numFmtId="0" fontId="32" fillId="5" borderId="0" xfId="0" applyFont="1" applyFill="1" applyAlignment="1">
      <alignment vertical="center" wrapText="1"/>
    </xf>
    <xf numFmtId="0" fontId="4" fillId="0" borderId="0" xfId="0" applyFont="1" applyAlignment="1" applyProtection="1">
      <alignment horizontal="left" vertical="center" wrapText="1"/>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wrapText="1"/>
      <protection locked="0"/>
    </xf>
    <xf numFmtId="0" fontId="4" fillId="0" borderId="0" xfId="0" applyFont="1" applyAlignment="1" applyProtection="1">
      <alignment vertical="center" wrapText="1"/>
      <protection locked="0"/>
    </xf>
    <xf numFmtId="14" fontId="4" fillId="0" borderId="0" xfId="0" applyNumberFormat="1" applyFont="1" applyAlignment="1" applyProtection="1">
      <alignment horizontal="center" vertical="center" wrapText="1"/>
      <protection locked="0"/>
    </xf>
    <xf numFmtId="0" fontId="4" fillId="0" borderId="0" xfId="0" applyFont="1" applyAlignment="1">
      <alignment horizontal="center" vertical="center" wrapText="1"/>
    </xf>
    <xf numFmtId="0" fontId="4" fillId="0" borderId="0" xfId="0" applyFont="1" applyAlignment="1">
      <alignment horizontal="left" vertical="center" wrapText="1"/>
    </xf>
    <xf numFmtId="0" fontId="4" fillId="0" borderId="0" xfId="12" applyFont="1" applyAlignment="1">
      <alignment vertical="center" wrapText="1"/>
    </xf>
    <xf numFmtId="0" fontId="1" fillId="6" borderId="0" xfId="12" applyFont="1" applyFill="1" applyAlignment="1">
      <alignment horizontal="center" vertical="center"/>
    </xf>
    <xf numFmtId="0" fontId="1" fillId="6" borderId="30" xfId="12" applyFont="1" applyFill="1" applyBorder="1" applyAlignment="1">
      <alignment horizontal="center" vertical="center"/>
    </xf>
    <xf numFmtId="0" fontId="1" fillId="6" borderId="29" xfId="12" applyFont="1" applyFill="1" applyBorder="1" applyAlignment="1">
      <alignment horizontal="center" vertical="center"/>
    </xf>
    <xf numFmtId="0" fontId="1" fillId="6" borderId="0" xfId="12" applyFont="1" applyFill="1" applyAlignment="1">
      <alignment horizontal="center" vertical="center" wrapText="1"/>
    </xf>
    <xf numFmtId="0" fontId="1" fillId="4" borderId="20" xfId="12" applyFont="1" applyFill="1" applyBorder="1" applyAlignment="1">
      <alignment horizontal="center" vertical="center" wrapText="1"/>
    </xf>
    <xf numFmtId="0" fontId="1" fillId="4" borderId="21" xfId="12" applyFont="1" applyFill="1" applyBorder="1" applyAlignment="1">
      <alignment horizontal="center" vertical="center" wrapText="1"/>
    </xf>
    <xf numFmtId="0" fontId="1" fillId="4" borderId="16" xfId="12" applyFont="1" applyFill="1" applyBorder="1" applyAlignment="1">
      <alignment horizontal="center" vertical="center" wrapText="1"/>
    </xf>
    <xf numFmtId="0" fontId="1" fillId="4" borderId="16" xfId="12" applyFont="1" applyFill="1" applyBorder="1" applyAlignment="1">
      <alignment horizontal="center" vertical="center"/>
    </xf>
    <xf numFmtId="0" fontId="1" fillId="25" borderId="3" xfId="12" applyFont="1" applyFill="1" applyBorder="1" applyAlignment="1">
      <alignment horizontal="center" vertical="center" wrapText="1"/>
    </xf>
    <xf numFmtId="0" fontId="1" fillId="25" borderId="27" xfId="12" applyFont="1" applyFill="1" applyBorder="1" applyAlignment="1">
      <alignment horizontal="center" vertical="center" wrapText="1"/>
    </xf>
    <xf numFmtId="0" fontId="1" fillId="26" borderId="16" xfId="18" applyFont="1" applyFill="1" applyBorder="1" applyAlignment="1">
      <alignment horizontal="center" vertical="center" wrapText="1"/>
    </xf>
    <xf numFmtId="0" fontId="1" fillId="22" borderId="16" xfId="12" applyFont="1" applyFill="1" applyBorder="1" applyAlignment="1">
      <alignment horizontal="center" vertical="center" textRotation="90" wrapText="1"/>
    </xf>
    <xf numFmtId="0" fontId="1" fillId="18" borderId="3" xfId="18" applyFont="1" applyFill="1" applyBorder="1" applyAlignment="1" applyProtection="1">
      <alignment horizontal="center" vertical="center" wrapText="1"/>
      <protection locked="0"/>
    </xf>
    <xf numFmtId="0" fontId="26" fillId="19" borderId="3" xfId="18" applyFont="1" applyFill="1" applyBorder="1" applyAlignment="1" applyProtection="1">
      <alignment horizontal="center" vertical="center" wrapText="1"/>
      <protection locked="0"/>
    </xf>
    <xf numFmtId="0" fontId="11" fillId="13" borderId="12" xfId="18" applyFont="1" applyFill="1" applyBorder="1" applyAlignment="1">
      <alignment horizontal="center" vertical="center" wrapText="1"/>
    </xf>
    <xf numFmtId="0" fontId="34" fillId="24" borderId="3" xfId="18" applyFont="1" applyFill="1" applyBorder="1" applyAlignment="1" applyProtection="1">
      <alignment horizontal="center" vertical="center" wrapText="1"/>
      <protection locked="0"/>
    </xf>
    <xf numFmtId="0" fontId="13" fillId="27" borderId="31" xfId="18" applyFont="1" applyFill="1" applyBorder="1" applyAlignment="1">
      <alignment horizontal="center" vertical="center" wrapText="1"/>
    </xf>
    <xf numFmtId="0" fontId="34" fillId="24" borderId="27" xfId="18" applyFont="1" applyFill="1" applyBorder="1" applyAlignment="1" applyProtection="1">
      <alignment horizontal="center" vertical="center" wrapText="1"/>
      <protection locked="0"/>
    </xf>
    <xf numFmtId="0" fontId="4" fillId="0" borderId="0" xfId="12" applyFont="1" applyAlignment="1">
      <alignment horizontal="center" vertical="center" wrapText="1"/>
    </xf>
    <xf numFmtId="0" fontId="4" fillId="0" borderId="1" xfId="12" applyFont="1" applyBorder="1" applyAlignment="1">
      <alignment horizontal="left" vertical="center" wrapText="1"/>
    </xf>
    <xf numFmtId="0" fontId="7" fillId="0" borderId="1" xfId="12" applyBorder="1" applyAlignment="1">
      <alignment horizontal="left" vertical="center" wrapText="1"/>
    </xf>
    <xf numFmtId="169" fontId="4" fillId="0" borderId="1" xfId="12" applyNumberFormat="1" applyFont="1" applyBorder="1" applyAlignment="1">
      <alignment horizontal="center" vertical="center" wrapText="1"/>
    </xf>
    <xf numFmtId="14" fontId="4" fillId="0" borderId="1" xfId="12" applyNumberFormat="1" applyFont="1" applyBorder="1" applyAlignment="1">
      <alignment horizontal="center" vertical="center" wrapText="1"/>
    </xf>
    <xf numFmtId="0" fontId="4" fillId="0" borderId="1" xfId="18" applyFont="1" applyBorder="1" applyAlignment="1">
      <alignment horizontal="center" vertical="center"/>
    </xf>
    <xf numFmtId="0" fontId="4" fillId="0" borderId="1" xfId="18" applyFont="1" applyBorder="1" applyAlignment="1">
      <alignment horizontal="center" vertical="center" wrapText="1"/>
    </xf>
    <xf numFmtId="0" fontId="19" fillId="0" borderId="1" xfId="12" applyFont="1" applyBorder="1" applyAlignment="1">
      <alignment horizontal="center" vertical="center" wrapText="1"/>
    </xf>
    <xf numFmtId="14" fontId="19" fillId="0" borderId="1" xfId="12" applyNumberFormat="1" applyFont="1" applyBorder="1" applyAlignment="1">
      <alignment horizontal="center" vertical="center" wrapText="1"/>
    </xf>
    <xf numFmtId="0" fontId="7" fillId="0" borderId="0" xfId="12" applyAlignment="1">
      <alignment vertical="center" wrapText="1"/>
    </xf>
    <xf numFmtId="0" fontId="14" fillId="0" borderId="1" xfId="18" applyFont="1" applyBorder="1" applyAlignment="1">
      <alignment horizontal="left" vertical="center" wrapText="1"/>
    </xf>
    <xf numFmtId="0" fontId="14" fillId="0" borderId="1" xfId="18" applyFont="1" applyBorder="1" applyAlignment="1">
      <alignment vertical="center"/>
    </xf>
    <xf numFmtId="0" fontId="14" fillId="0" borderId="1" xfId="18" applyFont="1" applyBorder="1" applyAlignment="1">
      <alignment vertical="center" wrapText="1"/>
    </xf>
    <xf numFmtId="0" fontId="4" fillId="0" borderId="4" xfId="12" applyFont="1" applyBorder="1" applyAlignment="1">
      <alignment horizontal="center" vertical="center" wrapText="1"/>
    </xf>
    <xf numFmtId="0" fontId="35" fillId="0" borderId="1" xfId="12" applyFont="1" applyBorder="1" applyAlignment="1">
      <alignment horizontal="center" vertical="center" wrapText="1"/>
    </xf>
    <xf numFmtId="0" fontId="36" fillId="0" borderId="1" xfId="12" applyFont="1" applyBorder="1" applyAlignment="1">
      <alignment horizontal="center" vertical="center" wrapText="1"/>
    </xf>
    <xf numFmtId="0" fontId="4" fillId="0" borderId="2" xfId="12" applyFont="1" applyBorder="1" applyAlignment="1">
      <alignment horizontal="left" vertical="center" wrapText="1"/>
    </xf>
    <xf numFmtId="0" fontId="14" fillId="0" borderId="6" xfId="18" applyFont="1" applyBorder="1" applyAlignment="1">
      <alignment vertical="center"/>
    </xf>
    <xf numFmtId="0" fontId="14" fillId="0" borderId="6" xfId="18" applyFont="1" applyBorder="1" applyAlignment="1">
      <alignment vertical="center" wrapText="1"/>
    </xf>
    <xf numFmtId="0" fontId="14" fillId="0" borderId="2" xfId="18" applyFont="1" applyBorder="1" applyAlignment="1">
      <alignment horizontal="left" vertical="center" wrapText="1"/>
    </xf>
    <xf numFmtId="0" fontId="7" fillId="0" borderId="2" xfId="12" applyBorder="1" applyAlignment="1">
      <alignment horizontal="left" vertical="center" wrapText="1"/>
    </xf>
    <xf numFmtId="0" fontId="7" fillId="0" borderId="6" xfId="12" applyBorder="1" applyAlignment="1">
      <alignment horizontal="left" vertical="center" wrapText="1"/>
    </xf>
    <xf numFmtId="0" fontId="28" fillId="0" borderId="1" xfId="20" applyFont="1" applyFill="1" applyBorder="1" applyAlignment="1">
      <alignment horizontal="center" vertical="center" wrapText="1"/>
    </xf>
    <xf numFmtId="14" fontId="36" fillId="0" borderId="1" xfId="12" applyNumberFormat="1" applyFont="1" applyBorder="1" applyAlignment="1">
      <alignment horizontal="center" vertical="center" wrapText="1"/>
    </xf>
    <xf numFmtId="0" fontId="4" fillId="0" borderId="1" xfId="12" applyFont="1" applyBorder="1" applyAlignment="1">
      <alignment vertical="center" wrapText="1"/>
    </xf>
    <xf numFmtId="0" fontId="4" fillId="0" borderId="28" xfId="18" applyFont="1" applyBorder="1" applyAlignment="1">
      <alignment horizontal="center" vertical="center"/>
    </xf>
    <xf numFmtId="0" fontId="37" fillId="0" borderId="1" xfId="20" applyBorder="1" applyAlignment="1">
      <alignment horizontal="center" vertical="center" wrapText="1"/>
    </xf>
    <xf numFmtId="0" fontId="4" fillId="0" borderId="1" xfId="18" quotePrefix="1" applyFont="1" applyBorder="1" applyAlignment="1">
      <alignment horizontal="center" vertical="center" wrapText="1"/>
    </xf>
    <xf numFmtId="0" fontId="7" fillId="0" borderId="1" xfId="12" applyBorder="1" applyAlignment="1">
      <alignment horizontal="center" vertical="center" wrapText="1"/>
    </xf>
    <xf numFmtId="0" fontId="4" fillId="0" borderId="7" xfId="12" applyFont="1" applyBorder="1" applyAlignment="1">
      <alignment horizontal="left" vertical="center" wrapText="1"/>
    </xf>
    <xf numFmtId="0" fontId="4" fillId="0" borderId="6" xfId="12" applyFont="1" applyBorder="1" applyAlignment="1">
      <alignment horizontal="left" vertical="center" wrapText="1"/>
    </xf>
    <xf numFmtId="49" fontId="4" fillId="0" borderId="7" xfId="12" applyNumberFormat="1" applyFont="1" applyBorder="1" applyAlignment="1">
      <alignment horizontal="left" vertical="center" wrapText="1"/>
    </xf>
    <xf numFmtId="49" fontId="4" fillId="0" borderId="1" xfId="12" applyNumberFormat="1" applyFont="1" applyBorder="1" applyAlignment="1">
      <alignment horizontal="left" vertical="center" wrapText="1"/>
    </xf>
    <xf numFmtId="0" fontId="14" fillId="0" borderId="7" xfId="18" applyFont="1" applyBorder="1" applyAlignment="1">
      <alignment horizontal="left" vertical="center" wrapText="1"/>
    </xf>
    <xf numFmtId="0" fontId="14" fillId="0" borderId="2" xfId="18" applyFont="1" applyBorder="1" applyAlignment="1">
      <alignment vertical="center" wrapText="1"/>
    </xf>
    <xf numFmtId="0" fontId="12" fillId="0" borderId="1" xfId="18" applyFont="1" applyBorder="1" applyAlignment="1">
      <alignment vertical="center" wrapText="1"/>
    </xf>
    <xf numFmtId="0" fontId="7" fillId="0" borderId="4" xfId="12" applyBorder="1" applyAlignment="1">
      <alignment horizontal="left" vertical="center" wrapText="1"/>
    </xf>
    <xf numFmtId="49" fontId="4" fillId="0" borderId="2" xfId="12" applyNumberFormat="1" applyFont="1" applyBorder="1" applyAlignment="1">
      <alignment horizontal="left" vertical="center" wrapText="1"/>
    </xf>
    <xf numFmtId="0" fontId="28" fillId="0" borderId="1" xfId="20" applyFont="1" applyBorder="1" applyAlignment="1">
      <alignment horizontal="center" vertical="center" wrapText="1"/>
    </xf>
    <xf numFmtId="0" fontId="12" fillId="0" borderId="2" xfId="18" applyFont="1" applyBorder="1" applyAlignment="1">
      <alignment vertical="center" wrapText="1"/>
    </xf>
    <xf numFmtId="169" fontId="4" fillId="28" borderId="1" xfId="12" applyNumberFormat="1" applyFont="1" applyFill="1" applyBorder="1" applyAlignment="1">
      <alignment horizontal="center" vertical="center" wrapText="1"/>
    </xf>
    <xf numFmtId="0" fontId="4" fillId="0" borderId="1" xfId="20" applyFont="1" applyBorder="1" applyAlignment="1">
      <alignment horizontal="center" vertical="center" wrapText="1"/>
    </xf>
    <xf numFmtId="0" fontId="21" fillId="0" borderId="1" xfId="18" applyFont="1" applyBorder="1" applyAlignment="1">
      <alignment horizontal="left" vertical="center"/>
    </xf>
    <xf numFmtId="0" fontId="21" fillId="0" borderId="1" xfId="18" applyFont="1" applyBorder="1" applyAlignment="1">
      <alignment vertical="center"/>
    </xf>
    <xf numFmtId="0" fontId="21" fillId="0" borderId="1" xfId="18" applyFont="1" applyBorder="1" applyAlignment="1">
      <alignment vertical="center" wrapText="1"/>
    </xf>
    <xf numFmtId="0" fontId="12" fillId="0" borderId="1" xfId="18" applyFont="1" applyBorder="1" applyAlignment="1">
      <alignment horizontal="left" vertical="center"/>
    </xf>
    <xf numFmtId="169" fontId="4" fillId="29" borderId="1" xfId="12" applyNumberFormat="1" applyFont="1" applyFill="1" applyBorder="1" applyAlignment="1">
      <alignment horizontal="center" vertical="center" wrapText="1"/>
    </xf>
    <xf numFmtId="0" fontId="33" fillId="0" borderId="1" xfId="18" applyBorder="1"/>
    <xf numFmtId="0" fontId="7" fillId="0" borderId="0" xfId="12" applyAlignment="1">
      <alignment horizontal="left" vertical="center" wrapText="1"/>
    </xf>
    <xf numFmtId="0" fontId="37" fillId="0" borderId="1" xfId="20" applyFill="1" applyBorder="1" applyAlignment="1">
      <alignment horizontal="center" vertical="center" wrapText="1"/>
    </xf>
    <xf numFmtId="0" fontId="12" fillId="0" borderId="6" xfId="18" applyFont="1" applyBorder="1" applyAlignment="1">
      <alignment vertical="center" wrapText="1"/>
    </xf>
    <xf numFmtId="0" fontId="4" fillId="0" borderId="4" xfId="12" applyFont="1" applyBorder="1" applyAlignment="1">
      <alignment horizontal="left" vertical="center" wrapText="1"/>
    </xf>
    <xf numFmtId="0" fontId="21" fillId="0" borderId="1" xfId="12" applyFont="1" applyBorder="1" applyAlignment="1">
      <alignment horizontal="left" vertical="center" wrapText="1"/>
    </xf>
    <xf numFmtId="0" fontId="12" fillId="0" borderId="1" xfId="12" applyFont="1" applyBorder="1" applyAlignment="1">
      <alignment horizontal="left" vertical="center" wrapText="1"/>
    </xf>
    <xf numFmtId="0" fontId="25" fillId="0" borderId="1" xfId="12" applyFont="1" applyBorder="1" applyAlignment="1">
      <alignment horizontal="left" vertical="center" wrapText="1"/>
    </xf>
    <xf numFmtId="169" fontId="14" fillId="0" borderId="1" xfId="12" applyNumberFormat="1" applyFont="1" applyBorder="1" applyAlignment="1">
      <alignment horizontal="center" vertical="center" wrapText="1"/>
    </xf>
    <xf numFmtId="0" fontId="12" fillId="0" borderId="1" xfId="12" applyFont="1" applyBorder="1" applyAlignment="1">
      <alignment horizontal="center" vertical="center" wrapText="1"/>
    </xf>
    <xf numFmtId="0" fontId="35" fillId="0" borderId="1" xfId="18" applyFont="1" applyBorder="1" applyAlignment="1">
      <alignment horizontal="center" vertical="center"/>
    </xf>
    <xf numFmtId="0" fontId="4" fillId="0" borderId="0" xfId="18" quotePrefix="1" applyFont="1" applyAlignment="1">
      <alignment horizontal="center" vertical="center" wrapText="1"/>
    </xf>
    <xf numFmtId="0" fontId="4" fillId="0" borderId="1" xfId="12" applyFont="1" applyBorder="1" applyAlignment="1">
      <alignment horizontal="center" vertical="center"/>
    </xf>
    <xf numFmtId="0" fontId="12" fillId="0" borderId="11" xfId="18" applyFont="1" applyBorder="1" applyAlignment="1">
      <alignment horizontal="center" vertical="center"/>
    </xf>
    <xf numFmtId="0" fontId="4" fillId="0" borderId="1" xfId="20" applyFont="1" applyFill="1" applyBorder="1" applyAlignment="1">
      <alignment horizontal="center" vertical="center" wrapText="1"/>
    </xf>
    <xf numFmtId="0" fontId="21" fillId="0" borderId="1" xfId="18" applyFont="1" applyBorder="1" applyAlignment="1">
      <alignment horizontal="left" vertical="center" wrapText="1"/>
    </xf>
    <xf numFmtId="0" fontId="7" fillId="0" borderId="0" xfId="18" applyFont="1" applyAlignment="1">
      <alignment horizontal="center"/>
    </xf>
    <xf numFmtId="0" fontId="4" fillId="0" borderId="0" xfId="12" applyFont="1" applyAlignment="1">
      <alignment horizontal="center" vertical="center"/>
    </xf>
    <xf numFmtId="0" fontId="4" fillId="0" borderId="0" xfId="12" applyFont="1" applyAlignment="1" applyProtection="1">
      <alignment horizontal="left" vertical="center" wrapText="1"/>
      <protection locked="0"/>
    </xf>
    <xf numFmtId="0" fontId="4" fillId="0" borderId="0" xfId="12" applyFont="1" applyAlignment="1" applyProtection="1">
      <alignment vertical="center" wrapText="1"/>
      <protection locked="0"/>
    </xf>
    <xf numFmtId="0" fontId="4" fillId="0" borderId="0" xfId="12" applyFont="1" applyAlignment="1" applyProtection="1">
      <alignment horizontal="center" vertical="center" wrapText="1"/>
      <protection locked="0"/>
    </xf>
    <xf numFmtId="0" fontId="4" fillId="0" borderId="0" xfId="18" applyFont="1" applyAlignment="1">
      <alignment horizontal="center" vertical="center"/>
    </xf>
    <xf numFmtId="0" fontId="0" fillId="3" borderId="5" xfId="0" applyFill="1" applyBorder="1" applyAlignment="1">
      <alignment horizontal="center" vertical="center" wrapText="1"/>
    </xf>
  </cellXfs>
  <cellStyles count="21">
    <cellStyle name="Currency" xfId="13" builtinId="4"/>
    <cellStyle name="Hyperlink" xfId="14" builtinId="8"/>
    <cellStyle name="Hyperlink 2" xfId="20" xr:uid="{486BCE23-D02E-4F7F-9C06-3261015BA348}"/>
    <cellStyle name="Normal" xfId="0" builtinId="0"/>
    <cellStyle name="Normal 10" xfId="11" xr:uid="{E7077BDC-D3E7-408B-A0D3-488120E09A83}"/>
    <cellStyle name="Normal 11" xfId="3" xr:uid="{7C8F7AB2-77E9-4A14-A5EA-4E2F7A8923EB}"/>
    <cellStyle name="Normal 11 2 2" xfId="16" xr:uid="{756CFB2C-E298-43E5-A97F-E22506EF8379}"/>
    <cellStyle name="Normal 159" xfId="12" xr:uid="{162E6060-7094-4E66-B0DE-B579E66B4804}"/>
    <cellStyle name="Normal 160" xfId="19" xr:uid="{CC764A82-4F41-40C4-B6C1-A60D7C5C3FBD}"/>
    <cellStyle name="Normal 17" xfId="5" xr:uid="{2C1128D7-762E-4B4B-8BC3-8BC02CDB9389}"/>
    <cellStyle name="Normal 2" xfId="1" xr:uid="{51CC607F-1180-42F3-9E02-AC0C72F76983}"/>
    <cellStyle name="Normal 2 13" xfId="15" xr:uid="{7D43398B-E1DB-4C01-8DD5-8DA5F66333A7}"/>
    <cellStyle name="Normal 2 2 16" xfId="17" xr:uid="{EC4CD608-62B3-42A9-96CA-00A0DC1F0A59}"/>
    <cellStyle name="Normal 20 2" xfId="4" xr:uid="{C2F59FA6-4449-41A6-925D-5041A950BE12}"/>
    <cellStyle name="Normal 20 2 2 2" xfId="9" xr:uid="{D520DAA3-6564-485E-9B00-B09E3A68FEA0}"/>
    <cellStyle name="Normal 3" xfId="2" xr:uid="{FB4586D8-AF3E-419E-AE0A-590E1B0D01C7}"/>
    <cellStyle name="Normal 4" xfId="18" xr:uid="{F2B13AA1-5630-4FC1-AD4A-65B8759B6B4D}"/>
    <cellStyle name="Normal 47" xfId="10" xr:uid="{1BDE4FA5-D10D-46B5-BB3B-7DF4367D723D}"/>
    <cellStyle name="Normal 49" xfId="8" xr:uid="{E0A4B41E-7BFB-4561-99F6-E8C609A46C7D}"/>
    <cellStyle name="Normal 50" xfId="7" xr:uid="{A3C7BCDB-8B0A-4B61-A9C5-59C82FA80887}"/>
    <cellStyle name="Normal 52" xfId="6" xr:uid="{12AEF1D5-154F-4649-8ADD-803939CD43FF}"/>
  </cellStyles>
  <dxfs count="18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dxf>
    <dxf>
      <font>
        <color rgb="FFFF0000"/>
      </font>
    </dxf>
    <dxf>
      <font>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externalLink" Target="externalLinks/externalLink3.xml"/><Relationship Id="rId18" Type="http://schemas.openxmlformats.org/officeDocument/2006/relationships/externalLink" Target="externalLinks/externalLink8.xml"/><Relationship Id="rId26" Type="http://schemas.openxmlformats.org/officeDocument/2006/relationships/externalLink" Target="externalLinks/externalLink16.xml"/><Relationship Id="rId39" Type="http://schemas.openxmlformats.org/officeDocument/2006/relationships/externalLink" Target="externalLinks/externalLink29.xml"/><Relationship Id="rId21" Type="http://schemas.openxmlformats.org/officeDocument/2006/relationships/externalLink" Target="externalLinks/externalLink11.xml"/><Relationship Id="rId34" Type="http://schemas.openxmlformats.org/officeDocument/2006/relationships/externalLink" Target="externalLinks/externalLink24.xml"/><Relationship Id="rId42" Type="http://schemas.openxmlformats.org/officeDocument/2006/relationships/externalLink" Target="externalLinks/externalLink32.xml"/><Relationship Id="rId47" Type="http://schemas.openxmlformats.org/officeDocument/2006/relationships/externalLink" Target="externalLinks/externalLink37.xml"/><Relationship Id="rId50" Type="http://schemas.openxmlformats.org/officeDocument/2006/relationships/externalLink" Target="externalLinks/externalLink40.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externalLink" Target="externalLinks/externalLink6.xml"/><Relationship Id="rId29" Type="http://schemas.openxmlformats.org/officeDocument/2006/relationships/externalLink" Target="externalLinks/externalLink19.xml"/><Relationship Id="rId11" Type="http://schemas.openxmlformats.org/officeDocument/2006/relationships/externalLink" Target="externalLinks/externalLink1.xml"/><Relationship Id="rId24" Type="http://schemas.openxmlformats.org/officeDocument/2006/relationships/externalLink" Target="externalLinks/externalLink14.xml"/><Relationship Id="rId32" Type="http://schemas.openxmlformats.org/officeDocument/2006/relationships/externalLink" Target="externalLinks/externalLink22.xml"/><Relationship Id="rId37" Type="http://schemas.openxmlformats.org/officeDocument/2006/relationships/externalLink" Target="externalLinks/externalLink27.xml"/><Relationship Id="rId40" Type="http://schemas.openxmlformats.org/officeDocument/2006/relationships/externalLink" Target="externalLinks/externalLink30.xml"/><Relationship Id="rId45" Type="http://schemas.openxmlformats.org/officeDocument/2006/relationships/externalLink" Target="externalLinks/externalLink35.xml"/><Relationship Id="rId53" Type="http://schemas.openxmlformats.org/officeDocument/2006/relationships/styles" Target="styles.xml"/><Relationship Id="rId58" Type="http://schemas.openxmlformats.org/officeDocument/2006/relationships/customXml" Target="../customXml/item3.xml"/><Relationship Id="rId5" Type="http://schemas.openxmlformats.org/officeDocument/2006/relationships/worksheet" Target="worksheets/sheet5.xml"/><Relationship Id="rId19" Type="http://schemas.openxmlformats.org/officeDocument/2006/relationships/externalLink" Target="externalLinks/externalLink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 Id="rId22" Type="http://schemas.openxmlformats.org/officeDocument/2006/relationships/externalLink" Target="externalLinks/externalLink12.xml"/><Relationship Id="rId27" Type="http://schemas.openxmlformats.org/officeDocument/2006/relationships/externalLink" Target="externalLinks/externalLink17.xml"/><Relationship Id="rId30" Type="http://schemas.openxmlformats.org/officeDocument/2006/relationships/externalLink" Target="externalLinks/externalLink20.xml"/><Relationship Id="rId35" Type="http://schemas.openxmlformats.org/officeDocument/2006/relationships/externalLink" Target="externalLinks/externalLink25.xml"/><Relationship Id="rId43" Type="http://schemas.openxmlformats.org/officeDocument/2006/relationships/externalLink" Target="externalLinks/externalLink33.xml"/><Relationship Id="rId48" Type="http://schemas.openxmlformats.org/officeDocument/2006/relationships/externalLink" Target="externalLinks/externalLink38.xml"/><Relationship Id="rId56"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externalLink" Target="externalLinks/externalLink2.xml"/><Relationship Id="rId17" Type="http://schemas.openxmlformats.org/officeDocument/2006/relationships/externalLink" Target="externalLinks/externalLink7.xml"/><Relationship Id="rId25" Type="http://schemas.openxmlformats.org/officeDocument/2006/relationships/externalLink" Target="externalLinks/externalLink15.xml"/><Relationship Id="rId33" Type="http://schemas.openxmlformats.org/officeDocument/2006/relationships/externalLink" Target="externalLinks/externalLink23.xml"/><Relationship Id="rId38" Type="http://schemas.openxmlformats.org/officeDocument/2006/relationships/externalLink" Target="externalLinks/externalLink28.xml"/><Relationship Id="rId46" Type="http://schemas.openxmlformats.org/officeDocument/2006/relationships/externalLink" Target="externalLinks/externalLink36.xml"/><Relationship Id="rId59" Type="http://schemas.openxmlformats.org/officeDocument/2006/relationships/customXml" Target="../customXml/item4.xml"/><Relationship Id="rId20" Type="http://schemas.openxmlformats.org/officeDocument/2006/relationships/externalLink" Target="externalLinks/externalLink10.xml"/><Relationship Id="rId41" Type="http://schemas.openxmlformats.org/officeDocument/2006/relationships/externalLink" Target="externalLinks/externalLink31.xml"/><Relationship Id="rId54"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externalLink" Target="externalLinks/externalLink5.xml"/><Relationship Id="rId23" Type="http://schemas.openxmlformats.org/officeDocument/2006/relationships/externalLink" Target="externalLinks/externalLink13.xml"/><Relationship Id="rId28" Type="http://schemas.openxmlformats.org/officeDocument/2006/relationships/externalLink" Target="externalLinks/externalLink18.xml"/><Relationship Id="rId36" Type="http://schemas.openxmlformats.org/officeDocument/2006/relationships/externalLink" Target="externalLinks/externalLink26.xml"/><Relationship Id="rId49" Type="http://schemas.openxmlformats.org/officeDocument/2006/relationships/externalLink" Target="externalLinks/externalLink39.xml"/><Relationship Id="rId57" Type="http://schemas.openxmlformats.org/officeDocument/2006/relationships/customXml" Target="../customXml/item2.xml"/><Relationship Id="rId10" Type="http://schemas.openxmlformats.org/officeDocument/2006/relationships/worksheet" Target="worksheets/sheet10.xml"/><Relationship Id="rId31" Type="http://schemas.openxmlformats.org/officeDocument/2006/relationships/externalLink" Target="externalLinks/externalLink21.xml"/><Relationship Id="rId44" Type="http://schemas.openxmlformats.org/officeDocument/2006/relationships/externalLink" Target="externalLinks/externalLink34.xml"/><Relationship Id="rId52" Type="http://schemas.openxmlformats.org/officeDocument/2006/relationships/connections" Target="connections.xml"/><Relationship Id="rId6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990600</xdr:colOff>
          <xdr:row>0</xdr:row>
          <xdr:rowOff>47625</xdr:rowOff>
        </xdr:from>
        <xdr:to>
          <xdr:col>5</xdr:col>
          <xdr:colOff>371475</xdr:colOff>
          <xdr:row>2</xdr:row>
          <xdr:rowOff>152400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Light"/>
                  <a:cs typeface="Calibri Light"/>
                </a:rPr>
                <a:t>PCM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600075</xdr:colOff>
          <xdr:row>0</xdr:row>
          <xdr:rowOff>47625</xdr:rowOff>
        </xdr:from>
        <xdr:to>
          <xdr:col>6</xdr:col>
          <xdr:colOff>266700</xdr:colOff>
          <xdr:row>2</xdr:row>
          <xdr:rowOff>152400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Light"/>
                  <a:cs typeface="Calibri Light"/>
                </a:rPr>
                <a:t>Coverage Summary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Q:\Actuary\Products\Homeowners\Pennsylvania\PA%20HO%20prim%20flood%20review%205%2005\PA%20HO%20Review%20July%2005_Proposal%203%20WO%20FLOOD.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intranet.duckcreektech.com/sites/wrberkley/WRB%20-%20Vela/Shared%20Documents/Requirements%20and%20Specifications/GL%20Specifications/Vela%20Liquor%20Table%20Data.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mydrive.connect.aig/Documents%20and%20Settings/rybowen/My%20Documents/Downloads/Proposed%20NY%20PCS%20GLM%20Template%20Updated%202013-10-18%20(2).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Livpvnas08\pcg\Actuary\Products\Homeowners\Alabama\Al%20Eff%2008-01-2008\By%20location%20estimate\Aged%20AL_Part%206%20Final(Liability).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Livpvnas08\pcg\Documents%20and%20Settings\admodi\Desktop\test.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Q:\Actuary\Janice%20C\2012%20HO%20Predictive%20Modeling\IT\Proposed%20NY%20GLM%20Template%20Final.xlsm" TargetMode="External"/></Relationships>
</file>

<file path=xl/externalLinks/_rels/externalLink7.xml.rels><?xml version="1.0" encoding="UTF-8" standalone="yes"?>
<Relationships xmlns="http://schemas.openxmlformats.org/package/2006/relationships"><Relationship Id="rId2" Type="http://schemas.microsoft.com/office/2019/04/relationships/externalLinkLongPath" Target="https://securainsurance.sharepoint.com/teams/og-project-SL-300/Shared%20Documents/Suite/8%20-%20PROGRAM%20MGMT/Business%20&amp;%20Planning/Product%20Simplification/6.%20Deliverables/Rating%20Specifications/General%20Liability/Rating%20Steps%20-%20SECURA%20-%20GL%20ProdCo.xlsx?A17F6430" TargetMode="External"/><Relationship Id="rId1" Type="http://schemas.openxmlformats.org/officeDocument/2006/relationships/externalLinkPath" Target="file:///\\A17F6430\Rating%20Steps%20-%20SECURA%20-%20GL%20ProdCo.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Q:\Actuary\Loss%20Ratios%20by%20Product%20by%20State\HO%202010\4Q2010\INDICATION%204Q2010_v3%20Trend.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http://intranet.duckcreektech.com/DCT%20DA/ROM/ROM%20-%20Deliverable%20Based%20012412.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Q:\WDORAN\Local%20Settings\Temporary%20Internet%20Files\OLK2B\VA%20Rate%20Comparison%20&amp;%20Proposal%205%20SUMMARY.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Livpwfs01\pcg\Actuary\Products\Homeowners\Maryland\MD%20FAST%20TRACK%202005\prelim\MD%20Chubb%20Comparison2005.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Q:\gewhite\Local%20Settings\Temporary%20Internet%20Files\OLK7\Copy%20of%20CW%20HO%20LR_Indications_As%20of%201Q08_work%204.3.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Q:\Actuary\Loss%20Ratios%20by%20Product%20by%20State\HO%20thru%204Q05\CW%20HO%20LR_Indications_As%20of%204Q05.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Q:\Actuary\Loss%20Ratios%20by%20Product%20by%20State\HO%20thru%201Q06\CW%20HO%20LR_Indications_As%20of%201Q06_Bill.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Q:\Actuary\Products\Homeowners\Hawaii\HI%20Review%2001-2008\Current%20PCG%20Manuals%20&amp;%20Rates\HI%20By%20location%20estimate%20043008%20IF%20Part%20III%20-%20Proposed%20-%20Iteration1.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Q:\Actuary\Products\Homeowners\Hawaii\HI%20Review%2001-2008\Competitive%20Exhibits\HI%20HO%20Competitive%20Exhibits.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Q:\Actuary\Products\Homeowners\New%20Jersey\NJ%20Eff%20August%2005\NJ%20HO%202005%20Rate%20Proposal%20FINAL%20original.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Q:\Products\Homeowners\Maryland\MD%202005\prelim\GA%20Deductible%20Waiver%20Analysis.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https://mydrive.connect.aig/AN/ANDFS/Documents%20and%20Settings/C0214584/Local%20Settings/Temporary%20Internet%20Files/OLK118/MO%20Functionality%20Plan_020911%20(3).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Q:\COMPANY\Cover-All%20NexGen\IT\BA\CP\IM\IM%20Requirements%20-%20Final%20Submission%20to%20CoverAll\Boat%20and%20Motor%20Final%20CoverAll%20Submission\Boat%20and%20Motor%20-%20Form%20Template.xlsx"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Q:\Actuary\Products\Homeowners\New%20Jersey\NJ%20Eff%20August%2005\NJ%20HO%20In%20Force%2004%2030%2005.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Livpwfs01\pcg\Risk%20Coverage\Quarterly%20CAT%20Report\2004\2004_Q4\DECEMBER\PIM_INF_WINS_PROMUMS_IPB_DECEMBER_2004%20-%20Guillaume.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Livpwfs01\pcg\Actuary\Products\Homeowners\California\CA%20HO%20Eff%20Sept%2003\Ca%20PCG%20HO%20PRICE_eff%20Jan%2004.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Q:\Products\Homeowners\New%20York\NY%20Review%201-2006\Pricing%20Engines%20and%20Competitive%20Rate%20Comparisons\NY%20PCG%20HO%20Price_eff%20June%2005%20Scrap.xls" TargetMode="External"/></Relationships>
</file>

<file path=xl/externalLinks/_rels/externalLink25.xml.rels><?xml version="1.0" encoding="UTF-8" standalone="yes"?>
<Relationships xmlns="http://schemas.openxmlformats.org/package/2006/relationships"><Relationship Id="rId2" Type="http://schemas.microsoft.com/office/2019/04/relationships/externalLinkLongPath" Target="https://securainsurance.sharepoint.com/teams/og-project-SL-300/SL%20Package/Business%20&amp;%20Planning/Product%20Simplification/3.%20Working%20Documents%20Repository/4.%20Rating%20Specifications/Property/Worksheet%20in%20SER%20103925%20BRD%20New%20Jersey%20HOP%20GLM%20Rate%20Structure%20V%201.3.docx%203?2CF9BE21" TargetMode="External"/><Relationship Id="rId1" Type="http://schemas.openxmlformats.org/officeDocument/2006/relationships/externalLinkPath" Target="file:///\\2CF9BE21\Worksheet%20in%20SER%20103925%20BRD%20New%20Jersey%20HOP%20GLM%20Rate%20Structure%20V%201.3.docx%203" TargetMode="External"/></Relationships>
</file>

<file path=xl/externalLinks/_rels/externalLink26.xml.rels><?xml version="1.0" encoding="UTF-8" standalone="yes"?>
<Relationships xmlns="http://schemas.openxmlformats.org/package/2006/relationships"><Relationship Id="rId3" Type="http://schemas.openxmlformats.org/officeDocument/2006/relationships/externalLinkPath" Target="https://securainsurance.sharepoint.com/teams/og-project-SL-300/SL%20Package/Business%20&amp;%20Planning/Product%20Simplification/3.%20Working%20Documents%20Repository/2.%20Rules%20Specifications/Property/Property%20Rules%20Repository%20-%20SECURA%20-%20Master.xlsx" TargetMode="External"/><Relationship Id="rId2" Type="http://schemas.microsoft.com/office/2019/04/relationships/externalLinkLongPath" Target="https://securainsurance.sharepoint.com/teams/og-project-SL-300/SL%20Package/Business%20&amp;%20Planning/Product%20Simplification/3.%20Working%20Documents%20Repository/2.%20Rules%20Specifications/Property/Property%20Rules%20Repository%20-%20SECURA%20-%20Master.xlsx?653BE3C2" TargetMode="External"/><Relationship Id="rId1" Type="http://schemas.openxmlformats.org/officeDocument/2006/relationships/externalLinkPath" Target="file:///\\653BE3C2\Property%20Rules%20Repository%20-%20SECURA%20-%20Master.xlsx"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Livpwfs01\pcg\Risk%20Coverage\Quarterly%20CAT%20Report\2003_Q4\HO_WINS&amp;PROMUMS_INF_DEC312003.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Q:\Actuary\Angel%20Z\PA%20Review%20Prelim\Final%20Exhibits\PA%20Review%20Prelim\PA%20HO%20Rate%20Indication%20&amp;%20Proposal_March%2006%20-%20v1.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Q:\Actuary\Products\Homeowners\New%20York\NY%20Review%206-2008\Distributions\market%20share_newyork_individual.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Livpwfs01\pcg\Actuary\Products\Homeowners\Maryland\MD%20FAST%20TRACK%202005\Revised%20Top%2050.xls"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file:///Q:\Actuary\Products\Homeowners\Connecticut\CT%20HO%20Review%2004%2006\Final%20Exhibits\PEL_INF_MAR_2006.XLS"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https://mydrive.connect.aig/AN/ANDFS/New%20Sales%20Corporate%20Banking/Friends%20&amp;%20Family/2011-09-02%20F&amp;F%20Issues%20Log.xls" TargetMode="External"/></Relationships>
</file>

<file path=xl/externalLinks/_rels/externalLink33.xml.rels><?xml version="1.0" encoding="UTF-8" standalone="yes"?>
<Relationships xmlns="http://schemas.openxmlformats.org/package/2006/relationships"><Relationship Id="rId2" Type="http://schemas.microsoft.com/office/2019/04/relationships/externalLinkLongPath" Target="https://securainsurance.sharepoint.com/teams/og-project-SL-300/Shared%20Documents/Suite/8%20-%20PROGRAM%20MGMT/Business%20&amp;%20Planning/Product%20Simplification/3.%20Working%20Documents%20Repository/3.%20Forms%20Specifications/Property/Property%20Forms%20Library%20-%20SECURA%20-%20Master.xlsx?341A5DF3" TargetMode="External"/><Relationship Id="rId1" Type="http://schemas.openxmlformats.org/officeDocument/2006/relationships/externalLinkPath" Target="file:///\\341A5DF3\Property%20Forms%20Library%20-%20SECURA%20-%20Master.xlsx"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file:///Q:\Actuary\Products\Homeowners\Massachusetts\MASS%20review%2004%2005\Mass%20HO%20Review%20April%2005.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file:///\\Livpwfs01\pcg\Actuary\Products\Auto\Maryland\2005%20CHUBB%20RATE%20CHANGE\examples%20MD%20UPDATED.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https://mydrive.connect.aig/403692-Hema-A084/AIG/Rating%20Rules/Reference/Rating_Rules_-_Premier_-_HOP-HO_NY_v3.3.xlsx"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file:///\\Livpvnas08\pcg\Actuary\Products\Homeowners\Florida\Florida%202011\Impacts\HO%20-%200%20-%20By%20location.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https://securainsurance.sharepoint.com/teams/projects-PowerWriter/Shared%20Documents/MFT_Cyber%202.0%20Majesco%20Form%20Template.xls" TargetMode="External"/></Relationships>
</file>

<file path=xl/externalLinks/_rels/externalLink39.xml.rels><?xml version="1.0" encoding="UTF-8" standalone="yes"?>
<Relationships xmlns="http://schemas.openxmlformats.org/package/2006/relationships"><Relationship Id="rId3" Type="http://schemas.openxmlformats.org/officeDocument/2006/relationships/externalLinkPath" Target="https://securainsurance.sharepoint.com/teams/og-project-SL-300/SL%20Package/Business%20&amp;%20Planning/Product%20Simplification/3.%20Working%20Documents%20Repository/4.%20Rating%20Specifications/Property/Property%20Rating%20Repository%20-%20SECURA%20-%20Master.xlsx" TargetMode="External"/><Relationship Id="rId2" Type="http://schemas.microsoft.com/office/2019/04/relationships/externalLinkLongPath" Target="https://securainsurance.sharepoint.com/teams/og-project-SL-300/SL%20Package/Business%20&amp;%20Planning/Product%20Simplification/3.%20Working%20Documents%20Repository/4.%20Rating%20Specifications/Property/Property%20Rating%20Repository%20-%20SECURA%20-%20Master.xlsx?2CF9BE21" TargetMode="External"/><Relationship Id="rId1" Type="http://schemas.openxmlformats.org/officeDocument/2006/relationships/externalLinkPath" Target="file:///\\2CF9BE21\Property%20Rating%20Repository%20-%20SECURA%20-%20Master.xlsx" TargetMode="External"/></Relationships>
</file>

<file path=xl/externalLinks/_rels/externalLink40.xml.rels><?xml version="1.0" encoding="UTF-8" standalone="yes"?>
<Relationships xmlns="http://schemas.openxmlformats.org/package/2006/relationships"><Relationship Id="rId3" Type="http://schemas.openxmlformats.org/officeDocument/2006/relationships/externalLinkPath" Target="https://securainsurance.sharepoint.com/teams/og-project-SL-300/SL%20Package/Business%20&amp;%20Planning/Product%20Simplification/3.%20Working%20Documents%20Repository/3.%20Forms%20Specifications/Property/Property%20Forms%20Library%20-%20SECURA%20-%20Master.xlsx" TargetMode="External"/><Relationship Id="rId2" Type="http://schemas.microsoft.com/office/2019/04/relationships/externalLinkLongPath" Target="https://securainsurance.sharepoint.com/teams/og-project-SL-300/SL%20Package/Business%20&amp;%20Planning/Product%20Simplification/3.%20Working%20Documents%20Repository/3.%20Forms%20Specifications/Property/Property%20Forms%20Library%20-%20SECURA%20-%20Master.xlsx?BAF3585F" TargetMode="External"/><Relationship Id="rId1" Type="http://schemas.openxmlformats.org/officeDocument/2006/relationships/externalLinkPath" Target="file:///\\BAF3585F\Property%20Forms%20Library%20-%20SECURA%20-%20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Summary"/>
      <sheetName val="HO Comparison (1)"/>
      <sheetName val="HO Comparison (2)"/>
      <sheetName val="HO Comparison (3)"/>
      <sheetName val="HO Comparison (4)"/>
      <sheetName val="HO Comparison (5)"/>
      <sheetName val="3. Policy Changes"/>
      <sheetName val="4. Summary of Changes"/>
      <sheetName val="5. Customer Report"/>
      <sheetName val="6. Industry"/>
      <sheetName val="7-1. PPA Comparison 1"/>
      <sheetName val="7-2. PPA Comparison 2"/>
      <sheetName val="8-1.  PC Comparison"/>
      <sheetName val="8-2. PC Distribution"/>
      <sheetName val="9-1. PEL Comparison"/>
      <sheetName val="9-2. PEL Distribution"/>
      <sheetName val="10. Package Policy Comparison"/>
      <sheetName val="Homeowners - Zone 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ps"/>
      <sheetName val="Main Entry Page"/>
      <sheetName val="Loss Entry Page"/>
      <sheetName val="Historical Loss Exhibit"/>
      <sheetName val="Credits &amp; Debits"/>
      <sheetName val="Premium Summary"/>
      <sheetName val="GL Rating"/>
      <sheetName val="Validations"/>
      <sheetName val="Liquor Base Rates by State-Terr"/>
      <sheetName val="Liquor Class Relativities "/>
      <sheetName val="ILFs and Deductibles"/>
      <sheetName val="County Lists"/>
      <sheetName val="Miscellaneous GL Class Entry"/>
      <sheetName val="GL Loss Costs by ST-Terr-Class"/>
      <sheetName val="Rate Monitor"/>
      <sheetName val="Changes Log"/>
      <sheetName val="Liq ILF"/>
      <sheetName val="LiqDeductile"/>
      <sheetName val="00112"/>
      <sheetName val="A&amp;B Factors"/>
      <sheetName val="Events00110"/>
      <sheetName val="Sheet1"/>
      <sheetName val="TOC"/>
      <sheetName val="Metrics"/>
      <sheetName val="Forms Attachment Rules"/>
      <sheetName val="Product Limits"/>
      <sheetName val="Coverage Constraints"/>
      <sheetName val="Dropdowns"/>
      <sheetName val="Sheet2"/>
      <sheetName val="Data Values"/>
      <sheetName val="RefData"/>
      <sheetName val="Column Definitions"/>
      <sheetName val="Dropdown Options"/>
      <sheetName val="R1 Interline Forms List"/>
      <sheetName val="Data Validations"/>
    </sheetNames>
    <sheetDataSet>
      <sheetData sheetId="0" refreshError="1"/>
      <sheetData sheetId="1" refreshError="1">
        <row r="15">
          <cell r="E15" t="str">
            <v>Yes</v>
          </cell>
          <cell r="F15">
            <v>1000000</v>
          </cell>
          <cell r="I15">
            <v>1000</v>
          </cell>
          <cell r="AK15" t="str">
            <v>$1M / $1M</v>
          </cell>
        </row>
        <row r="17">
          <cell r="E17" t="str">
            <v>Yes</v>
          </cell>
          <cell r="F17">
            <v>1000000</v>
          </cell>
          <cell r="I17">
            <v>1000</v>
          </cell>
          <cell r="AK17" t="str">
            <v>$1M / $2M</v>
          </cell>
        </row>
        <row r="18">
          <cell r="E18" t="str">
            <v>Yes</v>
          </cell>
          <cell r="F18">
            <v>1000000</v>
          </cell>
          <cell r="AK18" t="str">
            <v>$1M / $1M</v>
          </cell>
        </row>
        <row r="19">
          <cell r="E19" t="str">
            <v>Yes</v>
          </cell>
        </row>
        <row r="20">
          <cell r="E20" t="str">
            <v>Yes</v>
          </cell>
        </row>
        <row r="21">
          <cell r="E21" t="str">
            <v>Yes</v>
          </cell>
        </row>
        <row r="22">
          <cell r="E22" t="str">
            <v>No</v>
          </cell>
        </row>
        <row r="23">
          <cell r="E23" t="str">
            <v>No</v>
          </cell>
        </row>
        <row r="28">
          <cell r="AP28">
            <v>0</v>
          </cell>
          <cell r="AQ28">
            <v>0</v>
          </cell>
          <cell r="AU28">
            <v>0</v>
          </cell>
          <cell r="AV28">
            <v>0</v>
          </cell>
          <cell r="AW28">
            <v>0</v>
          </cell>
          <cell r="AX28">
            <v>0</v>
          </cell>
          <cell r="AY28">
            <v>0</v>
          </cell>
        </row>
        <row r="39">
          <cell r="AF39">
            <v>500</v>
          </cell>
        </row>
        <row r="40">
          <cell r="AF40">
            <v>3500</v>
          </cell>
        </row>
        <row r="46">
          <cell r="C46">
            <v>8</v>
          </cell>
          <cell r="F46">
            <v>8</v>
          </cell>
          <cell r="I46">
            <v>8</v>
          </cell>
          <cell r="L46">
            <v>8</v>
          </cell>
          <cell r="O46">
            <v>8</v>
          </cell>
        </row>
        <row r="50">
          <cell r="E50" t="str">
            <v>Silent</v>
          </cell>
        </row>
        <row r="51">
          <cell r="H51">
            <v>1000</v>
          </cell>
        </row>
      </sheetData>
      <sheetData sheetId="2" refreshError="1"/>
      <sheetData sheetId="3" refreshError="1"/>
      <sheetData sheetId="4" refreshError="1"/>
      <sheetData sheetId="5" refreshError="1"/>
      <sheetData sheetId="6" refreshError="1"/>
      <sheetData sheetId="7" refreshError="1">
        <row r="2">
          <cell r="A2" t="str">
            <v>Yes</v>
          </cell>
          <cell r="C2" t="str">
            <v>Silent</v>
          </cell>
          <cell r="E2">
            <v>50000</v>
          </cell>
          <cell r="H2">
            <v>50000</v>
          </cell>
          <cell r="J2" t="str">
            <v>100000/100000</v>
          </cell>
          <cell r="K2" t="str">
            <v>$100K / $100K</v>
          </cell>
          <cell r="M2">
            <v>50000</v>
          </cell>
          <cell r="P2">
            <v>5000</v>
          </cell>
          <cell r="S2">
            <v>250</v>
          </cell>
          <cell r="U2" t="str">
            <v>Alabama</v>
          </cell>
          <cell r="X2" t="str">
            <v>00101</v>
          </cell>
          <cell r="AD2">
            <v>11039</v>
          </cell>
          <cell r="AE2" t="str">
            <v>Caterers</v>
          </cell>
          <cell r="AF2">
            <v>2</v>
          </cell>
          <cell r="AG2" t="str">
            <v>A</v>
          </cell>
          <cell r="AI2">
            <v>3</v>
          </cell>
          <cell r="AJ2">
            <v>5</v>
          </cell>
          <cell r="AK2">
            <v>3</v>
          </cell>
          <cell r="AL2">
            <v>2</v>
          </cell>
          <cell r="AN2" t="str">
            <v>F&amp;L</v>
          </cell>
          <cell r="AQ2" t="str">
            <v>Pending</v>
          </cell>
          <cell r="AS2" t="str">
            <v>Liquor</v>
          </cell>
          <cell r="BF2" t="str">
            <v>00101</v>
          </cell>
          <cell r="BG2" t="str">
            <v>R/B/T - Off Premises</v>
          </cell>
          <cell r="BH2">
            <v>0</v>
          </cell>
          <cell r="BI2">
            <v>1</v>
          </cell>
          <cell r="BL2">
            <v>0.3</v>
          </cell>
          <cell r="BM2">
            <v>0.4</v>
          </cell>
          <cell r="BO2" t="str">
            <v>General Casualty with Liquor</v>
          </cell>
        </row>
        <row r="3">
          <cell r="A3" t="str">
            <v>No</v>
          </cell>
          <cell r="C3" t="str">
            <v>Included</v>
          </cell>
          <cell r="E3">
            <v>100000</v>
          </cell>
          <cell r="J3" t="str">
            <v>100000/200000</v>
          </cell>
          <cell r="K3" t="str">
            <v>$100K / $200K</v>
          </cell>
          <cell r="M3">
            <v>100000</v>
          </cell>
          <cell r="S3">
            <v>500</v>
          </cell>
          <cell r="U3" t="str">
            <v>Alaska</v>
          </cell>
          <cell r="X3" t="str">
            <v>00102</v>
          </cell>
          <cell r="AD3">
            <v>11168</v>
          </cell>
          <cell r="AE3" t="str">
            <v>Concessionaires</v>
          </cell>
          <cell r="AF3">
            <v>2</v>
          </cell>
          <cell r="AG3" t="str">
            <v>-</v>
          </cell>
          <cell r="AI3">
            <v>3</v>
          </cell>
          <cell r="AJ3">
            <v>8</v>
          </cell>
          <cell r="AK3">
            <v>3</v>
          </cell>
          <cell r="AL3">
            <v>2</v>
          </cell>
          <cell r="AN3" t="str">
            <v>F</v>
          </cell>
          <cell r="AQ3" t="str">
            <v>Closed</v>
          </cell>
          <cell r="AS3" t="str">
            <v>GL</v>
          </cell>
          <cell r="BF3" t="str">
            <v>00102</v>
          </cell>
          <cell r="BG3" t="str">
            <v>R/B/T - Liquor &lt;25%</v>
          </cell>
          <cell r="BH3">
            <v>0</v>
          </cell>
          <cell r="BI3">
            <v>0.25</v>
          </cell>
          <cell r="BL3">
            <v>0.3</v>
          </cell>
          <cell r="BM3">
            <v>0.4</v>
          </cell>
          <cell r="BO3" t="str">
            <v>Liquor Program</v>
          </cell>
        </row>
        <row r="4">
          <cell r="C4" t="str">
            <v>Excluded</v>
          </cell>
          <cell r="E4">
            <v>250000</v>
          </cell>
          <cell r="H4">
            <v>100000</v>
          </cell>
          <cell r="J4" t="str">
            <v>100000/300000</v>
          </cell>
          <cell r="K4" t="str">
            <v>$100K / $300K</v>
          </cell>
          <cell r="S4">
            <v>750</v>
          </cell>
          <cell r="U4" t="str">
            <v>Arizona</v>
          </cell>
          <cell r="X4" t="str">
            <v>00103</v>
          </cell>
          <cell r="AD4">
            <v>11273</v>
          </cell>
          <cell r="AE4" t="str">
            <v>Dance Halls, Ballrooms or Discotheques Other than Not- For- Profit</v>
          </cell>
          <cell r="AF4">
            <v>2</v>
          </cell>
          <cell r="AG4" t="str">
            <v>-</v>
          </cell>
          <cell r="AI4">
            <v>3</v>
          </cell>
          <cell r="AJ4">
            <v>8</v>
          </cell>
          <cell r="AK4">
            <v>3</v>
          </cell>
          <cell r="AL4">
            <v>2</v>
          </cell>
          <cell r="AN4" t="str">
            <v>L</v>
          </cell>
          <cell r="AS4" t="str">
            <v>A&amp;B</v>
          </cell>
          <cell r="BF4" t="str">
            <v>00103</v>
          </cell>
          <cell r="BG4" t="str">
            <v>R/B/T - Liq 25%-40%</v>
          </cell>
          <cell r="BH4">
            <v>0.25</v>
          </cell>
          <cell r="BI4">
            <v>0.4</v>
          </cell>
          <cell r="BL4">
            <v>0.35</v>
          </cell>
          <cell r="BM4">
            <v>0.45</v>
          </cell>
        </row>
        <row r="5">
          <cell r="E5">
            <v>300000</v>
          </cell>
          <cell r="H5">
            <v>200000</v>
          </cell>
          <cell r="J5" t="str">
            <v>1000000/1000000</v>
          </cell>
          <cell r="K5" t="str">
            <v>$1M / $1M</v>
          </cell>
          <cell r="S5">
            <v>1000</v>
          </cell>
          <cell r="U5" t="str">
            <v>Arkansas</v>
          </cell>
          <cell r="X5" t="str">
            <v>00104</v>
          </cell>
          <cell r="AD5">
            <v>11274</v>
          </cell>
          <cell r="AE5" t="str">
            <v>Dance Halls, Ballrooms or Discotheques Not- For- Profit only</v>
          </cell>
          <cell r="AF5">
            <v>2</v>
          </cell>
          <cell r="AG5" t="str">
            <v>-</v>
          </cell>
          <cell r="AI5">
            <v>3</v>
          </cell>
          <cell r="AJ5">
            <v>8</v>
          </cell>
          <cell r="AK5">
            <v>3</v>
          </cell>
          <cell r="AL5">
            <v>2</v>
          </cell>
          <cell r="AN5" t="str">
            <v>M</v>
          </cell>
          <cell r="BF5" t="str">
            <v>00104</v>
          </cell>
          <cell r="BG5" t="str">
            <v>R/B/T - Liq 41%-60%</v>
          </cell>
          <cell r="BH5">
            <v>0.4</v>
          </cell>
          <cell r="BI5">
            <v>0.6</v>
          </cell>
        </row>
        <row r="6">
          <cell r="E6">
            <v>500000</v>
          </cell>
          <cell r="H6">
            <v>300000</v>
          </cell>
          <cell r="J6" t="str">
            <v>1000000/2000000</v>
          </cell>
          <cell r="K6" t="str">
            <v>$1M / $2M</v>
          </cell>
          <cell r="S6">
            <v>2000</v>
          </cell>
          <cell r="U6" t="str">
            <v>California</v>
          </cell>
          <cell r="X6" t="str">
            <v>00105</v>
          </cell>
          <cell r="AD6">
            <v>15656</v>
          </cell>
          <cell r="AE6" t="str">
            <v>Nightclubs, Cabarets &amp; Comedy Clubs</v>
          </cell>
          <cell r="AF6">
            <v>2</v>
          </cell>
          <cell r="AG6" t="str">
            <v>-</v>
          </cell>
          <cell r="AI6">
            <v>3</v>
          </cell>
          <cell r="AJ6">
            <v>8</v>
          </cell>
          <cell r="AK6">
            <v>3</v>
          </cell>
          <cell r="AL6">
            <v>2</v>
          </cell>
          <cell r="AN6" t="str">
            <v>U</v>
          </cell>
          <cell r="BF6" t="str">
            <v>00105</v>
          </cell>
          <cell r="BG6" t="str">
            <v>R/B/T - Liq 61%-75%</v>
          </cell>
          <cell r="BH6">
            <v>0.6</v>
          </cell>
          <cell r="BI6">
            <v>0.75</v>
          </cell>
        </row>
        <row r="7">
          <cell r="E7">
            <v>1000000</v>
          </cell>
          <cell r="J7" t="str">
            <v>250000/250000</v>
          </cell>
          <cell r="K7" t="str">
            <v>$250K / $250K</v>
          </cell>
          <cell r="S7">
            <v>2500</v>
          </cell>
          <cell r="U7" t="str">
            <v>Colorado</v>
          </cell>
          <cell r="X7" t="str">
            <v>00106</v>
          </cell>
          <cell r="AD7">
            <v>16910</v>
          </cell>
          <cell r="AE7" t="str">
            <v>Restaurants with sale of alcoholic beverages that are less than 30% of the annual receipts of the restaurants with table service</v>
          </cell>
          <cell r="AF7">
            <v>1</v>
          </cell>
          <cell r="AG7" t="str">
            <v>A</v>
          </cell>
          <cell r="AI7">
            <v>2</v>
          </cell>
          <cell r="AJ7">
            <v>5</v>
          </cell>
          <cell r="AK7">
            <v>2</v>
          </cell>
          <cell r="AL7">
            <v>2</v>
          </cell>
          <cell r="AN7" t="str">
            <v>O</v>
          </cell>
          <cell r="BF7" t="str">
            <v>00106</v>
          </cell>
          <cell r="BG7" t="str">
            <v>R/B/T - Liquor&gt;75%</v>
          </cell>
          <cell r="BH7">
            <v>0.75</v>
          </cell>
          <cell r="BI7">
            <v>1</v>
          </cell>
        </row>
        <row r="8">
          <cell r="H8">
            <v>250000</v>
          </cell>
          <cell r="J8" t="str">
            <v>250000/500000</v>
          </cell>
          <cell r="K8" t="str">
            <v>$250K / $500K</v>
          </cell>
          <cell r="S8">
            <v>3000</v>
          </cell>
          <cell r="U8" t="str">
            <v>Connecticut</v>
          </cell>
          <cell r="X8" t="str">
            <v>00107</v>
          </cell>
          <cell r="AD8">
            <v>16911</v>
          </cell>
          <cell r="AE8" t="str">
            <v>Restaurants with sale of alcoholic beverages that are less than 30% of the annual receipts of the restaurants without table service with seating</v>
          </cell>
          <cell r="AF8">
            <v>1</v>
          </cell>
          <cell r="AG8" t="str">
            <v>A</v>
          </cell>
          <cell r="AI8">
            <v>2</v>
          </cell>
          <cell r="AJ8">
            <v>5</v>
          </cell>
          <cell r="AK8">
            <v>2</v>
          </cell>
          <cell r="AL8">
            <v>2</v>
          </cell>
          <cell r="BF8" t="str">
            <v>00107</v>
          </cell>
          <cell r="BG8" t="str">
            <v>Convenienc/Package</v>
          </cell>
          <cell r="BH8">
            <v>0</v>
          </cell>
          <cell r="BI8">
            <v>1</v>
          </cell>
        </row>
        <row r="9">
          <cell r="H9">
            <v>500000</v>
          </cell>
          <cell r="J9" t="str">
            <v>300000/300000</v>
          </cell>
          <cell r="K9" t="str">
            <v>$300K / $300K</v>
          </cell>
          <cell r="S9">
            <v>4000</v>
          </cell>
          <cell r="U9" t="str">
            <v>Delaware</v>
          </cell>
          <cell r="X9" t="str">
            <v>00108</v>
          </cell>
          <cell r="AD9">
            <v>16915</v>
          </cell>
          <cell r="AE9" t="str">
            <v>Restaurants with sale of alcoholic beverages that are 30% or more of but less than 75% of the total annual receipts of the restaurants with dance floor</v>
          </cell>
          <cell r="AF9">
            <v>1</v>
          </cell>
          <cell r="AG9" t="str">
            <v>A</v>
          </cell>
          <cell r="AI9">
            <v>2</v>
          </cell>
          <cell r="AJ9">
            <v>5</v>
          </cell>
          <cell r="AK9">
            <v>2</v>
          </cell>
          <cell r="AL9">
            <v>2</v>
          </cell>
          <cell r="BF9" t="str">
            <v>00108</v>
          </cell>
          <cell r="BG9" t="str">
            <v>Private Clubs</v>
          </cell>
          <cell r="BH9">
            <v>0</v>
          </cell>
          <cell r="BI9">
            <v>1</v>
          </cell>
        </row>
        <row r="10">
          <cell r="J10" t="str">
            <v>300000/600000</v>
          </cell>
          <cell r="K10" t="str">
            <v>$300K / $600K</v>
          </cell>
          <cell r="S10">
            <v>5000</v>
          </cell>
          <cell r="U10" t="str">
            <v>District of Columbia</v>
          </cell>
          <cell r="X10" t="str">
            <v>00109</v>
          </cell>
          <cell r="AD10">
            <v>16916</v>
          </cell>
          <cell r="AE10" t="str">
            <v>Restaurants with sale of alcoholic beverages that are 30% or more of but less than 75% of the total annual receipts of the restaurants without dance floor</v>
          </cell>
          <cell r="AF10">
            <v>1</v>
          </cell>
          <cell r="AG10" t="str">
            <v>A</v>
          </cell>
          <cell r="AI10">
            <v>2</v>
          </cell>
          <cell r="AJ10">
            <v>5</v>
          </cell>
          <cell r="AK10">
            <v>2</v>
          </cell>
          <cell r="AL10">
            <v>2</v>
          </cell>
          <cell r="BF10" t="str">
            <v>00109</v>
          </cell>
          <cell r="BG10" t="str">
            <v>Fraternal Clubs</v>
          </cell>
          <cell r="BH10">
            <v>0</v>
          </cell>
          <cell r="BI10">
            <v>1</v>
          </cell>
        </row>
        <row r="11">
          <cell r="H11">
            <v>300000</v>
          </cell>
          <cell r="J11" t="str">
            <v>50000/50000</v>
          </cell>
          <cell r="K11" t="str">
            <v>$50K / $50K</v>
          </cell>
          <cell r="S11">
            <v>10000</v>
          </cell>
          <cell r="U11" t="str">
            <v>Florida</v>
          </cell>
          <cell r="X11" t="str">
            <v>00111</v>
          </cell>
          <cell r="AD11">
            <v>16920</v>
          </cell>
          <cell r="AE11" t="str">
            <v>Restaurants with sale of alcoholic beverages that are 75% or more of total annual receipts of the restaurants - with tables- with dance floor: table service</v>
          </cell>
          <cell r="AF11">
            <v>1</v>
          </cell>
          <cell r="AG11" t="str">
            <v>A</v>
          </cell>
          <cell r="AI11">
            <v>2</v>
          </cell>
          <cell r="AJ11">
            <v>5</v>
          </cell>
          <cell r="AK11">
            <v>2</v>
          </cell>
          <cell r="AL11">
            <v>2</v>
          </cell>
          <cell r="BF11" t="str">
            <v>00110</v>
          </cell>
          <cell r="BG11" t="str">
            <v>Special Events</v>
          </cell>
          <cell r="BH11">
            <v>0</v>
          </cell>
          <cell r="BI11">
            <v>1</v>
          </cell>
        </row>
        <row r="12">
          <cell r="H12">
            <v>600000</v>
          </cell>
          <cell r="J12" t="str">
            <v>500000/1000000</v>
          </cell>
          <cell r="K12" t="str">
            <v>$500K / $1M</v>
          </cell>
          <cell r="U12" t="str">
            <v>Georgia</v>
          </cell>
          <cell r="X12" t="str">
            <v>00112</v>
          </cell>
          <cell r="AD12">
            <v>16921</v>
          </cell>
          <cell r="AE12" t="str">
            <v>Restaurants with sale of alcoholic beverages that are 75% or more of total annual receipts of the restaurants - with tables- with dance floor: no table service</v>
          </cell>
          <cell r="AF12">
            <v>1</v>
          </cell>
          <cell r="AG12" t="str">
            <v>A</v>
          </cell>
          <cell r="AI12">
            <v>2</v>
          </cell>
          <cell r="AJ12">
            <v>5</v>
          </cell>
          <cell r="AK12">
            <v>2</v>
          </cell>
          <cell r="AL12">
            <v>2</v>
          </cell>
          <cell r="BF12" t="str">
            <v>00111</v>
          </cell>
          <cell r="BG12" t="str">
            <v>Caterers</v>
          </cell>
          <cell r="BH12">
            <v>0</v>
          </cell>
          <cell r="BI12">
            <v>1</v>
          </cell>
        </row>
        <row r="13">
          <cell r="J13" t="str">
            <v>500000/500000</v>
          </cell>
          <cell r="K13" t="str">
            <v>$500K / $500K</v>
          </cell>
          <cell r="U13" t="str">
            <v>Hawaii</v>
          </cell>
          <cell r="X13" t="str">
            <v>00113</v>
          </cell>
          <cell r="AD13">
            <v>16930</v>
          </cell>
          <cell r="AE13" t="str">
            <v>Restaurants with sale of alcoholic beverages that are 75% or more of total annual receipts of the restaurants - with tables- without dance floor: table service</v>
          </cell>
          <cell r="AF13">
            <v>1</v>
          </cell>
          <cell r="AG13" t="str">
            <v>A</v>
          </cell>
          <cell r="AI13">
            <v>2</v>
          </cell>
          <cell r="AJ13">
            <v>5</v>
          </cell>
          <cell r="AK13">
            <v>2</v>
          </cell>
          <cell r="AL13">
            <v>2</v>
          </cell>
          <cell r="BF13" t="str">
            <v>00112</v>
          </cell>
          <cell r="BG13" t="str">
            <v>Mfg/Wholesale/Dist</v>
          </cell>
          <cell r="BH13">
            <v>0</v>
          </cell>
          <cell r="BI13">
            <v>1</v>
          </cell>
        </row>
        <row r="14">
          <cell r="H14">
            <v>500000</v>
          </cell>
          <cell r="U14" t="str">
            <v>Idaho</v>
          </cell>
          <cell r="X14" t="str">
            <v>00114</v>
          </cell>
          <cell r="AD14">
            <v>16931</v>
          </cell>
          <cell r="AE14" t="str">
            <v>Restaurants with sale of alcoholic beverages that are 75% or more of total annual receipts of the restaurants - with tables- without dance floor: no table service</v>
          </cell>
          <cell r="AF14">
            <v>1</v>
          </cell>
          <cell r="AG14" t="str">
            <v>A</v>
          </cell>
          <cell r="AI14">
            <v>2</v>
          </cell>
          <cell r="AJ14">
            <v>5</v>
          </cell>
          <cell r="AK14">
            <v>2</v>
          </cell>
          <cell r="AL14">
            <v>2</v>
          </cell>
          <cell r="BF14" t="str">
            <v>00113</v>
          </cell>
          <cell r="BG14" t="str">
            <v>Wineries</v>
          </cell>
          <cell r="BH14">
            <v>0</v>
          </cell>
          <cell r="BI14">
            <v>1</v>
          </cell>
        </row>
        <row r="15">
          <cell r="H15">
            <v>1000000</v>
          </cell>
          <cell r="U15" t="str">
            <v>Illinois</v>
          </cell>
          <cell r="X15" t="str">
            <v>00115</v>
          </cell>
          <cell r="AD15">
            <v>16940</v>
          </cell>
          <cell r="AE15" t="str">
            <v>Restaurants with sale of alcoholic beverages that are 75% or more of total annual receipts of the restaurants with tables-bar service only (no tables): with dance floor</v>
          </cell>
          <cell r="AF15">
            <v>1</v>
          </cell>
          <cell r="AG15" t="str">
            <v>A</v>
          </cell>
          <cell r="AI15">
            <v>2</v>
          </cell>
          <cell r="AJ15">
            <v>5</v>
          </cell>
          <cell r="AK15">
            <v>2</v>
          </cell>
          <cell r="AL15">
            <v>2</v>
          </cell>
          <cell r="BF15" t="str">
            <v>00114</v>
          </cell>
          <cell r="BG15" t="str">
            <v>Bowling Alleys</v>
          </cell>
          <cell r="BH15">
            <v>0</v>
          </cell>
          <cell r="BI15">
            <v>1</v>
          </cell>
        </row>
        <row r="16">
          <cell r="U16" t="str">
            <v>Indiana</v>
          </cell>
          <cell r="X16" t="str">
            <v>00116</v>
          </cell>
          <cell r="AD16">
            <v>16941</v>
          </cell>
          <cell r="AE16" t="str">
            <v>Restaurants with sale of alcoholic beverages that are 75% or more of total annual receipts of the restaurants with tables-bar service only (no tables): without dance floor</v>
          </cell>
          <cell r="AF16">
            <v>1</v>
          </cell>
          <cell r="AG16" t="str">
            <v>A</v>
          </cell>
          <cell r="AI16">
            <v>2</v>
          </cell>
          <cell r="AJ16">
            <v>5</v>
          </cell>
          <cell r="AK16">
            <v>2</v>
          </cell>
          <cell r="AL16">
            <v>2</v>
          </cell>
          <cell r="BF16" t="str">
            <v>00115</v>
          </cell>
          <cell r="BG16" t="str">
            <v>Pool / Billiard Halls</v>
          </cell>
          <cell r="BH16">
            <v>0</v>
          </cell>
          <cell r="BI16">
            <v>1</v>
          </cell>
        </row>
        <row r="17">
          <cell r="H17">
            <v>1000000</v>
          </cell>
          <cell r="U17" t="str">
            <v>Iowa</v>
          </cell>
          <cell r="X17" t="str">
            <v>00117</v>
          </cell>
          <cell r="AD17">
            <v>18437</v>
          </cell>
          <cell r="AE17" t="str">
            <v>Stores no food or drink Other than Not- For- Profit</v>
          </cell>
          <cell r="AF17">
            <v>1</v>
          </cell>
          <cell r="AG17" t="str">
            <v>B</v>
          </cell>
          <cell r="AI17">
            <v>2</v>
          </cell>
          <cell r="AJ17">
            <v>6</v>
          </cell>
          <cell r="AK17">
            <v>2</v>
          </cell>
          <cell r="AL17">
            <v>3</v>
          </cell>
          <cell r="BF17" t="str">
            <v>00116</v>
          </cell>
          <cell r="BG17" t="str">
            <v>Casino's</v>
          </cell>
          <cell r="BH17">
            <v>0</v>
          </cell>
          <cell r="BI17">
            <v>1</v>
          </cell>
        </row>
        <row r="18">
          <cell r="H18">
            <v>2000000</v>
          </cell>
          <cell r="U18" t="str">
            <v>Kansas</v>
          </cell>
          <cell r="AD18">
            <v>40040</v>
          </cell>
          <cell r="AE18" t="str">
            <v>Amusement Devices</v>
          </cell>
          <cell r="AF18">
            <v>2</v>
          </cell>
          <cell r="AG18" t="str">
            <v>-</v>
          </cell>
          <cell r="AI18">
            <v>3</v>
          </cell>
          <cell r="AJ18">
            <v>8</v>
          </cell>
          <cell r="AK18">
            <v>3</v>
          </cell>
          <cell r="AL18">
            <v>2</v>
          </cell>
          <cell r="BF18" t="str">
            <v>00117</v>
          </cell>
          <cell r="BG18" t="str">
            <v>Grocery Stores</v>
          </cell>
          <cell r="BH18">
            <v>0</v>
          </cell>
          <cell r="BI18">
            <v>1</v>
          </cell>
        </row>
        <row r="19">
          <cell r="U19" t="str">
            <v>Kentucky</v>
          </cell>
          <cell r="AD19">
            <v>41667</v>
          </cell>
          <cell r="AE19" t="str">
            <v>Clubs civic, service or social buildings or premises owned or leased Other than Not- For- Profit</v>
          </cell>
          <cell r="AF19">
            <v>1</v>
          </cell>
          <cell r="AG19" t="str">
            <v>-</v>
          </cell>
          <cell r="AI19">
            <v>2</v>
          </cell>
          <cell r="AJ19">
            <v>8</v>
          </cell>
          <cell r="AK19">
            <v>2</v>
          </cell>
          <cell r="AL19">
            <v>2</v>
          </cell>
        </row>
        <row r="20">
          <cell r="U20" t="str">
            <v>Louisiana</v>
          </cell>
          <cell r="AD20">
            <v>41668</v>
          </cell>
          <cell r="AE20" t="str">
            <v>Clubs civic, service or social buildings or premises owned or leased Not- For- Profit only</v>
          </cell>
          <cell r="AF20">
            <v>1</v>
          </cell>
          <cell r="AG20" t="str">
            <v>-</v>
          </cell>
          <cell r="AI20">
            <v>2</v>
          </cell>
          <cell r="AJ20">
            <v>8</v>
          </cell>
          <cell r="AK20">
            <v>2</v>
          </cell>
          <cell r="AL20">
            <v>2</v>
          </cell>
        </row>
        <row r="21">
          <cell r="U21" t="str">
            <v>Maine</v>
          </cell>
          <cell r="AD21">
            <v>41669</v>
          </cell>
          <cell r="AE21" t="str">
            <v>Clubs civic, service or social no buildings or premises owned or leased Other than Not- For- Profit</v>
          </cell>
          <cell r="AF21">
            <v>2</v>
          </cell>
          <cell r="AG21" t="str">
            <v>-</v>
          </cell>
          <cell r="AI21">
            <v>3</v>
          </cell>
          <cell r="AJ21">
            <v>8</v>
          </cell>
          <cell r="AK21">
            <v>3</v>
          </cell>
          <cell r="AL21">
            <v>2</v>
          </cell>
        </row>
        <row r="22">
          <cell r="U22" t="str">
            <v>Maryland</v>
          </cell>
          <cell r="AD22">
            <v>41670</v>
          </cell>
          <cell r="AE22" t="str">
            <v>Clubs civic, service or social no buildings or premises owned or leased Not- For- Profit only</v>
          </cell>
          <cell r="AF22">
            <v>2</v>
          </cell>
          <cell r="AG22" t="str">
            <v>-</v>
          </cell>
          <cell r="AI22">
            <v>3</v>
          </cell>
          <cell r="AJ22">
            <v>8</v>
          </cell>
          <cell r="AK22">
            <v>3</v>
          </cell>
          <cell r="AL22">
            <v>2</v>
          </cell>
        </row>
        <row r="23">
          <cell r="U23" t="str">
            <v>Massachusetts</v>
          </cell>
          <cell r="AD23">
            <v>43990</v>
          </cell>
          <cell r="AE23" t="str">
            <v>Gambling casinos</v>
          </cell>
          <cell r="AF23">
            <v>2</v>
          </cell>
          <cell r="AG23" t="str">
            <v>B</v>
          </cell>
          <cell r="AI23">
            <v>3</v>
          </cell>
          <cell r="AJ23">
            <v>6</v>
          </cell>
          <cell r="AK23">
            <v>3</v>
          </cell>
          <cell r="AL23">
            <v>3</v>
          </cell>
        </row>
        <row r="24">
          <cell r="U24" t="str">
            <v>Michigan</v>
          </cell>
          <cell r="AD24">
            <v>44276</v>
          </cell>
          <cell r="AE24" t="str">
            <v>Halls Other than Not- For- Profit</v>
          </cell>
          <cell r="AF24">
            <v>2</v>
          </cell>
          <cell r="AG24" t="str">
            <v>-</v>
          </cell>
          <cell r="AI24">
            <v>3</v>
          </cell>
          <cell r="AJ24">
            <v>8</v>
          </cell>
          <cell r="AK24">
            <v>3</v>
          </cell>
          <cell r="AL24">
            <v>2</v>
          </cell>
        </row>
        <row r="25">
          <cell r="U25" t="str">
            <v>Minnesota</v>
          </cell>
          <cell r="AD25">
            <v>44277</v>
          </cell>
          <cell r="AE25" t="str">
            <v>Halls Not- For- Profit only</v>
          </cell>
          <cell r="AF25">
            <v>2</v>
          </cell>
          <cell r="AG25" t="str">
            <v>-</v>
          </cell>
          <cell r="AI25">
            <v>3</v>
          </cell>
          <cell r="AJ25">
            <v>8</v>
          </cell>
          <cell r="AK25">
            <v>3</v>
          </cell>
          <cell r="AL25">
            <v>2</v>
          </cell>
        </row>
        <row r="26">
          <cell r="U26" t="str">
            <v>Mississippi</v>
          </cell>
          <cell r="AD26">
            <v>46603</v>
          </cell>
          <cell r="AE26" t="str">
            <v>Parking public not open air</v>
          </cell>
          <cell r="AF26">
            <v>1</v>
          </cell>
          <cell r="AG26" t="str">
            <v>-</v>
          </cell>
          <cell r="AI26">
            <v>2</v>
          </cell>
          <cell r="AJ26">
            <v>8</v>
          </cell>
          <cell r="AK26">
            <v>2</v>
          </cell>
          <cell r="AL26">
            <v>2</v>
          </cell>
        </row>
        <row r="27">
          <cell r="U27" t="str">
            <v>Missouri</v>
          </cell>
          <cell r="AD27">
            <v>46604</v>
          </cell>
          <cell r="AE27" t="str">
            <v>Parking public open air</v>
          </cell>
          <cell r="AF27">
            <v>1</v>
          </cell>
          <cell r="AG27" t="str">
            <v>-</v>
          </cell>
          <cell r="AI27">
            <v>2</v>
          </cell>
          <cell r="AJ27">
            <v>8</v>
          </cell>
          <cell r="AK27">
            <v>2</v>
          </cell>
          <cell r="AL27">
            <v>2</v>
          </cell>
        </row>
        <row r="28">
          <cell r="U28" t="str">
            <v>Montana</v>
          </cell>
          <cell r="AD28">
            <v>46606</v>
          </cell>
          <cell r="AE28" t="str">
            <v>Parking public shopping centers maintained by lessee (lessor's risk only)</v>
          </cell>
          <cell r="AF28">
            <v>1</v>
          </cell>
          <cell r="AG28" t="str">
            <v>-</v>
          </cell>
          <cell r="AI28">
            <v>2</v>
          </cell>
          <cell r="AJ28">
            <v>8</v>
          </cell>
          <cell r="AK28">
            <v>2</v>
          </cell>
          <cell r="AL28">
            <v>2</v>
          </cell>
        </row>
        <row r="29">
          <cell r="U29" t="str">
            <v>Nebraska</v>
          </cell>
          <cell r="AD29">
            <v>46607</v>
          </cell>
          <cell r="AE29" t="str">
            <v>Parking public shopping centers maintained by the insured (lessor's risk only)</v>
          </cell>
          <cell r="AF29">
            <v>1</v>
          </cell>
          <cell r="AG29" t="str">
            <v>-</v>
          </cell>
          <cell r="AI29">
            <v>2</v>
          </cell>
          <cell r="AJ29">
            <v>8</v>
          </cell>
          <cell r="AK29">
            <v>2</v>
          </cell>
          <cell r="AL29">
            <v>2</v>
          </cell>
        </row>
        <row r="30">
          <cell r="U30" t="str">
            <v>Nevada</v>
          </cell>
          <cell r="AD30">
            <v>46622</v>
          </cell>
          <cell r="AE30" t="str">
            <v>Parking private</v>
          </cell>
          <cell r="AF30">
            <v>2</v>
          </cell>
          <cell r="AG30" t="str">
            <v>-</v>
          </cell>
          <cell r="AI30">
            <v>3</v>
          </cell>
          <cell r="AJ30">
            <v>8</v>
          </cell>
          <cell r="AK30">
            <v>3</v>
          </cell>
          <cell r="AL30">
            <v>2</v>
          </cell>
        </row>
        <row r="31">
          <cell r="U31" t="str">
            <v>New Hampshire</v>
          </cell>
          <cell r="AD31">
            <v>59963</v>
          </cell>
          <cell r="AE31" t="str">
            <v>Wine Mfg. Sparkling</v>
          </cell>
          <cell r="AF31">
            <v>2</v>
          </cell>
          <cell r="AG31" t="str">
            <v>B</v>
          </cell>
          <cell r="AI31">
            <v>3</v>
          </cell>
          <cell r="AJ31">
            <v>6</v>
          </cell>
          <cell r="AK31">
            <v>3</v>
          </cell>
          <cell r="AL31">
            <v>3</v>
          </cell>
        </row>
        <row r="32">
          <cell r="U32" t="str">
            <v>New Jersey</v>
          </cell>
          <cell r="AD32">
            <v>59964</v>
          </cell>
          <cell r="AE32" t="str">
            <v>Wine Mfg. Still</v>
          </cell>
          <cell r="AF32">
            <v>2</v>
          </cell>
          <cell r="AG32" t="str">
            <v>B</v>
          </cell>
          <cell r="AI32">
            <v>3</v>
          </cell>
          <cell r="AJ32">
            <v>6</v>
          </cell>
          <cell r="AK32">
            <v>3</v>
          </cell>
          <cell r="AL32">
            <v>3</v>
          </cell>
        </row>
        <row r="33">
          <cell r="U33" t="str">
            <v>New Mexico</v>
          </cell>
          <cell r="AD33">
            <v>60010</v>
          </cell>
          <cell r="AE33" t="str">
            <v>Apartment Buildings</v>
          </cell>
          <cell r="AF33">
            <v>2</v>
          </cell>
          <cell r="AG33" t="str">
            <v>-</v>
          </cell>
          <cell r="AI33">
            <v>3</v>
          </cell>
          <cell r="AJ33">
            <v>8</v>
          </cell>
          <cell r="AK33">
            <v>3</v>
          </cell>
          <cell r="AL33">
            <v>2</v>
          </cell>
        </row>
        <row r="34">
          <cell r="U34" t="str">
            <v>New York</v>
          </cell>
          <cell r="AD34">
            <v>61226</v>
          </cell>
          <cell r="AE34" t="str">
            <v>Buildings or Premises office Other than Not- For- Profit</v>
          </cell>
          <cell r="AF34">
            <v>2</v>
          </cell>
          <cell r="AG34" t="str">
            <v>-</v>
          </cell>
          <cell r="AI34">
            <v>3</v>
          </cell>
          <cell r="AJ34">
            <v>8</v>
          </cell>
          <cell r="AK34">
            <v>3</v>
          </cell>
          <cell r="AL34">
            <v>2</v>
          </cell>
        </row>
        <row r="35">
          <cell r="U35" t="str">
            <v>North Carolina</v>
          </cell>
          <cell r="AD35">
            <v>61227</v>
          </cell>
          <cell r="AE35" t="str">
            <v>Buildings or Premises office Not- For- Profit only</v>
          </cell>
          <cell r="AF35">
            <v>2</v>
          </cell>
          <cell r="AG35" t="str">
            <v>-</v>
          </cell>
          <cell r="AI35">
            <v>3</v>
          </cell>
          <cell r="AJ35">
            <v>8</v>
          </cell>
          <cell r="AK35">
            <v>3</v>
          </cell>
          <cell r="AL35">
            <v>2</v>
          </cell>
        </row>
        <row r="36">
          <cell r="U36" t="str">
            <v>North Dakota</v>
          </cell>
        </row>
        <row r="37">
          <cell r="U37" t="str">
            <v>Ohio</v>
          </cell>
        </row>
        <row r="38">
          <cell r="U38" t="str">
            <v>Oklahoma</v>
          </cell>
        </row>
        <row r="39">
          <cell r="U39" t="str">
            <v>Oregon</v>
          </cell>
        </row>
        <row r="40">
          <cell r="U40" t="str">
            <v>Pennsylvania</v>
          </cell>
        </row>
        <row r="41">
          <cell r="U41" t="str">
            <v>Rhode Island</v>
          </cell>
        </row>
        <row r="42">
          <cell r="U42" t="str">
            <v>South Carolina</v>
          </cell>
        </row>
        <row r="43">
          <cell r="U43" t="str">
            <v>South Dakota</v>
          </cell>
        </row>
        <row r="44">
          <cell r="U44" t="str">
            <v>Tennessee</v>
          </cell>
        </row>
        <row r="45">
          <cell r="U45" t="str">
            <v>Texas</v>
          </cell>
        </row>
        <row r="46">
          <cell r="U46" t="str">
            <v>Utah</v>
          </cell>
        </row>
        <row r="47">
          <cell r="U47" t="str">
            <v>Vermont</v>
          </cell>
        </row>
        <row r="48">
          <cell r="U48" t="str">
            <v>Virginia</v>
          </cell>
        </row>
        <row r="49">
          <cell r="U49" t="str">
            <v>Washington</v>
          </cell>
        </row>
        <row r="50">
          <cell r="U50" t="str">
            <v>West Virginia</v>
          </cell>
        </row>
        <row r="51">
          <cell r="U51" t="str">
            <v>Wisconsin</v>
          </cell>
        </row>
        <row r="52">
          <cell r="U52" t="str">
            <v>Wyoming</v>
          </cell>
        </row>
      </sheetData>
      <sheetData sheetId="8" refreshError="1"/>
      <sheetData sheetId="9" refreshError="1">
        <row r="2">
          <cell r="A2" t="str">
            <v>00101</v>
          </cell>
          <cell r="B2" t="str">
            <v>R/B/T - Off Premises</v>
          </cell>
          <cell r="C2">
            <v>0.77</v>
          </cell>
          <cell r="D2">
            <v>0.77</v>
          </cell>
          <cell r="E2">
            <v>0.77</v>
          </cell>
          <cell r="F2">
            <v>0.77</v>
          </cell>
          <cell r="G2">
            <v>0.77</v>
          </cell>
          <cell r="H2">
            <v>0.77</v>
          </cell>
        </row>
        <row r="3">
          <cell r="A3" t="str">
            <v>00102</v>
          </cell>
          <cell r="B3" t="str">
            <v>R/B/T - Liquor &lt;25%</v>
          </cell>
          <cell r="C3">
            <v>0.35</v>
          </cell>
          <cell r="D3">
            <v>0.35</v>
          </cell>
          <cell r="E3">
            <v>0.47</v>
          </cell>
          <cell r="F3">
            <v>0.6</v>
          </cell>
          <cell r="G3">
            <v>1</v>
          </cell>
          <cell r="H3">
            <v>1.25</v>
          </cell>
        </row>
        <row r="4">
          <cell r="A4" t="str">
            <v>00103</v>
          </cell>
          <cell r="B4" t="str">
            <v>R/B/T - Liq 25%-40%</v>
          </cell>
          <cell r="C4">
            <v>0.47</v>
          </cell>
          <cell r="D4">
            <v>0.35</v>
          </cell>
          <cell r="E4">
            <v>0.47</v>
          </cell>
          <cell r="F4">
            <v>0.6</v>
          </cell>
          <cell r="G4">
            <v>1</v>
          </cell>
          <cell r="H4">
            <v>1.25</v>
          </cell>
        </row>
        <row r="5">
          <cell r="A5" t="str">
            <v>00104</v>
          </cell>
          <cell r="B5" t="str">
            <v>R/B/T - Liq 41%-60%</v>
          </cell>
          <cell r="C5">
            <v>0.6</v>
          </cell>
          <cell r="D5">
            <v>0.35</v>
          </cell>
          <cell r="E5">
            <v>0.47</v>
          </cell>
          <cell r="F5">
            <v>0.6</v>
          </cell>
          <cell r="G5">
            <v>1</v>
          </cell>
          <cell r="H5">
            <v>1.25</v>
          </cell>
        </row>
        <row r="6">
          <cell r="A6" t="str">
            <v>00105</v>
          </cell>
          <cell r="B6" t="str">
            <v>R/B/T - Liq 61%-75%</v>
          </cell>
          <cell r="C6">
            <v>1</v>
          </cell>
          <cell r="D6">
            <v>0.35</v>
          </cell>
          <cell r="E6">
            <v>0.47</v>
          </cell>
          <cell r="F6">
            <v>0.6</v>
          </cell>
          <cell r="G6">
            <v>1</v>
          </cell>
          <cell r="H6">
            <v>1.25</v>
          </cell>
        </row>
        <row r="7">
          <cell r="A7" t="str">
            <v>00106</v>
          </cell>
          <cell r="B7" t="str">
            <v>R/B/T - Liquor&gt;75%</v>
          </cell>
          <cell r="C7">
            <v>1.25</v>
          </cell>
          <cell r="D7">
            <v>0.35</v>
          </cell>
          <cell r="E7">
            <v>0.47</v>
          </cell>
          <cell r="F7">
            <v>0.6</v>
          </cell>
          <cell r="G7">
            <v>1</v>
          </cell>
          <cell r="H7">
            <v>1.25</v>
          </cell>
        </row>
        <row r="8">
          <cell r="A8" t="str">
            <v>00107</v>
          </cell>
          <cell r="B8" t="str">
            <v>Convenienc/Package</v>
          </cell>
          <cell r="C8">
            <v>0.65</v>
          </cell>
          <cell r="D8">
            <v>0.65</v>
          </cell>
          <cell r="E8">
            <v>0.65</v>
          </cell>
          <cell r="F8">
            <v>0.65</v>
          </cell>
          <cell r="G8">
            <v>0.65</v>
          </cell>
          <cell r="H8">
            <v>0.65</v>
          </cell>
        </row>
        <row r="9">
          <cell r="A9" t="str">
            <v>00108</v>
          </cell>
          <cell r="B9" t="str">
            <v>Private Clubs</v>
          </cell>
          <cell r="D9">
            <v>0.35</v>
          </cell>
          <cell r="E9">
            <v>0.47</v>
          </cell>
          <cell r="F9">
            <v>0.6</v>
          </cell>
          <cell r="G9">
            <v>1</v>
          </cell>
          <cell r="H9">
            <v>1.25</v>
          </cell>
        </row>
        <row r="10">
          <cell r="A10" t="str">
            <v>00109</v>
          </cell>
          <cell r="B10" t="str">
            <v>Fraternal Clubs</v>
          </cell>
          <cell r="D10">
            <v>1</v>
          </cell>
          <cell r="E10">
            <v>1</v>
          </cell>
          <cell r="F10">
            <v>1</v>
          </cell>
          <cell r="G10">
            <v>1</v>
          </cell>
          <cell r="H10">
            <v>1</v>
          </cell>
        </row>
        <row r="11">
          <cell r="A11" t="str">
            <v>00110</v>
          </cell>
          <cell r="B11" t="str">
            <v>Special Events</v>
          </cell>
          <cell r="D11">
            <v>1</v>
          </cell>
          <cell r="E11">
            <v>1</v>
          </cell>
          <cell r="F11">
            <v>1</v>
          </cell>
          <cell r="G11">
            <v>1</v>
          </cell>
          <cell r="H11">
            <v>1</v>
          </cell>
        </row>
        <row r="12">
          <cell r="A12" t="str">
            <v>00111</v>
          </cell>
          <cell r="B12" t="str">
            <v>Caterers</v>
          </cell>
          <cell r="D12">
            <v>0.35</v>
          </cell>
          <cell r="E12">
            <v>0.47</v>
          </cell>
          <cell r="F12">
            <v>0.6</v>
          </cell>
          <cell r="G12">
            <v>1</v>
          </cell>
          <cell r="H12">
            <v>1.25</v>
          </cell>
        </row>
        <row r="13">
          <cell r="A13" t="str">
            <v>00112</v>
          </cell>
          <cell r="B13" t="str">
            <v>Mfg/Wholesale/Dist</v>
          </cell>
          <cell r="D13">
            <v>1</v>
          </cell>
          <cell r="E13">
            <v>1</v>
          </cell>
          <cell r="F13">
            <v>1</v>
          </cell>
          <cell r="G13">
            <v>1</v>
          </cell>
          <cell r="H13">
            <v>1</v>
          </cell>
        </row>
        <row r="14">
          <cell r="A14" t="str">
            <v>00113</v>
          </cell>
          <cell r="B14" t="str">
            <v>Wineries</v>
          </cell>
          <cell r="D14">
            <v>0.35</v>
          </cell>
          <cell r="E14">
            <v>0.35</v>
          </cell>
          <cell r="F14">
            <v>0.35</v>
          </cell>
          <cell r="G14">
            <v>0.35</v>
          </cell>
          <cell r="H14">
            <v>0.35</v>
          </cell>
        </row>
        <row r="15">
          <cell r="A15" t="str">
            <v>00114</v>
          </cell>
          <cell r="B15" t="str">
            <v>Bowling Alleys</v>
          </cell>
          <cell r="D15">
            <v>0.35</v>
          </cell>
          <cell r="E15">
            <v>0.47</v>
          </cell>
          <cell r="F15">
            <v>0.6</v>
          </cell>
          <cell r="G15">
            <v>1</v>
          </cell>
          <cell r="H15">
            <v>1.25</v>
          </cell>
        </row>
        <row r="16">
          <cell r="A16" t="str">
            <v>00115</v>
          </cell>
          <cell r="B16" t="str">
            <v>Pool / Billiard Halls</v>
          </cell>
          <cell r="D16">
            <v>0.35</v>
          </cell>
          <cell r="E16">
            <v>0.47</v>
          </cell>
          <cell r="F16">
            <v>0.6</v>
          </cell>
          <cell r="G16">
            <v>1</v>
          </cell>
          <cell r="H16">
            <v>1.25</v>
          </cell>
        </row>
        <row r="17">
          <cell r="A17" t="str">
            <v>00116</v>
          </cell>
          <cell r="B17" t="str">
            <v>Casino's</v>
          </cell>
          <cell r="D17">
            <v>0.35</v>
          </cell>
          <cell r="E17">
            <v>0.47</v>
          </cell>
          <cell r="F17">
            <v>0.6</v>
          </cell>
          <cell r="G17">
            <v>1</v>
          </cell>
          <cell r="H17">
            <v>1.25</v>
          </cell>
        </row>
        <row r="18">
          <cell r="A18" t="str">
            <v>00117</v>
          </cell>
          <cell r="B18" t="str">
            <v>Grocery Stores</v>
          </cell>
          <cell r="D18">
            <v>0.35</v>
          </cell>
          <cell r="E18">
            <v>0.35</v>
          </cell>
          <cell r="F18">
            <v>0.35</v>
          </cell>
          <cell r="G18">
            <v>0.35</v>
          </cell>
          <cell r="H18">
            <v>0.35</v>
          </cell>
        </row>
        <row r="32">
          <cell r="B32">
            <v>90</v>
          </cell>
        </row>
        <row r="33">
          <cell r="B33">
            <v>145</v>
          </cell>
        </row>
        <row r="34">
          <cell r="B34">
            <v>205</v>
          </cell>
        </row>
        <row r="35">
          <cell r="B35">
            <v>270</v>
          </cell>
        </row>
        <row r="36">
          <cell r="B36">
            <v>350</v>
          </cell>
        </row>
      </sheetData>
      <sheetData sheetId="10" refreshError="1">
        <row r="4">
          <cell r="N4">
            <v>0</v>
          </cell>
          <cell r="O4">
            <v>0</v>
          </cell>
          <cell r="P4">
            <v>0</v>
          </cell>
          <cell r="Q4">
            <v>0</v>
          </cell>
        </row>
        <row r="5">
          <cell r="N5">
            <v>250</v>
          </cell>
          <cell r="O5">
            <v>1.2999999999999999E-2</v>
          </cell>
          <cell r="P5">
            <v>0.01</v>
          </cell>
          <cell r="Q5">
            <v>8.0000000000000002E-3</v>
          </cell>
        </row>
        <row r="6">
          <cell r="N6">
            <v>500</v>
          </cell>
          <cell r="O6">
            <v>2.4E-2</v>
          </cell>
          <cell r="P6">
            <v>1.9E-2</v>
          </cell>
          <cell r="Q6">
            <v>1.4999999999999999E-2</v>
          </cell>
        </row>
        <row r="7">
          <cell r="N7">
            <v>750</v>
          </cell>
          <cell r="O7">
            <v>3.4000000000000002E-2</v>
          </cell>
          <cell r="P7">
            <v>2.7E-2</v>
          </cell>
          <cell r="Q7">
            <v>2.1999999999999999E-2</v>
          </cell>
        </row>
        <row r="8">
          <cell r="N8">
            <v>1000</v>
          </cell>
          <cell r="O8">
            <v>4.2999999999999997E-2</v>
          </cell>
          <cell r="P8">
            <v>3.5000000000000003E-2</v>
          </cell>
          <cell r="Q8">
            <v>2.8000000000000001E-2</v>
          </cell>
        </row>
        <row r="9">
          <cell r="N9">
            <v>2000</v>
          </cell>
          <cell r="O9">
            <v>7.1999999999999995E-2</v>
          </cell>
          <cell r="P9">
            <v>5.8999999999999997E-2</v>
          </cell>
          <cell r="Q9">
            <v>4.9000000000000002E-2</v>
          </cell>
        </row>
        <row r="10">
          <cell r="N10">
            <v>2500</v>
          </cell>
          <cell r="O10">
            <v>8.299999999999999E-2</v>
          </cell>
          <cell r="P10">
            <v>6.9000000000000006E-2</v>
          </cell>
          <cell r="Q10">
            <v>5.7000000000000002E-2</v>
          </cell>
        </row>
        <row r="11">
          <cell r="N11">
            <v>3000</v>
          </cell>
          <cell r="O11">
            <v>9.4E-2</v>
          </cell>
          <cell r="P11">
            <v>7.9000000000000001E-2</v>
          </cell>
          <cell r="Q11">
            <v>6.5000000000000002E-2</v>
          </cell>
        </row>
        <row r="12">
          <cell r="N12">
            <v>4000</v>
          </cell>
          <cell r="O12">
            <v>0.114</v>
          </cell>
          <cell r="P12">
            <v>9.5000000000000001E-2</v>
          </cell>
          <cell r="Q12">
            <v>7.9000000000000001E-2</v>
          </cell>
        </row>
        <row r="13">
          <cell r="N13">
            <v>5000</v>
          </cell>
          <cell r="O13">
            <v>0.13100000000000001</v>
          </cell>
          <cell r="P13">
            <v>0.109</v>
          </cell>
          <cell r="Q13">
            <v>9.0999999999999998E-2</v>
          </cell>
        </row>
        <row r="14">
          <cell r="N14">
            <v>10000</v>
          </cell>
          <cell r="O14">
            <v>0.19800000000000001</v>
          </cell>
          <cell r="P14">
            <v>0.16500000000000001</v>
          </cell>
          <cell r="Q14">
            <v>0.13700000000000001</v>
          </cell>
        </row>
        <row r="19">
          <cell r="N19">
            <v>0</v>
          </cell>
          <cell r="O19">
            <v>0</v>
          </cell>
          <cell r="P19">
            <v>0</v>
          </cell>
          <cell r="Q19">
            <v>0</v>
          </cell>
        </row>
        <row r="20">
          <cell r="N20">
            <v>250</v>
          </cell>
          <cell r="O20">
            <v>1.2999999999999999E-2</v>
          </cell>
          <cell r="P20">
            <v>5.0000000000000001E-3</v>
          </cell>
          <cell r="Q20">
            <v>4.0000000000000001E-3</v>
          </cell>
        </row>
        <row r="21">
          <cell r="N21">
            <v>500</v>
          </cell>
          <cell r="O21">
            <v>2.4E-2</v>
          </cell>
          <cell r="P21">
            <v>1.0999999999999999E-2</v>
          </cell>
          <cell r="Q21">
            <v>8.0000000000000002E-3</v>
          </cell>
        </row>
        <row r="22">
          <cell r="N22">
            <v>750</v>
          </cell>
          <cell r="O22">
            <v>3.4000000000000002E-2</v>
          </cell>
          <cell r="P22">
            <v>1.4999999999999999E-2</v>
          </cell>
          <cell r="Q22">
            <v>1.0999999999999999E-2</v>
          </cell>
        </row>
        <row r="23">
          <cell r="N23">
            <v>1000</v>
          </cell>
          <cell r="O23">
            <v>4.2999999999999997E-2</v>
          </cell>
          <cell r="P23">
            <v>0.02</v>
          </cell>
          <cell r="Q23">
            <v>1.4E-2</v>
          </cell>
        </row>
        <row r="24">
          <cell r="N24">
            <v>2000</v>
          </cell>
          <cell r="O24">
            <v>7.1999999999999995E-2</v>
          </cell>
          <cell r="P24">
            <v>3.5999999999999997E-2</v>
          </cell>
          <cell r="Q24">
            <v>2.5999999999999999E-2</v>
          </cell>
        </row>
        <row r="25">
          <cell r="N25">
            <v>2500</v>
          </cell>
          <cell r="O25">
            <v>8.299999999999999E-2</v>
          </cell>
          <cell r="P25">
            <v>4.2499999999999996E-2</v>
          </cell>
          <cell r="Q25">
            <v>3.15E-2</v>
          </cell>
        </row>
        <row r="26">
          <cell r="N26">
            <v>3000</v>
          </cell>
          <cell r="O26">
            <v>9.4E-2</v>
          </cell>
          <cell r="P26">
            <v>4.9000000000000002E-2</v>
          </cell>
          <cell r="Q26">
            <v>3.6999999999999998E-2</v>
          </cell>
        </row>
        <row r="27">
          <cell r="N27">
            <v>4000</v>
          </cell>
          <cell r="O27">
            <v>0.112</v>
          </cell>
          <cell r="P27">
            <v>6.0999999999999999E-2</v>
          </cell>
          <cell r="Q27">
            <v>4.7E-2</v>
          </cell>
        </row>
        <row r="28">
          <cell r="N28">
            <v>5000</v>
          </cell>
          <cell r="O28">
            <v>0.127</v>
          </cell>
          <cell r="P28">
            <v>7.1999999999999995E-2</v>
          </cell>
          <cell r="Q28">
            <v>5.6000000000000001E-2</v>
          </cell>
        </row>
        <row r="29">
          <cell r="N29">
            <v>10000</v>
          </cell>
          <cell r="O29">
            <v>0.183</v>
          </cell>
          <cell r="P29">
            <v>0.114</v>
          </cell>
          <cell r="Q29">
            <v>9.2999999999999999E-2</v>
          </cell>
        </row>
      </sheetData>
      <sheetData sheetId="11" refreshError="1"/>
      <sheetData sheetId="12" refreshError="1"/>
      <sheetData sheetId="13" refreshError="1">
        <row r="2">
          <cell r="A2" t="str">
            <v>Alabama-501-11039</v>
          </cell>
          <cell r="B2" t="str">
            <v>Alabama</v>
          </cell>
          <cell r="C2">
            <v>501</v>
          </cell>
          <cell r="D2" t="str">
            <v>Alabama Territory 501</v>
          </cell>
          <cell r="E2">
            <v>11039</v>
          </cell>
          <cell r="F2">
            <v>2.6</v>
          </cell>
          <cell r="G2">
            <v>0.16</v>
          </cell>
          <cell r="U2">
            <v>1.6666666666666667</v>
          </cell>
        </row>
        <row r="3">
          <cell r="A3" t="str">
            <v>Alabama-501-11168</v>
          </cell>
          <cell r="B3" t="str">
            <v>Alabama</v>
          </cell>
          <cell r="C3">
            <v>501</v>
          </cell>
          <cell r="D3" t="str">
            <v>Alabama Territory 501</v>
          </cell>
          <cell r="E3">
            <v>11168</v>
          </cell>
          <cell r="F3">
            <v>8.43</v>
          </cell>
          <cell r="G3">
            <v>0</v>
          </cell>
        </row>
        <row r="4">
          <cell r="A4" t="str">
            <v>Alabama-501-11273</v>
          </cell>
          <cell r="B4" t="str">
            <v>Alabama</v>
          </cell>
          <cell r="C4">
            <v>501</v>
          </cell>
          <cell r="D4" t="str">
            <v>Alabama Territory 501</v>
          </cell>
          <cell r="E4">
            <v>11273</v>
          </cell>
          <cell r="F4">
            <v>35.299999999999997</v>
          </cell>
          <cell r="G4">
            <v>0</v>
          </cell>
        </row>
        <row r="5">
          <cell r="A5" t="str">
            <v>Alabama-501-11274</v>
          </cell>
          <cell r="B5" t="str">
            <v>Alabama</v>
          </cell>
          <cell r="C5">
            <v>501</v>
          </cell>
          <cell r="D5" t="str">
            <v>Alabama Territory 501</v>
          </cell>
          <cell r="E5">
            <v>11274</v>
          </cell>
          <cell r="F5">
            <v>33.119999999999997</v>
          </cell>
          <cell r="G5">
            <v>0</v>
          </cell>
        </row>
        <row r="6">
          <cell r="A6" t="str">
            <v>Alabama-501-15656</v>
          </cell>
          <cell r="B6" t="str">
            <v>Alabama</v>
          </cell>
          <cell r="C6">
            <v>501</v>
          </cell>
          <cell r="D6" t="str">
            <v>Alabama Territory 501</v>
          </cell>
          <cell r="E6">
            <v>15656</v>
          </cell>
          <cell r="F6">
            <v>7.97</v>
          </cell>
          <cell r="G6">
            <v>0</v>
          </cell>
        </row>
        <row r="7">
          <cell r="A7" t="str">
            <v>Alabama-501-16910</v>
          </cell>
          <cell r="B7" t="str">
            <v>Alabama</v>
          </cell>
          <cell r="C7">
            <v>501</v>
          </cell>
          <cell r="D7" t="str">
            <v>Alabama Territory 501</v>
          </cell>
          <cell r="E7">
            <v>16910</v>
          </cell>
          <cell r="F7">
            <v>1.28</v>
          </cell>
          <cell r="G7">
            <v>0.23899999999999999</v>
          </cell>
        </row>
        <row r="8">
          <cell r="A8" t="str">
            <v>Alabama-501-16911</v>
          </cell>
          <cell r="B8" t="str">
            <v>Alabama</v>
          </cell>
          <cell r="C8">
            <v>501</v>
          </cell>
          <cell r="D8" t="str">
            <v>Alabama Territory 501</v>
          </cell>
          <cell r="E8">
            <v>16911</v>
          </cell>
          <cell r="F8">
            <v>1.1599999999999999</v>
          </cell>
          <cell r="G8">
            <v>0.221</v>
          </cell>
        </row>
        <row r="9">
          <cell r="A9" t="str">
            <v>Alabama-501-16915</v>
          </cell>
          <cell r="B9" t="str">
            <v>Alabama</v>
          </cell>
          <cell r="C9">
            <v>501</v>
          </cell>
          <cell r="D9" t="str">
            <v>Alabama Territory 501</v>
          </cell>
          <cell r="E9">
            <v>16915</v>
          </cell>
          <cell r="F9">
            <v>1.31</v>
          </cell>
          <cell r="G9">
            <v>0.23899999999999999</v>
          </cell>
        </row>
        <row r="10">
          <cell r="A10" t="str">
            <v>Alabama-501-16916</v>
          </cell>
          <cell r="B10" t="str">
            <v>Alabama</v>
          </cell>
          <cell r="C10">
            <v>501</v>
          </cell>
          <cell r="D10" t="str">
            <v>Alabama Territory 501</v>
          </cell>
          <cell r="E10">
            <v>16916</v>
          </cell>
          <cell r="F10">
            <v>1.1000000000000001</v>
          </cell>
          <cell r="G10">
            <v>0.221</v>
          </cell>
        </row>
        <row r="11">
          <cell r="A11" t="str">
            <v>Alabama-501-16920</v>
          </cell>
          <cell r="B11" t="str">
            <v>Alabama</v>
          </cell>
          <cell r="C11">
            <v>501</v>
          </cell>
          <cell r="D11" t="str">
            <v>Alabama Territory 501</v>
          </cell>
          <cell r="E11">
            <v>16920</v>
          </cell>
          <cell r="F11">
            <v>2.91</v>
          </cell>
          <cell r="G11">
            <v>0.3</v>
          </cell>
        </row>
        <row r="12">
          <cell r="A12" t="str">
            <v>Alabama-501-16921</v>
          </cell>
          <cell r="B12" t="str">
            <v>Alabama</v>
          </cell>
          <cell r="C12">
            <v>501</v>
          </cell>
          <cell r="D12" t="str">
            <v>Alabama Territory 501</v>
          </cell>
          <cell r="E12">
            <v>16921</v>
          </cell>
          <cell r="F12">
            <v>2.66</v>
          </cell>
          <cell r="G12">
            <v>0.3</v>
          </cell>
        </row>
        <row r="13">
          <cell r="A13" t="str">
            <v>Alabama-501-16930</v>
          </cell>
          <cell r="B13" t="str">
            <v>Alabama</v>
          </cell>
          <cell r="C13">
            <v>501</v>
          </cell>
          <cell r="D13" t="str">
            <v>Alabama Territory 501</v>
          </cell>
          <cell r="E13">
            <v>16930</v>
          </cell>
          <cell r="F13">
            <v>1.67</v>
          </cell>
          <cell r="G13">
            <v>0.32</v>
          </cell>
        </row>
        <row r="14">
          <cell r="A14" t="str">
            <v>Alabama-501-16931</v>
          </cell>
          <cell r="B14" t="str">
            <v>Alabama</v>
          </cell>
          <cell r="C14">
            <v>501</v>
          </cell>
          <cell r="D14" t="str">
            <v>Alabama Territory 501</v>
          </cell>
          <cell r="E14">
            <v>16931</v>
          </cell>
          <cell r="F14">
            <v>1.81</v>
          </cell>
          <cell r="G14">
            <v>0.32</v>
          </cell>
        </row>
        <row r="15">
          <cell r="A15" t="str">
            <v>Alabama-501-16940</v>
          </cell>
          <cell r="B15" t="str">
            <v>Alabama</v>
          </cell>
          <cell r="C15">
            <v>501</v>
          </cell>
          <cell r="D15" t="str">
            <v>Alabama Territory 501</v>
          </cell>
          <cell r="E15">
            <v>16940</v>
          </cell>
          <cell r="F15">
            <v>3.59</v>
          </cell>
          <cell r="G15">
            <v>0.3</v>
          </cell>
        </row>
        <row r="16">
          <cell r="A16" t="str">
            <v>Alabama-501-16941</v>
          </cell>
          <cell r="B16" t="str">
            <v>Alabama</v>
          </cell>
          <cell r="C16">
            <v>501</v>
          </cell>
          <cell r="D16" t="str">
            <v>Alabama Territory 501</v>
          </cell>
          <cell r="E16">
            <v>16941</v>
          </cell>
          <cell r="F16">
            <v>1.46</v>
          </cell>
          <cell r="G16">
            <v>0.32</v>
          </cell>
        </row>
        <row r="17">
          <cell r="A17" t="str">
            <v>Alabama-501-18437</v>
          </cell>
          <cell r="B17" t="str">
            <v>Alabama</v>
          </cell>
          <cell r="C17">
            <v>501</v>
          </cell>
          <cell r="D17" t="str">
            <v>Alabama Territory 501</v>
          </cell>
          <cell r="E17">
            <v>18437</v>
          </cell>
          <cell r="F17">
            <v>1.27</v>
          </cell>
          <cell r="G17">
            <v>4.83</v>
          </cell>
        </row>
        <row r="18">
          <cell r="A18" t="str">
            <v>Alabama-501-40040</v>
          </cell>
          <cell r="B18" t="str">
            <v>Alabama</v>
          </cell>
          <cell r="C18">
            <v>501</v>
          </cell>
          <cell r="D18" t="str">
            <v>Alabama Territory 501</v>
          </cell>
          <cell r="E18">
            <v>40040</v>
          </cell>
          <cell r="F18">
            <v>3.52</v>
          </cell>
          <cell r="G18">
            <v>0</v>
          </cell>
        </row>
        <row r="19">
          <cell r="A19" t="str">
            <v>Alabama-501-41667</v>
          </cell>
          <cell r="B19" t="str">
            <v>Alabama</v>
          </cell>
          <cell r="C19">
            <v>501</v>
          </cell>
          <cell r="D19" t="str">
            <v>Alabama Territory 501</v>
          </cell>
          <cell r="E19">
            <v>41667</v>
          </cell>
          <cell r="F19">
            <v>141.08658536585367</v>
          </cell>
          <cell r="G19">
            <v>0</v>
          </cell>
        </row>
        <row r="20">
          <cell r="A20" t="str">
            <v>Alabama-501-41668</v>
          </cell>
          <cell r="B20" t="str">
            <v>Alabama</v>
          </cell>
          <cell r="C20">
            <v>501</v>
          </cell>
          <cell r="D20" t="str">
            <v>Alabama Territory 501</v>
          </cell>
          <cell r="E20">
            <v>41668</v>
          </cell>
          <cell r="F20">
            <v>137.68170731707318</v>
          </cell>
          <cell r="G20">
            <v>0</v>
          </cell>
        </row>
        <row r="21">
          <cell r="A21" t="str">
            <v>Alabama-501-41669</v>
          </cell>
          <cell r="B21" t="str">
            <v>Alabama</v>
          </cell>
          <cell r="C21">
            <v>501</v>
          </cell>
          <cell r="D21" t="str">
            <v>Alabama Territory 501</v>
          </cell>
          <cell r="E21">
            <v>41669</v>
          </cell>
          <cell r="F21">
            <v>0.87512195121951231</v>
          </cell>
          <cell r="G21">
            <v>0</v>
          </cell>
        </row>
        <row r="22">
          <cell r="A22" t="str">
            <v>Alabama-501-41670</v>
          </cell>
          <cell r="B22" t="str">
            <v>Alabama</v>
          </cell>
          <cell r="C22">
            <v>501</v>
          </cell>
          <cell r="D22" t="str">
            <v>Alabama Territory 501</v>
          </cell>
          <cell r="E22">
            <v>41670</v>
          </cell>
          <cell r="F22">
            <v>1.2374390243902442</v>
          </cell>
          <cell r="G22">
            <v>0</v>
          </cell>
        </row>
        <row r="23">
          <cell r="A23" t="str">
            <v>Alabama-501-43990</v>
          </cell>
          <cell r="B23" t="str">
            <v>Alabama</v>
          </cell>
          <cell r="C23">
            <v>501</v>
          </cell>
          <cell r="D23" t="str">
            <v>Alabama Territory 501</v>
          </cell>
          <cell r="E23">
            <v>43990</v>
          </cell>
          <cell r="F23">
            <v>1.46</v>
          </cell>
          <cell r="G23">
            <v>0.32</v>
          </cell>
        </row>
        <row r="24">
          <cell r="A24" t="str">
            <v>Alabama-501-43991</v>
          </cell>
          <cell r="B24" t="str">
            <v>Alabama</v>
          </cell>
          <cell r="C24">
            <v>501</v>
          </cell>
          <cell r="D24" t="str">
            <v>Alabama Territory 501</v>
          </cell>
          <cell r="E24">
            <v>43991</v>
          </cell>
          <cell r="F24" t="str">
            <v>(a)</v>
          </cell>
          <cell r="G24" t="str">
            <v>(a)</v>
          </cell>
        </row>
        <row r="25">
          <cell r="A25" t="str">
            <v>Alabama-501-44276</v>
          </cell>
          <cell r="B25" t="str">
            <v>Alabama</v>
          </cell>
          <cell r="C25">
            <v>501</v>
          </cell>
          <cell r="D25" t="str">
            <v>Alabama Territory 501</v>
          </cell>
          <cell r="E25">
            <v>44276</v>
          </cell>
          <cell r="F25">
            <v>182.88</v>
          </cell>
          <cell r="G25">
            <v>0</v>
          </cell>
        </row>
        <row r="26">
          <cell r="A26" t="str">
            <v>Alabama-501-44277</v>
          </cell>
          <cell r="B26" t="str">
            <v>Alabama</v>
          </cell>
          <cell r="C26">
            <v>501</v>
          </cell>
          <cell r="D26" t="str">
            <v>Alabama Territory 501</v>
          </cell>
          <cell r="E26">
            <v>44277</v>
          </cell>
          <cell r="F26">
            <v>130.99</v>
          </cell>
          <cell r="G26">
            <v>0</v>
          </cell>
        </row>
        <row r="27">
          <cell r="A27" t="str">
            <v>Alabama-501-46603</v>
          </cell>
          <cell r="B27" t="str">
            <v>Alabama</v>
          </cell>
          <cell r="C27">
            <v>501</v>
          </cell>
          <cell r="D27" t="str">
            <v>Alabama Territory 501</v>
          </cell>
          <cell r="E27">
            <v>46603</v>
          </cell>
          <cell r="F27">
            <v>6.87</v>
          </cell>
          <cell r="G27">
            <v>0</v>
          </cell>
        </row>
        <row r="28">
          <cell r="A28" t="str">
            <v>Alabama-501-46604</v>
          </cell>
          <cell r="B28" t="str">
            <v>Alabama</v>
          </cell>
          <cell r="C28">
            <v>501</v>
          </cell>
          <cell r="D28" t="str">
            <v>Alabama Territory 501</v>
          </cell>
          <cell r="E28">
            <v>46604</v>
          </cell>
          <cell r="F28">
            <v>7.5687804878048794</v>
          </cell>
          <cell r="G28">
            <v>0</v>
          </cell>
        </row>
        <row r="29">
          <cell r="A29" t="str">
            <v>Alabama-501-46606</v>
          </cell>
          <cell r="B29" t="str">
            <v>Alabama</v>
          </cell>
          <cell r="C29">
            <v>501</v>
          </cell>
          <cell r="D29" t="str">
            <v>Alabama Territory 501</v>
          </cell>
          <cell r="E29">
            <v>46606</v>
          </cell>
          <cell r="F29">
            <v>20</v>
          </cell>
          <cell r="G29">
            <v>0</v>
          </cell>
        </row>
        <row r="30">
          <cell r="A30" t="str">
            <v>Alabama-501-46607</v>
          </cell>
          <cell r="B30" t="str">
            <v>Alabama</v>
          </cell>
          <cell r="C30">
            <v>501</v>
          </cell>
          <cell r="D30" t="str">
            <v>Alabama Territory 501</v>
          </cell>
          <cell r="E30">
            <v>46607</v>
          </cell>
          <cell r="F30">
            <v>27.991341463414635</v>
          </cell>
          <cell r="G30">
            <v>0</v>
          </cell>
        </row>
        <row r="31">
          <cell r="A31" t="str">
            <v>Alabama-501-46622</v>
          </cell>
          <cell r="B31" t="str">
            <v>Alabama</v>
          </cell>
          <cell r="C31">
            <v>501</v>
          </cell>
          <cell r="D31" t="str">
            <v>Alabama Territory 501</v>
          </cell>
          <cell r="E31">
            <v>46622</v>
          </cell>
          <cell r="F31">
            <v>32.787804878048782</v>
          </cell>
          <cell r="G31">
            <v>0</v>
          </cell>
        </row>
        <row r="32">
          <cell r="A32" t="str">
            <v>Alabama-501-59963</v>
          </cell>
          <cell r="B32" t="str">
            <v>Alabama</v>
          </cell>
          <cell r="C32">
            <v>501</v>
          </cell>
          <cell r="D32" t="str">
            <v>Alabama Territory 501</v>
          </cell>
          <cell r="E32">
            <v>59963</v>
          </cell>
          <cell r="F32">
            <v>0.68464634146341463</v>
          </cell>
          <cell r="G32">
            <v>1.6267073170731698</v>
          </cell>
        </row>
        <row r="33">
          <cell r="A33" t="str">
            <v>Alabama-501-59964</v>
          </cell>
          <cell r="B33" t="str">
            <v>Alabama</v>
          </cell>
          <cell r="C33">
            <v>501</v>
          </cell>
          <cell r="D33" t="str">
            <v>Alabama Territory 501</v>
          </cell>
          <cell r="E33">
            <v>59964</v>
          </cell>
          <cell r="F33">
            <v>1.4586585365853657</v>
          </cell>
          <cell r="G33">
            <v>0.24931707317073196</v>
          </cell>
        </row>
        <row r="34">
          <cell r="A34" t="str">
            <v>Alabama-501-60010</v>
          </cell>
          <cell r="B34" t="str">
            <v>Alabama</v>
          </cell>
          <cell r="C34">
            <v>501</v>
          </cell>
          <cell r="D34" t="str">
            <v>Alabama Territory 501</v>
          </cell>
          <cell r="E34">
            <v>60010</v>
          </cell>
          <cell r="F34">
            <v>63.357317073170734</v>
          </cell>
          <cell r="G34">
            <v>0</v>
          </cell>
        </row>
        <row r="35">
          <cell r="A35" t="str">
            <v>Alabama-501-61226</v>
          </cell>
          <cell r="B35" t="str">
            <v>Alabama</v>
          </cell>
          <cell r="C35">
            <v>501</v>
          </cell>
          <cell r="D35" t="str">
            <v>Alabama Territory 501</v>
          </cell>
          <cell r="E35">
            <v>61226</v>
          </cell>
          <cell r="F35">
            <v>185.31</v>
          </cell>
          <cell r="G35">
            <v>0</v>
          </cell>
        </row>
        <row r="36">
          <cell r="A36" t="str">
            <v>Alabama-501-61227</v>
          </cell>
          <cell r="B36" t="str">
            <v>Alabama</v>
          </cell>
          <cell r="C36">
            <v>501</v>
          </cell>
          <cell r="D36" t="str">
            <v>Alabama Territory 501</v>
          </cell>
          <cell r="E36">
            <v>61227</v>
          </cell>
          <cell r="F36">
            <v>172.09</v>
          </cell>
          <cell r="G36">
            <v>0</v>
          </cell>
        </row>
        <row r="37">
          <cell r="A37" t="str">
            <v>Alabama-503-11039</v>
          </cell>
          <cell r="B37" t="str">
            <v>Alabama</v>
          </cell>
          <cell r="C37">
            <v>503</v>
          </cell>
          <cell r="D37" t="str">
            <v>Alabama Territory 503</v>
          </cell>
          <cell r="E37">
            <v>11039</v>
          </cell>
          <cell r="F37">
            <v>2.6</v>
          </cell>
          <cell r="G37">
            <v>0.16</v>
          </cell>
        </row>
        <row r="38">
          <cell r="A38" t="str">
            <v>Alabama-503-11168</v>
          </cell>
          <cell r="B38" t="str">
            <v>Alabama</v>
          </cell>
          <cell r="C38">
            <v>503</v>
          </cell>
          <cell r="D38" t="str">
            <v>Alabama Territory 503</v>
          </cell>
          <cell r="E38">
            <v>11168</v>
          </cell>
          <cell r="F38">
            <v>8.43</v>
          </cell>
          <cell r="G38">
            <v>0</v>
          </cell>
        </row>
        <row r="39">
          <cell r="A39" t="str">
            <v>Alabama-503-11273</v>
          </cell>
          <cell r="B39" t="str">
            <v>Alabama</v>
          </cell>
          <cell r="C39">
            <v>503</v>
          </cell>
          <cell r="D39" t="str">
            <v>Alabama Territory 503</v>
          </cell>
          <cell r="E39">
            <v>11273</v>
          </cell>
          <cell r="F39">
            <v>35.299999999999997</v>
          </cell>
          <cell r="G39">
            <v>0</v>
          </cell>
        </row>
        <row r="40">
          <cell r="A40" t="str">
            <v>Alabama-503-11274</v>
          </cell>
          <cell r="B40" t="str">
            <v>Alabama</v>
          </cell>
          <cell r="C40">
            <v>503</v>
          </cell>
          <cell r="D40" t="str">
            <v>Alabama Territory 503</v>
          </cell>
          <cell r="E40">
            <v>11274</v>
          </cell>
          <cell r="F40">
            <v>33.119999999999997</v>
          </cell>
          <cell r="G40">
            <v>0</v>
          </cell>
        </row>
        <row r="41">
          <cell r="A41" t="str">
            <v>Alabama-503-15656</v>
          </cell>
          <cell r="B41" t="str">
            <v>Alabama</v>
          </cell>
          <cell r="C41">
            <v>503</v>
          </cell>
          <cell r="D41" t="str">
            <v>Alabama Territory 503</v>
          </cell>
          <cell r="E41">
            <v>15656</v>
          </cell>
          <cell r="F41">
            <v>9.82</v>
          </cell>
          <cell r="G41">
            <v>0</v>
          </cell>
        </row>
        <row r="42">
          <cell r="A42" t="str">
            <v>Alabama-503-16910</v>
          </cell>
          <cell r="B42" t="str">
            <v>Alabama</v>
          </cell>
          <cell r="C42">
            <v>503</v>
          </cell>
          <cell r="D42" t="str">
            <v>Alabama Territory 503</v>
          </cell>
          <cell r="E42">
            <v>16910</v>
          </cell>
          <cell r="F42">
            <v>1.86</v>
          </cell>
          <cell r="G42">
            <v>0.23899999999999999</v>
          </cell>
        </row>
        <row r="43">
          <cell r="A43" t="str">
            <v>Alabama-503-16911</v>
          </cell>
          <cell r="B43" t="str">
            <v>Alabama</v>
          </cell>
          <cell r="C43">
            <v>503</v>
          </cell>
          <cell r="D43" t="str">
            <v>Alabama Territory 503</v>
          </cell>
          <cell r="E43">
            <v>16911</v>
          </cell>
          <cell r="F43">
            <v>1.68</v>
          </cell>
          <cell r="G43">
            <v>0.221</v>
          </cell>
        </row>
        <row r="44">
          <cell r="A44" t="str">
            <v>Alabama-503-16915</v>
          </cell>
          <cell r="B44" t="str">
            <v>Alabama</v>
          </cell>
          <cell r="C44">
            <v>503</v>
          </cell>
          <cell r="D44" t="str">
            <v>Alabama Territory 503</v>
          </cell>
          <cell r="E44">
            <v>16915</v>
          </cell>
          <cell r="F44">
            <v>1.91</v>
          </cell>
          <cell r="G44">
            <v>0.23899999999999999</v>
          </cell>
        </row>
        <row r="45">
          <cell r="A45" t="str">
            <v>Alabama-503-16916</v>
          </cell>
          <cell r="B45" t="str">
            <v>Alabama</v>
          </cell>
          <cell r="C45">
            <v>503</v>
          </cell>
          <cell r="D45" t="str">
            <v>Alabama Territory 503</v>
          </cell>
          <cell r="E45">
            <v>16916</v>
          </cell>
          <cell r="F45">
            <v>1.59</v>
          </cell>
          <cell r="G45">
            <v>0.221</v>
          </cell>
        </row>
        <row r="46">
          <cell r="A46" t="str">
            <v>Alabama-503-16920</v>
          </cell>
          <cell r="B46" t="str">
            <v>Alabama</v>
          </cell>
          <cell r="C46">
            <v>503</v>
          </cell>
          <cell r="D46" t="str">
            <v>Alabama Territory 503</v>
          </cell>
          <cell r="E46">
            <v>16920</v>
          </cell>
          <cell r="F46">
            <v>4.2300000000000004</v>
          </cell>
          <cell r="G46">
            <v>0.3</v>
          </cell>
        </row>
        <row r="47">
          <cell r="A47" t="str">
            <v>Alabama-503-16921</v>
          </cell>
          <cell r="B47" t="str">
            <v>Alabama</v>
          </cell>
          <cell r="C47">
            <v>503</v>
          </cell>
          <cell r="D47" t="str">
            <v>Alabama Territory 503</v>
          </cell>
          <cell r="E47">
            <v>16921</v>
          </cell>
          <cell r="F47">
            <v>3.87</v>
          </cell>
          <cell r="G47">
            <v>0.3</v>
          </cell>
        </row>
        <row r="48">
          <cell r="A48" t="str">
            <v>Alabama-503-16930</v>
          </cell>
          <cell r="B48" t="str">
            <v>Alabama</v>
          </cell>
          <cell r="C48">
            <v>503</v>
          </cell>
          <cell r="D48" t="str">
            <v>Alabama Territory 503</v>
          </cell>
          <cell r="E48">
            <v>16930</v>
          </cell>
          <cell r="F48">
            <v>2.4300000000000002</v>
          </cell>
          <cell r="G48">
            <v>0.32</v>
          </cell>
        </row>
        <row r="49">
          <cell r="A49" t="str">
            <v>Alabama-503-16931</v>
          </cell>
          <cell r="B49" t="str">
            <v>Alabama</v>
          </cell>
          <cell r="C49">
            <v>503</v>
          </cell>
          <cell r="D49" t="str">
            <v>Alabama Territory 503</v>
          </cell>
          <cell r="E49">
            <v>16931</v>
          </cell>
          <cell r="F49">
            <v>2.63</v>
          </cell>
          <cell r="G49">
            <v>0.32</v>
          </cell>
        </row>
        <row r="50">
          <cell r="A50" t="str">
            <v>Alabama-503-16940</v>
          </cell>
          <cell r="B50" t="str">
            <v>Alabama</v>
          </cell>
          <cell r="C50">
            <v>503</v>
          </cell>
          <cell r="D50" t="str">
            <v>Alabama Territory 503</v>
          </cell>
          <cell r="E50">
            <v>16940</v>
          </cell>
          <cell r="F50">
            <v>5.28</v>
          </cell>
          <cell r="G50">
            <v>0.3</v>
          </cell>
        </row>
        <row r="51">
          <cell r="A51" t="str">
            <v>Alabama-503-16941</v>
          </cell>
          <cell r="B51" t="str">
            <v>Alabama</v>
          </cell>
          <cell r="C51">
            <v>503</v>
          </cell>
          <cell r="D51" t="str">
            <v>Alabama Territory 503</v>
          </cell>
          <cell r="E51">
            <v>16941</v>
          </cell>
          <cell r="F51">
            <v>2.11</v>
          </cell>
          <cell r="G51">
            <v>0.32</v>
          </cell>
        </row>
        <row r="52">
          <cell r="A52" t="str">
            <v>Alabama-503-18437</v>
          </cell>
          <cell r="B52" t="str">
            <v>Alabama</v>
          </cell>
          <cell r="C52">
            <v>503</v>
          </cell>
          <cell r="D52" t="str">
            <v>Alabama Territory 503</v>
          </cell>
          <cell r="E52">
            <v>18437</v>
          </cell>
          <cell r="F52">
            <v>1.27</v>
          </cell>
          <cell r="G52">
            <v>4.83</v>
          </cell>
        </row>
        <row r="53">
          <cell r="A53" t="str">
            <v>Alabama-503-40040</v>
          </cell>
          <cell r="B53" t="str">
            <v>Alabama</v>
          </cell>
          <cell r="C53">
            <v>503</v>
          </cell>
          <cell r="D53" t="str">
            <v>Alabama Territory 503</v>
          </cell>
          <cell r="E53">
            <v>40040</v>
          </cell>
          <cell r="F53">
            <v>3.52</v>
          </cell>
          <cell r="G53">
            <v>0</v>
          </cell>
        </row>
        <row r="54">
          <cell r="A54" t="str">
            <v>Alabama-503-41667</v>
          </cell>
          <cell r="B54" t="str">
            <v>Alabama</v>
          </cell>
          <cell r="C54">
            <v>503</v>
          </cell>
          <cell r="D54" t="str">
            <v>Alabama Territory 503</v>
          </cell>
          <cell r="E54">
            <v>41667</v>
          </cell>
          <cell r="F54">
            <v>141.08658536585367</v>
          </cell>
          <cell r="G54">
            <v>0</v>
          </cell>
        </row>
        <row r="55">
          <cell r="A55" t="str">
            <v>Alabama-503-41668</v>
          </cell>
          <cell r="B55" t="str">
            <v>Alabama</v>
          </cell>
          <cell r="C55">
            <v>503</v>
          </cell>
          <cell r="D55" t="str">
            <v>Alabama Territory 503</v>
          </cell>
          <cell r="E55">
            <v>41668</v>
          </cell>
          <cell r="F55">
            <v>137.68170731707318</v>
          </cell>
          <cell r="G55">
            <v>0</v>
          </cell>
        </row>
        <row r="56">
          <cell r="A56" t="str">
            <v>Alabama-503-41669</v>
          </cell>
          <cell r="B56" t="str">
            <v>Alabama</v>
          </cell>
          <cell r="C56">
            <v>503</v>
          </cell>
          <cell r="D56" t="str">
            <v>Alabama Territory 503</v>
          </cell>
          <cell r="E56">
            <v>41669</v>
          </cell>
          <cell r="F56">
            <v>0.87512195121951231</v>
          </cell>
          <cell r="G56">
            <v>0</v>
          </cell>
        </row>
        <row r="57">
          <cell r="A57" t="str">
            <v>Alabama-503-41670</v>
          </cell>
          <cell r="B57" t="str">
            <v>Alabama</v>
          </cell>
          <cell r="C57">
            <v>503</v>
          </cell>
          <cell r="D57" t="str">
            <v>Alabama Territory 503</v>
          </cell>
          <cell r="E57">
            <v>41670</v>
          </cell>
          <cell r="F57">
            <v>1.2374390243902442</v>
          </cell>
          <cell r="G57">
            <v>0</v>
          </cell>
        </row>
        <row r="58">
          <cell r="A58" t="str">
            <v>Alabama-503-43990</v>
          </cell>
          <cell r="B58" t="str">
            <v>Alabama</v>
          </cell>
          <cell r="C58">
            <v>503</v>
          </cell>
          <cell r="D58" t="str">
            <v>Alabama Territory 503</v>
          </cell>
          <cell r="E58">
            <v>43990</v>
          </cell>
          <cell r="F58">
            <v>2.11</v>
          </cell>
          <cell r="G58">
            <v>0.32</v>
          </cell>
        </row>
        <row r="59">
          <cell r="A59" t="str">
            <v>Alabama-503-43991</v>
          </cell>
          <cell r="B59" t="str">
            <v>Alabama</v>
          </cell>
          <cell r="C59">
            <v>503</v>
          </cell>
          <cell r="D59" t="str">
            <v>Alabama Territory 503</v>
          </cell>
          <cell r="E59">
            <v>43991</v>
          </cell>
          <cell r="F59" t="str">
            <v>(a)</v>
          </cell>
          <cell r="G59" t="str">
            <v>(a)</v>
          </cell>
        </row>
        <row r="60">
          <cell r="A60" t="str">
            <v>Alabama-503-44276</v>
          </cell>
          <cell r="B60" t="str">
            <v>Alabama</v>
          </cell>
          <cell r="C60">
            <v>503</v>
          </cell>
          <cell r="D60" t="str">
            <v>Alabama Territory 503</v>
          </cell>
          <cell r="E60">
            <v>44276</v>
          </cell>
          <cell r="F60">
            <v>182.88</v>
          </cell>
          <cell r="G60">
            <v>0</v>
          </cell>
        </row>
        <row r="61">
          <cell r="A61" t="str">
            <v>Alabama-503-44277</v>
          </cell>
          <cell r="B61" t="str">
            <v>Alabama</v>
          </cell>
          <cell r="C61">
            <v>503</v>
          </cell>
          <cell r="D61" t="str">
            <v>Alabama Territory 503</v>
          </cell>
          <cell r="E61">
            <v>44277</v>
          </cell>
          <cell r="F61">
            <v>130.99</v>
          </cell>
          <cell r="G61">
            <v>0</v>
          </cell>
        </row>
        <row r="62">
          <cell r="A62" t="str">
            <v>Alabama-503-46603</v>
          </cell>
          <cell r="B62" t="str">
            <v>Alabama</v>
          </cell>
          <cell r="C62">
            <v>503</v>
          </cell>
          <cell r="D62" t="str">
            <v>Alabama Territory 503</v>
          </cell>
          <cell r="E62">
            <v>46603</v>
          </cell>
          <cell r="F62">
            <v>6.87</v>
          </cell>
          <cell r="G62">
            <v>0</v>
          </cell>
        </row>
        <row r="63">
          <cell r="A63" t="str">
            <v>Alabama-503-46604</v>
          </cell>
          <cell r="B63" t="str">
            <v>Alabama</v>
          </cell>
          <cell r="C63">
            <v>503</v>
          </cell>
          <cell r="D63" t="str">
            <v>Alabama Territory 503</v>
          </cell>
          <cell r="E63">
            <v>46604</v>
          </cell>
          <cell r="F63">
            <v>7.5687804878048794</v>
          </cell>
          <cell r="G63">
            <v>0</v>
          </cell>
        </row>
        <row r="64">
          <cell r="A64" t="str">
            <v>Alabama-503-46606</v>
          </cell>
          <cell r="B64" t="str">
            <v>Alabama</v>
          </cell>
          <cell r="C64">
            <v>503</v>
          </cell>
          <cell r="D64" t="str">
            <v>Alabama Territory 503</v>
          </cell>
          <cell r="E64">
            <v>46606</v>
          </cell>
          <cell r="F64">
            <v>20</v>
          </cell>
          <cell r="G64">
            <v>0</v>
          </cell>
        </row>
        <row r="65">
          <cell r="A65" t="str">
            <v>Alabama-503-46607</v>
          </cell>
          <cell r="B65" t="str">
            <v>Alabama</v>
          </cell>
          <cell r="C65">
            <v>503</v>
          </cell>
          <cell r="D65" t="str">
            <v>Alabama Territory 503</v>
          </cell>
          <cell r="E65">
            <v>46607</v>
          </cell>
          <cell r="F65">
            <v>27.991341463414635</v>
          </cell>
          <cell r="G65">
            <v>0</v>
          </cell>
        </row>
        <row r="66">
          <cell r="A66" t="str">
            <v>Alabama-503-46622</v>
          </cell>
          <cell r="B66" t="str">
            <v>Alabama</v>
          </cell>
          <cell r="C66">
            <v>503</v>
          </cell>
          <cell r="D66" t="str">
            <v>Alabama Territory 503</v>
          </cell>
          <cell r="E66">
            <v>46622</v>
          </cell>
          <cell r="F66">
            <v>32.787804878048782</v>
          </cell>
          <cell r="G66">
            <v>0</v>
          </cell>
        </row>
        <row r="67">
          <cell r="A67" t="str">
            <v>Alabama-503-59963</v>
          </cell>
          <cell r="B67" t="str">
            <v>Alabama</v>
          </cell>
          <cell r="C67">
            <v>503</v>
          </cell>
          <cell r="D67" t="str">
            <v>Alabama Territory 503</v>
          </cell>
          <cell r="E67">
            <v>59963</v>
          </cell>
          <cell r="F67">
            <v>0.68464634146341463</v>
          </cell>
          <cell r="G67">
            <v>1.6267073170731698</v>
          </cell>
        </row>
        <row r="68">
          <cell r="A68" t="str">
            <v>Alabama-503-59964</v>
          </cell>
          <cell r="B68" t="str">
            <v>Alabama</v>
          </cell>
          <cell r="C68">
            <v>503</v>
          </cell>
          <cell r="D68" t="str">
            <v>Alabama Territory 503</v>
          </cell>
          <cell r="E68">
            <v>59964</v>
          </cell>
          <cell r="F68">
            <v>1.4586585365853657</v>
          </cell>
          <cell r="G68">
            <v>0.24931707317073196</v>
          </cell>
        </row>
        <row r="69">
          <cell r="A69" t="str">
            <v>Alabama-503-60010</v>
          </cell>
          <cell r="B69" t="str">
            <v>Alabama</v>
          </cell>
          <cell r="C69">
            <v>503</v>
          </cell>
          <cell r="D69" t="str">
            <v>Alabama Territory 503</v>
          </cell>
          <cell r="E69">
            <v>60010</v>
          </cell>
          <cell r="F69">
            <v>63.357317073170734</v>
          </cell>
          <cell r="G69">
            <v>0</v>
          </cell>
        </row>
        <row r="70">
          <cell r="A70" t="str">
            <v>Alabama-503-61226</v>
          </cell>
          <cell r="B70" t="str">
            <v>Alabama</v>
          </cell>
          <cell r="C70">
            <v>503</v>
          </cell>
          <cell r="D70" t="str">
            <v>Alabama Territory 503</v>
          </cell>
          <cell r="E70">
            <v>61226</v>
          </cell>
          <cell r="F70">
            <v>185.31</v>
          </cell>
          <cell r="G70">
            <v>0</v>
          </cell>
        </row>
        <row r="71">
          <cell r="A71" t="str">
            <v>Alabama-503-61227</v>
          </cell>
          <cell r="B71" t="str">
            <v>Alabama</v>
          </cell>
          <cell r="C71">
            <v>503</v>
          </cell>
          <cell r="D71" t="str">
            <v>Alabama Territory 503</v>
          </cell>
          <cell r="E71">
            <v>61227</v>
          </cell>
          <cell r="F71">
            <v>172.09</v>
          </cell>
          <cell r="G71">
            <v>0</v>
          </cell>
        </row>
        <row r="72">
          <cell r="A72" t="str">
            <v>Alaska-501-11039</v>
          </cell>
          <cell r="B72" t="str">
            <v>Alaska</v>
          </cell>
          <cell r="C72">
            <v>501</v>
          </cell>
          <cell r="D72" t="str">
            <v>Alaska Territory 501</v>
          </cell>
          <cell r="E72">
            <v>11039</v>
          </cell>
          <cell r="F72">
            <v>2.6</v>
          </cell>
          <cell r="G72">
            <v>0.16</v>
          </cell>
        </row>
        <row r="73">
          <cell r="A73" t="str">
            <v>Alaska-501-11168</v>
          </cell>
          <cell r="B73" t="str">
            <v>Alaska</v>
          </cell>
          <cell r="C73">
            <v>501</v>
          </cell>
          <cell r="D73" t="str">
            <v>Alaska Territory 501</v>
          </cell>
          <cell r="E73">
            <v>11168</v>
          </cell>
          <cell r="F73">
            <v>8.43</v>
          </cell>
          <cell r="G73">
            <v>0</v>
          </cell>
        </row>
        <row r="74">
          <cell r="A74" t="str">
            <v>Alaska-501-11273</v>
          </cell>
          <cell r="B74" t="str">
            <v>Alaska</v>
          </cell>
          <cell r="C74">
            <v>501</v>
          </cell>
          <cell r="D74" t="str">
            <v>Alaska Territory 501</v>
          </cell>
          <cell r="E74">
            <v>11273</v>
          </cell>
          <cell r="F74">
            <v>35.299999999999997</v>
          </cell>
          <cell r="G74">
            <v>0</v>
          </cell>
        </row>
        <row r="75">
          <cell r="A75" t="str">
            <v>Alaska-501-11274</v>
          </cell>
          <cell r="B75" t="str">
            <v>Alaska</v>
          </cell>
          <cell r="C75">
            <v>501</v>
          </cell>
          <cell r="D75" t="str">
            <v>Alaska Territory 501</v>
          </cell>
          <cell r="E75">
            <v>11274</v>
          </cell>
          <cell r="F75">
            <v>33.119999999999997</v>
          </cell>
          <cell r="G75">
            <v>0</v>
          </cell>
        </row>
        <row r="76">
          <cell r="A76" t="str">
            <v>Alaska-501-15656</v>
          </cell>
          <cell r="B76" t="str">
            <v>Alaska</v>
          </cell>
          <cell r="C76">
            <v>501</v>
          </cell>
          <cell r="D76" t="str">
            <v>Alaska Territory 501</v>
          </cell>
          <cell r="E76">
            <v>15656</v>
          </cell>
          <cell r="F76">
            <v>11.3</v>
          </cell>
          <cell r="G76">
            <v>0</v>
          </cell>
        </row>
        <row r="77">
          <cell r="A77" t="str">
            <v>Alaska-501-16910</v>
          </cell>
          <cell r="B77" t="str">
            <v>Alaska</v>
          </cell>
          <cell r="C77">
            <v>501</v>
          </cell>
          <cell r="D77" t="str">
            <v>Alaska Territory 501</v>
          </cell>
          <cell r="E77">
            <v>16910</v>
          </cell>
          <cell r="F77">
            <v>4.5999999999999996</v>
          </cell>
          <cell r="G77">
            <v>0.13100000000000001</v>
          </cell>
        </row>
        <row r="78">
          <cell r="A78" t="str">
            <v>Alaska-501-16911</v>
          </cell>
          <cell r="B78" t="str">
            <v>Alaska</v>
          </cell>
          <cell r="C78">
            <v>501</v>
          </cell>
          <cell r="D78" t="str">
            <v>Alaska Territory 501</v>
          </cell>
          <cell r="E78">
            <v>16911</v>
          </cell>
          <cell r="F78">
            <v>2.97</v>
          </cell>
          <cell r="G78">
            <v>0.189</v>
          </cell>
        </row>
        <row r="79">
          <cell r="A79" t="str">
            <v>Alaska-501-16915</v>
          </cell>
          <cell r="B79" t="str">
            <v>Alaska</v>
          </cell>
          <cell r="C79">
            <v>501</v>
          </cell>
          <cell r="D79" t="str">
            <v>Alaska Territory 501</v>
          </cell>
          <cell r="E79">
            <v>16915</v>
          </cell>
          <cell r="F79">
            <v>4.5999999999999996</v>
          </cell>
          <cell r="G79">
            <v>0.13100000000000001</v>
          </cell>
        </row>
        <row r="80">
          <cell r="A80" t="str">
            <v>Alaska-501-16916</v>
          </cell>
          <cell r="B80" t="str">
            <v>Alaska</v>
          </cell>
          <cell r="C80">
            <v>501</v>
          </cell>
          <cell r="D80" t="str">
            <v>Alaska Territory 501</v>
          </cell>
          <cell r="E80">
            <v>16916</v>
          </cell>
          <cell r="F80">
            <v>2.97</v>
          </cell>
          <cell r="G80">
            <v>0.189</v>
          </cell>
        </row>
        <row r="81">
          <cell r="A81" t="str">
            <v>Alaska-501-16920</v>
          </cell>
          <cell r="B81" t="str">
            <v>Alaska</v>
          </cell>
          <cell r="C81">
            <v>501</v>
          </cell>
          <cell r="D81" t="str">
            <v>Alaska Territory 501</v>
          </cell>
          <cell r="E81">
            <v>16920</v>
          </cell>
          <cell r="F81">
            <v>8.66</v>
          </cell>
          <cell r="G81">
            <v>0.22700000000000001</v>
          </cell>
        </row>
        <row r="82">
          <cell r="A82" t="str">
            <v>Alaska-501-16921</v>
          </cell>
          <cell r="B82" t="str">
            <v>Alaska</v>
          </cell>
          <cell r="C82">
            <v>501</v>
          </cell>
          <cell r="D82" t="str">
            <v>Alaska Territory 501</v>
          </cell>
          <cell r="E82">
            <v>16921</v>
          </cell>
          <cell r="F82">
            <v>8.66</v>
          </cell>
          <cell r="G82">
            <v>0.22700000000000001</v>
          </cell>
        </row>
        <row r="83">
          <cell r="A83" t="str">
            <v>Alaska-501-16930</v>
          </cell>
          <cell r="B83" t="str">
            <v>Alaska</v>
          </cell>
          <cell r="C83">
            <v>501</v>
          </cell>
          <cell r="D83" t="str">
            <v>Alaska Territory 501</v>
          </cell>
          <cell r="E83">
            <v>16930</v>
          </cell>
          <cell r="F83">
            <v>5.25</v>
          </cell>
          <cell r="G83">
            <v>0.218</v>
          </cell>
        </row>
        <row r="84">
          <cell r="A84" t="str">
            <v>Alaska-501-16931</v>
          </cell>
          <cell r="B84" t="str">
            <v>Alaska</v>
          </cell>
          <cell r="C84">
            <v>501</v>
          </cell>
          <cell r="D84" t="str">
            <v>Alaska Territory 501</v>
          </cell>
          <cell r="E84">
            <v>16931</v>
          </cell>
          <cell r="F84">
            <v>5.25</v>
          </cell>
          <cell r="G84">
            <v>0.218</v>
          </cell>
        </row>
        <row r="85">
          <cell r="A85" t="str">
            <v>Alaska-501-16940</v>
          </cell>
          <cell r="B85" t="str">
            <v>Alaska</v>
          </cell>
          <cell r="C85">
            <v>501</v>
          </cell>
          <cell r="D85" t="str">
            <v>Alaska Territory 501</v>
          </cell>
          <cell r="E85">
            <v>16940</v>
          </cell>
          <cell r="F85">
            <v>8.66</v>
          </cell>
          <cell r="G85">
            <v>0.22700000000000001</v>
          </cell>
        </row>
        <row r="86">
          <cell r="A86" t="str">
            <v>Alaska-501-16941</v>
          </cell>
          <cell r="B86" t="str">
            <v>Alaska</v>
          </cell>
          <cell r="C86">
            <v>501</v>
          </cell>
          <cell r="D86" t="str">
            <v>Alaska Territory 501</v>
          </cell>
          <cell r="E86">
            <v>16941</v>
          </cell>
          <cell r="F86">
            <v>5.25</v>
          </cell>
          <cell r="G86">
            <v>0.218</v>
          </cell>
        </row>
        <row r="87">
          <cell r="A87" t="str">
            <v>Alaska-501-18437</v>
          </cell>
          <cell r="B87" t="str">
            <v>Alaska</v>
          </cell>
          <cell r="C87">
            <v>501</v>
          </cell>
          <cell r="D87" t="str">
            <v>Alaska Territory 501</v>
          </cell>
          <cell r="E87">
            <v>18437</v>
          </cell>
          <cell r="F87">
            <v>1.27</v>
          </cell>
          <cell r="G87">
            <v>4.83</v>
          </cell>
        </row>
        <row r="88">
          <cell r="A88" t="str">
            <v>Alaska-501-40040</v>
          </cell>
          <cell r="B88" t="str">
            <v>Alaska</v>
          </cell>
          <cell r="C88">
            <v>501</v>
          </cell>
          <cell r="D88" t="str">
            <v>Alaska Territory 501</v>
          </cell>
          <cell r="E88">
            <v>40040</v>
          </cell>
          <cell r="F88">
            <v>3.52</v>
          </cell>
          <cell r="G88">
            <v>0</v>
          </cell>
        </row>
        <row r="89">
          <cell r="A89" t="str">
            <v>Alaska-501-41667</v>
          </cell>
          <cell r="B89" t="str">
            <v>Alaska</v>
          </cell>
          <cell r="C89">
            <v>501</v>
          </cell>
          <cell r="D89" t="str">
            <v>Alaska Territory 501</v>
          </cell>
          <cell r="E89">
            <v>41667</v>
          </cell>
          <cell r="F89">
            <v>141.08658536585367</v>
          </cell>
          <cell r="G89">
            <v>0</v>
          </cell>
        </row>
        <row r="90">
          <cell r="A90" t="str">
            <v>Alaska-501-41668</v>
          </cell>
          <cell r="B90" t="str">
            <v>Alaska</v>
          </cell>
          <cell r="C90">
            <v>501</v>
          </cell>
          <cell r="D90" t="str">
            <v>Alaska Territory 501</v>
          </cell>
          <cell r="E90">
            <v>41668</v>
          </cell>
          <cell r="F90">
            <v>137.68170731707318</v>
          </cell>
          <cell r="G90">
            <v>0</v>
          </cell>
        </row>
        <row r="91">
          <cell r="A91" t="str">
            <v>Alaska-501-41669</v>
          </cell>
          <cell r="B91" t="str">
            <v>Alaska</v>
          </cell>
          <cell r="C91">
            <v>501</v>
          </cell>
          <cell r="D91" t="str">
            <v>Alaska Territory 501</v>
          </cell>
          <cell r="E91">
            <v>41669</v>
          </cell>
          <cell r="F91">
            <v>0.87512195121951231</v>
          </cell>
          <cell r="G91">
            <v>0</v>
          </cell>
        </row>
        <row r="92">
          <cell r="A92" t="str">
            <v>Alaska-501-41670</v>
          </cell>
          <cell r="B92" t="str">
            <v>Alaska</v>
          </cell>
          <cell r="C92">
            <v>501</v>
          </cell>
          <cell r="D92" t="str">
            <v>Alaska Territory 501</v>
          </cell>
          <cell r="E92">
            <v>41670</v>
          </cell>
          <cell r="F92">
            <v>1.2374390243902442</v>
          </cell>
          <cell r="G92">
            <v>0</v>
          </cell>
        </row>
        <row r="93">
          <cell r="A93" t="str">
            <v>Alaska-501-43990</v>
          </cell>
          <cell r="B93" t="str">
            <v>Alaska</v>
          </cell>
          <cell r="C93">
            <v>501</v>
          </cell>
          <cell r="D93" t="str">
            <v>Alaska Territory 501</v>
          </cell>
          <cell r="E93">
            <v>43990</v>
          </cell>
          <cell r="F93">
            <v>5.25</v>
          </cell>
          <cell r="G93">
            <v>0.218</v>
          </cell>
        </row>
        <row r="94">
          <cell r="A94" t="str">
            <v>Alaska-501-43991</v>
          </cell>
          <cell r="B94" t="str">
            <v>Alaska</v>
          </cell>
          <cell r="C94">
            <v>501</v>
          </cell>
          <cell r="D94" t="str">
            <v>Alaska Territory 501</v>
          </cell>
          <cell r="E94">
            <v>43991</v>
          </cell>
          <cell r="F94" t="str">
            <v>(a)</v>
          </cell>
          <cell r="G94" t="str">
            <v>(a)</v>
          </cell>
        </row>
        <row r="95">
          <cell r="A95" t="str">
            <v>Alaska-501-44276</v>
          </cell>
          <cell r="B95" t="str">
            <v>Alaska</v>
          </cell>
          <cell r="C95">
            <v>501</v>
          </cell>
          <cell r="D95" t="str">
            <v>Alaska Territory 501</v>
          </cell>
          <cell r="E95">
            <v>44276</v>
          </cell>
          <cell r="F95">
            <v>182.88</v>
          </cell>
          <cell r="G95">
            <v>0</v>
          </cell>
        </row>
        <row r="96">
          <cell r="A96" t="str">
            <v>Alaska-501-44277</v>
          </cell>
          <cell r="B96" t="str">
            <v>Alaska</v>
          </cell>
          <cell r="C96">
            <v>501</v>
          </cell>
          <cell r="D96" t="str">
            <v>Alaska Territory 501</v>
          </cell>
          <cell r="E96">
            <v>44277</v>
          </cell>
          <cell r="F96">
            <v>130.99</v>
          </cell>
          <cell r="G96">
            <v>0</v>
          </cell>
        </row>
        <row r="97">
          <cell r="A97" t="str">
            <v>Alaska-501-46603</v>
          </cell>
          <cell r="B97" t="str">
            <v>Alaska</v>
          </cell>
          <cell r="C97">
            <v>501</v>
          </cell>
          <cell r="D97" t="str">
            <v>Alaska Territory 501</v>
          </cell>
          <cell r="E97">
            <v>46603</v>
          </cell>
          <cell r="F97">
            <v>6.87</v>
          </cell>
          <cell r="G97">
            <v>0</v>
          </cell>
        </row>
        <row r="98">
          <cell r="A98" t="str">
            <v>Alaska-501-46604</v>
          </cell>
          <cell r="B98" t="str">
            <v>Alaska</v>
          </cell>
          <cell r="C98">
            <v>501</v>
          </cell>
          <cell r="D98" t="str">
            <v>Alaska Territory 501</v>
          </cell>
          <cell r="E98">
            <v>46604</v>
          </cell>
          <cell r="F98">
            <v>7.5687804878048794</v>
          </cell>
          <cell r="G98">
            <v>0</v>
          </cell>
        </row>
        <row r="99">
          <cell r="A99" t="str">
            <v>Alaska-501-46606</v>
          </cell>
          <cell r="B99" t="str">
            <v>Alaska</v>
          </cell>
          <cell r="C99">
            <v>501</v>
          </cell>
          <cell r="D99" t="str">
            <v>Alaska Territory 501</v>
          </cell>
          <cell r="E99">
            <v>46606</v>
          </cell>
          <cell r="F99">
            <v>20</v>
          </cell>
          <cell r="G99">
            <v>0</v>
          </cell>
        </row>
        <row r="100">
          <cell r="A100" t="str">
            <v>Alaska-501-46607</v>
          </cell>
          <cell r="B100" t="str">
            <v>Alaska</v>
          </cell>
          <cell r="C100">
            <v>501</v>
          </cell>
          <cell r="D100" t="str">
            <v>Alaska Territory 501</v>
          </cell>
          <cell r="E100">
            <v>46607</v>
          </cell>
          <cell r="F100">
            <v>27.991341463414635</v>
          </cell>
          <cell r="G100">
            <v>0</v>
          </cell>
        </row>
        <row r="101">
          <cell r="A101" t="str">
            <v>Alaska-501-46622</v>
          </cell>
          <cell r="B101" t="str">
            <v>Alaska</v>
          </cell>
          <cell r="C101">
            <v>501</v>
          </cell>
          <cell r="D101" t="str">
            <v>Alaska Territory 501</v>
          </cell>
          <cell r="E101">
            <v>46622</v>
          </cell>
          <cell r="F101">
            <v>32.787804878048782</v>
          </cell>
          <cell r="G101">
            <v>0</v>
          </cell>
        </row>
        <row r="102">
          <cell r="A102" t="str">
            <v>Alaska-501-59963</v>
          </cell>
          <cell r="B102" t="str">
            <v>Alaska</v>
          </cell>
          <cell r="C102">
            <v>501</v>
          </cell>
          <cell r="D102" t="str">
            <v>Alaska Territory 501</v>
          </cell>
          <cell r="E102">
            <v>59963</v>
          </cell>
          <cell r="F102">
            <v>0.68464634146341463</v>
          </cell>
          <cell r="G102">
            <v>1.6267073170731698</v>
          </cell>
        </row>
        <row r="103">
          <cell r="A103" t="str">
            <v>Alaska-501-59964</v>
          </cell>
          <cell r="B103" t="str">
            <v>Alaska</v>
          </cell>
          <cell r="C103">
            <v>501</v>
          </cell>
          <cell r="D103" t="str">
            <v>Alaska Territory 501</v>
          </cell>
          <cell r="E103">
            <v>59964</v>
          </cell>
          <cell r="F103">
            <v>1.4586585365853657</v>
          </cell>
          <cell r="G103">
            <v>0.24931707317073196</v>
          </cell>
        </row>
        <row r="104">
          <cell r="A104" t="str">
            <v>Alaska-501-60010</v>
          </cell>
          <cell r="B104" t="str">
            <v>Alaska</v>
          </cell>
          <cell r="C104">
            <v>501</v>
          </cell>
          <cell r="D104" t="str">
            <v>Alaska Territory 501</v>
          </cell>
          <cell r="E104">
            <v>60010</v>
          </cell>
          <cell r="F104">
            <v>63.357317073170734</v>
          </cell>
          <cell r="G104">
            <v>0</v>
          </cell>
        </row>
        <row r="105">
          <cell r="A105" t="str">
            <v>Alaska-501-61226</v>
          </cell>
          <cell r="B105" t="str">
            <v>Alaska</v>
          </cell>
          <cell r="C105">
            <v>501</v>
          </cell>
          <cell r="D105" t="str">
            <v>Alaska Territory 501</v>
          </cell>
          <cell r="E105">
            <v>61226</v>
          </cell>
          <cell r="F105">
            <v>185.31</v>
          </cell>
          <cell r="G105">
            <v>0</v>
          </cell>
        </row>
        <row r="106">
          <cell r="A106" t="str">
            <v>Alaska-501-61227</v>
          </cell>
          <cell r="B106" t="str">
            <v>Alaska</v>
          </cell>
          <cell r="C106">
            <v>501</v>
          </cell>
          <cell r="D106" t="str">
            <v>Alaska Territory 501</v>
          </cell>
          <cell r="E106">
            <v>61227</v>
          </cell>
          <cell r="F106">
            <v>172.09</v>
          </cell>
          <cell r="G106">
            <v>0</v>
          </cell>
        </row>
        <row r="107">
          <cell r="A107" t="str">
            <v>Arizona-502-11039</v>
          </cell>
          <cell r="B107" t="str">
            <v>Arizona</v>
          </cell>
          <cell r="C107">
            <v>502</v>
          </cell>
          <cell r="D107" t="str">
            <v>Arizona Territory 502</v>
          </cell>
          <cell r="E107">
            <v>11039</v>
          </cell>
          <cell r="F107">
            <v>1.34</v>
          </cell>
          <cell r="G107">
            <v>0.13</v>
          </cell>
        </row>
        <row r="108">
          <cell r="A108" t="str">
            <v>Arizona-502-11168</v>
          </cell>
          <cell r="B108" t="str">
            <v>Arizona</v>
          </cell>
          <cell r="C108">
            <v>502</v>
          </cell>
          <cell r="D108" t="str">
            <v>Arizona Territory 502</v>
          </cell>
          <cell r="E108">
            <v>11168</v>
          </cell>
          <cell r="F108">
            <v>5.65</v>
          </cell>
          <cell r="G108">
            <v>0</v>
          </cell>
        </row>
        <row r="109">
          <cell r="A109" t="str">
            <v>Arizona-502-11273</v>
          </cell>
          <cell r="B109" t="str">
            <v>Arizona</v>
          </cell>
          <cell r="C109">
            <v>502</v>
          </cell>
          <cell r="D109" t="str">
            <v>Arizona Territory 502</v>
          </cell>
          <cell r="E109">
            <v>11273</v>
          </cell>
          <cell r="F109">
            <v>20.399999999999999</v>
          </cell>
          <cell r="G109">
            <v>0</v>
          </cell>
        </row>
        <row r="110">
          <cell r="A110" t="str">
            <v>Arizona-502-11274</v>
          </cell>
          <cell r="B110" t="str">
            <v>Arizona</v>
          </cell>
          <cell r="C110">
            <v>502</v>
          </cell>
          <cell r="D110" t="str">
            <v>Arizona Territory 502</v>
          </cell>
          <cell r="E110">
            <v>11274</v>
          </cell>
          <cell r="F110">
            <v>19.600000000000001</v>
          </cell>
          <cell r="G110">
            <v>0</v>
          </cell>
        </row>
        <row r="111">
          <cell r="A111" t="str">
            <v>Arizona-502-15656</v>
          </cell>
          <cell r="B111" t="str">
            <v>Arizona</v>
          </cell>
          <cell r="C111">
            <v>502</v>
          </cell>
          <cell r="D111" t="str">
            <v>Arizona Territory 502</v>
          </cell>
          <cell r="E111">
            <v>15656</v>
          </cell>
          <cell r="F111">
            <v>9.2200000000000006</v>
          </cell>
          <cell r="G111">
            <v>0</v>
          </cell>
        </row>
        <row r="112">
          <cell r="A112" t="str">
            <v>Arizona-502-16910</v>
          </cell>
          <cell r="B112" t="str">
            <v>Arizona</v>
          </cell>
          <cell r="C112">
            <v>502</v>
          </cell>
          <cell r="D112" t="str">
            <v>Arizona Territory 502</v>
          </cell>
          <cell r="E112">
            <v>16910</v>
          </cell>
          <cell r="F112">
            <v>1.59</v>
          </cell>
          <cell r="G112">
            <v>0.22600000000000001</v>
          </cell>
        </row>
        <row r="113">
          <cell r="A113" t="str">
            <v>Arizona-502-16911</v>
          </cell>
          <cell r="B113" t="str">
            <v>Arizona</v>
          </cell>
          <cell r="C113">
            <v>502</v>
          </cell>
          <cell r="D113" t="str">
            <v>Arizona Territory 502</v>
          </cell>
          <cell r="E113">
            <v>16911</v>
          </cell>
          <cell r="F113">
            <v>1.44</v>
          </cell>
          <cell r="G113">
            <v>0.23200000000000001</v>
          </cell>
        </row>
        <row r="114">
          <cell r="A114" t="str">
            <v>Arizona-502-16915</v>
          </cell>
          <cell r="B114" t="str">
            <v>Arizona</v>
          </cell>
          <cell r="C114">
            <v>502</v>
          </cell>
          <cell r="D114" t="str">
            <v>Arizona Territory 502</v>
          </cell>
          <cell r="E114">
            <v>16915</v>
          </cell>
          <cell r="F114">
            <v>1.63</v>
          </cell>
          <cell r="G114">
            <v>0.22600000000000001</v>
          </cell>
        </row>
        <row r="115">
          <cell r="A115" t="str">
            <v>Arizona-502-16916</v>
          </cell>
          <cell r="B115" t="str">
            <v>Arizona</v>
          </cell>
          <cell r="C115">
            <v>502</v>
          </cell>
          <cell r="D115" t="str">
            <v>Arizona Territory 502</v>
          </cell>
          <cell r="E115">
            <v>16916</v>
          </cell>
          <cell r="F115">
            <v>1.35</v>
          </cell>
          <cell r="G115">
            <v>0.23200000000000001</v>
          </cell>
        </row>
        <row r="116">
          <cell r="A116" t="str">
            <v>Arizona-502-16920</v>
          </cell>
          <cell r="B116" t="str">
            <v>Arizona</v>
          </cell>
          <cell r="C116">
            <v>502</v>
          </cell>
          <cell r="D116" t="str">
            <v>Arizona Territory 502</v>
          </cell>
          <cell r="E116">
            <v>16920</v>
          </cell>
          <cell r="F116">
            <v>3.6</v>
          </cell>
          <cell r="G116">
            <v>0.28000000000000003</v>
          </cell>
        </row>
        <row r="117">
          <cell r="A117" t="str">
            <v>Arizona-502-16921</v>
          </cell>
          <cell r="B117" t="str">
            <v>Arizona</v>
          </cell>
          <cell r="C117">
            <v>502</v>
          </cell>
          <cell r="D117" t="str">
            <v>Arizona Territory 502</v>
          </cell>
          <cell r="E117">
            <v>16921</v>
          </cell>
          <cell r="F117">
            <v>3.3</v>
          </cell>
          <cell r="G117">
            <v>0.28000000000000003</v>
          </cell>
        </row>
        <row r="118">
          <cell r="A118" t="str">
            <v>Arizona-502-16930</v>
          </cell>
          <cell r="B118" t="str">
            <v>Arizona</v>
          </cell>
          <cell r="C118">
            <v>502</v>
          </cell>
          <cell r="D118" t="str">
            <v>Arizona Territory 502</v>
          </cell>
          <cell r="E118">
            <v>16930</v>
          </cell>
          <cell r="F118">
            <v>2.08</v>
          </cell>
          <cell r="G118">
            <v>0.3</v>
          </cell>
        </row>
        <row r="119">
          <cell r="A119" t="str">
            <v>Arizona-502-16931</v>
          </cell>
          <cell r="B119" t="str">
            <v>Arizona</v>
          </cell>
          <cell r="C119">
            <v>502</v>
          </cell>
          <cell r="D119" t="str">
            <v>Arizona Territory 502</v>
          </cell>
          <cell r="E119">
            <v>16931</v>
          </cell>
          <cell r="F119">
            <v>2.23</v>
          </cell>
          <cell r="G119">
            <v>0.3</v>
          </cell>
        </row>
        <row r="120">
          <cell r="A120" t="str">
            <v>Arizona-502-16940</v>
          </cell>
          <cell r="B120" t="str">
            <v>Arizona</v>
          </cell>
          <cell r="C120">
            <v>502</v>
          </cell>
          <cell r="D120" t="str">
            <v>Arizona Territory 502</v>
          </cell>
          <cell r="E120">
            <v>16940</v>
          </cell>
          <cell r="F120">
            <v>4.49</v>
          </cell>
          <cell r="G120">
            <v>0.28000000000000003</v>
          </cell>
        </row>
        <row r="121">
          <cell r="A121" t="str">
            <v>Arizona-502-16941</v>
          </cell>
          <cell r="B121" t="str">
            <v>Arizona</v>
          </cell>
          <cell r="C121">
            <v>502</v>
          </cell>
          <cell r="D121" t="str">
            <v>Arizona Territory 502</v>
          </cell>
          <cell r="E121">
            <v>16941</v>
          </cell>
          <cell r="F121">
            <v>1.81</v>
          </cell>
          <cell r="G121">
            <v>0.3</v>
          </cell>
        </row>
        <row r="122">
          <cell r="A122" t="str">
            <v>Arizona-502-18437</v>
          </cell>
          <cell r="B122" t="str">
            <v>Arizona</v>
          </cell>
          <cell r="C122">
            <v>502</v>
          </cell>
          <cell r="D122" t="str">
            <v>Arizona Territory 502</v>
          </cell>
          <cell r="E122">
            <v>18437</v>
          </cell>
          <cell r="F122">
            <v>0.76</v>
          </cell>
          <cell r="G122">
            <v>4.83</v>
          </cell>
        </row>
        <row r="123">
          <cell r="A123" t="str">
            <v>Arizona-502-40040</v>
          </cell>
          <cell r="B123" t="str">
            <v>Arizona</v>
          </cell>
          <cell r="C123">
            <v>502</v>
          </cell>
          <cell r="D123" t="str">
            <v>Arizona Territory 502</v>
          </cell>
          <cell r="E123">
            <v>40040</v>
          </cell>
          <cell r="F123">
            <v>3.52</v>
          </cell>
          <cell r="G123">
            <v>0</v>
          </cell>
        </row>
        <row r="124">
          <cell r="A124" t="str">
            <v>Arizona-502-41667</v>
          </cell>
          <cell r="B124" t="str">
            <v>Arizona</v>
          </cell>
          <cell r="C124">
            <v>502</v>
          </cell>
          <cell r="D124" t="str">
            <v>Arizona Territory 502</v>
          </cell>
          <cell r="E124">
            <v>41667</v>
          </cell>
          <cell r="F124">
            <v>101</v>
          </cell>
          <cell r="G124">
            <v>0</v>
          </cell>
        </row>
        <row r="125">
          <cell r="A125" t="str">
            <v>Arizona-502-41668</v>
          </cell>
          <cell r="B125" t="str">
            <v>Arizona</v>
          </cell>
          <cell r="C125">
            <v>502</v>
          </cell>
          <cell r="D125" t="str">
            <v>Arizona Territory 502</v>
          </cell>
          <cell r="E125">
            <v>41668</v>
          </cell>
          <cell r="F125">
            <v>94.7</v>
          </cell>
          <cell r="G125">
            <v>0</v>
          </cell>
        </row>
        <row r="126">
          <cell r="A126" t="str">
            <v>Arizona-502-41669</v>
          </cell>
          <cell r="B126" t="str">
            <v>Arizona</v>
          </cell>
          <cell r="C126">
            <v>502</v>
          </cell>
          <cell r="D126" t="str">
            <v>Arizona Territory 502</v>
          </cell>
          <cell r="E126">
            <v>41669</v>
          </cell>
          <cell r="F126">
            <v>0.67</v>
          </cell>
          <cell r="G126">
            <v>0</v>
          </cell>
        </row>
        <row r="127">
          <cell r="A127" t="str">
            <v>Arizona-502-41670</v>
          </cell>
          <cell r="B127" t="str">
            <v>Arizona</v>
          </cell>
          <cell r="C127">
            <v>502</v>
          </cell>
          <cell r="D127" t="str">
            <v>Arizona Territory 502</v>
          </cell>
          <cell r="E127">
            <v>41670</v>
          </cell>
          <cell r="F127">
            <v>1.02</v>
          </cell>
          <cell r="G127">
            <v>0</v>
          </cell>
        </row>
        <row r="128">
          <cell r="A128" t="str">
            <v>Arizona-502-43990</v>
          </cell>
          <cell r="B128" t="str">
            <v>Arizona</v>
          </cell>
          <cell r="C128">
            <v>502</v>
          </cell>
          <cell r="D128" t="str">
            <v>Arizona Territory 502</v>
          </cell>
          <cell r="E128">
            <v>43990</v>
          </cell>
          <cell r="F128">
            <v>1.81</v>
          </cell>
          <cell r="G128">
            <v>0.3</v>
          </cell>
        </row>
        <row r="129">
          <cell r="A129" t="str">
            <v>Arizona-502-43991</v>
          </cell>
          <cell r="B129" t="str">
            <v>Arizona</v>
          </cell>
          <cell r="C129">
            <v>502</v>
          </cell>
          <cell r="D129" t="str">
            <v>Arizona Territory 502</v>
          </cell>
          <cell r="E129">
            <v>43991</v>
          </cell>
          <cell r="F129" t="str">
            <v>(a)</v>
          </cell>
          <cell r="G129" t="str">
            <v>(a)</v>
          </cell>
        </row>
        <row r="130">
          <cell r="A130" t="str">
            <v>Arizona-502-44276</v>
          </cell>
          <cell r="B130" t="str">
            <v>Arizona</v>
          </cell>
          <cell r="C130">
            <v>502</v>
          </cell>
          <cell r="D130" t="str">
            <v>Arizona Territory 502</v>
          </cell>
          <cell r="E130">
            <v>44276</v>
          </cell>
          <cell r="F130">
            <v>135</v>
          </cell>
          <cell r="G130">
            <v>0</v>
          </cell>
        </row>
        <row r="131">
          <cell r="A131" t="str">
            <v>Arizona-502-44277</v>
          </cell>
          <cell r="B131" t="str">
            <v>Arizona</v>
          </cell>
          <cell r="C131">
            <v>502</v>
          </cell>
          <cell r="D131" t="str">
            <v>Arizona Territory 502</v>
          </cell>
          <cell r="E131">
            <v>44277</v>
          </cell>
          <cell r="F131">
            <v>87.4</v>
          </cell>
          <cell r="G131">
            <v>0</v>
          </cell>
        </row>
        <row r="132">
          <cell r="A132" t="str">
            <v>Arizona-502-46603</v>
          </cell>
          <cell r="B132" t="str">
            <v>Arizona</v>
          </cell>
          <cell r="C132">
            <v>502</v>
          </cell>
          <cell r="D132" t="str">
            <v>Arizona Territory 502</v>
          </cell>
          <cell r="E132">
            <v>46603</v>
          </cell>
          <cell r="F132">
            <v>1.76</v>
          </cell>
          <cell r="G132">
            <v>0</v>
          </cell>
        </row>
        <row r="133">
          <cell r="A133" t="str">
            <v>Arizona-502-46604</v>
          </cell>
          <cell r="B133" t="str">
            <v>Arizona</v>
          </cell>
          <cell r="C133">
            <v>502</v>
          </cell>
          <cell r="D133" t="str">
            <v>Arizona Territory 502</v>
          </cell>
          <cell r="E133">
            <v>46604</v>
          </cell>
          <cell r="F133">
            <v>2.0299999999999998</v>
          </cell>
          <cell r="G133">
            <v>0</v>
          </cell>
        </row>
        <row r="134">
          <cell r="A134" t="str">
            <v>Arizona-502-46606</v>
          </cell>
          <cell r="B134" t="str">
            <v>Arizona</v>
          </cell>
          <cell r="C134">
            <v>502</v>
          </cell>
          <cell r="D134" t="str">
            <v>Arizona Territory 502</v>
          </cell>
          <cell r="E134">
            <v>46606</v>
          </cell>
          <cell r="F134">
            <v>5.4</v>
          </cell>
          <cell r="G134">
            <v>0</v>
          </cell>
        </row>
        <row r="135">
          <cell r="A135" t="str">
            <v>Arizona-502-46607</v>
          </cell>
          <cell r="B135" t="str">
            <v>Arizona</v>
          </cell>
          <cell r="C135">
            <v>502</v>
          </cell>
          <cell r="D135" t="str">
            <v>Arizona Territory 502</v>
          </cell>
          <cell r="E135">
            <v>46607</v>
          </cell>
          <cell r="F135">
            <v>7.43</v>
          </cell>
          <cell r="G135">
            <v>0</v>
          </cell>
        </row>
        <row r="136">
          <cell r="A136" t="str">
            <v>Arizona-502-46622</v>
          </cell>
          <cell r="B136" t="str">
            <v>Arizona</v>
          </cell>
          <cell r="C136">
            <v>502</v>
          </cell>
          <cell r="D136" t="str">
            <v>Arizona Territory 502</v>
          </cell>
          <cell r="E136">
            <v>46622</v>
          </cell>
          <cell r="F136">
            <v>12.5</v>
          </cell>
          <cell r="G136">
            <v>0</v>
          </cell>
        </row>
        <row r="137">
          <cell r="A137" t="str">
            <v>Arizona-502-59963</v>
          </cell>
          <cell r="B137" t="str">
            <v>Arizona</v>
          </cell>
          <cell r="C137">
            <v>502</v>
          </cell>
          <cell r="D137" t="str">
            <v>Arizona Territory 502</v>
          </cell>
          <cell r="E137">
            <v>59963</v>
          </cell>
          <cell r="F137">
            <v>0.69</v>
          </cell>
          <cell r="G137">
            <v>1.77</v>
          </cell>
        </row>
        <row r="138">
          <cell r="A138" t="str">
            <v>Arizona-502-59964</v>
          </cell>
          <cell r="B138" t="str">
            <v>Arizona</v>
          </cell>
          <cell r="C138">
            <v>502</v>
          </cell>
          <cell r="D138" t="str">
            <v>Arizona Territory 502</v>
          </cell>
          <cell r="E138">
            <v>59964</v>
          </cell>
          <cell r="F138">
            <v>1.63</v>
          </cell>
          <cell r="G138">
            <v>0.26</v>
          </cell>
        </row>
        <row r="139">
          <cell r="A139" t="str">
            <v>Arizona-502-60010</v>
          </cell>
          <cell r="B139" t="str">
            <v>Arizona</v>
          </cell>
          <cell r="C139">
            <v>502</v>
          </cell>
          <cell r="D139" t="str">
            <v>Arizona Territory 502</v>
          </cell>
          <cell r="E139">
            <v>60010</v>
          </cell>
          <cell r="F139">
            <v>23.5</v>
          </cell>
          <cell r="G139">
            <v>0</v>
          </cell>
        </row>
        <row r="140">
          <cell r="A140" t="str">
            <v>Arizona-502-61226</v>
          </cell>
          <cell r="B140" t="str">
            <v>Arizona</v>
          </cell>
          <cell r="C140">
            <v>502</v>
          </cell>
          <cell r="D140" t="str">
            <v>Arizona Territory 502</v>
          </cell>
          <cell r="E140">
            <v>61226</v>
          </cell>
          <cell r="F140">
            <v>49.3</v>
          </cell>
          <cell r="G140">
            <v>0</v>
          </cell>
        </row>
        <row r="141">
          <cell r="A141" t="str">
            <v>Arizona-502-61227</v>
          </cell>
          <cell r="B141" t="str">
            <v>Arizona</v>
          </cell>
          <cell r="C141">
            <v>502</v>
          </cell>
          <cell r="D141" t="str">
            <v>Arizona Territory 502</v>
          </cell>
          <cell r="E141">
            <v>61227</v>
          </cell>
          <cell r="F141">
            <v>45.1</v>
          </cell>
          <cell r="G141">
            <v>0</v>
          </cell>
        </row>
        <row r="142">
          <cell r="A142" t="str">
            <v>Arizona-503-11039</v>
          </cell>
          <cell r="B142" t="str">
            <v>Arizona</v>
          </cell>
          <cell r="C142">
            <v>503</v>
          </cell>
          <cell r="D142" t="str">
            <v>Arizona Territory 503</v>
          </cell>
          <cell r="E142">
            <v>11039</v>
          </cell>
          <cell r="F142">
            <v>1.0900000000000001</v>
          </cell>
          <cell r="G142">
            <v>0.13</v>
          </cell>
        </row>
        <row r="143">
          <cell r="A143" t="str">
            <v>Arizona-503-11168</v>
          </cell>
          <cell r="B143" t="str">
            <v>Arizona</v>
          </cell>
          <cell r="C143">
            <v>503</v>
          </cell>
          <cell r="D143" t="str">
            <v>Arizona Territory 503</v>
          </cell>
          <cell r="E143">
            <v>11168</v>
          </cell>
          <cell r="F143">
            <v>3.85</v>
          </cell>
          <cell r="G143">
            <v>0</v>
          </cell>
        </row>
        <row r="144">
          <cell r="A144" t="str">
            <v>Arizona-503-11273</v>
          </cell>
          <cell r="B144" t="str">
            <v>Arizona</v>
          </cell>
          <cell r="C144">
            <v>503</v>
          </cell>
          <cell r="D144" t="str">
            <v>Arizona Territory 503</v>
          </cell>
          <cell r="E144">
            <v>11273</v>
          </cell>
          <cell r="F144">
            <v>8.77</v>
          </cell>
          <cell r="G144">
            <v>0</v>
          </cell>
        </row>
        <row r="145">
          <cell r="A145" t="str">
            <v>Arizona-503-11274</v>
          </cell>
          <cell r="B145" t="str">
            <v>Arizona</v>
          </cell>
          <cell r="C145">
            <v>503</v>
          </cell>
          <cell r="D145" t="str">
            <v>Arizona Territory 503</v>
          </cell>
          <cell r="E145">
            <v>11274</v>
          </cell>
          <cell r="F145">
            <v>8.41</v>
          </cell>
          <cell r="G145">
            <v>0</v>
          </cell>
        </row>
        <row r="146">
          <cell r="A146" t="str">
            <v>Arizona-503-15656</v>
          </cell>
          <cell r="B146" t="str">
            <v>Arizona</v>
          </cell>
          <cell r="C146">
            <v>503</v>
          </cell>
          <cell r="D146" t="str">
            <v>Arizona Territory 503</v>
          </cell>
          <cell r="E146">
            <v>15656</v>
          </cell>
          <cell r="F146">
            <v>3.96</v>
          </cell>
          <cell r="G146">
            <v>0</v>
          </cell>
        </row>
        <row r="147">
          <cell r="A147" t="str">
            <v>Arizona-503-16910</v>
          </cell>
          <cell r="B147" t="str">
            <v>Arizona</v>
          </cell>
          <cell r="C147">
            <v>503</v>
          </cell>
          <cell r="D147" t="str">
            <v>Arizona Territory 503</v>
          </cell>
          <cell r="E147">
            <v>16910</v>
          </cell>
          <cell r="F147">
            <v>1.42</v>
          </cell>
          <cell r="G147">
            <v>0.22600000000000001</v>
          </cell>
        </row>
        <row r="148">
          <cell r="A148" t="str">
            <v>Arizona-503-16911</v>
          </cell>
          <cell r="B148" t="str">
            <v>Arizona</v>
          </cell>
          <cell r="C148">
            <v>503</v>
          </cell>
          <cell r="D148" t="str">
            <v>Arizona Territory 503</v>
          </cell>
          <cell r="E148">
            <v>16911</v>
          </cell>
          <cell r="F148">
            <v>1.28</v>
          </cell>
          <cell r="G148">
            <v>0.23200000000000001</v>
          </cell>
        </row>
        <row r="149">
          <cell r="A149" t="str">
            <v>Arizona-503-16915</v>
          </cell>
          <cell r="B149" t="str">
            <v>Arizona</v>
          </cell>
          <cell r="C149">
            <v>503</v>
          </cell>
          <cell r="D149" t="str">
            <v>Arizona Territory 503</v>
          </cell>
          <cell r="E149">
            <v>16915</v>
          </cell>
          <cell r="F149">
            <v>1.46</v>
          </cell>
          <cell r="G149">
            <v>0.22600000000000001</v>
          </cell>
        </row>
        <row r="150">
          <cell r="A150" t="str">
            <v>Arizona-503-16916</v>
          </cell>
          <cell r="B150" t="str">
            <v>Arizona</v>
          </cell>
          <cell r="C150">
            <v>503</v>
          </cell>
          <cell r="D150" t="str">
            <v>Arizona Territory 503</v>
          </cell>
          <cell r="E150">
            <v>16916</v>
          </cell>
          <cell r="F150">
            <v>1.21</v>
          </cell>
          <cell r="G150">
            <v>0.23200000000000001</v>
          </cell>
        </row>
        <row r="151">
          <cell r="A151" t="str">
            <v>Arizona-503-16920</v>
          </cell>
          <cell r="B151" t="str">
            <v>Arizona</v>
          </cell>
          <cell r="C151">
            <v>503</v>
          </cell>
          <cell r="D151" t="str">
            <v>Arizona Territory 503</v>
          </cell>
          <cell r="E151">
            <v>16920</v>
          </cell>
          <cell r="F151">
            <v>3.23</v>
          </cell>
          <cell r="G151">
            <v>0.28000000000000003</v>
          </cell>
        </row>
        <row r="152">
          <cell r="A152" t="str">
            <v>Arizona-503-16921</v>
          </cell>
          <cell r="B152" t="str">
            <v>Arizona</v>
          </cell>
          <cell r="C152">
            <v>503</v>
          </cell>
          <cell r="D152" t="str">
            <v>Arizona Territory 503</v>
          </cell>
          <cell r="E152">
            <v>16921</v>
          </cell>
          <cell r="F152">
            <v>2.96</v>
          </cell>
          <cell r="G152">
            <v>0.28000000000000003</v>
          </cell>
        </row>
        <row r="153">
          <cell r="A153" t="str">
            <v>Arizona-503-16930</v>
          </cell>
          <cell r="B153" t="str">
            <v>Arizona</v>
          </cell>
          <cell r="C153">
            <v>503</v>
          </cell>
          <cell r="D153" t="str">
            <v>Arizona Territory 503</v>
          </cell>
          <cell r="E153">
            <v>16930</v>
          </cell>
          <cell r="F153">
            <v>1.86</v>
          </cell>
          <cell r="G153">
            <v>0.3</v>
          </cell>
        </row>
        <row r="154">
          <cell r="A154" t="str">
            <v>Arizona-503-16931</v>
          </cell>
          <cell r="B154" t="str">
            <v>Arizona</v>
          </cell>
          <cell r="C154">
            <v>503</v>
          </cell>
          <cell r="D154" t="str">
            <v>Arizona Territory 503</v>
          </cell>
          <cell r="E154">
            <v>16931</v>
          </cell>
          <cell r="F154">
            <v>2.0099999999999998</v>
          </cell>
          <cell r="G154">
            <v>0.3</v>
          </cell>
        </row>
        <row r="155">
          <cell r="A155" t="str">
            <v>Arizona-503-16940</v>
          </cell>
          <cell r="B155" t="str">
            <v>Arizona</v>
          </cell>
          <cell r="C155">
            <v>503</v>
          </cell>
          <cell r="D155" t="str">
            <v>Arizona Territory 503</v>
          </cell>
          <cell r="E155">
            <v>16940</v>
          </cell>
          <cell r="F155">
            <v>4.03</v>
          </cell>
          <cell r="G155">
            <v>0.28000000000000003</v>
          </cell>
        </row>
        <row r="156">
          <cell r="A156" t="str">
            <v>Arizona-503-16941</v>
          </cell>
          <cell r="B156" t="str">
            <v>Arizona</v>
          </cell>
          <cell r="C156">
            <v>503</v>
          </cell>
          <cell r="D156" t="str">
            <v>Arizona Territory 503</v>
          </cell>
          <cell r="E156">
            <v>16941</v>
          </cell>
          <cell r="F156">
            <v>1.61</v>
          </cell>
          <cell r="G156">
            <v>0.3</v>
          </cell>
        </row>
        <row r="157">
          <cell r="A157" t="str">
            <v>Arizona-503-18437</v>
          </cell>
          <cell r="B157" t="str">
            <v>Arizona</v>
          </cell>
          <cell r="C157">
            <v>503</v>
          </cell>
          <cell r="D157" t="str">
            <v>Arizona Territory 503</v>
          </cell>
          <cell r="E157">
            <v>18437</v>
          </cell>
          <cell r="F157">
            <v>0.33</v>
          </cell>
          <cell r="G157">
            <v>4.83</v>
          </cell>
        </row>
        <row r="158">
          <cell r="A158" t="str">
            <v>Arizona-503-40040</v>
          </cell>
          <cell r="B158" t="str">
            <v>Arizona</v>
          </cell>
          <cell r="C158">
            <v>503</v>
          </cell>
          <cell r="D158" t="str">
            <v>Arizona Territory 503</v>
          </cell>
          <cell r="E158">
            <v>40040</v>
          </cell>
          <cell r="F158">
            <v>3.52</v>
          </cell>
          <cell r="G158">
            <v>0</v>
          </cell>
        </row>
        <row r="159">
          <cell r="A159" t="str">
            <v>Arizona-503-41667</v>
          </cell>
          <cell r="B159" t="str">
            <v>Arizona</v>
          </cell>
          <cell r="C159">
            <v>503</v>
          </cell>
          <cell r="D159" t="str">
            <v>Arizona Territory 503</v>
          </cell>
          <cell r="E159">
            <v>41667</v>
          </cell>
          <cell r="F159">
            <v>117</v>
          </cell>
          <cell r="G159">
            <v>0</v>
          </cell>
        </row>
        <row r="160">
          <cell r="A160" t="str">
            <v>Arizona-503-41668</v>
          </cell>
          <cell r="B160" t="str">
            <v>Arizona</v>
          </cell>
          <cell r="C160">
            <v>503</v>
          </cell>
          <cell r="D160" t="str">
            <v>Arizona Territory 503</v>
          </cell>
          <cell r="E160">
            <v>41668</v>
          </cell>
          <cell r="F160">
            <v>110</v>
          </cell>
          <cell r="G160">
            <v>0</v>
          </cell>
        </row>
        <row r="161">
          <cell r="A161" t="str">
            <v>Arizona-503-41669</v>
          </cell>
          <cell r="B161" t="str">
            <v>Arizona</v>
          </cell>
          <cell r="C161">
            <v>503</v>
          </cell>
          <cell r="D161" t="str">
            <v>Arizona Territory 503</v>
          </cell>
          <cell r="E161">
            <v>41669</v>
          </cell>
          <cell r="F161">
            <v>0.77</v>
          </cell>
          <cell r="G161">
            <v>0</v>
          </cell>
        </row>
        <row r="162">
          <cell r="A162" t="str">
            <v>Arizona-503-41670</v>
          </cell>
          <cell r="B162" t="str">
            <v>Arizona</v>
          </cell>
          <cell r="C162">
            <v>503</v>
          </cell>
          <cell r="D162" t="str">
            <v>Arizona Territory 503</v>
          </cell>
          <cell r="E162">
            <v>41670</v>
          </cell>
          <cell r="F162">
            <v>1.1200000000000001</v>
          </cell>
          <cell r="G162">
            <v>0</v>
          </cell>
        </row>
        <row r="163">
          <cell r="A163" t="str">
            <v>Arizona-503-43990</v>
          </cell>
          <cell r="B163" t="str">
            <v>Arizona</v>
          </cell>
          <cell r="C163">
            <v>503</v>
          </cell>
          <cell r="D163" t="str">
            <v>Arizona Territory 503</v>
          </cell>
          <cell r="E163">
            <v>43990</v>
          </cell>
          <cell r="F163">
            <v>1.61</v>
          </cell>
          <cell r="G163">
            <v>0.3</v>
          </cell>
        </row>
        <row r="164">
          <cell r="A164" t="str">
            <v>Arizona-503-43991</v>
          </cell>
          <cell r="B164" t="str">
            <v>Arizona</v>
          </cell>
          <cell r="C164">
            <v>503</v>
          </cell>
          <cell r="D164" t="str">
            <v>Arizona Territory 503</v>
          </cell>
          <cell r="E164">
            <v>43991</v>
          </cell>
          <cell r="F164" t="str">
            <v>(a)</v>
          </cell>
          <cell r="G164" t="str">
            <v>(a)</v>
          </cell>
        </row>
        <row r="165">
          <cell r="A165" t="str">
            <v>Arizona-503-44276</v>
          </cell>
          <cell r="B165" t="str">
            <v>Arizona</v>
          </cell>
          <cell r="C165">
            <v>503</v>
          </cell>
          <cell r="D165" t="str">
            <v>Arizona Territory 503</v>
          </cell>
          <cell r="E165">
            <v>44276</v>
          </cell>
          <cell r="F165">
            <v>119</v>
          </cell>
          <cell r="G165">
            <v>0</v>
          </cell>
        </row>
        <row r="166">
          <cell r="A166" t="str">
            <v>Arizona-503-44277</v>
          </cell>
          <cell r="B166" t="str">
            <v>Arizona</v>
          </cell>
          <cell r="C166">
            <v>503</v>
          </cell>
          <cell r="D166" t="str">
            <v>Arizona Territory 503</v>
          </cell>
          <cell r="E166">
            <v>44277</v>
          </cell>
          <cell r="F166">
            <v>69.5</v>
          </cell>
          <cell r="G166">
            <v>0</v>
          </cell>
        </row>
        <row r="167">
          <cell r="A167" t="str">
            <v>Arizona-503-46603</v>
          </cell>
          <cell r="B167" t="str">
            <v>Arizona</v>
          </cell>
          <cell r="C167">
            <v>503</v>
          </cell>
          <cell r="D167" t="str">
            <v>Arizona Territory 503</v>
          </cell>
          <cell r="E167">
            <v>46603</v>
          </cell>
          <cell r="F167">
            <v>1.81</v>
          </cell>
          <cell r="G167">
            <v>0</v>
          </cell>
        </row>
        <row r="168">
          <cell r="A168" t="str">
            <v>Arizona-503-46604</v>
          </cell>
          <cell r="B168" t="str">
            <v>Arizona</v>
          </cell>
          <cell r="C168">
            <v>503</v>
          </cell>
          <cell r="D168" t="str">
            <v>Arizona Territory 503</v>
          </cell>
          <cell r="E168">
            <v>46604</v>
          </cell>
          <cell r="F168">
            <v>2.09</v>
          </cell>
          <cell r="G168">
            <v>0</v>
          </cell>
        </row>
        <row r="169">
          <cell r="A169" t="str">
            <v>Arizona-503-46606</v>
          </cell>
          <cell r="B169" t="str">
            <v>Arizona</v>
          </cell>
          <cell r="C169">
            <v>503</v>
          </cell>
          <cell r="D169" t="str">
            <v>Arizona Territory 503</v>
          </cell>
          <cell r="E169">
            <v>46606</v>
          </cell>
          <cell r="F169">
            <v>5.58</v>
          </cell>
          <cell r="G169">
            <v>0</v>
          </cell>
        </row>
        <row r="170">
          <cell r="A170" t="str">
            <v>Arizona-503-46607</v>
          </cell>
          <cell r="B170" t="str">
            <v>Arizona</v>
          </cell>
          <cell r="C170">
            <v>503</v>
          </cell>
          <cell r="D170" t="str">
            <v>Arizona Territory 503</v>
          </cell>
          <cell r="E170">
            <v>46607</v>
          </cell>
          <cell r="F170">
            <v>5.58</v>
          </cell>
          <cell r="G170">
            <v>0</v>
          </cell>
        </row>
        <row r="171">
          <cell r="A171" t="str">
            <v>Arizona-503-46622</v>
          </cell>
          <cell r="B171" t="str">
            <v>Arizona</v>
          </cell>
          <cell r="C171">
            <v>503</v>
          </cell>
          <cell r="D171" t="str">
            <v>Arizona Territory 503</v>
          </cell>
          <cell r="E171">
            <v>46622</v>
          </cell>
          <cell r="F171">
            <v>13.4</v>
          </cell>
          <cell r="G171">
            <v>0</v>
          </cell>
        </row>
        <row r="172">
          <cell r="A172" t="str">
            <v>Arizona-503-59963</v>
          </cell>
          <cell r="B172" t="str">
            <v>Arizona</v>
          </cell>
          <cell r="C172">
            <v>503</v>
          </cell>
          <cell r="D172" t="str">
            <v>Arizona Territory 503</v>
          </cell>
          <cell r="E172">
            <v>59963</v>
          </cell>
          <cell r="F172">
            <v>0.52</v>
          </cell>
          <cell r="G172">
            <v>1.77</v>
          </cell>
        </row>
        <row r="173">
          <cell r="A173" t="str">
            <v>Arizona-503-59964</v>
          </cell>
          <cell r="B173" t="str">
            <v>Arizona</v>
          </cell>
          <cell r="C173">
            <v>503</v>
          </cell>
          <cell r="D173" t="str">
            <v>Arizona Territory 503</v>
          </cell>
          <cell r="E173">
            <v>59964</v>
          </cell>
          <cell r="F173">
            <v>1.1100000000000001</v>
          </cell>
          <cell r="G173">
            <v>0.26</v>
          </cell>
        </row>
        <row r="174">
          <cell r="A174" t="str">
            <v>Arizona-503-60010</v>
          </cell>
          <cell r="B174" t="str">
            <v>Arizona</v>
          </cell>
          <cell r="C174">
            <v>503</v>
          </cell>
          <cell r="D174" t="str">
            <v>Arizona Territory 503</v>
          </cell>
          <cell r="E174">
            <v>60010</v>
          </cell>
          <cell r="F174">
            <v>21.2</v>
          </cell>
          <cell r="G174">
            <v>0</v>
          </cell>
        </row>
        <row r="175">
          <cell r="A175" t="str">
            <v>Arizona-503-61226</v>
          </cell>
          <cell r="B175" t="str">
            <v>Arizona</v>
          </cell>
          <cell r="C175">
            <v>503</v>
          </cell>
          <cell r="D175" t="str">
            <v>Arizona Territory 503</v>
          </cell>
          <cell r="E175">
            <v>61226</v>
          </cell>
          <cell r="F175">
            <v>50.9</v>
          </cell>
          <cell r="G175">
            <v>0</v>
          </cell>
        </row>
        <row r="176">
          <cell r="A176" t="str">
            <v>Arizona-503-61227</v>
          </cell>
          <cell r="B176" t="str">
            <v>Arizona</v>
          </cell>
          <cell r="C176">
            <v>503</v>
          </cell>
          <cell r="D176" t="str">
            <v>Arizona Territory 503</v>
          </cell>
          <cell r="E176">
            <v>61227</v>
          </cell>
          <cell r="F176">
            <v>46.7</v>
          </cell>
          <cell r="G176">
            <v>0</v>
          </cell>
        </row>
        <row r="177">
          <cell r="A177" t="str">
            <v>Arizona-504-11039</v>
          </cell>
          <cell r="B177" t="str">
            <v>Arizona</v>
          </cell>
          <cell r="C177">
            <v>504</v>
          </cell>
          <cell r="D177" t="str">
            <v>Arizona Territory 504</v>
          </cell>
          <cell r="E177">
            <v>11039</v>
          </cell>
          <cell r="F177">
            <v>1.1200000000000001</v>
          </cell>
          <cell r="G177">
            <v>0.13</v>
          </cell>
        </row>
        <row r="178">
          <cell r="A178" t="str">
            <v>Arizona-504-11168</v>
          </cell>
          <cell r="B178" t="str">
            <v>Arizona</v>
          </cell>
          <cell r="C178">
            <v>504</v>
          </cell>
          <cell r="D178" t="str">
            <v>Arizona Territory 504</v>
          </cell>
          <cell r="E178">
            <v>11168</v>
          </cell>
          <cell r="F178">
            <v>6.14</v>
          </cell>
          <cell r="G178">
            <v>0</v>
          </cell>
        </row>
        <row r="179">
          <cell r="A179" t="str">
            <v>Arizona-504-11273</v>
          </cell>
          <cell r="B179" t="str">
            <v>Arizona</v>
          </cell>
          <cell r="C179">
            <v>504</v>
          </cell>
          <cell r="D179" t="str">
            <v>Arizona Territory 504</v>
          </cell>
          <cell r="E179">
            <v>11273</v>
          </cell>
          <cell r="F179">
            <v>23.9</v>
          </cell>
          <cell r="G179">
            <v>0</v>
          </cell>
        </row>
        <row r="180">
          <cell r="A180" t="str">
            <v>Arizona-504-11274</v>
          </cell>
          <cell r="B180" t="str">
            <v>Arizona</v>
          </cell>
          <cell r="C180">
            <v>504</v>
          </cell>
          <cell r="D180" t="str">
            <v>Arizona Territory 504</v>
          </cell>
          <cell r="E180">
            <v>11274</v>
          </cell>
          <cell r="F180">
            <v>22.9</v>
          </cell>
          <cell r="G180">
            <v>0</v>
          </cell>
        </row>
        <row r="181">
          <cell r="A181" t="str">
            <v>Arizona-504-15656</v>
          </cell>
          <cell r="B181" t="str">
            <v>Arizona</v>
          </cell>
          <cell r="C181">
            <v>504</v>
          </cell>
          <cell r="D181" t="str">
            <v>Arizona Territory 504</v>
          </cell>
          <cell r="E181">
            <v>15656</v>
          </cell>
          <cell r="F181">
            <v>10.8</v>
          </cell>
          <cell r="G181">
            <v>0</v>
          </cell>
        </row>
        <row r="182">
          <cell r="A182" t="str">
            <v>Arizona-504-16910</v>
          </cell>
          <cell r="B182" t="str">
            <v>Arizona</v>
          </cell>
          <cell r="C182">
            <v>504</v>
          </cell>
          <cell r="D182" t="str">
            <v>Arizona Territory 504</v>
          </cell>
          <cell r="E182">
            <v>16910</v>
          </cell>
          <cell r="F182">
            <v>2.11</v>
          </cell>
          <cell r="G182">
            <v>0.22600000000000001</v>
          </cell>
        </row>
        <row r="183">
          <cell r="A183" t="str">
            <v>Arizona-504-16911</v>
          </cell>
          <cell r="B183" t="str">
            <v>Arizona</v>
          </cell>
          <cell r="C183">
            <v>504</v>
          </cell>
          <cell r="D183" t="str">
            <v>Arizona Territory 504</v>
          </cell>
          <cell r="E183">
            <v>16911</v>
          </cell>
          <cell r="F183">
            <v>1.91</v>
          </cell>
          <cell r="G183">
            <v>0.23200000000000001</v>
          </cell>
        </row>
        <row r="184">
          <cell r="A184" t="str">
            <v>Arizona-504-16915</v>
          </cell>
          <cell r="B184" t="str">
            <v>Arizona</v>
          </cell>
          <cell r="C184">
            <v>504</v>
          </cell>
          <cell r="D184" t="str">
            <v>Arizona Territory 504</v>
          </cell>
          <cell r="E184">
            <v>16915</v>
          </cell>
          <cell r="F184">
            <v>2.17</v>
          </cell>
          <cell r="G184">
            <v>0.22600000000000001</v>
          </cell>
        </row>
        <row r="185">
          <cell r="A185" t="str">
            <v>Arizona-504-16916</v>
          </cell>
          <cell r="B185" t="str">
            <v>Arizona</v>
          </cell>
          <cell r="C185">
            <v>504</v>
          </cell>
          <cell r="D185" t="str">
            <v>Arizona Territory 504</v>
          </cell>
          <cell r="E185">
            <v>16916</v>
          </cell>
          <cell r="F185">
            <v>1.81</v>
          </cell>
          <cell r="G185">
            <v>0.23200000000000001</v>
          </cell>
        </row>
        <row r="186">
          <cell r="A186" t="str">
            <v>Arizona-504-16920</v>
          </cell>
          <cell r="B186" t="str">
            <v>Arizona</v>
          </cell>
          <cell r="C186">
            <v>504</v>
          </cell>
          <cell r="D186" t="str">
            <v>Arizona Territory 504</v>
          </cell>
          <cell r="E186">
            <v>16920</v>
          </cell>
          <cell r="F186">
            <v>4.8099999999999996</v>
          </cell>
          <cell r="G186">
            <v>0.28000000000000003</v>
          </cell>
        </row>
        <row r="187">
          <cell r="A187" t="str">
            <v>Arizona-504-16921</v>
          </cell>
          <cell r="B187" t="str">
            <v>Arizona</v>
          </cell>
          <cell r="C187">
            <v>504</v>
          </cell>
          <cell r="D187" t="str">
            <v>Arizona Territory 504</v>
          </cell>
          <cell r="E187">
            <v>16921</v>
          </cell>
          <cell r="F187">
            <v>4.3899999999999997</v>
          </cell>
          <cell r="G187">
            <v>0.28000000000000003</v>
          </cell>
        </row>
        <row r="188">
          <cell r="A188" t="str">
            <v>Arizona-504-16930</v>
          </cell>
          <cell r="B188" t="str">
            <v>Arizona</v>
          </cell>
          <cell r="C188">
            <v>504</v>
          </cell>
          <cell r="D188" t="str">
            <v>Arizona Territory 504</v>
          </cell>
          <cell r="E188">
            <v>16930</v>
          </cell>
          <cell r="F188">
            <v>2.76</v>
          </cell>
          <cell r="G188">
            <v>0.3</v>
          </cell>
        </row>
        <row r="189">
          <cell r="A189" t="str">
            <v>Arizona-504-16931</v>
          </cell>
          <cell r="B189" t="str">
            <v>Arizona</v>
          </cell>
          <cell r="C189">
            <v>504</v>
          </cell>
          <cell r="D189" t="str">
            <v>Arizona Territory 504</v>
          </cell>
          <cell r="E189">
            <v>16931</v>
          </cell>
          <cell r="F189">
            <v>2.98</v>
          </cell>
          <cell r="G189">
            <v>0.3</v>
          </cell>
        </row>
        <row r="190">
          <cell r="A190" t="str">
            <v>Arizona-504-16940</v>
          </cell>
          <cell r="B190" t="str">
            <v>Arizona</v>
          </cell>
          <cell r="C190">
            <v>504</v>
          </cell>
          <cell r="D190" t="str">
            <v>Arizona Territory 504</v>
          </cell>
          <cell r="E190">
            <v>16940</v>
          </cell>
          <cell r="F190">
            <v>6</v>
          </cell>
          <cell r="G190">
            <v>0.28000000000000003</v>
          </cell>
        </row>
        <row r="191">
          <cell r="A191" t="str">
            <v>Arizona-504-16941</v>
          </cell>
          <cell r="B191" t="str">
            <v>Arizona</v>
          </cell>
          <cell r="C191">
            <v>504</v>
          </cell>
          <cell r="D191" t="str">
            <v>Arizona Territory 504</v>
          </cell>
          <cell r="E191">
            <v>16941</v>
          </cell>
          <cell r="F191">
            <v>2.4</v>
          </cell>
          <cell r="G191">
            <v>0.3</v>
          </cell>
        </row>
        <row r="192">
          <cell r="A192" t="str">
            <v>Arizona-504-18437</v>
          </cell>
          <cell r="B192" t="str">
            <v>Arizona</v>
          </cell>
          <cell r="C192">
            <v>504</v>
          </cell>
          <cell r="D192" t="str">
            <v>Arizona Territory 504</v>
          </cell>
          <cell r="E192">
            <v>18437</v>
          </cell>
          <cell r="F192">
            <v>0.89</v>
          </cell>
          <cell r="G192">
            <v>4.83</v>
          </cell>
        </row>
        <row r="193">
          <cell r="A193" t="str">
            <v>Arizona-504-40040</v>
          </cell>
          <cell r="B193" t="str">
            <v>Arizona</v>
          </cell>
          <cell r="C193">
            <v>504</v>
          </cell>
          <cell r="D193" t="str">
            <v>Arizona Territory 504</v>
          </cell>
          <cell r="E193">
            <v>40040</v>
          </cell>
          <cell r="F193">
            <v>3.52</v>
          </cell>
          <cell r="G193">
            <v>0</v>
          </cell>
        </row>
        <row r="194">
          <cell r="A194" t="str">
            <v>Arizona-504-41667</v>
          </cell>
          <cell r="B194" t="str">
            <v>Arizona</v>
          </cell>
          <cell r="C194">
            <v>504</v>
          </cell>
          <cell r="D194" t="str">
            <v>Arizona Territory 504</v>
          </cell>
          <cell r="E194">
            <v>41667</v>
          </cell>
          <cell r="F194">
            <v>128</v>
          </cell>
          <cell r="G194">
            <v>0</v>
          </cell>
        </row>
        <row r="195">
          <cell r="A195" t="str">
            <v>Arizona-504-41668</v>
          </cell>
          <cell r="B195" t="str">
            <v>Arizona</v>
          </cell>
          <cell r="C195">
            <v>504</v>
          </cell>
          <cell r="D195" t="str">
            <v>Arizona Territory 504</v>
          </cell>
          <cell r="E195">
            <v>41668</v>
          </cell>
          <cell r="F195">
            <v>120</v>
          </cell>
          <cell r="G195">
            <v>0</v>
          </cell>
        </row>
        <row r="196">
          <cell r="A196" t="str">
            <v>Arizona-504-41669</v>
          </cell>
          <cell r="B196" t="str">
            <v>Arizona</v>
          </cell>
          <cell r="C196">
            <v>504</v>
          </cell>
          <cell r="D196" t="str">
            <v>Arizona Territory 504</v>
          </cell>
          <cell r="E196">
            <v>41669</v>
          </cell>
          <cell r="F196">
            <v>0.84</v>
          </cell>
          <cell r="G196">
            <v>0</v>
          </cell>
        </row>
        <row r="197">
          <cell r="A197" t="str">
            <v>Arizona-504-41670</v>
          </cell>
          <cell r="B197" t="str">
            <v>Arizona</v>
          </cell>
          <cell r="C197">
            <v>504</v>
          </cell>
          <cell r="D197" t="str">
            <v>Arizona Territory 504</v>
          </cell>
          <cell r="E197">
            <v>41670</v>
          </cell>
          <cell r="F197">
            <v>1.25</v>
          </cell>
          <cell r="G197">
            <v>0</v>
          </cell>
        </row>
        <row r="198">
          <cell r="A198" t="str">
            <v>Arizona-504-43990</v>
          </cell>
          <cell r="B198" t="str">
            <v>Arizona</v>
          </cell>
          <cell r="C198">
            <v>504</v>
          </cell>
          <cell r="D198" t="str">
            <v>Arizona Territory 504</v>
          </cell>
          <cell r="E198">
            <v>43990</v>
          </cell>
          <cell r="F198">
            <v>2.4</v>
          </cell>
          <cell r="G198">
            <v>0.3</v>
          </cell>
        </row>
        <row r="199">
          <cell r="A199" t="str">
            <v>Arizona-504-43991</v>
          </cell>
          <cell r="B199" t="str">
            <v>Arizona</v>
          </cell>
          <cell r="C199">
            <v>504</v>
          </cell>
          <cell r="D199" t="str">
            <v>Arizona Territory 504</v>
          </cell>
          <cell r="E199">
            <v>43991</v>
          </cell>
          <cell r="F199" t="str">
            <v>(a)</v>
          </cell>
          <cell r="G199" t="str">
            <v>(a)</v>
          </cell>
        </row>
        <row r="200">
          <cell r="A200" t="str">
            <v>Arizona-504-44276</v>
          </cell>
          <cell r="B200" t="str">
            <v>Arizona</v>
          </cell>
          <cell r="C200">
            <v>504</v>
          </cell>
          <cell r="D200" t="str">
            <v>Arizona Territory 504</v>
          </cell>
          <cell r="E200">
            <v>44276</v>
          </cell>
          <cell r="F200">
            <v>69.599999999999994</v>
          </cell>
          <cell r="G200">
            <v>0</v>
          </cell>
        </row>
        <row r="201">
          <cell r="A201" t="str">
            <v>Arizona-504-44277</v>
          </cell>
          <cell r="B201" t="str">
            <v>Arizona</v>
          </cell>
          <cell r="C201">
            <v>504</v>
          </cell>
          <cell r="D201" t="str">
            <v>Arizona Territory 504</v>
          </cell>
          <cell r="E201">
            <v>44277</v>
          </cell>
          <cell r="F201">
            <v>44.2</v>
          </cell>
          <cell r="G201">
            <v>0</v>
          </cell>
        </row>
        <row r="202">
          <cell r="A202" t="str">
            <v>Arizona-504-46603</v>
          </cell>
          <cell r="B202" t="str">
            <v>Arizona</v>
          </cell>
          <cell r="C202">
            <v>504</v>
          </cell>
          <cell r="D202" t="str">
            <v>Arizona Territory 504</v>
          </cell>
          <cell r="E202">
            <v>46603</v>
          </cell>
          <cell r="F202">
            <v>1.44</v>
          </cell>
          <cell r="G202">
            <v>0</v>
          </cell>
        </row>
        <row r="203">
          <cell r="A203" t="str">
            <v>Arizona-504-46604</v>
          </cell>
          <cell r="B203" t="str">
            <v>Arizona</v>
          </cell>
          <cell r="C203">
            <v>504</v>
          </cell>
          <cell r="D203" t="str">
            <v>Arizona Territory 504</v>
          </cell>
          <cell r="E203">
            <v>46604</v>
          </cell>
          <cell r="F203">
            <v>1.66</v>
          </cell>
          <cell r="G203">
            <v>0</v>
          </cell>
        </row>
        <row r="204">
          <cell r="A204" t="str">
            <v>Arizona-504-46606</v>
          </cell>
          <cell r="B204" t="str">
            <v>Arizona</v>
          </cell>
          <cell r="C204">
            <v>504</v>
          </cell>
          <cell r="D204" t="str">
            <v>Arizona Territory 504</v>
          </cell>
          <cell r="E204">
            <v>46606</v>
          </cell>
          <cell r="F204">
            <v>4.42</v>
          </cell>
          <cell r="G204">
            <v>0</v>
          </cell>
        </row>
        <row r="205">
          <cell r="A205" t="str">
            <v>Arizona-504-46607</v>
          </cell>
          <cell r="B205" t="str">
            <v>Arizona</v>
          </cell>
          <cell r="C205">
            <v>504</v>
          </cell>
          <cell r="D205" t="str">
            <v>Arizona Territory 504</v>
          </cell>
          <cell r="E205">
            <v>46607</v>
          </cell>
          <cell r="F205">
            <v>6.08</v>
          </cell>
          <cell r="G205">
            <v>0</v>
          </cell>
        </row>
        <row r="206">
          <cell r="A206" t="str">
            <v>Arizona-504-46622</v>
          </cell>
          <cell r="B206" t="str">
            <v>Arizona</v>
          </cell>
          <cell r="C206">
            <v>504</v>
          </cell>
          <cell r="D206" t="str">
            <v>Arizona Territory 504</v>
          </cell>
          <cell r="E206">
            <v>46622</v>
          </cell>
          <cell r="F206">
            <v>15.2</v>
          </cell>
          <cell r="G206">
            <v>0</v>
          </cell>
        </row>
        <row r="207">
          <cell r="A207" t="str">
            <v>Arizona-504-59963</v>
          </cell>
          <cell r="B207" t="str">
            <v>Arizona</v>
          </cell>
          <cell r="C207">
            <v>504</v>
          </cell>
          <cell r="D207" t="str">
            <v>Arizona Territory 504</v>
          </cell>
          <cell r="E207">
            <v>59963</v>
          </cell>
          <cell r="F207">
            <v>0.37</v>
          </cell>
          <cell r="G207">
            <v>1.77</v>
          </cell>
        </row>
        <row r="208">
          <cell r="A208" t="str">
            <v>Arizona-504-59964</v>
          </cell>
          <cell r="B208" t="str">
            <v>Arizona</v>
          </cell>
          <cell r="C208">
            <v>504</v>
          </cell>
          <cell r="D208" t="str">
            <v>Arizona Territory 504</v>
          </cell>
          <cell r="E208">
            <v>59964</v>
          </cell>
          <cell r="F208">
            <v>0.86</v>
          </cell>
          <cell r="G208">
            <v>0.26</v>
          </cell>
        </row>
        <row r="209">
          <cell r="A209" t="str">
            <v>Arizona-504-60010</v>
          </cell>
          <cell r="B209" t="str">
            <v>Arizona</v>
          </cell>
          <cell r="C209">
            <v>504</v>
          </cell>
          <cell r="D209" t="str">
            <v>Arizona Territory 504</v>
          </cell>
          <cell r="E209">
            <v>60010</v>
          </cell>
          <cell r="F209">
            <v>20.7</v>
          </cell>
          <cell r="G209">
            <v>0</v>
          </cell>
        </row>
        <row r="210">
          <cell r="A210" t="str">
            <v>Arizona-504-61226</v>
          </cell>
          <cell r="B210" t="str">
            <v>Arizona</v>
          </cell>
          <cell r="C210">
            <v>504</v>
          </cell>
          <cell r="D210" t="str">
            <v>Arizona Territory 504</v>
          </cell>
          <cell r="E210">
            <v>61226</v>
          </cell>
          <cell r="F210">
            <v>40.4</v>
          </cell>
          <cell r="G210">
            <v>0</v>
          </cell>
        </row>
        <row r="211">
          <cell r="A211" t="str">
            <v>Arizona-504-61227</v>
          </cell>
          <cell r="B211" t="str">
            <v>Arizona</v>
          </cell>
          <cell r="C211">
            <v>504</v>
          </cell>
          <cell r="D211" t="str">
            <v>Arizona Territory 504</v>
          </cell>
          <cell r="E211">
            <v>61227</v>
          </cell>
          <cell r="F211">
            <v>36.9</v>
          </cell>
          <cell r="G211">
            <v>0</v>
          </cell>
        </row>
        <row r="212">
          <cell r="A212" t="str">
            <v>Arkansas-501-11039</v>
          </cell>
          <cell r="B212" t="str">
            <v>Arkansas</v>
          </cell>
          <cell r="C212">
            <v>501</v>
          </cell>
          <cell r="D212" t="str">
            <v>Arkansas Territory 501</v>
          </cell>
          <cell r="E212">
            <v>11039</v>
          </cell>
          <cell r="F212">
            <v>2.6</v>
          </cell>
          <cell r="G212">
            <v>0.16</v>
          </cell>
        </row>
        <row r="213">
          <cell r="A213" t="str">
            <v>Arkansas-501-11168</v>
          </cell>
          <cell r="B213" t="str">
            <v>Arkansas</v>
          </cell>
          <cell r="C213">
            <v>501</v>
          </cell>
          <cell r="D213" t="str">
            <v>Arkansas Territory 501</v>
          </cell>
          <cell r="E213">
            <v>11168</v>
          </cell>
          <cell r="F213">
            <v>8.43</v>
          </cell>
          <cell r="G213">
            <v>0</v>
          </cell>
        </row>
        <row r="214">
          <cell r="A214" t="str">
            <v>Arkansas-501-11273</v>
          </cell>
          <cell r="B214" t="str">
            <v>Arkansas</v>
          </cell>
          <cell r="C214">
            <v>501</v>
          </cell>
          <cell r="D214" t="str">
            <v>Arkansas Territory 501</v>
          </cell>
          <cell r="E214">
            <v>11273</v>
          </cell>
          <cell r="F214">
            <v>35.299999999999997</v>
          </cell>
          <cell r="G214">
            <v>0</v>
          </cell>
        </row>
        <row r="215">
          <cell r="A215" t="str">
            <v>Arkansas-501-11274</v>
          </cell>
          <cell r="B215" t="str">
            <v>Arkansas</v>
          </cell>
          <cell r="C215">
            <v>501</v>
          </cell>
          <cell r="D215" t="str">
            <v>Arkansas Territory 501</v>
          </cell>
          <cell r="E215">
            <v>11274</v>
          </cell>
          <cell r="F215">
            <v>33.119999999999997</v>
          </cell>
          <cell r="G215">
            <v>0</v>
          </cell>
        </row>
        <row r="216">
          <cell r="A216" t="str">
            <v>Arkansas-501-15656</v>
          </cell>
          <cell r="B216" t="str">
            <v>Arkansas</v>
          </cell>
          <cell r="C216">
            <v>501</v>
          </cell>
          <cell r="D216" t="str">
            <v>Arkansas Territory 501</v>
          </cell>
          <cell r="E216">
            <v>15656</v>
          </cell>
          <cell r="F216">
            <v>7.79</v>
          </cell>
          <cell r="G216">
            <v>0</v>
          </cell>
        </row>
        <row r="217">
          <cell r="A217" t="str">
            <v>Arkansas-501-16910</v>
          </cell>
          <cell r="B217" t="str">
            <v>Arkansas</v>
          </cell>
          <cell r="C217">
            <v>501</v>
          </cell>
          <cell r="D217" t="str">
            <v>Arkansas Territory 501</v>
          </cell>
          <cell r="E217">
            <v>16910</v>
          </cell>
          <cell r="F217">
            <v>1.97</v>
          </cell>
          <cell r="G217">
            <v>0.156</v>
          </cell>
        </row>
        <row r="218">
          <cell r="A218" t="str">
            <v>Arkansas-501-16911</v>
          </cell>
          <cell r="B218" t="str">
            <v>Arkansas</v>
          </cell>
          <cell r="C218">
            <v>501</v>
          </cell>
          <cell r="D218" t="str">
            <v>Arkansas Territory 501</v>
          </cell>
          <cell r="E218">
            <v>16911</v>
          </cell>
          <cell r="F218">
            <v>1.37</v>
          </cell>
          <cell r="G218">
            <v>0.13200000000000001</v>
          </cell>
        </row>
        <row r="219">
          <cell r="A219" t="str">
            <v>Arkansas-501-16915</v>
          </cell>
          <cell r="B219" t="str">
            <v>Arkansas</v>
          </cell>
          <cell r="C219">
            <v>501</v>
          </cell>
          <cell r="D219" t="str">
            <v>Arkansas Territory 501</v>
          </cell>
          <cell r="E219">
            <v>16915</v>
          </cell>
          <cell r="F219">
            <v>1.97</v>
          </cell>
          <cell r="G219">
            <v>0.156</v>
          </cell>
        </row>
        <row r="220">
          <cell r="A220" t="str">
            <v>Arkansas-501-16916</v>
          </cell>
          <cell r="B220" t="str">
            <v>Arkansas</v>
          </cell>
          <cell r="C220">
            <v>501</v>
          </cell>
          <cell r="D220" t="str">
            <v>Arkansas Territory 501</v>
          </cell>
          <cell r="E220">
            <v>16916</v>
          </cell>
          <cell r="F220">
            <v>1.29</v>
          </cell>
          <cell r="G220">
            <v>0.13200000000000001</v>
          </cell>
        </row>
        <row r="221">
          <cell r="A221" t="str">
            <v>Arkansas-501-16920</v>
          </cell>
          <cell r="B221" t="str">
            <v>Arkansas</v>
          </cell>
          <cell r="C221">
            <v>501</v>
          </cell>
          <cell r="D221" t="str">
            <v>Arkansas Territory 501</v>
          </cell>
          <cell r="E221">
            <v>16920</v>
          </cell>
          <cell r="F221">
            <v>3.71</v>
          </cell>
          <cell r="G221">
            <v>0.19600000000000001</v>
          </cell>
        </row>
        <row r="222">
          <cell r="A222" t="str">
            <v>Arkansas-501-16921</v>
          </cell>
          <cell r="B222" t="str">
            <v>Arkansas</v>
          </cell>
          <cell r="C222">
            <v>501</v>
          </cell>
          <cell r="D222" t="str">
            <v>Arkansas Territory 501</v>
          </cell>
          <cell r="E222">
            <v>16921</v>
          </cell>
          <cell r="F222">
            <v>3.71</v>
          </cell>
          <cell r="G222">
            <v>0.19600000000000001</v>
          </cell>
        </row>
        <row r="223">
          <cell r="A223" t="str">
            <v>Arkansas-501-16930</v>
          </cell>
          <cell r="B223" t="str">
            <v>Arkansas</v>
          </cell>
          <cell r="C223">
            <v>501</v>
          </cell>
          <cell r="D223" t="str">
            <v>Arkansas Territory 501</v>
          </cell>
          <cell r="E223">
            <v>16930</v>
          </cell>
          <cell r="F223">
            <v>2.25</v>
          </cell>
          <cell r="G223">
            <v>0.20699999999999999</v>
          </cell>
        </row>
        <row r="224">
          <cell r="A224" t="str">
            <v>Arkansas-501-16931</v>
          </cell>
          <cell r="B224" t="str">
            <v>Arkansas</v>
          </cell>
          <cell r="C224">
            <v>501</v>
          </cell>
          <cell r="D224" t="str">
            <v>Arkansas Territory 501</v>
          </cell>
          <cell r="E224">
            <v>16931</v>
          </cell>
          <cell r="F224">
            <v>2.25</v>
          </cell>
          <cell r="G224">
            <v>0.20699999999999999</v>
          </cell>
        </row>
        <row r="225">
          <cell r="A225" t="str">
            <v>Arkansas-501-16940</v>
          </cell>
          <cell r="B225" t="str">
            <v>Arkansas</v>
          </cell>
          <cell r="C225">
            <v>501</v>
          </cell>
          <cell r="D225" t="str">
            <v>Arkansas Territory 501</v>
          </cell>
          <cell r="E225">
            <v>16940</v>
          </cell>
          <cell r="F225">
            <v>4.3</v>
          </cell>
          <cell r="G225">
            <v>0.19600000000000001</v>
          </cell>
        </row>
        <row r="226">
          <cell r="A226" t="str">
            <v>Arkansas-501-16941</v>
          </cell>
          <cell r="B226" t="str">
            <v>Arkansas</v>
          </cell>
          <cell r="C226">
            <v>501</v>
          </cell>
          <cell r="D226" t="str">
            <v>Arkansas Territory 501</v>
          </cell>
          <cell r="E226">
            <v>16941</v>
          </cell>
          <cell r="F226">
            <v>2.25</v>
          </cell>
          <cell r="G226">
            <v>0.20699999999999999</v>
          </cell>
        </row>
        <row r="227">
          <cell r="A227" t="str">
            <v>Arkansas-501-18437</v>
          </cell>
          <cell r="B227" t="str">
            <v>Arkansas</v>
          </cell>
          <cell r="C227">
            <v>501</v>
          </cell>
          <cell r="D227" t="str">
            <v>Arkansas Territory 501</v>
          </cell>
          <cell r="E227">
            <v>18437</v>
          </cell>
          <cell r="F227">
            <v>1.27</v>
          </cell>
          <cell r="G227">
            <v>4.83</v>
          </cell>
        </row>
        <row r="228">
          <cell r="A228" t="str">
            <v>Arkansas-501-40040</v>
          </cell>
          <cell r="B228" t="str">
            <v>Arkansas</v>
          </cell>
          <cell r="C228">
            <v>501</v>
          </cell>
          <cell r="D228" t="str">
            <v>Arkansas Territory 501</v>
          </cell>
          <cell r="E228">
            <v>40040</v>
          </cell>
          <cell r="F228">
            <v>3.52</v>
          </cell>
          <cell r="G228">
            <v>0</v>
          </cell>
        </row>
        <row r="229">
          <cell r="A229" t="str">
            <v>Arkansas-501-41667</v>
          </cell>
          <cell r="B229" t="str">
            <v>Arkansas</v>
          </cell>
          <cell r="C229">
            <v>501</v>
          </cell>
          <cell r="D229" t="str">
            <v>Arkansas Territory 501</v>
          </cell>
          <cell r="E229">
            <v>41667</v>
          </cell>
          <cell r="F229">
            <v>141.08658536585367</v>
          </cell>
          <cell r="G229">
            <v>0</v>
          </cell>
        </row>
        <row r="230">
          <cell r="A230" t="str">
            <v>Arkansas-501-41668</v>
          </cell>
          <cell r="B230" t="str">
            <v>Arkansas</v>
          </cell>
          <cell r="C230">
            <v>501</v>
          </cell>
          <cell r="D230" t="str">
            <v>Arkansas Territory 501</v>
          </cell>
          <cell r="E230">
            <v>41668</v>
          </cell>
          <cell r="F230">
            <v>137.68170731707318</v>
          </cell>
          <cell r="G230">
            <v>0</v>
          </cell>
        </row>
        <row r="231">
          <cell r="A231" t="str">
            <v>Arkansas-501-41669</v>
          </cell>
          <cell r="B231" t="str">
            <v>Arkansas</v>
          </cell>
          <cell r="C231">
            <v>501</v>
          </cell>
          <cell r="D231" t="str">
            <v>Arkansas Territory 501</v>
          </cell>
          <cell r="E231">
            <v>41669</v>
          </cell>
          <cell r="F231">
            <v>0.87512195121951231</v>
          </cell>
          <cell r="G231">
            <v>0</v>
          </cell>
        </row>
        <row r="232">
          <cell r="A232" t="str">
            <v>Arkansas-501-41670</v>
          </cell>
          <cell r="B232" t="str">
            <v>Arkansas</v>
          </cell>
          <cell r="C232">
            <v>501</v>
          </cell>
          <cell r="D232" t="str">
            <v>Arkansas Territory 501</v>
          </cell>
          <cell r="E232">
            <v>41670</v>
          </cell>
          <cell r="F232">
            <v>1.2374390243902442</v>
          </cell>
          <cell r="G232">
            <v>0</v>
          </cell>
        </row>
        <row r="233">
          <cell r="A233" t="str">
            <v>Arkansas-501-43990</v>
          </cell>
          <cell r="B233" t="str">
            <v>Arkansas</v>
          </cell>
          <cell r="C233">
            <v>501</v>
          </cell>
          <cell r="D233" t="str">
            <v>Arkansas Territory 501</v>
          </cell>
          <cell r="E233">
            <v>43990</v>
          </cell>
          <cell r="F233">
            <v>2.25</v>
          </cell>
          <cell r="G233">
            <v>0.20699999999999999</v>
          </cell>
        </row>
        <row r="234">
          <cell r="A234" t="str">
            <v>Arkansas-501-43991</v>
          </cell>
          <cell r="B234" t="str">
            <v>Arkansas</v>
          </cell>
          <cell r="C234">
            <v>501</v>
          </cell>
          <cell r="D234" t="str">
            <v>Arkansas Territory 501</v>
          </cell>
          <cell r="E234">
            <v>43991</v>
          </cell>
          <cell r="F234" t="str">
            <v>(a)</v>
          </cell>
          <cell r="G234" t="str">
            <v>(a)</v>
          </cell>
        </row>
        <row r="235">
          <cell r="A235" t="str">
            <v>Arkansas-501-44276</v>
          </cell>
          <cell r="B235" t="str">
            <v>Arkansas</v>
          </cell>
          <cell r="C235">
            <v>501</v>
          </cell>
          <cell r="D235" t="str">
            <v>Arkansas Territory 501</v>
          </cell>
          <cell r="E235">
            <v>44276</v>
          </cell>
          <cell r="F235">
            <v>182.88</v>
          </cell>
          <cell r="G235">
            <v>0</v>
          </cell>
        </row>
        <row r="236">
          <cell r="A236" t="str">
            <v>Arkansas-501-44277</v>
          </cell>
          <cell r="B236" t="str">
            <v>Arkansas</v>
          </cell>
          <cell r="C236">
            <v>501</v>
          </cell>
          <cell r="D236" t="str">
            <v>Arkansas Territory 501</v>
          </cell>
          <cell r="E236">
            <v>44277</v>
          </cell>
          <cell r="F236">
            <v>130.99</v>
          </cell>
          <cell r="G236">
            <v>0</v>
          </cell>
        </row>
        <row r="237">
          <cell r="A237" t="str">
            <v>Arkansas-501-46603</v>
          </cell>
          <cell r="B237" t="str">
            <v>Arkansas</v>
          </cell>
          <cell r="C237">
            <v>501</v>
          </cell>
          <cell r="D237" t="str">
            <v>Arkansas Territory 501</v>
          </cell>
          <cell r="E237">
            <v>46603</v>
          </cell>
          <cell r="F237">
            <v>6.87</v>
          </cell>
          <cell r="G237">
            <v>0</v>
          </cell>
        </row>
        <row r="238">
          <cell r="A238" t="str">
            <v>Arkansas-501-46604</v>
          </cell>
          <cell r="B238" t="str">
            <v>Arkansas</v>
          </cell>
          <cell r="C238">
            <v>501</v>
          </cell>
          <cell r="D238" t="str">
            <v>Arkansas Territory 501</v>
          </cell>
          <cell r="E238">
            <v>46604</v>
          </cell>
          <cell r="F238">
            <v>7.5687804878048794</v>
          </cell>
          <cell r="G238">
            <v>0</v>
          </cell>
        </row>
        <row r="239">
          <cell r="A239" t="str">
            <v>Arkansas-501-46606</v>
          </cell>
          <cell r="B239" t="str">
            <v>Arkansas</v>
          </cell>
          <cell r="C239">
            <v>501</v>
          </cell>
          <cell r="D239" t="str">
            <v>Arkansas Territory 501</v>
          </cell>
          <cell r="E239">
            <v>46606</v>
          </cell>
          <cell r="F239">
            <v>20</v>
          </cell>
          <cell r="G239">
            <v>0</v>
          </cell>
        </row>
        <row r="240">
          <cell r="A240" t="str">
            <v>Arkansas-501-46607</v>
          </cell>
          <cell r="B240" t="str">
            <v>Arkansas</v>
          </cell>
          <cell r="C240">
            <v>501</v>
          </cell>
          <cell r="D240" t="str">
            <v>Arkansas Territory 501</v>
          </cell>
          <cell r="E240">
            <v>46607</v>
          </cell>
          <cell r="F240">
            <v>27.991341463414635</v>
          </cell>
          <cell r="G240">
            <v>0</v>
          </cell>
        </row>
        <row r="241">
          <cell r="A241" t="str">
            <v>Arkansas-501-46622</v>
          </cell>
          <cell r="B241" t="str">
            <v>Arkansas</v>
          </cell>
          <cell r="C241">
            <v>501</v>
          </cell>
          <cell r="D241" t="str">
            <v>Arkansas Territory 501</v>
          </cell>
          <cell r="E241">
            <v>46622</v>
          </cell>
          <cell r="F241">
            <v>32.787804878048782</v>
          </cell>
          <cell r="G241">
            <v>0</v>
          </cell>
        </row>
        <row r="242">
          <cell r="A242" t="str">
            <v>Arkansas-501-59963</v>
          </cell>
          <cell r="B242" t="str">
            <v>Arkansas</v>
          </cell>
          <cell r="C242">
            <v>501</v>
          </cell>
          <cell r="D242" t="str">
            <v>Arkansas Territory 501</v>
          </cell>
          <cell r="E242">
            <v>59963</v>
          </cell>
          <cell r="F242">
            <v>0.68464634146341463</v>
          </cell>
          <cell r="G242">
            <v>1.6267073170731698</v>
          </cell>
        </row>
        <row r="243">
          <cell r="A243" t="str">
            <v>Arkansas-501-59964</v>
          </cell>
          <cell r="B243" t="str">
            <v>Arkansas</v>
          </cell>
          <cell r="C243">
            <v>501</v>
          </cell>
          <cell r="D243" t="str">
            <v>Arkansas Territory 501</v>
          </cell>
          <cell r="E243">
            <v>59964</v>
          </cell>
          <cell r="F243">
            <v>1.4586585365853657</v>
          </cell>
          <cell r="G243">
            <v>0.24931707317073196</v>
          </cell>
        </row>
        <row r="244">
          <cell r="A244" t="str">
            <v>Arkansas-501-60010</v>
          </cell>
          <cell r="B244" t="str">
            <v>Arkansas</v>
          </cell>
          <cell r="C244">
            <v>501</v>
          </cell>
          <cell r="D244" t="str">
            <v>Arkansas Territory 501</v>
          </cell>
          <cell r="E244">
            <v>60010</v>
          </cell>
          <cell r="F244">
            <v>63.357317073170734</v>
          </cell>
          <cell r="G244">
            <v>0</v>
          </cell>
        </row>
        <row r="245">
          <cell r="A245" t="str">
            <v>Arkansas-501-61226</v>
          </cell>
          <cell r="B245" t="str">
            <v>Arkansas</v>
          </cell>
          <cell r="C245">
            <v>501</v>
          </cell>
          <cell r="D245" t="str">
            <v>Arkansas Territory 501</v>
          </cell>
          <cell r="E245">
            <v>61226</v>
          </cell>
          <cell r="F245">
            <v>185.31</v>
          </cell>
          <cell r="G245">
            <v>0</v>
          </cell>
        </row>
        <row r="246">
          <cell r="A246" t="str">
            <v>Arkansas-501-61227</v>
          </cell>
          <cell r="B246" t="str">
            <v>Arkansas</v>
          </cell>
          <cell r="C246">
            <v>501</v>
          </cell>
          <cell r="D246" t="str">
            <v>Arkansas Territory 501</v>
          </cell>
          <cell r="E246">
            <v>61227</v>
          </cell>
          <cell r="F246">
            <v>172.09</v>
          </cell>
          <cell r="G246">
            <v>0</v>
          </cell>
        </row>
        <row r="247">
          <cell r="A247" t="str">
            <v>California-001-11039</v>
          </cell>
          <cell r="B247" t="str">
            <v>California</v>
          </cell>
          <cell r="C247" t="str">
            <v>001</v>
          </cell>
          <cell r="D247" t="str">
            <v>California Territory 001</v>
          </cell>
          <cell r="E247">
            <v>11039</v>
          </cell>
          <cell r="F247">
            <v>1.78</v>
          </cell>
          <cell r="G247">
            <v>0.26</v>
          </cell>
        </row>
        <row r="248">
          <cell r="A248" t="str">
            <v>California-001-11168</v>
          </cell>
          <cell r="B248" t="str">
            <v>California</v>
          </cell>
          <cell r="C248" t="str">
            <v>001</v>
          </cell>
          <cell r="D248" t="str">
            <v>California Territory 001</v>
          </cell>
          <cell r="E248">
            <v>11168</v>
          </cell>
          <cell r="F248">
            <v>6.2</v>
          </cell>
          <cell r="G248">
            <v>0</v>
          </cell>
        </row>
        <row r="249">
          <cell r="A249" t="str">
            <v>California-001-11273</v>
          </cell>
          <cell r="B249" t="str">
            <v>California</v>
          </cell>
          <cell r="C249" t="str">
            <v>001</v>
          </cell>
          <cell r="D249" t="str">
            <v>California Territory 001</v>
          </cell>
          <cell r="E249">
            <v>11273</v>
          </cell>
          <cell r="F249">
            <v>19.899999999999999</v>
          </cell>
          <cell r="G249">
            <v>0</v>
          </cell>
        </row>
        <row r="250">
          <cell r="A250" t="str">
            <v>California-001-11274</v>
          </cell>
          <cell r="B250" t="str">
            <v>California</v>
          </cell>
          <cell r="C250" t="str">
            <v>001</v>
          </cell>
          <cell r="D250" t="str">
            <v>California Territory 001</v>
          </cell>
          <cell r="E250">
            <v>11274</v>
          </cell>
          <cell r="F250">
            <v>19.100000000000001</v>
          </cell>
          <cell r="G250">
            <v>0</v>
          </cell>
        </row>
        <row r="251">
          <cell r="A251" t="str">
            <v>California-001-15656</v>
          </cell>
          <cell r="B251" t="str">
            <v>California</v>
          </cell>
          <cell r="C251" t="str">
            <v>001</v>
          </cell>
          <cell r="D251" t="str">
            <v>California Territory 001</v>
          </cell>
          <cell r="E251">
            <v>15656</v>
          </cell>
          <cell r="F251">
            <v>11.6</v>
          </cell>
          <cell r="G251">
            <v>0</v>
          </cell>
        </row>
        <row r="252">
          <cell r="A252" t="str">
            <v>California-001-16910</v>
          </cell>
          <cell r="B252" t="str">
            <v>California</v>
          </cell>
          <cell r="C252" t="str">
            <v>001</v>
          </cell>
          <cell r="D252" t="str">
            <v>California Territory 001</v>
          </cell>
          <cell r="E252">
            <v>16910</v>
          </cell>
          <cell r="F252">
            <v>4.21</v>
          </cell>
          <cell r="G252">
            <v>0.4</v>
          </cell>
        </row>
        <row r="253">
          <cell r="A253" t="str">
            <v>California-001-16911</v>
          </cell>
          <cell r="B253" t="str">
            <v>California</v>
          </cell>
          <cell r="C253" t="str">
            <v>001</v>
          </cell>
          <cell r="D253" t="str">
            <v>California Territory 001</v>
          </cell>
          <cell r="E253">
            <v>16911</v>
          </cell>
          <cell r="F253">
            <v>2.72</v>
          </cell>
          <cell r="G253">
            <v>0.35</v>
          </cell>
        </row>
        <row r="254">
          <cell r="A254" t="str">
            <v>California-001-16915</v>
          </cell>
          <cell r="B254" t="str">
            <v>California</v>
          </cell>
          <cell r="C254" t="str">
            <v>001</v>
          </cell>
          <cell r="D254" t="str">
            <v>California Territory 001</v>
          </cell>
          <cell r="E254">
            <v>16915</v>
          </cell>
          <cell r="F254">
            <v>4.21</v>
          </cell>
          <cell r="G254">
            <v>0.4</v>
          </cell>
        </row>
        <row r="255">
          <cell r="A255" t="str">
            <v>California-001-16916</v>
          </cell>
          <cell r="B255" t="str">
            <v>California</v>
          </cell>
          <cell r="C255" t="str">
            <v>001</v>
          </cell>
          <cell r="D255" t="str">
            <v>California Territory 001</v>
          </cell>
          <cell r="E255">
            <v>16916</v>
          </cell>
          <cell r="F255">
            <v>2.72</v>
          </cell>
          <cell r="G255">
            <v>0.35</v>
          </cell>
        </row>
        <row r="256">
          <cell r="A256" t="str">
            <v>California-001-16920</v>
          </cell>
          <cell r="B256" t="str">
            <v>California</v>
          </cell>
          <cell r="C256" t="str">
            <v>001</v>
          </cell>
          <cell r="D256" t="str">
            <v>California Territory 001</v>
          </cell>
          <cell r="E256">
            <v>16920</v>
          </cell>
          <cell r="F256">
            <v>7.93</v>
          </cell>
          <cell r="G256">
            <v>0.4</v>
          </cell>
        </row>
        <row r="257">
          <cell r="A257" t="str">
            <v>California-001-16921</v>
          </cell>
          <cell r="B257" t="str">
            <v>California</v>
          </cell>
          <cell r="C257" t="str">
            <v>001</v>
          </cell>
          <cell r="D257" t="str">
            <v>California Territory 001</v>
          </cell>
          <cell r="E257">
            <v>16921</v>
          </cell>
          <cell r="F257">
            <v>7.93</v>
          </cell>
          <cell r="G257">
            <v>0.4</v>
          </cell>
        </row>
        <row r="258">
          <cell r="A258" t="str">
            <v>California-001-16930</v>
          </cell>
          <cell r="B258" t="str">
            <v>California</v>
          </cell>
          <cell r="C258" t="str">
            <v>001</v>
          </cell>
          <cell r="D258" t="str">
            <v>California Territory 001</v>
          </cell>
          <cell r="E258">
            <v>16930</v>
          </cell>
          <cell r="F258">
            <v>4.8099999999999996</v>
          </cell>
          <cell r="G258">
            <v>0.4</v>
          </cell>
        </row>
        <row r="259">
          <cell r="A259" t="str">
            <v>California-001-16931</v>
          </cell>
          <cell r="B259" t="str">
            <v>California</v>
          </cell>
          <cell r="C259" t="str">
            <v>001</v>
          </cell>
          <cell r="D259" t="str">
            <v>California Territory 001</v>
          </cell>
          <cell r="E259">
            <v>16931</v>
          </cell>
          <cell r="F259">
            <v>4.8099999999999996</v>
          </cell>
          <cell r="G259">
            <v>0.4</v>
          </cell>
        </row>
        <row r="260">
          <cell r="A260" t="str">
            <v>California-001-16940</v>
          </cell>
          <cell r="B260" t="str">
            <v>California</v>
          </cell>
          <cell r="C260" t="str">
            <v>001</v>
          </cell>
          <cell r="D260" t="str">
            <v>California Territory 001</v>
          </cell>
          <cell r="E260">
            <v>16940</v>
          </cell>
          <cell r="F260">
            <v>7.93</v>
          </cell>
          <cell r="G260">
            <v>0.4</v>
          </cell>
        </row>
        <row r="261">
          <cell r="A261" t="str">
            <v>California-001-16941</v>
          </cell>
          <cell r="B261" t="str">
            <v>California</v>
          </cell>
          <cell r="C261" t="str">
            <v>001</v>
          </cell>
          <cell r="D261" t="str">
            <v>California Territory 001</v>
          </cell>
          <cell r="E261">
            <v>16941</v>
          </cell>
          <cell r="F261">
            <v>4.8099999999999996</v>
          </cell>
          <cell r="G261">
            <v>0.4</v>
          </cell>
        </row>
        <row r="262">
          <cell r="A262" t="str">
            <v>California-001-18437</v>
          </cell>
          <cell r="B262" t="str">
            <v>California</v>
          </cell>
          <cell r="C262" t="str">
            <v>001</v>
          </cell>
          <cell r="D262" t="str">
            <v>California Territory 001</v>
          </cell>
          <cell r="E262">
            <v>18437</v>
          </cell>
          <cell r="F262">
            <v>0.74</v>
          </cell>
          <cell r="G262">
            <v>4.83</v>
          </cell>
        </row>
        <row r="263">
          <cell r="A263" t="str">
            <v>California-001-40040</v>
          </cell>
          <cell r="B263" t="str">
            <v>California</v>
          </cell>
          <cell r="C263" t="str">
            <v>001</v>
          </cell>
          <cell r="D263" t="str">
            <v>California Territory 001</v>
          </cell>
          <cell r="E263">
            <v>40040</v>
          </cell>
          <cell r="F263">
            <v>3.52</v>
          </cell>
          <cell r="G263">
            <v>0</v>
          </cell>
        </row>
        <row r="264">
          <cell r="A264" t="str">
            <v>California-001-41667</v>
          </cell>
          <cell r="B264" t="str">
            <v>California</v>
          </cell>
          <cell r="C264" t="str">
            <v>001</v>
          </cell>
          <cell r="D264" t="str">
            <v>California Territory 001</v>
          </cell>
          <cell r="E264">
            <v>41667</v>
          </cell>
          <cell r="F264">
            <v>156</v>
          </cell>
          <cell r="G264">
            <v>0</v>
          </cell>
        </row>
        <row r="265">
          <cell r="A265" t="str">
            <v>California-001-41668</v>
          </cell>
          <cell r="B265" t="str">
            <v>California</v>
          </cell>
          <cell r="C265" t="str">
            <v>001</v>
          </cell>
          <cell r="D265" t="str">
            <v>California Territory 001</v>
          </cell>
          <cell r="E265">
            <v>41668</v>
          </cell>
          <cell r="F265">
            <v>156</v>
          </cell>
          <cell r="G265">
            <v>0</v>
          </cell>
        </row>
        <row r="266">
          <cell r="A266" t="str">
            <v>California-001-41669</v>
          </cell>
          <cell r="B266" t="str">
            <v>California</v>
          </cell>
          <cell r="C266" t="str">
            <v>001</v>
          </cell>
          <cell r="D266" t="str">
            <v>California Territory 001</v>
          </cell>
          <cell r="E266">
            <v>41669</v>
          </cell>
          <cell r="F266">
            <v>0.92</v>
          </cell>
          <cell r="G266">
            <v>0</v>
          </cell>
        </row>
        <row r="267">
          <cell r="A267" t="str">
            <v>California-001-41670</v>
          </cell>
          <cell r="B267" t="str">
            <v>California</v>
          </cell>
          <cell r="C267" t="str">
            <v>001</v>
          </cell>
          <cell r="D267" t="str">
            <v>California Territory 001</v>
          </cell>
          <cell r="E267">
            <v>41670</v>
          </cell>
          <cell r="F267">
            <v>1.19</v>
          </cell>
          <cell r="G267">
            <v>0</v>
          </cell>
        </row>
        <row r="268">
          <cell r="A268" t="str">
            <v>California-001-43990</v>
          </cell>
          <cell r="B268" t="str">
            <v>California</v>
          </cell>
          <cell r="C268" t="str">
            <v>001</v>
          </cell>
          <cell r="D268" t="str">
            <v>California Territory 001</v>
          </cell>
          <cell r="E268">
            <v>43990</v>
          </cell>
          <cell r="F268">
            <v>4.8099999999999996</v>
          </cell>
          <cell r="G268">
            <v>0.4</v>
          </cell>
        </row>
        <row r="269">
          <cell r="A269" t="str">
            <v>California-001-43991</v>
          </cell>
          <cell r="B269" t="str">
            <v>California</v>
          </cell>
          <cell r="C269" t="str">
            <v>001</v>
          </cell>
          <cell r="D269" t="str">
            <v>California Territory 001</v>
          </cell>
          <cell r="E269">
            <v>43991</v>
          </cell>
          <cell r="F269" t="str">
            <v>(a)</v>
          </cell>
          <cell r="G269" t="str">
            <v>(a)</v>
          </cell>
        </row>
        <row r="270">
          <cell r="A270" t="str">
            <v>California-001-44276</v>
          </cell>
          <cell r="B270" t="str">
            <v>California</v>
          </cell>
          <cell r="C270" t="str">
            <v>001</v>
          </cell>
          <cell r="D270" t="str">
            <v>California Territory 001</v>
          </cell>
          <cell r="E270">
            <v>44276</v>
          </cell>
          <cell r="F270">
            <v>364</v>
          </cell>
          <cell r="G270">
            <v>0</v>
          </cell>
        </row>
        <row r="271">
          <cell r="A271" t="str">
            <v>California-001-44277</v>
          </cell>
          <cell r="B271" t="str">
            <v>California</v>
          </cell>
          <cell r="C271" t="str">
            <v>001</v>
          </cell>
          <cell r="D271" t="str">
            <v>California Territory 001</v>
          </cell>
          <cell r="E271">
            <v>44277</v>
          </cell>
          <cell r="F271">
            <v>236</v>
          </cell>
          <cell r="G271">
            <v>0</v>
          </cell>
        </row>
        <row r="272">
          <cell r="A272" t="str">
            <v>California-001-46603</v>
          </cell>
          <cell r="B272" t="str">
            <v>California</v>
          </cell>
          <cell r="C272" t="str">
            <v>001</v>
          </cell>
          <cell r="D272" t="str">
            <v>California Territory 001</v>
          </cell>
          <cell r="E272">
            <v>46603</v>
          </cell>
          <cell r="F272">
            <v>6.59</v>
          </cell>
          <cell r="G272">
            <v>0</v>
          </cell>
        </row>
        <row r="273">
          <cell r="A273" t="str">
            <v>California-001-46604</v>
          </cell>
          <cell r="B273" t="str">
            <v>California</v>
          </cell>
          <cell r="C273" t="str">
            <v>001</v>
          </cell>
          <cell r="D273" t="str">
            <v>California Territory 001</v>
          </cell>
          <cell r="E273">
            <v>46604</v>
          </cell>
          <cell r="F273">
            <v>7.32</v>
          </cell>
          <cell r="G273">
            <v>0</v>
          </cell>
        </row>
        <row r="274">
          <cell r="A274" t="str">
            <v>California-001-46606</v>
          </cell>
          <cell r="B274" t="str">
            <v>California</v>
          </cell>
          <cell r="C274" t="str">
            <v>001</v>
          </cell>
          <cell r="D274" t="str">
            <v>California Territory 001</v>
          </cell>
          <cell r="E274">
            <v>46606</v>
          </cell>
          <cell r="F274">
            <v>17.600000000000001</v>
          </cell>
          <cell r="G274">
            <v>0</v>
          </cell>
        </row>
        <row r="275">
          <cell r="A275" t="str">
            <v>California-001-46607</v>
          </cell>
          <cell r="B275" t="str">
            <v>California</v>
          </cell>
          <cell r="C275" t="str">
            <v>001</v>
          </cell>
          <cell r="D275" t="str">
            <v>California Territory 001</v>
          </cell>
          <cell r="E275">
            <v>46607</v>
          </cell>
          <cell r="F275">
            <v>27.3</v>
          </cell>
          <cell r="G275">
            <v>0</v>
          </cell>
        </row>
        <row r="276">
          <cell r="A276" t="str">
            <v>California-001-46622</v>
          </cell>
          <cell r="B276" t="str">
            <v>California</v>
          </cell>
          <cell r="C276" t="str">
            <v>001</v>
          </cell>
          <cell r="D276" t="str">
            <v>California Territory 001</v>
          </cell>
          <cell r="E276">
            <v>46622</v>
          </cell>
          <cell r="F276">
            <v>30.8</v>
          </cell>
          <cell r="G276">
            <v>0</v>
          </cell>
        </row>
        <row r="277">
          <cell r="A277" t="str">
            <v>California-001-59963</v>
          </cell>
          <cell r="B277" t="str">
            <v>California</v>
          </cell>
          <cell r="C277" t="str">
            <v>001</v>
          </cell>
          <cell r="D277" t="str">
            <v>California Territory 001</v>
          </cell>
          <cell r="E277">
            <v>59963</v>
          </cell>
          <cell r="F277">
            <v>0.65</v>
          </cell>
          <cell r="G277">
            <v>1.44</v>
          </cell>
        </row>
        <row r="278">
          <cell r="A278" t="str">
            <v>California-001-59964</v>
          </cell>
          <cell r="B278" t="str">
            <v>California</v>
          </cell>
          <cell r="C278" t="str">
            <v>001</v>
          </cell>
          <cell r="D278" t="str">
            <v>California Territory 001</v>
          </cell>
          <cell r="E278">
            <v>59964</v>
          </cell>
          <cell r="F278">
            <v>1.3</v>
          </cell>
          <cell r="G278">
            <v>0.23599999999999999</v>
          </cell>
        </row>
        <row r="279">
          <cell r="A279" t="str">
            <v>California-001-60010</v>
          </cell>
          <cell r="B279" t="str">
            <v>California</v>
          </cell>
          <cell r="C279" t="str">
            <v>001</v>
          </cell>
          <cell r="D279" t="str">
            <v>California Territory 001</v>
          </cell>
          <cell r="E279">
            <v>60010</v>
          </cell>
          <cell r="F279">
            <v>57.7</v>
          </cell>
          <cell r="G279">
            <v>0</v>
          </cell>
        </row>
        <row r="280">
          <cell r="A280" t="str">
            <v>California-001-61226</v>
          </cell>
          <cell r="B280" t="str">
            <v>California</v>
          </cell>
          <cell r="C280" t="str">
            <v>001</v>
          </cell>
          <cell r="D280" t="str">
            <v>California Territory 001</v>
          </cell>
          <cell r="E280">
            <v>61226</v>
          </cell>
          <cell r="F280">
            <v>160</v>
          </cell>
          <cell r="G280">
            <v>0</v>
          </cell>
        </row>
        <row r="281">
          <cell r="A281" t="str">
            <v>California-001-61227</v>
          </cell>
          <cell r="B281" t="str">
            <v>California</v>
          </cell>
          <cell r="C281" t="str">
            <v>001</v>
          </cell>
          <cell r="D281" t="str">
            <v>California Territory 001</v>
          </cell>
          <cell r="E281">
            <v>61227</v>
          </cell>
          <cell r="F281">
            <v>147</v>
          </cell>
          <cell r="G281">
            <v>0</v>
          </cell>
        </row>
        <row r="282">
          <cell r="A282" t="str">
            <v>California-002-11039</v>
          </cell>
          <cell r="B282" t="str">
            <v>California</v>
          </cell>
          <cell r="C282" t="str">
            <v>002</v>
          </cell>
          <cell r="D282" t="str">
            <v>Californai Territory 002</v>
          </cell>
          <cell r="E282">
            <v>11039</v>
          </cell>
          <cell r="F282">
            <v>2.83</v>
          </cell>
          <cell r="G282">
            <v>0.26</v>
          </cell>
        </row>
        <row r="283">
          <cell r="A283" t="str">
            <v>California-002-11168</v>
          </cell>
          <cell r="B283" t="str">
            <v>California</v>
          </cell>
          <cell r="C283" t="str">
            <v>002</v>
          </cell>
          <cell r="D283" t="str">
            <v>Californai Territory 002</v>
          </cell>
          <cell r="E283">
            <v>11168</v>
          </cell>
          <cell r="F283">
            <v>7.19</v>
          </cell>
          <cell r="G283">
            <v>0</v>
          </cell>
        </row>
        <row r="284">
          <cell r="A284" t="str">
            <v>California-002-11273</v>
          </cell>
          <cell r="B284" t="str">
            <v>California</v>
          </cell>
          <cell r="C284" t="str">
            <v>002</v>
          </cell>
          <cell r="D284" t="str">
            <v>Californai Territory 002</v>
          </cell>
          <cell r="E284">
            <v>11273</v>
          </cell>
          <cell r="F284">
            <v>14.7</v>
          </cell>
          <cell r="G284">
            <v>0</v>
          </cell>
        </row>
        <row r="285">
          <cell r="A285" t="str">
            <v>California-002-11274</v>
          </cell>
          <cell r="B285" t="str">
            <v>California</v>
          </cell>
          <cell r="C285" t="str">
            <v>002</v>
          </cell>
          <cell r="D285" t="str">
            <v>Californai Territory 002</v>
          </cell>
          <cell r="E285">
            <v>11274</v>
          </cell>
          <cell r="F285">
            <v>14.1</v>
          </cell>
          <cell r="G285">
            <v>0</v>
          </cell>
        </row>
        <row r="286">
          <cell r="A286" t="str">
            <v>California-002-15656</v>
          </cell>
          <cell r="B286" t="str">
            <v>California</v>
          </cell>
          <cell r="C286" t="str">
            <v>002</v>
          </cell>
          <cell r="D286" t="str">
            <v>Californai Territory 002</v>
          </cell>
          <cell r="E286">
            <v>15656</v>
          </cell>
          <cell r="F286">
            <v>7.05</v>
          </cell>
          <cell r="G286">
            <v>0</v>
          </cell>
        </row>
        <row r="287">
          <cell r="A287" t="str">
            <v>California-002-16910</v>
          </cell>
          <cell r="B287" t="str">
            <v>California</v>
          </cell>
          <cell r="C287" t="str">
            <v>002</v>
          </cell>
          <cell r="D287" t="str">
            <v>Californai Territory 002</v>
          </cell>
          <cell r="E287">
            <v>16910</v>
          </cell>
          <cell r="F287">
            <v>1.6</v>
          </cell>
          <cell r="G287">
            <v>0.4</v>
          </cell>
        </row>
        <row r="288">
          <cell r="A288" t="str">
            <v>California-002-16911</v>
          </cell>
          <cell r="B288" t="str">
            <v>California</v>
          </cell>
          <cell r="C288" t="str">
            <v>002</v>
          </cell>
          <cell r="D288" t="str">
            <v>Californai Territory 002</v>
          </cell>
          <cell r="E288">
            <v>16911</v>
          </cell>
          <cell r="F288">
            <v>1.03</v>
          </cell>
          <cell r="G288">
            <v>0.35</v>
          </cell>
        </row>
        <row r="289">
          <cell r="A289" t="str">
            <v>California-002-16915</v>
          </cell>
          <cell r="B289" t="str">
            <v>California</v>
          </cell>
          <cell r="C289" t="str">
            <v>002</v>
          </cell>
          <cell r="D289" t="str">
            <v>Californai Territory 002</v>
          </cell>
          <cell r="E289">
            <v>16915</v>
          </cell>
          <cell r="F289">
            <v>1.6</v>
          </cell>
          <cell r="G289">
            <v>0.4</v>
          </cell>
        </row>
        <row r="290">
          <cell r="A290" t="str">
            <v>California-002-16916</v>
          </cell>
          <cell r="B290" t="str">
            <v>California</v>
          </cell>
          <cell r="C290" t="str">
            <v>002</v>
          </cell>
          <cell r="D290" t="str">
            <v>Californai Territory 002</v>
          </cell>
          <cell r="E290">
            <v>16916</v>
          </cell>
          <cell r="F290">
            <v>1.03</v>
          </cell>
          <cell r="G290">
            <v>0.35</v>
          </cell>
        </row>
        <row r="291">
          <cell r="A291" t="str">
            <v>California-002-16920</v>
          </cell>
          <cell r="B291" t="str">
            <v>California</v>
          </cell>
          <cell r="C291" t="str">
            <v>002</v>
          </cell>
          <cell r="D291" t="str">
            <v>Californai Territory 002</v>
          </cell>
          <cell r="E291">
            <v>16920</v>
          </cell>
          <cell r="F291">
            <v>3.01</v>
          </cell>
          <cell r="G291">
            <v>0.4</v>
          </cell>
        </row>
        <row r="292">
          <cell r="A292" t="str">
            <v>California-002-16921</v>
          </cell>
          <cell r="B292" t="str">
            <v>California</v>
          </cell>
          <cell r="C292" t="str">
            <v>002</v>
          </cell>
          <cell r="D292" t="str">
            <v>Californai Territory 002</v>
          </cell>
          <cell r="E292">
            <v>16921</v>
          </cell>
          <cell r="F292">
            <v>3.01</v>
          </cell>
          <cell r="G292">
            <v>0.4</v>
          </cell>
        </row>
        <row r="293">
          <cell r="A293" t="str">
            <v>California-002-16930</v>
          </cell>
          <cell r="B293" t="str">
            <v>California</v>
          </cell>
          <cell r="C293" t="str">
            <v>002</v>
          </cell>
          <cell r="D293" t="str">
            <v>Californai Territory 002</v>
          </cell>
          <cell r="E293">
            <v>16930</v>
          </cell>
          <cell r="F293">
            <v>1.83</v>
          </cell>
          <cell r="G293">
            <v>0.4</v>
          </cell>
        </row>
        <row r="294">
          <cell r="A294" t="str">
            <v>California-002-16931</v>
          </cell>
          <cell r="B294" t="str">
            <v>California</v>
          </cell>
          <cell r="C294" t="str">
            <v>002</v>
          </cell>
          <cell r="D294" t="str">
            <v>Californai Territory 002</v>
          </cell>
          <cell r="E294">
            <v>16931</v>
          </cell>
          <cell r="F294">
            <v>1.83</v>
          </cell>
          <cell r="G294">
            <v>0.4</v>
          </cell>
        </row>
        <row r="295">
          <cell r="A295" t="str">
            <v>California-002-16940</v>
          </cell>
          <cell r="B295" t="str">
            <v>California</v>
          </cell>
          <cell r="C295" t="str">
            <v>002</v>
          </cell>
          <cell r="D295" t="str">
            <v>Californai Territory 002</v>
          </cell>
          <cell r="E295">
            <v>16940</v>
          </cell>
          <cell r="F295">
            <v>3.01</v>
          </cell>
          <cell r="G295">
            <v>0.4</v>
          </cell>
        </row>
        <row r="296">
          <cell r="A296" t="str">
            <v>California-002-16941</v>
          </cell>
          <cell r="B296" t="str">
            <v>California</v>
          </cell>
          <cell r="C296" t="str">
            <v>002</v>
          </cell>
          <cell r="D296" t="str">
            <v>Californai Territory 002</v>
          </cell>
          <cell r="E296">
            <v>16941</v>
          </cell>
          <cell r="F296">
            <v>1.83</v>
          </cell>
          <cell r="G296">
            <v>0.4</v>
          </cell>
        </row>
        <row r="297">
          <cell r="A297" t="str">
            <v>California-002-18437</v>
          </cell>
          <cell r="B297" t="str">
            <v>California</v>
          </cell>
          <cell r="C297" t="str">
            <v>002</v>
          </cell>
          <cell r="D297" t="str">
            <v>Californai Territory 002</v>
          </cell>
          <cell r="E297">
            <v>18437</v>
          </cell>
          <cell r="F297">
            <v>0.55000000000000004</v>
          </cell>
          <cell r="G297">
            <v>4.83</v>
          </cell>
        </row>
        <row r="298">
          <cell r="A298" t="str">
            <v>California-002-40040</v>
          </cell>
          <cell r="B298" t="str">
            <v>California</v>
          </cell>
          <cell r="C298" t="str">
            <v>002</v>
          </cell>
          <cell r="D298" t="str">
            <v>Californai Territory 002</v>
          </cell>
          <cell r="E298">
            <v>40040</v>
          </cell>
          <cell r="F298">
            <v>3.52</v>
          </cell>
          <cell r="G298">
            <v>0</v>
          </cell>
        </row>
        <row r="299">
          <cell r="A299" t="str">
            <v>California-002-41667</v>
          </cell>
          <cell r="B299" t="str">
            <v>California</v>
          </cell>
          <cell r="C299" t="str">
            <v>002</v>
          </cell>
          <cell r="D299" t="str">
            <v>Californai Territory 002</v>
          </cell>
          <cell r="E299">
            <v>41667</v>
          </cell>
          <cell r="F299">
            <v>132</v>
          </cell>
          <cell r="G299">
            <v>0</v>
          </cell>
        </row>
        <row r="300">
          <cell r="A300" t="str">
            <v>California-002-41668</v>
          </cell>
          <cell r="B300" t="str">
            <v>California</v>
          </cell>
          <cell r="C300" t="str">
            <v>002</v>
          </cell>
          <cell r="D300" t="str">
            <v>Californai Territory 002</v>
          </cell>
          <cell r="E300">
            <v>41668</v>
          </cell>
          <cell r="F300">
            <v>132</v>
          </cell>
          <cell r="G300">
            <v>0</v>
          </cell>
        </row>
        <row r="301">
          <cell r="A301" t="str">
            <v>California-002-41669</v>
          </cell>
          <cell r="B301" t="str">
            <v>California</v>
          </cell>
          <cell r="C301" t="str">
            <v>002</v>
          </cell>
          <cell r="D301" t="str">
            <v>Californai Territory 002</v>
          </cell>
          <cell r="E301">
            <v>41669</v>
          </cell>
          <cell r="F301">
            <v>0.78</v>
          </cell>
          <cell r="G301">
            <v>0</v>
          </cell>
        </row>
        <row r="302">
          <cell r="A302" t="str">
            <v>California-002-41670</v>
          </cell>
          <cell r="B302" t="str">
            <v>California</v>
          </cell>
          <cell r="C302" t="str">
            <v>002</v>
          </cell>
          <cell r="D302" t="str">
            <v>Californai Territory 002</v>
          </cell>
          <cell r="E302">
            <v>41670</v>
          </cell>
          <cell r="F302">
            <v>1.01</v>
          </cell>
          <cell r="G302">
            <v>0</v>
          </cell>
        </row>
        <row r="303">
          <cell r="A303" t="str">
            <v>California-002-43990</v>
          </cell>
          <cell r="B303" t="str">
            <v>California</v>
          </cell>
          <cell r="C303" t="str">
            <v>002</v>
          </cell>
          <cell r="D303" t="str">
            <v>Californai Territory 002</v>
          </cell>
          <cell r="E303">
            <v>43990</v>
          </cell>
          <cell r="F303">
            <v>1.83</v>
          </cell>
          <cell r="G303">
            <v>0.4</v>
          </cell>
        </row>
        <row r="304">
          <cell r="A304" t="str">
            <v>California-002-43991</v>
          </cell>
          <cell r="B304" t="str">
            <v>California</v>
          </cell>
          <cell r="C304" t="str">
            <v>002</v>
          </cell>
          <cell r="D304" t="str">
            <v>Californai Territory 002</v>
          </cell>
          <cell r="E304">
            <v>43991</v>
          </cell>
          <cell r="F304" t="str">
            <v>(a)</v>
          </cell>
          <cell r="G304" t="str">
            <v>(a)</v>
          </cell>
        </row>
        <row r="305">
          <cell r="A305" t="str">
            <v>California-002-44276</v>
          </cell>
          <cell r="B305" t="str">
            <v>California</v>
          </cell>
          <cell r="C305" t="str">
            <v>002</v>
          </cell>
          <cell r="D305" t="str">
            <v>Californai Territory 002</v>
          </cell>
          <cell r="E305">
            <v>44276</v>
          </cell>
          <cell r="F305">
            <v>143</v>
          </cell>
          <cell r="G305">
            <v>0</v>
          </cell>
        </row>
        <row r="306">
          <cell r="A306" t="str">
            <v>California-002-44277</v>
          </cell>
          <cell r="B306" t="str">
            <v>California</v>
          </cell>
          <cell r="C306" t="str">
            <v>002</v>
          </cell>
          <cell r="D306" t="str">
            <v>Californai Territory 002</v>
          </cell>
          <cell r="E306">
            <v>44277</v>
          </cell>
          <cell r="F306">
            <v>81.7</v>
          </cell>
          <cell r="G306">
            <v>0</v>
          </cell>
        </row>
        <row r="307">
          <cell r="A307" t="str">
            <v>California-002-46603</v>
          </cell>
          <cell r="B307" t="str">
            <v>California</v>
          </cell>
          <cell r="C307" t="str">
            <v>002</v>
          </cell>
          <cell r="D307" t="str">
            <v>Californai Territory 002</v>
          </cell>
          <cell r="E307">
            <v>46603</v>
          </cell>
          <cell r="F307">
            <v>3.17</v>
          </cell>
          <cell r="G307">
            <v>0</v>
          </cell>
        </row>
        <row r="308">
          <cell r="A308" t="str">
            <v>California-002-46604</v>
          </cell>
          <cell r="B308" t="str">
            <v>California</v>
          </cell>
          <cell r="C308" t="str">
            <v>002</v>
          </cell>
          <cell r="D308" t="str">
            <v>Californai Territory 002</v>
          </cell>
          <cell r="E308">
            <v>46604</v>
          </cell>
          <cell r="F308">
            <v>3.74</v>
          </cell>
          <cell r="G308">
            <v>0</v>
          </cell>
        </row>
        <row r="309">
          <cell r="A309" t="str">
            <v>California-002-46606</v>
          </cell>
          <cell r="B309" t="str">
            <v>California</v>
          </cell>
          <cell r="C309" t="str">
            <v>002</v>
          </cell>
          <cell r="D309" t="str">
            <v>Californai Territory 002</v>
          </cell>
          <cell r="E309">
            <v>46606</v>
          </cell>
          <cell r="F309">
            <v>9.76</v>
          </cell>
          <cell r="G309">
            <v>0</v>
          </cell>
        </row>
        <row r="310">
          <cell r="A310" t="str">
            <v>California-002-46607</v>
          </cell>
          <cell r="B310" t="str">
            <v>California</v>
          </cell>
          <cell r="C310" t="str">
            <v>002</v>
          </cell>
          <cell r="D310" t="str">
            <v>Californai Territory 002</v>
          </cell>
          <cell r="E310">
            <v>46607</v>
          </cell>
          <cell r="F310">
            <v>14</v>
          </cell>
          <cell r="G310">
            <v>0</v>
          </cell>
        </row>
        <row r="311">
          <cell r="A311" t="str">
            <v>California-002-46622</v>
          </cell>
          <cell r="B311" t="str">
            <v>California</v>
          </cell>
          <cell r="C311" t="str">
            <v>002</v>
          </cell>
          <cell r="D311" t="str">
            <v>Californai Territory 002</v>
          </cell>
          <cell r="E311">
            <v>46622</v>
          </cell>
          <cell r="F311">
            <v>26.9</v>
          </cell>
          <cell r="G311">
            <v>0</v>
          </cell>
        </row>
        <row r="312">
          <cell r="A312" t="str">
            <v>California-002-59963</v>
          </cell>
          <cell r="B312" t="str">
            <v>California</v>
          </cell>
          <cell r="C312" t="str">
            <v>002</v>
          </cell>
          <cell r="D312" t="str">
            <v>Californai Territory 002</v>
          </cell>
          <cell r="E312">
            <v>59963</v>
          </cell>
          <cell r="F312">
            <v>0.54</v>
          </cell>
          <cell r="G312">
            <v>1.44</v>
          </cell>
        </row>
        <row r="313">
          <cell r="A313" t="str">
            <v>California-002-59964</v>
          </cell>
          <cell r="B313" t="str">
            <v>California</v>
          </cell>
          <cell r="C313" t="str">
            <v>002</v>
          </cell>
          <cell r="D313" t="str">
            <v>Californai Territory 002</v>
          </cell>
          <cell r="E313">
            <v>59964</v>
          </cell>
          <cell r="F313">
            <v>1.07</v>
          </cell>
          <cell r="G313">
            <v>0.23599999999999999</v>
          </cell>
        </row>
        <row r="314">
          <cell r="A314" t="str">
            <v>California-002-60010</v>
          </cell>
          <cell r="B314" t="str">
            <v>California</v>
          </cell>
          <cell r="C314" t="str">
            <v>002</v>
          </cell>
          <cell r="D314" t="str">
            <v>Californai Territory 002</v>
          </cell>
          <cell r="E314">
            <v>60010</v>
          </cell>
          <cell r="F314">
            <v>24.6</v>
          </cell>
          <cell r="G314">
            <v>0</v>
          </cell>
        </row>
        <row r="315">
          <cell r="A315" t="str">
            <v>California-002-61226</v>
          </cell>
          <cell r="B315" t="str">
            <v>California</v>
          </cell>
          <cell r="C315" t="str">
            <v>002</v>
          </cell>
          <cell r="D315" t="str">
            <v>Californai Territory 002</v>
          </cell>
          <cell r="E315">
            <v>61226</v>
          </cell>
          <cell r="F315">
            <v>89</v>
          </cell>
          <cell r="G315">
            <v>0</v>
          </cell>
        </row>
        <row r="316">
          <cell r="A316" t="str">
            <v>California-002-61227</v>
          </cell>
          <cell r="B316" t="str">
            <v>California</v>
          </cell>
          <cell r="C316" t="str">
            <v>002</v>
          </cell>
          <cell r="D316" t="str">
            <v>Californai Territory 002</v>
          </cell>
          <cell r="E316">
            <v>61227</v>
          </cell>
          <cell r="F316">
            <v>81.5</v>
          </cell>
          <cell r="G316">
            <v>0</v>
          </cell>
        </row>
        <row r="317">
          <cell r="A317" t="str">
            <v>California-003-11039</v>
          </cell>
          <cell r="B317" t="str">
            <v>California</v>
          </cell>
          <cell r="C317" t="str">
            <v>003</v>
          </cell>
          <cell r="D317" t="str">
            <v>California Territory 003</v>
          </cell>
          <cell r="E317">
            <v>11039</v>
          </cell>
          <cell r="F317">
            <v>2.27</v>
          </cell>
          <cell r="G317">
            <v>0.26</v>
          </cell>
        </row>
        <row r="318">
          <cell r="A318" t="str">
            <v>California-003-11168</v>
          </cell>
          <cell r="B318" t="str">
            <v>California</v>
          </cell>
          <cell r="C318" t="str">
            <v>003</v>
          </cell>
          <cell r="D318" t="str">
            <v>California Territory 003</v>
          </cell>
          <cell r="E318">
            <v>11168</v>
          </cell>
          <cell r="F318">
            <v>4.91</v>
          </cell>
          <cell r="G318">
            <v>0</v>
          </cell>
        </row>
        <row r="319">
          <cell r="A319" t="str">
            <v>California-003-11273</v>
          </cell>
          <cell r="B319" t="str">
            <v>California</v>
          </cell>
          <cell r="C319" t="str">
            <v>003</v>
          </cell>
          <cell r="D319" t="str">
            <v>California Territory 003</v>
          </cell>
          <cell r="E319">
            <v>11273</v>
          </cell>
          <cell r="F319">
            <v>20.7</v>
          </cell>
          <cell r="G319">
            <v>0</v>
          </cell>
        </row>
        <row r="320">
          <cell r="A320" t="str">
            <v>California-003-11274</v>
          </cell>
          <cell r="B320" t="str">
            <v>California</v>
          </cell>
          <cell r="C320" t="str">
            <v>003</v>
          </cell>
          <cell r="D320" t="str">
            <v>California Territory 003</v>
          </cell>
          <cell r="E320">
            <v>11274</v>
          </cell>
          <cell r="F320">
            <v>19.899999999999999</v>
          </cell>
          <cell r="G320">
            <v>0</v>
          </cell>
        </row>
        <row r="321">
          <cell r="A321" t="str">
            <v>California-003-15656</v>
          </cell>
          <cell r="B321" t="str">
            <v>California</v>
          </cell>
          <cell r="C321" t="str">
            <v>003</v>
          </cell>
          <cell r="D321" t="str">
            <v>California Territory 003</v>
          </cell>
          <cell r="E321">
            <v>15656</v>
          </cell>
          <cell r="F321">
            <v>11.2</v>
          </cell>
          <cell r="G321">
            <v>0</v>
          </cell>
        </row>
        <row r="322">
          <cell r="A322" t="str">
            <v>California-003-16910</v>
          </cell>
          <cell r="B322" t="str">
            <v>California</v>
          </cell>
          <cell r="C322" t="str">
            <v>003</v>
          </cell>
          <cell r="D322" t="str">
            <v>California Territory 003</v>
          </cell>
          <cell r="E322">
            <v>16910</v>
          </cell>
          <cell r="F322">
            <v>3.36</v>
          </cell>
          <cell r="G322">
            <v>0.4</v>
          </cell>
        </row>
        <row r="323">
          <cell r="A323" t="str">
            <v>California-003-16911</v>
          </cell>
          <cell r="B323" t="str">
            <v>California</v>
          </cell>
          <cell r="C323" t="str">
            <v>003</v>
          </cell>
          <cell r="D323" t="str">
            <v>California Territory 003</v>
          </cell>
          <cell r="E323">
            <v>16911</v>
          </cell>
          <cell r="F323">
            <v>2.17</v>
          </cell>
          <cell r="G323">
            <v>0.35</v>
          </cell>
        </row>
        <row r="324">
          <cell r="A324" t="str">
            <v>California-003-16915</v>
          </cell>
          <cell r="B324" t="str">
            <v>California</v>
          </cell>
          <cell r="C324" t="str">
            <v>003</v>
          </cell>
          <cell r="D324" t="str">
            <v>California Territory 003</v>
          </cell>
          <cell r="E324">
            <v>16915</v>
          </cell>
          <cell r="F324">
            <v>3.36</v>
          </cell>
          <cell r="G324">
            <v>0.4</v>
          </cell>
        </row>
        <row r="325">
          <cell r="A325" t="str">
            <v>California-003-16916</v>
          </cell>
          <cell r="B325" t="str">
            <v>California</v>
          </cell>
          <cell r="C325" t="str">
            <v>003</v>
          </cell>
          <cell r="D325" t="str">
            <v>California Territory 003</v>
          </cell>
          <cell r="E325">
            <v>16916</v>
          </cell>
          <cell r="F325">
            <v>2.17</v>
          </cell>
          <cell r="G325">
            <v>0.35</v>
          </cell>
        </row>
        <row r="326">
          <cell r="A326" t="str">
            <v>California-003-16920</v>
          </cell>
          <cell r="B326" t="str">
            <v>California</v>
          </cell>
          <cell r="C326" t="str">
            <v>003</v>
          </cell>
          <cell r="D326" t="str">
            <v>California Territory 003</v>
          </cell>
          <cell r="E326">
            <v>16920</v>
          </cell>
          <cell r="F326">
            <v>6.33</v>
          </cell>
          <cell r="G326">
            <v>0.4</v>
          </cell>
        </row>
        <row r="327">
          <cell r="A327" t="str">
            <v>California-003-16921</v>
          </cell>
          <cell r="B327" t="str">
            <v>California</v>
          </cell>
          <cell r="C327" t="str">
            <v>003</v>
          </cell>
          <cell r="D327" t="str">
            <v>California Territory 003</v>
          </cell>
          <cell r="E327">
            <v>16921</v>
          </cell>
          <cell r="F327">
            <v>6.33</v>
          </cell>
          <cell r="G327">
            <v>0.4</v>
          </cell>
        </row>
        <row r="328">
          <cell r="A328" t="str">
            <v>California-003-16930</v>
          </cell>
          <cell r="B328" t="str">
            <v>California</v>
          </cell>
          <cell r="C328" t="str">
            <v>003</v>
          </cell>
          <cell r="D328" t="str">
            <v>California Territory 003</v>
          </cell>
          <cell r="E328">
            <v>16930</v>
          </cell>
          <cell r="F328">
            <v>3.84</v>
          </cell>
          <cell r="G328">
            <v>0.4</v>
          </cell>
        </row>
        <row r="329">
          <cell r="A329" t="str">
            <v>California-003-16931</v>
          </cell>
          <cell r="B329" t="str">
            <v>California</v>
          </cell>
          <cell r="C329" t="str">
            <v>003</v>
          </cell>
          <cell r="D329" t="str">
            <v>California Territory 003</v>
          </cell>
          <cell r="E329">
            <v>16931</v>
          </cell>
          <cell r="F329">
            <v>3.84</v>
          </cell>
          <cell r="G329">
            <v>0.4</v>
          </cell>
        </row>
        <row r="330">
          <cell r="A330" t="str">
            <v>California-003-16940</v>
          </cell>
          <cell r="B330" t="str">
            <v>California</v>
          </cell>
          <cell r="C330" t="str">
            <v>003</v>
          </cell>
          <cell r="D330" t="str">
            <v>California Territory 003</v>
          </cell>
          <cell r="E330">
            <v>16940</v>
          </cell>
          <cell r="F330">
            <v>6.33</v>
          </cell>
          <cell r="G330">
            <v>0.4</v>
          </cell>
        </row>
        <row r="331">
          <cell r="A331" t="str">
            <v>California-003-16941</v>
          </cell>
          <cell r="B331" t="str">
            <v>California</v>
          </cell>
          <cell r="C331" t="str">
            <v>003</v>
          </cell>
          <cell r="D331" t="str">
            <v>California Territory 003</v>
          </cell>
          <cell r="E331">
            <v>16941</v>
          </cell>
          <cell r="F331">
            <v>3.84</v>
          </cell>
          <cell r="G331">
            <v>0.4</v>
          </cell>
        </row>
        <row r="332">
          <cell r="A332" t="str">
            <v>California-003-18437</v>
          </cell>
          <cell r="B332" t="str">
            <v>California</v>
          </cell>
          <cell r="C332" t="str">
            <v>003</v>
          </cell>
          <cell r="D332" t="str">
            <v>California Territory 003</v>
          </cell>
          <cell r="E332">
            <v>18437</v>
          </cell>
          <cell r="F332">
            <v>0.77</v>
          </cell>
          <cell r="G332">
            <v>4.83</v>
          </cell>
        </row>
        <row r="333">
          <cell r="A333" t="str">
            <v>California-003-40040</v>
          </cell>
          <cell r="B333" t="str">
            <v>California</v>
          </cell>
          <cell r="C333" t="str">
            <v>003</v>
          </cell>
          <cell r="D333" t="str">
            <v>California Territory 003</v>
          </cell>
          <cell r="E333">
            <v>40040</v>
          </cell>
          <cell r="F333">
            <v>3.52</v>
          </cell>
          <cell r="G333">
            <v>0</v>
          </cell>
        </row>
        <row r="334">
          <cell r="A334" t="str">
            <v>California-003-41667</v>
          </cell>
          <cell r="B334" t="str">
            <v>California</v>
          </cell>
          <cell r="C334" t="str">
            <v>003</v>
          </cell>
          <cell r="D334" t="str">
            <v>California Territory 003</v>
          </cell>
          <cell r="E334">
            <v>41667</v>
          </cell>
          <cell r="F334">
            <v>171</v>
          </cell>
          <cell r="G334">
            <v>0</v>
          </cell>
        </row>
        <row r="335">
          <cell r="A335" t="str">
            <v>California-003-41668</v>
          </cell>
          <cell r="B335" t="str">
            <v>California</v>
          </cell>
          <cell r="C335" t="str">
            <v>003</v>
          </cell>
          <cell r="D335" t="str">
            <v>California Territory 003</v>
          </cell>
          <cell r="E335">
            <v>41668</v>
          </cell>
          <cell r="F335">
            <v>172</v>
          </cell>
          <cell r="G335">
            <v>0</v>
          </cell>
        </row>
        <row r="336">
          <cell r="A336" t="str">
            <v>California-003-41669</v>
          </cell>
          <cell r="B336" t="str">
            <v>California</v>
          </cell>
          <cell r="C336" t="str">
            <v>003</v>
          </cell>
          <cell r="D336" t="str">
            <v>California Territory 003</v>
          </cell>
          <cell r="E336">
            <v>41669</v>
          </cell>
          <cell r="F336">
            <v>1.01</v>
          </cell>
          <cell r="G336">
            <v>0</v>
          </cell>
        </row>
        <row r="337">
          <cell r="A337" t="str">
            <v>California-003-41670</v>
          </cell>
          <cell r="B337" t="str">
            <v>California</v>
          </cell>
          <cell r="C337" t="str">
            <v>003</v>
          </cell>
          <cell r="D337" t="str">
            <v>California Territory 003</v>
          </cell>
          <cell r="E337">
            <v>41670</v>
          </cell>
          <cell r="F337">
            <v>1.31</v>
          </cell>
          <cell r="G337">
            <v>0</v>
          </cell>
        </row>
        <row r="338">
          <cell r="A338" t="str">
            <v>California-003-43990</v>
          </cell>
          <cell r="B338" t="str">
            <v>California</v>
          </cell>
          <cell r="C338" t="str">
            <v>003</v>
          </cell>
          <cell r="D338" t="str">
            <v>California Territory 003</v>
          </cell>
          <cell r="E338">
            <v>43990</v>
          </cell>
          <cell r="F338">
            <v>3.84</v>
          </cell>
          <cell r="G338">
            <v>0.4</v>
          </cell>
        </row>
        <row r="339">
          <cell r="A339" t="str">
            <v>California-003-43991</v>
          </cell>
          <cell r="B339" t="str">
            <v>California</v>
          </cell>
          <cell r="C339" t="str">
            <v>003</v>
          </cell>
          <cell r="D339" t="str">
            <v>California Territory 003</v>
          </cell>
          <cell r="E339">
            <v>43991</v>
          </cell>
          <cell r="F339" t="str">
            <v>(a)</v>
          </cell>
          <cell r="G339" t="str">
            <v>(a)</v>
          </cell>
        </row>
        <row r="340">
          <cell r="A340" t="str">
            <v>California-003-44276</v>
          </cell>
          <cell r="B340" t="str">
            <v>California</v>
          </cell>
          <cell r="C340" t="str">
            <v>003</v>
          </cell>
          <cell r="D340" t="str">
            <v>California Territory 003</v>
          </cell>
          <cell r="E340">
            <v>44276</v>
          </cell>
          <cell r="F340">
            <v>378</v>
          </cell>
          <cell r="G340">
            <v>0</v>
          </cell>
        </row>
        <row r="341">
          <cell r="A341" t="str">
            <v>California-003-44277</v>
          </cell>
          <cell r="B341" t="str">
            <v>California</v>
          </cell>
          <cell r="C341" t="str">
            <v>003</v>
          </cell>
          <cell r="D341" t="str">
            <v>California Territory 003</v>
          </cell>
          <cell r="E341">
            <v>44277</v>
          </cell>
          <cell r="F341">
            <v>227</v>
          </cell>
          <cell r="G341">
            <v>0</v>
          </cell>
        </row>
        <row r="342">
          <cell r="A342" t="str">
            <v>California-003-46603</v>
          </cell>
          <cell r="B342" t="str">
            <v>California</v>
          </cell>
          <cell r="C342" t="str">
            <v>003</v>
          </cell>
          <cell r="D342" t="str">
            <v>California Territory 003</v>
          </cell>
          <cell r="E342">
            <v>46603</v>
          </cell>
          <cell r="F342">
            <v>4.37</v>
          </cell>
          <cell r="G342">
            <v>0</v>
          </cell>
        </row>
        <row r="343">
          <cell r="A343" t="str">
            <v>California-003-46604</v>
          </cell>
          <cell r="B343" t="str">
            <v>California</v>
          </cell>
          <cell r="C343" t="str">
            <v>003</v>
          </cell>
          <cell r="D343" t="str">
            <v>California Territory 003</v>
          </cell>
          <cell r="E343">
            <v>46604</v>
          </cell>
          <cell r="F343">
            <v>5.39</v>
          </cell>
          <cell r="G343">
            <v>0</v>
          </cell>
        </row>
        <row r="344">
          <cell r="A344" t="str">
            <v>California-003-46606</v>
          </cell>
          <cell r="B344" t="str">
            <v>California</v>
          </cell>
          <cell r="C344" t="str">
            <v>003</v>
          </cell>
          <cell r="D344" t="str">
            <v>California Territory 003</v>
          </cell>
          <cell r="E344">
            <v>46606</v>
          </cell>
          <cell r="F344">
            <v>13.5</v>
          </cell>
          <cell r="G344">
            <v>0</v>
          </cell>
        </row>
        <row r="345">
          <cell r="A345" t="str">
            <v>California-003-46607</v>
          </cell>
          <cell r="B345" t="str">
            <v>California</v>
          </cell>
          <cell r="C345" t="str">
            <v>003</v>
          </cell>
          <cell r="D345" t="str">
            <v>California Territory 003</v>
          </cell>
          <cell r="E345">
            <v>46607</v>
          </cell>
          <cell r="F345">
            <v>20.100000000000001</v>
          </cell>
          <cell r="G345">
            <v>0</v>
          </cell>
        </row>
        <row r="346">
          <cell r="A346" t="str">
            <v>California-003-46622</v>
          </cell>
          <cell r="B346" t="str">
            <v>California</v>
          </cell>
          <cell r="C346" t="str">
            <v>003</v>
          </cell>
          <cell r="D346" t="str">
            <v>California Territory 003</v>
          </cell>
          <cell r="E346">
            <v>46622</v>
          </cell>
          <cell r="F346">
            <v>27.2</v>
          </cell>
          <cell r="G346">
            <v>0</v>
          </cell>
        </row>
        <row r="347">
          <cell r="A347" t="str">
            <v>California-003-59963</v>
          </cell>
          <cell r="B347" t="str">
            <v>California</v>
          </cell>
          <cell r="C347" t="str">
            <v>003</v>
          </cell>
          <cell r="D347" t="str">
            <v>California Territory 003</v>
          </cell>
          <cell r="E347">
            <v>59963</v>
          </cell>
          <cell r="F347">
            <v>0.63</v>
          </cell>
          <cell r="G347">
            <v>1.44</v>
          </cell>
        </row>
        <row r="348">
          <cell r="A348" t="str">
            <v>California-003-59964</v>
          </cell>
          <cell r="B348" t="str">
            <v>California</v>
          </cell>
          <cell r="C348" t="str">
            <v>003</v>
          </cell>
          <cell r="D348" t="str">
            <v>California Territory 003</v>
          </cell>
          <cell r="E348">
            <v>59964</v>
          </cell>
          <cell r="F348">
            <v>1.26</v>
          </cell>
          <cell r="G348">
            <v>0.23599999999999999</v>
          </cell>
        </row>
        <row r="349">
          <cell r="A349" t="str">
            <v>California-003-60010</v>
          </cell>
          <cell r="B349" t="str">
            <v>California</v>
          </cell>
          <cell r="C349" t="str">
            <v>003</v>
          </cell>
          <cell r="D349" t="str">
            <v>California Territory 003</v>
          </cell>
          <cell r="E349">
            <v>60010</v>
          </cell>
          <cell r="F349">
            <v>39.6</v>
          </cell>
          <cell r="G349">
            <v>0</v>
          </cell>
        </row>
        <row r="350">
          <cell r="A350" t="str">
            <v>California-003-61226</v>
          </cell>
          <cell r="B350" t="str">
            <v>California</v>
          </cell>
          <cell r="C350" t="str">
            <v>003</v>
          </cell>
          <cell r="D350" t="str">
            <v>California Territory 003</v>
          </cell>
          <cell r="E350">
            <v>61226</v>
          </cell>
          <cell r="F350">
            <v>123</v>
          </cell>
          <cell r="G350">
            <v>0</v>
          </cell>
        </row>
        <row r="351">
          <cell r="A351" t="str">
            <v>California-003-61227</v>
          </cell>
          <cell r="B351" t="str">
            <v>California</v>
          </cell>
          <cell r="C351" t="str">
            <v>003</v>
          </cell>
          <cell r="D351" t="str">
            <v>California Territory 003</v>
          </cell>
          <cell r="E351">
            <v>61227</v>
          </cell>
          <cell r="F351">
            <v>112</v>
          </cell>
          <cell r="G351">
            <v>0</v>
          </cell>
        </row>
        <row r="352">
          <cell r="A352" t="str">
            <v>California-004-11039</v>
          </cell>
          <cell r="B352" t="str">
            <v>California</v>
          </cell>
          <cell r="C352" t="str">
            <v>004</v>
          </cell>
          <cell r="D352" t="str">
            <v>California Territory 004</v>
          </cell>
          <cell r="E352">
            <v>11039</v>
          </cell>
          <cell r="F352">
            <v>1.99</v>
          </cell>
          <cell r="G352">
            <v>0.26</v>
          </cell>
        </row>
        <row r="353">
          <cell r="A353" t="str">
            <v>California-004-11168</v>
          </cell>
          <cell r="B353" t="str">
            <v>California</v>
          </cell>
          <cell r="C353" t="str">
            <v>004</v>
          </cell>
          <cell r="D353" t="str">
            <v>California Territory 004</v>
          </cell>
          <cell r="E353">
            <v>11168</v>
          </cell>
          <cell r="F353">
            <v>8.98</v>
          </cell>
          <cell r="G353">
            <v>0</v>
          </cell>
        </row>
        <row r="354">
          <cell r="A354" t="str">
            <v>California-004-11273</v>
          </cell>
          <cell r="B354" t="str">
            <v>California</v>
          </cell>
          <cell r="C354" t="str">
            <v>004</v>
          </cell>
          <cell r="D354" t="str">
            <v>California Territory 004</v>
          </cell>
          <cell r="E354">
            <v>11273</v>
          </cell>
          <cell r="F354">
            <v>24</v>
          </cell>
          <cell r="G354">
            <v>0</v>
          </cell>
        </row>
        <row r="355">
          <cell r="A355" t="str">
            <v>California-004-11274</v>
          </cell>
          <cell r="B355" t="str">
            <v>California</v>
          </cell>
          <cell r="C355" t="str">
            <v>004</v>
          </cell>
          <cell r="D355" t="str">
            <v>California Territory 004</v>
          </cell>
          <cell r="E355">
            <v>11274</v>
          </cell>
          <cell r="F355">
            <v>23</v>
          </cell>
          <cell r="G355">
            <v>0</v>
          </cell>
        </row>
        <row r="356">
          <cell r="A356" t="str">
            <v>California-004-15656</v>
          </cell>
          <cell r="B356" t="str">
            <v>California</v>
          </cell>
          <cell r="C356" t="str">
            <v>004</v>
          </cell>
          <cell r="D356" t="str">
            <v>California Territory 004</v>
          </cell>
          <cell r="E356">
            <v>15656</v>
          </cell>
          <cell r="F356">
            <v>12.6</v>
          </cell>
          <cell r="G356">
            <v>0</v>
          </cell>
        </row>
        <row r="357">
          <cell r="A357" t="str">
            <v>California-004-16910</v>
          </cell>
          <cell r="B357" t="str">
            <v>California</v>
          </cell>
          <cell r="C357" t="str">
            <v>004</v>
          </cell>
          <cell r="D357" t="str">
            <v>California Territory 004</v>
          </cell>
          <cell r="E357">
            <v>16910</v>
          </cell>
          <cell r="F357">
            <v>2.25</v>
          </cell>
          <cell r="G357">
            <v>0.4</v>
          </cell>
        </row>
        <row r="358">
          <cell r="A358" t="str">
            <v>California-004-16911</v>
          </cell>
          <cell r="B358" t="str">
            <v>California</v>
          </cell>
          <cell r="C358" t="str">
            <v>004</v>
          </cell>
          <cell r="D358" t="str">
            <v>California Territory 004</v>
          </cell>
          <cell r="E358">
            <v>16911</v>
          </cell>
          <cell r="F358">
            <v>1.45</v>
          </cell>
          <cell r="G358">
            <v>0.35</v>
          </cell>
        </row>
        <row r="359">
          <cell r="A359" t="str">
            <v>California-004-16915</v>
          </cell>
          <cell r="B359" t="str">
            <v>California</v>
          </cell>
          <cell r="C359" t="str">
            <v>004</v>
          </cell>
          <cell r="D359" t="str">
            <v>California Territory 004</v>
          </cell>
          <cell r="E359">
            <v>16915</v>
          </cell>
          <cell r="F359">
            <v>2.25</v>
          </cell>
          <cell r="G359">
            <v>0.4</v>
          </cell>
        </row>
        <row r="360">
          <cell r="A360" t="str">
            <v>California-004-16916</v>
          </cell>
          <cell r="B360" t="str">
            <v>California</v>
          </cell>
          <cell r="C360" t="str">
            <v>004</v>
          </cell>
          <cell r="D360" t="str">
            <v>California Territory 004</v>
          </cell>
          <cell r="E360">
            <v>16916</v>
          </cell>
          <cell r="F360">
            <v>1.45</v>
          </cell>
          <cell r="G360">
            <v>0.35</v>
          </cell>
        </row>
        <row r="361">
          <cell r="A361" t="str">
            <v>California-004-16920</v>
          </cell>
          <cell r="B361" t="str">
            <v>California</v>
          </cell>
          <cell r="C361" t="str">
            <v>004</v>
          </cell>
          <cell r="D361" t="str">
            <v>California Territory 004</v>
          </cell>
          <cell r="E361">
            <v>16920</v>
          </cell>
          <cell r="F361">
            <v>4.2300000000000004</v>
          </cell>
          <cell r="G361">
            <v>0.4</v>
          </cell>
        </row>
        <row r="362">
          <cell r="A362" t="str">
            <v>California-004-16921</v>
          </cell>
          <cell r="B362" t="str">
            <v>California</v>
          </cell>
          <cell r="C362" t="str">
            <v>004</v>
          </cell>
          <cell r="D362" t="str">
            <v>California Territory 004</v>
          </cell>
          <cell r="E362">
            <v>16921</v>
          </cell>
          <cell r="F362">
            <v>4.2300000000000004</v>
          </cell>
          <cell r="G362">
            <v>0.4</v>
          </cell>
        </row>
        <row r="363">
          <cell r="A363" t="str">
            <v>California-004-16930</v>
          </cell>
          <cell r="B363" t="str">
            <v>California</v>
          </cell>
          <cell r="C363" t="str">
            <v>004</v>
          </cell>
          <cell r="D363" t="str">
            <v>California Territory 004</v>
          </cell>
          <cell r="E363">
            <v>16930</v>
          </cell>
          <cell r="F363">
            <v>2.57</v>
          </cell>
          <cell r="G363">
            <v>0.4</v>
          </cell>
        </row>
        <row r="364">
          <cell r="A364" t="str">
            <v>California-004-16931</v>
          </cell>
          <cell r="B364" t="str">
            <v>California</v>
          </cell>
          <cell r="C364" t="str">
            <v>004</v>
          </cell>
          <cell r="D364" t="str">
            <v>California Territory 004</v>
          </cell>
          <cell r="E364">
            <v>16931</v>
          </cell>
          <cell r="F364">
            <v>2.57</v>
          </cell>
          <cell r="G364">
            <v>0.4</v>
          </cell>
        </row>
        <row r="365">
          <cell r="A365" t="str">
            <v>California-004-16940</v>
          </cell>
          <cell r="B365" t="str">
            <v>California</v>
          </cell>
          <cell r="C365" t="str">
            <v>004</v>
          </cell>
          <cell r="D365" t="str">
            <v>California Territory 004</v>
          </cell>
          <cell r="E365">
            <v>16940</v>
          </cell>
          <cell r="F365">
            <v>4.2300000000000004</v>
          </cell>
          <cell r="G365">
            <v>0.4</v>
          </cell>
        </row>
        <row r="366">
          <cell r="A366" t="str">
            <v>California-004-16941</v>
          </cell>
          <cell r="B366" t="str">
            <v>California</v>
          </cell>
          <cell r="C366" t="str">
            <v>004</v>
          </cell>
          <cell r="D366" t="str">
            <v>California Territory 004</v>
          </cell>
          <cell r="E366">
            <v>16941</v>
          </cell>
          <cell r="F366">
            <v>2.57</v>
          </cell>
          <cell r="G366">
            <v>0.4</v>
          </cell>
        </row>
        <row r="367">
          <cell r="A367" t="str">
            <v>California-004-18437</v>
          </cell>
          <cell r="B367" t="str">
            <v>California</v>
          </cell>
          <cell r="C367" t="str">
            <v>004</v>
          </cell>
          <cell r="D367" t="str">
            <v>California Territory 004</v>
          </cell>
          <cell r="E367">
            <v>18437</v>
          </cell>
          <cell r="F367">
            <v>0.9</v>
          </cell>
          <cell r="G367">
            <v>4.83</v>
          </cell>
        </row>
        <row r="368">
          <cell r="A368" t="str">
            <v>California-004-40040</v>
          </cell>
          <cell r="B368" t="str">
            <v>California</v>
          </cell>
          <cell r="C368" t="str">
            <v>004</v>
          </cell>
          <cell r="D368" t="str">
            <v>California Territory 004</v>
          </cell>
          <cell r="E368">
            <v>40040</v>
          </cell>
          <cell r="F368">
            <v>3.52</v>
          </cell>
          <cell r="G368">
            <v>0</v>
          </cell>
        </row>
        <row r="369">
          <cell r="A369" t="str">
            <v>California-004-41667</v>
          </cell>
          <cell r="B369" t="str">
            <v>California</v>
          </cell>
          <cell r="C369" t="str">
            <v>004</v>
          </cell>
          <cell r="D369" t="str">
            <v>California Territory 004</v>
          </cell>
          <cell r="E369">
            <v>41667</v>
          </cell>
          <cell r="F369">
            <v>162</v>
          </cell>
          <cell r="G369">
            <v>0</v>
          </cell>
        </row>
        <row r="370">
          <cell r="A370" t="str">
            <v>California-004-41668</v>
          </cell>
          <cell r="B370" t="str">
            <v>California</v>
          </cell>
          <cell r="C370" t="str">
            <v>004</v>
          </cell>
          <cell r="D370" t="str">
            <v>California Territory 004</v>
          </cell>
          <cell r="E370">
            <v>41668</v>
          </cell>
          <cell r="F370">
            <v>162</v>
          </cell>
          <cell r="G370">
            <v>0</v>
          </cell>
        </row>
        <row r="371">
          <cell r="A371" t="str">
            <v>California-004-41669</v>
          </cell>
          <cell r="B371" t="str">
            <v>California</v>
          </cell>
          <cell r="C371" t="str">
            <v>004</v>
          </cell>
          <cell r="D371" t="str">
            <v>California Territory 004</v>
          </cell>
          <cell r="E371">
            <v>41669</v>
          </cell>
          <cell r="F371">
            <v>0.96</v>
          </cell>
          <cell r="G371">
            <v>0</v>
          </cell>
        </row>
        <row r="372">
          <cell r="A372" t="str">
            <v>California-004-41670</v>
          </cell>
          <cell r="B372" t="str">
            <v>California</v>
          </cell>
          <cell r="C372" t="str">
            <v>004</v>
          </cell>
          <cell r="D372" t="str">
            <v>California Territory 004</v>
          </cell>
          <cell r="E372">
            <v>41670</v>
          </cell>
          <cell r="F372">
            <v>1.24</v>
          </cell>
          <cell r="G372">
            <v>0</v>
          </cell>
        </row>
        <row r="373">
          <cell r="A373" t="str">
            <v>California-004-43990</v>
          </cell>
          <cell r="B373" t="str">
            <v>California</v>
          </cell>
          <cell r="C373" t="str">
            <v>004</v>
          </cell>
          <cell r="D373" t="str">
            <v>California Territory 004</v>
          </cell>
          <cell r="E373">
            <v>43990</v>
          </cell>
          <cell r="F373">
            <v>2.57</v>
          </cell>
          <cell r="G373">
            <v>0.4</v>
          </cell>
        </row>
        <row r="374">
          <cell r="A374" t="str">
            <v>California-004-43991</v>
          </cell>
          <cell r="B374" t="str">
            <v>California</v>
          </cell>
          <cell r="C374" t="str">
            <v>004</v>
          </cell>
          <cell r="D374" t="str">
            <v>California Territory 004</v>
          </cell>
          <cell r="E374">
            <v>43991</v>
          </cell>
          <cell r="F374" t="str">
            <v>(a)</v>
          </cell>
          <cell r="G374" t="str">
            <v>(a)</v>
          </cell>
        </row>
        <row r="375">
          <cell r="A375" t="str">
            <v>California-004-44276</v>
          </cell>
          <cell r="B375" t="str">
            <v>California</v>
          </cell>
          <cell r="C375" t="str">
            <v>004</v>
          </cell>
          <cell r="D375" t="str">
            <v>California Territory 004</v>
          </cell>
          <cell r="E375">
            <v>44276</v>
          </cell>
          <cell r="F375">
            <v>184</v>
          </cell>
          <cell r="G375">
            <v>0</v>
          </cell>
        </row>
        <row r="376">
          <cell r="A376" t="str">
            <v>California-004-44277</v>
          </cell>
          <cell r="B376" t="str">
            <v>California</v>
          </cell>
          <cell r="C376" t="str">
            <v>004</v>
          </cell>
          <cell r="D376" t="str">
            <v>California Territory 004</v>
          </cell>
          <cell r="E376">
            <v>44277</v>
          </cell>
          <cell r="F376">
            <v>120</v>
          </cell>
          <cell r="G376">
            <v>0</v>
          </cell>
        </row>
        <row r="377">
          <cell r="A377" t="str">
            <v>California-004-46603</v>
          </cell>
          <cell r="B377" t="str">
            <v>California</v>
          </cell>
          <cell r="C377" t="str">
            <v>004</v>
          </cell>
          <cell r="D377" t="str">
            <v>California Territory 004</v>
          </cell>
          <cell r="E377">
            <v>46603</v>
          </cell>
          <cell r="F377">
            <v>3.65</v>
          </cell>
          <cell r="G377">
            <v>0</v>
          </cell>
        </row>
        <row r="378">
          <cell r="A378" t="str">
            <v>California-004-46604</v>
          </cell>
          <cell r="B378" t="str">
            <v>California</v>
          </cell>
          <cell r="C378" t="str">
            <v>004</v>
          </cell>
          <cell r="D378" t="str">
            <v>California Territory 004</v>
          </cell>
          <cell r="E378">
            <v>46604</v>
          </cell>
          <cell r="F378">
            <v>4.3099999999999996</v>
          </cell>
          <cell r="G378">
            <v>0</v>
          </cell>
        </row>
        <row r="379">
          <cell r="A379" t="str">
            <v>California-004-46606</v>
          </cell>
          <cell r="B379" t="str">
            <v>California</v>
          </cell>
          <cell r="C379" t="str">
            <v>004</v>
          </cell>
          <cell r="D379" t="str">
            <v>California Territory 004</v>
          </cell>
          <cell r="E379">
            <v>46606</v>
          </cell>
          <cell r="F379">
            <v>11.2</v>
          </cell>
          <cell r="G379">
            <v>0</v>
          </cell>
        </row>
        <row r="380">
          <cell r="A380" t="str">
            <v>California-004-46607</v>
          </cell>
          <cell r="B380" t="str">
            <v>California</v>
          </cell>
          <cell r="C380" t="str">
            <v>004</v>
          </cell>
          <cell r="D380" t="str">
            <v>California Territory 004</v>
          </cell>
          <cell r="E380">
            <v>46607</v>
          </cell>
          <cell r="F380">
            <v>16.100000000000001</v>
          </cell>
          <cell r="G380">
            <v>0</v>
          </cell>
        </row>
        <row r="381">
          <cell r="A381" t="str">
            <v>California-004-46622</v>
          </cell>
          <cell r="B381" t="str">
            <v>California</v>
          </cell>
          <cell r="C381" t="str">
            <v>004</v>
          </cell>
          <cell r="D381" t="str">
            <v>California Territory 004</v>
          </cell>
          <cell r="E381">
            <v>46622</v>
          </cell>
          <cell r="F381">
            <v>17.8</v>
          </cell>
          <cell r="G381">
            <v>0</v>
          </cell>
        </row>
        <row r="382">
          <cell r="A382" t="str">
            <v>California-004-59963</v>
          </cell>
          <cell r="B382" t="str">
            <v>California</v>
          </cell>
          <cell r="C382" t="str">
            <v>004</v>
          </cell>
          <cell r="D382" t="str">
            <v>California Territory 004</v>
          </cell>
          <cell r="E382">
            <v>59963</v>
          </cell>
          <cell r="F382">
            <v>0.72</v>
          </cell>
          <cell r="G382">
            <v>1.44</v>
          </cell>
        </row>
        <row r="383">
          <cell r="A383" t="str">
            <v>California-004-59964</v>
          </cell>
          <cell r="B383" t="str">
            <v>California</v>
          </cell>
          <cell r="C383" t="str">
            <v>004</v>
          </cell>
          <cell r="D383" t="str">
            <v>California Territory 004</v>
          </cell>
          <cell r="E383">
            <v>59964</v>
          </cell>
          <cell r="F383">
            <v>1.43</v>
          </cell>
          <cell r="G383">
            <v>0.23599999999999999</v>
          </cell>
        </row>
        <row r="384">
          <cell r="A384" t="str">
            <v>California-004-60010</v>
          </cell>
          <cell r="B384" t="str">
            <v>California</v>
          </cell>
          <cell r="C384" t="str">
            <v>004</v>
          </cell>
          <cell r="D384" t="str">
            <v>California Territory 004</v>
          </cell>
          <cell r="E384">
            <v>60010</v>
          </cell>
          <cell r="F384">
            <v>22.1</v>
          </cell>
          <cell r="G384">
            <v>0</v>
          </cell>
        </row>
        <row r="385">
          <cell r="A385" t="str">
            <v>California-004-61226</v>
          </cell>
          <cell r="B385" t="str">
            <v>California</v>
          </cell>
          <cell r="C385" t="str">
            <v>004</v>
          </cell>
          <cell r="D385" t="str">
            <v>California Territory 004</v>
          </cell>
          <cell r="E385">
            <v>61226</v>
          </cell>
          <cell r="F385">
            <v>102</v>
          </cell>
          <cell r="G385">
            <v>0</v>
          </cell>
        </row>
        <row r="386">
          <cell r="A386" t="str">
            <v>California-004-61227</v>
          </cell>
          <cell r="B386" t="str">
            <v>California</v>
          </cell>
          <cell r="C386" t="str">
            <v>004</v>
          </cell>
          <cell r="D386" t="str">
            <v>California Territory 004</v>
          </cell>
          <cell r="E386">
            <v>61227</v>
          </cell>
          <cell r="F386">
            <v>93.7</v>
          </cell>
          <cell r="G386">
            <v>0</v>
          </cell>
        </row>
        <row r="387">
          <cell r="A387" t="str">
            <v>California-005-11039</v>
          </cell>
          <cell r="B387" t="str">
            <v>California</v>
          </cell>
          <cell r="C387" t="str">
            <v>005</v>
          </cell>
          <cell r="D387" t="str">
            <v>California Territory 005</v>
          </cell>
          <cell r="E387">
            <v>11039</v>
          </cell>
          <cell r="F387">
            <v>1.38</v>
          </cell>
          <cell r="G387">
            <v>0.26</v>
          </cell>
        </row>
        <row r="388">
          <cell r="A388" t="str">
            <v>California-005-11168</v>
          </cell>
          <cell r="B388" t="str">
            <v>California</v>
          </cell>
          <cell r="C388" t="str">
            <v>005</v>
          </cell>
          <cell r="D388" t="str">
            <v>California Territory 005</v>
          </cell>
          <cell r="E388">
            <v>11168</v>
          </cell>
          <cell r="F388">
            <v>3.05</v>
          </cell>
          <cell r="G388">
            <v>0</v>
          </cell>
        </row>
        <row r="389">
          <cell r="A389" t="str">
            <v>California-005-11273</v>
          </cell>
          <cell r="B389" t="str">
            <v>California</v>
          </cell>
          <cell r="C389" t="str">
            <v>005</v>
          </cell>
          <cell r="D389" t="str">
            <v>California Territory 005</v>
          </cell>
          <cell r="E389">
            <v>11273</v>
          </cell>
          <cell r="F389">
            <v>14.8</v>
          </cell>
          <cell r="G389">
            <v>0</v>
          </cell>
        </row>
        <row r="390">
          <cell r="A390" t="str">
            <v>California-005-11274</v>
          </cell>
          <cell r="B390" t="str">
            <v>California</v>
          </cell>
          <cell r="C390" t="str">
            <v>005</v>
          </cell>
          <cell r="D390" t="str">
            <v>California Territory 005</v>
          </cell>
          <cell r="E390">
            <v>11274</v>
          </cell>
          <cell r="F390">
            <v>14.2</v>
          </cell>
          <cell r="G390">
            <v>0</v>
          </cell>
        </row>
        <row r="391">
          <cell r="A391" t="str">
            <v>California-005-15656</v>
          </cell>
          <cell r="B391" t="str">
            <v>California</v>
          </cell>
          <cell r="C391" t="str">
            <v>005</v>
          </cell>
          <cell r="D391" t="str">
            <v>California Territory 005</v>
          </cell>
          <cell r="E391">
            <v>15656</v>
          </cell>
          <cell r="F391">
            <v>8.06</v>
          </cell>
          <cell r="G391">
            <v>0</v>
          </cell>
        </row>
        <row r="392">
          <cell r="A392" t="str">
            <v>California-005-16910</v>
          </cell>
          <cell r="B392" t="str">
            <v>California</v>
          </cell>
          <cell r="C392" t="str">
            <v>005</v>
          </cell>
          <cell r="D392" t="str">
            <v>California Territory 005</v>
          </cell>
          <cell r="E392">
            <v>16910</v>
          </cell>
          <cell r="F392">
            <v>1.79</v>
          </cell>
          <cell r="G392">
            <v>0.4</v>
          </cell>
        </row>
        <row r="393">
          <cell r="A393" t="str">
            <v>California-005-16911</v>
          </cell>
          <cell r="B393" t="str">
            <v>California</v>
          </cell>
          <cell r="C393" t="str">
            <v>005</v>
          </cell>
          <cell r="D393" t="str">
            <v>California Territory 005</v>
          </cell>
          <cell r="E393">
            <v>16911</v>
          </cell>
          <cell r="F393">
            <v>1.1599999999999999</v>
          </cell>
          <cell r="G393">
            <v>0.35</v>
          </cell>
        </row>
        <row r="394">
          <cell r="A394" t="str">
            <v>California-005-16915</v>
          </cell>
          <cell r="B394" t="str">
            <v>California</v>
          </cell>
          <cell r="C394" t="str">
            <v>005</v>
          </cell>
          <cell r="D394" t="str">
            <v>California Territory 005</v>
          </cell>
          <cell r="E394">
            <v>16915</v>
          </cell>
          <cell r="F394">
            <v>1.79</v>
          </cell>
          <cell r="G394">
            <v>0.4</v>
          </cell>
        </row>
        <row r="395">
          <cell r="A395" t="str">
            <v>California-005-16916</v>
          </cell>
          <cell r="B395" t="str">
            <v>California</v>
          </cell>
          <cell r="C395" t="str">
            <v>005</v>
          </cell>
          <cell r="D395" t="str">
            <v>California Territory 005</v>
          </cell>
          <cell r="E395">
            <v>16916</v>
          </cell>
          <cell r="F395">
            <v>1.1599999999999999</v>
          </cell>
          <cell r="G395">
            <v>0.35</v>
          </cell>
        </row>
        <row r="396">
          <cell r="A396" t="str">
            <v>California-005-16920</v>
          </cell>
          <cell r="B396" t="str">
            <v>California</v>
          </cell>
          <cell r="C396" t="str">
            <v>005</v>
          </cell>
          <cell r="D396" t="str">
            <v>California Territory 005</v>
          </cell>
          <cell r="E396">
            <v>16920</v>
          </cell>
          <cell r="F396">
            <v>3.38</v>
          </cell>
          <cell r="G396">
            <v>0.4</v>
          </cell>
        </row>
        <row r="397">
          <cell r="A397" t="str">
            <v>California-005-16921</v>
          </cell>
          <cell r="B397" t="str">
            <v>California</v>
          </cell>
          <cell r="C397" t="str">
            <v>005</v>
          </cell>
          <cell r="D397" t="str">
            <v>California Territory 005</v>
          </cell>
          <cell r="E397">
            <v>16921</v>
          </cell>
          <cell r="F397">
            <v>3.38</v>
          </cell>
          <cell r="G397">
            <v>0.4</v>
          </cell>
        </row>
        <row r="398">
          <cell r="A398" t="str">
            <v>California-005-16930</v>
          </cell>
          <cell r="B398" t="str">
            <v>California</v>
          </cell>
          <cell r="C398" t="str">
            <v>005</v>
          </cell>
          <cell r="D398" t="str">
            <v>California Territory 005</v>
          </cell>
          <cell r="E398">
            <v>16930</v>
          </cell>
          <cell r="F398">
            <v>2.0499999999999998</v>
          </cell>
          <cell r="G398">
            <v>0.4</v>
          </cell>
        </row>
        <row r="399">
          <cell r="A399" t="str">
            <v>California-005-16931</v>
          </cell>
          <cell r="B399" t="str">
            <v>California</v>
          </cell>
          <cell r="C399" t="str">
            <v>005</v>
          </cell>
          <cell r="D399" t="str">
            <v>California Territory 005</v>
          </cell>
          <cell r="E399">
            <v>16931</v>
          </cell>
          <cell r="F399">
            <v>2.0499999999999998</v>
          </cell>
          <cell r="G399">
            <v>0.4</v>
          </cell>
        </row>
        <row r="400">
          <cell r="A400" t="str">
            <v>California-005-16940</v>
          </cell>
          <cell r="B400" t="str">
            <v>California</v>
          </cell>
          <cell r="C400" t="str">
            <v>005</v>
          </cell>
          <cell r="D400" t="str">
            <v>California Territory 005</v>
          </cell>
          <cell r="E400">
            <v>16940</v>
          </cell>
          <cell r="F400">
            <v>3.38</v>
          </cell>
          <cell r="G400">
            <v>0.4</v>
          </cell>
        </row>
        <row r="401">
          <cell r="A401" t="str">
            <v>California-005-16941</v>
          </cell>
          <cell r="B401" t="str">
            <v>California</v>
          </cell>
          <cell r="C401" t="str">
            <v>005</v>
          </cell>
          <cell r="D401" t="str">
            <v>California Territory 005</v>
          </cell>
          <cell r="E401">
            <v>16941</v>
          </cell>
          <cell r="F401">
            <v>2.0499999999999998</v>
          </cell>
          <cell r="G401">
            <v>0.4</v>
          </cell>
        </row>
        <row r="402">
          <cell r="A402" t="str">
            <v>California-005-18437</v>
          </cell>
          <cell r="B402" t="str">
            <v>California</v>
          </cell>
          <cell r="C402" t="str">
            <v>005</v>
          </cell>
          <cell r="D402" t="str">
            <v>California Territory 005</v>
          </cell>
          <cell r="E402">
            <v>18437</v>
          </cell>
          <cell r="F402">
            <v>0.55000000000000004</v>
          </cell>
          <cell r="G402">
            <v>4.83</v>
          </cell>
        </row>
        <row r="403">
          <cell r="A403" t="str">
            <v>California-005-40040</v>
          </cell>
          <cell r="B403" t="str">
            <v>California</v>
          </cell>
          <cell r="C403" t="str">
            <v>005</v>
          </cell>
          <cell r="D403" t="str">
            <v>California Territory 005</v>
          </cell>
          <cell r="E403">
            <v>40040</v>
          </cell>
          <cell r="F403">
            <v>3.52</v>
          </cell>
          <cell r="G403">
            <v>0</v>
          </cell>
        </row>
        <row r="404">
          <cell r="A404" t="str">
            <v>California-005-41667</v>
          </cell>
          <cell r="B404" t="str">
            <v>California</v>
          </cell>
          <cell r="C404" t="str">
            <v>005</v>
          </cell>
          <cell r="D404" t="str">
            <v>California Territory 005</v>
          </cell>
          <cell r="E404">
            <v>41667</v>
          </cell>
          <cell r="F404">
            <v>113</v>
          </cell>
          <cell r="G404">
            <v>0</v>
          </cell>
        </row>
        <row r="405">
          <cell r="A405" t="str">
            <v>California-005-41668</v>
          </cell>
          <cell r="B405" t="str">
            <v>California</v>
          </cell>
          <cell r="C405" t="str">
            <v>005</v>
          </cell>
          <cell r="D405" t="str">
            <v>California Territory 005</v>
          </cell>
          <cell r="E405">
            <v>41668</v>
          </cell>
          <cell r="F405">
            <v>113</v>
          </cell>
          <cell r="G405">
            <v>0</v>
          </cell>
        </row>
        <row r="406">
          <cell r="A406" t="str">
            <v>California-005-41669</v>
          </cell>
          <cell r="B406" t="str">
            <v>California</v>
          </cell>
          <cell r="C406" t="str">
            <v>005</v>
          </cell>
          <cell r="D406" t="str">
            <v>California Territory 005</v>
          </cell>
          <cell r="E406">
            <v>41669</v>
          </cell>
          <cell r="F406">
            <v>0.67</v>
          </cell>
          <cell r="G406">
            <v>0</v>
          </cell>
        </row>
        <row r="407">
          <cell r="A407" t="str">
            <v>California-005-41670</v>
          </cell>
          <cell r="B407" t="str">
            <v>California</v>
          </cell>
          <cell r="C407" t="str">
            <v>005</v>
          </cell>
          <cell r="D407" t="str">
            <v>California Territory 005</v>
          </cell>
          <cell r="E407">
            <v>41670</v>
          </cell>
          <cell r="F407">
            <v>0.86</v>
          </cell>
          <cell r="G407">
            <v>0</v>
          </cell>
        </row>
        <row r="408">
          <cell r="A408" t="str">
            <v>California-005-43990</v>
          </cell>
          <cell r="B408" t="str">
            <v>California</v>
          </cell>
          <cell r="C408" t="str">
            <v>005</v>
          </cell>
          <cell r="D408" t="str">
            <v>California Territory 005</v>
          </cell>
          <cell r="E408">
            <v>43990</v>
          </cell>
          <cell r="F408">
            <v>2.0499999999999998</v>
          </cell>
          <cell r="G408">
            <v>0.4</v>
          </cell>
        </row>
        <row r="409">
          <cell r="A409" t="str">
            <v>California-005-43991</v>
          </cell>
          <cell r="B409" t="str">
            <v>California</v>
          </cell>
          <cell r="C409" t="str">
            <v>005</v>
          </cell>
          <cell r="D409" t="str">
            <v>California Territory 005</v>
          </cell>
          <cell r="E409">
            <v>43991</v>
          </cell>
          <cell r="F409" t="str">
            <v>(a)</v>
          </cell>
          <cell r="G409" t="str">
            <v>(a)</v>
          </cell>
        </row>
        <row r="410">
          <cell r="A410" t="str">
            <v>California-005-44276</v>
          </cell>
          <cell r="B410" t="str">
            <v>California</v>
          </cell>
          <cell r="C410" t="str">
            <v>005</v>
          </cell>
          <cell r="D410" t="str">
            <v>California Territory 005</v>
          </cell>
          <cell r="E410">
            <v>44276</v>
          </cell>
          <cell r="F410">
            <v>176</v>
          </cell>
          <cell r="G410">
            <v>0</v>
          </cell>
        </row>
        <row r="411">
          <cell r="A411" t="str">
            <v>California-005-44277</v>
          </cell>
          <cell r="B411" t="str">
            <v>California</v>
          </cell>
          <cell r="C411" t="str">
            <v>005</v>
          </cell>
          <cell r="D411" t="str">
            <v>California Territory 005</v>
          </cell>
          <cell r="E411">
            <v>44277</v>
          </cell>
          <cell r="F411">
            <v>101</v>
          </cell>
          <cell r="G411">
            <v>0</v>
          </cell>
        </row>
        <row r="412">
          <cell r="A412" t="str">
            <v>California-005-46603</v>
          </cell>
          <cell r="B412" t="str">
            <v>California</v>
          </cell>
          <cell r="C412" t="str">
            <v>005</v>
          </cell>
          <cell r="D412" t="str">
            <v>California Territory 005</v>
          </cell>
          <cell r="E412">
            <v>46603</v>
          </cell>
          <cell r="F412">
            <v>2.31</v>
          </cell>
          <cell r="G412">
            <v>0</v>
          </cell>
        </row>
        <row r="413">
          <cell r="A413" t="str">
            <v>California-005-46604</v>
          </cell>
          <cell r="B413" t="str">
            <v>California</v>
          </cell>
          <cell r="C413" t="str">
            <v>005</v>
          </cell>
          <cell r="D413" t="str">
            <v>California Territory 005</v>
          </cell>
          <cell r="E413">
            <v>46604</v>
          </cell>
          <cell r="F413">
            <v>2.83</v>
          </cell>
          <cell r="G413">
            <v>0</v>
          </cell>
        </row>
        <row r="414">
          <cell r="A414" t="str">
            <v>California-005-46606</v>
          </cell>
          <cell r="B414" t="str">
            <v>California</v>
          </cell>
          <cell r="C414" t="str">
            <v>005</v>
          </cell>
          <cell r="D414" t="str">
            <v>California Territory 005</v>
          </cell>
          <cell r="E414">
            <v>46606</v>
          </cell>
          <cell r="F414">
            <v>7.11</v>
          </cell>
          <cell r="G414">
            <v>0</v>
          </cell>
        </row>
        <row r="415">
          <cell r="A415" t="str">
            <v>California-005-46607</v>
          </cell>
          <cell r="B415" t="str">
            <v>California</v>
          </cell>
          <cell r="C415" t="str">
            <v>005</v>
          </cell>
          <cell r="D415" t="str">
            <v>California Territory 005</v>
          </cell>
          <cell r="E415">
            <v>46607</v>
          </cell>
          <cell r="F415">
            <v>10.6</v>
          </cell>
          <cell r="G415">
            <v>0</v>
          </cell>
        </row>
        <row r="416">
          <cell r="A416" t="str">
            <v>California-005-46622</v>
          </cell>
          <cell r="B416" t="str">
            <v>California</v>
          </cell>
          <cell r="C416" t="str">
            <v>005</v>
          </cell>
          <cell r="D416" t="str">
            <v>California Territory 005</v>
          </cell>
          <cell r="E416">
            <v>46622</v>
          </cell>
          <cell r="F416">
            <v>28.3</v>
          </cell>
          <cell r="G416">
            <v>0</v>
          </cell>
        </row>
        <row r="417">
          <cell r="A417" t="str">
            <v>California-005-59963</v>
          </cell>
          <cell r="B417" t="str">
            <v>California</v>
          </cell>
          <cell r="C417" t="str">
            <v>005</v>
          </cell>
          <cell r="D417" t="str">
            <v>California Territory 005</v>
          </cell>
          <cell r="E417">
            <v>59963</v>
          </cell>
          <cell r="F417">
            <v>0.53</v>
          </cell>
          <cell r="G417">
            <v>1.44</v>
          </cell>
        </row>
        <row r="418">
          <cell r="A418" t="str">
            <v>California-005-59964</v>
          </cell>
          <cell r="B418" t="str">
            <v>California</v>
          </cell>
          <cell r="C418" t="str">
            <v>005</v>
          </cell>
          <cell r="D418" t="str">
            <v>California Territory 005</v>
          </cell>
          <cell r="E418">
            <v>59964</v>
          </cell>
          <cell r="F418">
            <v>1.07</v>
          </cell>
          <cell r="G418">
            <v>0.23599999999999999</v>
          </cell>
        </row>
        <row r="419">
          <cell r="A419" t="str">
            <v>California-005-60010</v>
          </cell>
          <cell r="B419" t="str">
            <v>California</v>
          </cell>
          <cell r="C419" t="str">
            <v>005</v>
          </cell>
          <cell r="D419" t="str">
            <v>California Territory 005</v>
          </cell>
          <cell r="E419">
            <v>60010</v>
          </cell>
          <cell r="F419">
            <v>20</v>
          </cell>
          <cell r="G419">
            <v>0</v>
          </cell>
        </row>
        <row r="420">
          <cell r="A420" t="str">
            <v>California-005-61226</v>
          </cell>
          <cell r="B420" t="str">
            <v>California</v>
          </cell>
          <cell r="C420" t="str">
            <v>005</v>
          </cell>
          <cell r="D420" t="str">
            <v>California Territory 005</v>
          </cell>
          <cell r="E420">
            <v>61226</v>
          </cell>
          <cell r="F420">
            <v>64.900000000000006</v>
          </cell>
          <cell r="G420">
            <v>0</v>
          </cell>
        </row>
        <row r="421">
          <cell r="A421" t="str">
            <v>California-005-61227</v>
          </cell>
          <cell r="B421" t="str">
            <v>California</v>
          </cell>
          <cell r="C421" t="str">
            <v>005</v>
          </cell>
          <cell r="D421" t="str">
            <v>California Territory 005</v>
          </cell>
          <cell r="E421">
            <v>61227</v>
          </cell>
          <cell r="F421">
            <v>59.4</v>
          </cell>
          <cell r="G421">
            <v>0</v>
          </cell>
        </row>
        <row r="422">
          <cell r="A422" t="str">
            <v>California-006-11039</v>
          </cell>
          <cell r="B422" t="str">
            <v>California</v>
          </cell>
          <cell r="C422" t="str">
            <v>006</v>
          </cell>
          <cell r="D422" t="str">
            <v>California Territory 006</v>
          </cell>
          <cell r="E422">
            <v>11039</v>
          </cell>
          <cell r="F422">
            <v>3</v>
          </cell>
          <cell r="G422">
            <v>0.26</v>
          </cell>
        </row>
        <row r="423">
          <cell r="A423" t="str">
            <v>California-006-11168</v>
          </cell>
          <cell r="B423" t="str">
            <v>California</v>
          </cell>
          <cell r="C423" t="str">
            <v>006</v>
          </cell>
          <cell r="D423" t="str">
            <v>California Territory 006</v>
          </cell>
          <cell r="E423">
            <v>11168</v>
          </cell>
          <cell r="F423">
            <v>4.51</v>
          </cell>
          <cell r="G423">
            <v>0</v>
          </cell>
        </row>
        <row r="424">
          <cell r="A424" t="str">
            <v>California-006-11273</v>
          </cell>
          <cell r="B424" t="str">
            <v>California</v>
          </cell>
          <cell r="C424" t="str">
            <v>006</v>
          </cell>
          <cell r="D424" t="str">
            <v>California Territory 006</v>
          </cell>
          <cell r="E424">
            <v>11273</v>
          </cell>
          <cell r="F424">
            <v>19.5</v>
          </cell>
          <cell r="G424">
            <v>0</v>
          </cell>
        </row>
        <row r="425">
          <cell r="A425" t="str">
            <v>California-006-11274</v>
          </cell>
          <cell r="B425" t="str">
            <v>California</v>
          </cell>
          <cell r="C425" t="str">
            <v>006</v>
          </cell>
          <cell r="D425" t="str">
            <v>California Territory 006</v>
          </cell>
          <cell r="E425">
            <v>11274</v>
          </cell>
          <cell r="F425">
            <v>18.7</v>
          </cell>
          <cell r="G425">
            <v>0</v>
          </cell>
        </row>
        <row r="426">
          <cell r="A426" t="str">
            <v>California-006-15656</v>
          </cell>
          <cell r="B426" t="str">
            <v>California</v>
          </cell>
          <cell r="C426" t="str">
            <v>006</v>
          </cell>
          <cell r="D426" t="str">
            <v>California Territory 006</v>
          </cell>
          <cell r="E426">
            <v>15656</v>
          </cell>
          <cell r="F426">
            <v>10.8</v>
          </cell>
          <cell r="G426">
            <v>0</v>
          </cell>
        </row>
        <row r="427">
          <cell r="A427" t="str">
            <v>California-006-16910</v>
          </cell>
          <cell r="B427" t="str">
            <v>California</v>
          </cell>
          <cell r="C427" t="str">
            <v>006</v>
          </cell>
          <cell r="D427" t="str">
            <v>California Territory 006</v>
          </cell>
          <cell r="E427">
            <v>16910</v>
          </cell>
          <cell r="F427">
            <v>2.95</v>
          </cell>
          <cell r="G427">
            <v>0.4</v>
          </cell>
        </row>
        <row r="428">
          <cell r="A428" t="str">
            <v>California-006-16911</v>
          </cell>
          <cell r="B428" t="str">
            <v>California</v>
          </cell>
          <cell r="C428" t="str">
            <v>006</v>
          </cell>
          <cell r="D428" t="str">
            <v>California Territory 006</v>
          </cell>
          <cell r="E428">
            <v>16911</v>
          </cell>
          <cell r="F428">
            <v>1.9</v>
          </cell>
          <cell r="G428">
            <v>0.35</v>
          </cell>
        </row>
        <row r="429">
          <cell r="A429" t="str">
            <v>California-006-16915</v>
          </cell>
          <cell r="B429" t="str">
            <v>California</v>
          </cell>
          <cell r="C429" t="str">
            <v>006</v>
          </cell>
          <cell r="D429" t="str">
            <v>California Territory 006</v>
          </cell>
          <cell r="E429">
            <v>16915</v>
          </cell>
          <cell r="F429">
            <v>2.95</v>
          </cell>
          <cell r="G429">
            <v>0.4</v>
          </cell>
        </row>
        <row r="430">
          <cell r="A430" t="str">
            <v>California-006-16916</v>
          </cell>
          <cell r="B430" t="str">
            <v>California</v>
          </cell>
          <cell r="C430" t="str">
            <v>006</v>
          </cell>
          <cell r="D430" t="str">
            <v>California Territory 006</v>
          </cell>
          <cell r="E430">
            <v>16916</v>
          </cell>
          <cell r="F430">
            <v>1.9</v>
          </cell>
          <cell r="G430">
            <v>0.35</v>
          </cell>
        </row>
        <row r="431">
          <cell r="A431" t="str">
            <v>California-006-16920</v>
          </cell>
          <cell r="B431" t="str">
            <v>California</v>
          </cell>
          <cell r="C431" t="str">
            <v>006</v>
          </cell>
          <cell r="D431" t="str">
            <v>California Territory 006</v>
          </cell>
          <cell r="E431">
            <v>16920</v>
          </cell>
          <cell r="F431">
            <v>5.55</v>
          </cell>
          <cell r="G431">
            <v>0.4</v>
          </cell>
        </row>
        <row r="432">
          <cell r="A432" t="str">
            <v>California-006-16921</v>
          </cell>
          <cell r="B432" t="str">
            <v>California</v>
          </cell>
          <cell r="C432" t="str">
            <v>006</v>
          </cell>
          <cell r="D432" t="str">
            <v>California Territory 006</v>
          </cell>
          <cell r="E432">
            <v>16921</v>
          </cell>
          <cell r="F432">
            <v>5.55</v>
          </cell>
          <cell r="G432">
            <v>0.4</v>
          </cell>
        </row>
        <row r="433">
          <cell r="A433" t="str">
            <v>California-006-16930</v>
          </cell>
          <cell r="B433" t="str">
            <v>California</v>
          </cell>
          <cell r="C433" t="str">
            <v>006</v>
          </cell>
          <cell r="D433" t="str">
            <v>California Territory 006</v>
          </cell>
          <cell r="E433">
            <v>16930</v>
          </cell>
          <cell r="F433">
            <v>3.37</v>
          </cell>
          <cell r="G433">
            <v>0.4</v>
          </cell>
        </row>
        <row r="434">
          <cell r="A434" t="str">
            <v>California-006-16931</v>
          </cell>
          <cell r="B434" t="str">
            <v>California</v>
          </cell>
          <cell r="C434" t="str">
            <v>006</v>
          </cell>
          <cell r="D434" t="str">
            <v>California Territory 006</v>
          </cell>
          <cell r="E434">
            <v>16931</v>
          </cell>
          <cell r="F434">
            <v>3.37</v>
          </cell>
          <cell r="G434">
            <v>0.4</v>
          </cell>
        </row>
        <row r="435">
          <cell r="A435" t="str">
            <v>California-006-16940</v>
          </cell>
          <cell r="B435" t="str">
            <v>California</v>
          </cell>
          <cell r="C435" t="str">
            <v>006</v>
          </cell>
          <cell r="D435" t="str">
            <v>California Territory 006</v>
          </cell>
          <cell r="E435">
            <v>16940</v>
          </cell>
          <cell r="F435">
            <v>5.55</v>
          </cell>
          <cell r="G435">
            <v>0.4</v>
          </cell>
        </row>
        <row r="436">
          <cell r="A436" t="str">
            <v>California-006-16941</v>
          </cell>
          <cell r="B436" t="str">
            <v>California</v>
          </cell>
          <cell r="C436" t="str">
            <v>006</v>
          </cell>
          <cell r="D436" t="str">
            <v>California Territory 006</v>
          </cell>
          <cell r="E436">
            <v>16941</v>
          </cell>
          <cell r="F436">
            <v>3.37</v>
          </cell>
          <cell r="G436">
            <v>0.4</v>
          </cell>
        </row>
        <row r="437">
          <cell r="A437" t="str">
            <v>California-006-18437</v>
          </cell>
          <cell r="B437" t="str">
            <v>California</v>
          </cell>
          <cell r="C437" t="str">
            <v>006</v>
          </cell>
          <cell r="D437" t="str">
            <v>California Territory 006</v>
          </cell>
          <cell r="E437">
            <v>18437</v>
          </cell>
          <cell r="F437">
            <v>0.73</v>
          </cell>
          <cell r="G437">
            <v>4.83</v>
          </cell>
        </row>
        <row r="438">
          <cell r="A438" t="str">
            <v>California-006-40040</v>
          </cell>
          <cell r="B438" t="str">
            <v>California</v>
          </cell>
          <cell r="C438" t="str">
            <v>006</v>
          </cell>
          <cell r="D438" t="str">
            <v>California Territory 006</v>
          </cell>
          <cell r="E438">
            <v>40040</v>
          </cell>
          <cell r="F438">
            <v>3.52</v>
          </cell>
          <cell r="G438">
            <v>0</v>
          </cell>
        </row>
        <row r="439">
          <cell r="A439" t="str">
            <v>California-006-41667</v>
          </cell>
          <cell r="B439" t="str">
            <v>California</v>
          </cell>
          <cell r="C439" t="str">
            <v>006</v>
          </cell>
          <cell r="D439" t="str">
            <v>California Territory 006</v>
          </cell>
          <cell r="E439">
            <v>41667</v>
          </cell>
          <cell r="F439">
            <v>139</v>
          </cell>
          <cell r="G439">
            <v>0</v>
          </cell>
        </row>
        <row r="440">
          <cell r="A440" t="str">
            <v>California-006-41668</v>
          </cell>
          <cell r="B440" t="str">
            <v>California</v>
          </cell>
          <cell r="C440" t="str">
            <v>006</v>
          </cell>
          <cell r="D440" t="str">
            <v>California Territory 006</v>
          </cell>
          <cell r="E440">
            <v>41668</v>
          </cell>
          <cell r="F440">
            <v>139</v>
          </cell>
          <cell r="G440">
            <v>0</v>
          </cell>
        </row>
        <row r="441">
          <cell r="A441" t="str">
            <v>California-006-41669</v>
          </cell>
          <cell r="B441" t="str">
            <v>California</v>
          </cell>
          <cell r="C441" t="str">
            <v>006</v>
          </cell>
          <cell r="D441" t="str">
            <v>California Territory 006</v>
          </cell>
          <cell r="E441">
            <v>41669</v>
          </cell>
          <cell r="F441">
            <v>0.82</v>
          </cell>
          <cell r="G441">
            <v>0</v>
          </cell>
        </row>
        <row r="442">
          <cell r="A442" t="str">
            <v>California-006-41670</v>
          </cell>
          <cell r="B442" t="str">
            <v>California</v>
          </cell>
          <cell r="C442" t="str">
            <v>006</v>
          </cell>
          <cell r="D442" t="str">
            <v>California Territory 006</v>
          </cell>
          <cell r="E442">
            <v>41670</v>
          </cell>
          <cell r="F442">
            <v>1.06</v>
          </cell>
          <cell r="G442">
            <v>0</v>
          </cell>
        </row>
        <row r="443">
          <cell r="A443" t="str">
            <v>California-006-43990</v>
          </cell>
          <cell r="B443" t="str">
            <v>California</v>
          </cell>
          <cell r="C443" t="str">
            <v>006</v>
          </cell>
          <cell r="D443" t="str">
            <v>California Territory 006</v>
          </cell>
          <cell r="E443">
            <v>43990</v>
          </cell>
          <cell r="F443">
            <v>3.37</v>
          </cell>
          <cell r="G443">
            <v>0.4</v>
          </cell>
        </row>
        <row r="444">
          <cell r="A444" t="str">
            <v>California-006-43991</v>
          </cell>
          <cell r="B444" t="str">
            <v>California</v>
          </cell>
          <cell r="C444" t="str">
            <v>006</v>
          </cell>
          <cell r="D444" t="str">
            <v>California Territory 006</v>
          </cell>
          <cell r="E444">
            <v>43991</v>
          </cell>
          <cell r="F444" t="str">
            <v>(a)</v>
          </cell>
          <cell r="G444" t="str">
            <v>(a)</v>
          </cell>
        </row>
        <row r="445">
          <cell r="A445" t="str">
            <v>California-006-44276</v>
          </cell>
          <cell r="B445" t="str">
            <v>California</v>
          </cell>
          <cell r="C445" t="str">
            <v>006</v>
          </cell>
          <cell r="D445" t="str">
            <v>California Territory 006</v>
          </cell>
          <cell r="E445">
            <v>44276</v>
          </cell>
          <cell r="F445">
            <v>146</v>
          </cell>
          <cell r="G445">
            <v>0</v>
          </cell>
        </row>
        <row r="446">
          <cell r="A446" t="str">
            <v>California-006-44277</v>
          </cell>
          <cell r="B446" t="str">
            <v>California</v>
          </cell>
          <cell r="C446" t="str">
            <v>006</v>
          </cell>
          <cell r="D446" t="str">
            <v>California Territory 006</v>
          </cell>
          <cell r="E446">
            <v>44277</v>
          </cell>
          <cell r="F446">
            <v>95</v>
          </cell>
          <cell r="G446">
            <v>0</v>
          </cell>
        </row>
        <row r="447">
          <cell r="A447" t="str">
            <v>California-006-46603</v>
          </cell>
          <cell r="B447" t="str">
            <v>California</v>
          </cell>
          <cell r="C447" t="str">
            <v>006</v>
          </cell>
          <cell r="D447" t="str">
            <v>California Territory 006</v>
          </cell>
          <cell r="E447">
            <v>46603</v>
          </cell>
          <cell r="F447">
            <v>2.38</v>
          </cell>
          <cell r="G447">
            <v>0</v>
          </cell>
        </row>
        <row r="448">
          <cell r="A448" t="str">
            <v>California-006-46604</v>
          </cell>
          <cell r="B448" t="str">
            <v>California</v>
          </cell>
          <cell r="C448" t="str">
            <v>006</v>
          </cell>
          <cell r="D448" t="str">
            <v>California Territory 006</v>
          </cell>
          <cell r="E448">
            <v>46604</v>
          </cell>
          <cell r="F448">
            <v>3.09</v>
          </cell>
          <cell r="G448">
            <v>0</v>
          </cell>
        </row>
        <row r="449">
          <cell r="A449" t="str">
            <v>California-006-46606</v>
          </cell>
          <cell r="B449" t="str">
            <v>California</v>
          </cell>
          <cell r="C449" t="str">
            <v>006</v>
          </cell>
          <cell r="D449" t="str">
            <v>California Territory 006</v>
          </cell>
          <cell r="E449">
            <v>46606</v>
          </cell>
          <cell r="F449">
            <v>7.33</v>
          </cell>
          <cell r="G449">
            <v>0</v>
          </cell>
        </row>
        <row r="450">
          <cell r="A450" t="str">
            <v>California-006-46607</v>
          </cell>
          <cell r="B450" t="str">
            <v>California</v>
          </cell>
          <cell r="C450" t="str">
            <v>006</v>
          </cell>
          <cell r="D450" t="str">
            <v>California Territory 006</v>
          </cell>
          <cell r="E450">
            <v>46607</v>
          </cell>
          <cell r="F450">
            <v>11.5</v>
          </cell>
          <cell r="G450">
            <v>0</v>
          </cell>
        </row>
        <row r="451">
          <cell r="A451" t="str">
            <v>California-006-46622</v>
          </cell>
          <cell r="B451" t="str">
            <v>California</v>
          </cell>
          <cell r="C451" t="str">
            <v>006</v>
          </cell>
          <cell r="D451" t="str">
            <v>California Territory 006</v>
          </cell>
          <cell r="E451">
            <v>46622</v>
          </cell>
          <cell r="F451">
            <v>25.4</v>
          </cell>
          <cell r="G451">
            <v>0</v>
          </cell>
        </row>
        <row r="452">
          <cell r="A452" t="str">
            <v>California-006-59963</v>
          </cell>
          <cell r="B452" t="str">
            <v>California</v>
          </cell>
          <cell r="C452" t="str">
            <v>006</v>
          </cell>
          <cell r="D452" t="str">
            <v>California Territory 006</v>
          </cell>
          <cell r="E452">
            <v>59963</v>
          </cell>
          <cell r="F452">
            <v>0.67</v>
          </cell>
          <cell r="G452">
            <v>1.44</v>
          </cell>
        </row>
        <row r="453">
          <cell r="A453" t="str">
            <v>California-006-59964</v>
          </cell>
          <cell r="B453" t="str">
            <v>California</v>
          </cell>
          <cell r="C453" t="str">
            <v>006</v>
          </cell>
          <cell r="D453" t="str">
            <v>California Territory 006</v>
          </cell>
          <cell r="E453">
            <v>59964</v>
          </cell>
          <cell r="F453">
            <v>1.34</v>
          </cell>
          <cell r="G453">
            <v>0.23599999999999999</v>
          </cell>
        </row>
        <row r="454">
          <cell r="A454" t="str">
            <v>California-006-60010</v>
          </cell>
          <cell r="B454" t="str">
            <v>California</v>
          </cell>
          <cell r="C454" t="str">
            <v>006</v>
          </cell>
          <cell r="D454" t="str">
            <v>California Territory 006</v>
          </cell>
          <cell r="E454">
            <v>60010</v>
          </cell>
          <cell r="F454">
            <v>24</v>
          </cell>
          <cell r="G454">
            <v>0</v>
          </cell>
        </row>
        <row r="455">
          <cell r="A455" t="str">
            <v>California-006-61226</v>
          </cell>
          <cell r="B455" t="str">
            <v>California</v>
          </cell>
          <cell r="C455" t="str">
            <v>006</v>
          </cell>
          <cell r="D455" t="str">
            <v>California Territory 006</v>
          </cell>
          <cell r="E455">
            <v>61226</v>
          </cell>
          <cell r="F455">
            <v>66.900000000000006</v>
          </cell>
          <cell r="G455">
            <v>0</v>
          </cell>
        </row>
        <row r="456">
          <cell r="A456" t="str">
            <v>California-006-61227</v>
          </cell>
          <cell r="B456" t="str">
            <v>California</v>
          </cell>
          <cell r="C456" t="str">
            <v>006</v>
          </cell>
          <cell r="D456" t="str">
            <v>California Territory 006</v>
          </cell>
          <cell r="E456">
            <v>61227</v>
          </cell>
          <cell r="F456">
            <v>61.2</v>
          </cell>
          <cell r="G456">
            <v>0</v>
          </cell>
        </row>
        <row r="457">
          <cell r="A457" t="str">
            <v>California-007-11039</v>
          </cell>
          <cell r="B457" t="str">
            <v>California</v>
          </cell>
          <cell r="C457" t="str">
            <v>007</v>
          </cell>
          <cell r="D457" t="str">
            <v>California  Territory 007</v>
          </cell>
          <cell r="E457">
            <v>11039</v>
          </cell>
          <cell r="F457">
            <v>2.19</v>
          </cell>
          <cell r="G457">
            <v>0.26</v>
          </cell>
        </row>
        <row r="458">
          <cell r="A458" t="str">
            <v>California-007-11168</v>
          </cell>
          <cell r="B458" t="str">
            <v>California</v>
          </cell>
          <cell r="C458" t="str">
            <v>007</v>
          </cell>
          <cell r="D458" t="str">
            <v>California  Territory 007</v>
          </cell>
          <cell r="E458">
            <v>11168</v>
          </cell>
          <cell r="F458">
            <v>2.95</v>
          </cell>
          <cell r="G458">
            <v>0</v>
          </cell>
        </row>
        <row r="459">
          <cell r="A459" t="str">
            <v>California-007-11273</v>
          </cell>
          <cell r="B459" t="str">
            <v>California</v>
          </cell>
          <cell r="C459" t="str">
            <v>007</v>
          </cell>
          <cell r="D459" t="str">
            <v>California  Territory 007</v>
          </cell>
          <cell r="E459">
            <v>11273</v>
          </cell>
          <cell r="F459">
            <v>16.3</v>
          </cell>
          <cell r="G459">
            <v>0</v>
          </cell>
        </row>
        <row r="460">
          <cell r="A460" t="str">
            <v>California-007-11274</v>
          </cell>
          <cell r="B460" t="str">
            <v>California</v>
          </cell>
          <cell r="C460" t="str">
            <v>007</v>
          </cell>
          <cell r="D460" t="str">
            <v>California  Territory 007</v>
          </cell>
          <cell r="E460">
            <v>11274</v>
          </cell>
          <cell r="F460">
            <v>15.7</v>
          </cell>
          <cell r="G460">
            <v>0</v>
          </cell>
        </row>
        <row r="461">
          <cell r="A461" t="str">
            <v>California-007-15656</v>
          </cell>
          <cell r="B461" t="str">
            <v>California</v>
          </cell>
          <cell r="C461" t="str">
            <v>007</v>
          </cell>
          <cell r="D461" t="str">
            <v>California  Territory 007</v>
          </cell>
          <cell r="E461">
            <v>15656</v>
          </cell>
          <cell r="F461">
            <v>9.93</v>
          </cell>
          <cell r="G461">
            <v>0</v>
          </cell>
        </row>
        <row r="462">
          <cell r="A462" t="str">
            <v>California-007-16910</v>
          </cell>
          <cell r="B462" t="str">
            <v>California</v>
          </cell>
          <cell r="C462" t="str">
            <v>007</v>
          </cell>
          <cell r="D462" t="str">
            <v>California  Territory 007</v>
          </cell>
          <cell r="E462">
            <v>16910</v>
          </cell>
          <cell r="F462">
            <v>1.5</v>
          </cell>
          <cell r="G462">
            <v>0.4</v>
          </cell>
        </row>
        <row r="463">
          <cell r="A463" t="str">
            <v>California-007-16911</v>
          </cell>
          <cell r="B463" t="str">
            <v>California</v>
          </cell>
          <cell r="C463" t="str">
            <v>007</v>
          </cell>
          <cell r="D463" t="str">
            <v>California  Territory 007</v>
          </cell>
          <cell r="E463">
            <v>16911</v>
          </cell>
          <cell r="F463">
            <v>0.97</v>
          </cell>
          <cell r="G463">
            <v>0.35</v>
          </cell>
        </row>
        <row r="464">
          <cell r="A464" t="str">
            <v>California-007-16915</v>
          </cell>
          <cell r="B464" t="str">
            <v>California</v>
          </cell>
          <cell r="C464" t="str">
            <v>007</v>
          </cell>
          <cell r="D464" t="str">
            <v>California  Territory 007</v>
          </cell>
          <cell r="E464">
            <v>16915</v>
          </cell>
          <cell r="F464">
            <v>1.5</v>
          </cell>
          <cell r="G464">
            <v>0.4</v>
          </cell>
        </row>
        <row r="465">
          <cell r="A465" t="str">
            <v>California-007-16916</v>
          </cell>
          <cell r="B465" t="str">
            <v>California</v>
          </cell>
          <cell r="C465" t="str">
            <v>007</v>
          </cell>
          <cell r="D465" t="str">
            <v>California  Territory 007</v>
          </cell>
          <cell r="E465">
            <v>16916</v>
          </cell>
          <cell r="F465">
            <v>0.97</v>
          </cell>
          <cell r="G465">
            <v>0.35</v>
          </cell>
        </row>
        <row r="466">
          <cell r="A466" t="str">
            <v>California-007-16920</v>
          </cell>
          <cell r="B466" t="str">
            <v>California</v>
          </cell>
          <cell r="C466" t="str">
            <v>007</v>
          </cell>
          <cell r="D466" t="str">
            <v>California  Territory 007</v>
          </cell>
          <cell r="E466">
            <v>16920</v>
          </cell>
          <cell r="F466">
            <v>2.83</v>
          </cell>
          <cell r="G466">
            <v>0.4</v>
          </cell>
        </row>
        <row r="467">
          <cell r="A467" t="str">
            <v>California-007-16921</v>
          </cell>
          <cell r="B467" t="str">
            <v>California</v>
          </cell>
          <cell r="C467" t="str">
            <v>007</v>
          </cell>
          <cell r="D467" t="str">
            <v>California  Territory 007</v>
          </cell>
          <cell r="E467">
            <v>16921</v>
          </cell>
          <cell r="F467">
            <v>2.83</v>
          </cell>
          <cell r="G467">
            <v>0.4</v>
          </cell>
        </row>
        <row r="468">
          <cell r="A468" t="str">
            <v>California-007-16930</v>
          </cell>
          <cell r="B468" t="str">
            <v>California</v>
          </cell>
          <cell r="C468" t="str">
            <v>007</v>
          </cell>
          <cell r="D468" t="str">
            <v>California  Territory 007</v>
          </cell>
          <cell r="E468">
            <v>16930</v>
          </cell>
          <cell r="F468">
            <v>1.72</v>
          </cell>
          <cell r="G468">
            <v>0.4</v>
          </cell>
        </row>
        <row r="469">
          <cell r="A469" t="str">
            <v>California-007-16931</v>
          </cell>
          <cell r="B469" t="str">
            <v>California</v>
          </cell>
          <cell r="C469" t="str">
            <v>007</v>
          </cell>
          <cell r="D469" t="str">
            <v>California  Territory 007</v>
          </cell>
          <cell r="E469">
            <v>16931</v>
          </cell>
          <cell r="F469">
            <v>1.72</v>
          </cell>
          <cell r="G469">
            <v>0.4</v>
          </cell>
        </row>
        <row r="470">
          <cell r="A470" t="str">
            <v>California-007-16940</v>
          </cell>
          <cell r="B470" t="str">
            <v>California</v>
          </cell>
          <cell r="C470" t="str">
            <v>007</v>
          </cell>
          <cell r="D470" t="str">
            <v>California  Territory 007</v>
          </cell>
          <cell r="E470">
            <v>16940</v>
          </cell>
          <cell r="F470">
            <v>2.83</v>
          </cell>
          <cell r="G470">
            <v>0.4</v>
          </cell>
        </row>
        <row r="471">
          <cell r="A471" t="str">
            <v>California-007-16941</v>
          </cell>
          <cell r="B471" t="str">
            <v>California</v>
          </cell>
          <cell r="C471" t="str">
            <v>007</v>
          </cell>
          <cell r="D471" t="str">
            <v>California  Territory 007</v>
          </cell>
          <cell r="E471">
            <v>16941</v>
          </cell>
          <cell r="F471">
            <v>1.72</v>
          </cell>
          <cell r="G471">
            <v>0.4</v>
          </cell>
        </row>
        <row r="472">
          <cell r="A472" t="str">
            <v>California-007-18437</v>
          </cell>
          <cell r="B472" t="str">
            <v>California</v>
          </cell>
          <cell r="C472" t="str">
            <v>007</v>
          </cell>
          <cell r="D472" t="str">
            <v>California  Territory 007</v>
          </cell>
          <cell r="E472">
            <v>18437</v>
          </cell>
          <cell r="F472">
            <v>0.61</v>
          </cell>
          <cell r="G472">
            <v>4.83</v>
          </cell>
        </row>
        <row r="473">
          <cell r="A473" t="str">
            <v>California-007-40040</v>
          </cell>
          <cell r="B473" t="str">
            <v>California</v>
          </cell>
          <cell r="C473" t="str">
            <v>007</v>
          </cell>
          <cell r="D473" t="str">
            <v>California  Territory 007</v>
          </cell>
          <cell r="E473">
            <v>40040</v>
          </cell>
          <cell r="F473">
            <v>3.52</v>
          </cell>
          <cell r="G473">
            <v>0</v>
          </cell>
        </row>
        <row r="474">
          <cell r="A474" t="str">
            <v>California-007-41667</v>
          </cell>
          <cell r="B474" t="str">
            <v>California</v>
          </cell>
          <cell r="C474" t="str">
            <v>007</v>
          </cell>
          <cell r="D474" t="str">
            <v>California  Territory 007</v>
          </cell>
          <cell r="E474">
            <v>41667</v>
          </cell>
          <cell r="F474">
            <v>102</v>
          </cell>
          <cell r="G474">
            <v>0</v>
          </cell>
        </row>
        <row r="475">
          <cell r="A475" t="str">
            <v>California-007-41668</v>
          </cell>
          <cell r="B475" t="str">
            <v>California</v>
          </cell>
          <cell r="C475" t="str">
            <v>007</v>
          </cell>
          <cell r="D475" t="str">
            <v>California  Territory 007</v>
          </cell>
          <cell r="E475">
            <v>41668</v>
          </cell>
          <cell r="F475">
            <v>102</v>
          </cell>
          <cell r="G475">
            <v>0</v>
          </cell>
        </row>
        <row r="476">
          <cell r="A476" t="str">
            <v>California-007-41669</v>
          </cell>
          <cell r="B476" t="str">
            <v>California</v>
          </cell>
          <cell r="C476" t="str">
            <v>007</v>
          </cell>
          <cell r="D476" t="str">
            <v>California  Territory 007</v>
          </cell>
          <cell r="E476">
            <v>41669</v>
          </cell>
          <cell r="F476">
            <v>0.6</v>
          </cell>
          <cell r="G476">
            <v>0</v>
          </cell>
        </row>
        <row r="477">
          <cell r="A477" t="str">
            <v>California-007-41670</v>
          </cell>
          <cell r="B477" t="str">
            <v>California</v>
          </cell>
          <cell r="C477" t="str">
            <v>007</v>
          </cell>
          <cell r="D477" t="str">
            <v>California  Territory 007</v>
          </cell>
          <cell r="E477">
            <v>41670</v>
          </cell>
          <cell r="F477">
            <v>0.78</v>
          </cell>
          <cell r="G477">
            <v>0</v>
          </cell>
        </row>
        <row r="478">
          <cell r="A478" t="str">
            <v>California-007-43990</v>
          </cell>
          <cell r="B478" t="str">
            <v>California</v>
          </cell>
          <cell r="C478" t="str">
            <v>007</v>
          </cell>
          <cell r="D478" t="str">
            <v>California  Territory 007</v>
          </cell>
          <cell r="E478">
            <v>43990</v>
          </cell>
          <cell r="F478">
            <v>1.72</v>
          </cell>
          <cell r="G478">
            <v>0.4</v>
          </cell>
        </row>
        <row r="479">
          <cell r="A479" t="str">
            <v>California-007-43991</v>
          </cell>
          <cell r="B479" t="str">
            <v>California</v>
          </cell>
          <cell r="C479" t="str">
            <v>007</v>
          </cell>
          <cell r="D479" t="str">
            <v>California  Territory 007</v>
          </cell>
          <cell r="E479">
            <v>43991</v>
          </cell>
          <cell r="F479" t="str">
            <v>(a)</v>
          </cell>
          <cell r="G479" t="str">
            <v>(a)</v>
          </cell>
        </row>
        <row r="480">
          <cell r="A480" t="str">
            <v>California-007-44276</v>
          </cell>
          <cell r="B480" t="str">
            <v>California</v>
          </cell>
          <cell r="C480" t="str">
            <v>007</v>
          </cell>
          <cell r="D480" t="str">
            <v>California  Territory 007</v>
          </cell>
          <cell r="E480">
            <v>44276</v>
          </cell>
          <cell r="F480">
            <v>103</v>
          </cell>
          <cell r="G480">
            <v>0</v>
          </cell>
        </row>
        <row r="481">
          <cell r="A481" t="str">
            <v>California-007-44277</v>
          </cell>
          <cell r="B481" t="str">
            <v>California</v>
          </cell>
          <cell r="C481" t="str">
            <v>007</v>
          </cell>
          <cell r="D481" t="str">
            <v>California  Territory 007</v>
          </cell>
          <cell r="E481">
            <v>44277</v>
          </cell>
          <cell r="F481">
            <v>58</v>
          </cell>
          <cell r="G481">
            <v>0</v>
          </cell>
        </row>
        <row r="482">
          <cell r="A482" t="str">
            <v>California-007-46603</v>
          </cell>
          <cell r="B482" t="str">
            <v>California</v>
          </cell>
          <cell r="C482" t="str">
            <v>007</v>
          </cell>
          <cell r="D482" t="str">
            <v>California  Territory 007</v>
          </cell>
          <cell r="E482">
            <v>46603</v>
          </cell>
          <cell r="F482">
            <v>2.1</v>
          </cell>
          <cell r="G482">
            <v>0</v>
          </cell>
        </row>
        <row r="483">
          <cell r="A483" t="str">
            <v>California-007-46604</v>
          </cell>
          <cell r="B483" t="str">
            <v>California</v>
          </cell>
          <cell r="C483" t="str">
            <v>007</v>
          </cell>
          <cell r="D483" t="str">
            <v>California  Territory 007</v>
          </cell>
          <cell r="E483">
            <v>46604</v>
          </cell>
          <cell r="F483">
            <v>2.7</v>
          </cell>
          <cell r="G483">
            <v>0</v>
          </cell>
        </row>
        <row r="484">
          <cell r="A484" t="str">
            <v>California-007-46606</v>
          </cell>
          <cell r="B484" t="str">
            <v>California</v>
          </cell>
          <cell r="C484" t="str">
            <v>007</v>
          </cell>
          <cell r="D484" t="str">
            <v>California  Territory 007</v>
          </cell>
          <cell r="E484">
            <v>46606</v>
          </cell>
          <cell r="F484">
            <v>6.46</v>
          </cell>
          <cell r="G484">
            <v>0</v>
          </cell>
        </row>
        <row r="485">
          <cell r="A485" t="str">
            <v>California-007-46607</v>
          </cell>
          <cell r="B485" t="str">
            <v>California</v>
          </cell>
          <cell r="C485" t="str">
            <v>007</v>
          </cell>
          <cell r="D485" t="str">
            <v>California  Territory 007</v>
          </cell>
          <cell r="E485">
            <v>46607</v>
          </cell>
          <cell r="F485">
            <v>10.1</v>
          </cell>
          <cell r="G485">
            <v>0</v>
          </cell>
        </row>
        <row r="486">
          <cell r="A486" t="str">
            <v>California-007-46622</v>
          </cell>
          <cell r="B486" t="str">
            <v>California</v>
          </cell>
          <cell r="C486" t="str">
            <v>007</v>
          </cell>
          <cell r="D486" t="str">
            <v>California  Territory 007</v>
          </cell>
          <cell r="E486">
            <v>46622</v>
          </cell>
          <cell r="F486">
            <v>22.7</v>
          </cell>
          <cell r="G486">
            <v>0</v>
          </cell>
        </row>
        <row r="487">
          <cell r="A487" t="str">
            <v>California-007-59963</v>
          </cell>
          <cell r="B487" t="str">
            <v>California</v>
          </cell>
          <cell r="C487" t="str">
            <v>007</v>
          </cell>
          <cell r="D487" t="str">
            <v>California  Territory 007</v>
          </cell>
          <cell r="E487">
            <v>59963</v>
          </cell>
          <cell r="F487">
            <v>0.62</v>
          </cell>
          <cell r="G487">
            <v>1.44</v>
          </cell>
        </row>
        <row r="488">
          <cell r="A488" t="str">
            <v>California-007-59964</v>
          </cell>
          <cell r="B488" t="str">
            <v>California</v>
          </cell>
          <cell r="C488" t="str">
            <v>007</v>
          </cell>
          <cell r="D488" t="str">
            <v>California  Territory 007</v>
          </cell>
          <cell r="E488">
            <v>59964</v>
          </cell>
          <cell r="F488">
            <v>1.24</v>
          </cell>
          <cell r="G488">
            <v>0.23599999999999999</v>
          </cell>
        </row>
        <row r="489">
          <cell r="A489" t="str">
            <v>California-007-60010</v>
          </cell>
          <cell r="B489" t="str">
            <v>California</v>
          </cell>
          <cell r="C489" t="str">
            <v>007</v>
          </cell>
          <cell r="D489" t="str">
            <v>California  Territory 007</v>
          </cell>
          <cell r="E489">
            <v>60010</v>
          </cell>
          <cell r="F489">
            <v>14</v>
          </cell>
          <cell r="G489">
            <v>0</v>
          </cell>
        </row>
        <row r="490">
          <cell r="A490" t="str">
            <v>California-007-61226</v>
          </cell>
          <cell r="B490" t="str">
            <v>California</v>
          </cell>
          <cell r="C490" t="str">
            <v>007</v>
          </cell>
          <cell r="D490" t="str">
            <v>California  Territory 007</v>
          </cell>
          <cell r="E490">
            <v>61226</v>
          </cell>
          <cell r="F490">
            <v>58.9</v>
          </cell>
          <cell r="G490">
            <v>0</v>
          </cell>
        </row>
        <row r="491">
          <cell r="A491" t="str">
            <v>California-007-61227</v>
          </cell>
          <cell r="B491" t="str">
            <v>California</v>
          </cell>
          <cell r="C491" t="str">
            <v>007</v>
          </cell>
          <cell r="D491" t="str">
            <v>California  Territory 007</v>
          </cell>
          <cell r="E491">
            <v>61227</v>
          </cell>
          <cell r="F491">
            <v>53.9</v>
          </cell>
          <cell r="G491">
            <v>0</v>
          </cell>
        </row>
        <row r="492">
          <cell r="A492" t="str">
            <v>California-009-11039</v>
          </cell>
          <cell r="B492" t="str">
            <v>California</v>
          </cell>
          <cell r="C492" t="str">
            <v>009</v>
          </cell>
          <cell r="D492" t="str">
            <v>California Territory 009</v>
          </cell>
          <cell r="E492">
            <v>11039</v>
          </cell>
          <cell r="F492">
            <v>1.63</v>
          </cell>
          <cell r="G492">
            <v>0.26</v>
          </cell>
        </row>
        <row r="493">
          <cell r="A493" t="str">
            <v>California-009-11168</v>
          </cell>
          <cell r="B493" t="str">
            <v>California</v>
          </cell>
          <cell r="C493" t="str">
            <v>009</v>
          </cell>
          <cell r="D493" t="str">
            <v>California Territory 009</v>
          </cell>
          <cell r="E493">
            <v>11168</v>
          </cell>
          <cell r="F493">
            <v>3.32</v>
          </cell>
          <cell r="G493">
            <v>0</v>
          </cell>
        </row>
        <row r="494">
          <cell r="A494" t="str">
            <v>California-009-11273</v>
          </cell>
          <cell r="B494" t="str">
            <v>California</v>
          </cell>
          <cell r="C494" t="str">
            <v>009</v>
          </cell>
          <cell r="D494" t="str">
            <v>California Territory 009</v>
          </cell>
          <cell r="E494">
            <v>11273</v>
          </cell>
          <cell r="F494">
            <v>16.2</v>
          </cell>
          <cell r="G494">
            <v>0</v>
          </cell>
        </row>
        <row r="495">
          <cell r="A495" t="str">
            <v>California-009-11274</v>
          </cell>
          <cell r="B495" t="str">
            <v>California</v>
          </cell>
          <cell r="C495" t="str">
            <v>009</v>
          </cell>
          <cell r="D495" t="str">
            <v>California Territory 009</v>
          </cell>
          <cell r="E495">
            <v>11274</v>
          </cell>
          <cell r="F495">
            <v>15.6</v>
          </cell>
          <cell r="G495">
            <v>0</v>
          </cell>
        </row>
        <row r="496">
          <cell r="A496" t="str">
            <v>California-009-15656</v>
          </cell>
          <cell r="B496" t="str">
            <v>California</v>
          </cell>
          <cell r="C496" t="str">
            <v>009</v>
          </cell>
          <cell r="D496" t="str">
            <v>California Territory 009</v>
          </cell>
          <cell r="E496">
            <v>15656</v>
          </cell>
          <cell r="F496">
            <v>9.3000000000000007</v>
          </cell>
          <cell r="G496">
            <v>0</v>
          </cell>
        </row>
        <row r="497">
          <cell r="A497" t="str">
            <v>California-009-16910</v>
          </cell>
          <cell r="B497" t="str">
            <v>California</v>
          </cell>
          <cell r="C497" t="str">
            <v>009</v>
          </cell>
          <cell r="D497" t="str">
            <v>California Territory 009</v>
          </cell>
          <cell r="E497">
            <v>16910</v>
          </cell>
          <cell r="F497">
            <v>2.21</v>
          </cell>
          <cell r="G497">
            <v>0.4</v>
          </cell>
        </row>
        <row r="498">
          <cell r="A498" t="str">
            <v>California-009-16911</v>
          </cell>
          <cell r="B498" t="str">
            <v>California</v>
          </cell>
          <cell r="C498" t="str">
            <v>009</v>
          </cell>
          <cell r="D498" t="str">
            <v>California Territory 009</v>
          </cell>
          <cell r="E498">
            <v>16911</v>
          </cell>
          <cell r="F498">
            <v>1.43</v>
          </cell>
          <cell r="G498">
            <v>0.35</v>
          </cell>
        </row>
        <row r="499">
          <cell r="A499" t="str">
            <v>California-009-16915</v>
          </cell>
          <cell r="B499" t="str">
            <v>California</v>
          </cell>
          <cell r="C499" t="str">
            <v>009</v>
          </cell>
          <cell r="D499" t="str">
            <v>California Territory 009</v>
          </cell>
          <cell r="E499">
            <v>16915</v>
          </cell>
          <cell r="F499">
            <v>2.21</v>
          </cell>
          <cell r="G499">
            <v>0.4</v>
          </cell>
        </row>
        <row r="500">
          <cell r="A500" t="str">
            <v>California-009-16916</v>
          </cell>
          <cell r="B500" t="str">
            <v>California</v>
          </cell>
          <cell r="C500" t="str">
            <v>009</v>
          </cell>
          <cell r="D500" t="str">
            <v>California Territory 009</v>
          </cell>
          <cell r="E500">
            <v>16916</v>
          </cell>
          <cell r="F500">
            <v>1.43</v>
          </cell>
          <cell r="G500">
            <v>0.35</v>
          </cell>
        </row>
        <row r="501">
          <cell r="A501" t="str">
            <v>California-009-16920</v>
          </cell>
          <cell r="B501" t="str">
            <v>California</v>
          </cell>
          <cell r="C501" t="str">
            <v>009</v>
          </cell>
          <cell r="D501" t="str">
            <v>California Territory 009</v>
          </cell>
          <cell r="E501">
            <v>16920</v>
          </cell>
          <cell r="F501">
            <v>4.17</v>
          </cell>
          <cell r="G501">
            <v>0.4</v>
          </cell>
        </row>
        <row r="502">
          <cell r="A502" t="str">
            <v>California-009-16921</v>
          </cell>
          <cell r="B502" t="str">
            <v>California</v>
          </cell>
          <cell r="C502" t="str">
            <v>009</v>
          </cell>
          <cell r="D502" t="str">
            <v>California Territory 009</v>
          </cell>
          <cell r="E502">
            <v>16921</v>
          </cell>
          <cell r="F502">
            <v>4.17</v>
          </cell>
          <cell r="G502">
            <v>0.4</v>
          </cell>
        </row>
        <row r="503">
          <cell r="A503" t="str">
            <v>California-009-16930</v>
          </cell>
          <cell r="B503" t="str">
            <v>California</v>
          </cell>
          <cell r="C503" t="str">
            <v>009</v>
          </cell>
          <cell r="D503" t="str">
            <v>California Territory 009</v>
          </cell>
          <cell r="E503">
            <v>16930</v>
          </cell>
          <cell r="F503">
            <v>2.5299999999999998</v>
          </cell>
          <cell r="G503">
            <v>0.4</v>
          </cell>
        </row>
        <row r="504">
          <cell r="A504" t="str">
            <v>California-009-16931</v>
          </cell>
          <cell r="B504" t="str">
            <v>California</v>
          </cell>
          <cell r="C504" t="str">
            <v>009</v>
          </cell>
          <cell r="D504" t="str">
            <v>California Territory 009</v>
          </cell>
          <cell r="E504">
            <v>16931</v>
          </cell>
          <cell r="F504">
            <v>2.5299999999999998</v>
          </cell>
          <cell r="G504">
            <v>0.4</v>
          </cell>
        </row>
        <row r="505">
          <cell r="A505" t="str">
            <v>California-009-16940</v>
          </cell>
          <cell r="B505" t="str">
            <v>California</v>
          </cell>
          <cell r="C505" t="str">
            <v>009</v>
          </cell>
          <cell r="D505" t="str">
            <v>California Territory 009</v>
          </cell>
          <cell r="E505">
            <v>16940</v>
          </cell>
          <cell r="F505">
            <v>4.17</v>
          </cell>
          <cell r="G505">
            <v>0.4</v>
          </cell>
        </row>
        <row r="506">
          <cell r="A506" t="str">
            <v>California-009-16941</v>
          </cell>
          <cell r="B506" t="str">
            <v>California</v>
          </cell>
          <cell r="C506" t="str">
            <v>009</v>
          </cell>
          <cell r="D506" t="str">
            <v>California Territory 009</v>
          </cell>
          <cell r="E506">
            <v>16941</v>
          </cell>
          <cell r="F506">
            <v>2.5299999999999998</v>
          </cell>
          <cell r="G506">
            <v>0.4</v>
          </cell>
        </row>
        <row r="507">
          <cell r="A507" t="str">
            <v>California-009-18437</v>
          </cell>
          <cell r="B507" t="str">
            <v>California</v>
          </cell>
          <cell r="C507" t="str">
            <v>009</v>
          </cell>
          <cell r="D507" t="str">
            <v>California Territory 009</v>
          </cell>
          <cell r="E507">
            <v>18437</v>
          </cell>
          <cell r="F507">
            <v>0.61</v>
          </cell>
          <cell r="G507">
            <v>4.83</v>
          </cell>
        </row>
        <row r="508">
          <cell r="A508" t="str">
            <v>California-009-40040</v>
          </cell>
          <cell r="B508" t="str">
            <v>California</v>
          </cell>
          <cell r="C508" t="str">
            <v>009</v>
          </cell>
          <cell r="D508" t="str">
            <v>California Territory 009</v>
          </cell>
          <cell r="E508">
            <v>40040</v>
          </cell>
          <cell r="F508">
            <v>3.52</v>
          </cell>
          <cell r="G508">
            <v>0</v>
          </cell>
        </row>
        <row r="509">
          <cell r="A509" t="str">
            <v>California-009-41667</v>
          </cell>
          <cell r="B509" t="str">
            <v>California</v>
          </cell>
          <cell r="C509" t="str">
            <v>009</v>
          </cell>
          <cell r="D509" t="str">
            <v>California Territory 009</v>
          </cell>
          <cell r="E509">
            <v>41667</v>
          </cell>
          <cell r="F509">
            <v>140</v>
          </cell>
          <cell r="G509">
            <v>0</v>
          </cell>
        </row>
        <row r="510">
          <cell r="A510" t="str">
            <v>California-009-41668</v>
          </cell>
          <cell r="B510" t="str">
            <v>California</v>
          </cell>
          <cell r="C510" t="str">
            <v>009</v>
          </cell>
          <cell r="D510" t="str">
            <v>California Territory 009</v>
          </cell>
          <cell r="E510">
            <v>41668</v>
          </cell>
          <cell r="F510">
            <v>140</v>
          </cell>
          <cell r="G510">
            <v>0</v>
          </cell>
        </row>
        <row r="511">
          <cell r="A511" t="str">
            <v>California-009-41669</v>
          </cell>
          <cell r="B511" t="str">
            <v>California</v>
          </cell>
          <cell r="C511" t="str">
            <v>009</v>
          </cell>
          <cell r="D511" t="str">
            <v>California Territory 009</v>
          </cell>
          <cell r="E511">
            <v>41669</v>
          </cell>
          <cell r="F511">
            <v>0.83</v>
          </cell>
          <cell r="G511">
            <v>0</v>
          </cell>
        </row>
        <row r="512">
          <cell r="A512" t="str">
            <v>California-009-41670</v>
          </cell>
          <cell r="B512" t="str">
            <v>California</v>
          </cell>
          <cell r="C512" t="str">
            <v>009</v>
          </cell>
          <cell r="D512" t="str">
            <v>California Territory 009</v>
          </cell>
          <cell r="E512">
            <v>41670</v>
          </cell>
          <cell r="F512">
            <v>1.07</v>
          </cell>
          <cell r="G512">
            <v>0</v>
          </cell>
        </row>
        <row r="513">
          <cell r="A513" t="str">
            <v>California-009-43990</v>
          </cell>
          <cell r="B513" t="str">
            <v>California</v>
          </cell>
          <cell r="C513" t="str">
            <v>009</v>
          </cell>
          <cell r="D513" t="str">
            <v>California Territory 009</v>
          </cell>
          <cell r="E513">
            <v>43990</v>
          </cell>
          <cell r="F513">
            <v>2.5299999999999998</v>
          </cell>
          <cell r="G513">
            <v>0.4</v>
          </cell>
        </row>
        <row r="514">
          <cell r="A514" t="str">
            <v>California-009-43991</v>
          </cell>
          <cell r="B514" t="str">
            <v>California</v>
          </cell>
          <cell r="C514" t="str">
            <v>009</v>
          </cell>
          <cell r="D514" t="str">
            <v>California Territory 009</v>
          </cell>
          <cell r="E514">
            <v>43991</v>
          </cell>
          <cell r="F514" t="str">
            <v>(a)</v>
          </cell>
          <cell r="G514" t="str">
            <v>(a)</v>
          </cell>
        </row>
        <row r="515">
          <cell r="A515" t="str">
            <v>California-009-44276</v>
          </cell>
          <cell r="B515" t="str">
            <v>California</v>
          </cell>
          <cell r="C515" t="str">
            <v>009</v>
          </cell>
          <cell r="D515" t="str">
            <v>California Territory 009</v>
          </cell>
          <cell r="E515">
            <v>44276</v>
          </cell>
          <cell r="F515">
            <v>194</v>
          </cell>
          <cell r="G515">
            <v>0</v>
          </cell>
        </row>
        <row r="516">
          <cell r="A516" t="str">
            <v>California-009-44277</v>
          </cell>
          <cell r="B516" t="str">
            <v>California</v>
          </cell>
          <cell r="C516" t="str">
            <v>009</v>
          </cell>
          <cell r="D516" t="str">
            <v>California Territory 009</v>
          </cell>
          <cell r="E516">
            <v>44277</v>
          </cell>
          <cell r="F516">
            <v>122</v>
          </cell>
          <cell r="G516">
            <v>0</v>
          </cell>
        </row>
        <row r="517">
          <cell r="A517" t="str">
            <v>California-009-46603</v>
          </cell>
          <cell r="B517" t="str">
            <v>California</v>
          </cell>
          <cell r="C517" t="str">
            <v>009</v>
          </cell>
          <cell r="D517" t="str">
            <v>California Territory 009</v>
          </cell>
          <cell r="E517">
            <v>46603</v>
          </cell>
          <cell r="F517">
            <v>2.84</v>
          </cell>
          <cell r="G517">
            <v>0</v>
          </cell>
        </row>
        <row r="518">
          <cell r="A518" t="str">
            <v>California-009-46604</v>
          </cell>
          <cell r="B518" t="str">
            <v>California</v>
          </cell>
          <cell r="C518" t="str">
            <v>009</v>
          </cell>
          <cell r="D518" t="str">
            <v>California Territory 009</v>
          </cell>
          <cell r="E518">
            <v>46604</v>
          </cell>
          <cell r="F518">
            <v>3.56</v>
          </cell>
          <cell r="G518">
            <v>0</v>
          </cell>
        </row>
        <row r="519">
          <cell r="A519" t="str">
            <v>California-009-46606</v>
          </cell>
          <cell r="B519" t="str">
            <v>California</v>
          </cell>
          <cell r="C519" t="str">
            <v>009</v>
          </cell>
          <cell r="D519" t="str">
            <v>California Territory 009</v>
          </cell>
          <cell r="E519">
            <v>46606</v>
          </cell>
          <cell r="F519">
            <v>8.74</v>
          </cell>
          <cell r="G519">
            <v>0</v>
          </cell>
        </row>
        <row r="520">
          <cell r="A520" t="str">
            <v>California-009-46607</v>
          </cell>
          <cell r="B520" t="str">
            <v>California</v>
          </cell>
          <cell r="C520" t="str">
            <v>009</v>
          </cell>
          <cell r="D520" t="str">
            <v>California Territory 009</v>
          </cell>
          <cell r="E520">
            <v>46607</v>
          </cell>
          <cell r="F520">
            <v>13.3</v>
          </cell>
          <cell r="G520">
            <v>0</v>
          </cell>
        </row>
        <row r="521">
          <cell r="A521" t="str">
            <v>California-009-46622</v>
          </cell>
          <cell r="B521" t="str">
            <v>California</v>
          </cell>
          <cell r="C521" t="str">
            <v>009</v>
          </cell>
          <cell r="D521" t="str">
            <v>California Territory 009</v>
          </cell>
          <cell r="E521">
            <v>46622</v>
          </cell>
          <cell r="F521">
            <v>20.2</v>
          </cell>
          <cell r="G521">
            <v>0</v>
          </cell>
        </row>
        <row r="522">
          <cell r="A522" t="str">
            <v>California-009-59963</v>
          </cell>
          <cell r="B522" t="str">
            <v>California</v>
          </cell>
          <cell r="C522" t="str">
            <v>009</v>
          </cell>
          <cell r="D522" t="str">
            <v>California Territory 009</v>
          </cell>
          <cell r="E522">
            <v>59963</v>
          </cell>
          <cell r="F522">
            <v>0.55000000000000004</v>
          </cell>
          <cell r="G522">
            <v>1.44</v>
          </cell>
        </row>
        <row r="523">
          <cell r="A523" t="str">
            <v>California-009-59964</v>
          </cell>
          <cell r="B523" t="str">
            <v>California</v>
          </cell>
          <cell r="C523" t="str">
            <v>009</v>
          </cell>
          <cell r="D523" t="str">
            <v>California Territory 009</v>
          </cell>
          <cell r="E523">
            <v>59964</v>
          </cell>
          <cell r="F523">
            <v>1.1000000000000001</v>
          </cell>
          <cell r="G523">
            <v>0.23599999999999999</v>
          </cell>
        </row>
        <row r="524">
          <cell r="A524" t="str">
            <v>California-009-60010</v>
          </cell>
          <cell r="B524" t="str">
            <v>California</v>
          </cell>
          <cell r="C524" t="str">
            <v>009</v>
          </cell>
          <cell r="D524" t="str">
            <v>California Territory 009</v>
          </cell>
          <cell r="E524">
            <v>60010</v>
          </cell>
          <cell r="F524">
            <v>19</v>
          </cell>
          <cell r="G524">
            <v>0</v>
          </cell>
        </row>
        <row r="525">
          <cell r="A525" t="str">
            <v>California-009-61226</v>
          </cell>
          <cell r="B525" t="str">
            <v>California</v>
          </cell>
          <cell r="C525" t="str">
            <v>009</v>
          </cell>
          <cell r="D525" t="str">
            <v>California Territory 009</v>
          </cell>
          <cell r="E525">
            <v>61226</v>
          </cell>
          <cell r="F525">
            <v>79.8</v>
          </cell>
          <cell r="G525">
            <v>0</v>
          </cell>
        </row>
        <row r="526">
          <cell r="A526" t="str">
            <v>California-009-61227</v>
          </cell>
          <cell r="B526" t="str">
            <v>California</v>
          </cell>
          <cell r="C526" t="str">
            <v>009</v>
          </cell>
          <cell r="D526" t="str">
            <v>California Territory 009</v>
          </cell>
          <cell r="E526">
            <v>61227</v>
          </cell>
          <cell r="F526">
            <v>73</v>
          </cell>
          <cell r="G526">
            <v>0</v>
          </cell>
        </row>
        <row r="527">
          <cell r="A527" t="str">
            <v>California-010-11039</v>
          </cell>
          <cell r="B527" t="str">
            <v>California</v>
          </cell>
          <cell r="C527" t="str">
            <v>010</v>
          </cell>
          <cell r="D527" t="str">
            <v>California Territory 010</v>
          </cell>
          <cell r="E527">
            <v>11039</v>
          </cell>
          <cell r="F527">
            <v>1.05</v>
          </cell>
          <cell r="G527">
            <v>0.26</v>
          </cell>
        </row>
        <row r="528">
          <cell r="A528" t="str">
            <v>California-010-11168</v>
          </cell>
          <cell r="B528" t="str">
            <v>California</v>
          </cell>
          <cell r="C528" t="str">
            <v>010</v>
          </cell>
          <cell r="D528" t="str">
            <v>California Territory 010</v>
          </cell>
          <cell r="E528">
            <v>11168</v>
          </cell>
          <cell r="F528">
            <v>3.15</v>
          </cell>
          <cell r="G528">
            <v>0</v>
          </cell>
        </row>
        <row r="529">
          <cell r="A529" t="str">
            <v>California-010-11273</v>
          </cell>
          <cell r="B529" t="str">
            <v>California</v>
          </cell>
          <cell r="C529" t="str">
            <v>010</v>
          </cell>
          <cell r="D529" t="str">
            <v>California Territory 010</v>
          </cell>
          <cell r="E529">
            <v>11273</v>
          </cell>
          <cell r="F529">
            <v>11.5</v>
          </cell>
          <cell r="G529">
            <v>0</v>
          </cell>
        </row>
        <row r="530">
          <cell r="A530" t="str">
            <v>California-010-11274</v>
          </cell>
          <cell r="B530" t="str">
            <v>California</v>
          </cell>
          <cell r="C530" t="str">
            <v>010</v>
          </cell>
          <cell r="D530" t="str">
            <v>California Territory 010</v>
          </cell>
          <cell r="E530">
            <v>11274</v>
          </cell>
          <cell r="F530">
            <v>11</v>
          </cell>
          <cell r="G530">
            <v>0</v>
          </cell>
        </row>
        <row r="531">
          <cell r="A531" t="str">
            <v>California-010-15656</v>
          </cell>
          <cell r="B531" t="str">
            <v>California</v>
          </cell>
          <cell r="C531" t="str">
            <v>010</v>
          </cell>
          <cell r="D531" t="str">
            <v>California Territory 010</v>
          </cell>
          <cell r="E531">
            <v>15656</v>
          </cell>
          <cell r="F531">
            <v>6.63</v>
          </cell>
          <cell r="G531">
            <v>0</v>
          </cell>
        </row>
        <row r="532">
          <cell r="A532" t="str">
            <v>California-010-16910</v>
          </cell>
          <cell r="B532" t="str">
            <v>California</v>
          </cell>
          <cell r="C532" t="str">
            <v>010</v>
          </cell>
          <cell r="D532" t="str">
            <v>California Territory 010</v>
          </cell>
          <cell r="E532">
            <v>16910</v>
          </cell>
          <cell r="F532">
            <v>2.02</v>
          </cell>
          <cell r="G532">
            <v>0.4</v>
          </cell>
        </row>
        <row r="533">
          <cell r="A533" t="str">
            <v>California-010-16911</v>
          </cell>
          <cell r="B533" t="str">
            <v>California</v>
          </cell>
          <cell r="C533" t="str">
            <v>010</v>
          </cell>
          <cell r="D533" t="str">
            <v>California Territory 010</v>
          </cell>
          <cell r="E533">
            <v>16911</v>
          </cell>
          <cell r="F533">
            <v>1.3</v>
          </cell>
          <cell r="G533">
            <v>0.35</v>
          </cell>
        </row>
        <row r="534">
          <cell r="A534" t="str">
            <v>California-010-16915</v>
          </cell>
          <cell r="B534" t="str">
            <v>California</v>
          </cell>
          <cell r="C534" t="str">
            <v>010</v>
          </cell>
          <cell r="D534" t="str">
            <v>California Territory 010</v>
          </cell>
          <cell r="E534">
            <v>16915</v>
          </cell>
          <cell r="F534">
            <v>2.02</v>
          </cell>
          <cell r="G534">
            <v>0.4</v>
          </cell>
        </row>
        <row r="535">
          <cell r="A535" t="str">
            <v>California-010-16916</v>
          </cell>
          <cell r="B535" t="str">
            <v>California</v>
          </cell>
          <cell r="C535" t="str">
            <v>010</v>
          </cell>
          <cell r="D535" t="str">
            <v>California Territory 010</v>
          </cell>
          <cell r="E535">
            <v>16916</v>
          </cell>
          <cell r="F535">
            <v>1.3</v>
          </cell>
          <cell r="G535">
            <v>0.35</v>
          </cell>
        </row>
        <row r="536">
          <cell r="A536" t="str">
            <v>California-010-16920</v>
          </cell>
          <cell r="B536" t="str">
            <v>California</v>
          </cell>
          <cell r="C536" t="str">
            <v>010</v>
          </cell>
          <cell r="D536" t="str">
            <v>California Territory 010</v>
          </cell>
          <cell r="E536">
            <v>16920</v>
          </cell>
          <cell r="F536">
            <v>3.81</v>
          </cell>
          <cell r="G536">
            <v>0.4</v>
          </cell>
        </row>
        <row r="537">
          <cell r="A537" t="str">
            <v>California-010-16921</v>
          </cell>
          <cell r="B537" t="str">
            <v>California</v>
          </cell>
          <cell r="C537" t="str">
            <v>010</v>
          </cell>
          <cell r="D537" t="str">
            <v>California Territory 010</v>
          </cell>
          <cell r="E537">
            <v>16921</v>
          </cell>
          <cell r="F537">
            <v>3.81</v>
          </cell>
          <cell r="G537">
            <v>0.4</v>
          </cell>
        </row>
        <row r="538">
          <cell r="A538" t="str">
            <v>California-010-16930</v>
          </cell>
          <cell r="B538" t="str">
            <v>California</v>
          </cell>
          <cell r="C538" t="str">
            <v>010</v>
          </cell>
          <cell r="D538" t="str">
            <v>California Territory 010</v>
          </cell>
          <cell r="E538">
            <v>16930</v>
          </cell>
          <cell r="F538">
            <v>2.31</v>
          </cell>
          <cell r="G538">
            <v>0.4</v>
          </cell>
        </row>
        <row r="539">
          <cell r="A539" t="str">
            <v>California-010-16931</v>
          </cell>
          <cell r="B539" t="str">
            <v>California</v>
          </cell>
          <cell r="C539" t="str">
            <v>010</v>
          </cell>
          <cell r="D539" t="str">
            <v>California Territory 010</v>
          </cell>
          <cell r="E539">
            <v>16931</v>
          </cell>
          <cell r="F539">
            <v>2.31</v>
          </cell>
          <cell r="G539">
            <v>0.4</v>
          </cell>
        </row>
        <row r="540">
          <cell r="A540" t="str">
            <v>California-010-16940</v>
          </cell>
          <cell r="B540" t="str">
            <v>California</v>
          </cell>
          <cell r="C540" t="str">
            <v>010</v>
          </cell>
          <cell r="D540" t="str">
            <v>California Territory 010</v>
          </cell>
          <cell r="E540">
            <v>16940</v>
          </cell>
          <cell r="F540">
            <v>3.81</v>
          </cell>
          <cell r="G540">
            <v>0.4</v>
          </cell>
        </row>
        <row r="541">
          <cell r="A541" t="str">
            <v>California-010-16941</v>
          </cell>
          <cell r="B541" t="str">
            <v>California</v>
          </cell>
          <cell r="C541" t="str">
            <v>010</v>
          </cell>
          <cell r="D541" t="str">
            <v>California Territory 010</v>
          </cell>
          <cell r="E541">
            <v>16941</v>
          </cell>
          <cell r="F541">
            <v>2.31</v>
          </cell>
          <cell r="G541">
            <v>0.4</v>
          </cell>
        </row>
        <row r="542">
          <cell r="A542" t="str">
            <v>California-010-18437</v>
          </cell>
          <cell r="B542" t="str">
            <v>California</v>
          </cell>
          <cell r="C542" t="str">
            <v>010</v>
          </cell>
          <cell r="D542" t="str">
            <v>California Territory 010</v>
          </cell>
          <cell r="E542">
            <v>18437</v>
          </cell>
          <cell r="F542">
            <v>0.43</v>
          </cell>
          <cell r="G542">
            <v>4.83</v>
          </cell>
        </row>
        <row r="543">
          <cell r="A543" t="str">
            <v>California-010-40040</v>
          </cell>
          <cell r="B543" t="str">
            <v>California</v>
          </cell>
          <cell r="C543" t="str">
            <v>010</v>
          </cell>
          <cell r="D543" t="str">
            <v>California Territory 010</v>
          </cell>
          <cell r="E543">
            <v>40040</v>
          </cell>
          <cell r="F543">
            <v>3.52</v>
          </cell>
          <cell r="G543">
            <v>0</v>
          </cell>
        </row>
        <row r="544">
          <cell r="A544" t="str">
            <v>California-010-41667</v>
          </cell>
          <cell r="B544" t="str">
            <v>California</v>
          </cell>
          <cell r="C544" t="str">
            <v>010</v>
          </cell>
          <cell r="D544" t="str">
            <v>California Territory 010</v>
          </cell>
          <cell r="E544">
            <v>41667</v>
          </cell>
          <cell r="F544">
            <v>134</v>
          </cell>
          <cell r="G544">
            <v>0</v>
          </cell>
        </row>
        <row r="545">
          <cell r="A545" t="str">
            <v>California-010-41668</v>
          </cell>
          <cell r="B545" t="str">
            <v>California</v>
          </cell>
          <cell r="C545" t="str">
            <v>010</v>
          </cell>
          <cell r="D545" t="str">
            <v>California Territory 010</v>
          </cell>
          <cell r="E545">
            <v>41668</v>
          </cell>
          <cell r="F545">
            <v>134</v>
          </cell>
          <cell r="G545">
            <v>0</v>
          </cell>
        </row>
        <row r="546">
          <cell r="A546" t="str">
            <v>California-010-41669</v>
          </cell>
          <cell r="B546" t="str">
            <v>California</v>
          </cell>
          <cell r="C546" t="str">
            <v>010</v>
          </cell>
          <cell r="D546" t="str">
            <v>California Territory 010</v>
          </cell>
          <cell r="E546">
            <v>41669</v>
          </cell>
          <cell r="F546">
            <v>0.79</v>
          </cell>
          <cell r="G546">
            <v>0</v>
          </cell>
        </row>
        <row r="547">
          <cell r="A547" t="str">
            <v>California-010-41670</v>
          </cell>
          <cell r="B547" t="str">
            <v>California</v>
          </cell>
          <cell r="C547" t="str">
            <v>010</v>
          </cell>
          <cell r="D547" t="str">
            <v>California Territory 010</v>
          </cell>
          <cell r="E547">
            <v>41670</v>
          </cell>
          <cell r="F547">
            <v>1.03</v>
          </cell>
          <cell r="G547">
            <v>0</v>
          </cell>
        </row>
        <row r="548">
          <cell r="A548" t="str">
            <v>California-010-43990</v>
          </cell>
          <cell r="B548" t="str">
            <v>California</v>
          </cell>
          <cell r="C548" t="str">
            <v>010</v>
          </cell>
          <cell r="D548" t="str">
            <v>California Territory 010</v>
          </cell>
          <cell r="E548">
            <v>43990</v>
          </cell>
          <cell r="F548">
            <v>2.31</v>
          </cell>
          <cell r="G548">
            <v>0.4</v>
          </cell>
        </row>
        <row r="549">
          <cell r="A549" t="str">
            <v>California-010-43991</v>
          </cell>
          <cell r="B549" t="str">
            <v>California</v>
          </cell>
          <cell r="C549" t="str">
            <v>010</v>
          </cell>
          <cell r="D549" t="str">
            <v>California Territory 010</v>
          </cell>
          <cell r="E549">
            <v>43991</v>
          </cell>
          <cell r="F549" t="str">
            <v>(a)</v>
          </cell>
          <cell r="G549" t="str">
            <v>(a)</v>
          </cell>
        </row>
        <row r="550">
          <cell r="A550" t="str">
            <v>California-010-44276</v>
          </cell>
          <cell r="B550" t="str">
            <v>California</v>
          </cell>
          <cell r="C550" t="str">
            <v>010</v>
          </cell>
          <cell r="D550" t="str">
            <v>California Territory 010</v>
          </cell>
          <cell r="E550">
            <v>44276</v>
          </cell>
          <cell r="F550">
            <v>165</v>
          </cell>
          <cell r="G550">
            <v>0</v>
          </cell>
        </row>
        <row r="551">
          <cell r="A551" t="str">
            <v>California-010-44277</v>
          </cell>
          <cell r="B551" t="str">
            <v>California</v>
          </cell>
          <cell r="C551" t="str">
            <v>010</v>
          </cell>
          <cell r="D551" t="str">
            <v>California Territory 010</v>
          </cell>
          <cell r="E551">
            <v>44277</v>
          </cell>
          <cell r="F551">
            <v>95.3</v>
          </cell>
          <cell r="G551">
            <v>0</v>
          </cell>
        </row>
        <row r="552">
          <cell r="A552" t="str">
            <v>California-010-46603</v>
          </cell>
          <cell r="B552" t="str">
            <v>California</v>
          </cell>
          <cell r="C552" t="str">
            <v>010</v>
          </cell>
          <cell r="D552" t="str">
            <v>California Territory 010</v>
          </cell>
          <cell r="E552">
            <v>46603</v>
          </cell>
          <cell r="F552">
            <v>2.3199999999999998</v>
          </cell>
          <cell r="G552">
            <v>0</v>
          </cell>
        </row>
        <row r="553">
          <cell r="A553" t="str">
            <v>California-010-46604</v>
          </cell>
          <cell r="B553" t="str">
            <v>California</v>
          </cell>
          <cell r="C553" t="str">
            <v>010</v>
          </cell>
          <cell r="D553" t="str">
            <v>California Territory 010</v>
          </cell>
          <cell r="E553">
            <v>46604</v>
          </cell>
          <cell r="F553">
            <v>2.93</v>
          </cell>
          <cell r="G553">
            <v>0</v>
          </cell>
        </row>
        <row r="554">
          <cell r="A554" t="str">
            <v>California-010-46606</v>
          </cell>
          <cell r="B554" t="str">
            <v>California</v>
          </cell>
          <cell r="C554" t="str">
            <v>010</v>
          </cell>
          <cell r="D554" t="str">
            <v>California Territory 010</v>
          </cell>
          <cell r="E554">
            <v>46606</v>
          </cell>
          <cell r="F554">
            <v>7.14</v>
          </cell>
          <cell r="G554">
            <v>0</v>
          </cell>
        </row>
        <row r="555">
          <cell r="A555" t="str">
            <v>California-010-46607</v>
          </cell>
          <cell r="B555" t="str">
            <v>California</v>
          </cell>
          <cell r="C555" t="str">
            <v>010</v>
          </cell>
          <cell r="D555" t="str">
            <v>California Territory 010</v>
          </cell>
          <cell r="E555">
            <v>46607</v>
          </cell>
          <cell r="F555">
            <v>10.9</v>
          </cell>
          <cell r="G555">
            <v>0</v>
          </cell>
        </row>
        <row r="556">
          <cell r="A556" t="str">
            <v>California-010-46622</v>
          </cell>
          <cell r="B556" t="str">
            <v>California</v>
          </cell>
          <cell r="C556" t="str">
            <v>010</v>
          </cell>
          <cell r="D556" t="str">
            <v>California Territory 010</v>
          </cell>
          <cell r="E556">
            <v>46622</v>
          </cell>
          <cell r="F556">
            <v>14.3</v>
          </cell>
          <cell r="G556">
            <v>0</v>
          </cell>
        </row>
        <row r="557">
          <cell r="A557" t="str">
            <v>California-010-59963</v>
          </cell>
          <cell r="B557" t="str">
            <v>California</v>
          </cell>
          <cell r="C557" t="str">
            <v>010</v>
          </cell>
          <cell r="D557" t="str">
            <v>California Territory 010</v>
          </cell>
          <cell r="E557">
            <v>59963</v>
          </cell>
          <cell r="F557">
            <v>0.51</v>
          </cell>
          <cell r="G557">
            <v>1.44</v>
          </cell>
        </row>
        <row r="558">
          <cell r="A558" t="str">
            <v>California-010-59964</v>
          </cell>
          <cell r="B558" t="str">
            <v>California</v>
          </cell>
          <cell r="C558" t="str">
            <v>010</v>
          </cell>
          <cell r="D558" t="str">
            <v>California Territory 010</v>
          </cell>
          <cell r="E558">
            <v>59964</v>
          </cell>
          <cell r="F558">
            <v>1.01</v>
          </cell>
          <cell r="G558">
            <v>0.23599999999999999</v>
          </cell>
        </row>
        <row r="559">
          <cell r="A559" t="str">
            <v>California-010-60010</v>
          </cell>
          <cell r="B559" t="str">
            <v>California</v>
          </cell>
          <cell r="C559" t="str">
            <v>010</v>
          </cell>
          <cell r="D559" t="str">
            <v>California Territory 010</v>
          </cell>
          <cell r="E559">
            <v>60010</v>
          </cell>
          <cell r="F559">
            <v>23.3</v>
          </cell>
          <cell r="G559">
            <v>0</v>
          </cell>
        </row>
        <row r="560">
          <cell r="A560" t="str">
            <v>California-010-61226</v>
          </cell>
          <cell r="B560" t="str">
            <v>California</v>
          </cell>
          <cell r="C560" t="str">
            <v>010</v>
          </cell>
          <cell r="D560" t="str">
            <v>California Territory 010</v>
          </cell>
          <cell r="E560">
            <v>61226</v>
          </cell>
          <cell r="F560">
            <v>65.2</v>
          </cell>
          <cell r="G560">
            <v>0</v>
          </cell>
        </row>
        <row r="561">
          <cell r="A561" t="str">
            <v>California-010-61227</v>
          </cell>
          <cell r="B561" t="str">
            <v>California</v>
          </cell>
          <cell r="C561" t="str">
            <v>010</v>
          </cell>
          <cell r="D561" t="str">
            <v>California Territory 010</v>
          </cell>
          <cell r="E561">
            <v>61227</v>
          </cell>
          <cell r="F561">
            <v>59.6</v>
          </cell>
          <cell r="G561">
            <v>0</v>
          </cell>
        </row>
        <row r="562">
          <cell r="A562" t="str">
            <v>California-011-11039</v>
          </cell>
          <cell r="B562" t="str">
            <v>California</v>
          </cell>
          <cell r="C562" t="str">
            <v>011</v>
          </cell>
          <cell r="D562" t="str">
            <v>California Territory 011</v>
          </cell>
          <cell r="E562">
            <v>11039</v>
          </cell>
          <cell r="F562">
            <v>1.63</v>
          </cell>
          <cell r="G562">
            <v>0.26</v>
          </cell>
        </row>
        <row r="563">
          <cell r="A563" t="str">
            <v>California-011-11168</v>
          </cell>
          <cell r="B563" t="str">
            <v>California</v>
          </cell>
          <cell r="C563" t="str">
            <v>011</v>
          </cell>
          <cell r="D563" t="str">
            <v>California Territory 011</v>
          </cell>
          <cell r="E563">
            <v>11168</v>
          </cell>
          <cell r="F563">
            <v>6.81</v>
          </cell>
          <cell r="G563">
            <v>0</v>
          </cell>
        </row>
        <row r="564">
          <cell r="A564" t="str">
            <v>California-011-11273</v>
          </cell>
          <cell r="B564" t="str">
            <v>California</v>
          </cell>
          <cell r="C564" t="str">
            <v>011</v>
          </cell>
          <cell r="D564" t="str">
            <v>California Territory 011</v>
          </cell>
          <cell r="E564">
            <v>11273</v>
          </cell>
          <cell r="F564">
            <v>11.9</v>
          </cell>
          <cell r="G564">
            <v>0</v>
          </cell>
        </row>
        <row r="565">
          <cell r="A565" t="str">
            <v>California-011-11274</v>
          </cell>
          <cell r="B565" t="str">
            <v>California</v>
          </cell>
          <cell r="C565" t="str">
            <v>011</v>
          </cell>
          <cell r="D565" t="str">
            <v>California Territory 011</v>
          </cell>
          <cell r="E565">
            <v>11274</v>
          </cell>
          <cell r="F565">
            <v>11.4</v>
          </cell>
          <cell r="G565">
            <v>0</v>
          </cell>
        </row>
        <row r="566">
          <cell r="A566" t="str">
            <v>California-011-15656</v>
          </cell>
          <cell r="B566" t="str">
            <v>California</v>
          </cell>
          <cell r="C566" t="str">
            <v>011</v>
          </cell>
          <cell r="D566" t="str">
            <v>California Territory 011</v>
          </cell>
          <cell r="E566">
            <v>15656</v>
          </cell>
          <cell r="F566">
            <v>6.23</v>
          </cell>
          <cell r="G566">
            <v>0</v>
          </cell>
        </row>
        <row r="567">
          <cell r="A567" t="str">
            <v>California-011-16910</v>
          </cell>
          <cell r="B567" t="str">
            <v>California</v>
          </cell>
          <cell r="C567" t="str">
            <v>011</v>
          </cell>
          <cell r="D567" t="str">
            <v>California Territory 011</v>
          </cell>
          <cell r="E567">
            <v>16910</v>
          </cell>
          <cell r="F567">
            <v>2.87</v>
          </cell>
          <cell r="G567">
            <v>0.4</v>
          </cell>
        </row>
        <row r="568">
          <cell r="A568" t="str">
            <v>California-011-16911</v>
          </cell>
          <cell r="B568" t="str">
            <v>California</v>
          </cell>
          <cell r="C568" t="str">
            <v>011</v>
          </cell>
          <cell r="D568" t="str">
            <v>California Territory 011</v>
          </cell>
          <cell r="E568">
            <v>16911</v>
          </cell>
          <cell r="F568">
            <v>1.85</v>
          </cell>
          <cell r="G568">
            <v>0.35</v>
          </cell>
        </row>
        <row r="569">
          <cell r="A569" t="str">
            <v>California-011-16915</v>
          </cell>
          <cell r="B569" t="str">
            <v>California</v>
          </cell>
          <cell r="C569" t="str">
            <v>011</v>
          </cell>
          <cell r="D569" t="str">
            <v>California Territory 011</v>
          </cell>
          <cell r="E569">
            <v>16915</v>
          </cell>
          <cell r="F569">
            <v>2.87</v>
          </cell>
          <cell r="G569">
            <v>0.4</v>
          </cell>
        </row>
        <row r="570">
          <cell r="A570" t="str">
            <v>California-011-16916</v>
          </cell>
          <cell r="B570" t="str">
            <v>California</v>
          </cell>
          <cell r="C570" t="str">
            <v>011</v>
          </cell>
          <cell r="D570" t="str">
            <v>California Territory 011</v>
          </cell>
          <cell r="E570">
            <v>16916</v>
          </cell>
          <cell r="F570">
            <v>1.85</v>
          </cell>
          <cell r="G570">
            <v>0.35</v>
          </cell>
        </row>
        <row r="571">
          <cell r="A571" t="str">
            <v>California-011-16920</v>
          </cell>
          <cell r="B571" t="str">
            <v>California</v>
          </cell>
          <cell r="C571" t="str">
            <v>011</v>
          </cell>
          <cell r="D571" t="str">
            <v>California Territory 011</v>
          </cell>
          <cell r="E571">
            <v>16920</v>
          </cell>
          <cell r="F571">
            <v>5.4</v>
          </cell>
          <cell r="G571">
            <v>0.4</v>
          </cell>
        </row>
        <row r="572">
          <cell r="A572" t="str">
            <v>California-011-16921</v>
          </cell>
          <cell r="B572" t="str">
            <v>California</v>
          </cell>
          <cell r="C572" t="str">
            <v>011</v>
          </cell>
          <cell r="D572" t="str">
            <v>California Territory 011</v>
          </cell>
          <cell r="E572">
            <v>16921</v>
          </cell>
          <cell r="F572">
            <v>5.4</v>
          </cell>
          <cell r="G572">
            <v>0.4</v>
          </cell>
        </row>
        <row r="573">
          <cell r="A573" t="str">
            <v>California-011-16930</v>
          </cell>
          <cell r="B573" t="str">
            <v>California</v>
          </cell>
          <cell r="C573" t="str">
            <v>011</v>
          </cell>
          <cell r="D573" t="str">
            <v>California Territory 011</v>
          </cell>
          <cell r="E573">
            <v>16930</v>
          </cell>
          <cell r="F573">
            <v>3.27</v>
          </cell>
          <cell r="G573">
            <v>0.4</v>
          </cell>
        </row>
        <row r="574">
          <cell r="A574" t="str">
            <v>California-011-16931</v>
          </cell>
          <cell r="B574" t="str">
            <v>California</v>
          </cell>
          <cell r="C574" t="str">
            <v>011</v>
          </cell>
          <cell r="D574" t="str">
            <v>California Territory 011</v>
          </cell>
          <cell r="E574">
            <v>16931</v>
          </cell>
          <cell r="F574">
            <v>3.27</v>
          </cell>
          <cell r="G574">
            <v>0.4</v>
          </cell>
        </row>
        <row r="575">
          <cell r="A575" t="str">
            <v>California-011-16940</v>
          </cell>
          <cell r="B575" t="str">
            <v>California</v>
          </cell>
          <cell r="C575" t="str">
            <v>011</v>
          </cell>
          <cell r="D575" t="str">
            <v>California Territory 011</v>
          </cell>
          <cell r="E575">
            <v>16940</v>
          </cell>
          <cell r="F575">
            <v>5.4</v>
          </cell>
          <cell r="G575">
            <v>0.4</v>
          </cell>
        </row>
        <row r="576">
          <cell r="A576" t="str">
            <v>California-011-16941</v>
          </cell>
          <cell r="B576" t="str">
            <v>California</v>
          </cell>
          <cell r="C576" t="str">
            <v>011</v>
          </cell>
          <cell r="D576" t="str">
            <v>California Territory 011</v>
          </cell>
          <cell r="E576">
            <v>16941</v>
          </cell>
          <cell r="F576">
            <v>3.27</v>
          </cell>
          <cell r="G576">
            <v>0.4</v>
          </cell>
        </row>
        <row r="577">
          <cell r="A577" t="str">
            <v>California-011-18437</v>
          </cell>
          <cell r="B577" t="str">
            <v>California</v>
          </cell>
          <cell r="C577" t="str">
            <v>011</v>
          </cell>
          <cell r="D577" t="str">
            <v>California Territory 011</v>
          </cell>
          <cell r="E577">
            <v>18437</v>
          </cell>
          <cell r="F577">
            <v>0.44</v>
          </cell>
          <cell r="G577">
            <v>4.83</v>
          </cell>
        </row>
        <row r="578">
          <cell r="A578" t="str">
            <v>California-011-40040</v>
          </cell>
          <cell r="B578" t="str">
            <v>California</v>
          </cell>
          <cell r="C578" t="str">
            <v>011</v>
          </cell>
          <cell r="D578" t="str">
            <v>California Territory 011</v>
          </cell>
          <cell r="E578">
            <v>40040</v>
          </cell>
          <cell r="F578">
            <v>3.52</v>
          </cell>
          <cell r="G578">
            <v>0</v>
          </cell>
        </row>
        <row r="579">
          <cell r="A579" t="str">
            <v>California-011-41667</v>
          </cell>
          <cell r="B579" t="str">
            <v>California</v>
          </cell>
          <cell r="C579" t="str">
            <v>011</v>
          </cell>
          <cell r="D579" t="str">
            <v>California Territory 011</v>
          </cell>
          <cell r="E579">
            <v>41667</v>
          </cell>
          <cell r="F579">
            <v>84</v>
          </cell>
          <cell r="G579">
            <v>0</v>
          </cell>
        </row>
        <row r="580">
          <cell r="A580" t="str">
            <v>California-011-41668</v>
          </cell>
          <cell r="B580" t="str">
            <v>California</v>
          </cell>
          <cell r="C580" t="str">
            <v>011</v>
          </cell>
          <cell r="D580" t="str">
            <v>California Territory 011</v>
          </cell>
          <cell r="E580">
            <v>41668</v>
          </cell>
          <cell r="F580">
            <v>84</v>
          </cell>
          <cell r="G580">
            <v>0</v>
          </cell>
        </row>
        <row r="581">
          <cell r="A581" t="str">
            <v>California-011-41669</v>
          </cell>
          <cell r="B581" t="str">
            <v>California</v>
          </cell>
          <cell r="C581" t="str">
            <v>011</v>
          </cell>
          <cell r="D581" t="str">
            <v>California Territory 011</v>
          </cell>
          <cell r="E581">
            <v>41669</v>
          </cell>
          <cell r="F581">
            <v>0.5</v>
          </cell>
          <cell r="G581">
            <v>0</v>
          </cell>
        </row>
        <row r="582">
          <cell r="A582" t="str">
            <v>California-011-41670</v>
          </cell>
          <cell r="B582" t="str">
            <v>California</v>
          </cell>
          <cell r="C582" t="str">
            <v>011</v>
          </cell>
          <cell r="D582" t="str">
            <v>California Territory 011</v>
          </cell>
          <cell r="E582">
            <v>41670</v>
          </cell>
          <cell r="F582">
            <v>0.64</v>
          </cell>
          <cell r="G582">
            <v>0</v>
          </cell>
        </row>
        <row r="583">
          <cell r="A583" t="str">
            <v>California-011-43990</v>
          </cell>
          <cell r="B583" t="str">
            <v>California</v>
          </cell>
          <cell r="C583" t="str">
            <v>011</v>
          </cell>
          <cell r="D583" t="str">
            <v>California Territory 011</v>
          </cell>
          <cell r="E583">
            <v>43990</v>
          </cell>
          <cell r="F583">
            <v>3.27</v>
          </cell>
          <cell r="G583">
            <v>0.4</v>
          </cell>
        </row>
        <row r="584">
          <cell r="A584" t="str">
            <v>California-011-43991</v>
          </cell>
          <cell r="B584" t="str">
            <v>California</v>
          </cell>
          <cell r="C584" t="str">
            <v>011</v>
          </cell>
          <cell r="D584" t="str">
            <v>California Territory 011</v>
          </cell>
          <cell r="E584">
            <v>43991</v>
          </cell>
          <cell r="F584" t="str">
            <v>(a)</v>
          </cell>
          <cell r="G584" t="str">
            <v>(a)</v>
          </cell>
        </row>
        <row r="585">
          <cell r="A585" t="str">
            <v>California-011-44276</v>
          </cell>
          <cell r="B585" t="str">
            <v>California</v>
          </cell>
          <cell r="C585" t="str">
            <v>011</v>
          </cell>
          <cell r="D585" t="str">
            <v>California Territory 011</v>
          </cell>
          <cell r="E585">
            <v>44276</v>
          </cell>
          <cell r="F585">
            <v>149</v>
          </cell>
          <cell r="G585">
            <v>0</v>
          </cell>
        </row>
        <row r="586">
          <cell r="A586" t="str">
            <v>California-011-44277</v>
          </cell>
          <cell r="B586" t="str">
            <v>California</v>
          </cell>
          <cell r="C586" t="str">
            <v>011</v>
          </cell>
          <cell r="D586" t="str">
            <v>California Territory 011</v>
          </cell>
          <cell r="E586">
            <v>44277</v>
          </cell>
          <cell r="F586">
            <v>96.9</v>
          </cell>
          <cell r="G586">
            <v>0</v>
          </cell>
        </row>
        <row r="587">
          <cell r="A587" t="str">
            <v>California-011-46603</v>
          </cell>
          <cell r="B587" t="str">
            <v>California</v>
          </cell>
          <cell r="C587" t="str">
            <v>011</v>
          </cell>
          <cell r="D587" t="str">
            <v>California Territory 011</v>
          </cell>
          <cell r="E587">
            <v>46603</v>
          </cell>
          <cell r="F587">
            <v>2.9</v>
          </cell>
          <cell r="G587">
            <v>0</v>
          </cell>
        </row>
        <row r="588">
          <cell r="A588" t="str">
            <v>California-011-46604</v>
          </cell>
          <cell r="B588" t="str">
            <v>California</v>
          </cell>
          <cell r="C588" t="str">
            <v>011</v>
          </cell>
          <cell r="D588" t="str">
            <v>California Territory 011</v>
          </cell>
          <cell r="E588">
            <v>46604</v>
          </cell>
          <cell r="F588">
            <v>3.62</v>
          </cell>
          <cell r="G588">
            <v>0</v>
          </cell>
        </row>
        <row r="589">
          <cell r="A589" t="str">
            <v>California-011-46606</v>
          </cell>
          <cell r="B589" t="str">
            <v>California</v>
          </cell>
          <cell r="C589" t="str">
            <v>011</v>
          </cell>
          <cell r="D589" t="str">
            <v>California Territory 011</v>
          </cell>
          <cell r="E589">
            <v>46606</v>
          </cell>
          <cell r="F589">
            <v>8.91</v>
          </cell>
          <cell r="G589">
            <v>0</v>
          </cell>
        </row>
        <row r="590">
          <cell r="A590" t="str">
            <v>California-011-46607</v>
          </cell>
          <cell r="B590" t="str">
            <v>California</v>
          </cell>
          <cell r="C590" t="str">
            <v>011</v>
          </cell>
          <cell r="D590" t="str">
            <v>California Territory 011</v>
          </cell>
          <cell r="E590">
            <v>46607</v>
          </cell>
          <cell r="F590">
            <v>13.5</v>
          </cell>
          <cell r="G590">
            <v>0</v>
          </cell>
        </row>
        <row r="591">
          <cell r="A591" t="str">
            <v>California-011-46622</v>
          </cell>
          <cell r="B591" t="str">
            <v>California</v>
          </cell>
          <cell r="C591" t="str">
            <v>011</v>
          </cell>
          <cell r="D591" t="str">
            <v>California Territory 011</v>
          </cell>
          <cell r="E591">
            <v>46622</v>
          </cell>
          <cell r="F591">
            <v>23.4</v>
          </cell>
          <cell r="G591">
            <v>0</v>
          </cell>
        </row>
        <row r="592">
          <cell r="A592" t="str">
            <v>California-011-59963</v>
          </cell>
          <cell r="B592" t="str">
            <v>California</v>
          </cell>
          <cell r="C592" t="str">
            <v>011</v>
          </cell>
          <cell r="D592" t="str">
            <v>California Territory 011</v>
          </cell>
          <cell r="E592">
            <v>59963</v>
          </cell>
          <cell r="F592">
            <v>0.53</v>
          </cell>
          <cell r="G592">
            <v>1.44</v>
          </cell>
        </row>
        <row r="593">
          <cell r="A593" t="str">
            <v>California-011-59964</v>
          </cell>
          <cell r="B593" t="str">
            <v>California</v>
          </cell>
          <cell r="C593" t="str">
            <v>011</v>
          </cell>
          <cell r="D593" t="str">
            <v>California Territory 011</v>
          </cell>
          <cell r="E593">
            <v>59964</v>
          </cell>
          <cell r="F593">
            <v>1.07</v>
          </cell>
          <cell r="G593">
            <v>0.23599999999999999</v>
          </cell>
        </row>
        <row r="594">
          <cell r="A594" t="str">
            <v>California-011-60010</v>
          </cell>
          <cell r="B594" t="str">
            <v>California</v>
          </cell>
          <cell r="C594" t="str">
            <v>011</v>
          </cell>
          <cell r="D594" t="str">
            <v>California Territory 011</v>
          </cell>
          <cell r="E594">
            <v>60010</v>
          </cell>
          <cell r="F594">
            <v>25</v>
          </cell>
          <cell r="G594">
            <v>0</v>
          </cell>
        </row>
        <row r="595">
          <cell r="A595" t="str">
            <v>California-011-61226</v>
          </cell>
          <cell r="B595" t="str">
            <v>California</v>
          </cell>
          <cell r="C595" t="str">
            <v>011</v>
          </cell>
          <cell r="D595" t="str">
            <v>California Territory 011</v>
          </cell>
          <cell r="E595">
            <v>61226</v>
          </cell>
          <cell r="F595">
            <v>81.3</v>
          </cell>
          <cell r="G595">
            <v>0</v>
          </cell>
        </row>
        <row r="596">
          <cell r="A596" t="str">
            <v>California-011-61227</v>
          </cell>
          <cell r="B596" t="str">
            <v>California</v>
          </cell>
          <cell r="C596" t="str">
            <v>011</v>
          </cell>
          <cell r="D596" t="str">
            <v>California Territory 011</v>
          </cell>
          <cell r="E596">
            <v>61227</v>
          </cell>
          <cell r="F596">
            <v>74.400000000000006</v>
          </cell>
          <cell r="G596">
            <v>0</v>
          </cell>
        </row>
        <row r="597">
          <cell r="A597" t="str">
            <v>California-012-11039</v>
          </cell>
          <cell r="B597" t="str">
            <v>California</v>
          </cell>
          <cell r="C597" t="str">
            <v>012</v>
          </cell>
          <cell r="D597" t="str">
            <v>California Territory 012</v>
          </cell>
          <cell r="E597">
            <v>11039</v>
          </cell>
          <cell r="F597">
            <v>5.67</v>
          </cell>
          <cell r="G597">
            <v>0.26</v>
          </cell>
        </row>
        <row r="598">
          <cell r="A598" t="str">
            <v>California-012-11168</v>
          </cell>
          <cell r="B598" t="str">
            <v>California</v>
          </cell>
          <cell r="C598" t="str">
            <v>012</v>
          </cell>
          <cell r="D598" t="str">
            <v>California Territory 012</v>
          </cell>
          <cell r="E598">
            <v>11168</v>
          </cell>
          <cell r="F598">
            <v>4.7300000000000004</v>
          </cell>
          <cell r="G598">
            <v>0</v>
          </cell>
        </row>
        <row r="599">
          <cell r="A599" t="str">
            <v>California-012-11273</v>
          </cell>
          <cell r="B599" t="str">
            <v>California</v>
          </cell>
          <cell r="C599" t="str">
            <v>012</v>
          </cell>
          <cell r="D599" t="str">
            <v>California Territory 012</v>
          </cell>
          <cell r="E599">
            <v>11273</v>
          </cell>
          <cell r="F599">
            <v>24.3</v>
          </cell>
          <cell r="G599">
            <v>0</v>
          </cell>
        </row>
        <row r="600">
          <cell r="A600" t="str">
            <v>California-012-11274</v>
          </cell>
          <cell r="B600" t="str">
            <v>California</v>
          </cell>
          <cell r="C600" t="str">
            <v>012</v>
          </cell>
          <cell r="D600" t="str">
            <v>California Territory 012</v>
          </cell>
          <cell r="E600">
            <v>11274</v>
          </cell>
          <cell r="F600">
            <v>23.3</v>
          </cell>
          <cell r="G600">
            <v>0</v>
          </cell>
        </row>
        <row r="601">
          <cell r="A601" t="str">
            <v>California-012-15656</v>
          </cell>
          <cell r="B601" t="str">
            <v>California</v>
          </cell>
          <cell r="C601" t="str">
            <v>012</v>
          </cell>
          <cell r="D601" t="str">
            <v>California Territory 012</v>
          </cell>
          <cell r="E601">
            <v>15656</v>
          </cell>
          <cell r="F601">
            <v>13.8</v>
          </cell>
          <cell r="G601">
            <v>0</v>
          </cell>
        </row>
        <row r="602">
          <cell r="A602" t="str">
            <v>California-012-16910</v>
          </cell>
          <cell r="B602" t="str">
            <v>California</v>
          </cell>
          <cell r="C602" t="str">
            <v>012</v>
          </cell>
          <cell r="D602" t="str">
            <v>California Territory 012</v>
          </cell>
          <cell r="E602">
            <v>16910</v>
          </cell>
          <cell r="F602">
            <v>3.39</v>
          </cell>
          <cell r="G602">
            <v>0.4</v>
          </cell>
        </row>
        <row r="603">
          <cell r="A603" t="str">
            <v>California-012-16911</v>
          </cell>
          <cell r="B603" t="str">
            <v>California</v>
          </cell>
          <cell r="C603" t="str">
            <v>012</v>
          </cell>
          <cell r="D603" t="str">
            <v>California Territory 012</v>
          </cell>
          <cell r="E603">
            <v>16911</v>
          </cell>
          <cell r="F603">
            <v>2.19</v>
          </cell>
          <cell r="G603">
            <v>0.35</v>
          </cell>
        </row>
        <row r="604">
          <cell r="A604" t="str">
            <v>California-012-16915</v>
          </cell>
          <cell r="B604" t="str">
            <v>California</v>
          </cell>
          <cell r="C604" t="str">
            <v>012</v>
          </cell>
          <cell r="D604" t="str">
            <v>California Territory 012</v>
          </cell>
          <cell r="E604">
            <v>16915</v>
          </cell>
          <cell r="F604">
            <v>3.39</v>
          </cell>
          <cell r="G604">
            <v>0.4</v>
          </cell>
        </row>
        <row r="605">
          <cell r="A605" t="str">
            <v>California-012-16916</v>
          </cell>
          <cell r="B605" t="str">
            <v>California</v>
          </cell>
          <cell r="C605" t="str">
            <v>012</v>
          </cell>
          <cell r="D605" t="str">
            <v>California Territory 012</v>
          </cell>
          <cell r="E605">
            <v>16916</v>
          </cell>
          <cell r="F605">
            <v>2.19</v>
          </cell>
          <cell r="G605">
            <v>0.35</v>
          </cell>
        </row>
        <row r="606">
          <cell r="A606" t="str">
            <v>California-012-16920</v>
          </cell>
          <cell r="B606" t="str">
            <v>California</v>
          </cell>
          <cell r="C606" t="str">
            <v>012</v>
          </cell>
          <cell r="D606" t="str">
            <v>California Territory 012</v>
          </cell>
          <cell r="E606">
            <v>16920</v>
          </cell>
          <cell r="F606">
            <v>6.39</v>
          </cell>
          <cell r="G606">
            <v>0.4</v>
          </cell>
        </row>
        <row r="607">
          <cell r="A607" t="str">
            <v>California-012-16921</v>
          </cell>
          <cell r="B607" t="str">
            <v>California</v>
          </cell>
          <cell r="C607" t="str">
            <v>012</v>
          </cell>
          <cell r="D607" t="str">
            <v>California Territory 012</v>
          </cell>
          <cell r="E607">
            <v>16921</v>
          </cell>
          <cell r="F607">
            <v>6.39</v>
          </cell>
          <cell r="G607">
            <v>0.4</v>
          </cell>
        </row>
        <row r="608">
          <cell r="A608" t="str">
            <v>California-012-16930</v>
          </cell>
          <cell r="B608" t="str">
            <v>California</v>
          </cell>
          <cell r="C608" t="str">
            <v>012</v>
          </cell>
          <cell r="D608" t="str">
            <v>California Territory 012</v>
          </cell>
          <cell r="E608">
            <v>16930</v>
          </cell>
          <cell r="F608">
            <v>3.88</v>
          </cell>
          <cell r="G608">
            <v>0.4</v>
          </cell>
        </row>
        <row r="609">
          <cell r="A609" t="str">
            <v>California-012-16931</v>
          </cell>
          <cell r="B609" t="str">
            <v>California</v>
          </cell>
          <cell r="C609" t="str">
            <v>012</v>
          </cell>
          <cell r="D609" t="str">
            <v>California Territory 012</v>
          </cell>
          <cell r="E609">
            <v>16931</v>
          </cell>
          <cell r="F609">
            <v>3.88</v>
          </cell>
          <cell r="G609">
            <v>0.4</v>
          </cell>
        </row>
        <row r="610">
          <cell r="A610" t="str">
            <v>California-012-16940</v>
          </cell>
          <cell r="B610" t="str">
            <v>California</v>
          </cell>
          <cell r="C610" t="str">
            <v>012</v>
          </cell>
          <cell r="D610" t="str">
            <v>California Territory 012</v>
          </cell>
          <cell r="E610">
            <v>16940</v>
          </cell>
          <cell r="F610">
            <v>6.39</v>
          </cell>
          <cell r="G610">
            <v>0.4</v>
          </cell>
        </row>
        <row r="611">
          <cell r="A611" t="str">
            <v>California-012-16941</v>
          </cell>
          <cell r="B611" t="str">
            <v>California</v>
          </cell>
          <cell r="C611" t="str">
            <v>012</v>
          </cell>
          <cell r="D611" t="str">
            <v>California Territory 012</v>
          </cell>
          <cell r="E611">
            <v>16941</v>
          </cell>
          <cell r="F611">
            <v>3.88</v>
          </cell>
          <cell r="G611">
            <v>0.4</v>
          </cell>
        </row>
        <row r="612">
          <cell r="A612" t="str">
            <v>California-012-18437</v>
          </cell>
          <cell r="B612" t="str">
            <v>California</v>
          </cell>
          <cell r="C612" t="str">
            <v>012</v>
          </cell>
          <cell r="D612" t="str">
            <v>California Territory 012</v>
          </cell>
          <cell r="E612">
            <v>18437</v>
          </cell>
          <cell r="F612">
            <v>0.91</v>
          </cell>
          <cell r="G612">
            <v>4.83</v>
          </cell>
        </row>
        <row r="613">
          <cell r="A613" t="str">
            <v>California-012-40040</v>
          </cell>
          <cell r="B613" t="str">
            <v>California</v>
          </cell>
          <cell r="C613" t="str">
            <v>012</v>
          </cell>
          <cell r="D613" t="str">
            <v>California Territory 012</v>
          </cell>
          <cell r="E613">
            <v>40040</v>
          </cell>
          <cell r="F613">
            <v>3.52</v>
          </cell>
          <cell r="G613">
            <v>0</v>
          </cell>
        </row>
        <row r="614">
          <cell r="A614" t="str">
            <v>California-012-41667</v>
          </cell>
          <cell r="B614" t="str">
            <v>California</v>
          </cell>
          <cell r="C614" t="str">
            <v>012</v>
          </cell>
          <cell r="D614" t="str">
            <v>California Territory 012</v>
          </cell>
          <cell r="E614">
            <v>41667</v>
          </cell>
          <cell r="F614">
            <v>125</v>
          </cell>
          <cell r="G614">
            <v>0</v>
          </cell>
        </row>
        <row r="615">
          <cell r="A615" t="str">
            <v>California-012-41668</v>
          </cell>
          <cell r="B615" t="str">
            <v>California</v>
          </cell>
          <cell r="C615" t="str">
            <v>012</v>
          </cell>
          <cell r="D615" t="str">
            <v>California Territory 012</v>
          </cell>
          <cell r="E615">
            <v>41668</v>
          </cell>
          <cell r="F615">
            <v>125</v>
          </cell>
          <cell r="G615">
            <v>0</v>
          </cell>
        </row>
        <row r="616">
          <cell r="A616" t="str">
            <v>California-012-41669</v>
          </cell>
          <cell r="B616" t="str">
            <v>California</v>
          </cell>
          <cell r="C616" t="str">
            <v>012</v>
          </cell>
          <cell r="D616" t="str">
            <v>California Territory 012</v>
          </cell>
          <cell r="E616">
            <v>41669</v>
          </cell>
          <cell r="F616">
            <v>0.74</v>
          </cell>
          <cell r="G616">
            <v>0</v>
          </cell>
        </row>
        <row r="617">
          <cell r="A617" t="str">
            <v>California-012-41670</v>
          </cell>
          <cell r="B617" t="str">
            <v>California</v>
          </cell>
          <cell r="C617" t="str">
            <v>012</v>
          </cell>
          <cell r="D617" t="str">
            <v>California Territory 012</v>
          </cell>
          <cell r="E617">
            <v>41670</v>
          </cell>
          <cell r="F617">
            <v>0.96</v>
          </cell>
          <cell r="G617">
            <v>0</v>
          </cell>
        </row>
        <row r="618">
          <cell r="A618" t="str">
            <v>California-012-43990</v>
          </cell>
          <cell r="B618" t="str">
            <v>California</v>
          </cell>
          <cell r="C618" t="str">
            <v>012</v>
          </cell>
          <cell r="D618" t="str">
            <v>California Territory 012</v>
          </cell>
          <cell r="E618">
            <v>43990</v>
          </cell>
          <cell r="F618">
            <v>3.88</v>
          </cell>
          <cell r="G618">
            <v>0.4</v>
          </cell>
        </row>
        <row r="619">
          <cell r="A619" t="str">
            <v>California-012-43991</v>
          </cell>
          <cell r="B619" t="str">
            <v>California</v>
          </cell>
          <cell r="C619" t="str">
            <v>012</v>
          </cell>
          <cell r="D619" t="str">
            <v>California Territory 012</v>
          </cell>
          <cell r="E619">
            <v>43991</v>
          </cell>
          <cell r="F619" t="str">
            <v>(a)</v>
          </cell>
          <cell r="G619" t="str">
            <v>(a)</v>
          </cell>
        </row>
        <row r="620">
          <cell r="A620" t="str">
            <v>California-012-44276</v>
          </cell>
          <cell r="B620" t="str">
            <v>California</v>
          </cell>
          <cell r="C620" t="str">
            <v>012</v>
          </cell>
          <cell r="D620" t="str">
            <v>California Territory 012</v>
          </cell>
          <cell r="E620">
            <v>44276</v>
          </cell>
          <cell r="F620">
            <v>152</v>
          </cell>
          <cell r="G620">
            <v>0</v>
          </cell>
        </row>
        <row r="621">
          <cell r="A621" t="str">
            <v>California-012-44277</v>
          </cell>
          <cell r="B621" t="str">
            <v>California</v>
          </cell>
          <cell r="C621" t="str">
            <v>012</v>
          </cell>
          <cell r="D621" t="str">
            <v>California Territory 012</v>
          </cell>
          <cell r="E621">
            <v>44277</v>
          </cell>
          <cell r="F621">
            <v>97.5</v>
          </cell>
          <cell r="G621">
            <v>0</v>
          </cell>
        </row>
        <row r="622">
          <cell r="A622" t="str">
            <v>California-012-46603</v>
          </cell>
          <cell r="B622" t="str">
            <v>California</v>
          </cell>
          <cell r="C622" t="str">
            <v>012</v>
          </cell>
          <cell r="D622" t="str">
            <v>California Territory 012</v>
          </cell>
          <cell r="E622">
            <v>46603</v>
          </cell>
          <cell r="F622">
            <v>2.84</v>
          </cell>
          <cell r="G622">
            <v>0</v>
          </cell>
        </row>
        <row r="623">
          <cell r="A623" t="str">
            <v>California-012-46604</v>
          </cell>
          <cell r="B623" t="str">
            <v>California</v>
          </cell>
          <cell r="C623" t="str">
            <v>012</v>
          </cell>
          <cell r="D623" t="str">
            <v>California Territory 012</v>
          </cell>
          <cell r="E623">
            <v>46604</v>
          </cell>
          <cell r="F623">
            <v>3.53</v>
          </cell>
          <cell r="G623">
            <v>0</v>
          </cell>
        </row>
        <row r="624">
          <cell r="A624" t="str">
            <v>California-012-46606</v>
          </cell>
          <cell r="B624" t="str">
            <v>California</v>
          </cell>
          <cell r="C624" t="str">
            <v>012</v>
          </cell>
          <cell r="D624" t="str">
            <v>California Territory 012</v>
          </cell>
          <cell r="E624">
            <v>46606</v>
          </cell>
          <cell r="F624">
            <v>8.73</v>
          </cell>
          <cell r="G624">
            <v>0</v>
          </cell>
        </row>
        <row r="625">
          <cell r="A625" t="str">
            <v>California-012-46607</v>
          </cell>
          <cell r="B625" t="str">
            <v>California</v>
          </cell>
          <cell r="C625" t="str">
            <v>012</v>
          </cell>
          <cell r="D625" t="str">
            <v>California Territory 012</v>
          </cell>
          <cell r="E625">
            <v>46607</v>
          </cell>
          <cell r="F625">
            <v>13.2</v>
          </cell>
          <cell r="G625">
            <v>0</v>
          </cell>
        </row>
        <row r="626">
          <cell r="A626" t="str">
            <v>California-012-46622</v>
          </cell>
          <cell r="B626" t="str">
            <v>California</v>
          </cell>
          <cell r="C626" t="str">
            <v>012</v>
          </cell>
          <cell r="D626" t="str">
            <v>California Territory 012</v>
          </cell>
          <cell r="E626">
            <v>46622</v>
          </cell>
          <cell r="F626">
            <v>18.100000000000001</v>
          </cell>
          <cell r="G626">
            <v>0</v>
          </cell>
        </row>
        <row r="627">
          <cell r="A627" t="str">
            <v>California-012-59963</v>
          </cell>
          <cell r="B627" t="str">
            <v>California</v>
          </cell>
          <cell r="C627" t="str">
            <v>012</v>
          </cell>
          <cell r="D627" t="str">
            <v>California Territory 012</v>
          </cell>
          <cell r="E627">
            <v>59963</v>
          </cell>
          <cell r="F627">
            <v>0.62</v>
          </cell>
          <cell r="G627">
            <v>1.44</v>
          </cell>
        </row>
        <row r="628">
          <cell r="A628" t="str">
            <v>California-012-59964</v>
          </cell>
          <cell r="B628" t="str">
            <v>California</v>
          </cell>
          <cell r="C628" t="str">
            <v>012</v>
          </cell>
          <cell r="D628" t="str">
            <v>California Territory 012</v>
          </cell>
          <cell r="E628">
            <v>59964</v>
          </cell>
          <cell r="F628">
            <v>1.24</v>
          </cell>
          <cell r="G628">
            <v>0.23599999999999999</v>
          </cell>
        </row>
        <row r="629">
          <cell r="A629" t="str">
            <v>California-012-60010</v>
          </cell>
          <cell r="B629" t="str">
            <v>California</v>
          </cell>
          <cell r="C629" t="str">
            <v>012</v>
          </cell>
          <cell r="D629" t="str">
            <v>California Territory 012</v>
          </cell>
          <cell r="E629">
            <v>60010</v>
          </cell>
          <cell r="F629">
            <v>19.600000000000001</v>
          </cell>
          <cell r="G629">
            <v>0</v>
          </cell>
        </row>
        <row r="630">
          <cell r="A630" t="str">
            <v>California-012-61226</v>
          </cell>
          <cell r="B630" t="str">
            <v>California</v>
          </cell>
          <cell r="C630" t="str">
            <v>012</v>
          </cell>
          <cell r="D630" t="str">
            <v>California Territory 012</v>
          </cell>
          <cell r="E630">
            <v>61226</v>
          </cell>
          <cell r="F630">
            <v>79.7</v>
          </cell>
          <cell r="G630">
            <v>0</v>
          </cell>
        </row>
        <row r="631">
          <cell r="A631" t="str">
            <v>California-012-61227</v>
          </cell>
          <cell r="B631" t="str">
            <v>California</v>
          </cell>
          <cell r="C631" t="str">
            <v>012</v>
          </cell>
          <cell r="D631" t="str">
            <v>California Territory 012</v>
          </cell>
          <cell r="E631">
            <v>61227</v>
          </cell>
          <cell r="F631">
            <v>72.900000000000006</v>
          </cell>
          <cell r="G631">
            <v>0</v>
          </cell>
        </row>
        <row r="632">
          <cell r="A632" t="str">
            <v>Colorado-501-11039</v>
          </cell>
          <cell r="B632" t="str">
            <v>Colorado</v>
          </cell>
          <cell r="C632">
            <v>501</v>
          </cell>
          <cell r="D632" t="str">
            <v>Colorado Territory 501</v>
          </cell>
          <cell r="E632">
            <v>11039</v>
          </cell>
          <cell r="F632">
            <v>2.6</v>
          </cell>
          <cell r="G632">
            <v>0.16</v>
          </cell>
        </row>
        <row r="633">
          <cell r="A633" t="str">
            <v>Colorado-501-11168</v>
          </cell>
          <cell r="B633" t="str">
            <v>Colorado</v>
          </cell>
          <cell r="C633">
            <v>501</v>
          </cell>
          <cell r="D633" t="str">
            <v>Colorado Territory 501</v>
          </cell>
          <cell r="E633">
            <v>11168</v>
          </cell>
          <cell r="F633">
            <v>8.43</v>
          </cell>
          <cell r="G633">
            <v>0</v>
          </cell>
        </row>
        <row r="634">
          <cell r="A634" t="str">
            <v>Colorado-501-11273</v>
          </cell>
          <cell r="B634" t="str">
            <v>Colorado</v>
          </cell>
          <cell r="C634">
            <v>501</v>
          </cell>
          <cell r="D634" t="str">
            <v>Colorado Territory 501</v>
          </cell>
          <cell r="E634">
            <v>11273</v>
          </cell>
          <cell r="F634">
            <v>35.299999999999997</v>
          </cell>
          <cell r="G634">
            <v>0</v>
          </cell>
        </row>
        <row r="635">
          <cell r="A635" t="str">
            <v>Colorado-501-11274</v>
          </cell>
          <cell r="B635" t="str">
            <v>Colorado</v>
          </cell>
          <cell r="C635">
            <v>501</v>
          </cell>
          <cell r="D635" t="str">
            <v>Colorado Territory 501</v>
          </cell>
          <cell r="E635">
            <v>11274</v>
          </cell>
          <cell r="F635">
            <v>33.119999999999997</v>
          </cell>
          <cell r="G635">
            <v>0</v>
          </cell>
        </row>
        <row r="636">
          <cell r="A636" t="str">
            <v>Colorado-501-15656</v>
          </cell>
          <cell r="B636" t="str">
            <v>Colorado</v>
          </cell>
          <cell r="C636">
            <v>501</v>
          </cell>
          <cell r="D636" t="str">
            <v>Colorado Territory 501</v>
          </cell>
          <cell r="E636">
            <v>15656</v>
          </cell>
          <cell r="F636">
            <v>6.1</v>
          </cell>
          <cell r="G636">
            <v>0</v>
          </cell>
        </row>
        <row r="637">
          <cell r="A637" t="str">
            <v>Colorado-501-16910</v>
          </cell>
          <cell r="B637" t="str">
            <v>Colorado</v>
          </cell>
          <cell r="C637">
            <v>501</v>
          </cell>
          <cell r="D637" t="str">
            <v>Colorado Territory 501</v>
          </cell>
          <cell r="E637">
            <v>16910</v>
          </cell>
          <cell r="F637">
            <v>1.67</v>
          </cell>
          <cell r="G637">
            <v>0.248</v>
          </cell>
        </row>
        <row r="638">
          <cell r="A638" t="str">
            <v>Colorado-501-16911</v>
          </cell>
          <cell r="B638" t="str">
            <v>Colorado</v>
          </cell>
          <cell r="C638">
            <v>501</v>
          </cell>
          <cell r="D638" t="str">
            <v>Colorado Territory 501</v>
          </cell>
          <cell r="E638">
            <v>16911</v>
          </cell>
          <cell r="F638">
            <v>1.51</v>
          </cell>
          <cell r="G638">
            <v>0.26</v>
          </cell>
        </row>
        <row r="639">
          <cell r="A639" t="str">
            <v>Colorado-501-16915</v>
          </cell>
          <cell r="B639" t="str">
            <v>Colorado</v>
          </cell>
          <cell r="C639">
            <v>501</v>
          </cell>
          <cell r="D639" t="str">
            <v>Colorado Territory 501</v>
          </cell>
          <cell r="E639">
            <v>16915</v>
          </cell>
          <cell r="F639">
            <v>1.71</v>
          </cell>
          <cell r="G639">
            <v>0.248</v>
          </cell>
        </row>
        <row r="640">
          <cell r="A640" t="str">
            <v>Colorado-501-16916</v>
          </cell>
          <cell r="B640" t="str">
            <v>Colorado</v>
          </cell>
          <cell r="C640">
            <v>501</v>
          </cell>
          <cell r="D640" t="str">
            <v>Colorado Territory 501</v>
          </cell>
          <cell r="E640">
            <v>16916</v>
          </cell>
          <cell r="F640">
            <v>1.43</v>
          </cell>
          <cell r="G640">
            <v>0.26</v>
          </cell>
        </row>
        <row r="641">
          <cell r="A641" t="str">
            <v>Colorado-501-16920</v>
          </cell>
          <cell r="B641" t="str">
            <v>Colorado</v>
          </cell>
          <cell r="C641">
            <v>501</v>
          </cell>
          <cell r="D641" t="str">
            <v>Colorado Territory 501</v>
          </cell>
          <cell r="E641">
            <v>16920</v>
          </cell>
          <cell r="F641">
            <v>3.79</v>
          </cell>
          <cell r="G641">
            <v>0.28999999999999998</v>
          </cell>
        </row>
        <row r="642">
          <cell r="A642" t="str">
            <v>Colorado-501-16921</v>
          </cell>
          <cell r="B642" t="str">
            <v>Colorado</v>
          </cell>
          <cell r="C642">
            <v>501</v>
          </cell>
          <cell r="D642" t="str">
            <v>Colorado Territory 501</v>
          </cell>
          <cell r="E642">
            <v>16921</v>
          </cell>
          <cell r="F642">
            <v>3.47</v>
          </cell>
          <cell r="G642">
            <v>0.28999999999999998</v>
          </cell>
        </row>
        <row r="643">
          <cell r="A643" t="str">
            <v>Colorado-501-16930</v>
          </cell>
          <cell r="B643" t="str">
            <v>Colorado</v>
          </cell>
          <cell r="C643">
            <v>501</v>
          </cell>
          <cell r="D643" t="str">
            <v>Colorado Territory 501</v>
          </cell>
          <cell r="E643">
            <v>16930</v>
          </cell>
          <cell r="F643">
            <v>2.1800000000000002</v>
          </cell>
          <cell r="G643">
            <v>0.35</v>
          </cell>
        </row>
        <row r="644">
          <cell r="A644" t="str">
            <v>Colorado-501-16931</v>
          </cell>
          <cell r="B644" t="str">
            <v>Colorado</v>
          </cell>
          <cell r="C644">
            <v>501</v>
          </cell>
          <cell r="D644" t="str">
            <v>Colorado Territory 501</v>
          </cell>
          <cell r="E644">
            <v>16931</v>
          </cell>
          <cell r="F644">
            <v>2.35</v>
          </cell>
          <cell r="G644">
            <v>0.35</v>
          </cell>
        </row>
        <row r="645">
          <cell r="A645" t="str">
            <v>Colorado-501-16940</v>
          </cell>
          <cell r="B645" t="str">
            <v>Colorado</v>
          </cell>
          <cell r="C645">
            <v>501</v>
          </cell>
          <cell r="D645" t="str">
            <v>Colorado Territory 501</v>
          </cell>
          <cell r="E645">
            <v>16940</v>
          </cell>
          <cell r="F645">
            <v>4.68</v>
          </cell>
          <cell r="G645">
            <v>0.28999999999999998</v>
          </cell>
        </row>
        <row r="646">
          <cell r="A646" t="str">
            <v>Colorado-501-16941</v>
          </cell>
          <cell r="B646" t="str">
            <v>Colorado</v>
          </cell>
          <cell r="C646">
            <v>501</v>
          </cell>
          <cell r="D646" t="str">
            <v>Colorado Territory 501</v>
          </cell>
          <cell r="E646">
            <v>16941</v>
          </cell>
          <cell r="F646">
            <v>1.9</v>
          </cell>
          <cell r="G646">
            <v>0.35</v>
          </cell>
        </row>
        <row r="647">
          <cell r="A647" t="str">
            <v>Colorado-501-18437</v>
          </cell>
          <cell r="B647" t="str">
            <v>Colorado</v>
          </cell>
          <cell r="C647">
            <v>501</v>
          </cell>
          <cell r="D647" t="str">
            <v>Colorado Territory 501</v>
          </cell>
          <cell r="E647">
            <v>18437</v>
          </cell>
          <cell r="F647">
            <v>1.27</v>
          </cell>
          <cell r="G647">
            <v>4.83</v>
          </cell>
        </row>
        <row r="648">
          <cell r="A648" t="str">
            <v>Colorado-501-40040</v>
          </cell>
          <cell r="B648" t="str">
            <v>Colorado</v>
          </cell>
          <cell r="C648">
            <v>501</v>
          </cell>
          <cell r="D648" t="str">
            <v>Colorado Territory 501</v>
          </cell>
          <cell r="E648">
            <v>40040</v>
          </cell>
          <cell r="F648">
            <v>3.52</v>
          </cell>
          <cell r="G648">
            <v>0</v>
          </cell>
        </row>
        <row r="649">
          <cell r="A649" t="str">
            <v>Colorado-501-41667</v>
          </cell>
          <cell r="B649" t="str">
            <v>Colorado</v>
          </cell>
          <cell r="C649">
            <v>501</v>
          </cell>
          <cell r="D649" t="str">
            <v>Colorado Territory 501</v>
          </cell>
          <cell r="E649">
            <v>41667</v>
          </cell>
          <cell r="F649">
            <v>141.08658536585367</v>
          </cell>
          <cell r="G649">
            <v>0</v>
          </cell>
        </row>
        <row r="650">
          <cell r="A650" t="str">
            <v>Colorado-501-41668</v>
          </cell>
          <cell r="B650" t="str">
            <v>Colorado</v>
          </cell>
          <cell r="C650">
            <v>501</v>
          </cell>
          <cell r="D650" t="str">
            <v>Colorado Territory 501</v>
          </cell>
          <cell r="E650">
            <v>41668</v>
          </cell>
          <cell r="F650">
            <v>137.68170731707318</v>
          </cell>
          <cell r="G650">
            <v>0</v>
          </cell>
        </row>
        <row r="651">
          <cell r="A651" t="str">
            <v>Colorado-501-41669</v>
          </cell>
          <cell r="B651" t="str">
            <v>Colorado</v>
          </cell>
          <cell r="C651">
            <v>501</v>
          </cell>
          <cell r="D651" t="str">
            <v>Colorado Territory 501</v>
          </cell>
          <cell r="E651">
            <v>41669</v>
          </cell>
          <cell r="F651">
            <v>0.87512195121951231</v>
          </cell>
          <cell r="G651">
            <v>0</v>
          </cell>
        </row>
        <row r="652">
          <cell r="A652" t="str">
            <v>Colorado-501-41670</v>
          </cell>
          <cell r="B652" t="str">
            <v>Colorado</v>
          </cell>
          <cell r="C652">
            <v>501</v>
          </cell>
          <cell r="D652" t="str">
            <v>Colorado Territory 501</v>
          </cell>
          <cell r="E652">
            <v>41670</v>
          </cell>
          <cell r="F652">
            <v>1.2374390243902442</v>
          </cell>
          <cell r="G652">
            <v>0</v>
          </cell>
        </row>
        <row r="653">
          <cell r="A653" t="str">
            <v>Colorado-501-43990</v>
          </cell>
          <cell r="B653" t="str">
            <v>Colorado</v>
          </cell>
          <cell r="C653">
            <v>501</v>
          </cell>
          <cell r="D653" t="str">
            <v>Colorado Territory 501</v>
          </cell>
          <cell r="E653">
            <v>43990</v>
          </cell>
          <cell r="F653">
            <v>1.9</v>
          </cell>
          <cell r="G653">
            <v>0.35</v>
          </cell>
        </row>
        <row r="654">
          <cell r="A654" t="str">
            <v>Colorado-501-43991</v>
          </cell>
          <cell r="B654" t="str">
            <v>Colorado</v>
          </cell>
          <cell r="C654">
            <v>501</v>
          </cell>
          <cell r="D654" t="str">
            <v>Colorado Territory 501</v>
          </cell>
          <cell r="E654">
            <v>43991</v>
          </cell>
          <cell r="F654" t="str">
            <v>(a)</v>
          </cell>
          <cell r="G654" t="str">
            <v>(a)</v>
          </cell>
        </row>
        <row r="655">
          <cell r="A655" t="str">
            <v>Colorado-501-44276</v>
          </cell>
          <cell r="B655" t="str">
            <v>Colorado</v>
          </cell>
          <cell r="C655">
            <v>501</v>
          </cell>
          <cell r="D655" t="str">
            <v>Colorado Territory 501</v>
          </cell>
          <cell r="E655">
            <v>44276</v>
          </cell>
          <cell r="F655">
            <v>182.88</v>
          </cell>
          <cell r="G655">
            <v>0</v>
          </cell>
        </row>
        <row r="656">
          <cell r="A656" t="str">
            <v>Colorado-501-44277</v>
          </cell>
          <cell r="B656" t="str">
            <v>Colorado</v>
          </cell>
          <cell r="C656">
            <v>501</v>
          </cell>
          <cell r="D656" t="str">
            <v>Colorado Territory 501</v>
          </cell>
          <cell r="E656">
            <v>44277</v>
          </cell>
          <cell r="F656">
            <v>130.99</v>
          </cell>
          <cell r="G656">
            <v>0</v>
          </cell>
        </row>
        <row r="657">
          <cell r="A657" t="str">
            <v>Colorado-501-46603</v>
          </cell>
          <cell r="B657" t="str">
            <v>Colorado</v>
          </cell>
          <cell r="C657">
            <v>501</v>
          </cell>
          <cell r="D657" t="str">
            <v>Colorado Territory 501</v>
          </cell>
          <cell r="E657">
            <v>46603</v>
          </cell>
          <cell r="F657">
            <v>6.87</v>
          </cell>
          <cell r="G657">
            <v>0</v>
          </cell>
        </row>
        <row r="658">
          <cell r="A658" t="str">
            <v>Colorado-501-46604</v>
          </cell>
          <cell r="B658" t="str">
            <v>Colorado</v>
          </cell>
          <cell r="C658">
            <v>501</v>
          </cell>
          <cell r="D658" t="str">
            <v>Colorado Territory 501</v>
          </cell>
          <cell r="E658">
            <v>46604</v>
          </cell>
          <cell r="F658">
            <v>7.5687804878048794</v>
          </cell>
          <cell r="G658">
            <v>0</v>
          </cell>
        </row>
        <row r="659">
          <cell r="A659" t="str">
            <v>Colorado-501-46606</v>
          </cell>
          <cell r="B659" t="str">
            <v>Colorado</v>
          </cell>
          <cell r="C659">
            <v>501</v>
          </cell>
          <cell r="D659" t="str">
            <v>Colorado Territory 501</v>
          </cell>
          <cell r="E659">
            <v>46606</v>
          </cell>
          <cell r="F659">
            <v>20</v>
          </cell>
          <cell r="G659">
            <v>0</v>
          </cell>
        </row>
        <row r="660">
          <cell r="A660" t="str">
            <v>Colorado-501-46607</v>
          </cell>
          <cell r="B660" t="str">
            <v>Colorado</v>
          </cell>
          <cell r="C660">
            <v>501</v>
          </cell>
          <cell r="D660" t="str">
            <v>Colorado Territory 501</v>
          </cell>
          <cell r="E660">
            <v>46607</v>
          </cell>
          <cell r="F660">
            <v>27.991341463414635</v>
          </cell>
          <cell r="G660">
            <v>0</v>
          </cell>
        </row>
        <row r="661">
          <cell r="A661" t="str">
            <v>Colorado-501-46622</v>
          </cell>
          <cell r="B661" t="str">
            <v>Colorado</v>
          </cell>
          <cell r="C661">
            <v>501</v>
          </cell>
          <cell r="D661" t="str">
            <v>Colorado Territory 501</v>
          </cell>
          <cell r="E661">
            <v>46622</v>
          </cell>
          <cell r="F661">
            <v>32.787804878048782</v>
          </cell>
          <cell r="G661">
            <v>0</v>
          </cell>
        </row>
        <row r="662">
          <cell r="A662" t="str">
            <v>Colorado-501-59963</v>
          </cell>
          <cell r="B662" t="str">
            <v>Colorado</v>
          </cell>
          <cell r="C662">
            <v>501</v>
          </cell>
          <cell r="D662" t="str">
            <v>Colorado Territory 501</v>
          </cell>
          <cell r="E662">
            <v>59963</v>
          </cell>
          <cell r="F662">
            <v>0.68464634146341463</v>
          </cell>
          <cell r="G662">
            <v>1.6267073170731698</v>
          </cell>
        </row>
        <row r="663">
          <cell r="A663" t="str">
            <v>Colorado-501-59964</v>
          </cell>
          <cell r="B663" t="str">
            <v>Colorado</v>
          </cell>
          <cell r="C663">
            <v>501</v>
          </cell>
          <cell r="D663" t="str">
            <v>Colorado Territory 501</v>
          </cell>
          <cell r="E663">
            <v>59964</v>
          </cell>
          <cell r="F663">
            <v>1.4586585365853657</v>
          </cell>
          <cell r="G663">
            <v>0.24931707317073196</v>
          </cell>
        </row>
        <row r="664">
          <cell r="A664" t="str">
            <v>Colorado-501-60010</v>
          </cell>
          <cell r="B664" t="str">
            <v>Colorado</v>
          </cell>
          <cell r="C664">
            <v>501</v>
          </cell>
          <cell r="D664" t="str">
            <v>Colorado Territory 501</v>
          </cell>
          <cell r="E664">
            <v>60010</v>
          </cell>
          <cell r="F664">
            <v>63.357317073170734</v>
          </cell>
          <cell r="G664">
            <v>0</v>
          </cell>
        </row>
        <row r="665">
          <cell r="A665" t="str">
            <v>Colorado-501-61226</v>
          </cell>
          <cell r="B665" t="str">
            <v>Colorado</v>
          </cell>
          <cell r="C665">
            <v>501</v>
          </cell>
          <cell r="D665" t="str">
            <v>Colorado Territory 501</v>
          </cell>
          <cell r="E665">
            <v>61226</v>
          </cell>
          <cell r="F665">
            <v>185.31</v>
          </cell>
          <cell r="G665">
            <v>0</v>
          </cell>
        </row>
        <row r="666">
          <cell r="A666" t="str">
            <v>Colorado-501-61227</v>
          </cell>
          <cell r="B666" t="str">
            <v>Colorado</v>
          </cell>
          <cell r="C666">
            <v>501</v>
          </cell>
          <cell r="D666" t="str">
            <v>Colorado Territory 501</v>
          </cell>
          <cell r="E666">
            <v>61227</v>
          </cell>
          <cell r="F666">
            <v>172.09</v>
          </cell>
          <cell r="G666">
            <v>0</v>
          </cell>
        </row>
        <row r="667">
          <cell r="A667" t="str">
            <v>Colorado-502-11039</v>
          </cell>
          <cell r="B667" t="str">
            <v>Colorado</v>
          </cell>
          <cell r="C667" t="str">
            <v>502</v>
          </cell>
          <cell r="D667" t="str">
            <v>Colorado Territory 502</v>
          </cell>
          <cell r="E667">
            <v>11039</v>
          </cell>
          <cell r="F667">
            <v>2.6</v>
          </cell>
          <cell r="G667">
            <v>0.16</v>
          </cell>
        </row>
        <row r="668">
          <cell r="A668" t="str">
            <v>Colorado-502-11168</v>
          </cell>
          <cell r="B668" t="str">
            <v>Colorado</v>
          </cell>
          <cell r="C668" t="str">
            <v>502</v>
          </cell>
          <cell r="D668" t="str">
            <v>Colorado Territory 502</v>
          </cell>
          <cell r="E668">
            <v>11168</v>
          </cell>
          <cell r="F668">
            <v>8.43</v>
          </cell>
          <cell r="G668">
            <v>0</v>
          </cell>
        </row>
        <row r="669">
          <cell r="A669" t="str">
            <v>Colorado-502-11273</v>
          </cell>
          <cell r="B669" t="str">
            <v>Colorado</v>
          </cell>
          <cell r="C669" t="str">
            <v>502</v>
          </cell>
          <cell r="D669" t="str">
            <v>Colorado Territory 502</v>
          </cell>
          <cell r="E669">
            <v>11273</v>
          </cell>
          <cell r="F669">
            <v>35.299999999999997</v>
          </cell>
          <cell r="G669">
            <v>0</v>
          </cell>
        </row>
        <row r="670">
          <cell r="A670" t="str">
            <v>Colorado-502-11274</v>
          </cell>
          <cell r="B670" t="str">
            <v>Colorado</v>
          </cell>
          <cell r="C670" t="str">
            <v>502</v>
          </cell>
          <cell r="D670" t="str">
            <v>Colorado Territory 502</v>
          </cell>
          <cell r="E670">
            <v>11274</v>
          </cell>
          <cell r="F670">
            <v>33.119999999999997</v>
          </cell>
          <cell r="G670">
            <v>0</v>
          </cell>
        </row>
        <row r="671">
          <cell r="A671" t="str">
            <v>Colorado-502-15656</v>
          </cell>
          <cell r="B671" t="str">
            <v>Colorado</v>
          </cell>
          <cell r="C671" t="str">
            <v>502</v>
          </cell>
          <cell r="D671" t="str">
            <v>Colorado Territory 502</v>
          </cell>
          <cell r="E671">
            <v>15656</v>
          </cell>
          <cell r="F671">
            <v>8.4600000000000009</v>
          </cell>
          <cell r="G671">
            <v>0</v>
          </cell>
        </row>
        <row r="672">
          <cell r="A672" t="str">
            <v>Colorado-502-16910</v>
          </cell>
          <cell r="B672" t="str">
            <v>Colorado</v>
          </cell>
          <cell r="C672" t="str">
            <v>502</v>
          </cell>
          <cell r="D672" t="str">
            <v>Colorado Territory 502</v>
          </cell>
          <cell r="E672">
            <v>16910</v>
          </cell>
          <cell r="F672">
            <v>2.63</v>
          </cell>
          <cell r="G672">
            <v>0.248</v>
          </cell>
        </row>
        <row r="673">
          <cell r="A673" t="str">
            <v>Colorado-502-16911</v>
          </cell>
          <cell r="B673" t="str">
            <v>Colorado</v>
          </cell>
          <cell r="C673" t="str">
            <v>502</v>
          </cell>
          <cell r="D673" t="str">
            <v>Colorado Territory 502</v>
          </cell>
          <cell r="E673">
            <v>16911</v>
          </cell>
          <cell r="F673">
            <v>2.38</v>
          </cell>
          <cell r="G673">
            <v>0.26</v>
          </cell>
        </row>
        <row r="674">
          <cell r="A674" t="str">
            <v>Colorado-502-16915</v>
          </cell>
          <cell r="B674" t="str">
            <v>Colorado</v>
          </cell>
          <cell r="C674" t="str">
            <v>502</v>
          </cell>
          <cell r="D674" t="str">
            <v>Colorado Territory 502</v>
          </cell>
          <cell r="E674">
            <v>16915</v>
          </cell>
          <cell r="F674">
            <v>2.69</v>
          </cell>
          <cell r="G674">
            <v>0.248</v>
          </cell>
        </row>
        <row r="675">
          <cell r="A675" t="str">
            <v>Colorado-502-16916</v>
          </cell>
          <cell r="B675" t="str">
            <v>Colorado</v>
          </cell>
          <cell r="C675" t="str">
            <v>502</v>
          </cell>
          <cell r="D675" t="str">
            <v>Colorado Territory 502</v>
          </cell>
          <cell r="E675">
            <v>16916</v>
          </cell>
          <cell r="F675">
            <v>2.2400000000000002</v>
          </cell>
          <cell r="G675">
            <v>0.26</v>
          </cell>
        </row>
        <row r="676">
          <cell r="A676" t="str">
            <v>Colorado-502-16920</v>
          </cell>
          <cell r="B676" t="str">
            <v>Colorado</v>
          </cell>
          <cell r="C676" t="str">
            <v>502</v>
          </cell>
          <cell r="D676" t="str">
            <v>Colorado Territory 502</v>
          </cell>
          <cell r="E676">
            <v>16920</v>
          </cell>
          <cell r="F676">
            <v>5.96</v>
          </cell>
          <cell r="G676">
            <v>0.28999999999999998</v>
          </cell>
        </row>
        <row r="677">
          <cell r="A677" t="str">
            <v>Colorado-502-16921</v>
          </cell>
          <cell r="B677" t="str">
            <v>Colorado</v>
          </cell>
          <cell r="C677" t="str">
            <v>502</v>
          </cell>
          <cell r="D677" t="str">
            <v>Colorado Territory 502</v>
          </cell>
          <cell r="E677">
            <v>16921</v>
          </cell>
          <cell r="F677">
            <v>5.44</v>
          </cell>
          <cell r="G677">
            <v>0.28999999999999998</v>
          </cell>
        </row>
        <row r="678">
          <cell r="A678" t="str">
            <v>Colorado-502-16930</v>
          </cell>
          <cell r="B678" t="str">
            <v>Colorado</v>
          </cell>
          <cell r="C678" t="str">
            <v>502</v>
          </cell>
          <cell r="D678" t="str">
            <v>Colorado Territory 502</v>
          </cell>
          <cell r="E678">
            <v>16930</v>
          </cell>
          <cell r="F678">
            <v>3.43</v>
          </cell>
          <cell r="G678">
            <v>0.35</v>
          </cell>
        </row>
        <row r="679">
          <cell r="A679" t="str">
            <v>Colorado-502-16931</v>
          </cell>
          <cell r="B679" t="str">
            <v>Colorado</v>
          </cell>
          <cell r="C679" t="str">
            <v>502</v>
          </cell>
          <cell r="D679" t="str">
            <v>Colorado Territory 502</v>
          </cell>
          <cell r="E679">
            <v>16931</v>
          </cell>
          <cell r="F679">
            <v>3.7</v>
          </cell>
          <cell r="G679">
            <v>0.35</v>
          </cell>
        </row>
        <row r="680">
          <cell r="A680" t="str">
            <v>Colorado-502-16940</v>
          </cell>
          <cell r="B680" t="str">
            <v>Colorado</v>
          </cell>
          <cell r="C680" t="str">
            <v>502</v>
          </cell>
          <cell r="D680" t="str">
            <v>Colorado Territory 502</v>
          </cell>
          <cell r="E680">
            <v>16940</v>
          </cell>
          <cell r="F680">
            <v>7.44</v>
          </cell>
          <cell r="G680">
            <v>0.28999999999999998</v>
          </cell>
        </row>
        <row r="681">
          <cell r="A681" t="str">
            <v>Colorado-502-16941</v>
          </cell>
          <cell r="B681" t="str">
            <v>Colorado</v>
          </cell>
          <cell r="C681" t="str">
            <v>502</v>
          </cell>
          <cell r="D681" t="str">
            <v>Colorado Territory 502</v>
          </cell>
          <cell r="E681">
            <v>16941</v>
          </cell>
          <cell r="F681">
            <v>2.98</v>
          </cell>
          <cell r="G681">
            <v>0.35</v>
          </cell>
        </row>
        <row r="682">
          <cell r="A682" t="str">
            <v>Colorado-502-18437</v>
          </cell>
          <cell r="B682" t="str">
            <v>Colorado</v>
          </cell>
          <cell r="C682" t="str">
            <v>502</v>
          </cell>
          <cell r="D682" t="str">
            <v>Colorado Territory 502</v>
          </cell>
          <cell r="E682">
            <v>18437</v>
          </cell>
          <cell r="F682">
            <v>1.27</v>
          </cell>
          <cell r="G682">
            <v>4.83</v>
          </cell>
        </row>
        <row r="683">
          <cell r="A683" t="str">
            <v>Colorado-502-40040</v>
          </cell>
          <cell r="B683" t="str">
            <v>Colorado</v>
          </cell>
          <cell r="C683" t="str">
            <v>502</v>
          </cell>
          <cell r="D683" t="str">
            <v>Colorado Territory 502</v>
          </cell>
          <cell r="E683">
            <v>40040</v>
          </cell>
          <cell r="F683">
            <v>3.52</v>
          </cell>
          <cell r="G683">
            <v>0</v>
          </cell>
        </row>
        <row r="684">
          <cell r="A684" t="str">
            <v>Colorado-502-41667</v>
          </cell>
          <cell r="B684" t="str">
            <v>Colorado</v>
          </cell>
          <cell r="C684" t="str">
            <v>502</v>
          </cell>
          <cell r="D684" t="str">
            <v>Colorado Territory 502</v>
          </cell>
          <cell r="E684">
            <v>41667</v>
          </cell>
          <cell r="F684">
            <v>141.08658536585367</v>
          </cell>
          <cell r="G684">
            <v>0</v>
          </cell>
        </row>
        <row r="685">
          <cell r="A685" t="str">
            <v>Colorado-502-41668</v>
          </cell>
          <cell r="B685" t="str">
            <v>Colorado</v>
          </cell>
          <cell r="C685" t="str">
            <v>502</v>
          </cell>
          <cell r="D685" t="str">
            <v>Colorado Territory 502</v>
          </cell>
          <cell r="E685">
            <v>41668</v>
          </cell>
          <cell r="F685">
            <v>137.68170731707318</v>
          </cell>
          <cell r="G685">
            <v>0</v>
          </cell>
        </row>
        <row r="686">
          <cell r="A686" t="str">
            <v>Colorado-502-41669</v>
          </cell>
          <cell r="B686" t="str">
            <v>Colorado</v>
          </cell>
          <cell r="C686" t="str">
            <v>502</v>
          </cell>
          <cell r="D686" t="str">
            <v>Colorado Territory 502</v>
          </cell>
          <cell r="E686">
            <v>41669</v>
          </cell>
          <cell r="F686">
            <v>0.87512195121951231</v>
          </cell>
          <cell r="G686">
            <v>0</v>
          </cell>
        </row>
        <row r="687">
          <cell r="A687" t="str">
            <v>Colorado-502-41670</v>
          </cell>
          <cell r="B687" t="str">
            <v>Colorado</v>
          </cell>
          <cell r="C687" t="str">
            <v>502</v>
          </cell>
          <cell r="D687" t="str">
            <v>Colorado Territory 502</v>
          </cell>
          <cell r="E687">
            <v>41670</v>
          </cell>
          <cell r="F687">
            <v>1.2374390243902442</v>
          </cell>
          <cell r="G687">
            <v>0</v>
          </cell>
        </row>
        <row r="688">
          <cell r="A688" t="str">
            <v>Colorado-502-43990</v>
          </cell>
          <cell r="B688" t="str">
            <v>Colorado</v>
          </cell>
          <cell r="C688" t="str">
            <v>502</v>
          </cell>
          <cell r="D688" t="str">
            <v>Colorado Territory 502</v>
          </cell>
          <cell r="E688">
            <v>43990</v>
          </cell>
          <cell r="F688">
            <v>2.98</v>
          </cell>
          <cell r="G688">
            <v>0.35</v>
          </cell>
        </row>
        <row r="689">
          <cell r="A689" t="str">
            <v>Colorado-502-43991</v>
          </cell>
          <cell r="B689" t="str">
            <v>Colorado</v>
          </cell>
          <cell r="C689" t="str">
            <v>502</v>
          </cell>
          <cell r="D689" t="str">
            <v>Colorado Territory 502</v>
          </cell>
          <cell r="E689">
            <v>43991</v>
          </cell>
          <cell r="F689" t="str">
            <v>(a)</v>
          </cell>
          <cell r="G689" t="str">
            <v>(a)</v>
          </cell>
        </row>
        <row r="690">
          <cell r="A690" t="str">
            <v>Colorado-502-44276</v>
          </cell>
          <cell r="B690" t="str">
            <v>Colorado</v>
          </cell>
          <cell r="C690" t="str">
            <v>502</v>
          </cell>
          <cell r="D690" t="str">
            <v>Colorado Territory 502</v>
          </cell>
          <cell r="E690">
            <v>44276</v>
          </cell>
          <cell r="F690">
            <v>182.88</v>
          </cell>
          <cell r="G690">
            <v>0</v>
          </cell>
        </row>
        <row r="691">
          <cell r="A691" t="str">
            <v>Colorado-502-44277</v>
          </cell>
          <cell r="B691" t="str">
            <v>Colorado</v>
          </cell>
          <cell r="C691" t="str">
            <v>502</v>
          </cell>
          <cell r="D691" t="str">
            <v>Colorado Territory 502</v>
          </cell>
          <cell r="E691">
            <v>44277</v>
          </cell>
          <cell r="F691">
            <v>130.99</v>
          </cell>
          <cell r="G691">
            <v>0</v>
          </cell>
        </row>
        <row r="692">
          <cell r="A692" t="str">
            <v>Colorado-502-46603</v>
          </cell>
          <cell r="B692" t="str">
            <v>Colorado</v>
          </cell>
          <cell r="C692" t="str">
            <v>502</v>
          </cell>
          <cell r="D692" t="str">
            <v>Colorado Territory 502</v>
          </cell>
          <cell r="E692">
            <v>46603</v>
          </cell>
          <cell r="F692">
            <v>6.87</v>
          </cell>
          <cell r="G692">
            <v>0</v>
          </cell>
        </row>
        <row r="693">
          <cell r="A693" t="str">
            <v>Colorado-502-46604</v>
          </cell>
          <cell r="B693" t="str">
            <v>Colorado</v>
          </cell>
          <cell r="C693" t="str">
            <v>502</v>
          </cell>
          <cell r="D693" t="str">
            <v>Colorado Territory 502</v>
          </cell>
          <cell r="E693">
            <v>46604</v>
          </cell>
          <cell r="F693">
            <v>7.5687804878048794</v>
          </cell>
          <cell r="G693">
            <v>0</v>
          </cell>
        </row>
        <row r="694">
          <cell r="A694" t="str">
            <v>Colorado-502-46606</v>
          </cell>
          <cell r="B694" t="str">
            <v>Colorado</v>
          </cell>
          <cell r="C694" t="str">
            <v>502</v>
          </cell>
          <cell r="D694" t="str">
            <v>Colorado Territory 502</v>
          </cell>
          <cell r="E694">
            <v>46606</v>
          </cell>
          <cell r="F694">
            <v>20</v>
          </cell>
          <cell r="G694">
            <v>0</v>
          </cell>
        </row>
        <row r="695">
          <cell r="A695" t="str">
            <v>Colorado-502-46607</v>
          </cell>
          <cell r="B695" t="str">
            <v>Colorado</v>
          </cell>
          <cell r="C695" t="str">
            <v>502</v>
          </cell>
          <cell r="D695" t="str">
            <v>Colorado Territory 502</v>
          </cell>
          <cell r="E695">
            <v>46607</v>
          </cell>
          <cell r="F695">
            <v>27.991341463414635</v>
          </cell>
          <cell r="G695">
            <v>0</v>
          </cell>
        </row>
        <row r="696">
          <cell r="A696" t="str">
            <v>Colorado-502-46622</v>
          </cell>
          <cell r="B696" t="str">
            <v>Colorado</v>
          </cell>
          <cell r="C696" t="str">
            <v>502</v>
          </cell>
          <cell r="D696" t="str">
            <v>Colorado Territory 502</v>
          </cell>
          <cell r="E696">
            <v>46622</v>
          </cell>
          <cell r="F696">
            <v>32.787804878048782</v>
          </cell>
          <cell r="G696">
            <v>0</v>
          </cell>
        </row>
        <row r="697">
          <cell r="A697" t="str">
            <v>Colorado-502-59963</v>
          </cell>
          <cell r="B697" t="str">
            <v>Colorado</v>
          </cell>
          <cell r="C697" t="str">
            <v>502</v>
          </cell>
          <cell r="D697" t="str">
            <v>Colorado Territory 502</v>
          </cell>
          <cell r="E697">
            <v>59963</v>
          </cell>
          <cell r="F697">
            <v>0.68464634146341463</v>
          </cell>
          <cell r="G697">
            <v>1.6267073170731698</v>
          </cell>
        </row>
        <row r="698">
          <cell r="A698" t="str">
            <v>Colorado-502-59964</v>
          </cell>
          <cell r="B698" t="str">
            <v>Colorado</v>
          </cell>
          <cell r="C698" t="str">
            <v>502</v>
          </cell>
          <cell r="D698" t="str">
            <v>Colorado Territory 502</v>
          </cell>
          <cell r="E698">
            <v>59964</v>
          </cell>
          <cell r="F698">
            <v>1.4586585365853657</v>
          </cell>
          <cell r="G698">
            <v>0.24931707317073196</v>
          </cell>
        </row>
        <row r="699">
          <cell r="A699" t="str">
            <v>Colorado-502-60010</v>
          </cell>
          <cell r="B699" t="str">
            <v>Colorado</v>
          </cell>
          <cell r="C699" t="str">
            <v>502</v>
          </cell>
          <cell r="D699" t="str">
            <v>Colorado Territory 502</v>
          </cell>
          <cell r="E699">
            <v>60010</v>
          </cell>
          <cell r="F699">
            <v>63.357317073170734</v>
          </cell>
          <cell r="G699">
            <v>0</v>
          </cell>
        </row>
        <row r="700">
          <cell r="A700" t="str">
            <v>Colorado-502-61226</v>
          </cell>
          <cell r="B700" t="str">
            <v>Colorado</v>
          </cell>
          <cell r="C700" t="str">
            <v>502</v>
          </cell>
          <cell r="D700" t="str">
            <v>Colorado Territory 502</v>
          </cell>
          <cell r="E700">
            <v>61226</v>
          </cell>
          <cell r="F700">
            <v>185.31</v>
          </cell>
          <cell r="G700">
            <v>0</v>
          </cell>
        </row>
        <row r="701">
          <cell r="A701" t="str">
            <v>Colorado-502-61227</v>
          </cell>
          <cell r="B701" t="str">
            <v>Colorado</v>
          </cell>
          <cell r="C701" t="str">
            <v>502</v>
          </cell>
          <cell r="D701" t="str">
            <v>Colorado Territory 502</v>
          </cell>
          <cell r="E701">
            <v>61227</v>
          </cell>
          <cell r="F701">
            <v>172.09</v>
          </cell>
          <cell r="G701">
            <v>0</v>
          </cell>
        </row>
        <row r="702">
          <cell r="A702" t="str">
            <v>Connecticut-501-11039</v>
          </cell>
          <cell r="B702" t="str">
            <v>Connecticut</v>
          </cell>
          <cell r="C702" t="str">
            <v>501</v>
          </cell>
          <cell r="D702" t="str">
            <v>Connecticut Territory 501</v>
          </cell>
          <cell r="E702">
            <v>11039</v>
          </cell>
          <cell r="F702">
            <v>2.6</v>
          </cell>
          <cell r="G702">
            <v>0.16</v>
          </cell>
        </row>
        <row r="703">
          <cell r="A703" t="str">
            <v>Connecticut-501-11168</v>
          </cell>
          <cell r="B703" t="str">
            <v>Connecticut</v>
          </cell>
          <cell r="C703" t="str">
            <v>501</v>
          </cell>
          <cell r="D703" t="str">
            <v>Connecticut Territory 501</v>
          </cell>
          <cell r="E703">
            <v>11168</v>
          </cell>
          <cell r="F703">
            <v>8.43</v>
          </cell>
          <cell r="G703">
            <v>0</v>
          </cell>
        </row>
        <row r="704">
          <cell r="A704" t="str">
            <v>Connecticut-501-11273</v>
          </cell>
          <cell r="B704" t="str">
            <v>Connecticut</v>
          </cell>
          <cell r="C704" t="str">
            <v>501</v>
          </cell>
          <cell r="D704" t="str">
            <v>Connecticut Territory 501</v>
          </cell>
          <cell r="E704">
            <v>11273</v>
          </cell>
          <cell r="F704">
            <v>35.299999999999997</v>
          </cell>
          <cell r="G704">
            <v>0</v>
          </cell>
        </row>
        <row r="705">
          <cell r="A705" t="str">
            <v>Connecticut-501-11274</v>
          </cell>
          <cell r="B705" t="str">
            <v>Connecticut</v>
          </cell>
          <cell r="C705" t="str">
            <v>501</v>
          </cell>
          <cell r="D705" t="str">
            <v>Connecticut Territory 501</v>
          </cell>
          <cell r="E705">
            <v>11274</v>
          </cell>
          <cell r="F705">
            <v>33.119999999999997</v>
          </cell>
          <cell r="G705">
            <v>0</v>
          </cell>
        </row>
        <row r="706">
          <cell r="A706" t="str">
            <v>Connecticut-501-15656</v>
          </cell>
          <cell r="B706" t="str">
            <v>Connecticut</v>
          </cell>
          <cell r="C706" t="str">
            <v>501</v>
          </cell>
          <cell r="D706" t="str">
            <v>Connecticut Territory 501</v>
          </cell>
          <cell r="E706">
            <v>15656</v>
          </cell>
          <cell r="F706">
            <v>18.8</v>
          </cell>
          <cell r="G706">
            <v>0</v>
          </cell>
        </row>
        <row r="707">
          <cell r="A707" t="str">
            <v>Connecticut-501-16910</v>
          </cell>
          <cell r="B707" t="str">
            <v>Connecticut</v>
          </cell>
          <cell r="C707" t="str">
            <v>501</v>
          </cell>
          <cell r="D707" t="str">
            <v>Connecticut Territory 501</v>
          </cell>
          <cell r="E707">
            <v>16910</v>
          </cell>
          <cell r="F707">
            <v>3.87</v>
          </cell>
          <cell r="G707">
            <v>0.127</v>
          </cell>
        </row>
        <row r="708">
          <cell r="A708" t="str">
            <v>Connecticut-501-16911</v>
          </cell>
          <cell r="B708" t="str">
            <v>Connecticut</v>
          </cell>
          <cell r="C708" t="str">
            <v>501</v>
          </cell>
          <cell r="D708" t="str">
            <v>Connecticut Territory 501</v>
          </cell>
          <cell r="E708">
            <v>16911</v>
          </cell>
          <cell r="F708">
            <v>3.46</v>
          </cell>
          <cell r="G708">
            <v>0.126</v>
          </cell>
        </row>
        <row r="709">
          <cell r="A709" t="str">
            <v>Connecticut-501-16915</v>
          </cell>
          <cell r="B709" t="str">
            <v>Connecticut</v>
          </cell>
          <cell r="C709" t="str">
            <v>501</v>
          </cell>
          <cell r="D709" t="str">
            <v>Connecticut Territory 501</v>
          </cell>
          <cell r="E709">
            <v>16915</v>
          </cell>
          <cell r="F709">
            <v>3.92</v>
          </cell>
          <cell r="G709">
            <v>0.127</v>
          </cell>
        </row>
        <row r="710">
          <cell r="A710" t="str">
            <v>Connecticut-501-16916</v>
          </cell>
          <cell r="B710" t="str">
            <v>Connecticut</v>
          </cell>
          <cell r="C710" t="str">
            <v>501</v>
          </cell>
          <cell r="D710" t="str">
            <v>Connecticut Territory 501</v>
          </cell>
          <cell r="E710">
            <v>16916</v>
          </cell>
          <cell r="F710">
            <v>3.26</v>
          </cell>
          <cell r="G710">
            <v>0.126</v>
          </cell>
        </row>
        <row r="711">
          <cell r="A711" t="str">
            <v>Connecticut-501-16920</v>
          </cell>
          <cell r="B711" t="str">
            <v>Connecticut</v>
          </cell>
          <cell r="C711" t="str">
            <v>501</v>
          </cell>
          <cell r="D711" t="str">
            <v>Connecticut Territory 501</v>
          </cell>
          <cell r="E711">
            <v>16920</v>
          </cell>
          <cell r="F711">
            <v>8.69</v>
          </cell>
          <cell r="G711">
            <v>0.16500000000000001</v>
          </cell>
        </row>
        <row r="712">
          <cell r="A712" t="str">
            <v>Connecticut-501-16921</v>
          </cell>
          <cell r="B712" t="str">
            <v>Connecticut</v>
          </cell>
          <cell r="C712" t="str">
            <v>501</v>
          </cell>
          <cell r="D712" t="str">
            <v>Connecticut Territory 501</v>
          </cell>
          <cell r="E712">
            <v>16921</v>
          </cell>
          <cell r="F712">
            <v>7.93</v>
          </cell>
          <cell r="G712">
            <v>0.16500000000000001</v>
          </cell>
        </row>
        <row r="713">
          <cell r="A713" t="str">
            <v>Connecticut-501-16930</v>
          </cell>
          <cell r="B713" t="str">
            <v>Connecticut</v>
          </cell>
          <cell r="C713" t="str">
            <v>501</v>
          </cell>
          <cell r="D713" t="str">
            <v>Connecticut Territory 501</v>
          </cell>
          <cell r="E713">
            <v>16930</v>
          </cell>
          <cell r="F713">
            <v>5</v>
          </cell>
          <cell r="G713">
            <v>0.17899999999999999</v>
          </cell>
        </row>
        <row r="714">
          <cell r="A714" t="str">
            <v>Connecticut-501-16931</v>
          </cell>
          <cell r="B714" t="str">
            <v>Connecticut</v>
          </cell>
          <cell r="C714" t="str">
            <v>501</v>
          </cell>
          <cell r="D714" t="str">
            <v>Connecticut Territory 501</v>
          </cell>
          <cell r="E714">
            <v>16931</v>
          </cell>
          <cell r="F714">
            <v>5.39</v>
          </cell>
          <cell r="G714">
            <v>0.17899999999999999</v>
          </cell>
        </row>
        <row r="715">
          <cell r="A715" t="str">
            <v>Connecticut-501-16940</v>
          </cell>
          <cell r="B715" t="str">
            <v>Connecticut</v>
          </cell>
          <cell r="C715" t="str">
            <v>501</v>
          </cell>
          <cell r="D715" t="str">
            <v>Connecticut Territory 501</v>
          </cell>
          <cell r="E715">
            <v>16940</v>
          </cell>
          <cell r="F715">
            <v>10.8</v>
          </cell>
          <cell r="G715">
            <v>0.16500000000000001</v>
          </cell>
        </row>
        <row r="716">
          <cell r="A716" t="str">
            <v>Connecticut-501-16941</v>
          </cell>
          <cell r="B716" t="str">
            <v>Connecticut</v>
          </cell>
          <cell r="C716" t="str">
            <v>501</v>
          </cell>
          <cell r="D716" t="str">
            <v>Connecticut Territory 501</v>
          </cell>
          <cell r="E716">
            <v>16941</v>
          </cell>
          <cell r="F716">
            <v>4.41</v>
          </cell>
          <cell r="G716">
            <v>0.17899999999999999</v>
          </cell>
        </row>
        <row r="717">
          <cell r="A717" t="str">
            <v>Connecticut-501-18437</v>
          </cell>
          <cell r="B717" t="str">
            <v>Connecticut</v>
          </cell>
          <cell r="C717" t="str">
            <v>501</v>
          </cell>
          <cell r="D717" t="str">
            <v>Connecticut Territory 501</v>
          </cell>
          <cell r="E717">
            <v>18437</v>
          </cell>
          <cell r="F717">
            <v>1.27</v>
          </cell>
          <cell r="G717">
            <v>4.83</v>
          </cell>
        </row>
        <row r="718">
          <cell r="A718" t="str">
            <v>Connecticut-501-40040</v>
          </cell>
          <cell r="B718" t="str">
            <v>Connecticut</v>
          </cell>
          <cell r="C718" t="str">
            <v>501</v>
          </cell>
          <cell r="D718" t="str">
            <v>Connecticut Territory 501</v>
          </cell>
          <cell r="E718">
            <v>40040</v>
          </cell>
          <cell r="F718">
            <v>3.52</v>
          </cell>
          <cell r="G718">
            <v>0</v>
          </cell>
        </row>
        <row r="719">
          <cell r="A719" t="str">
            <v>Connecticut-501-41667</v>
          </cell>
          <cell r="B719" t="str">
            <v>Connecticut</v>
          </cell>
          <cell r="C719" t="str">
            <v>501</v>
          </cell>
          <cell r="D719" t="str">
            <v>Connecticut Territory 501</v>
          </cell>
          <cell r="E719">
            <v>41667</v>
          </cell>
          <cell r="F719">
            <v>141.08658536585367</v>
          </cell>
          <cell r="G719">
            <v>0</v>
          </cell>
        </row>
        <row r="720">
          <cell r="A720" t="str">
            <v>Connecticut-501-41668</v>
          </cell>
          <cell r="B720" t="str">
            <v>Connecticut</v>
          </cell>
          <cell r="C720" t="str">
            <v>501</v>
          </cell>
          <cell r="D720" t="str">
            <v>Connecticut Territory 501</v>
          </cell>
          <cell r="E720">
            <v>41668</v>
          </cell>
          <cell r="F720">
            <v>137.68170731707318</v>
          </cell>
          <cell r="G720">
            <v>0</v>
          </cell>
        </row>
        <row r="721">
          <cell r="A721" t="str">
            <v>Connecticut-501-41669</v>
          </cell>
          <cell r="B721" t="str">
            <v>Connecticut</v>
          </cell>
          <cell r="C721" t="str">
            <v>501</v>
          </cell>
          <cell r="D721" t="str">
            <v>Connecticut Territory 501</v>
          </cell>
          <cell r="E721">
            <v>41669</v>
          </cell>
          <cell r="F721">
            <v>0.87512195121951231</v>
          </cell>
          <cell r="G721">
            <v>0</v>
          </cell>
        </row>
        <row r="722">
          <cell r="A722" t="str">
            <v>Connecticut-501-41670</v>
          </cell>
          <cell r="B722" t="str">
            <v>Connecticut</v>
          </cell>
          <cell r="C722" t="str">
            <v>501</v>
          </cell>
          <cell r="D722" t="str">
            <v>Connecticut Territory 501</v>
          </cell>
          <cell r="E722">
            <v>41670</v>
          </cell>
          <cell r="F722">
            <v>1.2374390243902442</v>
          </cell>
          <cell r="G722">
            <v>0</v>
          </cell>
        </row>
        <row r="723">
          <cell r="A723" t="str">
            <v>Connecticut-501-43990</v>
          </cell>
          <cell r="B723" t="str">
            <v>Connecticut</v>
          </cell>
          <cell r="C723" t="str">
            <v>501</v>
          </cell>
          <cell r="D723" t="str">
            <v>Connecticut Territory 501</v>
          </cell>
          <cell r="E723">
            <v>43990</v>
          </cell>
          <cell r="F723">
            <v>4.41</v>
          </cell>
          <cell r="G723">
            <v>0.17899999999999999</v>
          </cell>
        </row>
        <row r="724">
          <cell r="A724" t="str">
            <v>Connecticut-501-43991</v>
          </cell>
          <cell r="B724" t="str">
            <v>Connecticut</v>
          </cell>
          <cell r="C724" t="str">
            <v>501</v>
          </cell>
          <cell r="D724" t="str">
            <v>Connecticut Territory 501</v>
          </cell>
          <cell r="E724">
            <v>43991</v>
          </cell>
          <cell r="F724" t="str">
            <v>(a)</v>
          </cell>
          <cell r="G724" t="str">
            <v>(a)</v>
          </cell>
        </row>
        <row r="725">
          <cell r="A725" t="str">
            <v>Connecticut-501-44276</v>
          </cell>
          <cell r="B725" t="str">
            <v>Connecticut</v>
          </cell>
          <cell r="C725" t="str">
            <v>501</v>
          </cell>
          <cell r="D725" t="str">
            <v>Connecticut Territory 501</v>
          </cell>
          <cell r="E725">
            <v>44276</v>
          </cell>
          <cell r="F725">
            <v>182.88</v>
          </cell>
          <cell r="G725">
            <v>0</v>
          </cell>
        </row>
        <row r="726">
          <cell r="A726" t="str">
            <v>Connecticut-501-44277</v>
          </cell>
          <cell r="B726" t="str">
            <v>Connecticut</v>
          </cell>
          <cell r="C726" t="str">
            <v>501</v>
          </cell>
          <cell r="D726" t="str">
            <v>Connecticut Territory 501</v>
          </cell>
          <cell r="E726">
            <v>44277</v>
          </cell>
          <cell r="F726">
            <v>130.99</v>
          </cell>
          <cell r="G726">
            <v>0</v>
          </cell>
        </row>
        <row r="727">
          <cell r="A727" t="str">
            <v>Connecticut-501-46603</v>
          </cell>
          <cell r="B727" t="str">
            <v>Connecticut</v>
          </cell>
          <cell r="C727" t="str">
            <v>501</v>
          </cell>
          <cell r="D727" t="str">
            <v>Connecticut Territory 501</v>
          </cell>
          <cell r="E727">
            <v>46603</v>
          </cell>
          <cell r="F727">
            <v>6.87</v>
          </cell>
          <cell r="G727">
            <v>0</v>
          </cell>
        </row>
        <row r="728">
          <cell r="A728" t="str">
            <v>Connecticut-501-46604</v>
          </cell>
          <cell r="B728" t="str">
            <v>Connecticut</v>
          </cell>
          <cell r="C728" t="str">
            <v>501</v>
          </cell>
          <cell r="D728" t="str">
            <v>Connecticut Territory 501</v>
          </cell>
          <cell r="E728">
            <v>46604</v>
          </cell>
          <cell r="F728">
            <v>7.5687804878048794</v>
          </cell>
          <cell r="G728">
            <v>0</v>
          </cell>
        </row>
        <row r="729">
          <cell r="A729" t="str">
            <v>Connecticut-501-46606</v>
          </cell>
          <cell r="B729" t="str">
            <v>Connecticut</v>
          </cell>
          <cell r="C729" t="str">
            <v>501</v>
          </cell>
          <cell r="D729" t="str">
            <v>Connecticut Territory 501</v>
          </cell>
          <cell r="E729">
            <v>46606</v>
          </cell>
          <cell r="F729">
            <v>20</v>
          </cell>
          <cell r="G729">
            <v>0</v>
          </cell>
        </row>
        <row r="730">
          <cell r="A730" t="str">
            <v>Connecticut-501-46607</v>
          </cell>
          <cell r="B730" t="str">
            <v>Connecticut</v>
          </cell>
          <cell r="C730" t="str">
            <v>501</v>
          </cell>
          <cell r="D730" t="str">
            <v>Connecticut Territory 501</v>
          </cell>
          <cell r="E730">
            <v>46607</v>
          </cell>
          <cell r="F730">
            <v>27.991341463414635</v>
          </cell>
          <cell r="G730">
            <v>0</v>
          </cell>
        </row>
        <row r="731">
          <cell r="A731" t="str">
            <v>Connecticut-501-46622</v>
          </cell>
          <cell r="B731" t="str">
            <v>Connecticut</v>
          </cell>
          <cell r="C731" t="str">
            <v>501</v>
          </cell>
          <cell r="D731" t="str">
            <v>Connecticut Territory 501</v>
          </cell>
          <cell r="E731">
            <v>46622</v>
          </cell>
          <cell r="F731">
            <v>32.787804878048782</v>
          </cell>
          <cell r="G731">
            <v>0</v>
          </cell>
        </row>
        <row r="732">
          <cell r="A732" t="str">
            <v>Connecticut-501-59963</v>
          </cell>
          <cell r="B732" t="str">
            <v>Connecticut</v>
          </cell>
          <cell r="C732" t="str">
            <v>501</v>
          </cell>
          <cell r="D732" t="str">
            <v>Connecticut Territory 501</v>
          </cell>
          <cell r="E732">
            <v>59963</v>
          </cell>
          <cell r="F732">
            <v>0.68464634146341463</v>
          </cell>
          <cell r="G732">
            <v>1.6267073170731698</v>
          </cell>
        </row>
        <row r="733">
          <cell r="A733" t="str">
            <v>Connecticut-501-59964</v>
          </cell>
          <cell r="B733" t="str">
            <v>Connecticut</v>
          </cell>
          <cell r="C733" t="str">
            <v>501</v>
          </cell>
          <cell r="D733" t="str">
            <v>Connecticut Territory 501</v>
          </cell>
          <cell r="E733">
            <v>59964</v>
          </cell>
          <cell r="F733">
            <v>1.4586585365853657</v>
          </cell>
          <cell r="G733">
            <v>0.24931707317073196</v>
          </cell>
        </row>
        <row r="734">
          <cell r="A734" t="str">
            <v>Connecticut-501-60010</v>
          </cell>
          <cell r="B734" t="str">
            <v>Connecticut</v>
          </cell>
          <cell r="C734" t="str">
            <v>501</v>
          </cell>
          <cell r="D734" t="str">
            <v>Connecticut Territory 501</v>
          </cell>
          <cell r="E734">
            <v>60010</v>
          </cell>
          <cell r="F734">
            <v>63.357317073170734</v>
          </cell>
          <cell r="G734">
            <v>0</v>
          </cell>
        </row>
        <row r="735">
          <cell r="A735" t="str">
            <v>Connecticut-501-61226</v>
          </cell>
          <cell r="B735" t="str">
            <v>Connecticut</v>
          </cell>
          <cell r="C735" t="str">
            <v>501</v>
          </cell>
          <cell r="D735" t="str">
            <v>Connecticut Territory 501</v>
          </cell>
          <cell r="E735">
            <v>61226</v>
          </cell>
          <cell r="F735">
            <v>185.31</v>
          </cell>
          <cell r="G735">
            <v>0</v>
          </cell>
        </row>
        <row r="736">
          <cell r="A736" t="str">
            <v>Connecticut-501-61227</v>
          </cell>
          <cell r="B736" t="str">
            <v>Connecticut</v>
          </cell>
          <cell r="C736" t="str">
            <v>501</v>
          </cell>
          <cell r="D736" t="str">
            <v>Connecticut Territory 501</v>
          </cell>
          <cell r="E736">
            <v>61227</v>
          </cell>
          <cell r="F736">
            <v>172.09</v>
          </cell>
          <cell r="G736">
            <v>0</v>
          </cell>
        </row>
        <row r="737">
          <cell r="A737" t="str">
            <v>Connecticut-503-11039</v>
          </cell>
          <cell r="B737" t="str">
            <v>Connecticut</v>
          </cell>
          <cell r="C737" t="str">
            <v>503</v>
          </cell>
          <cell r="D737" t="str">
            <v>Connecticut Territory 503</v>
          </cell>
          <cell r="E737">
            <v>11039</v>
          </cell>
          <cell r="F737">
            <v>2.6</v>
          </cell>
          <cell r="G737">
            <v>0.16</v>
          </cell>
        </row>
        <row r="738">
          <cell r="A738" t="str">
            <v>Connecticut-503-11168</v>
          </cell>
          <cell r="B738" t="str">
            <v>Connecticut</v>
          </cell>
          <cell r="C738" t="str">
            <v>503</v>
          </cell>
          <cell r="D738" t="str">
            <v>Connecticut Territory 503</v>
          </cell>
          <cell r="E738">
            <v>11168</v>
          </cell>
          <cell r="F738">
            <v>8.43</v>
          </cell>
          <cell r="G738">
            <v>0</v>
          </cell>
        </row>
        <row r="739">
          <cell r="A739" t="str">
            <v>Connecticut-503-11273</v>
          </cell>
          <cell r="B739" t="str">
            <v>Connecticut</v>
          </cell>
          <cell r="C739" t="str">
            <v>503</v>
          </cell>
          <cell r="D739" t="str">
            <v>Connecticut Territory 503</v>
          </cell>
          <cell r="E739">
            <v>11273</v>
          </cell>
          <cell r="F739">
            <v>35.299999999999997</v>
          </cell>
          <cell r="G739">
            <v>0</v>
          </cell>
        </row>
        <row r="740">
          <cell r="A740" t="str">
            <v>Connecticut-503-11274</v>
          </cell>
          <cell r="B740" t="str">
            <v>Connecticut</v>
          </cell>
          <cell r="C740" t="str">
            <v>503</v>
          </cell>
          <cell r="D740" t="str">
            <v>Connecticut Territory 503</v>
          </cell>
          <cell r="E740">
            <v>11274</v>
          </cell>
          <cell r="F740">
            <v>33.119999999999997</v>
          </cell>
          <cell r="G740">
            <v>0</v>
          </cell>
        </row>
        <row r="741">
          <cell r="A741" t="str">
            <v>Connecticut-503-15656</v>
          </cell>
          <cell r="B741" t="str">
            <v>Connecticut</v>
          </cell>
          <cell r="C741" t="str">
            <v>503</v>
          </cell>
          <cell r="D741" t="str">
            <v>Connecticut Territory 503</v>
          </cell>
          <cell r="E741">
            <v>15656</v>
          </cell>
          <cell r="F741">
            <v>8.09</v>
          </cell>
          <cell r="G741">
            <v>0</v>
          </cell>
        </row>
        <row r="742">
          <cell r="A742" t="str">
            <v>Connecticut-503-16910</v>
          </cell>
          <cell r="B742" t="str">
            <v>Connecticut</v>
          </cell>
          <cell r="C742" t="str">
            <v>503</v>
          </cell>
          <cell r="D742" t="str">
            <v>Connecticut Territory 503</v>
          </cell>
          <cell r="E742">
            <v>16910</v>
          </cell>
          <cell r="F742">
            <v>1.92</v>
          </cell>
          <cell r="G742">
            <v>0.127</v>
          </cell>
        </row>
        <row r="743">
          <cell r="A743" t="str">
            <v>Connecticut-503-16911</v>
          </cell>
          <cell r="B743" t="str">
            <v>Connecticut</v>
          </cell>
          <cell r="C743" t="str">
            <v>503</v>
          </cell>
          <cell r="D743" t="str">
            <v>Connecticut Territory 503</v>
          </cell>
          <cell r="E743">
            <v>16911</v>
          </cell>
          <cell r="F743">
            <v>1.62</v>
          </cell>
          <cell r="G743">
            <v>0.126</v>
          </cell>
        </row>
        <row r="744">
          <cell r="A744" t="str">
            <v>Connecticut-503-16915</v>
          </cell>
          <cell r="B744" t="str">
            <v>Connecticut</v>
          </cell>
          <cell r="C744" t="str">
            <v>503</v>
          </cell>
          <cell r="D744" t="str">
            <v>Connecticut Territory 503</v>
          </cell>
          <cell r="E744">
            <v>16915</v>
          </cell>
          <cell r="F744">
            <v>1.92</v>
          </cell>
          <cell r="G744">
            <v>0.127</v>
          </cell>
        </row>
        <row r="745">
          <cell r="A745" t="str">
            <v>Connecticut-503-16916</v>
          </cell>
          <cell r="B745" t="str">
            <v>Connecticut</v>
          </cell>
          <cell r="C745" t="str">
            <v>503</v>
          </cell>
          <cell r="D745" t="str">
            <v>Connecticut Territory 503</v>
          </cell>
          <cell r="E745">
            <v>16916</v>
          </cell>
          <cell r="F745">
            <v>1.53</v>
          </cell>
          <cell r="G745">
            <v>0.126</v>
          </cell>
        </row>
        <row r="746">
          <cell r="A746" t="str">
            <v>Connecticut-503-16920</v>
          </cell>
          <cell r="B746" t="str">
            <v>Connecticut</v>
          </cell>
          <cell r="C746" t="str">
            <v>503</v>
          </cell>
          <cell r="D746" t="str">
            <v>Connecticut Territory 503</v>
          </cell>
          <cell r="E746">
            <v>16920</v>
          </cell>
          <cell r="F746">
            <v>4.07</v>
          </cell>
          <cell r="G746">
            <v>0.16500000000000001</v>
          </cell>
        </row>
        <row r="747">
          <cell r="A747" t="str">
            <v>Connecticut-503-16921</v>
          </cell>
          <cell r="B747" t="str">
            <v>Connecticut</v>
          </cell>
          <cell r="C747" t="str">
            <v>503</v>
          </cell>
          <cell r="D747" t="str">
            <v>Connecticut Territory 503</v>
          </cell>
          <cell r="E747">
            <v>16921</v>
          </cell>
          <cell r="F747">
            <v>3.72</v>
          </cell>
          <cell r="G747">
            <v>0.16500000000000001</v>
          </cell>
        </row>
        <row r="748">
          <cell r="A748" t="str">
            <v>Connecticut-503-16930</v>
          </cell>
          <cell r="B748" t="str">
            <v>Connecticut</v>
          </cell>
          <cell r="C748" t="str">
            <v>503</v>
          </cell>
          <cell r="D748" t="str">
            <v>Connecticut Territory 503</v>
          </cell>
          <cell r="E748">
            <v>16930</v>
          </cell>
          <cell r="F748">
            <v>2.34</v>
          </cell>
          <cell r="G748">
            <v>0.17899999999999999</v>
          </cell>
        </row>
        <row r="749">
          <cell r="A749" t="str">
            <v>Connecticut-503-16931</v>
          </cell>
          <cell r="B749" t="str">
            <v>Connecticut</v>
          </cell>
          <cell r="C749" t="str">
            <v>503</v>
          </cell>
          <cell r="D749" t="str">
            <v>Connecticut Territory 503</v>
          </cell>
          <cell r="E749">
            <v>16931</v>
          </cell>
          <cell r="F749">
            <v>2.52</v>
          </cell>
          <cell r="G749">
            <v>0.17899999999999999</v>
          </cell>
        </row>
        <row r="750">
          <cell r="A750" t="str">
            <v>Connecticut-503-16940</v>
          </cell>
          <cell r="B750" t="str">
            <v>Connecticut</v>
          </cell>
          <cell r="C750" t="str">
            <v>503</v>
          </cell>
          <cell r="D750" t="str">
            <v>Connecticut Territory 503</v>
          </cell>
          <cell r="E750">
            <v>16940</v>
          </cell>
          <cell r="F750">
            <v>5.08</v>
          </cell>
          <cell r="G750">
            <v>0.16500000000000001</v>
          </cell>
        </row>
        <row r="751">
          <cell r="A751" t="str">
            <v>Connecticut-503-16941</v>
          </cell>
          <cell r="B751" t="str">
            <v>Connecticut</v>
          </cell>
          <cell r="C751" t="str">
            <v>503</v>
          </cell>
          <cell r="D751" t="str">
            <v>Connecticut Territory 503</v>
          </cell>
          <cell r="E751">
            <v>16941</v>
          </cell>
          <cell r="F751">
            <v>2.2000000000000002</v>
          </cell>
          <cell r="G751">
            <v>0.17899999999999999</v>
          </cell>
        </row>
        <row r="752">
          <cell r="A752" t="str">
            <v>Connecticut-503-18437</v>
          </cell>
          <cell r="B752" t="str">
            <v>Connecticut</v>
          </cell>
          <cell r="C752" t="str">
            <v>503</v>
          </cell>
          <cell r="D752" t="str">
            <v>Connecticut Territory 503</v>
          </cell>
          <cell r="E752">
            <v>18437</v>
          </cell>
          <cell r="F752">
            <v>1.27</v>
          </cell>
          <cell r="G752">
            <v>4.83</v>
          </cell>
        </row>
        <row r="753">
          <cell r="A753" t="str">
            <v>Connecticut-503-40040</v>
          </cell>
          <cell r="B753" t="str">
            <v>Connecticut</v>
          </cell>
          <cell r="C753" t="str">
            <v>503</v>
          </cell>
          <cell r="D753" t="str">
            <v>Connecticut Territory 503</v>
          </cell>
          <cell r="E753">
            <v>40040</v>
          </cell>
          <cell r="F753">
            <v>3.52</v>
          </cell>
          <cell r="G753">
            <v>0</v>
          </cell>
        </row>
        <row r="754">
          <cell r="A754" t="str">
            <v>Connecticut-503-41667</v>
          </cell>
          <cell r="B754" t="str">
            <v>Connecticut</v>
          </cell>
          <cell r="C754" t="str">
            <v>503</v>
          </cell>
          <cell r="D754" t="str">
            <v>Connecticut Territory 503</v>
          </cell>
          <cell r="E754">
            <v>41667</v>
          </cell>
          <cell r="F754">
            <v>141.08658536585367</v>
          </cell>
          <cell r="G754">
            <v>0</v>
          </cell>
        </row>
        <row r="755">
          <cell r="A755" t="str">
            <v>Connecticut-503-41668</v>
          </cell>
          <cell r="B755" t="str">
            <v>Connecticut</v>
          </cell>
          <cell r="C755" t="str">
            <v>503</v>
          </cell>
          <cell r="D755" t="str">
            <v>Connecticut Territory 503</v>
          </cell>
          <cell r="E755">
            <v>41668</v>
          </cell>
          <cell r="F755">
            <v>137.68170731707318</v>
          </cell>
          <cell r="G755">
            <v>0</v>
          </cell>
        </row>
        <row r="756">
          <cell r="A756" t="str">
            <v>Connecticut-503-41669</v>
          </cell>
          <cell r="B756" t="str">
            <v>Connecticut</v>
          </cell>
          <cell r="C756" t="str">
            <v>503</v>
          </cell>
          <cell r="D756" t="str">
            <v>Connecticut Territory 503</v>
          </cell>
          <cell r="E756">
            <v>41669</v>
          </cell>
          <cell r="F756">
            <v>0.87512195121951231</v>
          </cell>
          <cell r="G756">
            <v>0</v>
          </cell>
        </row>
        <row r="757">
          <cell r="A757" t="str">
            <v>Connecticut-503-41670</v>
          </cell>
          <cell r="B757" t="str">
            <v>Connecticut</v>
          </cell>
          <cell r="C757" t="str">
            <v>503</v>
          </cell>
          <cell r="D757" t="str">
            <v>Connecticut Territory 503</v>
          </cell>
          <cell r="E757">
            <v>41670</v>
          </cell>
          <cell r="F757">
            <v>1.2374390243902442</v>
          </cell>
          <cell r="G757">
            <v>0</v>
          </cell>
        </row>
        <row r="758">
          <cell r="A758" t="str">
            <v>Connecticut-503-43990</v>
          </cell>
          <cell r="B758" t="str">
            <v>Connecticut</v>
          </cell>
          <cell r="C758" t="str">
            <v>503</v>
          </cell>
          <cell r="D758" t="str">
            <v>Connecticut Territory 503</v>
          </cell>
          <cell r="E758">
            <v>43990</v>
          </cell>
          <cell r="F758">
            <v>2.2000000000000002</v>
          </cell>
          <cell r="G758">
            <v>0.17899999999999999</v>
          </cell>
        </row>
        <row r="759">
          <cell r="A759" t="str">
            <v>Connecticut-503-43991</v>
          </cell>
          <cell r="B759" t="str">
            <v>Connecticut</v>
          </cell>
          <cell r="C759" t="str">
            <v>503</v>
          </cell>
          <cell r="D759" t="str">
            <v>Connecticut Territory 503</v>
          </cell>
          <cell r="E759">
            <v>43991</v>
          </cell>
          <cell r="F759" t="str">
            <v>(a)</v>
          </cell>
          <cell r="G759" t="str">
            <v>(a)</v>
          </cell>
        </row>
        <row r="760">
          <cell r="A760" t="str">
            <v>Connecticut-503-44276</v>
          </cell>
          <cell r="B760" t="str">
            <v>Connecticut</v>
          </cell>
          <cell r="C760" t="str">
            <v>503</v>
          </cell>
          <cell r="D760" t="str">
            <v>Connecticut Territory 503</v>
          </cell>
          <cell r="E760">
            <v>44276</v>
          </cell>
          <cell r="F760">
            <v>182.88</v>
          </cell>
          <cell r="G760">
            <v>0</v>
          </cell>
        </row>
        <row r="761">
          <cell r="A761" t="str">
            <v>Connecticut-503-44277</v>
          </cell>
          <cell r="B761" t="str">
            <v>Connecticut</v>
          </cell>
          <cell r="C761" t="str">
            <v>503</v>
          </cell>
          <cell r="D761" t="str">
            <v>Connecticut Territory 503</v>
          </cell>
          <cell r="E761">
            <v>44277</v>
          </cell>
          <cell r="F761">
            <v>130.99</v>
          </cell>
          <cell r="G761">
            <v>0</v>
          </cell>
        </row>
        <row r="762">
          <cell r="A762" t="str">
            <v>Connecticut-503-46603</v>
          </cell>
          <cell r="B762" t="str">
            <v>Connecticut</v>
          </cell>
          <cell r="C762" t="str">
            <v>503</v>
          </cell>
          <cell r="D762" t="str">
            <v>Connecticut Territory 503</v>
          </cell>
          <cell r="E762">
            <v>46603</v>
          </cell>
          <cell r="F762">
            <v>6.87</v>
          </cell>
          <cell r="G762">
            <v>0</v>
          </cell>
        </row>
        <row r="763">
          <cell r="A763" t="str">
            <v>Connecticut-503-46604</v>
          </cell>
          <cell r="B763" t="str">
            <v>Connecticut</v>
          </cell>
          <cell r="C763" t="str">
            <v>503</v>
          </cell>
          <cell r="D763" t="str">
            <v>Connecticut Territory 503</v>
          </cell>
          <cell r="E763">
            <v>46604</v>
          </cell>
          <cell r="F763">
            <v>7.5687804878048794</v>
          </cell>
          <cell r="G763">
            <v>0</v>
          </cell>
        </row>
        <row r="764">
          <cell r="A764" t="str">
            <v>Connecticut-503-46606</v>
          </cell>
          <cell r="B764" t="str">
            <v>Connecticut</v>
          </cell>
          <cell r="C764" t="str">
            <v>503</v>
          </cell>
          <cell r="D764" t="str">
            <v>Connecticut Territory 503</v>
          </cell>
          <cell r="E764">
            <v>46606</v>
          </cell>
          <cell r="F764">
            <v>20</v>
          </cell>
          <cell r="G764">
            <v>0</v>
          </cell>
        </row>
        <row r="765">
          <cell r="A765" t="str">
            <v>Connecticut-503-46607</v>
          </cell>
          <cell r="B765" t="str">
            <v>Connecticut</v>
          </cell>
          <cell r="C765" t="str">
            <v>503</v>
          </cell>
          <cell r="D765" t="str">
            <v>Connecticut Territory 503</v>
          </cell>
          <cell r="E765">
            <v>46607</v>
          </cell>
          <cell r="F765">
            <v>27.991341463414635</v>
          </cell>
          <cell r="G765">
            <v>0</v>
          </cell>
        </row>
        <row r="766">
          <cell r="A766" t="str">
            <v>Connecticut-503-46622</v>
          </cell>
          <cell r="B766" t="str">
            <v>Connecticut</v>
          </cell>
          <cell r="C766" t="str">
            <v>503</v>
          </cell>
          <cell r="D766" t="str">
            <v>Connecticut Territory 503</v>
          </cell>
          <cell r="E766">
            <v>46622</v>
          </cell>
          <cell r="F766">
            <v>32.787804878048782</v>
          </cell>
          <cell r="G766">
            <v>0</v>
          </cell>
        </row>
        <row r="767">
          <cell r="A767" t="str">
            <v>Connecticut-503-59963</v>
          </cell>
          <cell r="B767" t="str">
            <v>Connecticut</v>
          </cell>
          <cell r="C767" t="str">
            <v>503</v>
          </cell>
          <cell r="D767" t="str">
            <v>Connecticut Territory 503</v>
          </cell>
          <cell r="E767">
            <v>59963</v>
          </cell>
          <cell r="F767">
            <v>0.68464634146341463</v>
          </cell>
          <cell r="G767">
            <v>1.6267073170731698</v>
          </cell>
        </row>
        <row r="768">
          <cell r="A768" t="str">
            <v>Connecticut-503-59964</v>
          </cell>
          <cell r="B768" t="str">
            <v>Connecticut</v>
          </cell>
          <cell r="C768" t="str">
            <v>503</v>
          </cell>
          <cell r="D768" t="str">
            <v>Connecticut Territory 503</v>
          </cell>
          <cell r="E768">
            <v>59964</v>
          </cell>
          <cell r="F768">
            <v>1.4586585365853657</v>
          </cell>
          <cell r="G768">
            <v>0.24931707317073196</v>
          </cell>
        </row>
        <row r="769">
          <cell r="A769" t="str">
            <v>Connecticut-503-60010</v>
          </cell>
          <cell r="B769" t="str">
            <v>Connecticut</v>
          </cell>
          <cell r="C769" t="str">
            <v>503</v>
          </cell>
          <cell r="D769" t="str">
            <v>Connecticut Territory 503</v>
          </cell>
          <cell r="E769">
            <v>60010</v>
          </cell>
          <cell r="F769">
            <v>63.357317073170734</v>
          </cell>
          <cell r="G769">
            <v>0</v>
          </cell>
        </row>
        <row r="770">
          <cell r="A770" t="str">
            <v>Connecticut-503-61226</v>
          </cell>
          <cell r="B770" t="str">
            <v>Connecticut</v>
          </cell>
          <cell r="C770" t="str">
            <v>503</v>
          </cell>
          <cell r="D770" t="str">
            <v>Connecticut Territory 503</v>
          </cell>
          <cell r="E770">
            <v>61226</v>
          </cell>
          <cell r="F770">
            <v>185.31</v>
          </cell>
          <cell r="G770">
            <v>0</v>
          </cell>
        </row>
        <row r="771">
          <cell r="A771" t="str">
            <v>Connecticut-503-61227</v>
          </cell>
          <cell r="B771" t="str">
            <v>Connecticut</v>
          </cell>
          <cell r="C771" t="str">
            <v>503</v>
          </cell>
          <cell r="D771" t="str">
            <v>Connecticut Territory 503</v>
          </cell>
          <cell r="E771">
            <v>61227</v>
          </cell>
          <cell r="F771">
            <v>172.09</v>
          </cell>
          <cell r="G771">
            <v>0</v>
          </cell>
        </row>
        <row r="772">
          <cell r="A772" t="str">
            <v>Connecticut-504-11039</v>
          </cell>
          <cell r="B772" t="str">
            <v>Connecticut</v>
          </cell>
          <cell r="C772" t="str">
            <v>504</v>
          </cell>
          <cell r="D772" t="str">
            <v>Connecticut Territory 504</v>
          </cell>
          <cell r="E772">
            <v>11039</v>
          </cell>
          <cell r="F772">
            <v>2.6</v>
          </cell>
          <cell r="G772">
            <v>0.16</v>
          </cell>
        </row>
        <row r="773">
          <cell r="A773" t="str">
            <v>Connecticut-504-11168</v>
          </cell>
          <cell r="B773" t="str">
            <v>Connecticut</v>
          </cell>
          <cell r="C773" t="str">
            <v>504</v>
          </cell>
          <cell r="D773" t="str">
            <v>Connecticut Territory 504</v>
          </cell>
          <cell r="E773">
            <v>11168</v>
          </cell>
          <cell r="F773">
            <v>8.43</v>
          </cell>
          <cell r="G773">
            <v>0</v>
          </cell>
        </row>
        <row r="774">
          <cell r="A774" t="str">
            <v>Connecticut-504-11273</v>
          </cell>
          <cell r="B774" t="str">
            <v>Connecticut</v>
          </cell>
          <cell r="C774" t="str">
            <v>504</v>
          </cell>
          <cell r="D774" t="str">
            <v>Connecticut Territory 504</v>
          </cell>
          <cell r="E774">
            <v>11273</v>
          </cell>
          <cell r="F774">
            <v>35.299999999999997</v>
          </cell>
          <cell r="G774">
            <v>0</v>
          </cell>
        </row>
        <row r="775">
          <cell r="A775" t="str">
            <v>Connecticut-504-11274</v>
          </cell>
          <cell r="B775" t="str">
            <v>Connecticut</v>
          </cell>
          <cell r="C775" t="str">
            <v>504</v>
          </cell>
          <cell r="D775" t="str">
            <v>Connecticut Territory 504</v>
          </cell>
          <cell r="E775">
            <v>11274</v>
          </cell>
          <cell r="F775">
            <v>33.119999999999997</v>
          </cell>
          <cell r="G775">
            <v>0</v>
          </cell>
        </row>
        <row r="776">
          <cell r="A776" t="str">
            <v>Connecticut-504-15656</v>
          </cell>
          <cell r="B776" t="str">
            <v>Connecticut</v>
          </cell>
          <cell r="C776" t="str">
            <v>504</v>
          </cell>
          <cell r="D776" t="str">
            <v>Connecticut Territory 504</v>
          </cell>
          <cell r="E776">
            <v>15656</v>
          </cell>
          <cell r="F776">
            <v>11.8</v>
          </cell>
          <cell r="G776">
            <v>0</v>
          </cell>
        </row>
        <row r="777">
          <cell r="A777" t="str">
            <v>Connecticut-504-16910</v>
          </cell>
          <cell r="B777" t="str">
            <v>Connecticut</v>
          </cell>
          <cell r="C777" t="str">
            <v>504</v>
          </cell>
          <cell r="D777" t="str">
            <v>Connecticut Territory 504</v>
          </cell>
          <cell r="E777">
            <v>16910</v>
          </cell>
          <cell r="F777">
            <v>5.73</v>
          </cell>
          <cell r="G777">
            <v>0.127</v>
          </cell>
        </row>
        <row r="778">
          <cell r="A778" t="str">
            <v>Connecticut-504-16911</v>
          </cell>
          <cell r="B778" t="str">
            <v>Connecticut</v>
          </cell>
          <cell r="C778" t="str">
            <v>504</v>
          </cell>
          <cell r="D778" t="str">
            <v>Connecticut Territory 504</v>
          </cell>
          <cell r="E778">
            <v>16911</v>
          </cell>
          <cell r="F778">
            <v>5.19</v>
          </cell>
          <cell r="G778">
            <v>0.126</v>
          </cell>
        </row>
        <row r="779">
          <cell r="A779" t="str">
            <v>Connecticut-504-16915</v>
          </cell>
          <cell r="B779" t="str">
            <v>Connecticut</v>
          </cell>
          <cell r="C779" t="str">
            <v>504</v>
          </cell>
          <cell r="D779" t="str">
            <v>Connecticut Territory 504</v>
          </cell>
          <cell r="E779">
            <v>16915</v>
          </cell>
          <cell r="F779">
            <v>5.88</v>
          </cell>
          <cell r="G779">
            <v>0.127</v>
          </cell>
        </row>
        <row r="780">
          <cell r="A780" t="str">
            <v>Connecticut-504-16916</v>
          </cell>
          <cell r="B780" t="str">
            <v>Connecticut</v>
          </cell>
          <cell r="C780" t="str">
            <v>504</v>
          </cell>
          <cell r="D780" t="str">
            <v>Connecticut Territory 504</v>
          </cell>
          <cell r="E780">
            <v>16916</v>
          </cell>
          <cell r="F780">
            <v>4.91</v>
          </cell>
          <cell r="G780">
            <v>0.126</v>
          </cell>
        </row>
        <row r="781">
          <cell r="A781" t="str">
            <v>Connecticut-504-16920</v>
          </cell>
          <cell r="B781" t="str">
            <v>Connecticut</v>
          </cell>
          <cell r="C781" t="str">
            <v>504</v>
          </cell>
          <cell r="D781" t="str">
            <v>Connecticut Territory 504</v>
          </cell>
          <cell r="E781">
            <v>16920</v>
          </cell>
          <cell r="F781">
            <v>13</v>
          </cell>
          <cell r="G781">
            <v>0.16500000000000001</v>
          </cell>
        </row>
        <row r="782">
          <cell r="A782" t="str">
            <v>Connecticut-504-16921</v>
          </cell>
          <cell r="B782" t="str">
            <v>Connecticut</v>
          </cell>
          <cell r="C782" t="str">
            <v>504</v>
          </cell>
          <cell r="D782" t="str">
            <v>Connecticut Territory 504</v>
          </cell>
          <cell r="E782">
            <v>16921</v>
          </cell>
          <cell r="F782">
            <v>11.9</v>
          </cell>
          <cell r="G782">
            <v>0.16500000000000001</v>
          </cell>
        </row>
        <row r="783">
          <cell r="A783" t="str">
            <v>Connecticut-504-16930</v>
          </cell>
          <cell r="B783" t="str">
            <v>Connecticut</v>
          </cell>
          <cell r="C783" t="str">
            <v>504</v>
          </cell>
          <cell r="D783" t="str">
            <v>Connecticut Territory 504</v>
          </cell>
          <cell r="E783">
            <v>16930</v>
          </cell>
          <cell r="F783">
            <v>7.5</v>
          </cell>
          <cell r="G783">
            <v>0.17899999999999999</v>
          </cell>
        </row>
        <row r="784">
          <cell r="A784" t="str">
            <v>Connecticut-504-16931</v>
          </cell>
          <cell r="B784" t="str">
            <v>Connecticut</v>
          </cell>
          <cell r="C784" t="str">
            <v>504</v>
          </cell>
          <cell r="D784" t="str">
            <v>Connecticut Territory 504</v>
          </cell>
          <cell r="E784">
            <v>16931</v>
          </cell>
          <cell r="F784">
            <v>8.09</v>
          </cell>
          <cell r="G784">
            <v>0.17899999999999999</v>
          </cell>
        </row>
        <row r="785">
          <cell r="A785" t="str">
            <v>Connecticut-504-16940</v>
          </cell>
          <cell r="B785" t="str">
            <v>Connecticut</v>
          </cell>
          <cell r="C785" t="str">
            <v>504</v>
          </cell>
          <cell r="D785" t="str">
            <v>Connecticut Territory 504</v>
          </cell>
          <cell r="E785">
            <v>16940</v>
          </cell>
          <cell r="F785">
            <v>15.3</v>
          </cell>
          <cell r="G785">
            <v>0.16500000000000001</v>
          </cell>
        </row>
        <row r="786">
          <cell r="A786" t="str">
            <v>Connecticut-504-16941</v>
          </cell>
          <cell r="B786" t="str">
            <v>Connecticut</v>
          </cell>
          <cell r="C786" t="str">
            <v>504</v>
          </cell>
          <cell r="D786" t="str">
            <v>Connecticut Territory 504</v>
          </cell>
          <cell r="E786">
            <v>16941</v>
          </cell>
          <cell r="F786">
            <v>6.52</v>
          </cell>
          <cell r="G786">
            <v>0.17899999999999999</v>
          </cell>
        </row>
        <row r="787">
          <cell r="A787" t="str">
            <v>Connecticut-504-18437</v>
          </cell>
          <cell r="B787" t="str">
            <v>Connecticut</v>
          </cell>
          <cell r="C787" t="str">
            <v>504</v>
          </cell>
          <cell r="D787" t="str">
            <v>Connecticut Territory 504</v>
          </cell>
          <cell r="E787">
            <v>18437</v>
          </cell>
          <cell r="F787">
            <v>1.27</v>
          </cell>
          <cell r="G787">
            <v>4.83</v>
          </cell>
        </row>
        <row r="788">
          <cell r="A788" t="str">
            <v>Connecticut-504-40040</v>
          </cell>
          <cell r="B788" t="str">
            <v>Connecticut</v>
          </cell>
          <cell r="C788" t="str">
            <v>504</v>
          </cell>
          <cell r="D788" t="str">
            <v>Connecticut Territory 504</v>
          </cell>
          <cell r="E788">
            <v>40040</v>
          </cell>
          <cell r="F788">
            <v>3.52</v>
          </cell>
          <cell r="G788">
            <v>0</v>
          </cell>
        </row>
        <row r="789">
          <cell r="A789" t="str">
            <v>Connecticut-504-41667</v>
          </cell>
          <cell r="B789" t="str">
            <v>Connecticut</v>
          </cell>
          <cell r="C789" t="str">
            <v>504</v>
          </cell>
          <cell r="D789" t="str">
            <v>Connecticut Territory 504</v>
          </cell>
          <cell r="E789">
            <v>41667</v>
          </cell>
          <cell r="F789">
            <v>141.08658536585367</v>
          </cell>
          <cell r="G789">
            <v>0</v>
          </cell>
        </row>
        <row r="790">
          <cell r="A790" t="str">
            <v>Connecticut-504-41668</v>
          </cell>
          <cell r="B790" t="str">
            <v>Connecticut</v>
          </cell>
          <cell r="C790" t="str">
            <v>504</v>
          </cell>
          <cell r="D790" t="str">
            <v>Connecticut Territory 504</v>
          </cell>
          <cell r="E790">
            <v>41668</v>
          </cell>
          <cell r="F790">
            <v>137.68170731707318</v>
          </cell>
          <cell r="G790">
            <v>0</v>
          </cell>
        </row>
        <row r="791">
          <cell r="A791" t="str">
            <v>Connecticut-504-41669</v>
          </cell>
          <cell r="B791" t="str">
            <v>Connecticut</v>
          </cell>
          <cell r="C791" t="str">
            <v>504</v>
          </cell>
          <cell r="D791" t="str">
            <v>Connecticut Territory 504</v>
          </cell>
          <cell r="E791">
            <v>41669</v>
          </cell>
          <cell r="F791">
            <v>0.87512195121951231</v>
          </cell>
          <cell r="G791">
            <v>0</v>
          </cell>
        </row>
        <row r="792">
          <cell r="A792" t="str">
            <v>Connecticut-504-41670</v>
          </cell>
          <cell r="B792" t="str">
            <v>Connecticut</v>
          </cell>
          <cell r="C792" t="str">
            <v>504</v>
          </cell>
          <cell r="D792" t="str">
            <v>Connecticut Territory 504</v>
          </cell>
          <cell r="E792">
            <v>41670</v>
          </cell>
          <cell r="F792">
            <v>1.2374390243902442</v>
          </cell>
          <cell r="G792">
            <v>0</v>
          </cell>
        </row>
        <row r="793">
          <cell r="A793" t="str">
            <v>Connecticut-504-43990</v>
          </cell>
          <cell r="B793" t="str">
            <v>Connecticut</v>
          </cell>
          <cell r="C793" t="str">
            <v>504</v>
          </cell>
          <cell r="D793" t="str">
            <v>Connecticut Territory 504</v>
          </cell>
          <cell r="E793">
            <v>43990</v>
          </cell>
          <cell r="F793">
            <v>6.52</v>
          </cell>
          <cell r="G793">
            <v>0.17899999999999999</v>
          </cell>
        </row>
        <row r="794">
          <cell r="A794" t="str">
            <v>Connecticut-504-43991</v>
          </cell>
          <cell r="B794" t="str">
            <v>Connecticut</v>
          </cell>
          <cell r="C794" t="str">
            <v>504</v>
          </cell>
          <cell r="D794" t="str">
            <v>Connecticut Territory 504</v>
          </cell>
          <cell r="E794">
            <v>43991</v>
          </cell>
          <cell r="F794" t="str">
            <v>(a)</v>
          </cell>
          <cell r="G794" t="str">
            <v>(a)</v>
          </cell>
        </row>
        <row r="795">
          <cell r="A795" t="str">
            <v>Connecticut-504-44276</v>
          </cell>
          <cell r="B795" t="str">
            <v>Connecticut</v>
          </cell>
          <cell r="C795" t="str">
            <v>504</v>
          </cell>
          <cell r="D795" t="str">
            <v>Connecticut Territory 504</v>
          </cell>
          <cell r="E795">
            <v>44276</v>
          </cell>
          <cell r="F795">
            <v>182.88</v>
          </cell>
          <cell r="G795">
            <v>0</v>
          </cell>
        </row>
        <row r="796">
          <cell r="A796" t="str">
            <v>Connecticut-504-44277</v>
          </cell>
          <cell r="B796" t="str">
            <v>Connecticut</v>
          </cell>
          <cell r="C796" t="str">
            <v>504</v>
          </cell>
          <cell r="D796" t="str">
            <v>Connecticut Territory 504</v>
          </cell>
          <cell r="E796">
            <v>44277</v>
          </cell>
          <cell r="F796">
            <v>130.99</v>
          </cell>
          <cell r="G796">
            <v>0</v>
          </cell>
        </row>
        <row r="797">
          <cell r="A797" t="str">
            <v>Connecticut-504-46603</v>
          </cell>
          <cell r="B797" t="str">
            <v>Connecticut</v>
          </cell>
          <cell r="C797" t="str">
            <v>504</v>
          </cell>
          <cell r="D797" t="str">
            <v>Connecticut Territory 504</v>
          </cell>
          <cell r="E797">
            <v>46603</v>
          </cell>
          <cell r="F797">
            <v>6.87</v>
          </cell>
          <cell r="G797">
            <v>0</v>
          </cell>
        </row>
        <row r="798">
          <cell r="A798" t="str">
            <v>Connecticut-504-46604</v>
          </cell>
          <cell r="B798" t="str">
            <v>Connecticut</v>
          </cell>
          <cell r="C798" t="str">
            <v>504</v>
          </cell>
          <cell r="D798" t="str">
            <v>Connecticut Territory 504</v>
          </cell>
          <cell r="E798">
            <v>46604</v>
          </cell>
          <cell r="F798">
            <v>7.5687804878048794</v>
          </cell>
          <cell r="G798">
            <v>0</v>
          </cell>
        </row>
        <row r="799">
          <cell r="A799" t="str">
            <v>Connecticut-504-46606</v>
          </cell>
          <cell r="B799" t="str">
            <v>Connecticut</v>
          </cell>
          <cell r="C799" t="str">
            <v>504</v>
          </cell>
          <cell r="D799" t="str">
            <v>Connecticut Territory 504</v>
          </cell>
          <cell r="E799">
            <v>46606</v>
          </cell>
          <cell r="F799">
            <v>20</v>
          </cell>
          <cell r="G799">
            <v>0</v>
          </cell>
        </row>
        <row r="800">
          <cell r="A800" t="str">
            <v>Connecticut-504-46607</v>
          </cell>
          <cell r="B800" t="str">
            <v>Connecticut</v>
          </cell>
          <cell r="C800" t="str">
            <v>504</v>
          </cell>
          <cell r="D800" t="str">
            <v>Connecticut Territory 504</v>
          </cell>
          <cell r="E800">
            <v>46607</v>
          </cell>
          <cell r="F800">
            <v>27.991341463414635</v>
          </cell>
          <cell r="G800">
            <v>0</v>
          </cell>
        </row>
        <row r="801">
          <cell r="A801" t="str">
            <v>Connecticut-504-46622</v>
          </cell>
          <cell r="B801" t="str">
            <v>Connecticut</v>
          </cell>
          <cell r="C801" t="str">
            <v>504</v>
          </cell>
          <cell r="D801" t="str">
            <v>Connecticut Territory 504</v>
          </cell>
          <cell r="E801">
            <v>46622</v>
          </cell>
          <cell r="F801">
            <v>32.787804878048782</v>
          </cell>
          <cell r="G801">
            <v>0</v>
          </cell>
        </row>
        <row r="802">
          <cell r="A802" t="str">
            <v>Connecticut-504-59963</v>
          </cell>
          <cell r="B802" t="str">
            <v>Connecticut</v>
          </cell>
          <cell r="C802" t="str">
            <v>504</v>
          </cell>
          <cell r="D802" t="str">
            <v>Connecticut Territory 504</v>
          </cell>
          <cell r="E802">
            <v>59963</v>
          </cell>
          <cell r="F802">
            <v>0.68464634146341463</v>
          </cell>
          <cell r="G802">
            <v>1.6267073170731698</v>
          </cell>
        </row>
        <row r="803">
          <cell r="A803" t="str">
            <v>Connecticut-504-59964</v>
          </cell>
          <cell r="B803" t="str">
            <v>Connecticut</v>
          </cell>
          <cell r="C803" t="str">
            <v>504</v>
          </cell>
          <cell r="D803" t="str">
            <v>Connecticut Territory 504</v>
          </cell>
          <cell r="E803">
            <v>59964</v>
          </cell>
          <cell r="F803">
            <v>1.4586585365853657</v>
          </cell>
          <cell r="G803">
            <v>0.24931707317073196</v>
          </cell>
        </row>
        <row r="804">
          <cell r="A804" t="str">
            <v>Connecticut-504-60010</v>
          </cell>
          <cell r="B804" t="str">
            <v>Connecticut</v>
          </cell>
          <cell r="C804" t="str">
            <v>504</v>
          </cell>
          <cell r="D804" t="str">
            <v>Connecticut Territory 504</v>
          </cell>
          <cell r="E804">
            <v>60010</v>
          </cell>
          <cell r="F804">
            <v>63.357317073170734</v>
          </cell>
          <cell r="G804">
            <v>0</v>
          </cell>
        </row>
        <row r="805">
          <cell r="A805" t="str">
            <v>Connecticut-504-61226</v>
          </cell>
          <cell r="B805" t="str">
            <v>Connecticut</v>
          </cell>
          <cell r="C805" t="str">
            <v>504</v>
          </cell>
          <cell r="D805" t="str">
            <v>Connecticut Territory 504</v>
          </cell>
          <cell r="E805">
            <v>61226</v>
          </cell>
          <cell r="F805">
            <v>185.31</v>
          </cell>
          <cell r="G805">
            <v>0</v>
          </cell>
        </row>
        <row r="806">
          <cell r="A806" t="str">
            <v>Connecticut-504-61227</v>
          </cell>
          <cell r="B806" t="str">
            <v>Connecticut</v>
          </cell>
          <cell r="C806" t="str">
            <v>504</v>
          </cell>
          <cell r="D806" t="str">
            <v>Connecticut Territory 504</v>
          </cell>
          <cell r="E806">
            <v>61227</v>
          </cell>
          <cell r="F806">
            <v>172.09</v>
          </cell>
          <cell r="G806">
            <v>0</v>
          </cell>
        </row>
        <row r="807">
          <cell r="A807" t="str">
            <v>Connecticut-505-11039</v>
          </cell>
          <cell r="B807" t="str">
            <v>Connecticut</v>
          </cell>
          <cell r="C807" t="str">
            <v>505</v>
          </cell>
          <cell r="D807" t="str">
            <v>Connecticut Territory 505</v>
          </cell>
          <cell r="E807">
            <v>11039</v>
          </cell>
          <cell r="F807">
            <v>2.6</v>
          </cell>
          <cell r="G807">
            <v>0.16</v>
          </cell>
        </row>
        <row r="808">
          <cell r="A808" t="str">
            <v>Connecticut-505-11168</v>
          </cell>
          <cell r="B808" t="str">
            <v>Connecticut</v>
          </cell>
          <cell r="C808" t="str">
            <v>505</v>
          </cell>
          <cell r="D808" t="str">
            <v>Connecticut Territory 505</v>
          </cell>
          <cell r="E808">
            <v>11168</v>
          </cell>
          <cell r="F808">
            <v>8.43</v>
          </cell>
          <cell r="G808">
            <v>0</v>
          </cell>
        </row>
        <row r="809">
          <cell r="A809" t="str">
            <v>Connecticut-505-11273</v>
          </cell>
          <cell r="B809" t="str">
            <v>Connecticut</v>
          </cell>
          <cell r="C809" t="str">
            <v>505</v>
          </cell>
          <cell r="D809" t="str">
            <v>Connecticut Territory 505</v>
          </cell>
          <cell r="E809">
            <v>11273</v>
          </cell>
          <cell r="F809">
            <v>35.299999999999997</v>
          </cell>
          <cell r="G809">
            <v>0</v>
          </cell>
        </row>
        <row r="810">
          <cell r="A810" t="str">
            <v>Connecticut-505-11274</v>
          </cell>
          <cell r="B810" t="str">
            <v>Connecticut</v>
          </cell>
          <cell r="C810" t="str">
            <v>505</v>
          </cell>
          <cell r="D810" t="str">
            <v>Connecticut Territory 505</v>
          </cell>
          <cell r="E810">
            <v>11274</v>
          </cell>
          <cell r="F810">
            <v>33.119999999999997</v>
          </cell>
          <cell r="G810">
            <v>0</v>
          </cell>
        </row>
        <row r="811">
          <cell r="A811" t="str">
            <v>Connecticut-505-15656</v>
          </cell>
          <cell r="B811" t="str">
            <v>Connecticut</v>
          </cell>
          <cell r="C811" t="str">
            <v>505</v>
          </cell>
          <cell r="D811" t="str">
            <v>Connecticut Territory 505</v>
          </cell>
          <cell r="E811">
            <v>15656</v>
          </cell>
          <cell r="F811">
            <v>8.59</v>
          </cell>
          <cell r="G811">
            <v>0</v>
          </cell>
        </row>
        <row r="812">
          <cell r="A812" t="str">
            <v>Connecticut-505-16910</v>
          </cell>
          <cell r="B812" t="str">
            <v>Connecticut</v>
          </cell>
          <cell r="C812" t="str">
            <v>505</v>
          </cell>
          <cell r="D812" t="str">
            <v>Connecticut Territory 505</v>
          </cell>
          <cell r="E812">
            <v>16910</v>
          </cell>
          <cell r="F812">
            <v>3.65</v>
          </cell>
          <cell r="G812">
            <v>0.127</v>
          </cell>
        </row>
        <row r="813">
          <cell r="A813" t="str">
            <v>Connecticut-505-16911</v>
          </cell>
          <cell r="B813" t="str">
            <v>Connecticut</v>
          </cell>
          <cell r="C813" t="str">
            <v>505</v>
          </cell>
          <cell r="D813" t="str">
            <v>Connecticut Territory 505</v>
          </cell>
          <cell r="E813">
            <v>16911</v>
          </cell>
          <cell r="F813">
            <v>3.31</v>
          </cell>
          <cell r="G813">
            <v>0.126</v>
          </cell>
        </row>
        <row r="814">
          <cell r="A814" t="str">
            <v>Connecticut-505-16915</v>
          </cell>
          <cell r="B814" t="str">
            <v>Connecticut</v>
          </cell>
          <cell r="C814" t="str">
            <v>505</v>
          </cell>
          <cell r="D814" t="str">
            <v>Connecticut Territory 505</v>
          </cell>
          <cell r="E814">
            <v>16915</v>
          </cell>
          <cell r="F814">
            <v>3.75</v>
          </cell>
          <cell r="G814">
            <v>0.127</v>
          </cell>
        </row>
        <row r="815">
          <cell r="A815" t="str">
            <v>Connecticut-505-16916</v>
          </cell>
          <cell r="B815" t="str">
            <v>Connecticut</v>
          </cell>
          <cell r="C815" t="str">
            <v>505</v>
          </cell>
          <cell r="D815" t="str">
            <v>Connecticut Territory 505</v>
          </cell>
          <cell r="E815">
            <v>16916</v>
          </cell>
          <cell r="F815">
            <v>3.13</v>
          </cell>
          <cell r="G815">
            <v>0.126</v>
          </cell>
        </row>
        <row r="816">
          <cell r="A816" t="str">
            <v>Connecticut-505-16920</v>
          </cell>
          <cell r="B816" t="str">
            <v>Connecticut</v>
          </cell>
          <cell r="C816" t="str">
            <v>505</v>
          </cell>
          <cell r="D816" t="str">
            <v>Connecticut Territory 505</v>
          </cell>
          <cell r="E816">
            <v>16920</v>
          </cell>
          <cell r="F816">
            <v>8.31</v>
          </cell>
          <cell r="G816">
            <v>0.16500000000000001</v>
          </cell>
        </row>
        <row r="817">
          <cell r="A817" t="str">
            <v>Connecticut-505-16921</v>
          </cell>
          <cell r="B817" t="str">
            <v>Connecticut</v>
          </cell>
          <cell r="C817" t="str">
            <v>505</v>
          </cell>
          <cell r="D817" t="str">
            <v>Connecticut Territory 505</v>
          </cell>
          <cell r="E817">
            <v>16921</v>
          </cell>
          <cell r="F817">
            <v>7.59</v>
          </cell>
          <cell r="G817">
            <v>0.16500000000000001</v>
          </cell>
        </row>
        <row r="818">
          <cell r="A818" t="str">
            <v>Connecticut-505-16930</v>
          </cell>
          <cell r="B818" t="str">
            <v>Connecticut</v>
          </cell>
          <cell r="C818" t="str">
            <v>505</v>
          </cell>
          <cell r="D818" t="str">
            <v>Connecticut Territory 505</v>
          </cell>
          <cell r="E818">
            <v>16930</v>
          </cell>
          <cell r="F818">
            <v>4.78</v>
          </cell>
          <cell r="G818">
            <v>0.17899999999999999</v>
          </cell>
        </row>
        <row r="819">
          <cell r="A819" t="str">
            <v>Connecticut-505-16931</v>
          </cell>
          <cell r="B819" t="str">
            <v>Connecticut</v>
          </cell>
          <cell r="C819" t="str">
            <v>505</v>
          </cell>
          <cell r="D819" t="str">
            <v>Connecticut Territory 505</v>
          </cell>
          <cell r="E819">
            <v>16931</v>
          </cell>
          <cell r="F819">
            <v>5.16</v>
          </cell>
          <cell r="G819">
            <v>0.17899999999999999</v>
          </cell>
        </row>
        <row r="820">
          <cell r="A820" t="str">
            <v>Connecticut-505-16940</v>
          </cell>
          <cell r="B820" t="str">
            <v>Connecticut</v>
          </cell>
          <cell r="C820" t="str">
            <v>505</v>
          </cell>
          <cell r="D820" t="str">
            <v>Connecticut Territory 505</v>
          </cell>
          <cell r="E820">
            <v>16940</v>
          </cell>
          <cell r="F820">
            <v>9.91</v>
          </cell>
          <cell r="G820">
            <v>0.16500000000000001</v>
          </cell>
        </row>
        <row r="821">
          <cell r="A821" t="str">
            <v>Connecticut-505-16941</v>
          </cell>
          <cell r="B821" t="str">
            <v>Connecticut</v>
          </cell>
          <cell r="C821" t="str">
            <v>505</v>
          </cell>
          <cell r="D821" t="str">
            <v>Connecticut Territory 505</v>
          </cell>
          <cell r="E821">
            <v>16941</v>
          </cell>
          <cell r="F821">
            <v>4.16</v>
          </cell>
          <cell r="G821">
            <v>0.17899999999999999</v>
          </cell>
        </row>
        <row r="822">
          <cell r="A822" t="str">
            <v>Connecticut-505-18437</v>
          </cell>
          <cell r="B822" t="str">
            <v>Connecticut</v>
          </cell>
          <cell r="C822" t="str">
            <v>505</v>
          </cell>
          <cell r="D822" t="str">
            <v>Connecticut Territory 505</v>
          </cell>
          <cell r="E822">
            <v>18437</v>
          </cell>
          <cell r="F822">
            <v>1.27</v>
          </cell>
          <cell r="G822">
            <v>4.83</v>
          </cell>
        </row>
        <row r="823">
          <cell r="A823" t="str">
            <v>Connecticut-505-40040</v>
          </cell>
          <cell r="B823" t="str">
            <v>Connecticut</v>
          </cell>
          <cell r="C823" t="str">
            <v>505</v>
          </cell>
          <cell r="D823" t="str">
            <v>Connecticut Territory 505</v>
          </cell>
          <cell r="E823">
            <v>40040</v>
          </cell>
          <cell r="F823">
            <v>3.52</v>
          </cell>
          <cell r="G823">
            <v>0</v>
          </cell>
        </row>
        <row r="824">
          <cell r="A824" t="str">
            <v>Connecticut-505-41667</v>
          </cell>
          <cell r="B824" t="str">
            <v>Connecticut</v>
          </cell>
          <cell r="C824" t="str">
            <v>505</v>
          </cell>
          <cell r="D824" t="str">
            <v>Connecticut Territory 505</v>
          </cell>
          <cell r="E824">
            <v>41667</v>
          </cell>
          <cell r="F824">
            <v>141.08658536585367</v>
          </cell>
          <cell r="G824">
            <v>0</v>
          </cell>
        </row>
        <row r="825">
          <cell r="A825" t="str">
            <v>Connecticut-505-41668</v>
          </cell>
          <cell r="B825" t="str">
            <v>Connecticut</v>
          </cell>
          <cell r="C825" t="str">
            <v>505</v>
          </cell>
          <cell r="D825" t="str">
            <v>Connecticut Territory 505</v>
          </cell>
          <cell r="E825">
            <v>41668</v>
          </cell>
          <cell r="F825">
            <v>137.68170731707318</v>
          </cell>
          <cell r="G825">
            <v>0</v>
          </cell>
        </row>
        <row r="826">
          <cell r="A826" t="str">
            <v>Connecticut-505-41669</v>
          </cell>
          <cell r="B826" t="str">
            <v>Connecticut</v>
          </cell>
          <cell r="C826" t="str">
            <v>505</v>
          </cell>
          <cell r="D826" t="str">
            <v>Connecticut Territory 505</v>
          </cell>
          <cell r="E826">
            <v>41669</v>
          </cell>
          <cell r="F826">
            <v>0.87512195121951231</v>
          </cell>
          <cell r="G826">
            <v>0</v>
          </cell>
        </row>
        <row r="827">
          <cell r="A827" t="str">
            <v>Connecticut-505-41670</v>
          </cell>
          <cell r="B827" t="str">
            <v>Connecticut</v>
          </cell>
          <cell r="C827" t="str">
            <v>505</v>
          </cell>
          <cell r="D827" t="str">
            <v>Connecticut Territory 505</v>
          </cell>
          <cell r="E827">
            <v>41670</v>
          </cell>
          <cell r="F827">
            <v>1.2374390243902442</v>
          </cell>
          <cell r="G827">
            <v>0</v>
          </cell>
        </row>
        <row r="828">
          <cell r="A828" t="str">
            <v>Connecticut-505-43990</v>
          </cell>
          <cell r="B828" t="str">
            <v>Connecticut</v>
          </cell>
          <cell r="C828" t="str">
            <v>505</v>
          </cell>
          <cell r="D828" t="str">
            <v>Connecticut Territory 505</v>
          </cell>
          <cell r="E828">
            <v>43990</v>
          </cell>
          <cell r="F828">
            <v>4.16</v>
          </cell>
          <cell r="G828">
            <v>0.17899999999999999</v>
          </cell>
        </row>
        <row r="829">
          <cell r="A829" t="str">
            <v>Connecticut-505-43991</v>
          </cell>
          <cell r="B829" t="str">
            <v>Connecticut</v>
          </cell>
          <cell r="C829" t="str">
            <v>505</v>
          </cell>
          <cell r="D829" t="str">
            <v>Connecticut Territory 505</v>
          </cell>
          <cell r="E829">
            <v>43991</v>
          </cell>
          <cell r="F829" t="str">
            <v>(a)</v>
          </cell>
          <cell r="G829" t="str">
            <v>(a)</v>
          </cell>
        </row>
        <row r="830">
          <cell r="A830" t="str">
            <v>Connecticut-505-44276</v>
          </cell>
          <cell r="B830" t="str">
            <v>Connecticut</v>
          </cell>
          <cell r="C830" t="str">
            <v>505</v>
          </cell>
          <cell r="D830" t="str">
            <v>Connecticut Territory 505</v>
          </cell>
          <cell r="E830">
            <v>44276</v>
          </cell>
          <cell r="F830">
            <v>182.88</v>
          </cell>
          <cell r="G830">
            <v>0</v>
          </cell>
        </row>
        <row r="831">
          <cell r="A831" t="str">
            <v>Connecticut-505-44277</v>
          </cell>
          <cell r="B831" t="str">
            <v>Connecticut</v>
          </cell>
          <cell r="C831" t="str">
            <v>505</v>
          </cell>
          <cell r="D831" t="str">
            <v>Connecticut Territory 505</v>
          </cell>
          <cell r="E831">
            <v>44277</v>
          </cell>
          <cell r="F831">
            <v>130.99</v>
          </cell>
          <cell r="G831">
            <v>0</v>
          </cell>
        </row>
        <row r="832">
          <cell r="A832" t="str">
            <v>Connecticut-505-46603</v>
          </cell>
          <cell r="B832" t="str">
            <v>Connecticut</v>
          </cell>
          <cell r="C832" t="str">
            <v>505</v>
          </cell>
          <cell r="D832" t="str">
            <v>Connecticut Territory 505</v>
          </cell>
          <cell r="E832">
            <v>46603</v>
          </cell>
          <cell r="F832">
            <v>6.87</v>
          </cell>
          <cell r="G832">
            <v>0</v>
          </cell>
        </row>
        <row r="833">
          <cell r="A833" t="str">
            <v>Connecticut-505-46604</v>
          </cell>
          <cell r="B833" t="str">
            <v>Connecticut</v>
          </cell>
          <cell r="C833" t="str">
            <v>505</v>
          </cell>
          <cell r="D833" t="str">
            <v>Connecticut Territory 505</v>
          </cell>
          <cell r="E833">
            <v>46604</v>
          </cell>
          <cell r="F833">
            <v>7.5687804878048794</v>
          </cell>
          <cell r="G833">
            <v>0</v>
          </cell>
        </row>
        <row r="834">
          <cell r="A834" t="str">
            <v>Connecticut-505-46606</v>
          </cell>
          <cell r="B834" t="str">
            <v>Connecticut</v>
          </cell>
          <cell r="C834" t="str">
            <v>505</v>
          </cell>
          <cell r="D834" t="str">
            <v>Connecticut Territory 505</v>
          </cell>
          <cell r="E834">
            <v>46606</v>
          </cell>
          <cell r="F834">
            <v>20</v>
          </cell>
          <cell r="G834">
            <v>0</v>
          </cell>
        </row>
        <row r="835">
          <cell r="A835" t="str">
            <v>Connecticut-505-46607</v>
          </cell>
          <cell r="B835" t="str">
            <v>Connecticut</v>
          </cell>
          <cell r="C835" t="str">
            <v>505</v>
          </cell>
          <cell r="D835" t="str">
            <v>Connecticut Territory 505</v>
          </cell>
          <cell r="E835">
            <v>46607</v>
          </cell>
          <cell r="F835">
            <v>27.991341463414635</v>
          </cell>
          <cell r="G835">
            <v>0</v>
          </cell>
        </row>
        <row r="836">
          <cell r="A836" t="str">
            <v>Connecticut-505-46622</v>
          </cell>
          <cell r="B836" t="str">
            <v>Connecticut</v>
          </cell>
          <cell r="C836" t="str">
            <v>505</v>
          </cell>
          <cell r="D836" t="str">
            <v>Connecticut Territory 505</v>
          </cell>
          <cell r="E836">
            <v>46622</v>
          </cell>
          <cell r="F836">
            <v>32.787804878048782</v>
          </cell>
          <cell r="G836">
            <v>0</v>
          </cell>
        </row>
        <row r="837">
          <cell r="A837" t="str">
            <v>Connecticut-505-59963</v>
          </cell>
          <cell r="B837" t="str">
            <v>Connecticut</v>
          </cell>
          <cell r="C837" t="str">
            <v>505</v>
          </cell>
          <cell r="D837" t="str">
            <v>Connecticut Territory 505</v>
          </cell>
          <cell r="E837">
            <v>59963</v>
          </cell>
          <cell r="F837">
            <v>0.68464634146341463</v>
          </cell>
          <cell r="G837">
            <v>1.6267073170731698</v>
          </cell>
        </row>
        <row r="838">
          <cell r="A838" t="str">
            <v>Connecticut-505-59964</v>
          </cell>
          <cell r="B838" t="str">
            <v>Connecticut</v>
          </cell>
          <cell r="C838" t="str">
            <v>505</v>
          </cell>
          <cell r="D838" t="str">
            <v>Connecticut Territory 505</v>
          </cell>
          <cell r="E838">
            <v>59964</v>
          </cell>
          <cell r="F838">
            <v>1.4586585365853657</v>
          </cell>
          <cell r="G838">
            <v>0.24931707317073196</v>
          </cell>
        </row>
        <row r="839">
          <cell r="A839" t="str">
            <v>Connecticut-505-60010</v>
          </cell>
          <cell r="B839" t="str">
            <v>Connecticut</v>
          </cell>
          <cell r="C839" t="str">
            <v>505</v>
          </cell>
          <cell r="D839" t="str">
            <v>Connecticut Territory 505</v>
          </cell>
          <cell r="E839">
            <v>60010</v>
          </cell>
          <cell r="F839">
            <v>63.357317073170734</v>
          </cell>
          <cell r="G839">
            <v>0</v>
          </cell>
        </row>
        <row r="840">
          <cell r="A840" t="str">
            <v>Connecticut-505-61226</v>
          </cell>
          <cell r="B840" t="str">
            <v>Connecticut</v>
          </cell>
          <cell r="C840" t="str">
            <v>505</v>
          </cell>
          <cell r="D840" t="str">
            <v>Connecticut Territory 505</v>
          </cell>
          <cell r="E840">
            <v>61226</v>
          </cell>
          <cell r="F840">
            <v>185.31</v>
          </cell>
          <cell r="G840">
            <v>0</v>
          </cell>
        </row>
        <row r="841">
          <cell r="A841" t="str">
            <v>Connecticut-505-61227</v>
          </cell>
          <cell r="B841" t="str">
            <v>Connecticut</v>
          </cell>
          <cell r="C841" t="str">
            <v>505</v>
          </cell>
          <cell r="D841" t="str">
            <v>Connecticut Territory 505</v>
          </cell>
          <cell r="E841">
            <v>61227</v>
          </cell>
          <cell r="F841">
            <v>172.09</v>
          </cell>
          <cell r="G841">
            <v>0</v>
          </cell>
        </row>
        <row r="842">
          <cell r="A842" t="str">
            <v>Connecticut-506-11039</v>
          </cell>
          <cell r="B842" t="str">
            <v>Connecticut</v>
          </cell>
          <cell r="C842" t="str">
            <v>506</v>
          </cell>
          <cell r="D842" t="str">
            <v>Connecticut Territory 506</v>
          </cell>
          <cell r="E842">
            <v>11039</v>
          </cell>
          <cell r="F842">
            <v>2.6</v>
          </cell>
          <cell r="G842">
            <v>0.16</v>
          </cell>
        </row>
        <row r="843">
          <cell r="A843" t="str">
            <v>Connecticut-506-11168</v>
          </cell>
          <cell r="B843" t="str">
            <v>Connecticut</v>
          </cell>
          <cell r="C843" t="str">
            <v>506</v>
          </cell>
          <cell r="D843" t="str">
            <v>Connecticut Territory 506</v>
          </cell>
          <cell r="E843">
            <v>11168</v>
          </cell>
          <cell r="F843">
            <v>8.43</v>
          </cell>
          <cell r="G843">
            <v>0</v>
          </cell>
        </row>
        <row r="844">
          <cell r="A844" t="str">
            <v>Connecticut-506-11273</v>
          </cell>
          <cell r="B844" t="str">
            <v>Connecticut</v>
          </cell>
          <cell r="C844" t="str">
            <v>506</v>
          </cell>
          <cell r="D844" t="str">
            <v>Connecticut Territory 506</v>
          </cell>
          <cell r="E844">
            <v>11273</v>
          </cell>
          <cell r="F844">
            <v>35.299999999999997</v>
          </cell>
          <cell r="G844">
            <v>0</v>
          </cell>
        </row>
        <row r="845">
          <cell r="A845" t="str">
            <v>Connecticut-506-11274</v>
          </cell>
          <cell r="B845" t="str">
            <v>Connecticut</v>
          </cell>
          <cell r="C845" t="str">
            <v>506</v>
          </cell>
          <cell r="D845" t="str">
            <v>Connecticut Territory 506</v>
          </cell>
          <cell r="E845">
            <v>11274</v>
          </cell>
          <cell r="F845">
            <v>33.119999999999997</v>
          </cell>
          <cell r="G845">
            <v>0</v>
          </cell>
        </row>
        <row r="846">
          <cell r="A846" t="str">
            <v>Connecticut-506-15656</v>
          </cell>
          <cell r="B846" t="str">
            <v>Connecticut</v>
          </cell>
          <cell r="C846" t="str">
            <v>506</v>
          </cell>
          <cell r="D846" t="str">
            <v>Connecticut Territory 506</v>
          </cell>
          <cell r="E846">
            <v>15656</v>
          </cell>
          <cell r="F846">
            <v>11.1</v>
          </cell>
          <cell r="G846">
            <v>0</v>
          </cell>
        </row>
        <row r="847">
          <cell r="A847" t="str">
            <v>Connecticut-506-16910</v>
          </cell>
          <cell r="B847" t="str">
            <v>Connecticut</v>
          </cell>
          <cell r="C847" t="str">
            <v>506</v>
          </cell>
          <cell r="D847" t="str">
            <v>Connecticut Territory 506</v>
          </cell>
          <cell r="E847">
            <v>16910</v>
          </cell>
          <cell r="F847">
            <v>3.94</v>
          </cell>
          <cell r="G847">
            <v>0.127</v>
          </cell>
        </row>
        <row r="848">
          <cell r="A848" t="str">
            <v>Connecticut-506-16911</v>
          </cell>
          <cell r="B848" t="str">
            <v>Connecticut</v>
          </cell>
          <cell r="C848" t="str">
            <v>506</v>
          </cell>
          <cell r="D848" t="str">
            <v>Connecticut Territory 506</v>
          </cell>
          <cell r="E848">
            <v>16911</v>
          </cell>
          <cell r="F848">
            <v>3.38</v>
          </cell>
          <cell r="G848">
            <v>0.126</v>
          </cell>
        </row>
        <row r="849">
          <cell r="A849" t="str">
            <v>Connecticut-506-16915</v>
          </cell>
          <cell r="B849" t="str">
            <v>Connecticut</v>
          </cell>
          <cell r="C849" t="str">
            <v>506</v>
          </cell>
          <cell r="D849" t="str">
            <v>Connecticut Territory 506</v>
          </cell>
          <cell r="E849">
            <v>16915</v>
          </cell>
          <cell r="F849">
            <v>4.04</v>
          </cell>
          <cell r="G849">
            <v>0.127</v>
          </cell>
        </row>
        <row r="850">
          <cell r="A850" t="str">
            <v>Connecticut-506-16916</v>
          </cell>
          <cell r="B850" t="str">
            <v>Connecticut</v>
          </cell>
          <cell r="C850" t="str">
            <v>506</v>
          </cell>
          <cell r="D850" t="str">
            <v>Connecticut Territory 506</v>
          </cell>
          <cell r="E850">
            <v>16916</v>
          </cell>
          <cell r="F850">
            <v>3.37</v>
          </cell>
          <cell r="G850">
            <v>0.126</v>
          </cell>
        </row>
        <row r="851">
          <cell r="A851" t="str">
            <v>Connecticut-506-16920</v>
          </cell>
          <cell r="B851" t="str">
            <v>Connecticut</v>
          </cell>
          <cell r="C851" t="str">
            <v>506</v>
          </cell>
          <cell r="D851" t="str">
            <v>Connecticut Territory 506</v>
          </cell>
          <cell r="E851">
            <v>16920</v>
          </cell>
          <cell r="F851">
            <v>8.9600000000000009</v>
          </cell>
          <cell r="G851">
            <v>0.16500000000000001</v>
          </cell>
        </row>
        <row r="852">
          <cell r="A852" t="str">
            <v>Connecticut-506-16921</v>
          </cell>
          <cell r="B852" t="str">
            <v>Connecticut</v>
          </cell>
          <cell r="C852" t="str">
            <v>506</v>
          </cell>
          <cell r="D852" t="str">
            <v>Connecticut Territory 506</v>
          </cell>
          <cell r="E852">
            <v>16921</v>
          </cell>
          <cell r="F852">
            <v>8.18</v>
          </cell>
          <cell r="G852">
            <v>0.16500000000000001</v>
          </cell>
        </row>
        <row r="853">
          <cell r="A853" t="str">
            <v>Connecticut-506-16930</v>
          </cell>
          <cell r="B853" t="str">
            <v>Connecticut</v>
          </cell>
          <cell r="C853" t="str">
            <v>506</v>
          </cell>
          <cell r="D853" t="str">
            <v>Connecticut Territory 506</v>
          </cell>
          <cell r="E853">
            <v>16930</v>
          </cell>
          <cell r="F853">
            <v>5.16</v>
          </cell>
          <cell r="G853">
            <v>0.17899999999999999</v>
          </cell>
        </row>
        <row r="854">
          <cell r="A854" t="str">
            <v>Connecticut-506-16931</v>
          </cell>
          <cell r="B854" t="str">
            <v>Connecticut</v>
          </cell>
          <cell r="C854" t="str">
            <v>506</v>
          </cell>
          <cell r="D854" t="str">
            <v>Connecticut Territory 506</v>
          </cell>
          <cell r="E854">
            <v>16931</v>
          </cell>
          <cell r="F854">
            <v>5.56</v>
          </cell>
          <cell r="G854">
            <v>0.17899999999999999</v>
          </cell>
        </row>
        <row r="855">
          <cell r="A855" t="str">
            <v>Connecticut-506-16940</v>
          </cell>
          <cell r="B855" t="str">
            <v>Connecticut</v>
          </cell>
          <cell r="C855" t="str">
            <v>506</v>
          </cell>
          <cell r="D855" t="str">
            <v>Connecticut Territory 506</v>
          </cell>
          <cell r="E855">
            <v>16940</v>
          </cell>
          <cell r="F855">
            <v>9.85</v>
          </cell>
          <cell r="G855">
            <v>0.16500000000000001</v>
          </cell>
        </row>
        <row r="856">
          <cell r="A856" t="str">
            <v>Connecticut-506-16941</v>
          </cell>
          <cell r="B856" t="str">
            <v>Connecticut</v>
          </cell>
          <cell r="C856" t="str">
            <v>506</v>
          </cell>
          <cell r="D856" t="str">
            <v>Connecticut Territory 506</v>
          </cell>
          <cell r="E856">
            <v>16941</v>
          </cell>
          <cell r="F856">
            <v>4.47</v>
          </cell>
          <cell r="G856">
            <v>0.17899999999999999</v>
          </cell>
        </row>
        <row r="857">
          <cell r="A857" t="str">
            <v>Connecticut-506-18437</v>
          </cell>
          <cell r="B857" t="str">
            <v>Connecticut</v>
          </cell>
          <cell r="C857" t="str">
            <v>506</v>
          </cell>
          <cell r="D857" t="str">
            <v>Connecticut Territory 506</v>
          </cell>
          <cell r="E857">
            <v>18437</v>
          </cell>
          <cell r="F857">
            <v>1.27</v>
          </cell>
          <cell r="G857">
            <v>4.83</v>
          </cell>
        </row>
        <row r="858">
          <cell r="A858" t="str">
            <v>Connecticut-506-40040</v>
          </cell>
          <cell r="B858" t="str">
            <v>Connecticut</v>
          </cell>
          <cell r="C858" t="str">
            <v>506</v>
          </cell>
          <cell r="D858" t="str">
            <v>Connecticut Territory 506</v>
          </cell>
          <cell r="E858">
            <v>40040</v>
          </cell>
          <cell r="F858">
            <v>3.52</v>
          </cell>
          <cell r="G858">
            <v>0</v>
          </cell>
        </row>
        <row r="859">
          <cell r="A859" t="str">
            <v>Connecticut-506-41667</v>
          </cell>
          <cell r="B859" t="str">
            <v>Connecticut</v>
          </cell>
          <cell r="C859" t="str">
            <v>506</v>
          </cell>
          <cell r="D859" t="str">
            <v>Connecticut Territory 506</v>
          </cell>
          <cell r="E859">
            <v>41667</v>
          </cell>
          <cell r="F859">
            <v>141.08658536585367</v>
          </cell>
          <cell r="G859">
            <v>0</v>
          </cell>
        </row>
        <row r="860">
          <cell r="A860" t="str">
            <v>Connecticut-506-41668</v>
          </cell>
          <cell r="B860" t="str">
            <v>Connecticut</v>
          </cell>
          <cell r="C860" t="str">
            <v>506</v>
          </cell>
          <cell r="D860" t="str">
            <v>Connecticut Territory 506</v>
          </cell>
          <cell r="E860">
            <v>41668</v>
          </cell>
          <cell r="F860">
            <v>137.68170731707318</v>
          </cell>
          <cell r="G860">
            <v>0</v>
          </cell>
        </row>
        <row r="861">
          <cell r="A861" t="str">
            <v>Connecticut-506-41669</v>
          </cell>
          <cell r="B861" t="str">
            <v>Connecticut</v>
          </cell>
          <cell r="C861" t="str">
            <v>506</v>
          </cell>
          <cell r="D861" t="str">
            <v>Connecticut Territory 506</v>
          </cell>
          <cell r="E861">
            <v>41669</v>
          </cell>
          <cell r="F861">
            <v>0.87512195121951231</v>
          </cell>
          <cell r="G861">
            <v>0</v>
          </cell>
        </row>
        <row r="862">
          <cell r="A862" t="str">
            <v>Connecticut-506-41670</v>
          </cell>
          <cell r="B862" t="str">
            <v>Connecticut</v>
          </cell>
          <cell r="C862" t="str">
            <v>506</v>
          </cell>
          <cell r="D862" t="str">
            <v>Connecticut Territory 506</v>
          </cell>
          <cell r="E862">
            <v>41670</v>
          </cell>
          <cell r="F862">
            <v>1.2374390243902442</v>
          </cell>
          <cell r="G862">
            <v>0</v>
          </cell>
        </row>
        <row r="863">
          <cell r="A863" t="str">
            <v>Connecticut-506-43990</v>
          </cell>
          <cell r="B863" t="str">
            <v>Connecticut</v>
          </cell>
          <cell r="C863" t="str">
            <v>506</v>
          </cell>
          <cell r="D863" t="str">
            <v>Connecticut Territory 506</v>
          </cell>
          <cell r="E863">
            <v>43990</v>
          </cell>
          <cell r="F863">
            <v>4.47</v>
          </cell>
          <cell r="G863">
            <v>0.17899999999999999</v>
          </cell>
        </row>
        <row r="864">
          <cell r="A864" t="str">
            <v>Connecticut-506-43991</v>
          </cell>
          <cell r="B864" t="str">
            <v>Connecticut</v>
          </cell>
          <cell r="C864" t="str">
            <v>506</v>
          </cell>
          <cell r="D864" t="str">
            <v>Connecticut Territory 506</v>
          </cell>
          <cell r="E864">
            <v>43991</v>
          </cell>
          <cell r="F864" t="str">
            <v>(a)</v>
          </cell>
          <cell r="G864" t="str">
            <v>(a)</v>
          </cell>
        </row>
        <row r="865">
          <cell r="A865" t="str">
            <v>Connecticut-506-44276</v>
          </cell>
          <cell r="B865" t="str">
            <v>Connecticut</v>
          </cell>
          <cell r="C865" t="str">
            <v>506</v>
          </cell>
          <cell r="D865" t="str">
            <v>Connecticut Territory 506</v>
          </cell>
          <cell r="E865">
            <v>44276</v>
          </cell>
          <cell r="F865">
            <v>182.88</v>
          </cell>
          <cell r="G865">
            <v>0</v>
          </cell>
        </row>
        <row r="866">
          <cell r="A866" t="str">
            <v>Connecticut-506-44277</v>
          </cell>
          <cell r="B866" t="str">
            <v>Connecticut</v>
          </cell>
          <cell r="C866" t="str">
            <v>506</v>
          </cell>
          <cell r="D866" t="str">
            <v>Connecticut Territory 506</v>
          </cell>
          <cell r="E866">
            <v>44277</v>
          </cell>
          <cell r="F866">
            <v>130.99</v>
          </cell>
          <cell r="G866">
            <v>0</v>
          </cell>
        </row>
        <row r="867">
          <cell r="A867" t="str">
            <v>Connecticut-506-46603</v>
          </cell>
          <cell r="B867" t="str">
            <v>Connecticut</v>
          </cell>
          <cell r="C867" t="str">
            <v>506</v>
          </cell>
          <cell r="D867" t="str">
            <v>Connecticut Territory 506</v>
          </cell>
          <cell r="E867">
            <v>46603</v>
          </cell>
          <cell r="F867">
            <v>6.87</v>
          </cell>
          <cell r="G867">
            <v>0</v>
          </cell>
        </row>
        <row r="868">
          <cell r="A868" t="str">
            <v>Connecticut-506-46604</v>
          </cell>
          <cell r="B868" t="str">
            <v>Connecticut</v>
          </cell>
          <cell r="C868" t="str">
            <v>506</v>
          </cell>
          <cell r="D868" t="str">
            <v>Connecticut Territory 506</v>
          </cell>
          <cell r="E868">
            <v>46604</v>
          </cell>
          <cell r="F868">
            <v>7.5687804878048794</v>
          </cell>
          <cell r="G868">
            <v>0</v>
          </cell>
        </row>
        <row r="869">
          <cell r="A869" t="str">
            <v>Connecticut-506-46606</v>
          </cell>
          <cell r="B869" t="str">
            <v>Connecticut</v>
          </cell>
          <cell r="C869" t="str">
            <v>506</v>
          </cell>
          <cell r="D869" t="str">
            <v>Connecticut Territory 506</v>
          </cell>
          <cell r="E869">
            <v>46606</v>
          </cell>
          <cell r="F869">
            <v>20</v>
          </cell>
          <cell r="G869">
            <v>0</v>
          </cell>
        </row>
        <row r="870">
          <cell r="A870" t="str">
            <v>Connecticut-506-46607</v>
          </cell>
          <cell r="B870" t="str">
            <v>Connecticut</v>
          </cell>
          <cell r="C870" t="str">
            <v>506</v>
          </cell>
          <cell r="D870" t="str">
            <v>Connecticut Territory 506</v>
          </cell>
          <cell r="E870">
            <v>46607</v>
          </cell>
          <cell r="F870">
            <v>27.991341463414635</v>
          </cell>
          <cell r="G870">
            <v>0</v>
          </cell>
        </row>
        <row r="871">
          <cell r="A871" t="str">
            <v>Connecticut-506-46622</v>
          </cell>
          <cell r="B871" t="str">
            <v>Connecticut</v>
          </cell>
          <cell r="C871" t="str">
            <v>506</v>
          </cell>
          <cell r="D871" t="str">
            <v>Connecticut Territory 506</v>
          </cell>
          <cell r="E871">
            <v>46622</v>
          </cell>
          <cell r="F871">
            <v>32.787804878048782</v>
          </cell>
          <cell r="G871">
            <v>0</v>
          </cell>
        </row>
        <row r="872">
          <cell r="A872" t="str">
            <v>Connecticut-506-59963</v>
          </cell>
          <cell r="B872" t="str">
            <v>Connecticut</v>
          </cell>
          <cell r="C872" t="str">
            <v>506</v>
          </cell>
          <cell r="D872" t="str">
            <v>Connecticut Territory 506</v>
          </cell>
          <cell r="E872">
            <v>59963</v>
          </cell>
          <cell r="F872">
            <v>0.68464634146341463</v>
          </cell>
          <cell r="G872">
            <v>1.6267073170731698</v>
          </cell>
        </row>
        <row r="873">
          <cell r="A873" t="str">
            <v>Connecticut-506-59964</v>
          </cell>
          <cell r="B873" t="str">
            <v>Connecticut</v>
          </cell>
          <cell r="C873" t="str">
            <v>506</v>
          </cell>
          <cell r="D873" t="str">
            <v>Connecticut Territory 506</v>
          </cell>
          <cell r="E873">
            <v>59964</v>
          </cell>
          <cell r="F873">
            <v>1.4586585365853657</v>
          </cell>
          <cell r="G873">
            <v>0.24931707317073196</v>
          </cell>
        </row>
        <row r="874">
          <cell r="A874" t="str">
            <v>Connecticut-506-60010</v>
          </cell>
          <cell r="B874" t="str">
            <v>Connecticut</v>
          </cell>
          <cell r="C874" t="str">
            <v>506</v>
          </cell>
          <cell r="D874" t="str">
            <v>Connecticut Territory 506</v>
          </cell>
          <cell r="E874">
            <v>60010</v>
          </cell>
          <cell r="F874">
            <v>63.357317073170734</v>
          </cell>
          <cell r="G874">
            <v>0</v>
          </cell>
        </row>
        <row r="875">
          <cell r="A875" t="str">
            <v>Connecticut-506-61226</v>
          </cell>
          <cell r="B875" t="str">
            <v>Connecticut</v>
          </cell>
          <cell r="C875" t="str">
            <v>506</v>
          </cell>
          <cell r="D875" t="str">
            <v>Connecticut Territory 506</v>
          </cell>
          <cell r="E875">
            <v>61226</v>
          </cell>
          <cell r="F875">
            <v>185.31</v>
          </cell>
          <cell r="G875">
            <v>0</v>
          </cell>
        </row>
        <row r="876">
          <cell r="A876" t="str">
            <v>Connecticut-506-61227</v>
          </cell>
          <cell r="B876" t="str">
            <v>Connecticut</v>
          </cell>
          <cell r="C876" t="str">
            <v>506</v>
          </cell>
          <cell r="D876" t="str">
            <v>Connecticut Territory 506</v>
          </cell>
          <cell r="E876">
            <v>61227</v>
          </cell>
          <cell r="F876">
            <v>172.09</v>
          </cell>
          <cell r="G876">
            <v>0</v>
          </cell>
        </row>
        <row r="877">
          <cell r="A877" t="str">
            <v>Connecticut-507-11039</v>
          </cell>
          <cell r="B877" t="str">
            <v>Connecticut</v>
          </cell>
          <cell r="C877" t="str">
            <v>507</v>
          </cell>
          <cell r="D877" t="str">
            <v>Connecticut Territory 507</v>
          </cell>
          <cell r="E877">
            <v>11039</v>
          </cell>
          <cell r="F877">
            <v>2.6</v>
          </cell>
          <cell r="G877">
            <v>0.16</v>
          </cell>
        </row>
        <row r="878">
          <cell r="A878" t="str">
            <v>Connecticut-507-11168</v>
          </cell>
          <cell r="B878" t="str">
            <v>Connecticut</v>
          </cell>
          <cell r="C878" t="str">
            <v>507</v>
          </cell>
          <cell r="D878" t="str">
            <v>Connecticut Territory 507</v>
          </cell>
          <cell r="E878">
            <v>11168</v>
          </cell>
          <cell r="F878">
            <v>8.43</v>
          </cell>
          <cell r="G878">
            <v>0</v>
          </cell>
        </row>
        <row r="879">
          <cell r="A879" t="str">
            <v>Connecticut-507-11273</v>
          </cell>
          <cell r="B879" t="str">
            <v>Connecticut</v>
          </cell>
          <cell r="C879" t="str">
            <v>507</v>
          </cell>
          <cell r="D879" t="str">
            <v>Connecticut Territory 507</v>
          </cell>
          <cell r="E879">
            <v>11273</v>
          </cell>
          <cell r="F879">
            <v>35.299999999999997</v>
          </cell>
          <cell r="G879">
            <v>0</v>
          </cell>
        </row>
        <row r="880">
          <cell r="A880" t="str">
            <v>Connecticut-507-11274</v>
          </cell>
          <cell r="B880" t="str">
            <v>Connecticut</v>
          </cell>
          <cell r="C880" t="str">
            <v>507</v>
          </cell>
          <cell r="D880" t="str">
            <v>Connecticut Territory 507</v>
          </cell>
          <cell r="E880">
            <v>11274</v>
          </cell>
          <cell r="F880">
            <v>33.119999999999997</v>
          </cell>
          <cell r="G880">
            <v>0</v>
          </cell>
        </row>
        <row r="881">
          <cell r="A881" t="str">
            <v>Connecticut-507-15656</v>
          </cell>
          <cell r="B881" t="str">
            <v>Connecticut</v>
          </cell>
          <cell r="C881" t="str">
            <v>507</v>
          </cell>
          <cell r="D881" t="str">
            <v>Connecticut Territory 507</v>
          </cell>
          <cell r="E881">
            <v>15656</v>
          </cell>
          <cell r="F881">
            <v>9.7799999999999994</v>
          </cell>
          <cell r="G881">
            <v>0</v>
          </cell>
        </row>
        <row r="882">
          <cell r="A882" t="str">
            <v>Connecticut-507-16910</v>
          </cell>
          <cell r="B882" t="str">
            <v>Connecticut</v>
          </cell>
          <cell r="C882" t="str">
            <v>507</v>
          </cell>
          <cell r="D882" t="str">
            <v>Connecticut Territory 507</v>
          </cell>
          <cell r="E882">
            <v>16910</v>
          </cell>
          <cell r="F882">
            <v>4.67</v>
          </cell>
          <cell r="G882">
            <v>0.127</v>
          </cell>
        </row>
        <row r="883">
          <cell r="A883" t="str">
            <v>Connecticut-507-16911</v>
          </cell>
          <cell r="B883" t="str">
            <v>Connecticut</v>
          </cell>
          <cell r="C883" t="str">
            <v>507</v>
          </cell>
          <cell r="D883" t="str">
            <v>Connecticut Territory 507</v>
          </cell>
          <cell r="E883">
            <v>16911</v>
          </cell>
          <cell r="F883">
            <v>4.2300000000000004</v>
          </cell>
          <cell r="G883">
            <v>0.126</v>
          </cell>
        </row>
        <row r="884">
          <cell r="A884" t="str">
            <v>Connecticut-507-16915</v>
          </cell>
          <cell r="B884" t="str">
            <v>Connecticut</v>
          </cell>
          <cell r="C884" t="str">
            <v>507</v>
          </cell>
          <cell r="D884" t="str">
            <v>Connecticut Territory 507</v>
          </cell>
          <cell r="E884">
            <v>16915</v>
          </cell>
          <cell r="F884">
            <v>4.79</v>
          </cell>
          <cell r="G884">
            <v>0.127</v>
          </cell>
        </row>
        <row r="885">
          <cell r="A885" t="str">
            <v>Connecticut-507-16916</v>
          </cell>
          <cell r="B885" t="str">
            <v>Connecticut</v>
          </cell>
          <cell r="C885" t="str">
            <v>507</v>
          </cell>
          <cell r="D885" t="str">
            <v>Connecticut Territory 507</v>
          </cell>
          <cell r="E885">
            <v>16916</v>
          </cell>
          <cell r="F885">
            <v>3.99</v>
          </cell>
          <cell r="G885">
            <v>0.126</v>
          </cell>
        </row>
        <row r="886">
          <cell r="A886" t="str">
            <v>Connecticut-507-16920</v>
          </cell>
          <cell r="B886" t="str">
            <v>Connecticut</v>
          </cell>
          <cell r="C886" t="str">
            <v>507</v>
          </cell>
          <cell r="D886" t="str">
            <v>Connecticut Territory 507</v>
          </cell>
          <cell r="E886">
            <v>16920</v>
          </cell>
          <cell r="F886">
            <v>10.6</v>
          </cell>
          <cell r="G886">
            <v>0.16500000000000001</v>
          </cell>
        </row>
        <row r="887">
          <cell r="A887" t="str">
            <v>Connecticut-507-16921</v>
          </cell>
          <cell r="B887" t="str">
            <v>Connecticut</v>
          </cell>
          <cell r="C887" t="str">
            <v>507</v>
          </cell>
          <cell r="D887" t="str">
            <v>Connecticut Territory 507</v>
          </cell>
          <cell r="E887">
            <v>16921</v>
          </cell>
          <cell r="F887">
            <v>9.7200000000000006</v>
          </cell>
          <cell r="G887">
            <v>0.16500000000000001</v>
          </cell>
        </row>
        <row r="888">
          <cell r="A888" t="str">
            <v>Connecticut-507-16930</v>
          </cell>
          <cell r="B888" t="str">
            <v>Connecticut</v>
          </cell>
          <cell r="C888" t="str">
            <v>507</v>
          </cell>
          <cell r="D888" t="str">
            <v>Connecticut Territory 507</v>
          </cell>
          <cell r="E888">
            <v>16930</v>
          </cell>
          <cell r="F888">
            <v>6.12</v>
          </cell>
          <cell r="G888">
            <v>0.17899999999999999</v>
          </cell>
        </row>
        <row r="889">
          <cell r="A889" t="str">
            <v>Connecticut-507-16931</v>
          </cell>
          <cell r="B889" t="str">
            <v>Connecticut</v>
          </cell>
          <cell r="C889" t="str">
            <v>507</v>
          </cell>
          <cell r="D889" t="str">
            <v>Connecticut Territory 507</v>
          </cell>
          <cell r="E889">
            <v>16931</v>
          </cell>
          <cell r="F889">
            <v>6.6</v>
          </cell>
          <cell r="G889">
            <v>0.17899999999999999</v>
          </cell>
        </row>
        <row r="890">
          <cell r="A890" t="str">
            <v>Connecticut-507-16940</v>
          </cell>
          <cell r="B890" t="str">
            <v>Connecticut</v>
          </cell>
          <cell r="C890" t="str">
            <v>507</v>
          </cell>
          <cell r="D890" t="str">
            <v>Connecticut Territory 507</v>
          </cell>
          <cell r="E890">
            <v>16940</v>
          </cell>
          <cell r="F890">
            <v>13.3</v>
          </cell>
          <cell r="G890">
            <v>0.16500000000000001</v>
          </cell>
        </row>
        <row r="891">
          <cell r="A891" t="str">
            <v>Connecticut-507-16941</v>
          </cell>
          <cell r="B891" t="str">
            <v>Connecticut</v>
          </cell>
          <cell r="C891" t="str">
            <v>507</v>
          </cell>
          <cell r="D891" t="str">
            <v>Connecticut Territory 507</v>
          </cell>
          <cell r="E891">
            <v>16941</v>
          </cell>
          <cell r="F891">
            <v>5.32</v>
          </cell>
          <cell r="G891">
            <v>0.17899999999999999</v>
          </cell>
        </row>
        <row r="892">
          <cell r="A892" t="str">
            <v>Connecticut-507-18437</v>
          </cell>
          <cell r="B892" t="str">
            <v>Connecticut</v>
          </cell>
          <cell r="C892" t="str">
            <v>507</v>
          </cell>
          <cell r="D892" t="str">
            <v>Connecticut Territory 507</v>
          </cell>
          <cell r="E892">
            <v>18437</v>
          </cell>
          <cell r="F892">
            <v>1.27</v>
          </cell>
          <cell r="G892">
            <v>4.83</v>
          </cell>
        </row>
        <row r="893">
          <cell r="A893" t="str">
            <v>Connecticut-507-40040</v>
          </cell>
          <cell r="B893" t="str">
            <v>Connecticut</v>
          </cell>
          <cell r="C893" t="str">
            <v>507</v>
          </cell>
          <cell r="D893" t="str">
            <v>Connecticut Territory 507</v>
          </cell>
          <cell r="E893">
            <v>40040</v>
          </cell>
          <cell r="F893">
            <v>3.52</v>
          </cell>
          <cell r="G893">
            <v>0</v>
          </cell>
        </row>
        <row r="894">
          <cell r="A894" t="str">
            <v>Connecticut-507-41667</v>
          </cell>
          <cell r="B894" t="str">
            <v>Connecticut</v>
          </cell>
          <cell r="C894" t="str">
            <v>507</v>
          </cell>
          <cell r="D894" t="str">
            <v>Connecticut Territory 507</v>
          </cell>
          <cell r="E894">
            <v>41667</v>
          </cell>
          <cell r="F894">
            <v>141.08658536585367</v>
          </cell>
          <cell r="G894">
            <v>0</v>
          </cell>
        </row>
        <row r="895">
          <cell r="A895" t="str">
            <v>Connecticut-507-41668</v>
          </cell>
          <cell r="B895" t="str">
            <v>Connecticut</v>
          </cell>
          <cell r="C895" t="str">
            <v>507</v>
          </cell>
          <cell r="D895" t="str">
            <v>Connecticut Territory 507</v>
          </cell>
          <cell r="E895">
            <v>41668</v>
          </cell>
          <cell r="F895">
            <v>137.68170731707318</v>
          </cell>
          <cell r="G895">
            <v>0</v>
          </cell>
        </row>
        <row r="896">
          <cell r="A896" t="str">
            <v>Connecticut-507-41669</v>
          </cell>
          <cell r="B896" t="str">
            <v>Connecticut</v>
          </cell>
          <cell r="C896" t="str">
            <v>507</v>
          </cell>
          <cell r="D896" t="str">
            <v>Connecticut Territory 507</v>
          </cell>
          <cell r="E896">
            <v>41669</v>
          </cell>
          <cell r="F896">
            <v>0.87512195121951231</v>
          </cell>
          <cell r="G896">
            <v>0</v>
          </cell>
        </row>
        <row r="897">
          <cell r="A897" t="str">
            <v>Connecticut-507-41670</v>
          </cell>
          <cell r="B897" t="str">
            <v>Connecticut</v>
          </cell>
          <cell r="C897" t="str">
            <v>507</v>
          </cell>
          <cell r="D897" t="str">
            <v>Connecticut Territory 507</v>
          </cell>
          <cell r="E897">
            <v>41670</v>
          </cell>
          <cell r="F897">
            <v>1.2374390243902442</v>
          </cell>
          <cell r="G897">
            <v>0</v>
          </cell>
        </row>
        <row r="898">
          <cell r="A898" t="str">
            <v>Connecticut-507-43990</v>
          </cell>
          <cell r="B898" t="str">
            <v>Connecticut</v>
          </cell>
          <cell r="C898" t="str">
            <v>507</v>
          </cell>
          <cell r="D898" t="str">
            <v>Connecticut Territory 507</v>
          </cell>
          <cell r="E898">
            <v>43990</v>
          </cell>
          <cell r="F898">
            <v>5.32</v>
          </cell>
          <cell r="G898">
            <v>0.17899999999999999</v>
          </cell>
        </row>
        <row r="899">
          <cell r="A899" t="str">
            <v>Connecticut-507-43991</v>
          </cell>
          <cell r="B899" t="str">
            <v>Connecticut</v>
          </cell>
          <cell r="C899" t="str">
            <v>507</v>
          </cell>
          <cell r="D899" t="str">
            <v>Connecticut Territory 507</v>
          </cell>
          <cell r="E899">
            <v>43991</v>
          </cell>
          <cell r="F899" t="str">
            <v>(a)</v>
          </cell>
          <cell r="G899" t="str">
            <v>(a)</v>
          </cell>
        </row>
        <row r="900">
          <cell r="A900" t="str">
            <v>Connecticut-507-44276</v>
          </cell>
          <cell r="B900" t="str">
            <v>Connecticut</v>
          </cell>
          <cell r="C900" t="str">
            <v>507</v>
          </cell>
          <cell r="D900" t="str">
            <v>Connecticut Territory 507</v>
          </cell>
          <cell r="E900">
            <v>44276</v>
          </cell>
          <cell r="F900">
            <v>182.88</v>
          </cell>
          <cell r="G900">
            <v>0</v>
          </cell>
        </row>
        <row r="901">
          <cell r="A901" t="str">
            <v>Connecticut-507-44277</v>
          </cell>
          <cell r="B901" t="str">
            <v>Connecticut</v>
          </cell>
          <cell r="C901" t="str">
            <v>507</v>
          </cell>
          <cell r="D901" t="str">
            <v>Connecticut Territory 507</v>
          </cell>
          <cell r="E901">
            <v>44277</v>
          </cell>
          <cell r="F901">
            <v>130.99</v>
          </cell>
          <cell r="G901">
            <v>0</v>
          </cell>
        </row>
        <row r="902">
          <cell r="A902" t="str">
            <v>Connecticut-507-46603</v>
          </cell>
          <cell r="B902" t="str">
            <v>Connecticut</v>
          </cell>
          <cell r="C902" t="str">
            <v>507</v>
          </cell>
          <cell r="D902" t="str">
            <v>Connecticut Territory 507</v>
          </cell>
          <cell r="E902">
            <v>46603</v>
          </cell>
          <cell r="F902">
            <v>6.87</v>
          </cell>
          <cell r="G902">
            <v>0</v>
          </cell>
        </row>
        <row r="903">
          <cell r="A903" t="str">
            <v>Connecticut-507-46604</v>
          </cell>
          <cell r="B903" t="str">
            <v>Connecticut</v>
          </cell>
          <cell r="C903" t="str">
            <v>507</v>
          </cell>
          <cell r="D903" t="str">
            <v>Connecticut Territory 507</v>
          </cell>
          <cell r="E903">
            <v>46604</v>
          </cell>
          <cell r="F903">
            <v>7.5687804878048794</v>
          </cell>
          <cell r="G903">
            <v>0</v>
          </cell>
        </row>
        <row r="904">
          <cell r="A904" t="str">
            <v>Connecticut-507-46606</v>
          </cell>
          <cell r="B904" t="str">
            <v>Connecticut</v>
          </cell>
          <cell r="C904" t="str">
            <v>507</v>
          </cell>
          <cell r="D904" t="str">
            <v>Connecticut Territory 507</v>
          </cell>
          <cell r="E904">
            <v>46606</v>
          </cell>
          <cell r="F904">
            <v>20</v>
          </cell>
          <cell r="G904">
            <v>0</v>
          </cell>
        </row>
        <row r="905">
          <cell r="A905" t="str">
            <v>Connecticut-507-46607</v>
          </cell>
          <cell r="B905" t="str">
            <v>Connecticut</v>
          </cell>
          <cell r="C905" t="str">
            <v>507</v>
          </cell>
          <cell r="D905" t="str">
            <v>Connecticut Territory 507</v>
          </cell>
          <cell r="E905">
            <v>46607</v>
          </cell>
          <cell r="F905">
            <v>27.991341463414635</v>
          </cell>
          <cell r="G905">
            <v>0</v>
          </cell>
        </row>
        <row r="906">
          <cell r="A906" t="str">
            <v>Connecticut-507-46622</v>
          </cell>
          <cell r="B906" t="str">
            <v>Connecticut</v>
          </cell>
          <cell r="C906" t="str">
            <v>507</v>
          </cell>
          <cell r="D906" t="str">
            <v>Connecticut Territory 507</v>
          </cell>
          <cell r="E906">
            <v>46622</v>
          </cell>
          <cell r="F906">
            <v>32.787804878048782</v>
          </cell>
          <cell r="G906">
            <v>0</v>
          </cell>
        </row>
        <row r="907">
          <cell r="A907" t="str">
            <v>Connecticut-507-59963</v>
          </cell>
          <cell r="B907" t="str">
            <v>Connecticut</v>
          </cell>
          <cell r="C907" t="str">
            <v>507</v>
          </cell>
          <cell r="D907" t="str">
            <v>Connecticut Territory 507</v>
          </cell>
          <cell r="E907">
            <v>59963</v>
          </cell>
          <cell r="F907">
            <v>0.68464634146341463</v>
          </cell>
          <cell r="G907">
            <v>1.6267073170731698</v>
          </cell>
        </row>
        <row r="908">
          <cell r="A908" t="str">
            <v>Connecticut-507-59964</v>
          </cell>
          <cell r="B908" t="str">
            <v>Connecticut</v>
          </cell>
          <cell r="C908" t="str">
            <v>507</v>
          </cell>
          <cell r="D908" t="str">
            <v>Connecticut Territory 507</v>
          </cell>
          <cell r="E908">
            <v>59964</v>
          </cell>
          <cell r="F908">
            <v>1.4586585365853657</v>
          </cell>
          <cell r="G908">
            <v>0.24931707317073196</v>
          </cell>
        </row>
        <row r="909">
          <cell r="A909" t="str">
            <v>Connecticut-507-60010</v>
          </cell>
          <cell r="B909" t="str">
            <v>Connecticut</v>
          </cell>
          <cell r="C909" t="str">
            <v>507</v>
          </cell>
          <cell r="D909" t="str">
            <v>Connecticut Territory 507</v>
          </cell>
          <cell r="E909">
            <v>60010</v>
          </cell>
          <cell r="F909">
            <v>63.357317073170734</v>
          </cell>
          <cell r="G909">
            <v>0</v>
          </cell>
        </row>
        <row r="910">
          <cell r="A910" t="str">
            <v>Connecticut-507-61226</v>
          </cell>
          <cell r="B910" t="str">
            <v>Connecticut</v>
          </cell>
          <cell r="C910" t="str">
            <v>507</v>
          </cell>
          <cell r="D910" t="str">
            <v>Connecticut Territory 507</v>
          </cell>
          <cell r="E910">
            <v>61226</v>
          </cell>
          <cell r="F910">
            <v>185.31</v>
          </cell>
          <cell r="G910">
            <v>0</v>
          </cell>
        </row>
        <row r="911">
          <cell r="A911" t="str">
            <v>Connecticut-507-61227</v>
          </cell>
          <cell r="B911" t="str">
            <v>Connecticut</v>
          </cell>
          <cell r="C911" t="str">
            <v>507</v>
          </cell>
          <cell r="D911" t="str">
            <v>Connecticut Territory 507</v>
          </cell>
          <cell r="E911">
            <v>61227</v>
          </cell>
          <cell r="F911">
            <v>172.09</v>
          </cell>
          <cell r="G911">
            <v>0</v>
          </cell>
        </row>
        <row r="912">
          <cell r="A912" t="str">
            <v>Connecticut-508-11039</v>
          </cell>
          <cell r="B912" t="str">
            <v>Connecticut</v>
          </cell>
          <cell r="C912" t="str">
            <v>508</v>
          </cell>
          <cell r="D912" t="str">
            <v>Connecticut Territory 508</v>
          </cell>
          <cell r="E912">
            <v>11039</v>
          </cell>
          <cell r="F912">
            <v>2.6</v>
          </cell>
          <cell r="G912">
            <v>0.16</v>
          </cell>
        </row>
        <row r="913">
          <cell r="A913" t="str">
            <v>Connecticut-508-11168</v>
          </cell>
          <cell r="B913" t="str">
            <v>Connecticut</v>
          </cell>
          <cell r="C913" t="str">
            <v>508</v>
          </cell>
          <cell r="D913" t="str">
            <v>Connecticut Territory 508</v>
          </cell>
          <cell r="E913">
            <v>11168</v>
          </cell>
          <cell r="F913">
            <v>8.43</v>
          </cell>
          <cell r="G913">
            <v>0</v>
          </cell>
        </row>
        <row r="914">
          <cell r="A914" t="str">
            <v>Connecticut-508-11273</v>
          </cell>
          <cell r="B914" t="str">
            <v>Connecticut</v>
          </cell>
          <cell r="C914" t="str">
            <v>508</v>
          </cell>
          <cell r="D914" t="str">
            <v>Connecticut Territory 508</v>
          </cell>
          <cell r="E914">
            <v>11273</v>
          </cell>
          <cell r="F914">
            <v>35.299999999999997</v>
          </cell>
          <cell r="G914">
            <v>0</v>
          </cell>
        </row>
        <row r="915">
          <cell r="A915" t="str">
            <v>Connecticut-508-11274</v>
          </cell>
          <cell r="B915" t="str">
            <v>Connecticut</v>
          </cell>
          <cell r="C915" t="str">
            <v>508</v>
          </cell>
          <cell r="D915" t="str">
            <v>Connecticut Territory 508</v>
          </cell>
          <cell r="E915">
            <v>11274</v>
          </cell>
          <cell r="F915">
            <v>33.119999999999997</v>
          </cell>
          <cell r="G915">
            <v>0</v>
          </cell>
        </row>
        <row r="916">
          <cell r="A916" t="str">
            <v>Connecticut-508-15656</v>
          </cell>
          <cell r="B916" t="str">
            <v>Connecticut</v>
          </cell>
          <cell r="C916" t="str">
            <v>508</v>
          </cell>
          <cell r="D916" t="str">
            <v>Connecticut Territory 508</v>
          </cell>
          <cell r="E916">
            <v>15656</v>
          </cell>
          <cell r="F916">
            <v>7.89</v>
          </cell>
          <cell r="G916">
            <v>0</v>
          </cell>
        </row>
        <row r="917">
          <cell r="A917" t="str">
            <v>Connecticut-508-16910</v>
          </cell>
          <cell r="B917" t="str">
            <v>Connecticut</v>
          </cell>
          <cell r="C917" t="str">
            <v>508</v>
          </cell>
          <cell r="D917" t="str">
            <v>Connecticut Territory 508</v>
          </cell>
          <cell r="E917">
            <v>16910</v>
          </cell>
          <cell r="F917">
            <v>2.35</v>
          </cell>
          <cell r="G917">
            <v>0.127</v>
          </cell>
        </row>
        <row r="918">
          <cell r="A918" t="str">
            <v>Connecticut-508-16911</v>
          </cell>
          <cell r="B918" t="str">
            <v>Connecticut</v>
          </cell>
          <cell r="C918" t="str">
            <v>508</v>
          </cell>
          <cell r="D918" t="str">
            <v>Connecticut Territory 508</v>
          </cell>
          <cell r="E918">
            <v>16911</v>
          </cell>
          <cell r="F918">
            <v>2.13</v>
          </cell>
          <cell r="G918">
            <v>0.126</v>
          </cell>
        </row>
        <row r="919">
          <cell r="A919" t="str">
            <v>Connecticut-508-16915</v>
          </cell>
          <cell r="B919" t="str">
            <v>Connecticut</v>
          </cell>
          <cell r="C919" t="str">
            <v>508</v>
          </cell>
          <cell r="D919" t="str">
            <v>Connecticut Territory 508</v>
          </cell>
          <cell r="E919">
            <v>16915</v>
          </cell>
          <cell r="F919">
            <v>2.41</v>
          </cell>
          <cell r="G919">
            <v>0.127</v>
          </cell>
        </row>
        <row r="920">
          <cell r="A920" t="str">
            <v>Connecticut-508-16916</v>
          </cell>
          <cell r="B920" t="str">
            <v>Connecticut</v>
          </cell>
          <cell r="C920" t="str">
            <v>508</v>
          </cell>
          <cell r="D920" t="str">
            <v>Connecticut Territory 508</v>
          </cell>
          <cell r="E920">
            <v>16916</v>
          </cell>
          <cell r="F920">
            <v>2.0099999999999998</v>
          </cell>
          <cell r="G920">
            <v>0.126</v>
          </cell>
        </row>
        <row r="921">
          <cell r="A921" t="str">
            <v>Connecticut-508-16920</v>
          </cell>
          <cell r="B921" t="str">
            <v>Connecticut</v>
          </cell>
          <cell r="C921" t="str">
            <v>508</v>
          </cell>
          <cell r="D921" t="str">
            <v>Connecticut Territory 508</v>
          </cell>
          <cell r="E921">
            <v>16920</v>
          </cell>
          <cell r="F921">
            <v>5.34</v>
          </cell>
          <cell r="G921">
            <v>0.16500000000000001</v>
          </cell>
        </row>
        <row r="922">
          <cell r="A922" t="str">
            <v>Connecticut-508-16921</v>
          </cell>
          <cell r="B922" t="str">
            <v>Connecticut</v>
          </cell>
          <cell r="C922" t="str">
            <v>508</v>
          </cell>
          <cell r="D922" t="str">
            <v>Connecticut Territory 508</v>
          </cell>
          <cell r="E922">
            <v>16921</v>
          </cell>
          <cell r="F922">
            <v>4.87</v>
          </cell>
          <cell r="G922">
            <v>0.16500000000000001</v>
          </cell>
        </row>
        <row r="923">
          <cell r="A923" t="str">
            <v>Connecticut-508-16930</v>
          </cell>
          <cell r="B923" t="str">
            <v>Connecticut</v>
          </cell>
          <cell r="C923" t="str">
            <v>508</v>
          </cell>
          <cell r="D923" t="str">
            <v>Connecticut Territory 508</v>
          </cell>
          <cell r="E923">
            <v>16930</v>
          </cell>
          <cell r="F923">
            <v>3.07</v>
          </cell>
          <cell r="G923">
            <v>0.17899999999999999</v>
          </cell>
        </row>
        <row r="924">
          <cell r="A924" t="str">
            <v>Connecticut-508-16931</v>
          </cell>
          <cell r="B924" t="str">
            <v>Connecticut</v>
          </cell>
          <cell r="C924" t="str">
            <v>508</v>
          </cell>
          <cell r="D924" t="str">
            <v>Connecticut Territory 508</v>
          </cell>
          <cell r="E924">
            <v>16931</v>
          </cell>
          <cell r="F924">
            <v>3.31</v>
          </cell>
          <cell r="G924">
            <v>0.17899999999999999</v>
          </cell>
        </row>
        <row r="925">
          <cell r="A925" t="str">
            <v>Connecticut-508-16940</v>
          </cell>
          <cell r="B925" t="str">
            <v>Connecticut</v>
          </cell>
          <cell r="C925" t="str">
            <v>508</v>
          </cell>
          <cell r="D925" t="str">
            <v>Connecticut Territory 508</v>
          </cell>
          <cell r="E925">
            <v>16940</v>
          </cell>
          <cell r="F925">
            <v>6.66</v>
          </cell>
          <cell r="G925">
            <v>0.16500000000000001</v>
          </cell>
        </row>
        <row r="926">
          <cell r="A926" t="str">
            <v>Connecticut-508-16941</v>
          </cell>
          <cell r="B926" t="str">
            <v>Connecticut</v>
          </cell>
          <cell r="C926" t="str">
            <v>508</v>
          </cell>
          <cell r="D926" t="str">
            <v>Connecticut Territory 508</v>
          </cell>
          <cell r="E926">
            <v>16941</v>
          </cell>
          <cell r="F926">
            <v>2.67</v>
          </cell>
          <cell r="G926">
            <v>0.17899999999999999</v>
          </cell>
        </row>
        <row r="927">
          <cell r="A927" t="str">
            <v>Connecticut-508-18437</v>
          </cell>
          <cell r="B927" t="str">
            <v>Connecticut</v>
          </cell>
          <cell r="C927" t="str">
            <v>508</v>
          </cell>
          <cell r="D927" t="str">
            <v>Connecticut Territory 508</v>
          </cell>
          <cell r="E927">
            <v>18437</v>
          </cell>
          <cell r="F927">
            <v>1.27</v>
          </cell>
          <cell r="G927">
            <v>4.83</v>
          </cell>
        </row>
        <row r="928">
          <cell r="A928" t="str">
            <v>Connecticut-508-40040</v>
          </cell>
          <cell r="B928" t="str">
            <v>Connecticut</v>
          </cell>
          <cell r="C928" t="str">
            <v>508</v>
          </cell>
          <cell r="D928" t="str">
            <v>Connecticut Territory 508</v>
          </cell>
          <cell r="E928">
            <v>40040</v>
          </cell>
          <cell r="F928">
            <v>3.52</v>
          </cell>
          <cell r="G928">
            <v>0</v>
          </cell>
        </row>
        <row r="929">
          <cell r="A929" t="str">
            <v>Connecticut-508-41667</v>
          </cell>
          <cell r="B929" t="str">
            <v>Connecticut</v>
          </cell>
          <cell r="C929" t="str">
            <v>508</v>
          </cell>
          <cell r="D929" t="str">
            <v>Connecticut Territory 508</v>
          </cell>
          <cell r="E929">
            <v>41667</v>
          </cell>
          <cell r="F929">
            <v>141.08658536585367</v>
          </cell>
          <cell r="G929">
            <v>0</v>
          </cell>
        </row>
        <row r="930">
          <cell r="A930" t="str">
            <v>Connecticut-508-41668</v>
          </cell>
          <cell r="B930" t="str">
            <v>Connecticut</v>
          </cell>
          <cell r="C930" t="str">
            <v>508</v>
          </cell>
          <cell r="D930" t="str">
            <v>Connecticut Territory 508</v>
          </cell>
          <cell r="E930">
            <v>41668</v>
          </cell>
          <cell r="F930">
            <v>137.68170731707318</v>
          </cell>
          <cell r="G930">
            <v>0</v>
          </cell>
        </row>
        <row r="931">
          <cell r="A931" t="str">
            <v>Connecticut-508-41669</v>
          </cell>
          <cell r="B931" t="str">
            <v>Connecticut</v>
          </cell>
          <cell r="C931" t="str">
            <v>508</v>
          </cell>
          <cell r="D931" t="str">
            <v>Connecticut Territory 508</v>
          </cell>
          <cell r="E931">
            <v>41669</v>
          </cell>
          <cell r="F931">
            <v>0.87512195121951231</v>
          </cell>
          <cell r="G931">
            <v>0</v>
          </cell>
        </row>
        <row r="932">
          <cell r="A932" t="str">
            <v>Connecticut-508-41670</v>
          </cell>
          <cell r="B932" t="str">
            <v>Connecticut</v>
          </cell>
          <cell r="C932" t="str">
            <v>508</v>
          </cell>
          <cell r="D932" t="str">
            <v>Connecticut Territory 508</v>
          </cell>
          <cell r="E932">
            <v>41670</v>
          </cell>
          <cell r="F932">
            <v>1.2374390243902442</v>
          </cell>
          <cell r="G932">
            <v>0</v>
          </cell>
        </row>
        <row r="933">
          <cell r="A933" t="str">
            <v>Connecticut-508-43990</v>
          </cell>
          <cell r="B933" t="str">
            <v>Connecticut</v>
          </cell>
          <cell r="C933" t="str">
            <v>508</v>
          </cell>
          <cell r="D933" t="str">
            <v>Connecticut Territory 508</v>
          </cell>
          <cell r="E933">
            <v>43990</v>
          </cell>
          <cell r="F933">
            <v>2.67</v>
          </cell>
          <cell r="G933">
            <v>0.17899999999999999</v>
          </cell>
        </row>
        <row r="934">
          <cell r="A934" t="str">
            <v>Connecticut-508-43991</v>
          </cell>
          <cell r="B934" t="str">
            <v>Connecticut</v>
          </cell>
          <cell r="C934" t="str">
            <v>508</v>
          </cell>
          <cell r="D934" t="str">
            <v>Connecticut Territory 508</v>
          </cell>
          <cell r="E934">
            <v>43991</v>
          </cell>
          <cell r="F934" t="str">
            <v>(a)</v>
          </cell>
          <cell r="G934" t="str">
            <v>(a)</v>
          </cell>
        </row>
        <row r="935">
          <cell r="A935" t="str">
            <v>Connecticut-508-44276</v>
          </cell>
          <cell r="B935" t="str">
            <v>Connecticut</v>
          </cell>
          <cell r="C935" t="str">
            <v>508</v>
          </cell>
          <cell r="D935" t="str">
            <v>Connecticut Territory 508</v>
          </cell>
          <cell r="E935">
            <v>44276</v>
          </cell>
          <cell r="F935">
            <v>182.88</v>
          </cell>
          <cell r="G935">
            <v>0</v>
          </cell>
        </row>
        <row r="936">
          <cell r="A936" t="str">
            <v>Connecticut-508-44277</v>
          </cell>
          <cell r="B936" t="str">
            <v>Connecticut</v>
          </cell>
          <cell r="C936" t="str">
            <v>508</v>
          </cell>
          <cell r="D936" t="str">
            <v>Connecticut Territory 508</v>
          </cell>
          <cell r="E936">
            <v>44277</v>
          </cell>
          <cell r="F936">
            <v>130.99</v>
          </cell>
          <cell r="G936">
            <v>0</v>
          </cell>
        </row>
        <row r="937">
          <cell r="A937" t="str">
            <v>Connecticut-508-46603</v>
          </cell>
          <cell r="B937" t="str">
            <v>Connecticut</v>
          </cell>
          <cell r="C937" t="str">
            <v>508</v>
          </cell>
          <cell r="D937" t="str">
            <v>Connecticut Territory 508</v>
          </cell>
          <cell r="E937">
            <v>46603</v>
          </cell>
          <cell r="F937">
            <v>6.87</v>
          </cell>
          <cell r="G937">
            <v>0</v>
          </cell>
        </row>
        <row r="938">
          <cell r="A938" t="str">
            <v>Connecticut-508-46604</v>
          </cell>
          <cell r="B938" t="str">
            <v>Connecticut</v>
          </cell>
          <cell r="C938" t="str">
            <v>508</v>
          </cell>
          <cell r="D938" t="str">
            <v>Connecticut Territory 508</v>
          </cell>
          <cell r="E938">
            <v>46604</v>
          </cell>
          <cell r="F938">
            <v>7.5687804878048794</v>
          </cell>
          <cell r="G938">
            <v>0</v>
          </cell>
        </row>
        <row r="939">
          <cell r="A939" t="str">
            <v>Connecticut-508-46606</v>
          </cell>
          <cell r="B939" t="str">
            <v>Connecticut</v>
          </cell>
          <cell r="C939" t="str">
            <v>508</v>
          </cell>
          <cell r="D939" t="str">
            <v>Connecticut Territory 508</v>
          </cell>
          <cell r="E939">
            <v>46606</v>
          </cell>
          <cell r="F939">
            <v>20</v>
          </cell>
          <cell r="G939">
            <v>0</v>
          </cell>
        </row>
        <row r="940">
          <cell r="A940" t="str">
            <v>Connecticut-508-46607</v>
          </cell>
          <cell r="B940" t="str">
            <v>Connecticut</v>
          </cell>
          <cell r="C940" t="str">
            <v>508</v>
          </cell>
          <cell r="D940" t="str">
            <v>Connecticut Territory 508</v>
          </cell>
          <cell r="E940">
            <v>46607</v>
          </cell>
          <cell r="F940">
            <v>27.991341463414635</v>
          </cell>
          <cell r="G940">
            <v>0</v>
          </cell>
        </row>
        <row r="941">
          <cell r="A941" t="str">
            <v>Connecticut-508-46622</v>
          </cell>
          <cell r="B941" t="str">
            <v>Connecticut</v>
          </cell>
          <cell r="C941" t="str">
            <v>508</v>
          </cell>
          <cell r="D941" t="str">
            <v>Connecticut Territory 508</v>
          </cell>
          <cell r="E941">
            <v>46622</v>
          </cell>
          <cell r="F941">
            <v>32.787804878048782</v>
          </cell>
          <cell r="G941">
            <v>0</v>
          </cell>
        </row>
        <row r="942">
          <cell r="A942" t="str">
            <v>Connecticut-508-59963</v>
          </cell>
          <cell r="B942" t="str">
            <v>Connecticut</v>
          </cell>
          <cell r="C942" t="str">
            <v>508</v>
          </cell>
          <cell r="D942" t="str">
            <v>Connecticut Territory 508</v>
          </cell>
          <cell r="E942">
            <v>59963</v>
          </cell>
          <cell r="F942">
            <v>0.68464634146341463</v>
          </cell>
          <cell r="G942">
            <v>1.6267073170731698</v>
          </cell>
        </row>
        <row r="943">
          <cell r="A943" t="str">
            <v>Connecticut-508-59964</v>
          </cell>
          <cell r="B943" t="str">
            <v>Connecticut</v>
          </cell>
          <cell r="C943" t="str">
            <v>508</v>
          </cell>
          <cell r="D943" t="str">
            <v>Connecticut Territory 508</v>
          </cell>
          <cell r="E943">
            <v>59964</v>
          </cell>
          <cell r="F943">
            <v>1.4586585365853657</v>
          </cell>
          <cell r="G943">
            <v>0.24931707317073196</v>
          </cell>
        </row>
        <row r="944">
          <cell r="A944" t="str">
            <v>Connecticut-508-60010</v>
          </cell>
          <cell r="B944" t="str">
            <v>Connecticut</v>
          </cell>
          <cell r="C944" t="str">
            <v>508</v>
          </cell>
          <cell r="D944" t="str">
            <v>Connecticut Territory 508</v>
          </cell>
          <cell r="E944">
            <v>60010</v>
          </cell>
          <cell r="F944">
            <v>63.357317073170734</v>
          </cell>
          <cell r="G944">
            <v>0</v>
          </cell>
        </row>
        <row r="945">
          <cell r="A945" t="str">
            <v>Connecticut-508-61226</v>
          </cell>
          <cell r="B945" t="str">
            <v>Connecticut</v>
          </cell>
          <cell r="C945" t="str">
            <v>508</v>
          </cell>
          <cell r="D945" t="str">
            <v>Connecticut Territory 508</v>
          </cell>
          <cell r="E945">
            <v>61226</v>
          </cell>
          <cell r="F945">
            <v>185.31</v>
          </cell>
          <cell r="G945">
            <v>0</v>
          </cell>
        </row>
        <row r="946">
          <cell r="A946" t="str">
            <v>Connecticut-508-61227</v>
          </cell>
          <cell r="B946" t="str">
            <v>Connecticut</v>
          </cell>
          <cell r="C946" t="str">
            <v>508</v>
          </cell>
          <cell r="D946" t="str">
            <v>Connecticut Territory 508</v>
          </cell>
          <cell r="E946">
            <v>61227</v>
          </cell>
          <cell r="F946">
            <v>172.09</v>
          </cell>
          <cell r="G946">
            <v>0</v>
          </cell>
        </row>
        <row r="947">
          <cell r="A947" t="str">
            <v>Connecticut-509-11039</v>
          </cell>
          <cell r="B947" t="str">
            <v>Connecticut</v>
          </cell>
          <cell r="C947" t="str">
            <v>509</v>
          </cell>
          <cell r="D947" t="str">
            <v>Connecticut Territory 509</v>
          </cell>
          <cell r="E947">
            <v>11039</v>
          </cell>
          <cell r="F947">
            <v>2.6</v>
          </cell>
          <cell r="G947">
            <v>0.16</v>
          </cell>
        </row>
        <row r="948">
          <cell r="A948" t="str">
            <v>Connecticut-509-11168</v>
          </cell>
          <cell r="B948" t="str">
            <v>Connecticut</v>
          </cell>
          <cell r="C948" t="str">
            <v>509</v>
          </cell>
          <cell r="D948" t="str">
            <v>Connecticut Territory 509</v>
          </cell>
          <cell r="E948">
            <v>11168</v>
          </cell>
          <cell r="F948">
            <v>8.43</v>
          </cell>
          <cell r="G948">
            <v>0</v>
          </cell>
        </row>
        <row r="949">
          <cell r="A949" t="str">
            <v>Connecticut-509-11273</v>
          </cell>
          <cell r="B949" t="str">
            <v>Connecticut</v>
          </cell>
          <cell r="C949" t="str">
            <v>509</v>
          </cell>
          <cell r="D949" t="str">
            <v>Connecticut Territory 509</v>
          </cell>
          <cell r="E949">
            <v>11273</v>
          </cell>
          <cell r="F949">
            <v>35.299999999999997</v>
          </cell>
          <cell r="G949">
            <v>0</v>
          </cell>
        </row>
        <row r="950">
          <cell r="A950" t="str">
            <v>Connecticut-509-11274</v>
          </cell>
          <cell r="B950" t="str">
            <v>Connecticut</v>
          </cell>
          <cell r="C950" t="str">
            <v>509</v>
          </cell>
          <cell r="D950" t="str">
            <v>Connecticut Territory 509</v>
          </cell>
          <cell r="E950">
            <v>11274</v>
          </cell>
          <cell r="F950">
            <v>33.119999999999997</v>
          </cell>
          <cell r="G950">
            <v>0</v>
          </cell>
        </row>
        <row r="951">
          <cell r="A951" t="str">
            <v>Connecticut-509-15656</v>
          </cell>
          <cell r="B951" t="str">
            <v>Connecticut</v>
          </cell>
          <cell r="C951" t="str">
            <v>509</v>
          </cell>
          <cell r="D951" t="str">
            <v>Connecticut Territory 509</v>
          </cell>
          <cell r="E951">
            <v>15656</v>
          </cell>
          <cell r="F951">
            <v>18.2</v>
          </cell>
          <cell r="G951">
            <v>0</v>
          </cell>
        </row>
        <row r="952">
          <cell r="A952" t="str">
            <v>Connecticut-509-16910</v>
          </cell>
          <cell r="B952" t="str">
            <v>Connecticut</v>
          </cell>
          <cell r="C952" t="str">
            <v>509</v>
          </cell>
          <cell r="D952" t="str">
            <v>Connecticut Territory 509</v>
          </cell>
          <cell r="E952">
            <v>16910</v>
          </cell>
          <cell r="F952">
            <v>4.76</v>
          </cell>
          <cell r="G952">
            <v>0.127</v>
          </cell>
        </row>
        <row r="953">
          <cell r="A953" t="str">
            <v>Connecticut-509-16911</v>
          </cell>
          <cell r="B953" t="str">
            <v>Connecticut</v>
          </cell>
          <cell r="C953" t="str">
            <v>509</v>
          </cell>
          <cell r="D953" t="str">
            <v>Connecticut Territory 509</v>
          </cell>
          <cell r="E953">
            <v>16911</v>
          </cell>
          <cell r="F953">
            <v>4.13</v>
          </cell>
          <cell r="G953">
            <v>0.126</v>
          </cell>
        </row>
        <row r="954">
          <cell r="A954" t="str">
            <v>Connecticut-509-16915</v>
          </cell>
          <cell r="B954" t="str">
            <v>Connecticut</v>
          </cell>
          <cell r="C954" t="str">
            <v>509</v>
          </cell>
          <cell r="D954" t="str">
            <v>Connecticut Territory 509</v>
          </cell>
          <cell r="E954">
            <v>16915</v>
          </cell>
          <cell r="F954">
            <v>4.88</v>
          </cell>
          <cell r="G954">
            <v>0.127</v>
          </cell>
        </row>
        <row r="955">
          <cell r="A955" t="str">
            <v>Connecticut-509-16916</v>
          </cell>
          <cell r="B955" t="str">
            <v>Connecticut</v>
          </cell>
          <cell r="C955" t="str">
            <v>509</v>
          </cell>
          <cell r="D955" t="str">
            <v>Connecticut Territory 509</v>
          </cell>
          <cell r="E955">
            <v>16916</v>
          </cell>
          <cell r="F955">
            <v>4.07</v>
          </cell>
          <cell r="G955">
            <v>0.126</v>
          </cell>
        </row>
        <row r="956">
          <cell r="A956" t="str">
            <v>Connecticut-509-16920</v>
          </cell>
          <cell r="B956" t="str">
            <v>Connecticut</v>
          </cell>
          <cell r="C956" t="str">
            <v>509</v>
          </cell>
          <cell r="D956" t="str">
            <v>Connecticut Territory 509</v>
          </cell>
          <cell r="E956">
            <v>16920</v>
          </cell>
          <cell r="F956">
            <v>10.8</v>
          </cell>
          <cell r="G956">
            <v>0.16500000000000001</v>
          </cell>
        </row>
        <row r="957">
          <cell r="A957" t="str">
            <v>Connecticut-509-16921</v>
          </cell>
          <cell r="B957" t="str">
            <v>Connecticut</v>
          </cell>
          <cell r="C957" t="str">
            <v>509</v>
          </cell>
          <cell r="D957" t="str">
            <v>Connecticut Territory 509</v>
          </cell>
          <cell r="E957">
            <v>16921</v>
          </cell>
          <cell r="F957">
            <v>9.94</v>
          </cell>
          <cell r="G957">
            <v>0.16500000000000001</v>
          </cell>
        </row>
        <row r="958">
          <cell r="A958" t="str">
            <v>Connecticut-509-16930</v>
          </cell>
          <cell r="B958" t="str">
            <v>Connecticut</v>
          </cell>
          <cell r="C958" t="str">
            <v>509</v>
          </cell>
          <cell r="D958" t="str">
            <v>Connecticut Territory 509</v>
          </cell>
          <cell r="E958">
            <v>16930</v>
          </cell>
          <cell r="F958">
            <v>6.23</v>
          </cell>
          <cell r="G958">
            <v>0.17899999999999999</v>
          </cell>
        </row>
        <row r="959">
          <cell r="A959" t="str">
            <v>Connecticut-509-16931</v>
          </cell>
          <cell r="B959" t="str">
            <v>Connecticut</v>
          </cell>
          <cell r="C959" t="str">
            <v>509</v>
          </cell>
          <cell r="D959" t="str">
            <v>Connecticut Territory 509</v>
          </cell>
          <cell r="E959">
            <v>16931</v>
          </cell>
          <cell r="F959">
            <v>6.72</v>
          </cell>
          <cell r="G959">
            <v>0.17899999999999999</v>
          </cell>
        </row>
        <row r="960">
          <cell r="A960" t="str">
            <v>Connecticut-509-16940</v>
          </cell>
          <cell r="B960" t="str">
            <v>Connecticut</v>
          </cell>
          <cell r="C960" t="str">
            <v>509</v>
          </cell>
          <cell r="D960" t="str">
            <v>Connecticut Territory 509</v>
          </cell>
          <cell r="E960">
            <v>16940</v>
          </cell>
          <cell r="F960">
            <v>12</v>
          </cell>
          <cell r="G960">
            <v>0.16500000000000001</v>
          </cell>
        </row>
        <row r="961">
          <cell r="A961" t="str">
            <v>Connecticut-509-16941</v>
          </cell>
          <cell r="B961" t="str">
            <v>Connecticut</v>
          </cell>
          <cell r="C961" t="str">
            <v>509</v>
          </cell>
          <cell r="D961" t="str">
            <v>Connecticut Territory 509</v>
          </cell>
          <cell r="E961">
            <v>16941</v>
          </cell>
          <cell r="F961">
            <v>5.41</v>
          </cell>
          <cell r="G961">
            <v>0.17899999999999999</v>
          </cell>
        </row>
        <row r="962">
          <cell r="A962" t="str">
            <v>Connecticut-509-18437</v>
          </cell>
          <cell r="B962" t="str">
            <v>Connecticut</v>
          </cell>
          <cell r="C962" t="str">
            <v>509</v>
          </cell>
          <cell r="D962" t="str">
            <v>Connecticut Territory 509</v>
          </cell>
          <cell r="E962">
            <v>18437</v>
          </cell>
          <cell r="F962">
            <v>1.27</v>
          </cell>
          <cell r="G962">
            <v>4.83</v>
          </cell>
        </row>
        <row r="963">
          <cell r="A963" t="str">
            <v>Connecticut-509-40040</v>
          </cell>
          <cell r="B963" t="str">
            <v>Connecticut</v>
          </cell>
          <cell r="C963" t="str">
            <v>509</v>
          </cell>
          <cell r="D963" t="str">
            <v>Connecticut Territory 509</v>
          </cell>
          <cell r="E963">
            <v>40040</v>
          </cell>
          <cell r="F963">
            <v>3.52</v>
          </cell>
          <cell r="G963">
            <v>0</v>
          </cell>
        </row>
        <row r="964">
          <cell r="A964" t="str">
            <v>Connecticut-509-41667</v>
          </cell>
          <cell r="B964" t="str">
            <v>Connecticut</v>
          </cell>
          <cell r="C964" t="str">
            <v>509</v>
          </cell>
          <cell r="D964" t="str">
            <v>Connecticut Territory 509</v>
          </cell>
          <cell r="E964">
            <v>41667</v>
          </cell>
          <cell r="F964">
            <v>141.08658536585367</v>
          </cell>
          <cell r="G964">
            <v>0</v>
          </cell>
        </row>
        <row r="965">
          <cell r="A965" t="str">
            <v>Connecticut-509-41668</v>
          </cell>
          <cell r="B965" t="str">
            <v>Connecticut</v>
          </cell>
          <cell r="C965" t="str">
            <v>509</v>
          </cell>
          <cell r="D965" t="str">
            <v>Connecticut Territory 509</v>
          </cell>
          <cell r="E965">
            <v>41668</v>
          </cell>
          <cell r="F965">
            <v>137.68170731707318</v>
          </cell>
          <cell r="G965">
            <v>0</v>
          </cell>
        </row>
        <row r="966">
          <cell r="A966" t="str">
            <v>Connecticut-509-41669</v>
          </cell>
          <cell r="B966" t="str">
            <v>Connecticut</v>
          </cell>
          <cell r="C966" t="str">
            <v>509</v>
          </cell>
          <cell r="D966" t="str">
            <v>Connecticut Territory 509</v>
          </cell>
          <cell r="E966">
            <v>41669</v>
          </cell>
          <cell r="F966">
            <v>0.87512195121951231</v>
          </cell>
          <cell r="G966">
            <v>0</v>
          </cell>
        </row>
        <row r="967">
          <cell r="A967" t="str">
            <v>Connecticut-509-41670</v>
          </cell>
          <cell r="B967" t="str">
            <v>Connecticut</v>
          </cell>
          <cell r="C967" t="str">
            <v>509</v>
          </cell>
          <cell r="D967" t="str">
            <v>Connecticut Territory 509</v>
          </cell>
          <cell r="E967">
            <v>41670</v>
          </cell>
          <cell r="F967">
            <v>1.2374390243902442</v>
          </cell>
          <cell r="G967">
            <v>0</v>
          </cell>
        </row>
        <row r="968">
          <cell r="A968" t="str">
            <v>Connecticut-509-43990</v>
          </cell>
          <cell r="B968" t="str">
            <v>Connecticut</v>
          </cell>
          <cell r="C968" t="str">
            <v>509</v>
          </cell>
          <cell r="D968" t="str">
            <v>Connecticut Territory 509</v>
          </cell>
          <cell r="E968">
            <v>43990</v>
          </cell>
          <cell r="F968">
            <v>5.41</v>
          </cell>
          <cell r="G968">
            <v>0.17899999999999999</v>
          </cell>
        </row>
        <row r="969">
          <cell r="A969" t="str">
            <v>Connecticut-509-43991</v>
          </cell>
          <cell r="B969" t="str">
            <v>Connecticut</v>
          </cell>
          <cell r="C969" t="str">
            <v>509</v>
          </cell>
          <cell r="D969" t="str">
            <v>Connecticut Territory 509</v>
          </cell>
          <cell r="E969">
            <v>43991</v>
          </cell>
          <cell r="F969" t="str">
            <v>(a)</v>
          </cell>
          <cell r="G969" t="str">
            <v>(a)</v>
          </cell>
        </row>
        <row r="970">
          <cell r="A970" t="str">
            <v>Connecticut-509-44276</v>
          </cell>
          <cell r="B970" t="str">
            <v>Connecticut</v>
          </cell>
          <cell r="C970" t="str">
            <v>509</v>
          </cell>
          <cell r="D970" t="str">
            <v>Connecticut Territory 509</v>
          </cell>
          <cell r="E970">
            <v>44276</v>
          </cell>
          <cell r="F970">
            <v>182.88</v>
          </cell>
          <cell r="G970">
            <v>0</v>
          </cell>
        </row>
        <row r="971">
          <cell r="A971" t="str">
            <v>Connecticut-509-44277</v>
          </cell>
          <cell r="B971" t="str">
            <v>Connecticut</v>
          </cell>
          <cell r="C971" t="str">
            <v>509</v>
          </cell>
          <cell r="D971" t="str">
            <v>Connecticut Territory 509</v>
          </cell>
          <cell r="E971">
            <v>44277</v>
          </cell>
          <cell r="F971">
            <v>130.99</v>
          </cell>
          <cell r="G971">
            <v>0</v>
          </cell>
        </row>
        <row r="972">
          <cell r="A972" t="str">
            <v>Connecticut-509-46603</v>
          </cell>
          <cell r="B972" t="str">
            <v>Connecticut</v>
          </cell>
          <cell r="C972" t="str">
            <v>509</v>
          </cell>
          <cell r="D972" t="str">
            <v>Connecticut Territory 509</v>
          </cell>
          <cell r="E972">
            <v>46603</v>
          </cell>
          <cell r="F972">
            <v>6.87</v>
          </cell>
          <cell r="G972">
            <v>0</v>
          </cell>
        </row>
        <row r="973">
          <cell r="A973" t="str">
            <v>Connecticut-509-46604</v>
          </cell>
          <cell r="B973" t="str">
            <v>Connecticut</v>
          </cell>
          <cell r="C973" t="str">
            <v>509</v>
          </cell>
          <cell r="D973" t="str">
            <v>Connecticut Territory 509</v>
          </cell>
          <cell r="E973">
            <v>46604</v>
          </cell>
          <cell r="F973">
            <v>7.5687804878048794</v>
          </cell>
          <cell r="G973">
            <v>0</v>
          </cell>
        </row>
        <row r="974">
          <cell r="A974" t="str">
            <v>Connecticut-509-46606</v>
          </cell>
          <cell r="B974" t="str">
            <v>Connecticut</v>
          </cell>
          <cell r="C974" t="str">
            <v>509</v>
          </cell>
          <cell r="D974" t="str">
            <v>Connecticut Territory 509</v>
          </cell>
          <cell r="E974">
            <v>46606</v>
          </cell>
          <cell r="F974">
            <v>20</v>
          </cell>
          <cell r="G974">
            <v>0</v>
          </cell>
        </row>
        <row r="975">
          <cell r="A975" t="str">
            <v>Connecticut-509-46607</v>
          </cell>
          <cell r="B975" t="str">
            <v>Connecticut</v>
          </cell>
          <cell r="C975" t="str">
            <v>509</v>
          </cell>
          <cell r="D975" t="str">
            <v>Connecticut Territory 509</v>
          </cell>
          <cell r="E975">
            <v>46607</v>
          </cell>
          <cell r="F975">
            <v>27.991341463414635</v>
          </cell>
          <cell r="G975">
            <v>0</v>
          </cell>
        </row>
        <row r="976">
          <cell r="A976" t="str">
            <v>Connecticut-509-46622</v>
          </cell>
          <cell r="B976" t="str">
            <v>Connecticut</v>
          </cell>
          <cell r="C976" t="str">
            <v>509</v>
          </cell>
          <cell r="D976" t="str">
            <v>Connecticut Territory 509</v>
          </cell>
          <cell r="E976">
            <v>46622</v>
          </cell>
          <cell r="F976">
            <v>32.787804878048782</v>
          </cell>
          <cell r="G976">
            <v>0</v>
          </cell>
        </row>
        <row r="977">
          <cell r="A977" t="str">
            <v>Connecticut-509-59963</v>
          </cell>
          <cell r="B977" t="str">
            <v>Connecticut</v>
          </cell>
          <cell r="C977" t="str">
            <v>509</v>
          </cell>
          <cell r="D977" t="str">
            <v>Connecticut Territory 509</v>
          </cell>
          <cell r="E977">
            <v>59963</v>
          </cell>
          <cell r="F977">
            <v>0.68464634146341463</v>
          </cell>
          <cell r="G977">
            <v>1.6267073170731698</v>
          </cell>
        </row>
        <row r="978">
          <cell r="A978" t="str">
            <v>Connecticut-509-59964</v>
          </cell>
          <cell r="B978" t="str">
            <v>Connecticut</v>
          </cell>
          <cell r="C978" t="str">
            <v>509</v>
          </cell>
          <cell r="D978" t="str">
            <v>Connecticut Territory 509</v>
          </cell>
          <cell r="E978">
            <v>59964</v>
          </cell>
          <cell r="F978">
            <v>1.4586585365853657</v>
          </cell>
          <cell r="G978">
            <v>0.24931707317073196</v>
          </cell>
        </row>
        <row r="979">
          <cell r="A979" t="str">
            <v>Connecticut-509-60010</v>
          </cell>
          <cell r="B979" t="str">
            <v>Connecticut</v>
          </cell>
          <cell r="C979" t="str">
            <v>509</v>
          </cell>
          <cell r="D979" t="str">
            <v>Connecticut Territory 509</v>
          </cell>
          <cell r="E979">
            <v>60010</v>
          </cell>
          <cell r="F979">
            <v>63.357317073170734</v>
          </cell>
          <cell r="G979">
            <v>0</v>
          </cell>
        </row>
        <row r="980">
          <cell r="A980" t="str">
            <v>Connecticut-509-61226</v>
          </cell>
          <cell r="B980" t="str">
            <v>Connecticut</v>
          </cell>
          <cell r="C980" t="str">
            <v>509</v>
          </cell>
          <cell r="D980" t="str">
            <v>Connecticut Territory 509</v>
          </cell>
          <cell r="E980">
            <v>61226</v>
          </cell>
          <cell r="F980">
            <v>185.31</v>
          </cell>
          <cell r="G980">
            <v>0</v>
          </cell>
        </row>
        <row r="981">
          <cell r="A981" t="str">
            <v>Connecticut-509-61227</v>
          </cell>
          <cell r="B981" t="str">
            <v>Connecticut</v>
          </cell>
          <cell r="C981" t="str">
            <v>509</v>
          </cell>
          <cell r="D981" t="str">
            <v>Connecticut Territory 509</v>
          </cell>
          <cell r="E981">
            <v>61227</v>
          </cell>
          <cell r="F981">
            <v>172.09</v>
          </cell>
          <cell r="G981">
            <v>0</v>
          </cell>
        </row>
        <row r="982">
          <cell r="A982" t="str">
            <v>Delaware-001-11039</v>
          </cell>
          <cell r="B982" t="str">
            <v>Delaware</v>
          </cell>
          <cell r="C982" t="str">
            <v>001</v>
          </cell>
          <cell r="D982" t="str">
            <v>Delaware Territory 001</v>
          </cell>
          <cell r="E982">
            <v>11039</v>
          </cell>
          <cell r="F982">
            <v>2.6</v>
          </cell>
          <cell r="G982">
            <v>0.16</v>
          </cell>
        </row>
        <row r="983">
          <cell r="A983" t="str">
            <v>Delaware-001-11168</v>
          </cell>
          <cell r="B983" t="str">
            <v>Delaware</v>
          </cell>
          <cell r="C983" t="str">
            <v>001</v>
          </cell>
          <cell r="D983" t="str">
            <v>Delaware Territory 001</v>
          </cell>
          <cell r="E983">
            <v>11168</v>
          </cell>
          <cell r="F983">
            <v>8.43</v>
          </cell>
          <cell r="G983">
            <v>0</v>
          </cell>
        </row>
        <row r="984">
          <cell r="A984" t="str">
            <v>Delaware-001-11273</v>
          </cell>
          <cell r="B984" t="str">
            <v>Delaware</v>
          </cell>
          <cell r="C984" t="str">
            <v>001</v>
          </cell>
          <cell r="D984" t="str">
            <v>Delaware Territory 001</v>
          </cell>
          <cell r="E984">
            <v>11273</v>
          </cell>
          <cell r="F984">
            <v>35.299999999999997</v>
          </cell>
          <cell r="G984">
            <v>0</v>
          </cell>
        </row>
        <row r="985">
          <cell r="A985" t="str">
            <v>Delaware-001-11274</v>
          </cell>
          <cell r="B985" t="str">
            <v>Delaware</v>
          </cell>
          <cell r="C985" t="str">
            <v>001</v>
          </cell>
          <cell r="D985" t="str">
            <v>Delaware Territory 001</v>
          </cell>
          <cell r="E985">
            <v>11274</v>
          </cell>
          <cell r="F985">
            <v>33.119999999999997</v>
          </cell>
          <cell r="G985">
            <v>0</v>
          </cell>
        </row>
        <row r="986">
          <cell r="A986" t="str">
            <v>Delaware-001-15656</v>
          </cell>
          <cell r="B986" t="str">
            <v>Delaware</v>
          </cell>
          <cell r="C986" t="str">
            <v>001</v>
          </cell>
          <cell r="D986" t="str">
            <v>Delaware Territory 001</v>
          </cell>
          <cell r="E986">
            <v>15656</v>
          </cell>
          <cell r="F986">
            <v>12</v>
          </cell>
          <cell r="G986">
            <v>0</v>
          </cell>
        </row>
        <row r="987">
          <cell r="A987" t="str">
            <v>Delaware-001-16910</v>
          </cell>
          <cell r="B987" t="str">
            <v>Delaware</v>
          </cell>
          <cell r="C987" t="str">
            <v>001</v>
          </cell>
          <cell r="D987" t="str">
            <v>Delaware Territory 001</v>
          </cell>
          <cell r="E987">
            <v>16910</v>
          </cell>
          <cell r="F987">
            <v>3.55</v>
          </cell>
          <cell r="G987">
            <v>0.14099999999999999</v>
          </cell>
        </row>
        <row r="988">
          <cell r="A988" t="str">
            <v>Delaware-001-16911</v>
          </cell>
          <cell r="B988" t="str">
            <v>Delaware</v>
          </cell>
          <cell r="C988" t="str">
            <v>001</v>
          </cell>
          <cell r="D988" t="str">
            <v>Delaware Territory 001</v>
          </cell>
          <cell r="E988">
            <v>16911</v>
          </cell>
          <cell r="F988">
            <v>3.22</v>
          </cell>
          <cell r="G988">
            <v>0.10100000000000001</v>
          </cell>
        </row>
        <row r="989">
          <cell r="A989" t="str">
            <v>Delaware-001-16915</v>
          </cell>
          <cell r="B989" t="str">
            <v>Delaware</v>
          </cell>
          <cell r="C989" t="str">
            <v>001</v>
          </cell>
          <cell r="D989" t="str">
            <v>Delaware Territory 001</v>
          </cell>
          <cell r="E989">
            <v>16915</v>
          </cell>
          <cell r="F989">
            <v>3.65</v>
          </cell>
          <cell r="G989">
            <v>0.14099999999999999</v>
          </cell>
        </row>
        <row r="990">
          <cell r="A990" t="str">
            <v>Delaware-001-16916</v>
          </cell>
          <cell r="B990" t="str">
            <v>Delaware</v>
          </cell>
          <cell r="C990" t="str">
            <v>001</v>
          </cell>
          <cell r="D990" t="str">
            <v>Delaware Territory 001</v>
          </cell>
          <cell r="E990">
            <v>16916</v>
          </cell>
          <cell r="F990">
            <v>3.04</v>
          </cell>
          <cell r="G990">
            <v>0.10100000000000001</v>
          </cell>
        </row>
        <row r="991">
          <cell r="A991" t="str">
            <v>Delaware-001-16920</v>
          </cell>
          <cell r="B991" t="str">
            <v>Delaware</v>
          </cell>
          <cell r="C991" t="str">
            <v>001</v>
          </cell>
          <cell r="D991" t="str">
            <v>Delaware Territory 001</v>
          </cell>
          <cell r="E991">
            <v>16920</v>
          </cell>
          <cell r="F991">
            <v>8.08</v>
          </cell>
          <cell r="G991">
            <v>0.21299999999999999</v>
          </cell>
        </row>
        <row r="992">
          <cell r="A992" t="str">
            <v>Delaware-001-16921</v>
          </cell>
          <cell r="B992" t="str">
            <v>Delaware</v>
          </cell>
          <cell r="C992" t="str">
            <v>001</v>
          </cell>
          <cell r="D992" t="str">
            <v>Delaware Territory 001</v>
          </cell>
          <cell r="E992">
            <v>16921</v>
          </cell>
          <cell r="F992">
            <v>7.38</v>
          </cell>
          <cell r="G992">
            <v>0.21299999999999999</v>
          </cell>
        </row>
        <row r="993">
          <cell r="A993" t="str">
            <v>Delaware-001-16930</v>
          </cell>
          <cell r="B993" t="str">
            <v>Delaware</v>
          </cell>
          <cell r="C993" t="str">
            <v>001</v>
          </cell>
          <cell r="D993" t="str">
            <v>Delaware Territory 001</v>
          </cell>
          <cell r="E993">
            <v>16930</v>
          </cell>
          <cell r="F993">
            <v>4.6500000000000004</v>
          </cell>
          <cell r="G993">
            <v>0.27</v>
          </cell>
        </row>
        <row r="994">
          <cell r="A994" t="str">
            <v>Delaware-001-16931</v>
          </cell>
          <cell r="B994" t="str">
            <v>Delaware</v>
          </cell>
          <cell r="C994" t="str">
            <v>001</v>
          </cell>
          <cell r="D994" t="str">
            <v>Delaware Territory 001</v>
          </cell>
          <cell r="E994">
            <v>16931</v>
          </cell>
          <cell r="F994">
            <v>5.01</v>
          </cell>
          <cell r="G994">
            <v>0.27</v>
          </cell>
        </row>
        <row r="995">
          <cell r="A995" t="str">
            <v>Delaware-001-16940</v>
          </cell>
          <cell r="B995" t="str">
            <v>Delaware</v>
          </cell>
          <cell r="C995" t="str">
            <v>001</v>
          </cell>
          <cell r="D995" t="str">
            <v>Delaware Territory 001</v>
          </cell>
          <cell r="E995">
            <v>16940</v>
          </cell>
          <cell r="F995">
            <v>9.9499999999999993</v>
          </cell>
          <cell r="G995">
            <v>0.21299999999999999</v>
          </cell>
        </row>
        <row r="996">
          <cell r="A996" t="str">
            <v>Delaware-001-16941</v>
          </cell>
          <cell r="B996" t="str">
            <v>Delaware</v>
          </cell>
          <cell r="C996" t="str">
            <v>001</v>
          </cell>
          <cell r="D996" t="str">
            <v>Delaware Territory 001</v>
          </cell>
          <cell r="E996">
            <v>16941</v>
          </cell>
          <cell r="F996">
            <v>4.04</v>
          </cell>
          <cell r="G996">
            <v>0.27</v>
          </cell>
        </row>
        <row r="997">
          <cell r="A997" t="str">
            <v>Delaware-001-18437</v>
          </cell>
          <cell r="B997" t="str">
            <v>Delaware</v>
          </cell>
          <cell r="C997" t="str">
            <v>001</v>
          </cell>
          <cell r="D997" t="str">
            <v>Delaware Territory 001</v>
          </cell>
          <cell r="E997">
            <v>18437</v>
          </cell>
          <cell r="F997">
            <v>1.27</v>
          </cell>
          <cell r="G997">
            <v>4.83</v>
          </cell>
        </row>
        <row r="998">
          <cell r="A998" t="str">
            <v>Delaware-001-40040</v>
          </cell>
          <cell r="B998" t="str">
            <v>Delaware</v>
          </cell>
          <cell r="C998" t="str">
            <v>001</v>
          </cell>
          <cell r="D998" t="str">
            <v>Delaware Territory 001</v>
          </cell>
          <cell r="E998">
            <v>40040</v>
          </cell>
          <cell r="F998">
            <v>3.52</v>
          </cell>
          <cell r="G998">
            <v>0</v>
          </cell>
        </row>
        <row r="999">
          <cell r="A999" t="str">
            <v>Delaware-001-41667</v>
          </cell>
          <cell r="B999" t="str">
            <v>Delaware</v>
          </cell>
          <cell r="C999" t="str">
            <v>001</v>
          </cell>
          <cell r="D999" t="str">
            <v>Delaware Territory 001</v>
          </cell>
          <cell r="E999">
            <v>41667</v>
          </cell>
          <cell r="F999">
            <v>141.08658536585367</v>
          </cell>
          <cell r="G999">
            <v>0</v>
          </cell>
        </row>
        <row r="1000">
          <cell r="A1000" t="str">
            <v>Delaware-001-41668</v>
          </cell>
          <cell r="B1000" t="str">
            <v>Delaware</v>
          </cell>
          <cell r="C1000" t="str">
            <v>001</v>
          </cell>
          <cell r="D1000" t="str">
            <v>Delaware Territory 001</v>
          </cell>
          <cell r="E1000">
            <v>41668</v>
          </cell>
          <cell r="F1000">
            <v>137.68170731707318</v>
          </cell>
          <cell r="G1000">
            <v>0</v>
          </cell>
        </row>
        <row r="1001">
          <cell r="A1001" t="str">
            <v>Delaware-001-41669</v>
          </cell>
          <cell r="B1001" t="str">
            <v>Delaware</v>
          </cell>
          <cell r="C1001" t="str">
            <v>001</v>
          </cell>
          <cell r="D1001" t="str">
            <v>Delaware Territory 001</v>
          </cell>
          <cell r="E1001">
            <v>41669</v>
          </cell>
          <cell r="F1001">
            <v>0.87512195121951231</v>
          </cell>
          <cell r="G1001">
            <v>0</v>
          </cell>
        </row>
        <row r="1002">
          <cell r="A1002" t="str">
            <v>Delaware-001-41670</v>
          </cell>
          <cell r="B1002" t="str">
            <v>Delaware</v>
          </cell>
          <cell r="C1002" t="str">
            <v>001</v>
          </cell>
          <cell r="D1002" t="str">
            <v>Delaware Territory 001</v>
          </cell>
          <cell r="E1002">
            <v>41670</v>
          </cell>
          <cell r="F1002">
            <v>1.2374390243902442</v>
          </cell>
          <cell r="G1002">
            <v>0</v>
          </cell>
        </row>
        <row r="1003">
          <cell r="A1003" t="str">
            <v>Delaware-001-43990</v>
          </cell>
          <cell r="B1003" t="str">
            <v>Delaware</v>
          </cell>
          <cell r="C1003" t="str">
            <v>001</v>
          </cell>
          <cell r="D1003" t="str">
            <v>Delaware Territory 001</v>
          </cell>
          <cell r="E1003">
            <v>43990</v>
          </cell>
          <cell r="F1003">
            <v>4.04</v>
          </cell>
          <cell r="G1003">
            <v>0.27</v>
          </cell>
        </row>
        <row r="1004">
          <cell r="A1004" t="str">
            <v>Delaware-001-43991</v>
          </cell>
          <cell r="B1004" t="str">
            <v>Delaware</v>
          </cell>
          <cell r="C1004" t="str">
            <v>001</v>
          </cell>
          <cell r="D1004" t="str">
            <v>Delaware Territory 001</v>
          </cell>
          <cell r="E1004">
            <v>43991</v>
          </cell>
          <cell r="F1004" t="str">
            <v>(a)</v>
          </cell>
          <cell r="G1004" t="str">
            <v>(a)</v>
          </cell>
        </row>
        <row r="1005">
          <cell r="A1005" t="str">
            <v>Delaware-001-44276</v>
          </cell>
          <cell r="B1005" t="str">
            <v>Delaware</v>
          </cell>
          <cell r="C1005" t="str">
            <v>001</v>
          </cell>
          <cell r="D1005" t="str">
            <v>Delaware Territory 001</v>
          </cell>
          <cell r="E1005">
            <v>44276</v>
          </cell>
          <cell r="F1005">
            <v>182.88</v>
          </cell>
          <cell r="G1005">
            <v>0</v>
          </cell>
        </row>
        <row r="1006">
          <cell r="A1006" t="str">
            <v>Delaware-001-44277</v>
          </cell>
          <cell r="B1006" t="str">
            <v>Delaware</v>
          </cell>
          <cell r="C1006" t="str">
            <v>001</v>
          </cell>
          <cell r="D1006" t="str">
            <v>Delaware Territory 001</v>
          </cell>
          <cell r="E1006">
            <v>44277</v>
          </cell>
          <cell r="F1006">
            <v>130.99</v>
          </cell>
          <cell r="G1006">
            <v>0</v>
          </cell>
        </row>
        <row r="1007">
          <cell r="A1007" t="str">
            <v>Delaware-001-46603</v>
          </cell>
          <cell r="B1007" t="str">
            <v>Delaware</v>
          </cell>
          <cell r="C1007" t="str">
            <v>001</v>
          </cell>
          <cell r="D1007" t="str">
            <v>Delaware Territory 001</v>
          </cell>
          <cell r="E1007">
            <v>46603</v>
          </cell>
          <cell r="F1007">
            <v>6.87</v>
          </cell>
          <cell r="G1007">
            <v>0</v>
          </cell>
        </row>
        <row r="1008">
          <cell r="A1008" t="str">
            <v>Delaware-001-46604</v>
          </cell>
          <cell r="B1008" t="str">
            <v>Delaware</v>
          </cell>
          <cell r="C1008" t="str">
            <v>001</v>
          </cell>
          <cell r="D1008" t="str">
            <v>Delaware Territory 001</v>
          </cell>
          <cell r="E1008">
            <v>46604</v>
          </cell>
          <cell r="F1008">
            <v>7.5687804878048794</v>
          </cell>
          <cell r="G1008">
            <v>0</v>
          </cell>
        </row>
        <row r="1009">
          <cell r="A1009" t="str">
            <v>Delaware-001-46606</v>
          </cell>
          <cell r="B1009" t="str">
            <v>Delaware</v>
          </cell>
          <cell r="C1009" t="str">
            <v>001</v>
          </cell>
          <cell r="D1009" t="str">
            <v>Delaware Territory 001</v>
          </cell>
          <cell r="E1009">
            <v>46606</v>
          </cell>
          <cell r="F1009">
            <v>20</v>
          </cell>
          <cell r="G1009">
            <v>0</v>
          </cell>
        </row>
        <row r="1010">
          <cell r="A1010" t="str">
            <v>Delaware-001-46607</v>
          </cell>
          <cell r="B1010" t="str">
            <v>Delaware</v>
          </cell>
          <cell r="C1010" t="str">
            <v>001</v>
          </cell>
          <cell r="D1010" t="str">
            <v>Delaware Territory 001</v>
          </cell>
          <cell r="E1010">
            <v>46607</v>
          </cell>
          <cell r="F1010">
            <v>27.991341463414635</v>
          </cell>
          <cell r="G1010">
            <v>0</v>
          </cell>
        </row>
        <row r="1011">
          <cell r="A1011" t="str">
            <v>Delaware-001-46622</v>
          </cell>
          <cell r="B1011" t="str">
            <v>Delaware</v>
          </cell>
          <cell r="C1011" t="str">
            <v>001</v>
          </cell>
          <cell r="D1011" t="str">
            <v>Delaware Territory 001</v>
          </cell>
          <cell r="E1011">
            <v>46622</v>
          </cell>
          <cell r="F1011">
            <v>32.787804878048782</v>
          </cell>
          <cell r="G1011">
            <v>0</v>
          </cell>
        </row>
        <row r="1012">
          <cell r="A1012" t="str">
            <v>Delaware-001-59963</v>
          </cell>
          <cell r="B1012" t="str">
            <v>Delaware</v>
          </cell>
          <cell r="C1012" t="str">
            <v>001</v>
          </cell>
          <cell r="D1012" t="str">
            <v>Delaware Territory 001</v>
          </cell>
          <cell r="E1012">
            <v>59963</v>
          </cell>
          <cell r="F1012">
            <v>0.68464634146341463</v>
          </cell>
          <cell r="G1012">
            <v>1.6267073170731698</v>
          </cell>
        </row>
        <row r="1013">
          <cell r="A1013" t="str">
            <v>Delaware-001-59964</v>
          </cell>
          <cell r="B1013" t="str">
            <v>Delaware</v>
          </cell>
          <cell r="C1013" t="str">
            <v>001</v>
          </cell>
          <cell r="D1013" t="str">
            <v>Delaware Territory 001</v>
          </cell>
          <cell r="E1013">
            <v>59964</v>
          </cell>
          <cell r="F1013">
            <v>1.4586585365853657</v>
          </cell>
          <cell r="G1013">
            <v>0.24931707317073196</v>
          </cell>
        </row>
        <row r="1014">
          <cell r="A1014" t="str">
            <v>Delaware-001-60010</v>
          </cell>
          <cell r="B1014" t="str">
            <v>Delaware</v>
          </cell>
          <cell r="C1014" t="str">
            <v>001</v>
          </cell>
          <cell r="D1014" t="str">
            <v>Delaware Territory 001</v>
          </cell>
          <cell r="E1014">
            <v>60010</v>
          </cell>
          <cell r="F1014">
            <v>63.357317073170734</v>
          </cell>
          <cell r="G1014">
            <v>0</v>
          </cell>
        </row>
        <row r="1015">
          <cell r="A1015" t="str">
            <v>Delaware-001-61226</v>
          </cell>
          <cell r="B1015" t="str">
            <v>Delaware</v>
          </cell>
          <cell r="C1015" t="str">
            <v>001</v>
          </cell>
          <cell r="D1015" t="str">
            <v>Delaware Territory 001</v>
          </cell>
          <cell r="E1015">
            <v>61226</v>
          </cell>
          <cell r="F1015">
            <v>185.31</v>
          </cell>
          <cell r="G1015">
            <v>0</v>
          </cell>
        </row>
        <row r="1016">
          <cell r="A1016" t="str">
            <v>Delaware-001-61227</v>
          </cell>
          <cell r="B1016" t="str">
            <v>Delaware</v>
          </cell>
          <cell r="C1016" t="str">
            <v>001</v>
          </cell>
          <cell r="D1016" t="str">
            <v>Delaware Territory 001</v>
          </cell>
          <cell r="E1016">
            <v>61227</v>
          </cell>
          <cell r="F1016">
            <v>172.09</v>
          </cell>
          <cell r="G1016">
            <v>0</v>
          </cell>
        </row>
        <row r="1017">
          <cell r="A1017" t="str">
            <v>District of Columbia-001-11039</v>
          </cell>
          <cell r="B1017" t="str">
            <v>District of Columbia</v>
          </cell>
          <cell r="C1017" t="str">
            <v>001</v>
          </cell>
          <cell r="D1017" t="str">
            <v>DC Territory 001</v>
          </cell>
          <cell r="E1017">
            <v>11039</v>
          </cell>
          <cell r="F1017">
            <v>2.6</v>
          </cell>
          <cell r="G1017">
            <v>0.16</v>
          </cell>
        </row>
        <row r="1018">
          <cell r="A1018" t="str">
            <v>District of Columbia-001-11168</v>
          </cell>
          <cell r="B1018" t="str">
            <v>District of Columbia</v>
          </cell>
          <cell r="C1018" t="str">
            <v>001</v>
          </cell>
          <cell r="D1018" t="str">
            <v>DC Territory 001</v>
          </cell>
          <cell r="E1018">
            <v>11168</v>
          </cell>
          <cell r="F1018">
            <v>8.43</v>
          </cell>
          <cell r="G1018">
            <v>0</v>
          </cell>
        </row>
        <row r="1019">
          <cell r="A1019" t="str">
            <v>District of Columbia-001-11273</v>
          </cell>
          <cell r="B1019" t="str">
            <v>District of Columbia</v>
          </cell>
          <cell r="C1019" t="str">
            <v>001</v>
          </cell>
          <cell r="D1019" t="str">
            <v>DC Territory 001</v>
          </cell>
          <cell r="E1019">
            <v>11273</v>
          </cell>
          <cell r="F1019">
            <v>35.299999999999997</v>
          </cell>
          <cell r="G1019">
            <v>0</v>
          </cell>
        </row>
        <row r="1020">
          <cell r="A1020" t="str">
            <v>District of Columbia-001-11274</v>
          </cell>
          <cell r="B1020" t="str">
            <v>District of Columbia</v>
          </cell>
          <cell r="C1020" t="str">
            <v>001</v>
          </cell>
          <cell r="D1020" t="str">
            <v>DC Territory 001</v>
          </cell>
          <cell r="E1020">
            <v>11274</v>
          </cell>
          <cell r="F1020">
            <v>33.119999999999997</v>
          </cell>
          <cell r="G1020">
            <v>0</v>
          </cell>
        </row>
        <row r="1021">
          <cell r="A1021" t="str">
            <v>District of Columbia-001-15656</v>
          </cell>
          <cell r="B1021" t="str">
            <v>District of Columbia</v>
          </cell>
          <cell r="C1021" t="str">
            <v>001</v>
          </cell>
          <cell r="D1021" t="str">
            <v>DC Territory 001</v>
          </cell>
          <cell r="E1021">
            <v>15656</v>
          </cell>
          <cell r="F1021">
            <v>6.68</v>
          </cell>
          <cell r="G1021">
            <v>0</v>
          </cell>
        </row>
        <row r="1022">
          <cell r="A1022" t="str">
            <v>District of Columbia-001-16910</v>
          </cell>
          <cell r="B1022" t="str">
            <v>District of Columbia</v>
          </cell>
          <cell r="C1022" t="str">
            <v>001</v>
          </cell>
          <cell r="D1022" t="str">
            <v>DC Territory 001</v>
          </cell>
          <cell r="E1022">
            <v>16910</v>
          </cell>
          <cell r="F1022">
            <v>1.74</v>
          </cell>
          <cell r="G1022">
            <v>0.121</v>
          </cell>
        </row>
        <row r="1023">
          <cell r="A1023" t="str">
            <v>District of Columbia-001-16911</v>
          </cell>
          <cell r="B1023" t="str">
            <v>District of Columbia</v>
          </cell>
          <cell r="C1023" t="str">
            <v>001</v>
          </cell>
          <cell r="D1023" t="str">
            <v>DC Territory 001</v>
          </cell>
          <cell r="E1023">
            <v>16911</v>
          </cell>
          <cell r="F1023">
            <v>1.52</v>
          </cell>
          <cell r="G1023">
            <v>0.13300000000000001</v>
          </cell>
        </row>
        <row r="1024">
          <cell r="A1024" t="str">
            <v>District of Columbia-001-16915</v>
          </cell>
          <cell r="B1024" t="str">
            <v>District of Columbia</v>
          </cell>
          <cell r="C1024" t="str">
            <v>001</v>
          </cell>
          <cell r="D1024" t="str">
            <v>DC Territory 001</v>
          </cell>
          <cell r="E1024">
            <v>16915</v>
          </cell>
          <cell r="F1024">
            <v>1.74</v>
          </cell>
          <cell r="G1024">
            <v>0.121</v>
          </cell>
        </row>
        <row r="1025">
          <cell r="A1025" t="str">
            <v>District of Columbia-001-16916</v>
          </cell>
          <cell r="B1025" t="str">
            <v>District of Columbia</v>
          </cell>
          <cell r="C1025" t="str">
            <v>001</v>
          </cell>
          <cell r="D1025" t="str">
            <v>DC Territory 001</v>
          </cell>
          <cell r="E1025">
            <v>16916</v>
          </cell>
          <cell r="F1025">
            <v>1.44</v>
          </cell>
          <cell r="G1025">
            <v>0.13300000000000001</v>
          </cell>
        </row>
        <row r="1026">
          <cell r="A1026" t="str">
            <v>District of Columbia-001-16920</v>
          </cell>
          <cell r="B1026" t="str">
            <v>District of Columbia</v>
          </cell>
          <cell r="C1026" t="str">
            <v>001</v>
          </cell>
          <cell r="D1026" t="str">
            <v>DC Territory 001</v>
          </cell>
          <cell r="E1026">
            <v>16920</v>
          </cell>
          <cell r="F1026">
            <v>3.83</v>
          </cell>
          <cell r="G1026">
            <v>0.14299999999999999</v>
          </cell>
        </row>
        <row r="1027">
          <cell r="A1027" t="str">
            <v>District of Columbia-001-16921</v>
          </cell>
          <cell r="B1027" t="str">
            <v>District of Columbia</v>
          </cell>
          <cell r="C1027" t="str">
            <v>001</v>
          </cell>
          <cell r="D1027" t="str">
            <v>DC Territory 001</v>
          </cell>
          <cell r="E1027">
            <v>16921</v>
          </cell>
          <cell r="F1027">
            <v>3.5</v>
          </cell>
          <cell r="G1027">
            <v>0.14299999999999999</v>
          </cell>
        </row>
        <row r="1028">
          <cell r="A1028" t="str">
            <v>District of Columbia-001-16930</v>
          </cell>
          <cell r="B1028" t="str">
            <v>District of Columbia</v>
          </cell>
          <cell r="C1028" t="str">
            <v>001</v>
          </cell>
          <cell r="D1028" t="str">
            <v>DC Territory 001</v>
          </cell>
          <cell r="E1028">
            <v>16930</v>
          </cell>
          <cell r="F1028">
            <v>2.2000000000000002</v>
          </cell>
          <cell r="G1028">
            <v>0.161</v>
          </cell>
        </row>
        <row r="1029">
          <cell r="A1029" t="str">
            <v>District of Columbia-001-16931</v>
          </cell>
          <cell r="B1029" t="str">
            <v>District of Columbia</v>
          </cell>
          <cell r="C1029" t="str">
            <v>001</v>
          </cell>
          <cell r="D1029" t="str">
            <v>DC Territory 001</v>
          </cell>
          <cell r="E1029">
            <v>16931</v>
          </cell>
          <cell r="F1029">
            <v>2.37</v>
          </cell>
          <cell r="G1029">
            <v>0.161</v>
          </cell>
        </row>
        <row r="1030">
          <cell r="A1030" t="str">
            <v>District of Columbia-001-16940</v>
          </cell>
          <cell r="B1030" t="str">
            <v>District of Columbia</v>
          </cell>
          <cell r="C1030" t="str">
            <v>001</v>
          </cell>
          <cell r="D1030" t="str">
            <v>DC Territory 001</v>
          </cell>
          <cell r="E1030">
            <v>16940</v>
          </cell>
          <cell r="F1030">
            <v>4.78</v>
          </cell>
          <cell r="G1030">
            <v>0.14299999999999999</v>
          </cell>
        </row>
        <row r="1031">
          <cell r="A1031" t="str">
            <v>District of Columbia-001-16941</v>
          </cell>
          <cell r="B1031" t="str">
            <v>District of Columbia</v>
          </cell>
          <cell r="C1031" t="str">
            <v>001</v>
          </cell>
          <cell r="D1031" t="str">
            <v>DC Territory 001</v>
          </cell>
          <cell r="E1031">
            <v>16941</v>
          </cell>
          <cell r="F1031">
            <v>1.98</v>
          </cell>
          <cell r="G1031">
            <v>0.161</v>
          </cell>
        </row>
        <row r="1032">
          <cell r="A1032" t="str">
            <v>District of Columbia-001-18437</v>
          </cell>
          <cell r="B1032" t="str">
            <v>District of Columbia</v>
          </cell>
          <cell r="C1032" t="str">
            <v>001</v>
          </cell>
          <cell r="D1032" t="str">
            <v>DC Territory 001</v>
          </cell>
          <cell r="E1032">
            <v>18437</v>
          </cell>
          <cell r="F1032">
            <v>1.27</v>
          </cell>
          <cell r="G1032">
            <v>4.83</v>
          </cell>
        </row>
        <row r="1033">
          <cell r="A1033" t="str">
            <v>District of Columbia-001-40040</v>
          </cell>
          <cell r="B1033" t="str">
            <v>District of Columbia</v>
          </cell>
          <cell r="C1033" t="str">
            <v>001</v>
          </cell>
          <cell r="D1033" t="str">
            <v>DC Territory 001</v>
          </cell>
          <cell r="E1033">
            <v>40040</v>
          </cell>
          <cell r="F1033">
            <v>3.52</v>
          </cell>
          <cell r="G1033">
            <v>0</v>
          </cell>
        </row>
        <row r="1034">
          <cell r="A1034" t="str">
            <v>District of Columbia-001-41667</v>
          </cell>
          <cell r="B1034" t="str">
            <v>District of Columbia</v>
          </cell>
          <cell r="C1034" t="str">
            <v>001</v>
          </cell>
          <cell r="D1034" t="str">
            <v>DC Territory 001</v>
          </cell>
          <cell r="E1034">
            <v>41667</v>
          </cell>
          <cell r="F1034">
            <v>141.08658536585367</v>
          </cell>
          <cell r="G1034">
            <v>0</v>
          </cell>
        </row>
        <row r="1035">
          <cell r="A1035" t="str">
            <v>District of Columbia-001-41668</v>
          </cell>
          <cell r="B1035" t="str">
            <v>District of Columbia</v>
          </cell>
          <cell r="C1035" t="str">
            <v>001</v>
          </cell>
          <cell r="D1035" t="str">
            <v>DC Territory 001</v>
          </cell>
          <cell r="E1035">
            <v>41668</v>
          </cell>
          <cell r="F1035">
            <v>137.68170731707318</v>
          </cell>
          <cell r="G1035">
            <v>0</v>
          </cell>
        </row>
        <row r="1036">
          <cell r="A1036" t="str">
            <v>District of Columbia-001-41669</v>
          </cell>
          <cell r="B1036" t="str">
            <v>District of Columbia</v>
          </cell>
          <cell r="C1036" t="str">
            <v>001</v>
          </cell>
          <cell r="D1036" t="str">
            <v>DC Territory 001</v>
          </cell>
          <cell r="E1036">
            <v>41669</v>
          </cell>
          <cell r="F1036">
            <v>0.87512195121951231</v>
          </cell>
          <cell r="G1036">
            <v>0</v>
          </cell>
        </row>
        <row r="1037">
          <cell r="A1037" t="str">
            <v>District of Columbia-001-41670</v>
          </cell>
          <cell r="B1037" t="str">
            <v>District of Columbia</v>
          </cell>
          <cell r="C1037" t="str">
            <v>001</v>
          </cell>
          <cell r="D1037" t="str">
            <v>DC Territory 001</v>
          </cell>
          <cell r="E1037">
            <v>41670</v>
          </cell>
          <cell r="F1037">
            <v>1.2374390243902442</v>
          </cell>
          <cell r="G1037">
            <v>0</v>
          </cell>
        </row>
        <row r="1038">
          <cell r="A1038" t="str">
            <v>District of Columbia-001-43990</v>
          </cell>
          <cell r="B1038" t="str">
            <v>District of Columbia</v>
          </cell>
          <cell r="C1038" t="str">
            <v>001</v>
          </cell>
          <cell r="D1038" t="str">
            <v>DC Territory 001</v>
          </cell>
          <cell r="E1038">
            <v>43990</v>
          </cell>
          <cell r="F1038">
            <v>1.98</v>
          </cell>
          <cell r="G1038">
            <v>0.161</v>
          </cell>
        </row>
        <row r="1039">
          <cell r="A1039" t="str">
            <v>District of Columbia-001-43991</v>
          </cell>
          <cell r="B1039" t="str">
            <v>District of Columbia</v>
          </cell>
          <cell r="C1039" t="str">
            <v>001</v>
          </cell>
          <cell r="D1039" t="str">
            <v>DC Territory 001</v>
          </cell>
          <cell r="E1039">
            <v>43991</v>
          </cell>
          <cell r="F1039" t="str">
            <v>(a)</v>
          </cell>
          <cell r="G1039" t="str">
            <v>(a)</v>
          </cell>
        </row>
        <row r="1040">
          <cell r="A1040" t="str">
            <v>District of Columbia-001-44276</v>
          </cell>
          <cell r="B1040" t="str">
            <v>District of Columbia</v>
          </cell>
          <cell r="C1040" t="str">
            <v>001</v>
          </cell>
          <cell r="D1040" t="str">
            <v>DC Territory 001</v>
          </cell>
          <cell r="E1040">
            <v>44276</v>
          </cell>
          <cell r="F1040">
            <v>182.88</v>
          </cell>
          <cell r="G1040">
            <v>0</v>
          </cell>
        </row>
        <row r="1041">
          <cell r="A1041" t="str">
            <v>District of Columbia-001-44277</v>
          </cell>
          <cell r="B1041" t="str">
            <v>District of Columbia</v>
          </cell>
          <cell r="C1041" t="str">
            <v>001</v>
          </cell>
          <cell r="D1041" t="str">
            <v>DC Territory 001</v>
          </cell>
          <cell r="E1041">
            <v>44277</v>
          </cell>
          <cell r="F1041">
            <v>130.99</v>
          </cell>
          <cell r="G1041">
            <v>0</v>
          </cell>
        </row>
        <row r="1042">
          <cell r="A1042" t="str">
            <v>District of Columbia-001-46603</v>
          </cell>
          <cell r="B1042" t="str">
            <v>District of Columbia</v>
          </cell>
          <cell r="C1042" t="str">
            <v>001</v>
          </cell>
          <cell r="D1042" t="str">
            <v>DC Territory 001</v>
          </cell>
          <cell r="E1042">
            <v>46603</v>
          </cell>
          <cell r="F1042">
            <v>6.87</v>
          </cell>
          <cell r="G1042">
            <v>0</v>
          </cell>
        </row>
        <row r="1043">
          <cell r="A1043" t="str">
            <v>District of Columbia-001-46604</v>
          </cell>
          <cell r="B1043" t="str">
            <v>District of Columbia</v>
          </cell>
          <cell r="C1043" t="str">
            <v>001</v>
          </cell>
          <cell r="D1043" t="str">
            <v>DC Territory 001</v>
          </cell>
          <cell r="E1043">
            <v>46604</v>
          </cell>
          <cell r="F1043">
            <v>7.5687804878048794</v>
          </cell>
          <cell r="G1043">
            <v>0</v>
          </cell>
        </row>
        <row r="1044">
          <cell r="A1044" t="str">
            <v>District of Columbia-001-46606</v>
          </cell>
          <cell r="B1044" t="str">
            <v>District of Columbia</v>
          </cell>
          <cell r="C1044" t="str">
            <v>001</v>
          </cell>
          <cell r="D1044" t="str">
            <v>DC Territory 001</v>
          </cell>
          <cell r="E1044">
            <v>46606</v>
          </cell>
          <cell r="F1044">
            <v>20</v>
          </cell>
          <cell r="G1044">
            <v>0</v>
          </cell>
        </row>
        <row r="1045">
          <cell r="A1045" t="str">
            <v>District of Columbia-001-46607</v>
          </cell>
          <cell r="B1045" t="str">
            <v>District of Columbia</v>
          </cell>
          <cell r="C1045" t="str">
            <v>001</v>
          </cell>
          <cell r="D1045" t="str">
            <v>DC Territory 001</v>
          </cell>
          <cell r="E1045">
            <v>46607</v>
          </cell>
          <cell r="F1045">
            <v>27.991341463414635</v>
          </cell>
          <cell r="G1045">
            <v>0</v>
          </cell>
        </row>
        <row r="1046">
          <cell r="A1046" t="str">
            <v>District of Columbia-001-46622</v>
          </cell>
          <cell r="B1046" t="str">
            <v>District of Columbia</v>
          </cell>
          <cell r="C1046" t="str">
            <v>001</v>
          </cell>
          <cell r="D1046" t="str">
            <v>DC Territory 001</v>
          </cell>
          <cell r="E1046">
            <v>46622</v>
          </cell>
          <cell r="F1046">
            <v>32.787804878048782</v>
          </cell>
          <cell r="G1046">
            <v>0</v>
          </cell>
        </row>
        <row r="1047">
          <cell r="A1047" t="str">
            <v>District of Columbia-001-59963</v>
          </cell>
          <cell r="B1047" t="str">
            <v>District of Columbia</v>
          </cell>
          <cell r="C1047" t="str">
            <v>001</v>
          </cell>
          <cell r="D1047" t="str">
            <v>DC Territory 001</v>
          </cell>
          <cell r="E1047">
            <v>59963</v>
          </cell>
          <cell r="F1047">
            <v>0.68464634146341463</v>
          </cell>
          <cell r="G1047">
            <v>1.6267073170731698</v>
          </cell>
        </row>
        <row r="1048">
          <cell r="A1048" t="str">
            <v>District of Columbia-001-59964</v>
          </cell>
          <cell r="B1048" t="str">
            <v>District of Columbia</v>
          </cell>
          <cell r="C1048" t="str">
            <v>001</v>
          </cell>
          <cell r="D1048" t="str">
            <v>DC Territory 001</v>
          </cell>
          <cell r="E1048">
            <v>59964</v>
          </cell>
          <cell r="F1048">
            <v>1.4586585365853657</v>
          </cell>
          <cell r="G1048">
            <v>0.24931707317073196</v>
          </cell>
        </row>
        <row r="1049">
          <cell r="A1049" t="str">
            <v>District of Columbia-001-60010</v>
          </cell>
          <cell r="B1049" t="str">
            <v>District of Columbia</v>
          </cell>
          <cell r="C1049" t="str">
            <v>001</v>
          </cell>
          <cell r="D1049" t="str">
            <v>DC Territory 001</v>
          </cell>
          <cell r="E1049">
            <v>60010</v>
          </cell>
          <cell r="F1049">
            <v>63.357317073170734</v>
          </cell>
          <cell r="G1049">
            <v>0</v>
          </cell>
        </row>
        <row r="1050">
          <cell r="A1050" t="str">
            <v>District of Columbia-001-61226</v>
          </cell>
          <cell r="B1050" t="str">
            <v>District of Columbia</v>
          </cell>
          <cell r="C1050" t="str">
            <v>001</v>
          </cell>
          <cell r="D1050" t="str">
            <v>DC Territory 001</v>
          </cell>
          <cell r="E1050">
            <v>61226</v>
          </cell>
          <cell r="F1050">
            <v>185.31</v>
          </cell>
          <cell r="G1050">
            <v>0</v>
          </cell>
        </row>
        <row r="1051">
          <cell r="A1051" t="str">
            <v>District of Columbia-001-61227</v>
          </cell>
          <cell r="B1051" t="str">
            <v>District of Columbia</v>
          </cell>
          <cell r="C1051" t="str">
            <v>001</v>
          </cell>
          <cell r="D1051" t="str">
            <v>DC Territory 001</v>
          </cell>
          <cell r="E1051">
            <v>61227</v>
          </cell>
          <cell r="F1051">
            <v>172.09</v>
          </cell>
          <cell r="G1051">
            <v>0</v>
          </cell>
        </row>
        <row r="1052">
          <cell r="A1052" t="str">
            <v>Florida-001-11039</v>
          </cell>
          <cell r="B1052" t="str">
            <v>Florida</v>
          </cell>
          <cell r="C1052" t="str">
            <v>001</v>
          </cell>
          <cell r="D1052" t="str">
            <v>Florida Territory 001</v>
          </cell>
          <cell r="E1052">
            <v>11039</v>
          </cell>
          <cell r="F1052">
            <v>2.6</v>
          </cell>
          <cell r="G1052">
            <v>0.16</v>
          </cell>
        </row>
        <row r="1053">
          <cell r="A1053" t="str">
            <v>Florida-001-11168</v>
          </cell>
          <cell r="B1053" t="str">
            <v>Florida</v>
          </cell>
          <cell r="C1053" t="str">
            <v>001</v>
          </cell>
          <cell r="D1053" t="str">
            <v>Florida Territory 001</v>
          </cell>
          <cell r="E1053">
            <v>11168</v>
          </cell>
          <cell r="F1053">
            <v>8.43</v>
          </cell>
          <cell r="G1053">
            <v>0</v>
          </cell>
        </row>
        <row r="1054">
          <cell r="A1054" t="str">
            <v>Florida-001-11273</v>
          </cell>
          <cell r="B1054" t="str">
            <v>Florida</v>
          </cell>
          <cell r="C1054" t="str">
            <v>001</v>
          </cell>
          <cell r="D1054" t="str">
            <v>Florida Territory 001</v>
          </cell>
          <cell r="E1054">
            <v>11273</v>
          </cell>
          <cell r="F1054">
            <v>35.299999999999997</v>
          </cell>
          <cell r="G1054">
            <v>0</v>
          </cell>
        </row>
        <row r="1055">
          <cell r="A1055" t="str">
            <v>Florida-001-11274</v>
          </cell>
          <cell r="B1055" t="str">
            <v>Florida</v>
          </cell>
          <cell r="C1055" t="str">
            <v>001</v>
          </cell>
          <cell r="D1055" t="str">
            <v>Florida Territory 001</v>
          </cell>
          <cell r="E1055">
            <v>11274</v>
          </cell>
          <cell r="F1055">
            <v>33.119999999999997</v>
          </cell>
          <cell r="G1055">
            <v>0</v>
          </cell>
        </row>
        <row r="1056">
          <cell r="A1056" t="str">
            <v>Florida-001-15656</v>
          </cell>
          <cell r="B1056" t="str">
            <v>Florida</v>
          </cell>
          <cell r="C1056" t="str">
            <v>001</v>
          </cell>
          <cell r="D1056" t="str">
            <v>Florida Territory 001</v>
          </cell>
          <cell r="E1056">
            <v>15656</v>
          </cell>
          <cell r="F1056">
            <v>23.5</v>
          </cell>
          <cell r="G1056">
            <v>0</v>
          </cell>
        </row>
        <row r="1057">
          <cell r="A1057" t="str">
            <v>Florida-001-16910</v>
          </cell>
          <cell r="B1057" t="str">
            <v>Florida</v>
          </cell>
          <cell r="C1057" t="str">
            <v>001</v>
          </cell>
          <cell r="D1057" t="str">
            <v>Florida Territory 001</v>
          </cell>
          <cell r="E1057">
            <v>16910</v>
          </cell>
          <cell r="F1057">
            <v>6.05</v>
          </cell>
          <cell r="G1057">
            <v>0.34</v>
          </cell>
        </row>
        <row r="1058">
          <cell r="A1058" t="str">
            <v>Florida-001-16911</v>
          </cell>
          <cell r="B1058" t="str">
            <v>Florida</v>
          </cell>
          <cell r="C1058" t="str">
            <v>001</v>
          </cell>
          <cell r="D1058" t="str">
            <v>Florida Territory 001</v>
          </cell>
          <cell r="E1058">
            <v>16911</v>
          </cell>
          <cell r="F1058">
            <v>3.91</v>
          </cell>
          <cell r="G1058">
            <v>0.36</v>
          </cell>
        </row>
        <row r="1059">
          <cell r="A1059" t="str">
            <v>Florida-001-16915</v>
          </cell>
          <cell r="B1059" t="str">
            <v>Florida</v>
          </cell>
          <cell r="C1059" t="str">
            <v>001</v>
          </cell>
          <cell r="D1059" t="str">
            <v>Florida Territory 001</v>
          </cell>
          <cell r="E1059">
            <v>16915</v>
          </cell>
          <cell r="F1059">
            <v>6.05</v>
          </cell>
          <cell r="G1059">
            <v>0.34</v>
          </cell>
        </row>
        <row r="1060">
          <cell r="A1060" t="str">
            <v>Florida-001-16916</v>
          </cell>
          <cell r="B1060" t="str">
            <v>Florida</v>
          </cell>
          <cell r="C1060" t="str">
            <v>001</v>
          </cell>
          <cell r="D1060" t="str">
            <v>Florida Territory 001</v>
          </cell>
          <cell r="E1060">
            <v>16916</v>
          </cell>
          <cell r="F1060">
            <v>3.91</v>
          </cell>
          <cell r="G1060">
            <v>0.36</v>
          </cell>
        </row>
        <row r="1061">
          <cell r="A1061" t="str">
            <v>Florida-001-16920</v>
          </cell>
          <cell r="B1061" t="str">
            <v>Florida</v>
          </cell>
          <cell r="C1061" t="str">
            <v>001</v>
          </cell>
          <cell r="D1061" t="str">
            <v>Florida Territory 001</v>
          </cell>
          <cell r="E1061">
            <v>16920</v>
          </cell>
          <cell r="F1061">
            <v>11.4</v>
          </cell>
          <cell r="G1061">
            <v>0.45</v>
          </cell>
        </row>
        <row r="1062">
          <cell r="A1062" t="str">
            <v>Florida-001-16921</v>
          </cell>
          <cell r="B1062" t="str">
            <v>Florida</v>
          </cell>
          <cell r="C1062" t="str">
            <v>001</v>
          </cell>
          <cell r="D1062" t="str">
            <v>Florida Territory 001</v>
          </cell>
          <cell r="E1062">
            <v>16921</v>
          </cell>
          <cell r="F1062">
            <v>11.4</v>
          </cell>
          <cell r="G1062">
            <v>0.45</v>
          </cell>
        </row>
        <row r="1063">
          <cell r="A1063" t="str">
            <v>Florida-001-16930</v>
          </cell>
          <cell r="B1063" t="str">
            <v>Florida</v>
          </cell>
          <cell r="C1063" t="str">
            <v>001</v>
          </cell>
          <cell r="D1063" t="str">
            <v>Florida Territory 001</v>
          </cell>
          <cell r="E1063">
            <v>16930</v>
          </cell>
          <cell r="F1063">
            <v>6.91</v>
          </cell>
          <cell r="G1063">
            <v>0.34</v>
          </cell>
        </row>
        <row r="1064">
          <cell r="A1064" t="str">
            <v>Florida-001-16931</v>
          </cell>
          <cell r="B1064" t="str">
            <v>Florida</v>
          </cell>
          <cell r="C1064" t="str">
            <v>001</v>
          </cell>
          <cell r="D1064" t="str">
            <v>Florida Territory 001</v>
          </cell>
          <cell r="E1064">
            <v>16931</v>
          </cell>
          <cell r="F1064">
            <v>6.91</v>
          </cell>
          <cell r="G1064">
            <v>0.34</v>
          </cell>
        </row>
        <row r="1065">
          <cell r="A1065" t="str">
            <v>Florida-001-16940</v>
          </cell>
          <cell r="B1065" t="str">
            <v>Florida</v>
          </cell>
          <cell r="C1065" t="str">
            <v>001</v>
          </cell>
          <cell r="D1065" t="str">
            <v>Florida Territory 001</v>
          </cell>
          <cell r="E1065">
            <v>16940</v>
          </cell>
          <cell r="F1065">
            <v>11.4</v>
          </cell>
          <cell r="G1065">
            <v>0.45</v>
          </cell>
        </row>
        <row r="1066">
          <cell r="A1066" t="str">
            <v>Florida-001-16941</v>
          </cell>
          <cell r="B1066" t="str">
            <v>Florida</v>
          </cell>
          <cell r="C1066" t="str">
            <v>001</v>
          </cell>
          <cell r="D1066" t="str">
            <v>Florida Territory 001</v>
          </cell>
          <cell r="E1066">
            <v>16941</v>
          </cell>
          <cell r="F1066">
            <v>6.91</v>
          </cell>
          <cell r="G1066">
            <v>0.34</v>
          </cell>
        </row>
        <row r="1067">
          <cell r="A1067" t="str">
            <v>Florida-001-18437</v>
          </cell>
          <cell r="B1067" t="str">
            <v>Florida</v>
          </cell>
          <cell r="C1067" t="str">
            <v>001</v>
          </cell>
          <cell r="D1067" t="str">
            <v>Florida Territory 001</v>
          </cell>
          <cell r="E1067">
            <v>18437</v>
          </cell>
          <cell r="F1067">
            <v>1.27</v>
          </cell>
          <cell r="G1067">
            <v>4.83</v>
          </cell>
        </row>
        <row r="1068">
          <cell r="A1068" t="str">
            <v>Florida-001-40040</v>
          </cell>
          <cell r="B1068" t="str">
            <v>Florida</v>
          </cell>
          <cell r="C1068" t="str">
            <v>001</v>
          </cell>
          <cell r="D1068" t="str">
            <v>Florida Territory 001</v>
          </cell>
          <cell r="E1068">
            <v>40040</v>
          </cell>
          <cell r="F1068">
            <v>3.52</v>
          </cell>
          <cell r="G1068">
            <v>0</v>
          </cell>
        </row>
        <row r="1069">
          <cell r="A1069" t="str">
            <v>Florida-001-41667</v>
          </cell>
          <cell r="B1069" t="str">
            <v>Florida</v>
          </cell>
          <cell r="C1069" t="str">
            <v>001</v>
          </cell>
          <cell r="D1069" t="str">
            <v>Florida Territory 001</v>
          </cell>
          <cell r="E1069">
            <v>41667</v>
          </cell>
          <cell r="F1069">
            <v>141.08658536585367</v>
          </cell>
          <cell r="G1069">
            <v>0</v>
          </cell>
        </row>
        <row r="1070">
          <cell r="A1070" t="str">
            <v>Florida-001-41668</v>
          </cell>
          <cell r="B1070" t="str">
            <v>Florida</v>
          </cell>
          <cell r="C1070" t="str">
            <v>001</v>
          </cell>
          <cell r="D1070" t="str">
            <v>Florida Territory 001</v>
          </cell>
          <cell r="E1070">
            <v>41668</v>
          </cell>
          <cell r="F1070">
            <v>137.68170731707318</v>
          </cell>
          <cell r="G1070">
            <v>0</v>
          </cell>
        </row>
        <row r="1071">
          <cell r="A1071" t="str">
            <v>Florida-001-41669</v>
          </cell>
          <cell r="B1071" t="str">
            <v>Florida</v>
          </cell>
          <cell r="C1071" t="str">
            <v>001</v>
          </cell>
          <cell r="D1071" t="str">
            <v>Florida Territory 001</v>
          </cell>
          <cell r="E1071">
            <v>41669</v>
          </cell>
          <cell r="F1071">
            <v>0.87512195121951231</v>
          </cell>
          <cell r="G1071">
            <v>0</v>
          </cell>
        </row>
        <row r="1072">
          <cell r="A1072" t="str">
            <v>Florida-001-41670</v>
          </cell>
          <cell r="B1072" t="str">
            <v>Florida</v>
          </cell>
          <cell r="C1072" t="str">
            <v>001</v>
          </cell>
          <cell r="D1072" t="str">
            <v>Florida Territory 001</v>
          </cell>
          <cell r="E1072">
            <v>41670</v>
          </cell>
          <cell r="F1072">
            <v>1.2374390243902442</v>
          </cell>
          <cell r="G1072">
            <v>0</v>
          </cell>
        </row>
        <row r="1073">
          <cell r="A1073" t="str">
            <v>Florida-001-43990</v>
          </cell>
          <cell r="B1073" t="str">
            <v>Florida</v>
          </cell>
          <cell r="C1073" t="str">
            <v>001</v>
          </cell>
          <cell r="D1073" t="str">
            <v>Florida Territory 001</v>
          </cell>
          <cell r="E1073">
            <v>43990</v>
          </cell>
          <cell r="F1073">
            <v>6.91</v>
          </cell>
          <cell r="G1073">
            <v>0.34</v>
          </cell>
        </row>
        <row r="1074">
          <cell r="A1074" t="str">
            <v>Florida-001-43991</v>
          </cell>
          <cell r="B1074" t="str">
            <v>Florida</v>
          </cell>
          <cell r="C1074" t="str">
            <v>001</v>
          </cell>
          <cell r="D1074" t="str">
            <v>Florida Territory 001</v>
          </cell>
          <cell r="E1074">
            <v>43991</v>
          </cell>
          <cell r="F1074" t="str">
            <v>(a)</v>
          </cell>
          <cell r="G1074" t="str">
            <v>(a)</v>
          </cell>
        </row>
        <row r="1075">
          <cell r="A1075" t="str">
            <v>Florida-001-44276</v>
          </cell>
          <cell r="B1075" t="str">
            <v>Florida</v>
          </cell>
          <cell r="C1075" t="str">
            <v>001</v>
          </cell>
          <cell r="D1075" t="str">
            <v>Florida Territory 001</v>
          </cell>
          <cell r="E1075">
            <v>44276</v>
          </cell>
          <cell r="F1075">
            <v>182.88</v>
          </cell>
          <cell r="G1075">
            <v>0</v>
          </cell>
        </row>
        <row r="1076">
          <cell r="A1076" t="str">
            <v>Florida-001-44277</v>
          </cell>
          <cell r="B1076" t="str">
            <v>Florida</v>
          </cell>
          <cell r="C1076" t="str">
            <v>001</v>
          </cell>
          <cell r="D1076" t="str">
            <v>Florida Territory 001</v>
          </cell>
          <cell r="E1076">
            <v>44277</v>
          </cell>
          <cell r="F1076">
            <v>130.99</v>
          </cell>
          <cell r="G1076">
            <v>0</v>
          </cell>
        </row>
        <row r="1077">
          <cell r="A1077" t="str">
            <v>Florida-001-46603</v>
          </cell>
          <cell r="B1077" t="str">
            <v>Florida</v>
          </cell>
          <cell r="C1077" t="str">
            <v>001</v>
          </cell>
          <cell r="D1077" t="str">
            <v>Florida Territory 001</v>
          </cell>
          <cell r="E1077">
            <v>46603</v>
          </cell>
          <cell r="F1077">
            <v>6.87</v>
          </cell>
          <cell r="G1077">
            <v>0</v>
          </cell>
        </row>
        <row r="1078">
          <cell r="A1078" t="str">
            <v>Florida-001-46604</v>
          </cell>
          <cell r="B1078" t="str">
            <v>Florida</v>
          </cell>
          <cell r="C1078" t="str">
            <v>001</v>
          </cell>
          <cell r="D1078" t="str">
            <v>Florida Territory 001</v>
          </cell>
          <cell r="E1078">
            <v>46604</v>
          </cell>
          <cell r="F1078">
            <v>7.5687804878048794</v>
          </cell>
          <cell r="G1078">
            <v>0</v>
          </cell>
        </row>
        <row r="1079">
          <cell r="A1079" t="str">
            <v>Florida-001-46606</v>
          </cell>
          <cell r="B1079" t="str">
            <v>Florida</v>
          </cell>
          <cell r="C1079" t="str">
            <v>001</v>
          </cell>
          <cell r="D1079" t="str">
            <v>Florida Territory 001</v>
          </cell>
          <cell r="E1079">
            <v>46606</v>
          </cell>
          <cell r="F1079">
            <v>20</v>
          </cell>
          <cell r="G1079">
            <v>0</v>
          </cell>
        </row>
        <row r="1080">
          <cell r="A1080" t="str">
            <v>Florida-001-46607</v>
          </cell>
          <cell r="B1080" t="str">
            <v>Florida</v>
          </cell>
          <cell r="C1080" t="str">
            <v>001</v>
          </cell>
          <cell r="D1080" t="str">
            <v>Florida Territory 001</v>
          </cell>
          <cell r="E1080">
            <v>46607</v>
          </cell>
          <cell r="F1080">
            <v>27.991341463414635</v>
          </cell>
          <cell r="G1080">
            <v>0</v>
          </cell>
        </row>
        <row r="1081">
          <cell r="A1081" t="str">
            <v>Florida-001-46622</v>
          </cell>
          <cell r="B1081" t="str">
            <v>Florida</v>
          </cell>
          <cell r="C1081" t="str">
            <v>001</v>
          </cell>
          <cell r="D1081" t="str">
            <v>Florida Territory 001</v>
          </cell>
          <cell r="E1081">
            <v>46622</v>
          </cell>
          <cell r="F1081">
            <v>32.787804878048782</v>
          </cell>
          <cell r="G1081">
            <v>0</v>
          </cell>
        </row>
        <row r="1082">
          <cell r="A1082" t="str">
            <v>Florida-001-59963</v>
          </cell>
          <cell r="B1082" t="str">
            <v>Florida</v>
          </cell>
          <cell r="C1082" t="str">
            <v>001</v>
          </cell>
          <cell r="D1082" t="str">
            <v>Florida Territory 001</v>
          </cell>
          <cell r="E1082">
            <v>59963</v>
          </cell>
          <cell r="F1082">
            <v>0.68464634146341463</v>
          </cell>
          <cell r="G1082">
            <v>1.6267073170731698</v>
          </cell>
        </row>
        <row r="1083">
          <cell r="A1083" t="str">
            <v>Florida-001-59964</v>
          </cell>
          <cell r="B1083" t="str">
            <v>Florida</v>
          </cell>
          <cell r="C1083" t="str">
            <v>001</v>
          </cell>
          <cell r="D1083" t="str">
            <v>Florida Territory 001</v>
          </cell>
          <cell r="E1083">
            <v>59964</v>
          </cell>
          <cell r="F1083">
            <v>1.4586585365853657</v>
          </cell>
          <cell r="G1083">
            <v>0.24931707317073196</v>
          </cell>
        </row>
        <row r="1084">
          <cell r="A1084" t="str">
            <v>Florida-001-60010</v>
          </cell>
          <cell r="B1084" t="str">
            <v>Florida</v>
          </cell>
          <cell r="C1084" t="str">
            <v>001</v>
          </cell>
          <cell r="D1084" t="str">
            <v>Florida Territory 001</v>
          </cell>
          <cell r="E1084">
            <v>60010</v>
          </cell>
          <cell r="F1084">
            <v>63.357317073170734</v>
          </cell>
          <cell r="G1084">
            <v>0</v>
          </cell>
        </row>
        <row r="1085">
          <cell r="A1085" t="str">
            <v>Florida-001-61226</v>
          </cell>
          <cell r="B1085" t="str">
            <v>Florida</v>
          </cell>
          <cell r="C1085" t="str">
            <v>001</v>
          </cell>
          <cell r="D1085" t="str">
            <v>Florida Territory 001</v>
          </cell>
          <cell r="E1085">
            <v>61226</v>
          </cell>
          <cell r="F1085">
            <v>185.31</v>
          </cell>
          <cell r="G1085">
            <v>0</v>
          </cell>
        </row>
        <row r="1086">
          <cell r="A1086" t="str">
            <v>Florida-001-61227</v>
          </cell>
          <cell r="B1086" t="str">
            <v>Florida</v>
          </cell>
          <cell r="C1086" t="str">
            <v>001</v>
          </cell>
          <cell r="D1086" t="str">
            <v>Florida Territory 001</v>
          </cell>
          <cell r="E1086">
            <v>61227</v>
          </cell>
          <cell r="F1086">
            <v>172.09</v>
          </cell>
          <cell r="G1086">
            <v>0</v>
          </cell>
        </row>
        <row r="1087">
          <cell r="A1087" t="str">
            <v>Florida-002-11039</v>
          </cell>
          <cell r="B1087" t="str">
            <v>Florida</v>
          </cell>
          <cell r="C1087" t="str">
            <v>002</v>
          </cell>
          <cell r="D1087" t="str">
            <v>Florida Territory 002</v>
          </cell>
          <cell r="E1087">
            <v>11039</v>
          </cell>
          <cell r="F1087">
            <v>2.6</v>
          </cell>
          <cell r="G1087">
            <v>0.16</v>
          </cell>
        </row>
        <row r="1088">
          <cell r="A1088" t="str">
            <v>Florida-002-11168</v>
          </cell>
          <cell r="B1088" t="str">
            <v>Florida</v>
          </cell>
          <cell r="C1088" t="str">
            <v>002</v>
          </cell>
          <cell r="D1088" t="str">
            <v>Florida Territory 002</v>
          </cell>
          <cell r="E1088">
            <v>11168</v>
          </cell>
          <cell r="F1088">
            <v>8.43</v>
          </cell>
          <cell r="G1088">
            <v>0</v>
          </cell>
        </row>
        <row r="1089">
          <cell r="A1089" t="str">
            <v>Florida-002-11273</v>
          </cell>
          <cell r="B1089" t="str">
            <v>Florida</v>
          </cell>
          <cell r="C1089" t="str">
            <v>002</v>
          </cell>
          <cell r="D1089" t="str">
            <v>Florida Territory 002</v>
          </cell>
          <cell r="E1089">
            <v>11273</v>
          </cell>
          <cell r="F1089">
            <v>35.299999999999997</v>
          </cell>
          <cell r="G1089">
            <v>0</v>
          </cell>
        </row>
        <row r="1090">
          <cell r="A1090" t="str">
            <v>Florida-002-11274</v>
          </cell>
          <cell r="B1090" t="str">
            <v>Florida</v>
          </cell>
          <cell r="C1090" t="str">
            <v>002</v>
          </cell>
          <cell r="D1090" t="str">
            <v>Florida Territory 002</v>
          </cell>
          <cell r="E1090">
            <v>11274</v>
          </cell>
          <cell r="F1090">
            <v>33.119999999999997</v>
          </cell>
          <cell r="G1090">
            <v>0</v>
          </cell>
        </row>
        <row r="1091">
          <cell r="A1091" t="str">
            <v>Florida-002-15656</v>
          </cell>
          <cell r="B1091" t="str">
            <v>Florida</v>
          </cell>
          <cell r="C1091" t="str">
            <v>002</v>
          </cell>
          <cell r="D1091" t="str">
            <v>Florida Territory 002</v>
          </cell>
          <cell r="E1091">
            <v>15656</v>
          </cell>
          <cell r="F1091">
            <v>19.8</v>
          </cell>
          <cell r="G1091">
            <v>0</v>
          </cell>
        </row>
        <row r="1092">
          <cell r="A1092" t="str">
            <v>Florida-002-16910</v>
          </cell>
          <cell r="B1092" t="str">
            <v>Florida</v>
          </cell>
          <cell r="C1092" t="str">
            <v>002</v>
          </cell>
          <cell r="D1092" t="str">
            <v>Florida Territory 002</v>
          </cell>
          <cell r="E1092">
            <v>16910</v>
          </cell>
          <cell r="F1092">
            <v>4.8600000000000003</v>
          </cell>
          <cell r="G1092">
            <v>0.34</v>
          </cell>
        </row>
        <row r="1093">
          <cell r="A1093" t="str">
            <v>Florida-002-16911</v>
          </cell>
          <cell r="B1093" t="str">
            <v>Florida</v>
          </cell>
          <cell r="C1093" t="str">
            <v>002</v>
          </cell>
          <cell r="D1093" t="str">
            <v>Florida Territory 002</v>
          </cell>
          <cell r="E1093">
            <v>16911</v>
          </cell>
          <cell r="F1093">
            <v>3.14</v>
          </cell>
          <cell r="G1093">
            <v>0.36</v>
          </cell>
        </row>
        <row r="1094">
          <cell r="A1094" t="str">
            <v>Florida-002-16915</v>
          </cell>
          <cell r="B1094" t="str">
            <v>Florida</v>
          </cell>
          <cell r="C1094" t="str">
            <v>002</v>
          </cell>
          <cell r="D1094" t="str">
            <v>Florida Territory 002</v>
          </cell>
          <cell r="E1094">
            <v>16915</v>
          </cell>
          <cell r="F1094">
            <v>4.8600000000000003</v>
          </cell>
          <cell r="G1094">
            <v>0.34</v>
          </cell>
        </row>
        <row r="1095">
          <cell r="A1095" t="str">
            <v>Florida-002-16916</v>
          </cell>
          <cell r="B1095" t="str">
            <v>Florida</v>
          </cell>
          <cell r="C1095" t="str">
            <v>002</v>
          </cell>
          <cell r="D1095" t="str">
            <v>Florida Territory 002</v>
          </cell>
          <cell r="E1095">
            <v>16916</v>
          </cell>
          <cell r="F1095">
            <v>3.14</v>
          </cell>
          <cell r="G1095">
            <v>0.36</v>
          </cell>
        </row>
        <row r="1096">
          <cell r="A1096" t="str">
            <v>Florida-002-16920</v>
          </cell>
          <cell r="B1096" t="str">
            <v>Florida</v>
          </cell>
          <cell r="C1096" t="str">
            <v>002</v>
          </cell>
          <cell r="D1096" t="str">
            <v>Florida Territory 002</v>
          </cell>
          <cell r="E1096">
            <v>16920</v>
          </cell>
          <cell r="F1096">
            <v>9.16</v>
          </cell>
          <cell r="G1096">
            <v>0.45</v>
          </cell>
        </row>
        <row r="1097">
          <cell r="A1097" t="str">
            <v>Florida-002-16921</v>
          </cell>
          <cell r="B1097" t="str">
            <v>Florida</v>
          </cell>
          <cell r="C1097" t="str">
            <v>002</v>
          </cell>
          <cell r="D1097" t="str">
            <v>Florida Territory 002</v>
          </cell>
          <cell r="E1097">
            <v>16921</v>
          </cell>
          <cell r="F1097">
            <v>9.16</v>
          </cell>
          <cell r="G1097">
            <v>0.45</v>
          </cell>
        </row>
        <row r="1098">
          <cell r="A1098" t="str">
            <v>Florida-002-16930</v>
          </cell>
          <cell r="B1098" t="str">
            <v>Florida</v>
          </cell>
          <cell r="C1098" t="str">
            <v>002</v>
          </cell>
          <cell r="D1098" t="str">
            <v>Florida Territory 002</v>
          </cell>
          <cell r="E1098">
            <v>16930</v>
          </cell>
          <cell r="F1098">
            <v>5.55</v>
          </cell>
          <cell r="G1098">
            <v>0.34</v>
          </cell>
        </row>
        <row r="1099">
          <cell r="A1099" t="str">
            <v>Florida-002-16931</v>
          </cell>
          <cell r="B1099" t="str">
            <v>Florida</v>
          </cell>
          <cell r="C1099" t="str">
            <v>002</v>
          </cell>
          <cell r="D1099" t="str">
            <v>Florida Territory 002</v>
          </cell>
          <cell r="E1099">
            <v>16931</v>
          </cell>
          <cell r="F1099">
            <v>5.55</v>
          </cell>
          <cell r="G1099">
            <v>0.34</v>
          </cell>
        </row>
        <row r="1100">
          <cell r="A1100" t="str">
            <v>Florida-002-16940</v>
          </cell>
          <cell r="B1100" t="str">
            <v>Florida</v>
          </cell>
          <cell r="C1100" t="str">
            <v>002</v>
          </cell>
          <cell r="D1100" t="str">
            <v>Florida Territory 002</v>
          </cell>
          <cell r="E1100">
            <v>16940</v>
          </cell>
          <cell r="F1100">
            <v>9.16</v>
          </cell>
          <cell r="G1100">
            <v>0.45</v>
          </cell>
        </row>
        <row r="1101">
          <cell r="A1101" t="str">
            <v>Florida-002-16941</v>
          </cell>
          <cell r="B1101" t="str">
            <v>Florida</v>
          </cell>
          <cell r="C1101" t="str">
            <v>002</v>
          </cell>
          <cell r="D1101" t="str">
            <v>Florida Territory 002</v>
          </cell>
          <cell r="E1101">
            <v>16941</v>
          </cell>
          <cell r="F1101">
            <v>5.55</v>
          </cell>
          <cell r="G1101">
            <v>0.34</v>
          </cell>
        </row>
        <row r="1102">
          <cell r="A1102" t="str">
            <v>Florida-002-18437</v>
          </cell>
          <cell r="B1102" t="str">
            <v>Florida</v>
          </cell>
          <cell r="C1102" t="str">
            <v>002</v>
          </cell>
          <cell r="D1102" t="str">
            <v>Florida Territory 002</v>
          </cell>
          <cell r="E1102">
            <v>18437</v>
          </cell>
          <cell r="F1102">
            <v>1.27</v>
          </cell>
          <cell r="G1102">
            <v>4.83</v>
          </cell>
        </row>
        <row r="1103">
          <cell r="A1103" t="str">
            <v>Florida-002-40040</v>
          </cell>
          <cell r="B1103" t="str">
            <v>Florida</v>
          </cell>
          <cell r="C1103" t="str">
            <v>002</v>
          </cell>
          <cell r="D1103" t="str">
            <v>Florida Territory 002</v>
          </cell>
          <cell r="E1103">
            <v>40040</v>
          </cell>
          <cell r="F1103">
            <v>3.52</v>
          </cell>
          <cell r="G1103">
            <v>0</v>
          </cell>
        </row>
        <row r="1104">
          <cell r="A1104" t="str">
            <v>Florida-002-41667</v>
          </cell>
          <cell r="B1104" t="str">
            <v>Florida</v>
          </cell>
          <cell r="C1104" t="str">
            <v>002</v>
          </cell>
          <cell r="D1104" t="str">
            <v>Florida Territory 002</v>
          </cell>
          <cell r="E1104">
            <v>41667</v>
          </cell>
          <cell r="F1104">
            <v>141.08658536585367</v>
          </cell>
          <cell r="G1104">
            <v>0</v>
          </cell>
        </row>
        <row r="1105">
          <cell r="A1105" t="str">
            <v>Florida-002-41668</v>
          </cell>
          <cell r="B1105" t="str">
            <v>Florida</v>
          </cell>
          <cell r="C1105" t="str">
            <v>002</v>
          </cell>
          <cell r="D1105" t="str">
            <v>Florida Territory 002</v>
          </cell>
          <cell r="E1105">
            <v>41668</v>
          </cell>
          <cell r="F1105">
            <v>137.68170731707318</v>
          </cell>
          <cell r="G1105">
            <v>0</v>
          </cell>
        </row>
        <row r="1106">
          <cell r="A1106" t="str">
            <v>Florida-002-41669</v>
          </cell>
          <cell r="B1106" t="str">
            <v>Florida</v>
          </cell>
          <cell r="C1106" t="str">
            <v>002</v>
          </cell>
          <cell r="D1106" t="str">
            <v>Florida Territory 002</v>
          </cell>
          <cell r="E1106">
            <v>41669</v>
          </cell>
          <cell r="F1106">
            <v>0.87512195121951231</v>
          </cell>
          <cell r="G1106">
            <v>0</v>
          </cell>
        </row>
        <row r="1107">
          <cell r="A1107" t="str">
            <v>Florida-002-41670</v>
          </cell>
          <cell r="B1107" t="str">
            <v>Florida</v>
          </cell>
          <cell r="C1107" t="str">
            <v>002</v>
          </cell>
          <cell r="D1107" t="str">
            <v>Florida Territory 002</v>
          </cell>
          <cell r="E1107">
            <v>41670</v>
          </cell>
          <cell r="F1107">
            <v>1.2374390243902442</v>
          </cell>
          <cell r="G1107">
            <v>0</v>
          </cell>
        </row>
        <row r="1108">
          <cell r="A1108" t="str">
            <v>Florida-002-43990</v>
          </cell>
          <cell r="B1108" t="str">
            <v>Florida</v>
          </cell>
          <cell r="C1108" t="str">
            <v>002</v>
          </cell>
          <cell r="D1108" t="str">
            <v>Florida Territory 002</v>
          </cell>
          <cell r="E1108">
            <v>43990</v>
          </cell>
          <cell r="F1108">
            <v>5.55</v>
          </cell>
          <cell r="G1108">
            <v>0.34</v>
          </cell>
        </row>
        <row r="1109">
          <cell r="A1109" t="str">
            <v>Florida-002-43991</v>
          </cell>
          <cell r="B1109" t="str">
            <v>Florida</v>
          </cell>
          <cell r="C1109" t="str">
            <v>002</v>
          </cell>
          <cell r="D1109" t="str">
            <v>Florida Territory 002</v>
          </cell>
          <cell r="E1109">
            <v>43991</v>
          </cell>
          <cell r="F1109" t="str">
            <v>(a)</v>
          </cell>
          <cell r="G1109" t="str">
            <v>(a)</v>
          </cell>
        </row>
        <row r="1110">
          <cell r="A1110" t="str">
            <v>Florida-002-44276</v>
          </cell>
          <cell r="B1110" t="str">
            <v>Florida</v>
          </cell>
          <cell r="C1110" t="str">
            <v>002</v>
          </cell>
          <cell r="D1110" t="str">
            <v>Florida Territory 002</v>
          </cell>
          <cell r="E1110">
            <v>44276</v>
          </cell>
          <cell r="F1110">
            <v>182.88</v>
          </cell>
          <cell r="G1110">
            <v>0</v>
          </cell>
        </row>
        <row r="1111">
          <cell r="A1111" t="str">
            <v>Florida-002-44277</v>
          </cell>
          <cell r="B1111" t="str">
            <v>Florida</v>
          </cell>
          <cell r="C1111" t="str">
            <v>002</v>
          </cell>
          <cell r="D1111" t="str">
            <v>Florida Territory 002</v>
          </cell>
          <cell r="E1111">
            <v>44277</v>
          </cell>
          <cell r="F1111">
            <v>130.99</v>
          </cell>
          <cell r="G1111">
            <v>0</v>
          </cell>
        </row>
        <row r="1112">
          <cell r="A1112" t="str">
            <v>Florida-002-46603</v>
          </cell>
          <cell r="B1112" t="str">
            <v>Florida</v>
          </cell>
          <cell r="C1112" t="str">
            <v>002</v>
          </cell>
          <cell r="D1112" t="str">
            <v>Florida Territory 002</v>
          </cell>
          <cell r="E1112">
            <v>46603</v>
          </cell>
          <cell r="F1112">
            <v>6.87</v>
          </cell>
          <cell r="G1112">
            <v>0</v>
          </cell>
        </row>
        <row r="1113">
          <cell r="A1113" t="str">
            <v>Florida-002-46604</v>
          </cell>
          <cell r="B1113" t="str">
            <v>Florida</v>
          </cell>
          <cell r="C1113" t="str">
            <v>002</v>
          </cell>
          <cell r="D1113" t="str">
            <v>Florida Territory 002</v>
          </cell>
          <cell r="E1113">
            <v>46604</v>
          </cell>
          <cell r="F1113">
            <v>7.5687804878048794</v>
          </cell>
          <cell r="G1113">
            <v>0</v>
          </cell>
        </row>
        <row r="1114">
          <cell r="A1114" t="str">
            <v>Florida-002-46606</v>
          </cell>
          <cell r="B1114" t="str">
            <v>Florida</v>
          </cell>
          <cell r="C1114" t="str">
            <v>002</v>
          </cell>
          <cell r="D1114" t="str">
            <v>Florida Territory 002</v>
          </cell>
          <cell r="E1114">
            <v>46606</v>
          </cell>
          <cell r="F1114">
            <v>20</v>
          </cell>
          <cell r="G1114">
            <v>0</v>
          </cell>
        </row>
        <row r="1115">
          <cell r="A1115" t="str">
            <v>Florida-002-46607</v>
          </cell>
          <cell r="B1115" t="str">
            <v>Florida</v>
          </cell>
          <cell r="C1115" t="str">
            <v>002</v>
          </cell>
          <cell r="D1115" t="str">
            <v>Florida Territory 002</v>
          </cell>
          <cell r="E1115">
            <v>46607</v>
          </cell>
          <cell r="F1115">
            <v>27.991341463414635</v>
          </cell>
          <cell r="G1115">
            <v>0</v>
          </cell>
        </row>
        <row r="1116">
          <cell r="A1116" t="str">
            <v>Florida-002-46622</v>
          </cell>
          <cell r="B1116" t="str">
            <v>Florida</v>
          </cell>
          <cell r="C1116" t="str">
            <v>002</v>
          </cell>
          <cell r="D1116" t="str">
            <v>Florida Territory 002</v>
          </cell>
          <cell r="E1116">
            <v>46622</v>
          </cell>
          <cell r="F1116">
            <v>32.787804878048782</v>
          </cell>
          <cell r="G1116">
            <v>0</v>
          </cell>
        </row>
        <row r="1117">
          <cell r="A1117" t="str">
            <v>Florida-002-59963</v>
          </cell>
          <cell r="B1117" t="str">
            <v>Florida</v>
          </cell>
          <cell r="C1117" t="str">
            <v>002</v>
          </cell>
          <cell r="D1117" t="str">
            <v>Florida Territory 002</v>
          </cell>
          <cell r="E1117">
            <v>59963</v>
          </cell>
          <cell r="F1117">
            <v>0.68464634146341463</v>
          </cell>
          <cell r="G1117">
            <v>1.6267073170731698</v>
          </cell>
        </row>
        <row r="1118">
          <cell r="A1118" t="str">
            <v>Florida-002-59964</v>
          </cell>
          <cell r="B1118" t="str">
            <v>Florida</v>
          </cell>
          <cell r="C1118" t="str">
            <v>002</v>
          </cell>
          <cell r="D1118" t="str">
            <v>Florida Territory 002</v>
          </cell>
          <cell r="E1118">
            <v>59964</v>
          </cell>
          <cell r="F1118">
            <v>1.4586585365853657</v>
          </cell>
          <cell r="G1118">
            <v>0.24931707317073196</v>
          </cell>
        </row>
        <row r="1119">
          <cell r="A1119" t="str">
            <v>Florida-002-60010</v>
          </cell>
          <cell r="B1119" t="str">
            <v>Florida</v>
          </cell>
          <cell r="C1119" t="str">
            <v>002</v>
          </cell>
          <cell r="D1119" t="str">
            <v>Florida Territory 002</v>
          </cell>
          <cell r="E1119">
            <v>60010</v>
          </cell>
          <cell r="F1119">
            <v>63.357317073170734</v>
          </cell>
          <cell r="G1119">
            <v>0</v>
          </cell>
        </row>
        <row r="1120">
          <cell r="A1120" t="str">
            <v>Florida-002-61226</v>
          </cell>
          <cell r="B1120" t="str">
            <v>Florida</v>
          </cell>
          <cell r="C1120" t="str">
            <v>002</v>
          </cell>
          <cell r="D1120" t="str">
            <v>Florida Territory 002</v>
          </cell>
          <cell r="E1120">
            <v>61226</v>
          </cell>
          <cell r="F1120">
            <v>185.31</v>
          </cell>
          <cell r="G1120">
            <v>0</v>
          </cell>
        </row>
        <row r="1121">
          <cell r="A1121" t="str">
            <v>Florida-002-61227</v>
          </cell>
          <cell r="B1121" t="str">
            <v>Florida</v>
          </cell>
          <cell r="C1121" t="str">
            <v>002</v>
          </cell>
          <cell r="D1121" t="str">
            <v>Florida Territory 002</v>
          </cell>
          <cell r="E1121">
            <v>61227</v>
          </cell>
          <cell r="F1121">
            <v>172.09</v>
          </cell>
          <cell r="G1121">
            <v>0</v>
          </cell>
        </row>
        <row r="1122">
          <cell r="A1122" t="str">
            <v>Florida-004-11039</v>
          </cell>
          <cell r="B1122" t="str">
            <v>Florida</v>
          </cell>
          <cell r="C1122" t="str">
            <v>004</v>
          </cell>
          <cell r="D1122" t="str">
            <v>Florida Territory 004</v>
          </cell>
          <cell r="E1122">
            <v>11039</v>
          </cell>
          <cell r="F1122">
            <v>2.6</v>
          </cell>
          <cell r="G1122">
            <v>0.16</v>
          </cell>
        </row>
        <row r="1123">
          <cell r="A1123" t="str">
            <v>Florida-004-11168</v>
          </cell>
          <cell r="B1123" t="str">
            <v>Florida</v>
          </cell>
          <cell r="C1123" t="str">
            <v>004</v>
          </cell>
          <cell r="D1123" t="str">
            <v>Florida Territory 004</v>
          </cell>
          <cell r="E1123">
            <v>11168</v>
          </cell>
          <cell r="F1123">
            <v>8.43</v>
          </cell>
          <cell r="G1123">
            <v>0</v>
          </cell>
        </row>
        <row r="1124">
          <cell r="A1124" t="str">
            <v>Florida-004-11273</v>
          </cell>
          <cell r="B1124" t="str">
            <v>Florida</v>
          </cell>
          <cell r="C1124" t="str">
            <v>004</v>
          </cell>
          <cell r="D1124" t="str">
            <v>Florida Territory 004</v>
          </cell>
          <cell r="E1124">
            <v>11273</v>
          </cell>
          <cell r="F1124">
            <v>35.299999999999997</v>
          </cell>
          <cell r="G1124">
            <v>0</v>
          </cell>
        </row>
        <row r="1125">
          <cell r="A1125" t="str">
            <v>Florida-004-11274</v>
          </cell>
          <cell r="B1125" t="str">
            <v>Florida</v>
          </cell>
          <cell r="C1125" t="str">
            <v>004</v>
          </cell>
          <cell r="D1125" t="str">
            <v>Florida Territory 004</v>
          </cell>
          <cell r="E1125">
            <v>11274</v>
          </cell>
          <cell r="F1125">
            <v>33.119999999999997</v>
          </cell>
          <cell r="G1125">
            <v>0</v>
          </cell>
        </row>
        <row r="1126">
          <cell r="A1126" t="str">
            <v>Florida-004-15656</v>
          </cell>
          <cell r="B1126" t="str">
            <v>Florida</v>
          </cell>
          <cell r="C1126" t="str">
            <v>004</v>
          </cell>
          <cell r="D1126" t="str">
            <v>Florida Territory 004</v>
          </cell>
          <cell r="E1126">
            <v>15656</v>
          </cell>
          <cell r="F1126">
            <v>8.74</v>
          </cell>
          <cell r="G1126">
            <v>0</v>
          </cell>
        </row>
        <row r="1127">
          <cell r="A1127" t="str">
            <v>Florida-004-16910</v>
          </cell>
          <cell r="B1127" t="str">
            <v>Florida</v>
          </cell>
          <cell r="C1127" t="str">
            <v>004</v>
          </cell>
          <cell r="D1127" t="str">
            <v>Florida Territory 004</v>
          </cell>
          <cell r="E1127">
            <v>16910</v>
          </cell>
          <cell r="F1127">
            <v>3.61</v>
          </cell>
          <cell r="G1127">
            <v>0.34</v>
          </cell>
        </row>
        <row r="1128">
          <cell r="A1128" t="str">
            <v>Florida-004-16911</v>
          </cell>
          <cell r="B1128" t="str">
            <v>Florida</v>
          </cell>
          <cell r="C1128" t="str">
            <v>004</v>
          </cell>
          <cell r="D1128" t="str">
            <v>Florida Territory 004</v>
          </cell>
          <cell r="E1128">
            <v>16911</v>
          </cell>
          <cell r="F1128">
            <v>2.33</v>
          </cell>
          <cell r="G1128">
            <v>0.36</v>
          </cell>
        </row>
        <row r="1129">
          <cell r="A1129" t="str">
            <v>Florida-004-16915</v>
          </cell>
          <cell r="B1129" t="str">
            <v>Florida</v>
          </cell>
          <cell r="C1129" t="str">
            <v>004</v>
          </cell>
          <cell r="D1129" t="str">
            <v>Florida Territory 004</v>
          </cell>
          <cell r="E1129">
            <v>16915</v>
          </cell>
          <cell r="F1129">
            <v>3.61</v>
          </cell>
          <cell r="G1129">
            <v>0.34</v>
          </cell>
        </row>
        <row r="1130">
          <cell r="A1130" t="str">
            <v>Florida-004-16916</v>
          </cell>
          <cell r="B1130" t="str">
            <v>Florida</v>
          </cell>
          <cell r="C1130" t="str">
            <v>004</v>
          </cell>
          <cell r="D1130" t="str">
            <v>Florida Territory 004</v>
          </cell>
          <cell r="E1130">
            <v>16916</v>
          </cell>
          <cell r="F1130">
            <v>2.33</v>
          </cell>
          <cell r="G1130">
            <v>0.36</v>
          </cell>
        </row>
        <row r="1131">
          <cell r="A1131" t="str">
            <v>Florida-004-16920</v>
          </cell>
          <cell r="B1131" t="str">
            <v>Florida</v>
          </cell>
          <cell r="C1131" t="str">
            <v>004</v>
          </cell>
          <cell r="D1131" t="str">
            <v>Florida Territory 004</v>
          </cell>
          <cell r="E1131">
            <v>16920</v>
          </cell>
          <cell r="F1131">
            <v>6.8</v>
          </cell>
          <cell r="G1131">
            <v>0.45</v>
          </cell>
        </row>
        <row r="1132">
          <cell r="A1132" t="str">
            <v>Florida-004-16921</v>
          </cell>
          <cell r="B1132" t="str">
            <v>Florida</v>
          </cell>
          <cell r="C1132" t="str">
            <v>004</v>
          </cell>
          <cell r="D1132" t="str">
            <v>Florida Territory 004</v>
          </cell>
          <cell r="E1132">
            <v>16921</v>
          </cell>
          <cell r="F1132">
            <v>6.8</v>
          </cell>
          <cell r="G1132">
            <v>0.45</v>
          </cell>
        </row>
        <row r="1133">
          <cell r="A1133" t="str">
            <v>Florida-004-16930</v>
          </cell>
          <cell r="B1133" t="str">
            <v>Florida</v>
          </cell>
          <cell r="C1133" t="str">
            <v>004</v>
          </cell>
          <cell r="D1133" t="str">
            <v>Florida Territory 004</v>
          </cell>
          <cell r="E1133">
            <v>16930</v>
          </cell>
          <cell r="F1133">
            <v>4.12</v>
          </cell>
          <cell r="G1133">
            <v>0.34</v>
          </cell>
        </row>
        <row r="1134">
          <cell r="A1134" t="str">
            <v>Florida-004-16931</v>
          </cell>
          <cell r="B1134" t="str">
            <v>Florida</v>
          </cell>
          <cell r="C1134" t="str">
            <v>004</v>
          </cell>
          <cell r="D1134" t="str">
            <v>Florida Territory 004</v>
          </cell>
          <cell r="E1134">
            <v>16931</v>
          </cell>
          <cell r="F1134">
            <v>4.12</v>
          </cell>
          <cell r="G1134">
            <v>0.34</v>
          </cell>
        </row>
        <row r="1135">
          <cell r="A1135" t="str">
            <v>Florida-004-16940</v>
          </cell>
          <cell r="B1135" t="str">
            <v>Florida</v>
          </cell>
          <cell r="C1135" t="str">
            <v>004</v>
          </cell>
          <cell r="D1135" t="str">
            <v>Florida Territory 004</v>
          </cell>
          <cell r="E1135">
            <v>16940</v>
          </cell>
          <cell r="F1135">
            <v>6.8</v>
          </cell>
          <cell r="G1135">
            <v>0.45</v>
          </cell>
        </row>
        <row r="1136">
          <cell r="A1136" t="str">
            <v>Florida-004-16941</v>
          </cell>
          <cell r="B1136" t="str">
            <v>Florida</v>
          </cell>
          <cell r="C1136" t="str">
            <v>004</v>
          </cell>
          <cell r="D1136" t="str">
            <v>Florida Territory 004</v>
          </cell>
          <cell r="E1136">
            <v>16941</v>
          </cell>
          <cell r="F1136">
            <v>4.12</v>
          </cell>
          <cell r="G1136">
            <v>0.34</v>
          </cell>
        </row>
        <row r="1137">
          <cell r="A1137" t="str">
            <v>Florida-004-18437</v>
          </cell>
          <cell r="B1137" t="str">
            <v>Florida</v>
          </cell>
          <cell r="C1137" t="str">
            <v>004</v>
          </cell>
          <cell r="D1137" t="str">
            <v>Florida Territory 004</v>
          </cell>
          <cell r="E1137">
            <v>18437</v>
          </cell>
          <cell r="F1137">
            <v>1.27</v>
          </cell>
          <cell r="G1137">
            <v>4.83</v>
          </cell>
        </row>
        <row r="1138">
          <cell r="A1138" t="str">
            <v>Florida-004-40040</v>
          </cell>
          <cell r="B1138" t="str">
            <v>Florida</v>
          </cell>
          <cell r="C1138" t="str">
            <v>004</v>
          </cell>
          <cell r="D1138" t="str">
            <v>Florida Territory 004</v>
          </cell>
          <cell r="E1138">
            <v>40040</v>
          </cell>
          <cell r="F1138">
            <v>3.52</v>
          </cell>
          <cell r="G1138">
            <v>0</v>
          </cell>
        </row>
        <row r="1139">
          <cell r="A1139" t="str">
            <v>Florida-004-41667</v>
          </cell>
          <cell r="B1139" t="str">
            <v>Florida</v>
          </cell>
          <cell r="C1139" t="str">
            <v>004</v>
          </cell>
          <cell r="D1139" t="str">
            <v>Florida Territory 004</v>
          </cell>
          <cell r="E1139">
            <v>41667</v>
          </cell>
          <cell r="F1139">
            <v>141.08658536585367</v>
          </cell>
          <cell r="G1139">
            <v>0</v>
          </cell>
        </row>
        <row r="1140">
          <cell r="A1140" t="str">
            <v>Florida-004-41668</v>
          </cell>
          <cell r="B1140" t="str">
            <v>Florida</v>
          </cell>
          <cell r="C1140" t="str">
            <v>004</v>
          </cell>
          <cell r="D1140" t="str">
            <v>Florida Territory 004</v>
          </cell>
          <cell r="E1140">
            <v>41668</v>
          </cell>
          <cell r="F1140">
            <v>137.68170731707318</v>
          </cell>
          <cell r="G1140">
            <v>0</v>
          </cell>
        </row>
        <row r="1141">
          <cell r="A1141" t="str">
            <v>Florida-004-41669</v>
          </cell>
          <cell r="B1141" t="str">
            <v>Florida</v>
          </cell>
          <cell r="C1141" t="str">
            <v>004</v>
          </cell>
          <cell r="D1141" t="str">
            <v>Florida Territory 004</v>
          </cell>
          <cell r="E1141">
            <v>41669</v>
          </cell>
          <cell r="F1141">
            <v>0.87512195121951231</v>
          </cell>
          <cell r="G1141">
            <v>0</v>
          </cell>
        </row>
        <row r="1142">
          <cell r="A1142" t="str">
            <v>Florida-004-41670</v>
          </cell>
          <cell r="B1142" t="str">
            <v>Florida</v>
          </cell>
          <cell r="C1142" t="str">
            <v>004</v>
          </cell>
          <cell r="D1142" t="str">
            <v>Florida Territory 004</v>
          </cell>
          <cell r="E1142">
            <v>41670</v>
          </cell>
          <cell r="F1142">
            <v>1.2374390243902442</v>
          </cell>
          <cell r="G1142">
            <v>0</v>
          </cell>
        </row>
        <row r="1143">
          <cell r="A1143" t="str">
            <v>Florida-004-43990</v>
          </cell>
          <cell r="B1143" t="str">
            <v>Florida</v>
          </cell>
          <cell r="C1143" t="str">
            <v>004</v>
          </cell>
          <cell r="D1143" t="str">
            <v>Florida Territory 004</v>
          </cell>
          <cell r="E1143">
            <v>43990</v>
          </cell>
          <cell r="F1143">
            <v>4.12</v>
          </cell>
          <cell r="G1143">
            <v>0.34</v>
          </cell>
        </row>
        <row r="1144">
          <cell r="A1144" t="str">
            <v>Florida-004-43991</v>
          </cell>
          <cell r="B1144" t="str">
            <v>Florida</v>
          </cell>
          <cell r="C1144" t="str">
            <v>004</v>
          </cell>
          <cell r="D1144" t="str">
            <v>Florida Territory 004</v>
          </cell>
          <cell r="E1144">
            <v>43991</v>
          </cell>
          <cell r="F1144" t="str">
            <v>(a)</v>
          </cell>
          <cell r="G1144" t="str">
            <v>(a)</v>
          </cell>
        </row>
        <row r="1145">
          <cell r="A1145" t="str">
            <v>Florida-004-44276</v>
          </cell>
          <cell r="B1145" t="str">
            <v>Florida</v>
          </cell>
          <cell r="C1145" t="str">
            <v>004</v>
          </cell>
          <cell r="D1145" t="str">
            <v>Florida Territory 004</v>
          </cell>
          <cell r="E1145">
            <v>44276</v>
          </cell>
          <cell r="F1145">
            <v>182.88</v>
          </cell>
          <cell r="G1145">
            <v>0</v>
          </cell>
        </row>
        <row r="1146">
          <cell r="A1146" t="str">
            <v>Florida-004-44277</v>
          </cell>
          <cell r="B1146" t="str">
            <v>Florida</v>
          </cell>
          <cell r="C1146" t="str">
            <v>004</v>
          </cell>
          <cell r="D1146" t="str">
            <v>Florida Territory 004</v>
          </cell>
          <cell r="E1146">
            <v>44277</v>
          </cell>
          <cell r="F1146">
            <v>130.99</v>
          </cell>
          <cell r="G1146">
            <v>0</v>
          </cell>
        </row>
        <row r="1147">
          <cell r="A1147" t="str">
            <v>Florida-004-46603</v>
          </cell>
          <cell r="B1147" t="str">
            <v>Florida</v>
          </cell>
          <cell r="C1147" t="str">
            <v>004</v>
          </cell>
          <cell r="D1147" t="str">
            <v>Florida Territory 004</v>
          </cell>
          <cell r="E1147">
            <v>46603</v>
          </cell>
          <cell r="F1147">
            <v>6.87</v>
          </cell>
          <cell r="G1147">
            <v>0</v>
          </cell>
        </row>
        <row r="1148">
          <cell r="A1148" t="str">
            <v>Florida-004-46604</v>
          </cell>
          <cell r="B1148" t="str">
            <v>Florida</v>
          </cell>
          <cell r="C1148" t="str">
            <v>004</v>
          </cell>
          <cell r="D1148" t="str">
            <v>Florida Territory 004</v>
          </cell>
          <cell r="E1148">
            <v>46604</v>
          </cell>
          <cell r="F1148">
            <v>7.5687804878048794</v>
          </cell>
          <cell r="G1148">
            <v>0</v>
          </cell>
        </row>
        <row r="1149">
          <cell r="A1149" t="str">
            <v>Florida-004-46606</v>
          </cell>
          <cell r="B1149" t="str">
            <v>Florida</v>
          </cell>
          <cell r="C1149" t="str">
            <v>004</v>
          </cell>
          <cell r="D1149" t="str">
            <v>Florida Territory 004</v>
          </cell>
          <cell r="E1149">
            <v>46606</v>
          </cell>
          <cell r="F1149">
            <v>20</v>
          </cell>
          <cell r="G1149">
            <v>0</v>
          </cell>
        </row>
        <row r="1150">
          <cell r="A1150" t="str">
            <v>Florida-004-46607</v>
          </cell>
          <cell r="B1150" t="str">
            <v>Florida</v>
          </cell>
          <cell r="C1150" t="str">
            <v>004</v>
          </cell>
          <cell r="D1150" t="str">
            <v>Florida Territory 004</v>
          </cell>
          <cell r="E1150">
            <v>46607</v>
          </cell>
          <cell r="F1150">
            <v>27.991341463414635</v>
          </cell>
          <cell r="G1150">
            <v>0</v>
          </cell>
        </row>
        <row r="1151">
          <cell r="A1151" t="str">
            <v>Florida-004-46622</v>
          </cell>
          <cell r="B1151" t="str">
            <v>Florida</v>
          </cell>
          <cell r="C1151" t="str">
            <v>004</v>
          </cell>
          <cell r="D1151" t="str">
            <v>Florida Territory 004</v>
          </cell>
          <cell r="E1151">
            <v>46622</v>
          </cell>
          <cell r="F1151">
            <v>32.787804878048782</v>
          </cell>
          <cell r="G1151">
            <v>0</v>
          </cell>
        </row>
        <row r="1152">
          <cell r="A1152" t="str">
            <v>Florida-004-59963</v>
          </cell>
          <cell r="B1152" t="str">
            <v>Florida</v>
          </cell>
          <cell r="C1152" t="str">
            <v>004</v>
          </cell>
          <cell r="D1152" t="str">
            <v>Florida Territory 004</v>
          </cell>
          <cell r="E1152">
            <v>59963</v>
          </cell>
          <cell r="F1152">
            <v>0.68464634146341463</v>
          </cell>
          <cell r="G1152">
            <v>1.6267073170731698</v>
          </cell>
        </row>
        <row r="1153">
          <cell r="A1153" t="str">
            <v>Florida-004-59964</v>
          </cell>
          <cell r="B1153" t="str">
            <v>Florida</v>
          </cell>
          <cell r="C1153" t="str">
            <v>004</v>
          </cell>
          <cell r="D1153" t="str">
            <v>Florida Territory 004</v>
          </cell>
          <cell r="E1153">
            <v>59964</v>
          </cell>
          <cell r="F1153">
            <v>1.4586585365853657</v>
          </cell>
          <cell r="G1153">
            <v>0.24931707317073196</v>
          </cell>
        </row>
        <row r="1154">
          <cell r="A1154" t="str">
            <v>Florida-004-60010</v>
          </cell>
          <cell r="B1154" t="str">
            <v>Florida</v>
          </cell>
          <cell r="C1154" t="str">
            <v>004</v>
          </cell>
          <cell r="D1154" t="str">
            <v>Florida Territory 004</v>
          </cell>
          <cell r="E1154">
            <v>60010</v>
          </cell>
          <cell r="F1154">
            <v>63.357317073170734</v>
          </cell>
          <cell r="G1154">
            <v>0</v>
          </cell>
        </row>
        <row r="1155">
          <cell r="A1155" t="str">
            <v>Florida-004-61226</v>
          </cell>
          <cell r="B1155" t="str">
            <v>Florida</v>
          </cell>
          <cell r="C1155" t="str">
            <v>004</v>
          </cell>
          <cell r="D1155" t="str">
            <v>Florida Territory 004</v>
          </cell>
          <cell r="E1155">
            <v>61226</v>
          </cell>
          <cell r="F1155">
            <v>185.31</v>
          </cell>
          <cell r="G1155">
            <v>0</v>
          </cell>
        </row>
        <row r="1156">
          <cell r="A1156" t="str">
            <v>Florida-004-61227</v>
          </cell>
          <cell r="B1156" t="str">
            <v>Florida</v>
          </cell>
          <cell r="C1156" t="str">
            <v>004</v>
          </cell>
          <cell r="D1156" t="str">
            <v>Florida Territory 004</v>
          </cell>
          <cell r="E1156">
            <v>61227</v>
          </cell>
          <cell r="F1156">
            <v>172.09</v>
          </cell>
          <cell r="G1156">
            <v>0</v>
          </cell>
        </row>
        <row r="1157">
          <cell r="A1157" t="str">
            <v>Florida-005-11039</v>
          </cell>
          <cell r="B1157" t="str">
            <v>Florida</v>
          </cell>
          <cell r="C1157" t="str">
            <v>005</v>
          </cell>
          <cell r="D1157" t="str">
            <v>Florida Territory 005</v>
          </cell>
          <cell r="E1157">
            <v>11039</v>
          </cell>
          <cell r="F1157">
            <v>2.6</v>
          </cell>
          <cell r="G1157">
            <v>0.16</v>
          </cell>
        </row>
        <row r="1158">
          <cell r="A1158" t="str">
            <v>Florida-005-11168</v>
          </cell>
          <cell r="B1158" t="str">
            <v>Florida</v>
          </cell>
          <cell r="C1158" t="str">
            <v>005</v>
          </cell>
          <cell r="D1158" t="str">
            <v>Florida Territory 005</v>
          </cell>
          <cell r="E1158">
            <v>11168</v>
          </cell>
          <cell r="F1158">
            <v>8.43</v>
          </cell>
          <cell r="G1158">
            <v>0</v>
          </cell>
        </row>
        <row r="1159">
          <cell r="A1159" t="str">
            <v>Florida-005-11273</v>
          </cell>
          <cell r="B1159" t="str">
            <v>Florida</v>
          </cell>
          <cell r="C1159" t="str">
            <v>005</v>
          </cell>
          <cell r="D1159" t="str">
            <v>Florida Territory 005</v>
          </cell>
          <cell r="E1159">
            <v>11273</v>
          </cell>
          <cell r="F1159">
            <v>35.299999999999997</v>
          </cell>
          <cell r="G1159">
            <v>0</v>
          </cell>
        </row>
        <row r="1160">
          <cell r="A1160" t="str">
            <v>Florida-005-11274</v>
          </cell>
          <cell r="B1160" t="str">
            <v>Florida</v>
          </cell>
          <cell r="C1160" t="str">
            <v>005</v>
          </cell>
          <cell r="D1160" t="str">
            <v>Florida Territory 005</v>
          </cell>
          <cell r="E1160">
            <v>11274</v>
          </cell>
          <cell r="F1160">
            <v>33.119999999999997</v>
          </cell>
          <cell r="G1160">
            <v>0</v>
          </cell>
        </row>
        <row r="1161">
          <cell r="A1161" t="str">
            <v>Florida-005-15656</v>
          </cell>
          <cell r="B1161" t="str">
            <v>Florida</v>
          </cell>
          <cell r="C1161" t="str">
            <v>005</v>
          </cell>
          <cell r="D1161" t="str">
            <v>Florida Territory 005</v>
          </cell>
          <cell r="E1161">
            <v>15656</v>
          </cell>
          <cell r="F1161">
            <v>8.4700000000000006</v>
          </cell>
          <cell r="G1161">
            <v>0</v>
          </cell>
        </row>
        <row r="1162">
          <cell r="A1162" t="str">
            <v>Florida-005-16910</v>
          </cell>
          <cell r="B1162" t="str">
            <v>Florida</v>
          </cell>
          <cell r="C1162" t="str">
            <v>005</v>
          </cell>
          <cell r="D1162" t="str">
            <v>Florida Territory 005</v>
          </cell>
          <cell r="E1162">
            <v>16910</v>
          </cell>
          <cell r="F1162">
            <v>2.65</v>
          </cell>
          <cell r="G1162">
            <v>0.34</v>
          </cell>
        </row>
        <row r="1163">
          <cell r="A1163" t="str">
            <v>Florida-005-16911</v>
          </cell>
          <cell r="B1163" t="str">
            <v>Florida</v>
          </cell>
          <cell r="C1163" t="str">
            <v>005</v>
          </cell>
          <cell r="D1163" t="str">
            <v>Florida Territory 005</v>
          </cell>
          <cell r="E1163">
            <v>16911</v>
          </cell>
          <cell r="F1163">
            <v>1.71</v>
          </cell>
          <cell r="G1163">
            <v>0.36</v>
          </cell>
        </row>
        <row r="1164">
          <cell r="A1164" t="str">
            <v>Florida-005-16915</v>
          </cell>
          <cell r="B1164" t="str">
            <v>Florida</v>
          </cell>
          <cell r="C1164" t="str">
            <v>005</v>
          </cell>
          <cell r="D1164" t="str">
            <v>Florida Territory 005</v>
          </cell>
          <cell r="E1164">
            <v>16915</v>
          </cell>
          <cell r="F1164">
            <v>2.65</v>
          </cell>
          <cell r="G1164">
            <v>0.34</v>
          </cell>
        </row>
        <row r="1165">
          <cell r="A1165" t="str">
            <v>Florida-005-16916</v>
          </cell>
          <cell r="B1165" t="str">
            <v>Florida</v>
          </cell>
          <cell r="C1165" t="str">
            <v>005</v>
          </cell>
          <cell r="D1165" t="str">
            <v>Florida Territory 005</v>
          </cell>
          <cell r="E1165">
            <v>16916</v>
          </cell>
          <cell r="F1165">
            <v>1.71</v>
          </cell>
          <cell r="G1165">
            <v>0.36</v>
          </cell>
        </row>
        <row r="1166">
          <cell r="A1166" t="str">
            <v>Florida-005-16920</v>
          </cell>
          <cell r="B1166" t="str">
            <v>Florida</v>
          </cell>
          <cell r="C1166" t="str">
            <v>005</v>
          </cell>
          <cell r="D1166" t="str">
            <v>Florida Territory 005</v>
          </cell>
          <cell r="E1166">
            <v>16920</v>
          </cell>
          <cell r="F1166">
            <v>5</v>
          </cell>
          <cell r="G1166">
            <v>0.45</v>
          </cell>
        </row>
        <row r="1167">
          <cell r="A1167" t="str">
            <v>Florida-005-16921</v>
          </cell>
          <cell r="B1167" t="str">
            <v>Florida</v>
          </cell>
          <cell r="C1167" t="str">
            <v>005</v>
          </cell>
          <cell r="D1167" t="str">
            <v>Florida Territory 005</v>
          </cell>
          <cell r="E1167">
            <v>16921</v>
          </cell>
          <cell r="F1167">
            <v>5</v>
          </cell>
          <cell r="G1167">
            <v>0.45</v>
          </cell>
        </row>
        <row r="1168">
          <cell r="A1168" t="str">
            <v>Florida-005-16930</v>
          </cell>
          <cell r="B1168" t="str">
            <v>Florida</v>
          </cell>
          <cell r="C1168" t="str">
            <v>005</v>
          </cell>
          <cell r="D1168" t="str">
            <v>Florida Territory 005</v>
          </cell>
          <cell r="E1168">
            <v>16930</v>
          </cell>
          <cell r="F1168">
            <v>3.03</v>
          </cell>
          <cell r="G1168">
            <v>0.34</v>
          </cell>
        </row>
        <row r="1169">
          <cell r="A1169" t="str">
            <v>Florida-005-16931</v>
          </cell>
          <cell r="B1169" t="str">
            <v>Florida</v>
          </cell>
          <cell r="C1169" t="str">
            <v>005</v>
          </cell>
          <cell r="D1169" t="str">
            <v>Florida Territory 005</v>
          </cell>
          <cell r="E1169">
            <v>16931</v>
          </cell>
          <cell r="F1169">
            <v>3.03</v>
          </cell>
          <cell r="G1169">
            <v>0.34</v>
          </cell>
        </row>
        <row r="1170">
          <cell r="A1170" t="str">
            <v>Florida-005-16940</v>
          </cell>
          <cell r="B1170" t="str">
            <v>Florida</v>
          </cell>
          <cell r="C1170" t="str">
            <v>005</v>
          </cell>
          <cell r="D1170" t="str">
            <v>Florida Territory 005</v>
          </cell>
          <cell r="E1170">
            <v>16940</v>
          </cell>
          <cell r="F1170">
            <v>5</v>
          </cell>
          <cell r="G1170">
            <v>0.45</v>
          </cell>
        </row>
        <row r="1171">
          <cell r="A1171" t="str">
            <v>Florida-005-16941</v>
          </cell>
          <cell r="B1171" t="str">
            <v>Florida</v>
          </cell>
          <cell r="C1171" t="str">
            <v>005</v>
          </cell>
          <cell r="D1171" t="str">
            <v>Florida Territory 005</v>
          </cell>
          <cell r="E1171">
            <v>16941</v>
          </cell>
          <cell r="F1171">
            <v>3.03</v>
          </cell>
          <cell r="G1171">
            <v>0.34</v>
          </cell>
        </row>
        <row r="1172">
          <cell r="A1172" t="str">
            <v>Florida-005-18437</v>
          </cell>
          <cell r="B1172" t="str">
            <v>Florida</v>
          </cell>
          <cell r="C1172" t="str">
            <v>005</v>
          </cell>
          <cell r="D1172" t="str">
            <v>Florida Territory 005</v>
          </cell>
          <cell r="E1172">
            <v>18437</v>
          </cell>
          <cell r="F1172">
            <v>1.27</v>
          </cell>
          <cell r="G1172">
            <v>4.83</v>
          </cell>
        </row>
        <row r="1173">
          <cell r="A1173" t="str">
            <v>Florida-005-40040</v>
          </cell>
          <cell r="B1173" t="str">
            <v>Florida</v>
          </cell>
          <cell r="C1173" t="str">
            <v>005</v>
          </cell>
          <cell r="D1173" t="str">
            <v>Florida Territory 005</v>
          </cell>
          <cell r="E1173">
            <v>40040</v>
          </cell>
          <cell r="F1173">
            <v>3.52</v>
          </cell>
          <cell r="G1173">
            <v>0</v>
          </cell>
        </row>
        <row r="1174">
          <cell r="A1174" t="str">
            <v>Florida-005-41667</v>
          </cell>
          <cell r="B1174" t="str">
            <v>Florida</v>
          </cell>
          <cell r="C1174" t="str">
            <v>005</v>
          </cell>
          <cell r="D1174" t="str">
            <v>Florida Territory 005</v>
          </cell>
          <cell r="E1174">
            <v>41667</v>
          </cell>
          <cell r="F1174">
            <v>141.08658536585367</v>
          </cell>
          <cell r="G1174">
            <v>0</v>
          </cell>
        </row>
        <row r="1175">
          <cell r="A1175" t="str">
            <v>Florida-005-41668</v>
          </cell>
          <cell r="B1175" t="str">
            <v>Florida</v>
          </cell>
          <cell r="C1175" t="str">
            <v>005</v>
          </cell>
          <cell r="D1175" t="str">
            <v>Florida Territory 005</v>
          </cell>
          <cell r="E1175">
            <v>41668</v>
          </cell>
          <cell r="F1175">
            <v>137.68170731707318</v>
          </cell>
          <cell r="G1175">
            <v>0</v>
          </cell>
        </row>
        <row r="1176">
          <cell r="A1176" t="str">
            <v>Florida-005-41669</v>
          </cell>
          <cell r="B1176" t="str">
            <v>Florida</v>
          </cell>
          <cell r="C1176" t="str">
            <v>005</v>
          </cell>
          <cell r="D1176" t="str">
            <v>Florida Territory 005</v>
          </cell>
          <cell r="E1176">
            <v>41669</v>
          </cell>
          <cell r="F1176">
            <v>0.87512195121951231</v>
          </cell>
          <cell r="G1176">
            <v>0</v>
          </cell>
        </row>
        <row r="1177">
          <cell r="A1177" t="str">
            <v>Florida-005-41670</v>
          </cell>
          <cell r="B1177" t="str">
            <v>Florida</v>
          </cell>
          <cell r="C1177" t="str">
            <v>005</v>
          </cell>
          <cell r="D1177" t="str">
            <v>Florida Territory 005</v>
          </cell>
          <cell r="E1177">
            <v>41670</v>
          </cell>
          <cell r="F1177">
            <v>1.2374390243902442</v>
          </cell>
          <cell r="G1177">
            <v>0</v>
          </cell>
        </row>
        <row r="1178">
          <cell r="A1178" t="str">
            <v>Florida-005-43990</v>
          </cell>
          <cell r="B1178" t="str">
            <v>Florida</v>
          </cell>
          <cell r="C1178" t="str">
            <v>005</v>
          </cell>
          <cell r="D1178" t="str">
            <v>Florida Territory 005</v>
          </cell>
          <cell r="E1178">
            <v>43990</v>
          </cell>
          <cell r="F1178">
            <v>3.03</v>
          </cell>
          <cell r="G1178">
            <v>0.34</v>
          </cell>
        </row>
        <row r="1179">
          <cell r="A1179" t="str">
            <v>Florida-005-43991</v>
          </cell>
          <cell r="B1179" t="str">
            <v>Florida</v>
          </cell>
          <cell r="C1179" t="str">
            <v>005</v>
          </cell>
          <cell r="D1179" t="str">
            <v>Florida Territory 005</v>
          </cell>
          <cell r="E1179">
            <v>43991</v>
          </cell>
          <cell r="F1179" t="str">
            <v>(a)</v>
          </cell>
          <cell r="G1179" t="str">
            <v>(a)</v>
          </cell>
        </row>
        <row r="1180">
          <cell r="A1180" t="str">
            <v>Florida-005-44276</v>
          </cell>
          <cell r="B1180" t="str">
            <v>Florida</v>
          </cell>
          <cell r="C1180" t="str">
            <v>005</v>
          </cell>
          <cell r="D1180" t="str">
            <v>Florida Territory 005</v>
          </cell>
          <cell r="E1180">
            <v>44276</v>
          </cell>
          <cell r="F1180">
            <v>182.88</v>
          </cell>
          <cell r="G1180">
            <v>0</v>
          </cell>
        </row>
        <row r="1181">
          <cell r="A1181" t="str">
            <v>Florida-005-44277</v>
          </cell>
          <cell r="B1181" t="str">
            <v>Florida</v>
          </cell>
          <cell r="C1181" t="str">
            <v>005</v>
          </cell>
          <cell r="D1181" t="str">
            <v>Florida Territory 005</v>
          </cell>
          <cell r="E1181">
            <v>44277</v>
          </cell>
          <cell r="F1181">
            <v>130.99</v>
          </cell>
          <cell r="G1181">
            <v>0</v>
          </cell>
        </row>
        <row r="1182">
          <cell r="A1182" t="str">
            <v>Florida-005-46603</v>
          </cell>
          <cell r="B1182" t="str">
            <v>Florida</v>
          </cell>
          <cell r="C1182" t="str">
            <v>005</v>
          </cell>
          <cell r="D1182" t="str">
            <v>Florida Territory 005</v>
          </cell>
          <cell r="E1182">
            <v>46603</v>
          </cell>
          <cell r="F1182">
            <v>6.87</v>
          </cell>
          <cell r="G1182">
            <v>0</v>
          </cell>
        </row>
        <row r="1183">
          <cell r="A1183" t="str">
            <v>Florida-005-46604</v>
          </cell>
          <cell r="B1183" t="str">
            <v>Florida</v>
          </cell>
          <cell r="C1183" t="str">
            <v>005</v>
          </cell>
          <cell r="D1183" t="str">
            <v>Florida Territory 005</v>
          </cell>
          <cell r="E1183">
            <v>46604</v>
          </cell>
          <cell r="F1183">
            <v>7.5687804878048794</v>
          </cell>
          <cell r="G1183">
            <v>0</v>
          </cell>
        </row>
        <row r="1184">
          <cell r="A1184" t="str">
            <v>Florida-005-46606</v>
          </cell>
          <cell r="B1184" t="str">
            <v>Florida</v>
          </cell>
          <cell r="C1184" t="str">
            <v>005</v>
          </cell>
          <cell r="D1184" t="str">
            <v>Florida Territory 005</v>
          </cell>
          <cell r="E1184">
            <v>46606</v>
          </cell>
          <cell r="F1184">
            <v>20</v>
          </cell>
          <cell r="G1184">
            <v>0</v>
          </cell>
        </row>
        <row r="1185">
          <cell r="A1185" t="str">
            <v>Florida-005-46607</v>
          </cell>
          <cell r="B1185" t="str">
            <v>Florida</v>
          </cell>
          <cell r="C1185" t="str">
            <v>005</v>
          </cell>
          <cell r="D1185" t="str">
            <v>Florida Territory 005</v>
          </cell>
          <cell r="E1185">
            <v>46607</v>
          </cell>
          <cell r="F1185">
            <v>27.991341463414635</v>
          </cell>
          <cell r="G1185">
            <v>0</v>
          </cell>
        </row>
        <row r="1186">
          <cell r="A1186" t="str">
            <v>Florida-005-46622</v>
          </cell>
          <cell r="B1186" t="str">
            <v>Florida</v>
          </cell>
          <cell r="C1186" t="str">
            <v>005</v>
          </cell>
          <cell r="D1186" t="str">
            <v>Florida Territory 005</v>
          </cell>
          <cell r="E1186">
            <v>46622</v>
          </cell>
          <cell r="F1186">
            <v>32.787804878048782</v>
          </cell>
          <cell r="G1186">
            <v>0</v>
          </cell>
        </row>
        <row r="1187">
          <cell r="A1187" t="str">
            <v>Florida-005-59963</v>
          </cell>
          <cell r="B1187" t="str">
            <v>Florida</v>
          </cell>
          <cell r="C1187" t="str">
            <v>005</v>
          </cell>
          <cell r="D1187" t="str">
            <v>Florida Territory 005</v>
          </cell>
          <cell r="E1187">
            <v>59963</v>
          </cell>
          <cell r="F1187">
            <v>0.68464634146341463</v>
          </cell>
          <cell r="G1187">
            <v>1.6267073170731698</v>
          </cell>
        </row>
        <row r="1188">
          <cell r="A1188" t="str">
            <v>Florida-005-59964</v>
          </cell>
          <cell r="B1188" t="str">
            <v>Florida</v>
          </cell>
          <cell r="C1188" t="str">
            <v>005</v>
          </cell>
          <cell r="D1188" t="str">
            <v>Florida Territory 005</v>
          </cell>
          <cell r="E1188">
            <v>59964</v>
          </cell>
          <cell r="F1188">
            <v>1.4586585365853657</v>
          </cell>
          <cell r="G1188">
            <v>0.24931707317073196</v>
          </cell>
        </row>
        <row r="1189">
          <cell r="A1189" t="str">
            <v>Florida-005-60010</v>
          </cell>
          <cell r="B1189" t="str">
            <v>Florida</v>
          </cell>
          <cell r="C1189" t="str">
            <v>005</v>
          </cell>
          <cell r="D1189" t="str">
            <v>Florida Territory 005</v>
          </cell>
          <cell r="E1189">
            <v>60010</v>
          </cell>
          <cell r="F1189">
            <v>63.357317073170734</v>
          </cell>
          <cell r="G1189">
            <v>0</v>
          </cell>
        </row>
        <row r="1190">
          <cell r="A1190" t="str">
            <v>Florida-005-61226</v>
          </cell>
          <cell r="B1190" t="str">
            <v>Florida</v>
          </cell>
          <cell r="C1190" t="str">
            <v>005</v>
          </cell>
          <cell r="D1190" t="str">
            <v>Florida Territory 005</v>
          </cell>
          <cell r="E1190">
            <v>61226</v>
          </cell>
          <cell r="F1190">
            <v>185.31</v>
          </cell>
          <cell r="G1190">
            <v>0</v>
          </cell>
        </row>
        <row r="1191">
          <cell r="A1191" t="str">
            <v>Florida-005-61227</v>
          </cell>
          <cell r="B1191" t="str">
            <v>Florida</v>
          </cell>
          <cell r="C1191" t="str">
            <v>005</v>
          </cell>
          <cell r="D1191" t="str">
            <v>Florida Territory 005</v>
          </cell>
          <cell r="E1191">
            <v>61227</v>
          </cell>
          <cell r="F1191">
            <v>172.09</v>
          </cell>
          <cell r="G1191">
            <v>0</v>
          </cell>
        </row>
        <row r="1192">
          <cell r="A1192" t="str">
            <v>Florida-006-11039</v>
          </cell>
          <cell r="B1192" t="str">
            <v>Florida</v>
          </cell>
          <cell r="C1192" t="str">
            <v>006</v>
          </cell>
          <cell r="D1192" t="str">
            <v>Florida Territory 006</v>
          </cell>
          <cell r="E1192">
            <v>11039</v>
          </cell>
          <cell r="F1192">
            <v>2.6</v>
          </cell>
          <cell r="G1192">
            <v>0.16</v>
          </cell>
        </row>
        <row r="1193">
          <cell r="A1193" t="str">
            <v>Florida-006-11168</v>
          </cell>
          <cell r="B1193" t="str">
            <v>Florida</v>
          </cell>
          <cell r="C1193" t="str">
            <v>006</v>
          </cell>
          <cell r="D1193" t="str">
            <v>Florida Territory 006</v>
          </cell>
          <cell r="E1193">
            <v>11168</v>
          </cell>
          <cell r="F1193">
            <v>8.43</v>
          </cell>
          <cell r="G1193">
            <v>0</v>
          </cell>
        </row>
        <row r="1194">
          <cell r="A1194" t="str">
            <v>Florida-006-11273</v>
          </cell>
          <cell r="B1194" t="str">
            <v>Florida</v>
          </cell>
          <cell r="C1194" t="str">
            <v>006</v>
          </cell>
          <cell r="D1194" t="str">
            <v>Florida Territory 006</v>
          </cell>
          <cell r="E1194">
            <v>11273</v>
          </cell>
          <cell r="F1194">
            <v>35.299999999999997</v>
          </cell>
          <cell r="G1194">
            <v>0</v>
          </cell>
        </row>
        <row r="1195">
          <cell r="A1195" t="str">
            <v>Florida-006-11274</v>
          </cell>
          <cell r="B1195" t="str">
            <v>Florida</v>
          </cell>
          <cell r="C1195" t="str">
            <v>006</v>
          </cell>
          <cell r="D1195" t="str">
            <v>Florida Territory 006</v>
          </cell>
          <cell r="E1195">
            <v>11274</v>
          </cell>
          <cell r="F1195">
            <v>33.119999999999997</v>
          </cell>
          <cell r="G1195">
            <v>0</v>
          </cell>
        </row>
        <row r="1196">
          <cell r="A1196" t="str">
            <v>Florida-006-15656</v>
          </cell>
          <cell r="B1196" t="str">
            <v>Florida</v>
          </cell>
          <cell r="C1196" t="str">
            <v>006</v>
          </cell>
          <cell r="D1196" t="str">
            <v>Florida Territory 006</v>
          </cell>
          <cell r="E1196">
            <v>15656</v>
          </cell>
          <cell r="F1196">
            <v>14.9</v>
          </cell>
          <cell r="G1196">
            <v>0</v>
          </cell>
        </row>
        <row r="1197">
          <cell r="A1197" t="str">
            <v>Florida-006-16910</v>
          </cell>
          <cell r="B1197" t="str">
            <v>Florida</v>
          </cell>
          <cell r="C1197" t="str">
            <v>006</v>
          </cell>
          <cell r="D1197" t="str">
            <v>Florida Territory 006</v>
          </cell>
          <cell r="E1197">
            <v>16910</v>
          </cell>
          <cell r="F1197">
            <v>4.2300000000000004</v>
          </cell>
          <cell r="G1197">
            <v>0.34</v>
          </cell>
        </row>
        <row r="1198">
          <cell r="A1198" t="str">
            <v>Florida-006-16911</v>
          </cell>
          <cell r="B1198" t="str">
            <v>Florida</v>
          </cell>
          <cell r="C1198" t="str">
            <v>006</v>
          </cell>
          <cell r="D1198" t="str">
            <v>Florida Territory 006</v>
          </cell>
          <cell r="E1198">
            <v>16911</v>
          </cell>
          <cell r="F1198">
            <v>2.73</v>
          </cell>
          <cell r="G1198">
            <v>0.36</v>
          </cell>
        </row>
        <row r="1199">
          <cell r="A1199" t="str">
            <v>Florida-006-16915</v>
          </cell>
          <cell r="B1199" t="str">
            <v>Florida</v>
          </cell>
          <cell r="C1199" t="str">
            <v>006</v>
          </cell>
          <cell r="D1199" t="str">
            <v>Florida Territory 006</v>
          </cell>
          <cell r="E1199">
            <v>16915</v>
          </cell>
          <cell r="F1199">
            <v>4.2300000000000004</v>
          </cell>
          <cell r="G1199">
            <v>0.34</v>
          </cell>
        </row>
        <row r="1200">
          <cell r="A1200" t="str">
            <v>Florida-006-16916</v>
          </cell>
          <cell r="B1200" t="str">
            <v>Florida</v>
          </cell>
          <cell r="C1200" t="str">
            <v>006</v>
          </cell>
          <cell r="D1200" t="str">
            <v>Florida Territory 006</v>
          </cell>
          <cell r="E1200">
            <v>16916</v>
          </cell>
          <cell r="F1200">
            <v>2.73</v>
          </cell>
          <cell r="G1200">
            <v>0.36</v>
          </cell>
        </row>
        <row r="1201">
          <cell r="A1201" t="str">
            <v>Florida-006-16920</v>
          </cell>
          <cell r="B1201" t="str">
            <v>Florida</v>
          </cell>
          <cell r="C1201" t="str">
            <v>006</v>
          </cell>
          <cell r="D1201" t="str">
            <v>Florida Territory 006</v>
          </cell>
          <cell r="E1201">
            <v>16920</v>
          </cell>
          <cell r="F1201">
            <v>7.96</v>
          </cell>
          <cell r="G1201">
            <v>0.45</v>
          </cell>
        </row>
        <row r="1202">
          <cell r="A1202" t="str">
            <v>Florida-006-16921</v>
          </cell>
          <cell r="B1202" t="str">
            <v>Florida</v>
          </cell>
          <cell r="C1202" t="str">
            <v>006</v>
          </cell>
          <cell r="D1202" t="str">
            <v>Florida Territory 006</v>
          </cell>
          <cell r="E1202">
            <v>16921</v>
          </cell>
          <cell r="F1202">
            <v>7.96</v>
          </cell>
          <cell r="G1202">
            <v>0.45</v>
          </cell>
        </row>
        <row r="1203">
          <cell r="A1203" t="str">
            <v>Florida-006-16930</v>
          </cell>
          <cell r="B1203" t="str">
            <v>Florida</v>
          </cell>
          <cell r="C1203" t="str">
            <v>006</v>
          </cell>
          <cell r="D1203" t="str">
            <v>Florida Territory 006</v>
          </cell>
          <cell r="E1203">
            <v>16930</v>
          </cell>
          <cell r="F1203">
            <v>4.83</v>
          </cell>
          <cell r="G1203">
            <v>0.34</v>
          </cell>
        </row>
        <row r="1204">
          <cell r="A1204" t="str">
            <v>Florida-006-16931</v>
          </cell>
          <cell r="B1204" t="str">
            <v>Florida</v>
          </cell>
          <cell r="C1204" t="str">
            <v>006</v>
          </cell>
          <cell r="D1204" t="str">
            <v>Florida Territory 006</v>
          </cell>
          <cell r="E1204">
            <v>16931</v>
          </cell>
          <cell r="F1204">
            <v>4.83</v>
          </cell>
          <cell r="G1204">
            <v>0.34</v>
          </cell>
        </row>
        <row r="1205">
          <cell r="A1205" t="str">
            <v>Florida-006-16940</v>
          </cell>
          <cell r="B1205" t="str">
            <v>Florida</v>
          </cell>
          <cell r="C1205" t="str">
            <v>006</v>
          </cell>
          <cell r="D1205" t="str">
            <v>Florida Territory 006</v>
          </cell>
          <cell r="E1205">
            <v>16940</v>
          </cell>
          <cell r="F1205">
            <v>7.96</v>
          </cell>
          <cell r="G1205">
            <v>0.45</v>
          </cell>
        </row>
        <row r="1206">
          <cell r="A1206" t="str">
            <v>Florida-006-16941</v>
          </cell>
          <cell r="B1206" t="str">
            <v>Florida</v>
          </cell>
          <cell r="C1206" t="str">
            <v>006</v>
          </cell>
          <cell r="D1206" t="str">
            <v>Florida Territory 006</v>
          </cell>
          <cell r="E1206">
            <v>16941</v>
          </cell>
          <cell r="F1206">
            <v>4.83</v>
          </cell>
          <cell r="G1206">
            <v>0.34</v>
          </cell>
        </row>
        <row r="1207">
          <cell r="A1207" t="str">
            <v>Florida-006-18437</v>
          </cell>
          <cell r="B1207" t="str">
            <v>Florida</v>
          </cell>
          <cell r="C1207" t="str">
            <v>006</v>
          </cell>
          <cell r="D1207" t="str">
            <v>Florida Territory 006</v>
          </cell>
          <cell r="E1207">
            <v>18437</v>
          </cell>
          <cell r="F1207">
            <v>1.27</v>
          </cell>
          <cell r="G1207">
            <v>4.83</v>
          </cell>
        </row>
        <row r="1208">
          <cell r="A1208" t="str">
            <v>Florida-006-40040</v>
          </cell>
          <cell r="B1208" t="str">
            <v>Florida</v>
          </cell>
          <cell r="C1208" t="str">
            <v>006</v>
          </cell>
          <cell r="D1208" t="str">
            <v>Florida Territory 006</v>
          </cell>
          <cell r="E1208">
            <v>40040</v>
          </cell>
          <cell r="F1208">
            <v>3.52</v>
          </cell>
          <cell r="G1208">
            <v>0</v>
          </cell>
        </row>
        <row r="1209">
          <cell r="A1209" t="str">
            <v>Florida-006-41667</v>
          </cell>
          <cell r="B1209" t="str">
            <v>Florida</v>
          </cell>
          <cell r="C1209" t="str">
            <v>006</v>
          </cell>
          <cell r="D1209" t="str">
            <v>Florida Territory 006</v>
          </cell>
          <cell r="E1209">
            <v>41667</v>
          </cell>
          <cell r="F1209">
            <v>141.08658536585367</v>
          </cell>
          <cell r="G1209">
            <v>0</v>
          </cell>
        </row>
        <row r="1210">
          <cell r="A1210" t="str">
            <v>Florida-006-41668</v>
          </cell>
          <cell r="B1210" t="str">
            <v>Florida</v>
          </cell>
          <cell r="C1210" t="str">
            <v>006</v>
          </cell>
          <cell r="D1210" t="str">
            <v>Florida Territory 006</v>
          </cell>
          <cell r="E1210">
            <v>41668</v>
          </cell>
          <cell r="F1210">
            <v>137.68170731707318</v>
          </cell>
          <cell r="G1210">
            <v>0</v>
          </cell>
        </row>
        <row r="1211">
          <cell r="A1211" t="str">
            <v>Florida-006-41669</v>
          </cell>
          <cell r="B1211" t="str">
            <v>Florida</v>
          </cell>
          <cell r="C1211" t="str">
            <v>006</v>
          </cell>
          <cell r="D1211" t="str">
            <v>Florida Territory 006</v>
          </cell>
          <cell r="E1211">
            <v>41669</v>
          </cell>
          <cell r="F1211">
            <v>0.87512195121951231</v>
          </cell>
          <cell r="G1211">
            <v>0</v>
          </cell>
        </row>
        <row r="1212">
          <cell r="A1212" t="str">
            <v>Florida-006-41670</v>
          </cell>
          <cell r="B1212" t="str">
            <v>Florida</v>
          </cell>
          <cell r="C1212" t="str">
            <v>006</v>
          </cell>
          <cell r="D1212" t="str">
            <v>Florida Territory 006</v>
          </cell>
          <cell r="E1212">
            <v>41670</v>
          </cell>
          <cell r="F1212">
            <v>1.2374390243902442</v>
          </cell>
          <cell r="G1212">
            <v>0</v>
          </cell>
        </row>
        <row r="1213">
          <cell r="A1213" t="str">
            <v>Florida-006-43990</v>
          </cell>
          <cell r="B1213" t="str">
            <v>Florida</v>
          </cell>
          <cell r="C1213" t="str">
            <v>006</v>
          </cell>
          <cell r="D1213" t="str">
            <v>Florida Territory 006</v>
          </cell>
          <cell r="E1213">
            <v>43990</v>
          </cell>
          <cell r="F1213">
            <v>4.83</v>
          </cell>
          <cell r="G1213">
            <v>0.34</v>
          </cell>
        </row>
        <row r="1214">
          <cell r="A1214" t="str">
            <v>Florida-006-43991</v>
          </cell>
          <cell r="B1214" t="str">
            <v>Florida</v>
          </cell>
          <cell r="C1214" t="str">
            <v>006</v>
          </cell>
          <cell r="D1214" t="str">
            <v>Florida Territory 006</v>
          </cell>
          <cell r="E1214">
            <v>43991</v>
          </cell>
          <cell r="F1214" t="str">
            <v>(a)</v>
          </cell>
          <cell r="G1214" t="str">
            <v>(a)</v>
          </cell>
        </row>
        <row r="1215">
          <cell r="A1215" t="str">
            <v>Florida-006-44276</v>
          </cell>
          <cell r="B1215" t="str">
            <v>Florida</v>
          </cell>
          <cell r="C1215" t="str">
            <v>006</v>
          </cell>
          <cell r="D1215" t="str">
            <v>Florida Territory 006</v>
          </cell>
          <cell r="E1215">
            <v>44276</v>
          </cell>
          <cell r="F1215">
            <v>182.88</v>
          </cell>
          <cell r="G1215">
            <v>0</v>
          </cell>
        </row>
        <row r="1216">
          <cell r="A1216" t="str">
            <v>Florida-006-44277</v>
          </cell>
          <cell r="B1216" t="str">
            <v>Florida</v>
          </cell>
          <cell r="C1216" t="str">
            <v>006</v>
          </cell>
          <cell r="D1216" t="str">
            <v>Florida Territory 006</v>
          </cell>
          <cell r="E1216">
            <v>44277</v>
          </cell>
          <cell r="F1216">
            <v>130.99</v>
          </cell>
          <cell r="G1216">
            <v>0</v>
          </cell>
        </row>
        <row r="1217">
          <cell r="A1217" t="str">
            <v>Florida-006-46603</v>
          </cell>
          <cell r="B1217" t="str">
            <v>Florida</v>
          </cell>
          <cell r="C1217" t="str">
            <v>006</v>
          </cell>
          <cell r="D1217" t="str">
            <v>Florida Territory 006</v>
          </cell>
          <cell r="E1217">
            <v>46603</v>
          </cell>
          <cell r="F1217">
            <v>6.87</v>
          </cell>
          <cell r="G1217">
            <v>0</v>
          </cell>
        </row>
        <row r="1218">
          <cell r="A1218" t="str">
            <v>Florida-006-46604</v>
          </cell>
          <cell r="B1218" t="str">
            <v>Florida</v>
          </cell>
          <cell r="C1218" t="str">
            <v>006</v>
          </cell>
          <cell r="D1218" t="str">
            <v>Florida Territory 006</v>
          </cell>
          <cell r="E1218">
            <v>46604</v>
          </cell>
          <cell r="F1218">
            <v>7.5687804878048794</v>
          </cell>
          <cell r="G1218">
            <v>0</v>
          </cell>
        </row>
        <row r="1219">
          <cell r="A1219" t="str">
            <v>Florida-006-46606</v>
          </cell>
          <cell r="B1219" t="str">
            <v>Florida</v>
          </cell>
          <cell r="C1219" t="str">
            <v>006</v>
          </cell>
          <cell r="D1219" t="str">
            <v>Florida Territory 006</v>
          </cell>
          <cell r="E1219">
            <v>46606</v>
          </cell>
          <cell r="F1219">
            <v>20</v>
          </cell>
          <cell r="G1219">
            <v>0</v>
          </cell>
        </row>
        <row r="1220">
          <cell r="A1220" t="str">
            <v>Florida-006-46607</v>
          </cell>
          <cell r="B1220" t="str">
            <v>Florida</v>
          </cell>
          <cell r="C1220" t="str">
            <v>006</v>
          </cell>
          <cell r="D1220" t="str">
            <v>Florida Territory 006</v>
          </cell>
          <cell r="E1220">
            <v>46607</v>
          </cell>
          <cell r="F1220">
            <v>27.991341463414635</v>
          </cell>
          <cell r="G1220">
            <v>0</v>
          </cell>
        </row>
        <row r="1221">
          <cell r="A1221" t="str">
            <v>Florida-006-46622</v>
          </cell>
          <cell r="B1221" t="str">
            <v>Florida</v>
          </cell>
          <cell r="C1221" t="str">
            <v>006</v>
          </cell>
          <cell r="D1221" t="str">
            <v>Florida Territory 006</v>
          </cell>
          <cell r="E1221">
            <v>46622</v>
          </cell>
          <cell r="F1221">
            <v>32.787804878048782</v>
          </cell>
          <cell r="G1221">
            <v>0</v>
          </cell>
        </row>
        <row r="1222">
          <cell r="A1222" t="str">
            <v>Florida-006-59963</v>
          </cell>
          <cell r="B1222" t="str">
            <v>Florida</v>
          </cell>
          <cell r="C1222" t="str">
            <v>006</v>
          </cell>
          <cell r="D1222" t="str">
            <v>Florida Territory 006</v>
          </cell>
          <cell r="E1222">
            <v>59963</v>
          </cell>
          <cell r="F1222">
            <v>0.68464634146341463</v>
          </cell>
          <cell r="G1222">
            <v>1.6267073170731698</v>
          </cell>
        </row>
        <row r="1223">
          <cell r="A1223" t="str">
            <v>Florida-006-59964</v>
          </cell>
          <cell r="B1223" t="str">
            <v>Florida</v>
          </cell>
          <cell r="C1223" t="str">
            <v>006</v>
          </cell>
          <cell r="D1223" t="str">
            <v>Florida Territory 006</v>
          </cell>
          <cell r="E1223">
            <v>59964</v>
          </cell>
          <cell r="F1223">
            <v>1.4586585365853657</v>
          </cell>
          <cell r="G1223">
            <v>0.24931707317073196</v>
          </cell>
        </row>
        <row r="1224">
          <cell r="A1224" t="str">
            <v>Florida-006-60010</v>
          </cell>
          <cell r="B1224" t="str">
            <v>Florida</v>
          </cell>
          <cell r="C1224" t="str">
            <v>006</v>
          </cell>
          <cell r="D1224" t="str">
            <v>Florida Territory 006</v>
          </cell>
          <cell r="E1224">
            <v>60010</v>
          </cell>
          <cell r="F1224">
            <v>63.357317073170734</v>
          </cell>
          <cell r="G1224">
            <v>0</v>
          </cell>
        </row>
        <row r="1225">
          <cell r="A1225" t="str">
            <v>Florida-006-61226</v>
          </cell>
          <cell r="B1225" t="str">
            <v>Florida</v>
          </cell>
          <cell r="C1225" t="str">
            <v>006</v>
          </cell>
          <cell r="D1225" t="str">
            <v>Florida Territory 006</v>
          </cell>
          <cell r="E1225">
            <v>61226</v>
          </cell>
          <cell r="F1225">
            <v>185.31</v>
          </cell>
          <cell r="G1225">
            <v>0</v>
          </cell>
        </row>
        <row r="1226">
          <cell r="A1226" t="str">
            <v>Florida-006-61227</v>
          </cell>
          <cell r="B1226" t="str">
            <v>Florida</v>
          </cell>
          <cell r="C1226" t="str">
            <v>006</v>
          </cell>
          <cell r="D1226" t="str">
            <v>Florida Territory 006</v>
          </cell>
          <cell r="E1226">
            <v>61227</v>
          </cell>
          <cell r="F1226">
            <v>172.09</v>
          </cell>
          <cell r="G1226">
            <v>0</v>
          </cell>
        </row>
        <row r="1227">
          <cell r="A1227" t="str">
            <v>Georgia-502-11039</v>
          </cell>
          <cell r="B1227" t="str">
            <v>Georgia</v>
          </cell>
          <cell r="C1227" t="str">
            <v>502</v>
          </cell>
          <cell r="D1227" t="str">
            <v>Georgia Territory 502</v>
          </cell>
          <cell r="E1227">
            <v>11039</v>
          </cell>
          <cell r="F1227">
            <v>2.6</v>
          </cell>
          <cell r="G1227">
            <v>0.16</v>
          </cell>
        </row>
        <row r="1228">
          <cell r="A1228" t="str">
            <v>Georgia-502-11168</v>
          </cell>
          <cell r="B1228" t="str">
            <v>Georgia</v>
          </cell>
          <cell r="C1228" t="str">
            <v>502</v>
          </cell>
          <cell r="D1228" t="str">
            <v>Georgia Territory 502</v>
          </cell>
          <cell r="E1228">
            <v>11168</v>
          </cell>
          <cell r="F1228">
            <v>8.43</v>
          </cell>
          <cell r="G1228">
            <v>0</v>
          </cell>
        </row>
        <row r="1229">
          <cell r="A1229" t="str">
            <v>Georgia-502-11273</v>
          </cell>
          <cell r="B1229" t="str">
            <v>Georgia</v>
          </cell>
          <cell r="C1229" t="str">
            <v>502</v>
          </cell>
          <cell r="D1229" t="str">
            <v>Georgia Territory 502</v>
          </cell>
          <cell r="E1229">
            <v>11273</v>
          </cell>
          <cell r="F1229">
            <v>35.299999999999997</v>
          </cell>
          <cell r="G1229">
            <v>0</v>
          </cell>
        </row>
        <row r="1230">
          <cell r="A1230" t="str">
            <v>Georgia-502-11274</v>
          </cell>
          <cell r="B1230" t="str">
            <v>Georgia</v>
          </cell>
          <cell r="C1230" t="str">
            <v>502</v>
          </cell>
          <cell r="D1230" t="str">
            <v>Georgia Territory 502</v>
          </cell>
          <cell r="E1230">
            <v>11274</v>
          </cell>
          <cell r="F1230">
            <v>33.119999999999997</v>
          </cell>
          <cell r="G1230">
            <v>0</v>
          </cell>
        </row>
        <row r="1231">
          <cell r="A1231" t="str">
            <v>Georgia-502-15656</v>
          </cell>
          <cell r="B1231" t="str">
            <v>Georgia</v>
          </cell>
          <cell r="C1231" t="str">
            <v>502</v>
          </cell>
          <cell r="D1231" t="str">
            <v>Georgia Territory 502</v>
          </cell>
          <cell r="E1231">
            <v>15656</v>
          </cell>
          <cell r="F1231">
            <v>4.34</v>
          </cell>
          <cell r="G1231">
            <v>0</v>
          </cell>
        </row>
        <row r="1232">
          <cell r="A1232" t="str">
            <v>Georgia-502-16910</v>
          </cell>
          <cell r="B1232" t="str">
            <v>Georgia</v>
          </cell>
          <cell r="C1232" t="str">
            <v>502</v>
          </cell>
          <cell r="D1232" t="str">
            <v>Georgia Territory 502</v>
          </cell>
          <cell r="E1232">
            <v>16910</v>
          </cell>
          <cell r="F1232">
            <v>1.37</v>
          </cell>
          <cell r="G1232">
            <v>0.17399999999999999</v>
          </cell>
        </row>
        <row r="1233">
          <cell r="A1233" t="str">
            <v>Georgia-502-16911</v>
          </cell>
          <cell r="B1233" t="str">
            <v>Georgia</v>
          </cell>
          <cell r="C1233" t="str">
            <v>502</v>
          </cell>
          <cell r="D1233" t="str">
            <v>Georgia Territory 502</v>
          </cell>
          <cell r="E1233">
            <v>16911</v>
          </cell>
          <cell r="F1233">
            <v>1.2</v>
          </cell>
          <cell r="G1233">
            <v>0.23699999999999999</v>
          </cell>
        </row>
        <row r="1234">
          <cell r="A1234" t="str">
            <v>Georgia-502-16915</v>
          </cell>
          <cell r="B1234" t="str">
            <v>Georgia</v>
          </cell>
          <cell r="C1234" t="str">
            <v>502</v>
          </cell>
          <cell r="D1234" t="str">
            <v>Georgia Territory 502</v>
          </cell>
          <cell r="E1234">
            <v>16915</v>
          </cell>
          <cell r="F1234">
            <v>1.37</v>
          </cell>
          <cell r="G1234">
            <v>0.17399999999999999</v>
          </cell>
        </row>
        <row r="1235">
          <cell r="A1235" t="str">
            <v>Georgia-502-16916</v>
          </cell>
          <cell r="B1235" t="str">
            <v>Georgia</v>
          </cell>
          <cell r="C1235" t="str">
            <v>502</v>
          </cell>
          <cell r="D1235" t="str">
            <v>Georgia Territory 502</v>
          </cell>
          <cell r="E1235">
            <v>16916</v>
          </cell>
          <cell r="F1235">
            <v>1.1399999999999999</v>
          </cell>
          <cell r="G1235">
            <v>0.23699999999999999</v>
          </cell>
        </row>
        <row r="1236">
          <cell r="A1236" t="str">
            <v>Georgia-502-16920</v>
          </cell>
          <cell r="B1236" t="str">
            <v>Georgia</v>
          </cell>
          <cell r="C1236" t="str">
            <v>502</v>
          </cell>
          <cell r="D1236" t="str">
            <v>Georgia Territory 502</v>
          </cell>
          <cell r="E1236">
            <v>16920</v>
          </cell>
          <cell r="F1236">
            <v>3.02</v>
          </cell>
          <cell r="G1236">
            <v>0.223</v>
          </cell>
        </row>
        <row r="1237">
          <cell r="A1237" t="str">
            <v>Georgia-502-16921</v>
          </cell>
          <cell r="B1237" t="str">
            <v>Georgia</v>
          </cell>
          <cell r="C1237" t="str">
            <v>502</v>
          </cell>
          <cell r="D1237" t="str">
            <v>Georgia Territory 502</v>
          </cell>
          <cell r="E1237">
            <v>16921</v>
          </cell>
          <cell r="F1237">
            <v>2.75</v>
          </cell>
          <cell r="G1237">
            <v>0.223</v>
          </cell>
        </row>
        <row r="1238">
          <cell r="A1238" t="str">
            <v>Georgia-502-16930</v>
          </cell>
          <cell r="B1238" t="str">
            <v>Georgia</v>
          </cell>
          <cell r="C1238" t="str">
            <v>502</v>
          </cell>
          <cell r="D1238" t="str">
            <v>Georgia Territory 502</v>
          </cell>
          <cell r="E1238">
            <v>16930</v>
          </cell>
          <cell r="F1238">
            <v>1.73</v>
          </cell>
          <cell r="G1238">
            <v>0.3</v>
          </cell>
        </row>
        <row r="1239">
          <cell r="A1239" t="str">
            <v>Georgia-502-16931</v>
          </cell>
          <cell r="B1239" t="str">
            <v>Georgia</v>
          </cell>
          <cell r="C1239" t="str">
            <v>502</v>
          </cell>
          <cell r="D1239" t="str">
            <v>Georgia Territory 502</v>
          </cell>
          <cell r="E1239">
            <v>16931</v>
          </cell>
          <cell r="F1239">
            <v>1.87</v>
          </cell>
          <cell r="G1239">
            <v>0.3</v>
          </cell>
        </row>
        <row r="1240">
          <cell r="A1240" t="str">
            <v>Georgia-502-16940</v>
          </cell>
          <cell r="B1240" t="str">
            <v>Georgia</v>
          </cell>
          <cell r="C1240" t="str">
            <v>502</v>
          </cell>
          <cell r="D1240" t="str">
            <v>Georgia Territory 502</v>
          </cell>
          <cell r="E1240">
            <v>16940</v>
          </cell>
          <cell r="F1240">
            <v>3.76</v>
          </cell>
          <cell r="G1240">
            <v>0.223</v>
          </cell>
        </row>
        <row r="1241">
          <cell r="A1241" t="str">
            <v>Georgia-502-16941</v>
          </cell>
          <cell r="B1241" t="str">
            <v>Georgia</v>
          </cell>
          <cell r="C1241" t="str">
            <v>502</v>
          </cell>
          <cell r="D1241" t="str">
            <v>Georgia Territory 502</v>
          </cell>
          <cell r="E1241">
            <v>16941</v>
          </cell>
          <cell r="F1241">
            <v>1.56</v>
          </cell>
          <cell r="G1241">
            <v>0.3</v>
          </cell>
        </row>
        <row r="1242">
          <cell r="A1242" t="str">
            <v>Georgia-502-18437</v>
          </cell>
          <cell r="B1242" t="str">
            <v>Georgia</v>
          </cell>
          <cell r="C1242" t="str">
            <v>502</v>
          </cell>
          <cell r="D1242" t="str">
            <v>Georgia Territory 502</v>
          </cell>
          <cell r="E1242">
            <v>18437</v>
          </cell>
          <cell r="F1242">
            <v>1.27</v>
          </cell>
          <cell r="G1242">
            <v>4.83</v>
          </cell>
        </row>
        <row r="1243">
          <cell r="A1243" t="str">
            <v>Georgia-502-40040</v>
          </cell>
          <cell r="B1243" t="str">
            <v>Georgia</v>
          </cell>
          <cell r="C1243" t="str">
            <v>502</v>
          </cell>
          <cell r="D1243" t="str">
            <v>Georgia Territory 502</v>
          </cell>
          <cell r="E1243">
            <v>40040</v>
          </cell>
          <cell r="F1243">
            <v>3.52</v>
          </cell>
          <cell r="G1243">
            <v>0</v>
          </cell>
        </row>
        <row r="1244">
          <cell r="A1244" t="str">
            <v>Georgia-502-41667</v>
          </cell>
          <cell r="B1244" t="str">
            <v>Georgia</v>
          </cell>
          <cell r="C1244" t="str">
            <v>502</v>
          </cell>
          <cell r="D1244" t="str">
            <v>Georgia Territory 502</v>
          </cell>
          <cell r="E1244">
            <v>41667</v>
          </cell>
          <cell r="F1244">
            <v>141.08658536585367</v>
          </cell>
          <cell r="G1244">
            <v>0</v>
          </cell>
        </row>
        <row r="1245">
          <cell r="A1245" t="str">
            <v>Georgia-502-41668</v>
          </cell>
          <cell r="B1245" t="str">
            <v>Georgia</v>
          </cell>
          <cell r="C1245" t="str">
            <v>502</v>
          </cell>
          <cell r="D1245" t="str">
            <v>Georgia Territory 502</v>
          </cell>
          <cell r="E1245">
            <v>41668</v>
          </cell>
          <cell r="F1245">
            <v>137.68170731707318</v>
          </cell>
          <cell r="G1245">
            <v>0</v>
          </cell>
        </row>
        <row r="1246">
          <cell r="A1246" t="str">
            <v>Georgia-502-41669</v>
          </cell>
          <cell r="B1246" t="str">
            <v>Georgia</v>
          </cell>
          <cell r="C1246" t="str">
            <v>502</v>
          </cell>
          <cell r="D1246" t="str">
            <v>Georgia Territory 502</v>
          </cell>
          <cell r="E1246">
            <v>41669</v>
          </cell>
          <cell r="F1246">
            <v>0.87512195121951231</v>
          </cell>
          <cell r="G1246">
            <v>0</v>
          </cell>
        </row>
        <row r="1247">
          <cell r="A1247" t="str">
            <v>Georgia-502-41670</v>
          </cell>
          <cell r="B1247" t="str">
            <v>Georgia</v>
          </cell>
          <cell r="C1247" t="str">
            <v>502</v>
          </cell>
          <cell r="D1247" t="str">
            <v>Georgia Territory 502</v>
          </cell>
          <cell r="E1247">
            <v>41670</v>
          </cell>
          <cell r="F1247">
            <v>1.2374390243902442</v>
          </cell>
          <cell r="G1247">
            <v>0</v>
          </cell>
        </row>
        <row r="1248">
          <cell r="A1248" t="str">
            <v>Georgia-502-43990</v>
          </cell>
          <cell r="B1248" t="str">
            <v>Georgia</v>
          </cell>
          <cell r="C1248" t="str">
            <v>502</v>
          </cell>
          <cell r="D1248" t="str">
            <v>Georgia Territory 502</v>
          </cell>
          <cell r="E1248">
            <v>43990</v>
          </cell>
          <cell r="F1248">
            <v>1.56</v>
          </cell>
          <cell r="G1248">
            <v>0.3</v>
          </cell>
        </row>
        <row r="1249">
          <cell r="A1249" t="str">
            <v>Georgia-502-43991</v>
          </cell>
          <cell r="B1249" t="str">
            <v>Georgia</v>
          </cell>
          <cell r="C1249" t="str">
            <v>502</v>
          </cell>
          <cell r="D1249" t="str">
            <v>Georgia Territory 502</v>
          </cell>
          <cell r="E1249">
            <v>43991</v>
          </cell>
          <cell r="F1249" t="str">
            <v>(a)</v>
          </cell>
          <cell r="G1249" t="str">
            <v>(a)</v>
          </cell>
        </row>
        <row r="1250">
          <cell r="A1250" t="str">
            <v>Georgia-502-44276</v>
          </cell>
          <cell r="B1250" t="str">
            <v>Georgia</v>
          </cell>
          <cell r="C1250" t="str">
            <v>502</v>
          </cell>
          <cell r="D1250" t="str">
            <v>Georgia Territory 502</v>
          </cell>
          <cell r="E1250">
            <v>44276</v>
          </cell>
          <cell r="F1250">
            <v>182.88</v>
          </cell>
          <cell r="G1250">
            <v>0</v>
          </cell>
        </row>
        <row r="1251">
          <cell r="A1251" t="str">
            <v>Georgia-502-44277</v>
          </cell>
          <cell r="B1251" t="str">
            <v>Georgia</v>
          </cell>
          <cell r="C1251" t="str">
            <v>502</v>
          </cell>
          <cell r="D1251" t="str">
            <v>Georgia Territory 502</v>
          </cell>
          <cell r="E1251">
            <v>44277</v>
          </cell>
          <cell r="F1251">
            <v>130.99</v>
          </cell>
          <cell r="G1251">
            <v>0</v>
          </cell>
        </row>
        <row r="1252">
          <cell r="A1252" t="str">
            <v>Georgia-502-46603</v>
          </cell>
          <cell r="B1252" t="str">
            <v>Georgia</v>
          </cell>
          <cell r="C1252" t="str">
            <v>502</v>
          </cell>
          <cell r="D1252" t="str">
            <v>Georgia Territory 502</v>
          </cell>
          <cell r="E1252">
            <v>46603</v>
          </cell>
          <cell r="F1252">
            <v>6.87</v>
          </cell>
          <cell r="G1252">
            <v>0</v>
          </cell>
        </row>
        <row r="1253">
          <cell r="A1253" t="str">
            <v>Georgia-502-46604</v>
          </cell>
          <cell r="B1253" t="str">
            <v>Georgia</v>
          </cell>
          <cell r="C1253" t="str">
            <v>502</v>
          </cell>
          <cell r="D1253" t="str">
            <v>Georgia Territory 502</v>
          </cell>
          <cell r="E1253">
            <v>46604</v>
          </cell>
          <cell r="F1253">
            <v>7.5687804878048794</v>
          </cell>
          <cell r="G1253">
            <v>0</v>
          </cell>
        </row>
        <row r="1254">
          <cell r="A1254" t="str">
            <v>Georgia-502-46606</v>
          </cell>
          <cell r="B1254" t="str">
            <v>Georgia</v>
          </cell>
          <cell r="C1254" t="str">
            <v>502</v>
          </cell>
          <cell r="D1254" t="str">
            <v>Georgia Territory 502</v>
          </cell>
          <cell r="E1254">
            <v>46606</v>
          </cell>
          <cell r="F1254">
            <v>20</v>
          </cell>
          <cell r="G1254">
            <v>0</v>
          </cell>
        </row>
        <row r="1255">
          <cell r="A1255" t="str">
            <v>Georgia-502-46607</v>
          </cell>
          <cell r="B1255" t="str">
            <v>Georgia</v>
          </cell>
          <cell r="C1255" t="str">
            <v>502</v>
          </cell>
          <cell r="D1255" t="str">
            <v>Georgia Territory 502</v>
          </cell>
          <cell r="E1255">
            <v>46607</v>
          </cell>
          <cell r="F1255">
            <v>27.991341463414635</v>
          </cell>
          <cell r="G1255">
            <v>0</v>
          </cell>
        </row>
        <row r="1256">
          <cell r="A1256" t="str">
            <v>Georgia-502-46622</v>
          </cell>
          <cell r="B1256" t="str">
            <v>Georgia</v>
          </cell>
          <cell r="C1256" t="str">
            <v>502</v>
          </cell>
          <cell r="D1256" t="str">
            <v>Georgia Territory 502</v>
          </cell>
          <cell r="E1256">
            <v>46622</v>
          </cell>
          <cell r="F1256">
            <v>32.787804878048782</v>
          </cell>
          <cell r="G1256">
            <v>0</v>
          </cell>
        </row>
        <row r="1257">
          <cell r="A1257" t="str">
            <v>Georgia-502-59963</v>
          </cell>
          <cell r="B1257" t="str">
            <v>Georgia</v>
          </cell>
          <cell r="C1257" t="str">
            <v>502</v>
          </cell>
          <cell r="D1257" t="str">
            <v>Georgia Territory 502</v>
          </cell>
          <cell r="E1257">
            <v>59963</v>
          </cell>
          <cell r="F1257">
            <v>0.68464634146341463</v>
          </cell>
          <cell r="G1257">
            <v>1.6267073170731698</v>
          </cell>
        </row>
        <row r="1258">
          <cell r="A1258" t="str">
            <v>Georgia-502-59964</v>
          </cell>
          <cell r="B1258" t="str">
            <v>Georgia</v>
          </cell>
          <cell r="C1258" t="str">
            <v>502</v>
          </cell>
          <cell r="D1258" t="str">
            <v>Georgia Territory 502</v>
          </cell>
          <cell r="E1258">
            <v>59964</v>
          </cell>
          <cell r="F1258">
            <v>1.4586585365853657</v>
          </cell>
          <cell r="G1258">
            <v>0.24931707317073196</v>
          </cell>
        </row>
        <row r="1259">
          <cell r="A1259" t="str">
            <v>Georgia-502-60010</v>
          </cell>
          <cell r="B1259" t="str">
            <v>Georgia</v>
          </cell>
          <cell r="C1259" t="str">
            <v>502</v>
          </cell>
          <cell r="D1259" t="str">
            <v>Georgia Territory 502</v>
          </cell>
          <cell r="E1259">
            <v>60010</v>
          </cell>
          <cell r="F1259">
            <v>63.357317073170734</v>
          </cell>
          <cell r="G1259">
            <v>0</v>
          </cell>
        </row>
        <row r="1260">
          <cell r="A1260" t="str">
            <v>Georgia-502-61226</v>
          </cell>
          <cell r="B1260" t="str">
            <v>Georgia</v>
          </cell>
          <cell r="C1260" t="str">
            <v>502</v>
          </cell>
          <cell r="D1260" t="str">
            <v>Georgia Territory 502</v>
          </cell>
          <cell r="E1260">
            <v>61226</v>
          </cell>
          <cell r="F1260">
            <v>185.31</v>
          </cell>
          <cell r="G1260">
            <v>0</v>
          </cell>
        </row>
        <row r="1261">
          <cell r="A1261" t="str">
            <v>Georgia-502-61227</v>
          </cell>
          <cell r="B1261" t="str">
            <v>Georgia</v>
          </cell>
          <cell r="C1261" t="str">
            <v>502</v>
          </cell>
          <cell r="D1261" t="str">
            <v>Georgia Territory 502</v>
          </cell>
          <cell r="E1261">
            <v>61227</v>
          </cell>
          <cell r="F1261">
            <v>172.09</v>
          </cell>
          <cell r="G1261">
            <v>0</v>
          </cell>
        </row>
        <row r="1262">
          <cell r="A1262" t="str">
            <v>Georgia-503-11039</v>
          </cell>
          <cell r="B1262" t="str">
            <v>Georgia</v>
          </cell>
          <cell r="C1262" t="str">
            <v>503</v>
          </cell>
          <cell r="D1262" t="str">
            <v>Georgia Territory 503</v>
          </cell>
          <cell r="E1262">
            <v>11039</v>
          </cell>
          <cell r="F1262">
            <v>2.6</v>
          </cell>
          <cell r="G1262">
            <v>0.16</v>
          </cell>
        </row>
        <row r="1263">
          <cell r="A1263" t="str">
            <v>Georgia-503-11168</v>
          </cell>
          <cell r="B1263" t="str">
            <v>Georgia</v>
          </cell>
          <cell r="C1263" t="str">
            <v>503</v>
          </cell>
          <cell r="D1263" t="str">
            <v>Georgia Territory 503</v>
          </cell>
          <cell r="E1263">
            <v>11168</v>
          </cell>
          <cell r="F1263">
            <v>8.43</v>
          </cell>
          <cell r="G1263">
            <v>0</v>
          </cell>
        </row>
        <row r="1264">
          <cell r="A1264" t="str">
            <v>Georgia-503-11273</v>
          </cell>
          <cell r="B1264" t="str">
            <v>Georgia</v>
          </cell>
          <cell r="C1264" t="str">
            <v>503</v>
          </cell>
          <cell r="D1264" t="str">
            <v>Georgia Territory 503</v>
          </cell>
          <cell r="E1264">
            <v>11273</v>
          </cell>
          <cell r="F1264">
            <v>35.299999999999997</v>
          </cell>
          <cell r="G1264">
            <v>0</v>
          </cell>
        </row>
        <row r="1265">
          <cell r="A1265" t="str">
            <v>Georgia-503-11274</v>
          </cell>
          <cell r="B1265" t="str">
            <v>Georgia</v>
          </cell>
          <cell r="C1265" t="str">
            <v>503</v>
          </cell>
          <cell r="D1265" t="str">
            <v>Georgia Territory 503</v>
          </cell>
          <cell r="E1265">
            <v>11274</v>
          </cell>
          <cell r="F1265">
            <v>33.119999999999997</v>
          </cell>
          <cell r="G1265">
            <v>0</v>
          </cell>
        </row>
        <row r="1266">
          <cell r="A1266" t="str">
            <v>Georgia-503-15656</v>
          </cell>
          <cell r="B1266" t="str">
            <v>Georgia</v>
          </cell>
          <cell r="C1266" t="str">
            <v>503</v>
          </cell>
          <cell r="D1266" t="str">
            <v>Georgia Territory 503</v>
          </cell>
          <cell r="E1266">
            <v>15656</v>
          </cell>
          <cell r="F1266">
            <v>8.0399999999999991</v>
          </cell>
          <cell r="G1266">
            <v>0</v>
          </cell>
        </row>
        <row r="1267">
          <cell r="A1267" t="str">
            <v>Georgia-503-16910</v>
          </cell>
          <cell r="B1267" t="str">
            <v>Georgia</v>
          </cell>
          <cell r="C1267" t="str">
            <v>503</v>
          </cell>
          <cell r="D1267" t="str">
            <v>Georgia Territory 503</v>
          </cell>
          <cell r="E1267">
            <v>16910</v>
          </cell>
          <cell r="F1267">
            <v>2.16</v>
          </cell>
          <cell r="G1267">
            <v>0.17399999999999999</v>
          </cell>
        </row>
        <row r="1268">
          <cell r="A1268" t="str">
            <v>Georgia-503-16911</v>
          </cell>
          <cell r="B1268" t="str">
            <v>Georgia</v>
          </cell>
          <cell r="C1268" t="str">
            <v>503</v>
          </cell>
          <cell r="D1268" t="str">
            <v>Georgia Territory 503</v>
          </cell>
          <cell r="E1268">
            <v>16911</v>
          </cell>
          <cell r="F1268">
            <v>1.76</v>
          </cell>
          <cell r="G1268">
            <v>0.23699999999999999</v>
          </cell>
        </row>
        <row r="1269">
          <cell r="A1269" t="str">
            <v>Georgia-503-16915</v>
          </cell>
          <cell r="B1269" t="str">
            <v>Georgia</v>
          </cell>
          <cell r="C1269" t="str">
            <v>503</v>
          </cell>
          <cell r="D1269" t="str">
            <v>Georgia Territory 503</v>
          </cell>
          <cell r="E1269">
            <v>16915</v>
          </cell>
          <cell r="F1269">
            <v>2.16</v>
          </cell>
          <cell r="G1269">
            <v>0.17399999999999999</v>
          </cell>
        </row>
        <row r="1270">
          <cell r="A1270" t="str">
            <v>Georgia-503-16916</v>
          </cell>
          <cell r="B1270" t="str">
            <v>Georgia</v>
          </cell>
          <cell r="C1270" t="str">
            <v>503</v>
          </cell>
          <cell r="D1270" t="str">
            <v>Georgia Territory 503</v>
          </cell>
          <cell r="E1270">
            <v>16916</v>
          </cell>
          <cell r="F1270">
            <v>1.66</v>
          </cell>
          <cell r="G1270">
            <v>0.23699999999999999</v>
          </cell>
        </row>
        <row r="1271">
          <cell r="A1271" t="str">
            <v>Georgia-503-16920</v>
          </cell>
          <cell r="B1271" t="str">
            <v>Georgia</v>
          </cell>
          <cell r="C1271" t="str">
            <v>503</v>
          </cell>
          <cell r="D1271" t="str">
            <v>Georgia Territory 503</v>
          </cell>
          <cell r="E1271">
            <v>16920</v>
          </cell>
          <cell r="F1271">
            <v>4.41</v>
          </cell>
          <cell r="G1271">
            <v>0.223</v>
          </cell>
        </row>
        <row r="1272">
          <cell r="A1272" t="str">
            <v>Georgia-503-16921</v>
          </cell>
          <cell r="B1272" t="str">
            <v>Georgia</v>
          </cell>
          <cell r="C1272" t="str">
            <v>503</v>
          </cell>
          <cell r="D1272" t="str">
            <v>Georgia Territory 503</v>
          </cell>
          <cell r="E1272">
            <v>16921</v>
          </cell>
          <cell r="F1272">
            <v>4.0599999999999996</v>
          </cell>
          <cell r="G1272">
            <v>0.223</v>
          </cell>
        </row>
        <row r="1273">
          <cell r="A1273" t="str">
            <v>Georgia-503-16930</v>
          </cell>
          <cell r="B1273" t="str">
            <v>Georgia</v>
          </cell>
          <cell r="C1273" t="str">
            <v>503</v>
          </cell>
          <cell r="D1273" t="str">
            <v>Georgia Territory 503</v>
          </cell>
          <cell r="E1273">
            <v>16930</v>
          </cell>
          <cell r="F1273">
            <v>2.54</v>
          </cell>
          <cell r="G1273">
            <v>0.3</v>
          </cell>
        </row>
        <row r="1274">
          <cell r="A1274" t="str">
            <v>Georgia-503-16931</v>
          </cell>
          <cell r="B1274" t="str">
            <v>Georgia</v>
          </cell>
          <cell r="C1274" t="str">
            <v>503</v>
          </cell>
          <cell r="D1274" t="str">
            <v>Georgia Territory 503</v>
          </cell>
          <cell r="E1274">
            <v>16931</v>
          </cell>
          <cell r="F1274">
            <v>2.74</v>
          </cell>
          <cell r="G1274">
            <v>0.3</v>
          </cell>
        </row>
        <row r="1275">
          <cell r="A1275" t="str">
            <v>Georgia-503-16940</v>
          </cell>
          <cell r="B1275" t="str">
            <v>Georgia</v>
          </cell>
          <cell r="C1275" t="str">
            <v>503</v>
          </cell>
          <cell r="D1275" t="str">
            <v>Georgia Territory 503</v>
          </cell>
          <cell r="E1275">
            <v>16940</v>
          </cell>
          <cell r="F1275">
            <v>5.49</v>
          </cell>
          <cell r="G1275">
            <v>0.223</v>
          </cell>
        </row>
        <row r="1276">
          <cell r="A1276" t="str">
            <v>Georgia-503-16941</v>
          </cell>
          <cell r="B1276" t="str">
            <v>Georgia</v>
          </cell>
          <cell r="C1276" t="str">
            <v>503</v>
          </cell>
          <cell r="D1276" t="str">
            <v>Georgia Territory 503</v>
          </cell>
          <cell r="E1276">
            <v>16941</v>
          </cell>
          <cell r="F1276">
            <v>2.4700000000000002</v>
          </cell>
          <cell r="G1276">
            <v>0.3</v>
          </cell>
        </row>
        <row r="1277">
          <cell r="A1277" t="str">
            <v>Georgia-503-18437</v>
          </cell>
          <cell r="B1277" t="str">
            <v>Georgia</v>
          </cell>
          <cell r="C1277" t="str">
            <v>503</v>
          </cell>
          <cell r="D1277" t="str">
            <v>Georgia Territory 503</v>
          </cell>
          <cell r="E1277">
            <v>18437</v>
          </cell>
          <cell r="F1277">
            <v>1.27</v>
          </cell>
          <cell r="G1277">
            <v>4.83</v>
          </cell>
        </row>
        <row r="1278">
          <cell r="A1278" t="str">
            <v>Georgia-503-40040</v>
          </cell>
          <cell r="B1278" t="str">
            <v>Georgia</v>
          </cell>
          <cell r="C1278" t="str">
            <v>503</v>
          </cell>
          <cell r="D1278" t="str">
            <v>Georgia Territory 503</v>
          </cell>
          <cell r="E1278">
            <v>40040</v>
          </cell>
          <cell r="F1278">
            <v>3.52</v>
          </cell>
          <cell r="G1278">
            <v>0</v>
          </cell>
        </row>
        <row r="1279">
          <cell r="A1279" t="str">
            <v>Georgia-503-41667</v>
          </cell>
          <cell r="B1279" t="str">
            <v>Georgia</v>
          </cell>
          <cell r="C1279" t="str">
            <v>503</v>
          </cell>
          <cell r="D1279" t="str">
            <v>Georgia Territory 503</v>
          </cell>
          <cell r="E1279">
            <v>41667</v>
          </cell>
          <cell r="F1279">
            <v>141.08658536585367</v>
          </cell>
          <cell r="G1279">
            <v>0</v>
          </cell>
        </row>
        <row r="1280">
          <cell r="A1280" t="str">
            <v>Georgia-503-41668</v>
          </cell>
          <cell r="B1280" t="str">
            <v>Georgia</v>
          </cell>
          <cell r="C1280" t="str">
            <v>503</v>
          </cell>
          <cell r="D1280" t="str">
            <v>Georgia Territory 503</v>
          </cell>
          <cell r="E1280">
            <v>41668</v>
          </cell>
          <cell r="F1280">
            <v>137.68170731707318</v>
          </cell>
          <cell r="G1280">
            <v>0</v>
          </cell>
        </row>
        <row r="1281">
          <cell r="A1281" t="str">
            <v>Georgia-503-41669</v>
          </cell>
          <cell r="B1281" t="str">
            <v>Georgia</v>
          </cell>
          <cell r="C1281" t="str">
            <v>503</v>
          </cell>
          <cell r="D1281" t="str">
            <v>Georgia Territory 503</v>
          </cell>
          <cell r="E1281">
            <v>41669</v>
          </cell>
          <cell r="F1281">
            <v>0.87512195121951231</v>
          </cell>
          <cell r="G1281">
            <v>0</v>
          </cell>
        </row>
        <row r="1282">
          <cell r="A1282" t="str">
            <v>Georgia-503-41670</v>
          </cell>
          <cell r="B1282" t="str">
            <v>Georgia</v>
          </cell>
          <cell r="C1282" t="str">
            <v>503</v>
          </cell>
          <cell r="D1282" t="str">
            <v>Georgia Territory 503</v>
          </cell>
          <cell r="E1282">
            <v>41670</v>
          </cell>
          <cell r="F1282">
            <v>1.2374390243902442</v>
          </cell>
          <cell r="G1282">
            <v>0</v>
          </cell>
        </row>
        <row r="1283">
          <cell r="A1283" t="str">
            <v>Georgia-503-43990</v>
          </cell>
          <cell r="B1283" t="str">
            <v>Georgia</v>
          </cell>
          <cell r="C1283" t="str">
            <v>503</v>
          </cell>
          <cell r="D1283" t="str">
            <v>Georgia Territory 503</v>
          </cell>
          <cell r="E1283">
            <v>43990</v>
          </cell>
          <cell r="F1283">
            <v>2.4700000000000002</v>
          </cell>
          <cell r="G1283">
            <v>0.3</v>
          </cell>
        </row>
        <row r="1284">
          <cell r="A1284" t="str">
            <v>Georgia-503-43991</v>
          </cell>
          <cell r="B1284" t="str">
            <v>Georgia</v>
          </cell>
          <cell r="C1284" t="str">
            <v>503</v>
          </cell>
          <cell r="D1284" t="str">
            <v>Georgia Territory 503</v>
          </cell>
          <cell r="E1284">
            <v>43991</v>
          </cell>
          <cell r="F1284" t="str">
            <v>(a)</v>
          </cell>
          <cell r="G1284" t="str">
            <v>(a)</v>
          </cell>
        </row>
        <row r="1285">
          <cell r="A1285" t="str">
            <v>Georgia-503-44276</v>
          </cell>
          <cell r="B1285" t="str">
            <v>Georgia</v>
          </cell>
          <cell r="C1285" t="str">
            <v>503</v>
          </cell>
          <cell r="D1285" t="str">
            <v>Georgia Territory 503</v>
          </cell>
          <cell r="E1285">
            <v>44276</v>
          </cell>
          <cell r="F1285">
            <v>182.88</v>
          </cell>
          <cell r="G1285">
            <v>0</v>
          </cell>
        </row>
        <row r="1286">
          <cell r="A1286" t="str">
            <v>Georgia-503-44277</v>
          </cell>
          <cell r="B1286" t="str">
            <v>Georgia</v>
          </cell>
          <cell r="C1286" t="str">
            <v>503</v>
          </cell>
          <cell r="D1286" t="str">
            <v>Georgia Territory 503</v>
          </cell>
          <cell r="E1286">
            <v>44277</v>
          </cell>
          <cell r="F1286">
            <v>130.99</v>
          </cell>
          <cell r="G1286">
            <v>0</v>
          </cell>
        </row>
        <row r="1287">
          <cell r="A1287" t="str">
            <v>Georgia-503-46603</v>
          </cell>
          <cell r="B1287" t="str">
            <v>Georgia</v>
          </cell>
          <cell r="C1287" t="str">
            <v>503</v>
          </cell>
          <cell r="D1287" t="str">
            <v>Georgia Territory 503</v>
          </cell>
          <cell r="E1287">
            <v>46603</v>
          </cell>
          <cell r="F1287">
            <v>6.87</v>
          </cell>
          <cell r="G1287">
            <v>0</v>
          </cell>
        </row>
        <row r="1288">
          <cell r="A1288" t="str">
            <v>Georgia-503-46604</v>
          </cell>
          <cell r="B1288" t="str">
            <v>Georgia</v>
          </cell>
          <cell r="C1288" t="str">
            <v>503</v>
          </cell>
          <cell r="D1288" t="str">
            <v>Georgia Territory 503</v>
          </cell>
          <cell r="E1288">
            <v>46604</v>
          </cell>
          <cell r="F1288">
            <v>7.5687804878048794</v>
          </cell>
          <cell r="G1288">
            <v>0</v>
          </cell>
        </row>
        <row r="1289">
          <cell r="A1289" t="str">
            <v>Georgia-503-46606</v>
          </cell>
          <cell r="B1289" t="str">
            <v>Georgia</v>
          </cell>
          <cell r="C1289" t="str">
            <v>503</v>
          </cell>
          <cell r="D1289" t="str">
            <v>Georgia Territory 503</v>
          </cell>
          <cell r="E1289">
            <v>46606</v>
          </cell>
          <cell r="F1289">
            <v>20</v>
          </cell>
          <cell r="G1289">
            <v>0</v>
          </cell>
        </row>
        <row r="1290">
          <cell r="A1290" t="str">
            <v>Georgia-503-46607</v>
          </cell>
          <cell r="B1290" t="str">
            <v>Georgia</v>
          </cell>
          <cell r="C1290" t="str">
            <v>503</v>
          </cell>
          <cell r="D1290" t="str">
            <v>Georgia Territory 503</v>
          </cell>
          <cell r="E1290">
            <v>46607</v>
          </cell>
          <cell r="F1290">
            <v>27.991341463414635</v>
          </cell>
          <cell r="G1290">
            <v>0</v>
          </cell>
        </row>
        <row r="1291">
          <cell r="A1291" t="str">
            <v>Georgia-503-46622</v>
          </cell>
          <cell r="B1291" t="str">
            <v>Georgia</v>
          </cell>
          <cell r="C1291" t="str">
            <v>503</v>
          </cell>
          <cell r="D1291" t="str">
            <v>Georgia Territory 503</v>
          </cell>
          <cell r="E1291">
            <v>46622</v>
          </cell>
          <cell r="F1291">
            <v>32.787804878048782</v>
          </cell>
          <cell r="G1291">
            <v>0</v>
          </cell>
        </row>
        <row r="1292">
          <cell r="A1292" t="str">
            <v>Georgia-503-59963</v>
          </cell>
          <cell r="B1292" t="str">
            <v>Georgia</v>
          </cell>
          <cell r="C1292" t="str">
            <v>503</v>
          </cell>
          <cell r="D1292" t="str">
            <v>Georgia Territory 503</v>
          </cell>
          <cell r="E1292">
            <v>59963</v>
          </cell>
          <cell r="F1292">
            <v>0.68464634146341463</v>
          </cell>
          <cell r="G1292">
            <v>1.6267073170731698</v>
          </cell>
        </row>
        <row r="1293">
          <cell r="A1293" t="str">
            <v>Georgia-503-59964</v>
          </cell>
          <cell r="B1293" t="str">
            <v>Georgia</v>
          </cell>
          <cell r="C1293" t="str">
            <v>503</v>
          </cell>
          <cell r="D1293" t="str">
            <v>Georgia Territory 503</v>
          </cell>
          <cell r="E1293">
            <v>59964</v>
          </cell>
          <cell r="F1293">
            <v>1.4586585365853657</v>
          </cell>
          <cell r="G1293">
            <v>0.24931707317073196</v>
          </cell>
        </row>
        <row r="1294">
          <cell r="A1294" t="str">
            <v>Georgia-503-60010</v>
          </cell>
          <cell r="B1294" t="str">
            <v>Georgia</v>
          </cell>
          <cell r="C1294" t="str">
            <v>503</v>
          </cell>
          <cell r="D1294" t="str">
            <v>Georgia Territory 503</v>
          </cell>
          <cell r="E1294">
            <v>60010</v>
          </cell>
          <cell r="F1294">
            <v>63.357317073170734</v>
          </cell>
          <cell r="G1294">
            <v>0</v>
          </cell>
        </row>
        <row r="1295">
          <cell r="A1295" t="str">
            <v>Georgia-503-61226</v>
          </cell>
          <cell r="B1295" t="str">
            <v>Georgia</v>
          </cell>
          <cell r="C1295" t="str">
            <v>503</v>
          </cell>
          <cell r="D1295" t="str">
            <v>Georgia Territory 503</v>
          </cell>
          <cell r="E1295">
            <v>61226</v>
          </cell>
          <cell r="F1295">
            <v>185.31</v>
          </cell>
          <cell r="G1295">
            <v>0</v>
          </cell>
        </row>
        <row r="1296">
          <cell r="A1296" t="str">
            <v>Georgia-503-61227</v>
          </cell>
          <cell r="B1296" t="str">
            <v>Georgia</v>
          </cell>
          <cell r="C1296" t="str">
            <v>503</v>
          </cell>
          <cell r="D1296" t="str">
            <v>Georgia Territory 503</v>
          </cell>
          <cell r="E1296">
            <v>61227</v>
          </cell>
          <cell r="F1296">
            <v>172.09</v>
          </cell>
          <cell r="G1296">
            <v>0</v>
          </cell>
        </row>
        <row r="1297">
          <cell r="A1297" t="str">
            <v>Hawaii-001-11039</v>
          </cell>
          <cell r="B1297" t="str">
            <v>Hawaii</v>
          </cell>
          <cell r="C1297" t="str">
            <v>001</v>
          </cell>
          <cell r="D1297" t="str">
            <v>Hawaii Territory 001</v>
          </cell>
          <cell r="E1297">
            <v>11039</v>
          </cell>
          <cell r="F1297">
            <v>2.6</v>
          </cell>
          <cell r="G1297">
            <v>0.16</v>
          </cell>
        </row>
        <row r="1298">
          <cell r="A1298" t="str">
            <v>Hawaii-001-11168</v>
          </cell>
          <cell r="B1298" t="str">
            <v>Hawaii</v>
          </cell>
          <cell r="C1298" t="str">
            <v>001</v>
          </cell>
          <cell r="D1298" t="str">
            <v>Hawaii Territory 001</v>
          </cell>
          <cell r="E1298">
            <v>11168</v>
          </cell>
          <cell r="F1298">
            <v>8.43</v>
          </cell>
          <cell r="G1298">
            <v>0</v>
          </cell>
        </row>
        <row r="1299">
          <cell r="A1299" t="str">
            <v>Hawaii-001-11273</v>
          </cell>
          <cell r="B1299" t="str">
            <v>Hawaii</v>
          </cell>
          <cell r="C1299" t="str">
            <v>001</v>
          </cell>
          <cell r="D1299" t="str">
            <v>Hawaii Territory 001</v>
          </cell>
          <cell r="E1299">
            <v>11273</v>
          </cell>
          <cell r="F1299">
            <v>35.299999999999997</v>
          </cell>
          <cell r="G1299">
            <v>0</v>
          </cell>
        </row>
        <row r="1300">
          <cell r="A1300" t="str">
            <v>Hawaii-001-11274</v>
          </cell>
          <cell r="B1300" t="str">
            <v>Hawaii</v>
          </cell>
          <cell r="C1300" t="str">
            <v>001</v>
          </cell>
          <cell r="D1300" t="str">
            <v>Hawaii Territory 001</v>
          </cell>
          <cell r="E1300">
            <v>11274</v>
          </cell>
          <cell r="F1300">
            <v>33.119999999999997</v>
          </cell>
          <cell r="G1300">
            <v>0</v>
          </cell>
        </row>
        <row r="1301">
          <cell r="A1301" t="str">
            <v>Hawaii-001-15656</v>
          </cell>
          <cell r="B1301" t="str">
            <v>Hawaii</v>
          </cell>
          <cell r="C1301" t="str">
            <v>001</v>
          </cell>
          <cell r="D1301" t="str">
            <v>Hawaii Territory 001</v>
          </cell>
          <cell r="E1301">
            <v>15656</v>
          </cell>
          <cell r="F1301">
            <v>18.399999999999999</v>
          </cell>
          <cell r="G1301">
            <v>0</v>
          </cell>
        </row>
        <row r="1302">
          <cell r="A1302" t="str">
            <v>Hawaii-001-16910</v>
          </cell>
          <cell r="B1302" t="str">
            <v>Hawaii</v>
          </cell>
          <cell r="C1302" t="str">
            <v>001</v>
          </cell>
          <cell r="D1302" t="str">
            <v>Hawaii Territory 001</v>
          </cell>
          <cell r="E1302">
            <v>16910</v>
          </cell>
          <cell r="F1302">
            <v>3.03</v>
          </cell>
          <cell r="G1302">
            <v>0.27</v>
          </cell>
        </row>
        <row r="1303">
          <cell r="A1303" t="str">
            <v>Hawaii-001-16911</v>
          </cell>
          <cell r="B1303" t="str">
            <v>Hawaii</v>
          </cell>
          <cell r="C1303" t="str">
            <v>001</v>
          </cell>
          <cell r="D1303" t="str">
            <v>Hawaii Territory 001</v>
          </cell>
          <cell r="E1303">
            <v>16911</v>
          </cell>
          <cell r="F1303">
            <v>1.95</v>
          </cell>
          <cell r="G1303">
            <v>0.32</v>
          </cell>
        </row>
        <row r="1304">
          <cell r="A1304" t="str">
            <v>Hawaii-001-16915</v>
          </cell>
          <cell r="B1304" t="str">
            <v>Hawaii</v>
          </cell>
          <cell r="C1304" t="str">
            <v>001</v>
          </cell>
          <cell r="D1304" t="str">
            <v>Hawaii Territory 001</v>
          </cell>
          <cell r="E1304">
            <v>16915</v>
          </cell>
          <cell r="F1304">
            <v>3.03</v>
          </cell>
          <cell r="G1304">
            <v>0.27</v>
          </cell>
        </row>
        <row r="1305">
          <cell r="A1305" t="str">
            <v>Hawaii-001-16916</v>
          </cell>
          <cell r="B1305" t="str">
            <v>Hawaii</v>
          </cell>
          <cell r="C1305" t="str">
            <v>001</v>
          </cell>
          <cell r="D1305" t="str">
            <v>Hawaii Territory 001</v>
          </cell>
          <cell r="E1305">
            <v>16916</v>
          </cell>
          <cell r="F1305">
            <v>1.95</v>
          </cell>
          <cell r="G1305">
            <v>0.32</v>
          </cell>
        </row>
        <row r="1306">
          <cell r="A1306" t="str">
            <v>Hawaii-001-16920</v>
          </cell>
          <cell r="B1306" t="str">
            <v>Hawaii</v>
          </cell>
          <cell r="C1306" t="str">
            <v>001</v>
          </cell>
          <cell r="D1306" t="str">
            <v>Hawaii Territory 001</v>
          </cell>
          <cell r="E1306">
            <v>16920</v>
          </cell>
          <cell r="F1306">
            <v>5.71</v>
          </cell>
          <cell r="G1306">
            <v>0.221</v>
          </cell>
        </row>
        <row r="1307">
          <cell r="A1307" t="str">
            <v>Hawaii-001-16921</v>
          </cell>
          <cell r="B1307" t="str">
            <v>Hawaii</v>
          </cell>
          <cell r="C1307" t="str">
            <v>001</v>
          </cell>
          <cell r="D1307" t="str">
            <v>Hawaii Territory 001</v>
          </cell>
          <cell r="E1307">
            <v>16921</v>
          </cell>
          <cell r="F1307">
            <v>5.71</v>
          </cell>
          <cell r="G1307">
            <v>0.221</v>
          </cell>
        </row>
        <row r="1308">
          <cell r="A1308" t="str">
            <v>Hawaii-001-16930</v>
          </cell>
          <cell r="B1308" t="str">
            <v>Hawaii</v>
          </cell>
          <cell r="C1308" t="str">
            <v>001</v>
          </cell>
          <cell r="D1308" t="str">
            <v>Hawaii Territory 001</v>
          </cell>
          <cell r="E1308">
            <v>16930</v>
          </cell>
          <cell r="F1308">
            <v>3.46</v>
          </cell>
          <cell r="G1308">
            <v>0.192</v>
          </cell>
        </row>
        <row r="1309">
          <cell r="A1309" t="str">
            <v>Hawaii-001-16931</v>
          </cell>
          <cell r="B1309" t="str">
            <v>Hawaii</v>
          </cell>
          <cell r="C1309" t="str">
            <v>001</v>
          </cell>
          <cell r="D1309" t="str">
            <v>Hawaii Territory 001</v>
          </cell>
          <cell r="E1309">
            <v>16931</v>
          </cell>
          <cell r="F1309">
            <v>3.46</v>
          </cell>
          <cell r="G1309">
            <v>0.192</v>
          </cell>
        </row>
        <row r="1310">
          <cell r="A1310" t="str">
            <v>Hawaii-001-16940</v>
          </cell>
          <cell r="B1310" t="str">
            <v>Hawaii</v>
          </cell>
          <cell r="C1310" t="str">
            <v>001</v>
          </cell>
          <cell r="D1310" t="str">
            <v>Hawaii Territory 001</v>
          </cell>
          <cell r="E1310">
            <v>16940</v>
          </cell>
          <cell r="F1310">
            <v>5.71</v>
          </cell>
          <cell r="G1310">
            <v>0.221</v>
          </cell>
        </row>
        <row r="1311">
          <cell r="A1311" t="str">
            <v>Hawaii-001-16941</v>
          </cell>
          <cell r="B1311" t="str">
            <v>Hawaii</v>
          </cell>
          <cell r="C1311" t="str">
            <v>001</v>
          </cell>
          <cell r="D1311" t="str">
            <v>Hawaii Territory 001</v>
          </cell>
          <cell r="E1311">
            <v>16941</v>
          </cell>
          <cell r="F1311">
            <v>3.46</v>
          </cell>
          <cell r="G1311">
            <v>0.192</v>
          </cell>
        </row>
        <row r="1312">
          <cell r="A1312" t="str">
            <v>Hawaii-001-18437</v>
          </cell>
          <cell r="B1312" t="str">
            <v>Hawaii</v>
          </cell>
          <cell r="C1312" t="str">
            <v>001</v>
          </cell>
          <cell r="D1312" t="str">
            <v>Hawaii Territory 001</v>
          </cell>
          <cell r="E1312">
            <v>18437</v>
          </cell>
          <cell r="F1312">
            <v>1.27</v>
          </cell>
          <cell r="G1312">
            <v>4.83</v>
          </cell>
        </row>
        <row r="1313">
          <cell r="A1313" t="str">
            <v>Hawaii-001-40040</v>
          </cell>
          <cell r="B1313" t="str">
            <v>Hawaii</v>
          </cell>
          <cell r="C1313" t="str">
            <v>001</v>
          </cell>
          <cell r="D1313" t="str">
            <v>Hawaii Territory 001</v>
          </cell>
          <cell r="E1313">
            <v>40040</v>
          </cell>
          <cell r="F1313">
            <v>3.52</v>
          </cell>
          <cell r="G1313">
            <v>0</v>
          </cell>
        </row>
        <row r="1314">
          <cell r="A1314" t="str">
            <v>Hawaii-001-41667</v>
          </cell>
          <cell r="B1314" t="str">
            <v>Hawaii</v>
          </cell>
          <cell r="C1314" t="str">
            <v>001</v>
          </cell>
          <cell r="D1314" t="str">
            <v>Hawaii Territory 001</v>
          </cell>
          <cell r="E1314">
            <v>41667</v>
          </cell>
          <cell r="F1314">
            <v>141.08658536585367</v>
          </cell>
          <cell r="G1314">
            <v>0</v>
          </cell>
        </row>
        <row r="1315">
          <cell r="A1315" t="str">
            <v>Hawaii-001-41668</v>
          </cell>
          <cell r="B1315" t="str">
            <v>Hawaii</v>
          </cell>
          <cell r="C1315" t="str">
            <v>001</v>
          </cell>
          <cell r="D1315" t="str">
            <v>Hawaii Territory 001</v>
          </cell>
          <cell r="E1315">
            <v>41668</v>
          </cell>
          <cell r="F1315">
            <v>137.68170731707318</v>
          </cell>
          <cell r="G1315">
            <v>0</v>
          </cell>
        </row>
        <row r="1316">
          <cell r="A1316" t="str">
            <v>Hawaii-001-41669</v>
          </cell>
          <cell r="B1316" t="str">
            <v>Hawaii</v>
          </cell>
          <cell r="C1316" t="str">
            <v>001</v>
          </cell>
          <cell r="D1316" t="str">
            <v>Hawaii Territory 001</v>
          </cell>
          <cell r="E1316">
            <v>41669</v>
          </cell>
          <cell r="F1316">
            <v>0.87512195121951231</v>
          </cell>
          <cell r="G1316">
            <v>0</v>
          </cell>
        </row>
        <row r="1317">
          <cell r="A1317" t="str">
            <v>Hawaii-001-41670</v>
          </cell>
          <cell r="B1317" t="str">
            <v>Hawaii</v>
          </cell>
          <cell r="C1317" t="str">
            <v>001</v>
          </cell>
          <cell r="D1317" t="str">
            <v>Hawaii Territory 001</v>
          </cell>
          <cell r="E1317">
            <v>41670</v>
          </cell>
          <cell r="F1317">
            <v>1.2374390243902442</v>
          </cell>
          <cell r="G1317">
            <v>0</v>
          </cell>
        </row>
        <row r="1318">
          <cell r="A1318" t="str">
            <v>Hawaii-001-43990</v>
          </cell>
          <cell r="B1318" t="str">
            <v>Hawaii</v>
          </cell>
          <cell r="C1318" t="str">
            <v>001</v>
          </cell>
          <cell r="D1318" t="str">
            <v>Hawaii Territory 001</v>
          </cell>
          <cell r="E1318">
            <v>43990</v>
          </cell>
          <cell r="F1318">
            <v>3.46</v>
          </cell>
          <cell r="G1318">
            <v>0.192</v>
          </cell>
        </row>
        <row r="1319">
          <cell r="A1319" t="str">
            <v>Hawaii-001-43991</v>
          </cell>
          <cell r="B1319" t="str">
            <v>Hawaii</v>
          </cell>
          <cell r="C1319" t="str">
            <v>001</v>
          </cell>
          <cell r="D1319" t="str">
            <v>Hawaii Territory 001</v>
          </cell>
          <cell r="E1319">
            <v>43991</v>
          </cell>
          <cell r="F1319" t="str">
            <v>(a)</v>
          </cell>
          <cell r="G1319" t="str">
            <v>(a)</v>
          </cell>
        </row>
        <row r="1320">
          <cell r="A1320" t="str">
            <v>Hawaii-001-44276</v>
          </cell>
          <cell r="B1320" t="str">
            <v>Hawaii</v>
          </cell>
          <cell r="C1320" t="str">
            <v>001</v>
          </cell>
          <cell r="D1320" t="str">
            <v>Hawaii Territory 001</v>
          </cell>
          <cell r="E1320">
            <v>44276</v>
          </cell>
          <cell r="F1320">
            <v>182.88</v>
          </cell>
          <cell r="G1320">
            <v>0</v>
          </cell>
        </row>
        <row r="1321">
          <cell r="A1321" t="str">
            <v>Hawaii-001-44277</v>
          </cell>
          <cell r="B1321" t="str">
            <v>Hawaii</v>
          </cell>
          <cell r="C1321" t="str">
            <v>001</v>
          </cell>
          <cell r="D1321" t="str">
            <v>Hawaii Territory 001</v>
          </cell>
          <cell r="E1321">
            <v>44277</v>
          </cell>
          <cell r="F1321">
            <v>130.99</v>
          </cell>
          <cell r="G1321">
            <v>0</v>
          </cell>
        </row>
        <row r="1322">
          <cell r="A1322" t="str">
            <v>Hawaii-001-46603</v>
          </cell>
          <cell r="B1322" t="str">
            <v>Hawaii</v>
          </cell>
          <cell r="C1322" t="str">
            <v>001</v>
          </cell>
          <cell r="D1322" t="str">
            <v>Hawaii Territory 001</v>
          </cell>
          <cell r="E1322">
            <v>46603</v>
          </cell>
          <cell r="F1322">
            <v>6.87</v>
          </cell>
          <cell r="G1322">
            <v>0</v>
          </cell>
        </row>
        <row r="1323">
          <cell r="A1323" t="str">
            <v>Hawaii-001-46604</v>
          </cell>
          <cell r="B1323" t="str">
            <v>Hawaii</v>
          </cell>
          <cell r="C1323" t="str">
            <v>001</v>
          </cell>
          <cell r="D1323" t="str">
            <v>Hawaii Territory 001</v>
          </cell>
          <cell r="E1323">
            <v>46604</v>
          </cell>
          <cell r="F1323">
            <v>7.5687804878048794</v>
          </cell>
          <cell r="G1323">
            <v>0</v>
          </cell>
        </row>
        <row r="1324">
          <cell r="A1324" t="str">
            <v>Hawaii-001-46606</v>
          </cell>
          <cell r="B1324" t="str">
            <v>Hawaii</v>
          </cell>
          <cell r="C1324" t="str">
            <v>001</v>
          </cell>
          <cell r="D1324" t="str">
            <v>Hawaii Territory 001</v>
          </cell>
          <cell r="E1324">
            <v>46606</v>
          </cell>
          <cell r="F1324">
            <v>20</v>
          </cell>
          <cell r="G1324">
            <v>0</v>
          </cell>
        </row>
        <row r="1325">
          <cell r="A1325" t="str">
            <v>Hawaii-001-46607</v>
          </cell>
          <cell r="B1325" t="str">
            <v>Hawaii</v>
          </cell>
          <cell r="C1325" t="str">
            <v>001</v>
          </cell>
          <cell r="D1325" t="str">
            <v>Hawaii Territory 001</v>
          </cell>
          <cell r="E1325">
            <v>46607</v>
          </cell>
          <cell r="F1325">
            <v>27.991341463414635</v>
          </cell>
          <cell r="G1325">
            <v>0</v>
          </cell>
        </row>
        <row r="1326">
          <cell r="A1326" t="str">
            <v>Hawaii-001-46622</v>
          </cell>
          <cell r="B1326" t="str">
            <v>Hawaii</v>
          </cell>
          <cell r="C1326" t="str">
            <v>001</v>
          </cell>
          <cell r="D1326" t="str">
            <v>Hawaii Territory 001</v>
          </cell>
          <cell r="E1326">
            <v>46622</v>
          </cell>
          <cell r="F1326">
            <v>32.787804878048782</v>
          </cell>
          <cell r="G1326">
            <v>0</v>
          </cell>
        </row>
        <row r="1327">
          <cell r="A1327" t="str">
            <v>Hawaii-001-59963</v>
          </cell>
          <cell r="B1327" t="str">
            <v>Hawaii</v>
          </cell>
          <cell r="C1327" t="str">
            <v>001</v>
          </cell>
          <cell r="D1327" t="str">
            <v>Hawaii Territory 001</v>
          </cell>
          <cell r="E1327">
            <v>59963</v>
          </cell>
          <cell r="F1327">
            <v>0.68464634146341463</v>
          </cell>
          <cell r="G1327">
            <v>1.6267073170731698</v>
          </cell>
        </row>
        <row r="1328">
          <cell r="A1328" t="str">
            <v>Hawaii-001-59964</v>
          </cell>
          <cell r="B1328" t="str">
            <v>Hawaii</v>
          </cell>
          <cell r="C1328" t="str">
            <v>001</v>
          </cell>
          <cell r="D1328" t="str">
            <v>Hawaii Territory 001</v>
          </cell>
          <cell r="E1328">
            <v>59964</v>
          </cell>
          <cell r="F1328">
            <v>1.4586585365853657</v>
          </cell>
          <cell r="G1328">
            <v>0.24931707317073196</v>
          </cell>
        </row>
        <row r="1329">
          <cell r="A1329" t="str">
            <v>Hawaii-001-60010</v>
          </cell>
          <cell r="B1329" t="str">
            <v>Hawaii</v>
          </cell>
          <cell r="C1329" t="str">
            <v>001</v>
          </cell>
          <cell r="D1329" t="str">
            <v>Hawaii Territory 001</v>
          </cell>
          <cell r="E1329">
            <v>60010</v>
          </cell>
          <cell r="F1329">
            <v>63.357317073170734</v>
          </cell>
          <cell r="G1329">
            <v>0</v>
          </cell>
        </row>
        <row r="1330">
          <cell r="A1330" t="str">
            <v>Hawaii-001-61226</v>
          </cell>
          <cell r="B1330" t="str">
            <v>Hawaii</v>
          </cell>
          <cell r="C1330" t="str">
            <v>001</v>
          </cell>
          <cell r="D1330" t="str">
            <v>Hawaii Territory 001</v>
          </cell>
          <cell r="E1330">
            <v>61226</v>
          </cell>
          <cell r="F1330">
            <v>185.31</v>
          </cell>
          <cell r="G1330">
            <v>0</v>
          </cell>
        </row>
        <row r="1331">
          <cell r="A1331" t="str">
            <v>Hawaii-001-61227</v>
          </cell>
          <cell r="B1331" t="str">
            <v>Hawaii</v>
          </cell>
          <cell r="C1331" t="str">
            <v>001</v>
          </cell>
          <cell r="D1331" t="str">
            <v>Hawaii Territory 001</v>
          </cell>
          <cell r="E1331">
            <v>61227</v>
          </cell>
          <cell r="F1331">
            <v>172.09</v>
          </cell>
          <cell r="G1331">
            <v>0</v>
          </cell>
        </row>
        <row r="1332">
          <cell r="A1332" t="str">
            <v>Idaho-001-11039</v>
          </cell>
          <cell r="B1332" t="str">
            <v>Idaho</v>
          </cell>
          <cell r="C1332" t="str">
            <v>001</v>
          </cell>
          <cell r="D1332" t="str">
            <v>Idaho Territory 001</v>
          </cell>
          <cell r="E1332">
            <v>11039</v>
          </cell>
          <cell r="F1332">
            <v>2.6</v>
          </cell>
          <cell r="G1332">
            <v>0.16</v>
          </cell>
        </row>
        <row r="1333">
          <cell r="A1333" t="str">
            <v>Idaho-001-11168</v>
          </cell>
          <cell r="B1333" t="str">
            <v>Idaho</v>
          </cell>
          <cell r="C1333" t="str">
            <v>001</v>
          </cell>
          <cell r="D1333" t="str">
            <v>Idaho Territory 001</v>
          </cell>
          <cell r="E1333">
            <v>11168</v>
          </cell>
          <cell r="F1333">
            <v>8.43</v>
          </cell>
          <cell r="G1333">
            <v>0</v>
          </cell>
        </row>
        <row r="1334">
          <cell r="A1334" t="str">
            <v>Idaho-001-11273</v>
          </cell>
          <cell r="B1334" t="str">
            <v>Idaho</v>
          </cell>
          <cell r="C1334" t="str">
            <v>001</v>
          </cell>
          <cell r="D1334" t="str">
            <v>Idaho Territory 001</v>
          </cell>
          <cell r="E1334">
            <v>11273</v>
          </cell>
          <cell r="F1334">
            <v>35.299999999999997</v>
          </cell>
          <cell r="G1334">
            <v>0</v>
          </cell>
        </row>
        <row r="1335">
          <cell r="A1335" t="str">
            <v>Idaho-001-11274</v>
          </cell>
          <cell r="B1335" t="str">
            <v>Idaho</v>
          </cell>
          <cell r="C1335" t="str">
            <v>001</v>
          </cell>
          <cell r="D1335" t="str">
            <v>Idaho Territory 001</v>
          </cell>
          <cell r="E1335">
            <v>11274</v>
          </cell>
          <cell r="F1335">
            <v>33.119999999999997</v>
          </cell>
          <cell r="G1335">
            <v>0</v>
          </cell>
        </row>
        <row r="1336">
          <cell r="A1336" t="str">
            <v>Idaho-001-15656</v>
          </cell>
          <cell r="B1336" t="str">
            <v>Idaho</v>
          </cell>
          <cell r="C1336" t="str">
            <v>001</v>
          </cell>
          <cell r="D1336" t="str">
            <v>Idaho Territory 001</v>
          </cell>
          <cell r="E1336">
            <v>15656</v>
          </cell>
          <cell r="F1336">
            <v>8.8699999999999992</v>
          </cell>
          <cell r="G1336">
            <v>0</v>
          </cell>
        </row>
        <row r="1337">
          <cell r="A1337" t="str">
            <v>Idaho-001-16910</v>
          </cell>
          <cell r="B1337" t="str">
            <v>Idaho</v>
          </cell>
          <cell r="C1337" t="str">
            <v>001</v>
          </cell>
          <cell r="D1337" t="str">
            <v>Idaho Territory 001</v>
          </cell>
          <cell r="E1337">
            <v>16910</v>
          </cell>
          <cell r="F1337">
            <v>2.33</v>
          </cell>
          <cell r="G1337">
            <v>0.14199999999999999</v>
          </cell>
        </row>
        <row r="1338">
          <cell r="A1338" t="str">
            <v>Idaho-001-16911</v>
          </cell>
          <cell r="B1338" t="str">
            <v>Idaho</v>
          </cell>
          <cell r="C1338" t="str">
            <v>001</v>
          </cell>
          <cell r="D1338" t="str">
            <v>Idaho Territory 001</v>
          </cell>
          <cell r="E1338">
            <v>16911</v>
          </cell>
          <cell r="F1338">
            <v>1.99</v>
          </cell>
          <cell r="G1338">
            <v>0.22800000000000001</v>
          </cell>
        </row>
        <row r="1339">
          <cell r="A1339" t="str">
            <v>Idaho-001-16915</v>
          </cell>
          <cell r="B1339" t="str">
            <v>Idaho</v>
          </cell>
          <cell r="C1339" t="str">
            <v>001</v>
          </cell>
          <cell r="D1339" t="str">
            <v>Idaho Territory 001</v>
          </cell>
          <cell r="E1339">
            <v>16915</v>
          </cell>
          <cell r="F1339">
            <v>2.33</v>
          </cell>
          <cell r="G1339">
            <v>0.14199999999999999</v>
          </cell>
        </row>
        <row r="1340">
          <cell r="A1340" t="str">
            <v>Idaho-001-16916</v>
          </cell>
          <cell r="B1340" t="str">
            <v>Idaho</v>
          </cell>
          <cell r="C1340" t="str">
            <v>001</v>
          </cell>
          <cell r="D1340" t="str">
            <v>Idaho Territory 001</v>
          </cell>
          <cell r="E1340">
            <v>16916</v>
          </cell>
          <cell r="F1340">
            <v>1.88</v>
          </cell>
          <cell r="G1340">
            <v>0.22800000000000001</v>
          </cell>
        </row>
        <row r="1341">
          <cell r="A1341" t="str">
            <v>Idaho-001-16920</v>
          </cell>
          <cell r="B1341" t="str">
            <v>Idaho</v>
          </cell>
          <cell r="C1341" t="str">
            <v>001</v>
          </cell>
          <cell r="D1341" t="str">
            <v>Idaho Territory 001</v>
          </cell>
          <cell r="E1341">
            <v>16920</v>
          </cell>
          <cell r="F1341">
            <v>4.99</v>
          </cell>
          <cell r="G1341">
            <v>0.20699999999999999</v>
          </cell>
        </row>
        <row r="1342">
          <cell r="A1342" t="str">
            <v>Idaho-001-16921</v>
          </cell>
          <cell r="B1342" t="str">
            <v>Idaho</v>
          </cell>
          <cell r="C1342" t="str">
            <v>001</v>
          </cell>
          <cell r="D1342" t="str">
            <v>Idaho Territory 001</v>
          </cell>
          <cell r="E1342">
            <v>16921</v>
          </cell>
          <cell r="F1342">
            <v>4.5599999999999996</v>
          </cell>
          <cell r="G1342">
            <v>0.20699999999999999</v>
          </cell>
        </row>
        <row r="1343">
          <cell r="A1343" t="str">
            <v>Idaho-001-16930</v>
          </cell>
          <cell r="B1343" t="str">
            <v>Idaho</v>
          </cell>
          <cell r="C1343" t="str">
            <v>001</v>
          </cell>
          <cell r="D1343" t="str">
            <v>Idaho Territory 001</v>
          </cell>
          <cell r="E1343">
            <v>16930</v>
          </cell>
          <cell r="F1343">
            <v>2.87</v>
          </cell>
          <cell r="G1343">
            <v>0.26</v>
          </cell>
        </row>
        <row r="1344">
          <cell r="A1344" t="str">
            <v>Idaho-001-16931</v>
          </cell>
          <cell r="B1344" t="str">
            <v>Idaho</v>
          </cell>
          <cell r="C1344" t="str">
            <v>001</v>
          </cell>
          <cell r="D1344" t="str">
            <v>Idaho Territory 001</v>
          </cell>
          <cell r="E1344">
            <v>16931</v>
          </cell>
          <cell r="F1344">
            <v>3.09</v>
          </cell>
          <cell r="G1344">
            <v>0.26</v>
          </cell>
        </row>
        <row r="1345">
          <cell r="A1345" t="str">
            <v>Idaho-001-16940</v>
          </cell>
          <cell r="B1345" t="str">
            <v>Idaho</v>
          </cell>
          <cell r="C1345" t="str">
            <v>001</v>
          </cell>
          <cell r="D1345" t="str">
            <v>Idaho Territory 001</v>
          </cell>
          <cell r="E1345">
            <v>16940</v>
          </cell>
          <cell r="F1345">
            <v>6.23</v>
          </cell>
          <cell r="G1345">
            <v>0.20699999999999999</v>
          </cell>
        </row>
        <row r="1346">
          <cell r="A1346" t="str">
            <v>Idaho-001-16941</v>
          </cell>
          <cell r="B1346" t="str">
            <v>Idaho</v>
          </cell>
          <cell r="C1346" t="str">
            <v>001</v>
          </cell>
          <cell r="D1346" t="str">
            <v>Idaho Territory 001</v>
          </cell>
          <cell r="E1346">
            <v>16941</v>
          </cell>
          <cell r="F1346">
            <v>2.66</v>
          </cell>
          <cell r="G1346">
            <v>0.26</v>
          </cell>
        </row>
        <row r="1347">
          <cell r="A1347" t="str">
            <v>Idaho-001-18437</v>
          </cell>
          <cell r="B1347" t="str">
            <v>Idaho</v>
          </cell>
          <cell r="C1347" t="str">
            <v>001</v>
          </cell>
          <cell r="D1347" t="str">
            <v>Idaho Territory 001</v>
          </cell>
          <cell r="E1347">
            <v>18437</v>
          </cell>
          <cell r="F1347">
            <v>1.27</v>
          </cell>
          <cell r="G1347">
            <v>4.83</v>
          </cell>
        </row>
        <row r="1348">
          <cell r="A1348" t="str">
            <v>Idaho-001-40040</v>
          </cell>
          <cell r="B1348" t="str">
            <v>Idaho</v>
          </cell>
          <cell r="C1348" t="str">
            <v>001</v>
          </cell>
          <cell r="D1348" t="str">
            <v>Idaho Territory 001</v>
          </cell>
          <cell r="E1348">
            <v>40040</v>
          </cell>
          <cell r="F1348">
            <v>3.52</v>
          </cell>
          <cell r="G1348">
            <v>0</v>
          </cell>
        </row>
        <row r="1349">
          <cell r="A1349" t="str">
            <v>Idaho-001-41667</v>
          </cell>
          <cell r="B1349" t="str">
            <v>Idaho</v>
          </cell>
          <cell r="C1349" t="str">
            <v>001</v>
          </cell>
          <cell r="D1349" t="str">
            <v>Idaho Territory 001</v>
          </cell>
          <cell r="E1349">
            <v>41667</v>
          </cell>
          <cell r="F1349">
            <v>141.08658536585367</v>
          </cell>
          <cell r="G1349">
            <v>0</v>
          </cell>
        </row>
        <row r="1350">
          <cell r="A1350" t="str">
            <v>Idaho-001-41668</v>
          </cell>
          <cell r="B1350" t="str">
            <v>Idaho</v>
          </cell>
          <cell r="C1350" t="str">
            <v>001</v>
          </cell>
          <cell r="D1350" t="str">
            <v>Idaho Territory 001</v>
          </cell>
          <cell r="E1350">
            <v>41668</v>
          </cell>
          <cell r="F1350">
            <v>137.68170731707318</v>
          </cell>
          <cell r="G1350">
            <v>0</v>
          </cell>
        </row>
        <row r="1351">
          <cell r="A1351" t="str">
            <v>Idaho-001-41669</v>
          </cell>
          <cell r="B1351" t="str">
            <v>Idaho</v>
          </cell>
          <cell r="C1351" t="str">
            <v>001</v>
          </cell>
          <cell r="D1351" t="str">
            <v>Idaho Territory 001</v>
          </cell>
          <cell r="E1351">
            <v>41669</v>
          </cell>
          <cell r="F1351">
            <v>0.87512195121951231</v>
          </cell>
          <cell r="G1351">
            <v>0</v>
          </cell>
        </row>
        <row r="1352">
          <cell r="A1352" t="str">
            <v>Idaho-001-41670</v>
          </cell>
          <cell r="B1352" t="str">
            <v>Idaho</v>
          </cell>
          <cell r="C1352" t="str">
            <v>001</v>
          </cell>
          <cell r="D1352" t="str">
            <v>Idaho Territory 001</v>
          </cell>
          <cell r="E1352">
            <v>41670</v>
          </cell>
          <cell r="F1352">
            <v>1.2374390243902442</v>
          </cell>
          <cell r="G1352">
            <v>0</v>
          </cell>
        </row>
        <row r="1353">
          <cell r="A1353" t="str">
            <v>Idaho-001-43990</v>
          </cell>
          <cell r="B1353" t="str">
            <v>Idaho</v>
          </cell>
          <cell r="C1353" t="str">
            <v>001</v>
          </cell>
          <cell r="D1353" t="str">
            <v>Idaho Territory 001</v>
          </cell>
          <cell r="E1353">
            <v>43990</v>
          </cell>
          <cell r="F1353">
            <v>2.66</v>
          </cell>
          <cell r="G1353">
            <v>0.26</v>
          </cell>
        </row>
        <row r="1354">
          <cell r="A1354" t="str">
            <v>Idaho-001-43991</v>
          </cell>
          <cell r="B1354" t="str">
            <v>Idaho</v>
          </cell>
          <cell r="C1354" t="str">
            <v>001</v>
          </cell>
          <cell r="D1354" t="str">
            <v>Idaho Territory 001</v>
          </cell>
          <cell r="E1354">
            <v>43991</v>
          </cell>
          <cell r="F1354" t="str">
            <v>(a)</v>
          </cell>
          <cell r="G1354" t="str">
            <v>(a)</v>
          </cell>
        </row>
        <row r="1355">
          <cell r="A1355" t="str">
            <v>Idaho-001-44276</v>
          </cell>
          <cell r="B1355" t="str">
            <v>Idaho</v>
          </cell>
          <cell r="C1355" t="str">
            <v>001</v>
          </cell>
          <cell r="D1355" t="str">
            <v>Idaho Territory 001</v>
          </cell>
          <cell r="E1355">
            <v>44276</v>
          </cell>
          <cell r="F1355">
            <v>182.88</v>
          </cell>
          <cell r="G1355">
            <v>0</v>
          </cell>
        </row>
        <row r="1356">
          <cell r="A1356" t="str">
            <v>Idaho-001-44277</v>
          </cell>
          <cell r="B1356" t="str">
            <v>Idaho</v>
          </cell>
          <cell r="C1356" t="str">
            <v>001</v>
          </cell>
          <cell r="D1356" t="str">
            <v>Idaho Territory 001</v>
          </cell>
          <cell r="E1356">
            <v>44277</v>
          </cell>
          <cell r="F1356">
            <v>130.99</v>
          </cell>
          <cell r="G1356">
            <v>0</v>
          </cell>
        </row>
        <row r="1357">
          <cell r="A1357" t="str">
            <v>Idaho-001-46603</v>
          </cell>
          <cell r="B1357" t="str">
            <v>Idaho</v>
          </cell>
          <cell r="C1357" t="str">
            <v>001</v>
          </cell>
          <cell r="D1357" t="str">
            <v>Idaho Territory 001</v>
          </cell>
          <cell r="E1357">
            <v>46603</v>
          </cell>
          <cell r="F1357">
            <v>6.87</v>
          </cell>
          <cell r="G1357">
            <v>0</v>
          </cell>
        </row>
        <row r="1358">
          <cell r="A1358" t="str">
            <v>Idaho-001-46604</v>
          </cell>
          <cell r="B1358" t="str">
            <v>Idaho</v>
          </cell>
          <cell r="C1358" t="str">
            <v>001</v>
          </cell>
          <cell r="D1358" t="str">
            <v>Idaho Territory 001</v>
          </cell>
          <cell r="E1358">
            <v>46604</v>
          </cell>
          <cell r="F1358">
            <v>7.5687804878048794</v>
          </cell>
          <cell r="G1358">
            <v>0</v>
          </cell>
        </row>
        <row r="1359">
          <cell r="A1359" t="str">
            <v>Idaho-001-46606</v>
          </cell>
          <cell r="B1359" t="str">
            <v>Idaho</v>
          </cell>
          <cell r="C1359" t="str">
            <v>001</v>
          </cell>
          <cell r="D1359" t="str">
            <v>Idaho Territory 001</v>
          </cell>
          <cell r="E1359">
            <v>46606</v>
          </cell>
          <cell r="F1359">
            <v>20</v>
          </cell>
          <cell r="G1359">
            <v>0</v>
          </cell>
        </row>
        <row r="1360">
          <cell r="A1360" t="str">
            <v>Idaho-001-46607</v>
          </cell>
          <cell r="B1360" t="str">
            <v>Idaho</v>
          </cell>
          <cell r="C1360" t="str">
            <v>001</v>
          </cell>
          <cell r="D1360" t="str">
            <v>Idaho Territory 001</v>
          </cell>
          <cell r="E1360">
            <v>46607</v>
          </cell>
          <cell r="F1360">
            <v>27.991341463414635</v>
          </cell>
          <cell r="G1360">
            <v>0</v>
          </cell>
        </row>
        <row r="1361">
          <cell r="A1361" t="str">
            <v>Idaho-001-46622</v>
          </cell>
          <cell r="B1361" t="str">
            <v>Idaho</v>
          </cell>
          <cell r="C1361" t="str">
            <v>001</v>
          </cell>
          <cell r="D1361" t="str">
            <v>Idaho Territory 001</v>
          </cell>
          <cell r="E1361">
            <v>46622</v>
          </cell>
          <cell r="F1361">
            <v>32.787804878048782</v>
          </cell>
          <cell r="G1361">
            <v>0</v>
          </cell>
        </row>
        <row r="1362">
          <cell r="A1362" t="str">
            <v>Idaho-001-59963</v>
          </cell>
          <cell r="B1362" t="str">
            <v>Idaho</v>
          </cell>
          <cell r="C1362" t="str">
            <v>001</v>
          </cell>
          <cell r="D1362" t="str">
            <v>Idaho Territory 001</v>
          </cell>
          <cell r="E1362">
            <v>59963</v>
          </cell>
          <cell r="F1362">
            <v>0.68464634146341463</v>
          </cell>
          <cell r="G1362">
            <v>1.6267073170731698</v>
          </cell>
        </row>
        <row r="1363">
          <cell r="A1363" t="str">
            <v>Idaho-001-59964</v>
          </cell>
          <cell r="B1363" t="str">
            <v>Idaho</v>
          </cell>
          <cell r="C1363" t="str">
            <v>001</v>
          </cell>
          <cell r="D1363" t="str">
            <v>Idaho Territory 001</v>
          </cell>
          <cell r="E1363">
            <v>59964</v>
          </cell>
          <cell r="F1363">
            <v>1.4586585365853657</v>
          </cell>
          <cell r="G1363">
            <v>0.24931707317073196</v>
          </cell>
        </row>
        <row r="1364">
          <cell r="A1364" t="str">
            <v>Idaho-001-60010</v>
          </cell>
          <cell r="B1364" t="str">
            <v>Idaho</v>
          </cell>
          <cell r="C1364" t="str">
            <v>001</v>
          </cell>
          <cell r="D1364" t="str">
            <v>Idaho Territory 001</v>
          </cell>
          <cell r="E1364">
            <v>60010</v>
          </cell>
          <cell r="F1364">
            <v>63.357317073170734</v>
          </cell>
          <cell r="G1364">
            <v>0</v>
          </cell>
        </row>
        <row r="1365">
          <cell r="A1365" t="str">
            <v>Idaho-001-61226</v>
          </cell>
          <cell r="B1365" t="str">
            <v>Idaho</v>
          </cell>
          <cell r="C1365" t="str">
            <v>001</v>
          </cell>
          <cell r="D1365" t="str">
            <v>Idaho Territory 001</v>
          </cell>
          <cell r="E1365">
            <v>61226</v>
          </cell>
          <cell r="F1365">
            <v>185.31</v>
          </cell>
          <cell r="G1365">
            <v>0</v>
          </cell>
        </row>
        <row r="1366">
          <cell r="A1366" t="str">
            <v>Idaho-001-61227</v>
          </cell>
          <cell r="B1366" t="str">
            <v>Idaho</v>
          </cell>
          <cell r="C1366" t="str">
            <v>001</v>
          </cell>
          <cell r="D1366" t="str">
            <v>Idaho Territory 001</v>
          </cell>
          <cell r="E1366">
            <v>61227</v>
          </cell>
          <cell r="F1366">
            <v>172.09</v>
          </cell>
          <cell r="G1366">
            <v>0</v>
          </cell>
        </row>
        <row r="1367">
          <cell r="A1367" t="str">
            <v>Illinois-501-11039</v>
          </cell>
          <cell r="B1367" t="str">
            <v>Illinois</v>
          </cell>
          <cell r="C1367" t="str">
            <v>501</v>
          </cell>
          <cell r="D1367" t="str">
            <v>Illinois Territory 501</v>
          </cell>
          <cell r="E1367">
            <v>11039</v>
          </cell>
          <cell r="F1367">
            <v>2.0499999999999998</v>
          </cell>
          <cell r="G1367">
            <v>0.126</v>
          </cell>
        </row>
        <row r="1368">
          <cell r="A1368" t="str">
            <v>Illinois-501-11168</v>
          </cell>
          <cell r="B1368" t="str">
            <v>Illinois</v>
          </cell>
          <cell r="C1368" t="str">
            <v>501</v>
          </cell>
          <cell r="D1368" t="str">
            <v>Illinois Territory 501</v>
          </cell>
          <cell r="E1368">
            <v>11168</v>
          </cell>
          <cell r="F1368">
            <v>6.82</v>
          </cell>
          <cell r="G1368">
            <v>0</v>
          </cell>
        </row>
        <row r="1369">
          <cell r="A1369" t="str">
            <v>Illinois-501-11273</v>
          </cell>
          <cell r="B1369" t="str">
            <v>Illinois</v>
          </cell>
          <cell r="C1369" t="str">
            <v>501</v>
          </cell>
          <cell r="D1369" t="str">
            <v>Illinois Territory 501</v>
          </cell>
          <cell r="E1369">
            <v>11273</v>
          </cell>
          <cell r="F1369">
            <v>29.5</v>
          </cell>
          <cell r="G1369">
            <v>0</v>
          </cell>
        </row>
        <row r="1370">
          <cell r="A1370" t="str">
            <v>Illinois-501-11274</v>
          </cell>
          <cell r="B1370" t="str">
            <v>Illinois</v>
          </cell>
          <cell r="C1370" t="str">
            <v>501</v>
          </cell>
          <cell r="D1370" t="str">
            <v>Illinois Territory 501</v>
          </cell>
          <cell r="E1370">
            <v>11274</v>
          </cell>
          <cell r="F1370">
            <v>28.3</v>
          </cell>
          <cell r="G1370">
            <v>0</v>
          </cell>
        </row>
        <row r="1371">
          <cell r="A1371" t="str">
            <v>Illinois-501-15656</v>
          </cell>
          <cell r="B1371" t="str">
            <v>Illinois</v>
          </cell>
          <cell r="C1371" t="str">
            <v>501</v>
          </cell>
          <cell r="D1371" t="str">
            <v>Illinois Territory 501</v>
          </cell>
          <cell r="E1371">
            <v>15656</v>
          </cell>
          <cell r="F1371">
            <v>17.100000000000001</v>
          </cell>
          <cell r="G1371">
            <v>0</v>
          </cell>
        </row>
        <row r="1372">
          <cell r="A1372" t="str">
            <v>Illinois-501-16910</v>
          </cell>
          <cell r="B1372" t="str">
            <v>Illinois</v>
          </cell>
          <cell r="C1372" t="str">
            <v>501</v>
          </cell>
          <cell r="D1372" t="str">
            <v>Illinois Territory 501</v>
          </cell>
          <cell r="E1372">
            <v>16910</v>
          </cell>
          <cell r="F1372">
            <v>4.28</v>
          </cell>
          <cell r="G1372">
            <v>0.14000000000000001</v>
          </cell>
        </row>
        <row r="1373">
          <cell r="A1373" t="str">
            <v>Illinois-501-16911</v>
          </cell>
          <cell r="B1373" t="str">
            <v>Illinois</v>
          </cell>
          <cell r="C1373" t="str">
            <v>501</v>
          </cell>
          <cell r="D1373" t="str">
            <v>Illinois Territory 501</v>
          </cell>
          <cell r="E1373">
            <v>16911</v>
          </cell>
          <cell r="F1373">
            <v>2.76</v>
          </cell>
          <cell r="G1373">
            <v>0.222</v>
          </cell>
        </row>
        <row r="1374">
          <cell r="A1374" t="str">
            <v>Illinois-501-16915</v>
          </cell>
          <cell r="B1374" t="str">
            <v>Illinois</v>
          </cell>
          <cell r="C1374" t="str">
            <v>501</v>
          </cell>
          <cell r="D1374" t="str">
            <v>Illinois Territory 501</v>
          </cell>
          <cell r="E1374">
            <v>16915</v>
          </cell>
          <cell r="F1374">
            <v>4.28</v>
          </cell>
          <cell r="G1374">
            <v>0.14000000000000001</v>
          </cell>
        </row>
        <row r="1375">
          <cell r="A1375" t="str">
            <v>Illinois-501-16916</v>
          </cell>
          <cell r="B1375" t="str">
            <v>Illinois</v>
          </cell>
          <cell r="C1375" t="str">
            <v>501</v>
          </cell>
          <cell r="D1375" t="str">
            <v>Illinois Territory 501</v>
          </cell>
          <cell r="E1375">
            <v>16916</v>
          </cell>
          <cell r="F1375">
            <v>2.76</v>
          </cell>
          <cell r="G1375">
            <v>0.222</v>
          </cell>
        </row>
        <row r="1376">
          <cell r="A1376" t="str">
            <v>Illinois-501-16920</v>
          </cell>
          <cell r="B1376" t="str">
            <v>Illinois</v>
          </cell>
          <cell r="C1376" t="str">
            <v>501</v>
          </cell>
          <cell r="D1376" t="str">
            <v>Illinois Territory 501</v>
          </cell>
          <cell r="E1376">
            <v>16920</v>
          </cell>
          <cell r="F1376">
            <v>8.07</v>
          </cell>
          <cell r="G1376">
            <v>0.19900000000000001</v>
          </cell>
        </row>
        <row r="1377">
          <cell r="A1377" t="str">
            <v>Illinois-501-16921</v>
          </cell>
          <cell r="B1377" t="str">
            <v>Illinois</v>
          </cell>
          <cell r="C1377" t="str">
            <v>501</v>
          </cell>
          <cell r="D1377" t="str">
            <v>Illinois Territory 501</v>
          </cell>
          <cell r="E1377">
            <v>16921</v>
          </cell>
          <cell r="F1377">
            <v>8.07</v>
          </cell>
          <cell r="G1377">
            <v>0.19900000000000001</v>
          </cell>
        </row>
        <row r="1378">
          <cell r="A1378" t="str">
            <v>Illinois-501-16930</v>
          </cell>
          <cell r="B1378" t="str">
            <v>Illinois</v>
          </cell>
          <cell r="C1378" t="str">
            <v>501</v>
          </cell>
          <cell r="D1378" t="str">
            <v>Illinois Territory 501</v>
          </cell>
          <cell r="E1378">
            <v>16930</v>
          </cell>
          <cell r="F1378">
            <v>4.8899999999999997</v>
          </cell>
          <cell r="G1378">
            <v>0.22600000000000001</v>
          </cell>
        </row>
        <row r="1379">
          <cell r="A1379" t="str">
            <v>Illinois-501-16931</v>
          </cell>
          <cell r="B1379" t="str">
            <v>Illinois</v>
          </cell>
          <cell r="C1379" t="str">
            <v>501</v>
          </cell>
          <cell r="D1379" t="str">
            <v>Illinois Territory 501</v>
          </cell>
          <cell r="E1379">
            <v>16931</v>
          </cell>
          <cell r="F1379">
            <v>4.8899999999999997</v>
          </cell>
          <cell r="G1379">
            <v>0.22600000000000001</v>
          </cell>
        </row>
        <row r="1380">
          <cell r="A1380" t="str">
            <v>Illinois-501-16940</v>
          </cell>
          <cell r="B1380" t="str">
            <v>Illinois</v>
          </cell>
          <cell r="C1380" t="str">
            <v>501</v>
          </cell>
          <cell r="D1380" t="str">
            <v>Illinois Territory 501</v>
          </cell>
          <cell r="E1380">
            <v>16940</v>
          </cell>
          <cell r="F1380">
            <v>8.07</v>
          </cell>
          <cell r="G1380">
            <v>0.19900000000000001</v>
          </cell>
        </row>
        <row r="1381">
          <cell r="A1381" t="str">
            <v>Illinois-501-16941</v>
          </cell>
          <cell r="B1381" t="str">
            <v>Illinois</v>
          </cell>
          <cell r="C1381" t="str">
            <v>501</v>
          </cell>
          <cell r="D1381" t="str">
            <v>Illinois Territory 501</v>
          </cell>
          <cell r="E1381">
            <v>16941</v>
          </cell>
          <cell r="F1381">
            <v>4.8899999999999997</v>
          </cell>
          <cell r="G1381">
            <v>0.22600000000000001</v>
          </cell>
        </row>
        <row r="1382">
          <cell r="A1382" t="str">
            <v>Illinois-501-18437</v>
          </cell>
          <cell r="B1382" t="str">
            <v>Illinois</v>
          </cell>
          <cell r="C1382" t="str">
            <v>501</v>
          </cell>
          <cell r="D1382" t="str">
            <v>Illinois Territory 501</v>
          </cell>
          <cell r="E1382">
            <v>18437</v>
          </cell>
          <cell r="F1382">
            <v>1.1000000000000001</v>
          </cell>
          <cell r="G1382">
            <v>4.83</v>
          </cell>
        </row>
        <row r="1383">
          <cell r="A1383" t="str">
            <v>Illinois-501-40040</v>
          </cell>
          <cell r="B1383" t="str">
            <v>Illinois</v>
          </cell>
          <cell r="C1383" t="str">
            <v>501</v>
          </cell>
          <cell r="D1383" t="str">
            <v>Illinois Territory 501</v>
          </cell>
          <cell r="E1383">
            <v>40040</v>
          </cell>
          <cell r="F1383">
            <v>3.52</v>
          </cell>
          <cell r="G1383">
            <v>0</v>
          </cell>
        </row>
        <row r="1384">
          <cell r="A1384" t="str">
            <v>Illinois-501-41667</v>
          </cell>
          <cell r="B1384" t="str">
            <v>Illinois</v>
          </cell>
          <cell r="C1384" t="str">
            <v>501</v>
          </cell>
          <cell r="D1384" t="str">
            <v>Illinois Territory 501</v>
          </cell>
          <cell r="E1384">
            <v>41667</v>
          </cell>
          <cell r="F1384">
            <v>64.900000000000006</v>
          </cell>
          <cell r="G1384">
            <v>0</v>
          </cell>
        </row>
        <row r="1385">
          <cell r="A1385" t="str">
            <v>Illinois-501-41668</v>
          </cell>
          <cell r="B1385" t="str">
            <v>Illinois</v>
          </cell>
          <cell r="C1385" t="str">
            <v>501</v>
          </cell>
          <cell r="D1385" t="str">
            <v>Illinois Territory 501</v>
          </cell>
          <cell r="E1385">
            <v>41668</v>
          </cell>
          <cell r="F1385">
            <v>60.8</v>
          </cell>
          <cell r="G1385">
            <v>0</v>
          </cell>
        </row>
        <row r="1386">
          <cell r="A1386" t="str">
            <v>Illinois-501-41669</v>
          </cell>
          <cell r="B1386" t="str">
            <v>Illinois</v>
          </cell>
          <cell r="C1386" t="str">
            <v>501</v>
          </cell>
          <cell r="D1386" t="str">
            <v>Illinois Territory 501</v>
          </cell>
          <cell r="E1386">
            <v>41669</v>
          </cell>
          <cell r="F1386">
            <v>0.43</v>
          </cell>
          <cell r="G1386">
            <v>0</v>
          </cell>
        </row>
        <row r="1387">
          <cell r="A1387" t="str">
            <v>Illinois-501-41670</v>
          </cell>
          <cell r="B1387" t="str">
            <v>Illinois</v>
          </cell>
          <cell r="C1387" t="str">
            <v>501</v>
          </cell>
          <cell r="D1387" t="str">
            <v>Illinois Territory 501</v>
          </cell>
          <cell r="E1387">
            <v>41670</v>
          </cell>
          <cell r="F1387">
            <v>0.66</v>
          </cell>
          <cell r="G1387">
            <v>0</v>
          </cell>
        </row>
        <row r="1388">
          <cell r="A1388" t="str">
            <v>Illinois-501-43990</v>
          </cell>
          <cell r="B1388" t="str">
            <v>Illinois</v>
          </cell>
          <cell r="C1388" t="str">
            <v>501</v>
          </cell>
          <cell r="D1388" t="str">
            <v>Illinois Territory 501</v>
          </cell>
          <cell r="E1388">
            <v>43990</v>
          </cell>
          <cell r="F1388">
            <v>4.8899999999999997</v>
          </cell>
          <cell r="G1388">
            <v>0.22600000000000001</v>
          </cell>
        </row>
        <row r="1389">
          <cell r="A1389" t="str">
            <v>Illinois-501-43991</v>
          </cell>
          <cell r="B1389" t="str">
            <v>Illinois</v>
          </cell>
          <cell r="C1389" t="str">
            <v>501</v>
          </cell>
          <cell r="D1389" t="str">
            <v>Illinois Territory 501</v>
          </cell>
          <cell r="E1389">
            <v>43991</v>
          </cell>
          <cell r="F1389" t="str">
            <v>(a)</v>
          </cell>
          <cell r="G1389" t="str">
            <v>(a)</v>
          </cell>
        </row>
        <row r="1390">
          <cell r="A1390" t="str">
            <v>Illinois-501-44276</v>
          </cell>
          <cell r="B1390" t="str">
            <v>Illinois</v>
          </cell>
          <cell r="C1390" t="str">
            <v>501</v>
          </cell>
          <cell r="D1390" t="str">
            <v>Illinois Territory 501</v>
          </cell>
          <cell r="E1390">
            <v>44276</v>
          </cell>
          <cell r="F1390">
            <v>141</v>
          </cell>
          <cell r="G1390">
            <v>0</v>
          </cell>
        </row>
        <row r="1391">
          <cell r="A1391" t="str">
            <v>Illinois-501-44277</v>
          </cell>
          <cell r="B1391" t="str">
            <v>Illinois</v>
          </cell>
          <cell r="C1391" t="str">
            <v>501</v>
          </cell>
          <cell r="D1391" t="str">
            <v>Illinois Territory 501</v>
          </cell>
          <cell r="E1391">
            <v>44277</v>
          </cell>
          <cell r="F1391">
            <v>85.9</v>
          </cell>
          <cell r="G1391">
            <v>0</v>
          </cell>
        </row>
        <row r="1392">
          <cell r="A1392" t="str">
            <v>Illinois-501-46603</v>
          </cell>
          <cell r="B1392" t="str">
            <v>Illinois</v>
          </cell>
          <cell r="C1392" t="str">
            <v>501</v>
          </cell>
          <cell r="D1392" t="str">
            <v>Illinois Territory 501</v>
          </cell>
          <cell r="E1392">
            <v>46603</v>
          </cell>
          <cell r="F1392">
            <v>4.0199999999999996</v>
          </cell>
          <cell r="G1392">
            <v>0</v>
          </cell>
        </row>
        <row r="1393">
          <cell r="A1393" t="str">
            <v>Illinois-501-46604</v>
          </cell>
          <cell r="B1393" t="str">
            <v>Illinois</v>
          </cell>
          <cell r="C1393" t="str">
            <v>501</v>
          </cell>
          <cell r="D1393" t="str">
            <v>Illinois Territory 501</v>
          </cell>
          <cell r="E1393">
            <v>46604</v>
          </cell>
          <cell r="F1393">
            <v>4.6500000000000004</v>
          </cell>
          <cell r="G1393">
            <v>0</v>
          </cell>
        </row>
        <row r="1394">
          <cell r="A1394" t="str">
            <v>Illinois-501-46606</v>
          </cell>
          <cell r="B1394" t="str">
            <v>Illinois</v>
          </cell>
          <cell r="C1394" t="str">
            <v>501</v>
          </cell>
          <cell r="D1394" t="str">
            <v>Illinois Territory 501</v>
          </cell>
          <cell r="E1394">
            <v>46606</v>
          </cell>
          <cell r="F1394">
            <v>12.4</v>
          </cell>
          <cell r="G1394">
            <v>0</v>
          </cell>
        </row>
        <row r="1395">
          <cell r="A1395" t="str">
            <v>Illinois-501-46607</v>
          </cell>
          <cell r="B1395" t="str">
            <v>Illinois</v>
          </cell>
          <cell r="C1395" t="str">
            <v>501</v>
          </cell>
          <cell r="D1395" t="str">
            <v>Illinois Territory 501</v>
          </cell>
          <cell r="E1395">
            <v>46607</v>
          </cell>
          <cell r="F1395">
            <v>17.100000000000001</v>
          </cell>
          <cell r="G1395">
            <v>0</v>
          </cell>
        </row>
        <row r="1396">
          <cell r="A1396" t="str">
            <v>Illinois-501-46622</v>
          </cell>
          <cell r="B1396" t="str">
            <v>Illinois</v>
          </cell>
          <cell r="C1396" t="str">
            <v>501</v>
          </cell>
          <cell r="D1396" t="str">
            <v>Illinois Territory 501</v>
          </cell>
          <cell r="E1396">
            <v>46622</v>
          </cell>
          <cell r="F1396">
            <v>26.2</v>
          </cell>
          <cell r="G1396">
            <v>0</v>
          </cell>
        </row>
        <row r="1397">
          <cell r="A1397" t="str">
            <v>Illinois-501-59963</v>
          </cell>
          <cell r="B1397" t="str">
            <v>Illinois</v>
          </cell>
          <cell r="C1397" t="str">
            <v>501</v>
          </cell>
          <cell r="D1397" t="str">
            <v>Illinois Territory 501</v>
          </cell>
          <cell r="E1397">
            <v>59963</v>
          </cell>
          <cell r="F1397">
            <v>0.72</v>
          </cell>
          <cell r="G1397">
            <v>1.77</v>
          </cell>
        </row>
        <row r="1398">
          <cell r="A1398" t="str">
            <v>Illinois-501-59964</v>
          </cell>
          <cell r="B1398" t="str">
            <v>Illinois</v>
          </cell>
          <cell r="C1398" t="str">
            <v>501</v>
          </cell>
          <cell r="D1398" t="str">
            <v>Illinois Territory 501</v>
          </cell>
          <cell r="E1398">
            <v>59964</v>
          </cell>
          <cell r="F1398">
            <v>1.69</v>
          </cell>
          <cell r="G1398">
            <v>0.26</v>
          </cell>
        </row>
        <row r="1399">
          <cell r="A1399" t="str">
            <v>Illinois-501-60010</v>
          </cell>
          <cell r="B1399" t="str">
            <v>Illinois</v>
          </cell>
          <cell r="C1399" t="str">
            <v>501</v>
          </cell>
          <cell r="D1399" t="str">
            <v>Illinois Territory 501</v>
          </cell>
          <cell r="E1399">
            <v>60010</v>
          </cell>
          <cell r="F1399">
            <v>46.5</v>
          </cell>
          <cell r="G1399">
            <v>0</v>
          </cell>
        </row>
        <row r="1400">
          <cell r="A1400" t="str">
            <v>Illinois-501-61226</v>
          </cell>
          <cell r="B1400" t="str">
            <v>Illinois</v>
          </cell>
          <cell r="C1400" t="str">
            <v>501</v>
          </cell>
          <cell r="D1400" t="str">
            <v>Illinois Territory 501</v>
          </cell>
          <cell r="E1400">
            <v>61226</v>
          </cell>
          <cell r="F1400">
            <v>113</v>
          </cell>
          <cell r="G1400">
            <v>0</v>
          </cell>
        </row>
        <row r="1401">
          <cell r="A1401" t="str">
            <v>Illinois-501-61227</v>
          </cell>
          <cell r="B1401" t="str">
            <v>Illinois</v>
          </cell>
          <cell r="C1401" t="str">
            <v>501</v>
          </cell>
          <cell r="D1401" t="str">
            <v>Illinois Territory 501</v>
          </cell>
          <cell r="E1401">
            <v>61227</v>
          </cell>
          <cell r="F1401">
            <v>104</v>
          </cell>
          <cell r="G1401">
            <v>0</v>
          </cell>
        </row>
        <row r="1402">
          <cell r="A1402" t="str">
            <v>Illinois-504-11039</v>
          </cell>
          <cell r="B1402" t="str">
            <v>Illinois</v>
          </cell>
          <cell r="C1402" t="str">
            <v>504</v>
          </cell>
          <cell r="D1402" t="str">
            <v>Illinois Territory 504</v>
          </cell>
          <cell r="E1402">
            <v>11039</v>
          </cell>
          <cell r="F1402">
            <v>1.84</v>
          </cell>
          <cell r="G1402">
            <v>0.126</v>
          </cell>
        </row>
        <row r="1403">
          <cell r="A1403" t="str">
            <v>Illinois-504-11168</v>
          </cell>
          <cell r="B1403" t="str">
            <v>Illinois</v>
          </cell>
          <cell r="C1403" t="str">
            <v>504</v>
          </cell>
          <cell r="D1403" t="str">
            <v>Illinois Territory 504</v>
          </cell>
          <cell r="E1403">
            <v>11168</v>
          </cell>
          <cell r="F1403">
            <v>5.99</v>
          </cell>
          <cell r="G1403">
            <v>0</v>
          </cell>
        </row>
        <row r="1404">
          <cell r="A1404" t="str">
            <v>Illinois-504-11273</v>
          </cell>
          <cell r="B1404" t="str">
            <v>Illinois</v>
          </cell>
          <cell r="C1404" t="str">
            <v>504</v>
          </cell>
          <cell r="D1404" t="str">
            <v>Illinois Territory 504</v>
          </cell>
          <cell r="E1404">
            <v>11273</v>
          </cell>
          <cell r="F1404">
            <v>17.8</v>
          </cell>
          <cell r="G1404">
            <v>0</v>
          </cell>
        </row>
        <row r="1405">
          <cell r="A1405" t="str">
            <v>Illinois-504-11274</v>
          </cell>
          <cell r="B1405" t="str">
            <v>Illinois</v>
          </cell>
          <cell r="C1405" t="str">
            <v>504</v>
          </cell>
          <cell r="D1405" t="str">
            <v>Illinois Territory 504</v>
          </cell>
          <cell r="E1405">
            <v>11274</v>
          </cell>
          <cell r="F1405">
            <v>16.899999999999999</v>
          </cell>
          <cell r="G1405">
            <v>0</v>
          </cell>
        </row>
        <row r="1406">
          <cell r="A1406" t="str">
            <v>Illinois-504-15656</v>
          </cell>
          <cell r="B1406" t="str">
            <v>Illinois</v>
          </cell>
          <cell r="C1406" t="str">
            <v>504</v>
          </cell>
          <cell r="D1406" t="str">
            <v>Illinois Territory 504</v>
          </cell>
          <cell r="E1406">
            <v>15656</v>
          </cell>
          <cell r="F1406">
            <v>14.1</v>
          </cell>
          <cell r="G1406">
            <v>0</v>
          </cell>
        </row>
        <row r="1407">
          <cell r="A1407" t="str">
            <v>Illinois-504-16910</v>
          </cell>
          <cell r="B1407" t="str">
            <v>Illinois</v>
          </cell>
          <cell r="C1407" t="str">
            <v>504</v>
          </cell>
          <cell r="D1407" t="str">
            <v>Illinois Territory 504</v>
          </cell>
          <cell r="E1407">
            <v>16910</v>
          </cell>
          <cell r="F1407">
            <v>4.1100000000000003</v>
          </cell>
          <cell r="G1407">
            <v>0.14000000000000001</v>
          </cell>
        </row>
        <row r="1408">
          <cell r="A1408" t="str">
            <v>Illinois-504-16911</v>
          </cell>
          <cell r="B1408" t="str">
            <v>Illinois</v>
          </cell>
          <cell r="C1408" t="str">
            <v>504</v>
          </cell>
          <cell r="D1408" t="str">
            <v>Illinois Territory 504</v>
          </cell>
          <cell r="E1408">
            <v>16911</v>
          </cell>
          <cell r="F1408">
            <v>2.66</v>
          </cell>
          <cell r="G1408">
            <v>0.222</v>
          </cell>
        </row>
        <row r="1409">
          <cell r="A1409" t="str">
            <v>Illinois-504-16915</v>
          </cell>
          <cell r="B1409" t="str">
            <v>Illinois</v>
          </cell>
          <cell r="C1409" t="str">
            <v>504</v>
          </cell>
          <cell r="D1409" t="str">
            <v>Illinois Territory 504</v>
          </cell>
          <cell r="E1409">
            <v>16915</v>
          </cell>
          <cell r="F1409">
            <v>4.1100000000000003</v>
          </cell>
          <cell r="G1409">
            <v>0.14000000000000001</v>
          </cell>
        </row>
        <row r="1410">
          <cell r="A1410" t="str">
            <v>Illinois-504-16916</v>
          </cell>
          <cell r="B1410" t="str">
            <v>Illinois</v>
          </cell>
          <cell r="C1410" t="str">
            <v>504</v>
          </cell>
          <cell r="D1410" t="str">
            <v>Illinois Territory 504</v>
          </cell>
          <cell r="E1410">
            <v>16916</v>
          </cell>
          <cell r="F1410">
            <v>2.66</v>
          </cell>
          <cell r="G1410">
            <v>0.222</v>
          </cell>
        </row>
        <row r="1411">
          <cell r="A1411" t="str">
            <v>Illinois-504-16920</v>
          </cell>
          <cell r="B1411" t="str">
            <v>Illinois</v>
          </cell>
          <cell r="C1411" t="str">
            <v>504</v>
          </cell>
          <cell r="D1411" t="str">
            <v>Illinois Territory 504</v>
          </cell>
          <cell r="E1411">
            <v>16920</v>
          </cell>
          <cell r="F1411">
            <v>7.75</v>
          </cell>
          <cell r="G1411">
            <v>0.19900000000000001</v>
          </cell>
        </row>
        <row r="1412">
          <cell r="A1412" t="str">
            <v>Illinois-504-16921</v>
          </cell>
          <cell r="B1412" t="str">
            <v>Illinois</v>
          </cell>
          <cell r="C1412" t="str">
            <v>504</v>
          </cell>
          <cell r="D1412" t="str">
            <v>Illinois Territory 504</v>
          </cell>
          <cell r="E1412">
            <v>16921</v>
          </cell>
          <cell r="F1412">
            <v>7.75</v>
          </cell>
          <cell r="G1412">
            <v>0.19900000000000001</v>
          </cell>
        </row>
        <row r="1413">
          <cell r="A1413" t="str">
            <v>Illinois-504-16930</v>
          </cell>
          <cell r="B1413" t="str">
            <v>Illinois</v>
          </cell>
          <cell r="C1413" t="str">
            <v>504</v>
          </cell>
          <cell r="D1413" t="str">
            <v>Illinois Territory 504</v>
          </cell>
          <cell r="E1413">
            <v>16930</v>
          </cell>
          <cell r="F1413">
            <v>4.7</v>
          </cell>
          <cell r="G1413">
            <v>0.22600000000000001</v>
          </cell>
        </row>
        <row r="1414">
          <cell r="A1414" t="str">
            <v>Illinois-504-16931</v>
          </cell>
          <cell r="B1414" t="str">
            <v>Illinois</v>
          </cell>
          <cell r="C1414" t="str">
            <v>504</v>
          </cell>
          <cell r="D1414" t="str">
            <v>Illinois Territory 504</v>
          </cell>
          <cell r="E1414">
            <v>16931</v>
          </cell>
          <cell r="F1414">
            <v>4.7</v>
          </cell>
          <cell r="G1414">
            <v>0.22600000000000001</v>
          </cell>
        </row>
        <row r="1415">
          <cell r="A1415" t="str">
            <v>Illinois-504-16940</v>
          </cell>
          <cell r="B1415" t="str">
            <v>Illinois</v>
          </cell>
          <cell r="C1415" t="str">
            <v>504</v>
          </cell>
          <cell r="D1415" t="str">
            <v>Illinois Territory 504</v>
          </cell>
          <cell r="E1415">
            <v>16940</v>
          </cell>
          <cell r="F1415">
            <v>7.75</v>
          </cell>
          <cell r="G1415">
            <v>0.19900000000000001</v>
          </cell>
        </row>
        <row r="1416">
          <cell r="A1416" t="str">
            <v>Illinois-504-16941</v>
          </cell>
          <cell r="B1416" t="str">
            <v>Illinois</v>
          </cell>
          <cell r="C1416" t="str">
            <v>504</v>
          </cell>
          <cell r="D1416" t="str">
            <v>Illinois Territory 504</v>
          </cell>
          <cell r="E1416">
            <v>16941</v>
          </cell>
          <cell r="F1416">
            <v>4.7</v>
          </cell>
          <cell r="G1416">
            <v>0.22600000000000001</v>
          </cell>
        </row>
        <row r="1417">
          <cell r="A1417" t="str">
            <v>Illinois-504-18437</v>
          </cell>
          <cell r="B1417" t="str">
            <v>Illinois</v>
          </cell>
          <cell r="C1417" t="str">
            <v>504</v>
          </cell>
          <cell r="D1417" t="str">
            <v>Illinois Territory 504</v>
          </cell>
          <cell r="E1417">
            <v>18437</v>
          </cell>
          <cell r="F1417">
            <v>0.66</v>
          </cell>
          <cell r="G1417">
            <v>4.83</v>
          </cell>
        </row>
        <row r="1418">
          <cell r="A1418" t="str">
            <v>Illinois-504-40040</v>
          </cell>
          <cell r="B1418" t="str">
            <v>Illinois</v>
          </cell>
          <cell r="C1418" t="str">
            <v>504</v>
          </cell>
          <cell r="D1418" t="str">
            <v>Illinois Territory 504</v>
          </cell>
          <cell r="E1418">
            <v>40040</v>
          </cell>
          <cell r="F1418">
            <v>3.52</v>
          </cell>
          <cell r="G1418">
            <v>0</v>
          </cell>
        </row>
        <row r="1419">
          <cell r="A1419" t="str">
            <v>Illinois-504-41667</v>
          </cell>
          <cell r="B1419" t="str">
            <v>Illinois</v>
          </cell>
          <cell r="C1419" t="str">
            <v>504</v>
          </cell>
          <cell r="D1419" t="str">
            <v>Illinois Territory 504</v>
          </cell>
          <cell r="E1419">
            <v>41667</v>
          </cell>
          <cell r="F1419">
            <v>56.5</v>
          </cell>
          <cell r="G1419">
            <v>0</v>
          </cell>
        </row>
        <row r="1420">
          <cell r="A1420" t="str">
            <v>Illinois-504-41668</v>
          </cell>
          <cell r="B1420" t="str">
            <v>Illinois</v>
          </cell>
          <cell r="C1420" t="str">
            <v>504</v>
          </cell>
          <cell r="D1420" t="str">
            <v>Illinois Territory 504</v>
          </cell>
          <cell r="E1420">
            <v>41668</v>
          </cell>
          <cell r="F1420">
            <v>53</v>
          </cell>
          <cell r="G1420">
            <v>0</v>
          </cell>
        </row>
        <row r="1421">
          <cell r="A1421" t="str">
            <v>Illinois-504-41669</v>
          </cell>
          <cell r="B1421" t="str">
            <v>Illinois</v>
          </cell>
          <cell r="C1421" t="str">
            <v>504</v>
          </cell>
          <cell r="D1421" t="str">
            <v>Illinois Territory 504</v>
          </cell>
          <cell r="E1421">
            <v>41669</v>
          </cell>
          <cell r="F1421">
            <v>0.37</v>
          </cell>
          <cell r="G1421">
            <v>0</v>
          </cell>
        </row>
        <row r="1422">
          <cell r="A1422" t="str">
            <v>Illinois-504-41670</v>
          </cell>
          <cell r="B1422" t="str">
            <v>Illinois</v>
          </cell>
          <cell r="C1422" t="str">
            <v>504</v>
          </cell>
          <cell r="D1422" t="str">
            <v>Illinois Territory 504</v>
          </cell>
          <cell r="E1422">
            <v>41670</v>
          </cell>
          <cell r="F1422">
            <v>0.56999999999999995</v>
          </cell>
          <cell r="G1422">
            <v>0</v>
          </cell>
        </row>
        <row r="1423">
          <cell r="A1423" t="str">
            <v>Illinois-504-43990</v>
          </cell>
          <cell r="B1423" t="str">
            <v>Illinois</v>
          </cell>
          <cell r="C1423" t="str">
            <v>504</v>
          </cell>
          <cell r="D1423" t="str">
            <v>Illinois Territory 504</v>
          </cell>
          <cell r="E1423">
            <v>43990</v>
          </cell>
          <cell r="F1423">
            <v>4.7</v>
          </cell>
          <cell r="G1423">
            <v>0.22600000000000001</v>
          </cell>
        </row>
        <row r="1424">
          <cell r="A1424" t="str">
            <v>Illinois-504-43991</v>
          </cell>
          <cell r="B1424" t="str">
            <v>Illinois</v>
          </cell>
          <cell r="C1424" t="str">
            <v>504</v>
          </cell>
          <cell r="D1424" t="str">
            <v>Illinois Territory 504</v>
          </cell>
          <cell r="E1424">
            <v>43991</v>
          </cell>
          <cell r="F1424" t="str">
            <v>(a)</v>
          </cell>
          <cell r="G1424" t="str">
            <v>(a)</v>
          </cell>
        </row>
        <row r="1425">
          <cell r="A1425" t="str">
            <v>Illinois-504-44276</v>
          </cell>
          <cell r="B1425" t="str">
            <v>Illinois</v>
          </cell>
          <cell r="C1425" t="str">
            <v>504</v>
          </cell>
          <cell r="D1425" t="str">
            <v>Illinois Territory 504</v>
          </cell>
          <cell r="E1425">
            <v>44276</v>
          </cell>
          <cell r="F1425">
            <v>133</v>
          </cell>
          <cell r="G1425">
            <v>0</v>
          </cell>
        </row>
        <row r="1426">
          <cell r="A1426" t="str">
            <v>Illinois-504-44277</v>
          </cell>
          <cell r="B1426" t="str">
            <v>Illinois</v>
          </cell>
          <cell r="C1426" t="str">
            <v>504</v>
          </cell>
          <cell r="D1426" t="str">
            <v>Illinois Territory 504</v>
          </cell>
          <cell r="E1426">
            <v>44277</v>
          </cell>
          <cell r="F1426">
            <v>81.5</v>
          </cell>
          <cell r="G1426">
            <v>0</v>
          </cell>
        </row>
        <row r="1427">
          <cell r="A1427" t="str">
            <v>Illinois-504-46603</v>
          </cell>
          <cell r="B1427" t="str">
            <v>Illinois</v>
          </cell>
          <cell r="C1427" t="str">
            <v>504</v>
          </cell>
          <cell r="D1427" t="str">
            <v>Illinois Territory 504</v>
          </cell>
          <cell r="E1427">
            <v>46603</v>
          </cell>
          <cell r="F1427">
            <v>3.99</v>
          </cell>
          <cell r="G1427">
            <v>0</v>
          </cell>
        </row>
        <row r="1428">
          <cell r="A1428" t="str">
            <v>Illinois-504-46604</v>
          </cell>
          <cell r="B1428" t="str">
            <v>Illinois</v>
          </cell>
          <cell r="C1428" t="str">
            <v>504</v>
          </cell>
          <cell r="D1428" t="str">
            <v>Illinois Territory 504</v>
          </cell>
          <cell r="E1428">
            <v>46604</v>
          </cell>
          <cell r="F1428">
            <v>4.5999999999999996</v>
          </cell>
          <cell r="G1428">
            <v>0</v>
          </cell>
        </row>
        <row r="1429">
          <cell r="A1429" t="str">
            <v>Illinois-504-46606</v>
          </cell>
          <cell r="B1429" t="str">
            <v>Illinois</v>
          </cell>
          <cell r="C1429" t="str">
            <v>504</v>
          </cell>
          <cell r="D1429" t="str">
            <v>Illinois Territory 504</v>
          </cell>
          <cell r="E1429">
            <v>46606</v>
          </cell>
          <cell r="F1429">
            <v>12.3</v>
          </cell>
          <cell r="G1429">
            <v>0</v>
          </cell>
        </row>
        <row r="1430">
          <cell r="A1430" t="str">
            <v>Illinois-504-46607</v>
          </cell>
          <cell r="B1430" t="str">
            <v>Illinois</v>
          </cell>
          <cell r="C1430" t="str">
            <v>504</v>
          </cell>
          <cell r="D1430" t="str">
            <v>Illinois Territory 504</v>
          </cell>
          <cell r="E1430">
            <v>46607</v>
          </cell>
          <cell r="F1430">
            <v>16.899999999999999</v>
          </cell>
          <cell r="G1430">
            <v>0</v>
          </cell>
        </row>
        <row r="1431">
          <cell r="A1431" t="str">
            <v>Illinois-504-46622</v>
          </cell>
          <cell r="B1431" t="str">
            <v>Illinois</v>
          </cell>
          <cell r="C1431" t="str">
            <v>504</v>
          </cell>
          <cell r="D1431" t="str">
            <v>Illinois Territory 504</v>
          </cell>
          <cell r="E1431">
            <v>46622</v>
          </cell>
          <cell r="F1431">
            <v>19.600000000000001</v>
          </cell>
          <cell r="G1431">
            <v>0</v>
          </cell>
        </row>
        <row r="1432">
          <cell r="A1432" t="str">
            <v>Illinois-504-59963</v>
          </cell>
          <cell r="B1432" t="str">
            <v>Illinois</v>
          </cell>
          <cell r="C1432" t="str">
            <v>504</v>
          </cell>
          <cell r="D1432" t="str">
            <v>Illinois Territory 504</v>
          </cell>
          <cell r="E1432">
            <v>59963</v>
          </cell>
          <cell r="F1432">
            <v>0.47</v>
          </cell>
          <cell r="G1432">
            <v>1.77</v>
          </cell>
        </row>
        <row r="1433">
          <cell r="A1433" t="str">
            <v>Illinois-504-59964</v>
          </cell>
          <cell r="B1433" t="str">
            <v>Illinois</v>
          </cell>
          <cell r="C1433" t="str">
            <v>504</v>
          </cell>
          <cell r="D1433" t="str">
            <v>Illinois Territory 504</v>
          </cell>
          <cell r="E1433">
            <v>59964</v>
          </cell>
          <cell r="F1433">
            <v>1.1000000000000001</v>
          </cell>
          <cell r="G1433">
            <v>0.26</v>
          </cell>
        </row>
        <row r="1434">
          <cell r="A1434" t="str">
            <v>Illinois-504-60010</v>
          </cell>
          <cell r="B1434" t="str">
            <v>Illinois</v>
          </cell>
          <cell r="C1434" t="str">
            <v>504</v>
          </cell>
          <cell r="D1434" t="str">
            <v>Illinois Territory 504</v>
          </cell>
          <cell r="E1434">
            <v>60010</v>
          </cell>
          <cell r="F1434">
            <v>26.2</v>
          </cell>
          <cell r="G1434">
            <v>0</v>
          </cell>
        </row>
        <row r="1435">
          <cell r="A1435" t="str">
            <v>Illinois-504-61226</v>
          </cell>
          <cell r="B1435" t="str">
            <v>Illinois</v>
          </cell>
          <cell r="C1435" t="str">
            <v>504</v>
          </cell>
          <cell r="D1435" t="str">
            <v>Illinois Territory 504</v>
          </cell>
          <cell r="E1435">
            <v>61226</v>
          </cell>
          <cell r="F1435">
            <v>112</v>
          </cell>
          <cell r="G1435">
            <v>0</v>
          </cell>
        </row>
        <row r="1436">
          <cell r="A1436" t="str">
            <v>Illinois-504-61227</v>
          </cell>
          <cell r="B1436" t="str">
            <v>Illinois</v>
          </cell>
          <cell r="C1436" t="str">
            <v>504</v>
          </cell>
          <cell r="D1436" t="str">
            <v>Illinois Territory 504</v>
          </cell>
          <cell r="E1436">
            <v>61227</v>
          </cell>
          <cell r="F1436">
            <v>102</v>
          </cell>
          <cell r="G1436">
            <v>0</v>
          </cell>
        </row>
        <row r="1437">
          <cell r="A1437" t="str">
            <v>Illinois-506-11039</v>
          </cell>
          <cell r="B1437" t="str">
            <v>Illinois</v>
          </cell>
          <cell r="C1437" t="str">
            <v>506</v>
          </cell>
          <cell r="D1437" t="str">
            <v>Illinois Territory 506</v>
          </cell>
          <cell r="E1437">
            <v>11039</v>
          </cell>
          <cell r="F1437">
            <v>2.27</v>
          </cell>
          <cell r="G1437">
            <v>0.126</v>
          </cell>
        </row>
        <row r="1438">
          <cell r="A1438" t="str">
            <v>Illinois-506-11168</v>
          </cell>
          <cell r="B1438" t="str">
            <v>Illinois</v>
          </cell>
          <cell r="C1438" t="str">
            <v>506</v>
          </cell>
          <cell r="D1438" t="str">
            <v>Illinois Territory 506</v>
          </cell>
          <cell r="E1438">
            <v>11168</v>
          </cell>
          <cell r="F1438">
            <v>4.9400000000000004</v>
          </cell>
          <cell r="G1438">
            <v>0</v>
          </cell>
        </row>
        <row r="1439">
          <cell r="A1439" t="str">
            <v>Illinois-506-11273</v>
          </cell>
          <cell r="B1439" t="str">
            <v>Illinois</v>
          </cell>
          <cell r="C1439" t="str">
            <v>506</v>
          </cell>
          <cell r="D1439" t="str">
            <v>Illinois Territory 506</v>
          </cell>
          <cell r="E1439">
            <v>11273</v>
          </cell>
          <cell r="F1439">
            <v>17</v>
          </cell>
          <cell r="G1439">
            <v>0</v>
          </cell>
        </row>
        <row r="1440">
          <cell r="A1440" t="str">
            <v>Illinois-506-11274</v>
          </cell>
          <cell r="B1440" t="str">
            <v>Illinois</v>
          </cell>
          <cell r="C1440" t="str">
            <v>506</v>
          </cell>
          <cell r="D1440" t="str">
            <v>Illinois Territory 506</v>
          </cell>
          <cell r="E1440">
            <v>11274</v>
          </cell>
          <cell r="F1440">
            <v>16.3</v>
          </cell>
          <cell r="G1440">
            <v>0</v>
          </cell>
        </row>
        <row r="1441">
          <cell r="A1441" t="str">
            <v>Illinois-506-15656</v>
          </cell>
          <cell r="B1441" t="str">
            <v>Illinois</v>
          </cell>
          <cell r="C1441" t="str">
            <v>506</v>
          </cell>
          <cell r="D1441" t="str">
            <v>Illinois Territory 506</v>
          </cell>
          <cell r="E1441">
            <v>15656</v>
          </cell>
          <cell r="F1441">
            <v>11</v>
          </cell>
          <cell r="G1441">
            <v>0</v>
          </cell>
        </row>
        <row r="1442">
          <cell r="A1442" t="str">
            <v>Illinois-506-16910</v>
          </cell>
          <cell r="B1442" t="str">
            <v>Illinois</v>
          </cell>
          <cell r="C1442" t="str">
            <v>506</v>
          </cell>
          <cell r="D1442" t="str">
            <v>Illinois Territory 506</v>
          </cell>
          <cell r="E1442">
            <v>16910</v>
          </cell>
          <cell r="F1442">
            <v>5.24</v>
          </cell>
          <cell r="G1442">
            <v>0.14000000000000001</v>
          </cell>
        </row>
        <row r="1443">
          <cell r="A1443" t="str">
            <v>Illinois-506-16911</v>
          </cell>
          <cell r="B1443" t="str">
            <v>Illinois</v>
          </cell>
          <cell r="C1443" t="str">
            <v>506</v>
          </cell>
          <cell r="D1443" t="str">
            <v>Illinois Territory 506</v>
          </cell>
          <cell r="E1443">
            <v>16911</v>
          </cell>
          <cell r="F1443">
            <v>3.38</v>
          </cell>
          <cell r="G1443">
            <v>0.222</v>
          </cell>
        </row>
        <row r="1444">
          <cell r="A1444" t="str">
            <v>Illinois-506-16915</v>
          </cell>
          <cell r="B1444" t="str">
            <v>Illinois</v>
          </cell>
          <cell r="C1444" t="str">
            <v>506</v>
          </cell>
          <cell r="D1444" t="str">
            <v>Illinois Territory 506</v>
          </cell>
          <cell r="E1444">
            <v>16915</v>
          </cell>
          <cell r="F1444">
            <v>5.24</v>
          </cell>
          <cell r="G1444">
            <v>0.14000000000000001</v>
          </cell>
        </row>
        <row r="1445">
          <cell r="A1445" t="str">
            <v>Illinois-506-16916</v>
          </cell>
          <cell r="B1445" t="str">
            <v>Illinois</v>
          </cell>
          <cell r="C1445" t="str">
            <v>506</v>
          </cell>
          <cell r="D1445" t="str">
            <v>Illinois Territory 506</v>
          </cell>
          <cell r="E1445">
            <v>16916</v>
          </cell>
          <cell r="F1445">
            <v>3.38</v>
          </cell>
          <cell r="G1445">
            <v>0.222</v>
          </cell>
        </row>
        <row r="1446">
          <cell r="A1446" t="str">
            <v>Illinois-506-16920</v>
          </cell>
          <cell r="B1446" t="str">
            <v>Illinois</v>
          </cell>
          <cell r="C1446" t="str">
            <v>506</v>
          </cell>
          <cell r="D1446" t="str">
            <v>Illinois Territory 506</v>
          </cell>
          <cell r="E1446">
            <v>16920</v>
          </cell>
          <cell r="F1446">
            <v>9.8800000000000008</v>
          </cell>
          <cell r="G1446">
            <v>0.19900000000000001</v>
          </cell>
        </row>
        <row r="1447">
          <cell r="A1447" t="str">
            <v>Illinois-506-16921</v>
          </cell>
          <cell r="B1447" t="str">
            <v>Illinois</v>
          </cell>
          <cell r="C1447" t="str">
            <v>506</v>
          </cell>
          <cell r="D1447" t="str">
            <v>Illinois Territory 506</v>
          </cell>
          <cell r="E1447">
            <v>16921</v>
          </cell>
          <cell r="F1447">
            <v>9.8800000000000008</v>
          </cell>
          <cell r="G1447">
            <v>0.19900000000000001</v>
          </cell>
        </row>
        <row r="1448">
          <cell r="A1448" t="str">
            <v>Illinois-506-16930</v>
          </cell>
          <cell r="B1448" t="str">
            <v>Illinois</v>
          </cell>
          <cell r="C1448" t="str">
            <v>506</v>
          </cell>
          <cell r="D1448" t="str">
            <v>Illinois Territory 506</v>
          </cell>
          <cell r="E1448">
            <v>16930</v>
          </cell>
          <cell r="F1448">
            <v>5.99</v>
          </cell>
          <cell r="G1448">
            <v>0.22600000000000001</v>
          </cell>
        </row>
        <row r="1449">
          <cell r="A1449" t="str">
            <v>Illinois-506-16931</v>
          </cell>
          <cell r="B1449" t="str">
            <v>Illinois</v>
          </cell>
          <cell r="C1449" t="str">
            <v>506</v>
          </cell>
          <cell r="D1449" t="str">
            <v>Illinois Territory 506</v>
          </cell>
          <cell r="E1449">
            <v>16931</v>
          </cell>
          <cell r="F1449">
            <v>5.99</v>
          </cell>
          <cell r="G1449">
            <v>0.22600000000000001</v>
          </cell>
        </row>
        <row r="1450">
          <cell r="A1450" t="str">
            <v>Illinois-506-16940</v>
          </cell>
          <cell r="B1450" t="str">
            <v>Illinois</v>
          </cell>
          <cell r="C1450" t="str">
            <v>506</v>
          </cell>
          <cell r="D1450" t="str">
            <v>Illinois Territory 506</v>
          </cell>
          <cell r="E1450">
            <v>16940</v>
          </cell>
          <cell r="F1450">
            <v>9.8800000000000008</v>
          </cell>
          <cell r="G1450">
            <v>0.19900000000000001</v>
          </cell>
        </row>
        <row r="1451">
          <cell r="A1451" t="str">
            <v>Illinois-506-16941</v>
          </cell>
          <cell r="B1451" t="str">
            <v>Illinois</v>
          </cell>
          <cell r="C1451" t="str">
            <v>506</v>
          </cell>
          <cell r="D1451" t="str">
            <v>Illinois Territory 506</v>
          </cell>
          <cell r="E1451">
            <v>16941</v>
          </cell>
          <cell r="F1451">
            <v>5.99</v>
          </cell>
          <cell r="G1451">
            <v>0.22600000000000001</v>
          </cell>
        </row>
        <row r="1452">
          <cell r="A1452" t="str">
            <v>Illinois-506-18437</v>
          </cell>
          <cell r="B1452" t="str">
            <v>Illinois</v>
          </cell>
          <cell r="C1452" t="str">
            <v>506</v>
          </cell>
          <cell r="D1452" t="str">
            <v>Illinois Territory 506</v>
          </cell>
          <cell r="E1452">
            <v>18437</v>
          </cell>
          <cell r="F1452">
            <v>0.64</v>
          </cell>
          <cell r="G1452">
            <v>4.83</v>
          </cell>
        </row>
        <row r="1453">
          <cell r="A1453" t="str">
            <v>Illinois-506-40040</v>
          </cell>
          <cell r="B1453" t="str">
            <v>Illinois</v>
          </cell>
          <cell r="C1453" t="str">
            <v>506</v>
          </cell>
          <cell r="D1453" t="str">
            <v>Illinois Territory 506</v>
          </cell>
          <cell r="E1453">
            <v>40040</v>
          </cell>
          <cell r="F1453">
            <v>3.52</v>
          </cell>
          <cell r="G1453">
            <v>0</v>
          </cell>
        </row>
        <row r="1454">
          <cell r="A1454" t="str">
            <v>Illinois-506-41667</v>
          </cell>
          <cell r="B1454" t="str">
            <v>Illinois</v>
          </cell>
          <cell r="C1454" t="str">
            <v>506</v>
          </cell>
          <cell r="D1454" t="str">
            <v>Illinois Territory 506</v>
          </cell>
          <cell r="E1454">
            <v>41667</v>
          </cell>
          <cell r="F1454">
            <v>41.3</v>
          </cell>
          <cell r="G1454">
            <v>0</v>
          </cell>
        </row>
        <row r="1455">
          <cell r="A1455" t="str">
            <v>Illinois-506-41668</v>
          </cell>
          <cell r="B1455" t="str">
            <v>Illinois</v>
          </cell>
          <cell r="C1455" t="str">
            <v>506</v>
          </cell>
          <cell r="D1455" t="str">
            <v>Illinois Territory 506</v>
          </cell>
          <cell r="E1455">
            <v>41668</v>
          </cell>
          <cell r="F1455">
            <v>40.6</v>
          </cell>
          <cell r="G1455">
            <v>0</v>
          </cell>
        </row>
        <row r="1456">
          <cell r="A1456" t="str">
            <v>Illinois-506-41669</v>
          </cell>
          <cell r="B1456" t="str">
            <v>Illinois</v>
          </cell>
          <cell r="C1456" t="str">
            <v>506</v>
          </cell>
          <cell r="D1456" t="str">
            <v>Illinois Territory 506</v>
          </cell>
          <cell r="E1456">
            <v>41669</v>
          </cell>
          <cell r="F1456">
            <v>0.27</v>
          </cell>
          <cell r="G1456">
            <v>0</v>
          </cell>
        </row>
        <row r="1457">
          <cell r="A1457" t="str">
            <v>Illinois-506-41670</v>
          </cell>
          <cell r="B1457" t="str">
            <v>Illinois</v>
          </cell>
          <cell r="C1457" t="str">
            <v>506</v>
          </cell>
          <cell r="D1457" t="str">
            <v>Illinois Territory 506</v>
          </cell>
          <cell r="E1457">
            <v>41670</v>
          </cell>
          <cell r="F1457">
            <v>0.45</v>
          </cell>
          <cell r="G1457">
            <v>0</v>
          </cell>
        </row>
        <row r="1458">
          <cell r="A1458" t="str">
            <v>Illinois-506-43990</v>
          </cell>
          <cell r="B1458" t="str">
            <v>Illinois</v>
          </cell>
          <cell r="C1458" t="str">
            <v>506</v>
          </cell>
          <cell r="D1458" t="str">
            <v>Illinois Territory 506</v>
          </cell>
          <cell r="E1458">
            <v>43990</v>
          </cell>
          <cell r="F1458">
            <v>5.99</v>
          </cell>
          <cell r="G1458">
            <v>0.22600000000000001</v>
          </cell>
        </row>
        <row r="1459">
          <cell r="A1459" t="str">
            <v>Illinois-506-43991</v>
          </cell>
          <cell r="B1459" t="str">
            <v>Illinois</v>
          </cell>
          <cell r="C1459" t="str">
            <v>506</v>
          </cell>
          <cell r="D1459" t="str">
            <v>Illinois Territory 506</v>
          </cell>
          <cell r="E1459">
            <v>43991</v>
          </cell>
          <cell r="F1459" t="str">
            <v>(a)</v>
          </cell>
          <cell r="G1459" t="str">
            <v>(a)</v>
          </cell>
        </row>
        <row r="1460">
          <cell r="A1460" t="str">
            <v>Illinois-506-44276</v>
          </cell>
          <cell r="B1460" t="str">
            <v>Illinois</v>
          </cell>
          <cell r="C1460" t="str">
            <v>506</v>
          </cell>
          <cell r="D1460" t="str">
            <v>Illinois Territory 506</v>
          </cell>
          <cell r="E1460">
            <v>44276</v>
          </cell>
          <cell r="F1460">
            <v>102</v>
          </cell>
          <cell r="G1460">
            <v>0</v>
          </cell>
        </row>
        <row r="1461">
          <cell r="A1461" t="str">
            <v>Illinois-506-44277</v>
          </cell>
          <cell r="B1461" t="str">
            <v>Illinois</v>
          </cell>
          <cell r="C1461" t="str">
            <v>506</v>
          </cell>
          <cell r="D1461" t="str">
            <v>Illinois Territory 506</v>
          </cell>
          <cell r="E1461">
            <v>44277</v>
          </cell>
          <cell r="F1461">
            <v>66.3</v>
          </cell>
          <cell r="G1461">
            <v>0</v>
          </cell>
        </row>
        <row r="1462">
          <cell r="A1462" t="str">
            <v>Illinois-506-46603</v>
          </cell>
          <cell r="B1462" t="str">
            <v>Illinois</v>
          </cell>
          <cell r="C1462" t="str">
            <v>506</v>
          </cell>
          <cell r="D1462" t="str">
            <v>Illinois Territory 506</v>
          </cell>
          <cell r="E1462">
            <v>46603</v>
          </cell>
          <cell r="F1462">
            <v>3.66</v>
          </cell>
          <cell r="G1462">
            <v>0</v>
          </cell>
        </row>
        <row r="1463">
          <cell r="A1463" t="str">
            <v>Illinois-506-46604</v>
          </cell>
          <cell r="B1463" t="str">
            <v>Illinois</v>
          </cell>
          <cell r="C1463" t="str">
            <v>506</v>
          </cell>
          <cell r="D1463" t="str">
            <v>Illinois Territory 506</v>
          </cell>
          <cell r="E1463">
            <v>46604</v>
          </cell>
          <cell r="F1463">
            <v>4.21</v>
          </cell>
          <cell r="G1463">
            <v>0</v>
          </cell>
        </row>
        <row r="1464">
          <cell r="A1464" t="str">
            <v>Illinois-506-46606</v>
          </cell>
          <cell r="B1464" t="str">
            <v>Illinois</v>
          </cell>
          <cell r="C1464" t="str">
            <v>506</v>
          </cell>
          <cell r="D1464" t="str">
            <v>Illinois Territory 506</v>
          </cell>
          <cell r="E1464">
            <v>46606</v>
          </cell>
          <cell r="F1464">
            <v>11.2</v>
          </cell>
          <cell r="G1464">
            <v>0</v>
          </cell>
        </row>
        <row r="1465">
          <cell r="A1465" t="str">
            <v>Illinois-506-46607</v>
          </cell>
          <cell r="B1465" t="str">
            <v>Illinois</v>
          </cell>
          <cell r="C1465" t="str">
            <v>506</v>
          </cell>
          <cell r="D1465" t="str">
            <v>Illinois Territory 506</v>
          </cell>
          <cell r="E1465">
            <v>46607</v>
          </cell>
          <cell r="F1465">
            <v>15.5</v>
          </cell>
          <cell r="G1465">
            <v>0</v>
          </cell>
        </row>
        <row r="1466">
          <cell r="A1466" t="str">
            <v>Illinois-506-46622</v>
          </cell>
          <cell r="B1466" t="str">
            <v>Illinois</v>
          </cell>
          <cell r="C1466" t="str">
            <v>506</v>
          </cell>
          <cell r="D1466" t="str">
            <v>Illinois Territory 506</v>
          </cell>
          <cell r="E1466">
            <v>46622</v>
          </cell>
          <cell r="F1466">
            <v>20.6</v>
          </cell>
          <cell r="G1466">
            <v>0</v>
          </cell>
        </row>
        <row r="1467">
          <cell r="A1467" t="str">
            <v>Illinois-506-59963</v>
          </cell>
          <cell r="B1467" t="str">
            <v>Illinois</v>
          </cell>
          <cell r="C1467" t="str">
            <v>506</v>
          </cell>
          <cell r="D1467" t="str">
            <v>Illinois Territory 506</v>
          </cell>
          <cell r="E1467">
            <v>59963</v>
          </cell>
          <cell r="F1467">
            <v>0.71</v>
          </cell>
          <cell r="G1467">
            <v>1.77</v>
          </cell>
        </row>
        <row r="1468">
          <cell r="A1468" t="str">
            <v>Illinois-506-59964</v>
          </cell>
          <cell r="B1468" t="str">
            <v>Illinois</v>
          </cell>
          <cell r="C1468" t="str">
            <v>506</v>
          </cell>
          <cell r="D1468" t="str">
            <v>Illinois Territory 506</v>
          </cell>
          <cell r="E1468">
            <v>59964</v>
          </cell>
          <cell r="F1468">
            <v>1.52</v>
          </cell>
          <cell r="G1468">
            <v>0.26</v>
          </cell>
        </row>
        <row r="1469">
          <cell r="A1469" t="str">
            <v>Illinois-506-60010</v>
          </cell>
          <cell r="B1469" t="str">
            <v>Illinois</v>
          </cell>
          <cell r="C1469" t="str">
            <v>506</v>
          </cell>
          <cell r="D1469" t="str">
            <v>Illinois Territory 506</v>
          </cell>
          <cell r="E1469">
            <v>60010</v>
          </cell>
          <cell r="F1469">
            <v>28.1</v>
          </cell>
          <cell r="G1469">
            <v>0</v>
          </cell>
        </row>
        <row r="1470">
          <cell r="A1470" t="str">
            <v>Illinois-506-61226</v>
          </cell>
          <cell r="B1470" t="str">
            <v>Illinois</v>
          </cell>
          <cell r="C1470" t="str">
            <v>506</v>
          </cell>
          <cell r="D1470" t="str">
            <v>Illinois Territory 506</v>
          </cell>
          <cell r="E1470">
            <v>61226</v>
          </cell>
          <cell r="F1470">
            <v>103</v>
          </cell>
          <cell r="G1470">
            <v>0</v>
          </cell>
        </row>
        <row r="1471">
          <cell r="A1471" t="str">
            <v>Illinois-506-61227</v>
          </cell>
          <cell r="B1471" t="str">
            <v>Illinois</v>
          </cell>
          <cell r="C1471" t="str">
            <v>506</v>
          </cell>
          <cell r="D1471" t="str">
            <v>Illinois Territory 506</v>
          </cell>
          <cell r="E1471">
            <v>61227</v>
          </cell>
          <cell r="F1471">
            <v>93.8</v>
          </cell>
          <cell r="G1471">
            <v>0</v>
          </cell>
        </row>
        <row r="1472">
          <cell r="A1472" t="str">
            <v>Illinois-507-11039</v>
          </cell>
          <cell r="B1472" t="str">
            <v>Illinois</v>
          </cell>
          <cell r="C1472" t="str">
            <v>507</v>
          </cell>
          <cell r="D1472" t="str">
            <v>Illinois Territory 507</v>
          </cell>
          <cell r="E1472">
            <v>11039</v>
          </cell>
          <cell r="F1472">
            <v>1.46</v>
          </cell>
          <cell r="G1472">
            <v>0.126</v>
          </cell>
        </row>
        <row r="1473">
          <cell r="A1473" t="str">
            <v>Illinois-507-11168</v>
          </cell>
          <cell r="B1473" t="str">
            <v>Illinois</v>
          </cell>
          <cell r="C1473" t="str">
            <v>507</v>
          </cell>
          <cell r="D1473" t="str">
            <v>Illinois Territory 507</v>
          </cell>
          <cell r="E1473">
            <v>11168</v>
          </cell>
          <cell r="F1473">
            <v>4.3</v>
          </cell>
          <cell r="G1473">
            <v>0</v>
          </cell>
        </row>
        <row r="1474">
          <cell r="A1474" t="str">
            <v>Illinois-507-11273</v>
          </cell>
          <cell r="B1474" t="str">
            <v>Illinois</v>
          </cell>
          <cell r="C1474" t="str">
            <v>507</v>
          </cell>
          <cell r="D1474" t="str">
            <v>Illinois Territory 507</v>
          </cell>
          <cell r="E1474">
            <v>11273</v>
          </cell>
          <cell r="F1474">
            <v>30</v>
          </cell>
          <cell r="G1474">
            <v>0</v>
          </cell>
        </row>
        <row r="1475">
          <cell r="A1475" t="str">
            <v>Illinois-507-11274</v>
          </cell>
          <cell r="B1475" t="str">
            <v>Illinois</v>
          </cell>
          <cell r="C1475" t="str">
            <v>507</v>
          </cell>
          <cell r="D1475" t="str">
            <v>Illinois Territory 507</v>
          </cell>
          <cell r="E1475">
            <v>11274</v>
          </cell>
          <cell r="F1475">
            <v>28.9</v>
          </cell>
          <cell r="G1475">
            <v>0</v>
          </cell>
        </row>
        <row r="1476">
          <cell r="A1476" t="str">
            <v>Illinois-507-15656</v>
          </cell>
          <cell r="B1476" t="str">
            <v>Illinois</v>
          </cell>
          <cell r="C1476" t="str">
            <v>507</v>
          </cell>
          <cell r="D1476" t="str">
            <v>Illinois Territory 507</v>
          </cell>
          <cell r="E1476">
            <v>15656</v>
          </cell>
          <cell r="F1476">
            <v>18.899999999999999</v>
          </cell>
          <cell r="G1476">
            <v>0</v>
          </cell>
        </row>
        <row r="1477">
          <cell r="A1477" t="str">
            <v>Illinois-507-16910</v>
          </cell>
          <cell r="B1477" t="str">
            <v>Illinois</v>
          </cell>
          <cell r="C1477" t="str">
            <v>507</v>
          </cell>
          <cell r="D1477" t="str">
            <v>Illinois Territory 507</v>
          </cell>
          <cell r="E1477">
            <v>16910</v>
          </cell>
          <cell r="F1477">
            <v>4.5599999999999996</v>
          </cell>
          <cell r="G1477">
            <v>0.14000000000000001</v>
          </cell>
        </row>
        <row r="1478">
          <cell r="A1478" t="str">
            <v>Illinois-507-16911</v>
          </cell>
          <cell r="B1478" t="str">
            <v>Illinois</v>
          </cell>
          <cell r="C1478" t="str">
            <v>507</v>
          </cell>
          <cell r="D1478" t="str">
            <v>Illinois Territory 507</v>
          </cell>
          <cell r="E1478">
            <v>16911</v>
          </cell>
          <cell r="F1478">
            <v>2.94</v>
          </cell>
          <cell r="G1478">
            <v>0.222</v>
          </cell>
        </row>
        <row r="1479">
          <cell r="A1479" t="str">
            <v>Illinois-507-16915</v>
          </cell>
          <cell r="B1479" t="str">
            <v>Illinois</v>
          </cell>
          <cell r="C1479" t="str">
            <v>507</v>
          </cell>
          <cell r="D1479" t="str">
            <v>Illinois Territory 507</v>
          </cell>
          <cell r="E1479">
            <v>16915</v>
          </cell>
          <cell r="F1479">
            <v>4.5599999999999996</v>
          </cell>
          <cell r="G1479">
            <v>0.14000000000000001</v>
          </cell>
        </row>
        <row r="1480">
          <cell r="A1480" t="str">
            <v>Illinois-507-16916</v>
          </cell>
          <cell r="B1480" t="str">
            <v>Illinois</v>
          </cell>
          <cell r="C1480" t="str">
            <v>507</v>
          </cell>
          <cell r="D1480" t="str">
            <v>Illinois Territory 507</v>
          </cell>
          <cell r="E1480">
            <v>16916</v>
          </cell>
          <cell r="F1480">
            <v>2.94</v>
          </cell>
          <cell r="G1480">
            <v>0.222</v>
          </cell>
        </row>
        <row r="1481">
          <cell r="A1481" t="str">
            <v>Illinois-507-16920</v>
          </cell>
          <cell r="B1481" t="str">
            <v>Illinois</v>
          </cell>
          <cell r="C1481" t="str">
            <v>507</v>
          </cell>
          <cell r="D1481" t="str">
            <v>Illinois Territory 507</v>
          </cell>
          <cell r="E1481">
            <v>16920</v>
          </cell>
          <cell r="F1481">
            <v>8.59</v>
          </cell>
          <cell r="G1481">
            <v>0.19900000000000001</v>
          </cell>
        </row>
        <row r="1482">
          <cell r="A1482" t="str">
            <v>Illinois-507-16921</v>
          </cell>
          <cell r="B1482" t="str">
            <v>Illinois</v>
          </cell>
          <cell r="C1482" t="str">
            <v>507</v>
          </cell>
          <cell r="D1482" t="str">
            <v>Illinois Territory 507</v>
          </cell>
          <cell r="E1482">
            <v>16921</v>
          </cell>
          <cell r="F1482">
            <v>8.59</v>
          </cell>
          <cell r="G1482">
            <v>0.19900000000000001</v>
          </cell>
        </row>
        <row r="1483">
          <cell r="A1483" t="str">
            <v>Illinois-507-16930</v>
          </cell>
          <cell r="B1483" t="str">
            <v>Illinois</v>
          </cell>
          <cell r="C1483" t="str">
            <v>507</v>
          </cell>
          <cell r="D1483" t="str">
            <v>Illinois Territory 507</v>
          </cell>
          <cell r="E1483">
            <v>16930</v>
          </cell>
          <cell r="F1483">
            <v>5.2</v>
          </cell>
          <cell r="G1483">
            <v>0.22600000000000001</v>
          </cell>
        </row>
        <row r="1484">
          <cell r="A1484" t="str">
            <v>Illinois-507-16931</v>
          </cell>
          <cell r="B1484" t="str">
            <v>Illinois</v>
          </cell>
          <cell r="C1484" t="str">
            <v>507</v>
          </cell>
          <cell r="D1484" t="str">
            <v>Illinois Territory 507</v>
          </cell>
          <cell r="E1484">
            <v>16931</v>
          </cell>
          <cell r="F1484">
            <v>5.2</v>
          </cell>
          <cell r="G1484">
            <v>0.22600000000000001</v>
          </cell>
        </row>
        <row r="1485">
          <cell r="A1485" t="str">
            <v>Illinois-507-16940</v>
          </cell>
          <cell r="B1485" t="str">
            <v>Illinois</v>
          </cell>
          <cell r="C1485" t="str">
            <v>507</v>
          </cell>
          <cell r="D1485" t="str">
            <v>Illinois Territory 507</v>
          </cell>
          <cell r="E1485">
            <v>16940</v>
          </cell>
          <cell r="F1485">
            <v>8.59</v>
          </cell>
          <cell r="G1485">
            <v>0.19900000000000001</v>
          </cell>
        </row>
        <row r="1486">
          <cell r="A1486" t="str">
            <v>Illinois-507-16941</v>
          </cell>
          <cell r="B1486" t="str">
            <v>Illinois</v>
          </cell>
          <cell r="C1486" t="str">
            <v>507</v>
          </cell>
          <cell r="D1486" t="str">
            <v>Illinois Territory 507</v>
          </cell>
          <cell r="E1486">
            <v>16941</v>
          </cell>
          <cell r="F1486">
            <v>5.2</v>
          </cell>
          <cell r="G1486">
            <v>0.22600000000000001</v>
          </cell>
        </row>
        <row r="1487">
          <cell r="A1487" t="str">
            <v>Illinois-507-18437</v>
          </cell>
          <cell r="B1487" t="str">
            <v>Illinois</v>
          </cell>
          <cell r="C1487" t="str">
            <v>507</v>
          </cell>
          <cell r="D1487" t="str">
            <v>Illinois Territory 507</v>
          </cell>
          <cell r="E1487">
            <v>18437</v>
          </cell>
          <cell r="F1487">
            <v>1.1200000000000001</v>
          </cell>
          <cell r="G1487">
            <v>4.83</v>
          </cell>
        </row>
        <row r="1488">
          <cell r="A1488" t="str">
            <v>Illinois-507-40040</v>
          </cell>
          <cell r="B1488" t="str">
            <v>Illinois</v>
          </cell>
          <cell r="C1488" t="str">
            <v>507</v>
          </cell>
          <cell r="D1488" t="str">
            <v>Illinois Territory 507</v>
          </cell>
          <cell r="E1488">
            <v>40040</v>
          </cell>
          <cell r="F1488">
            <v>3.52</v>
          </cell>
          <cell r="G1488">
            <v>0</v>
          </cell>
        </row>
        <row r="1489">
          <cell r="A1489" t="str">
            <v>Illinois-507-41667</v>
          </cell>
          <cell r="B1489" t="str">
            <v>Illinois</v>
          </cell>
          <cell r="C1489" t="str">
            <v>507</v>
          </cell>
          <cell r="D1489" t="str">
            <v>Illinois Territory 507</v>
          </cell>
          <cell r="E1489">
            <v>41667</v>
          </cell>
          <cell r="F1489">
            <v>80.3</v>
          </cell>
          <cell r="G1489">
            <v>0</v>
          </cell>
        </row>
        <row r="1490">
          <cell r="A1490" t="str">
            <v>Illinois-507-41668</v>
          </cell>
          <cell r="B1490" t="str">
            <v>Illinois</v>
          </cell>
          <cell r="C1490" t="str">
            <v>507</v>
          </cell>
          <cell r="D1490" t="str">
            <v>Illinois Territory 507</v>
          </cell>
          <cell r="E1490">
            <v>41668</v>
          </cell>
          <cell r="F1490">
            <v>75.3</v>
          </cell>
          <cell r="G1490">
            <v>0</v>
          </cell>
        </row>
        <row r="1491">
          <cell r="A1491" t="str">
            <v>Illinois-507-41669</v>
          </cell>
          <cell r="B1491" t="str">
            <v>Illinois</v>
          </cell>
          <cell r="C1491" t="str">
            <v>507</v>
          </cell>
          <cell r="D1491" t="str">
            <v>Illinois Territory 507</v>
          </cell>
          <cell r="E1491">
            <v>41669</v>
          </cell>
          <cell r="F1491">
            <v>0.53</v>
          </cell>
          <cell r="G1491">
            <v>0</v>
          </cell>
        </row>
        <row r="1492">
          <cell r="A1492" t="str">
            <v>Illinois-507-41670</v>
          </cell>
          <cell r="B1492" t="str">
            <v>Illinois</v>
          </cell>
          <cell r="C1492" t="str">
            <v>507</v>
          </cell>
          <cell r="D1492" t="str">
            <v>Illinois Territory 507</v>
          </cell>
          <cell r="E1492">
            <v>41670</v>
          </cell>
          <cell r="F1492">
            <v>0.88</v>
          </cell>
          <cell r="G1492">
            <v>0</v>
          </cell>
        </row>
        <row r="1493">
          <cell r="A1493" t="str">
            <v>Illinois-507-43990</v>
          </cell>
          <cell r="B1493" t="str">
            <v>Illinois</v>
          </cell>
          <cell r="C1493" t="str">
            <v>507</v>
          </cell>
          <cell r="D1493" t="str">
            <v>Illinois Territory 507</v>
          </cell>
          <cell r="E1493">
            <v>43990</v>
          </cell>
          <cell r="F1493">
            <v>5.2</v>
          </cell>
          <cell r="G1493">
            <v>0.22600000000000001</v>
          </cell>
        </row>
        <row r="1494">
          <cell r="A1494" t="str">
            <v>Illinois-507-43991</v>
          </cell>
          <cell r="B1494" t="str">
            <v>Illinois</v>
          </cell>
          <cell r="C1494" t="str">
            <v>507</v>
          </cell>
          <cell r="D1494" t="str">
            <v>Illinois Territory 507</v>
          </cell>
          <cell r="E1494">
            <v>43991</v>
          </cell>
          <cell r="F1494" t="str">
            <v>(a)</v>
          </cell>
          <cell r="G1494" t="str">
            <v>(a)</v>
          </cell>
        </row>
        <row r="1495">
          <cell r="A1495" t="str">
            <v>Illinois-507-44276</v>
          </cell>
          <cell r="B1495" t="str">
            <v>Illinois</v>
          </cell>
          <cell r="C1495" t="str">
            <v>507</v>
          </cell>
          <cell r="D1495" t="str">
            <v>Illinois Territory 507</v>
          </cell>
          <cell r="E1495">
            <v>44276</v>
          </cell>
          <cell r="F1495">
            <v>85.7</v>
          </cell>
          <cell r="G1495">
            <v>0</v>
          </cell>
        </row>
        <row r="1496">
          <cell r="A1496" t="str">
            <v>Illinois-507-44277</v>
          </cell>
          <cell r="B1496" t="str">
            <v>Illinois</v>
          </cell>
          <cell r="C1496" t="str">
            <v>507</v>
          </cell>
          <cell r="D1496" t="str">
            <v>Illinois Territory 507</v>
          </cell>
          <cell r="E1496">
            <v>44277</v>
          </cell>
          <cell r="F1496">
            <v>54.1</v>
          </cell>
          <cell r="G1496">
            <v>0</v>
          </cell>
        </row>
        <row r="1497">
          <cell r="A1497" t="str">
            <v>Illinois-507-46603</v>
          </cell>
          <cell r="B1497" t="str">
            <v>Illinois</v>
          </cell>
          <cell r="C1497" t="str">
            <v>507</v>
          </cell>
          <cell r="D1497" t="str">
            <v>Illinois Territory 507</v>
          </cell>
          <cell r="E1497">
            <v>46603</v>
          </cell>
          <cell r="F1497">
            <v>3.48</v>
          </cell>
          <cell r="G1497">
            <v>0</v>
          </cell>
        </row>
        <row r="1498">
          <cell r="A1498" t="str">
            <v>Illinois-507-46604</v>
          </cell>
          <cell r="B1498" t="str">
            <v>Illinois</v>
          </cell>
          <cell r="C1498" t="str">
            <v>507</v>
          </cell>
          <cell r="D1498" t="str">
            <v>Illinois Territory 507</v>
          </cell>
          <cell r="E1498">
            <v>46604</v>
          </cell>
          <cell r="F1498">
            <v>4.01</v>
          </cell>
          <cell r="G1498">
            <v>0</v>
          </cell>
        </row>
        <row r="1499">
          <cell r="A1499" t="str">
            <v>Illinois-507-46606</v>
          </cell>
          <cell r="B1499" t="str">
            <v>Illinois</v>
          </cell>
          <cell r="C1499" t="str">
            <v>507</v>
          </cell>
          <cell r="D1499" t="str">
            <v>Illinois Territory 507</v>
          </cell>
          <cell r="E1499">
            <v>46606</v>
          </cell>
          <cell r="F1499">
            <v>10.7</v>
          </cell>
          <cell r="G1499">
            <v>0</v>
          </cell>
        </row>
        <row r="1500">
          <cell r="A1500" t="str">
            <v>Illinois-507-46607</v>
          </cell>
          <cell r="B1500" t="str">
            <v>Illinois</v>
          </cell>
          <cell r="C1500" t="str">
            <v>507</v>
          </cell>
          <cell r="D1500" t="str">
            <v>Illinois Territory 507</v>
          </cell>
          <cell r="E1500">
            <v>46607</v>
          </cell>
          <cell r="F1500">
            <v>14.7</v>
          </cell>
          <cell r="G1500">
            <v>0</v>
          </cell>
        </row>
        <row r="1501">
          <cell r="A1501" t="str">
            <v>Illinois-507-46622</v>
          </cell>
          <cell r="B1501" t="str">
            <v>Illinois</v>
          </cell>
          <cell r="C1501" t="str">
            <v>507</v>
          </cell>
          <cell r="D1501" t="str">
            <v>Illinois Territory 507</v>
          </cell>
          <cell r="E1501">
            <v>46622</v>
          </cell>
          <cell r="F1501">
            <v>31.7</v>
          </cell>
          <cell r="G1501">
            <v>0</v>
          </cell>
        </row>
        <row r="1502">
          <cell r="A1502" t="str">
            <v>Illinois-507-59963</v>
          </cell>
          <cell r="B1502" t="str">
            <v>Illinois</v>
          </cell>
          <cell r="C1502" t="str">
            <v>507</v>
          </cell>
          <cell r="D1502" t="str">
            <v>Illinois Territory 507</v>
          </cell>
          <cell r="E1502">
            <v>59963</v>
          </cell>
          <cell r="F1502">
            <v>1.02</v>
          </cell>
          <cell r="G1502">
            <v>1.77</v>
          </cell>
        </row>
        <row r="1503">
          <cell r="A1503" t="str">
            <v>Illinois-507-59964</v>
          </cell>
          <cell r="B1503" t="str">
            <v>Illinois</v>
          </cell>
          <cell r="C1503" t="str">
            <v>507</v>
          </cell>
          <cell r="D1503" t="str">
            <v>Illinois Territory 507</v>
          </cell>
          <cell r="E1503">
            <v>59964</v>
          </cell>
          <cell r="F1503">
            <v>2.4</v>
          </cell>
          <cell r="G1503">
            <v>0.26</v>
          </cell>
        </row>
        <row r="1504">
          <cell r="A1504" t="str">
            <v>Illinois-507-60010</v>
          </cell>
          <cell r="B1504" t="str">
            <v>Illinois</v>
          </cell>
          <cell r="C1504" t="str">
            <v>507</v>
          </cell>
          <cell r="D1504" t="str">
            <v>Illinois Territory 507</v>
          </cell>
          <cell r="E1504">
            <v>60010</v>
          </cell>
          <cell r="F1504">
            <v>33.1</v>
          </cell>
          <cell r="G1504">
            <v>0</v>
          </cell>
        </row>
        <row r="1505">
          <cell r="A1505" t="str">
            <v>Illinois-507-61226</v>
          </cell>
          <cell r="B1505" t="str">
            <v>Illinois</v>
          </cell>
          <cell r="C1505" t="str">
            <v>507</v>
          </cell>
          <cell r="D1505" t="str">
            <v>Illinois Territory 507</v>
          </cell>
          <cell r="E1505">
            <v>61226</v>
          </cell>
          <cell r="F1505">
            <v>97.7</v>
          </cell>
          <cell r="G1505">
            <v>0</v>
          </cell>
        </row>
        <row r="1506">
          <cell r="A1506" t="str">
            <v>Illinois-507-61227</v>
          </cell>
          <cell r="B1506" t="str">
            <v>Illinois</v>
          </cell>
          <cell r="C1506" t="str">
            <v>507</v>
          </cell>
          <cell r="D1506" t="str">
            <v>Illinois Territory 507</v>
          </cell>
          <cell r="E1506">
            <v>61227</v>
          </cell>
          <cell r="F1506">
            <v>89.4</v>
          </cell>
          <cell r="G1506">
            <v>0</v>
          </cell>
        </row>
        <row r="1507">
          <cell r="A1507" t="str">
            <v>Illinois-508-11039</v>
          </cell>
          <cell r="B1507" t="str">
            <v>Illinois</v>
          </cell>
          <cell r="C1507" t="str">
            <v>508</v>
          </cell>
          <cell r="D1507" t="str">
            <v>Illinois Territory 508</v>
          </cell>
          <cell r="E1507">
            <v>11039</v>
          </cell>
          <cell r="F1507">
            <v>1.89</v>
          </cell>
          <cell r="G1507">
            <v>0.126</v>
          </cell>
        </row>
        <row r="1508">
          <cell r="A1508" t="str">
            <v>Illinois-508-11168</v>
          </cell>
          <cell r="B1508" t="str">
            <v>Illinois</v>
          </cell>
          <cell r="C1508" t="str">
            <v>508</v>
          </cell>
          <cell r="D1508" t="str">
            <v>Illinois Territory 508</v>
          </cell>
          <cell r="E1508">
            <v>11168</v>
          </cell>
          <cell r="F1508">
            <v>4.68</v>
          </cell>
          <cell r="G1508">
            <v>0</v>
          </cell>
        </row>
        <row r="1509">
          <cell r="A1509" t="str">
            <v>Illinois-508-11273</v>
          </cell>
          <cell r="B1509" t="str">
            <v>Illinois</v>
          </cell>
          <cell r="C1509" t="str">
            <v>508</v>
          </cell>
          <cell r="D1509" t="str">
            <v>Illinois Territory 508</v>
          </cell>
          <cell r="E1509">
            <v>11273</v>
          </cell>
          <cell r="F1509">
            <v>30.2</v>
          </cell>
          <cell r="G1509">
            <v>0</v>
          </cell>
        </row>
        <row r="1510">
          <cell r="A1510" t="str">
            <v>Illinois-508-11274</v>
          </cell>
          <cell r="B1510" t="str">
            <v>Illinois</v>
          </cell>
          <cell r="C1510" t="str">
            <v>508</v>
          </cell>
          <cell r="D1510" t="str">
            <v>Illinois Territory 508</v>
          </cell>
          <cell r="E1510">
            <v>11274</v>
          </cell>
          <cell r="F1510">
            <v>28.6</v>
          </cell>
          <cell r="G1510">
            <v>0</v>
          </cell>
        </row>
        <row r="1511">
          <cell r="A1511" t="str">
            <v>Illinois-508-15656</v>
          </cell>
          <cell r="B1511" t="str">
            <v>Illinois</v>
          </cell>
          <cell r="C1511" t="str">
            <v>508</v>
          </cell>
          <cell r="D1511" t="str">
            <v>Illinois Territory 508</v>
          </cell>
          <cell r="E1511">
            <v>15656</v>
          </cell>
          <cell r="F1511">
            <v>20.9</v>
          </cell>
          <cell r="G1511">
            <v>0</v>
          </cell>
        </row>
        <row r="1512">
          <cell r="A1512" t="str">
            <v>Illinois-508-16910</v>
          </cell>
          <cell r="B1512" t="str">
            <v>Illinois</v>
          </cell>
          <cell r="C1512" t="str">
            <v>508</v>
          </cell>
          <cell r="D1512" t="str">
            <v>Illinois Territory 508</v>
          </cell>
          <cell r="E1512">
            <v>16910</v>
          </cell>
          <cell r="F1512">
            <v>3.18</v>
          </cell>
          <cell r="G1512">
            <v>0.14000000000000001</v>
          </cell>
        </row>
        <row r="1513">
          <cell r="A1513" t="str">
            <v>Illinois-508-16911</v>
          </cell>
          <cell r="B1513" t="str">
            <v>Illinois</v>
          </cell>
          <cell r="C1513" t="str">
            <v>508</v>
          </cell>
          <cell r="D1513" t="str">
            <v>Illinois Territory 508</v>
          </cell>
          <cell r="E1513">
            <v>16911</v>
          </cell>
          <cell r="F1513">
            <v>2.06</v>
          </cell>
          <cell r="G1513">
            <v>0.222</v>
          </cell>
        </row>
        <row r="1514">
          <cell r="A1514" t="str">
            <v>Illinois-508-16915</v>
          </cell>
          <cell r="B1514" t="str">
            <v>Illinois</v>
          </cell>
          <cell r="C1514" t="str">
            <v>508</v>
          </cell>
          <cell r="D1514" t="str">
            <v>Illinois Territory 508</v>
          </cell>
          <cell r="E1514">
            <v>16915</v>
          </cell>
          <cell r="F1514">
            <v>3.18</v>
          </cell>
          <cell r="G1514">
            <v>0.14000000000000001</v>
          </cell>
        </row>
        <row r="1515">
          <cell r="A1515" t="str">
            <v>Illinois-508-16916</v>
          </cell>
          <cell r="B1515" t="str">
            <v>Illinois</v>
          </cell>
          <cell r="C1515" t="str">
            <v>508</v>
          </cell>
          <cell r="D1515" t="str">
            <v>Illinois Territory 508</v>
          </cell>
          <cell r="E1515">
            <v>16916</v>
          </cell>
          <cell r="F1515">
            <v>2.06</v>
          </cell>
          <cell r="G1515">
            <v>0.222</v>
          </cell>
        </row>
        <row r="1516">
          <cell r="A1516" t="str">
            <v>Illinois-508-16920</v>
          </cell>
          <cell r="B1516" t="str">
            <v>Illinois</v>
          </cell>
          <cell r="C1516" t="str">
            <v>508</v>
          </cell>
          <cell r="D1516" t="str">
            <v>Illinois Territory 508</v>
          </cell>
          <cell r="E1516">
            <v>16920</v>
          </cell>
          <cell r="F1516">
            <v>5.99</v>
          </cell>
          <cell r="G1516">
            <v>0.19900000000000001</v>
          </cell>
        </row>
        <row r="1517">
          <cell r="A1517" t="str">
            <v>Illinois-508-16921</v>
          </cell>
          <cell r="B1517" t="str">
            <v>Illinois</v>
          </cell>
          <cell r="C1517" t="str">
            <v>508</v>
          </cell>
          <cell r="D1517" t="str">
            <v>Illinois Territory 508</v>
          </cell>
          <cell r="E1517">
            <v>16921</v>
          </cell>
          <cell r="F1517">
            <v>5.99</v>
          </cell>
          <cell r="G1517">
            <v>0.19900000000000001</v>
          </cell>
        </row>
        <row r="1518">
          <cell r="A1518" t="str">
            <v>Illinois-508-16930</v>
          </cell>
          <cell r="B1518" t="str">
            <v>Illinois</v>
          </cell>
          <cell r="C1518" t="str">
            <v>508</v>
          </cell>
          <cell r="D1518" t="str">
            <v>Illinois Territory 508</v>
          </cell>
          <cell r="E1518">
            <v>16930</v>
          </cell>
          <cell r="F1518">
            <v>3.64</v>
          </cell>
          <cell r="G1518">
            <v>0.22600000000000001</v>
          </cell>
        </row>
        <row r="1519">
          <cell r="A1519" t="str">
            <v>Illinois-508-16931</v>
          </cell>
          <cell r="B1519" t="str">
            <v>Illinois</v>
          </cell>
          <cell r="C1519" t="str">
            <v>508</v>
          </cell>
          <cell r="D1519" t="str">
            <v>Illinois Territory 508</v>
          </cell>
          <cell r="E1519">
            <v>16931</v>
          </cell>
          <cell r="F1519">
            <v>3.64</v>
          </cell>
          <cell r="G1519">
            <v>0.22600000000000001</v>
          </cell>
        </row>
        <row r="1520">
          <cell r="A1520" t="str">
            <v>Illinois-508-16940</v>
          </cell>
          <cell r="B1520" t="str">
            <v>Illinois</v>
          </cell>
          <cell r="C1520" t="str">
            <v>508</v>
          </cell>
          <cell r="D1520" t="str">
            <v>Illinois Territory 508</v>
          </cell>
          <cell r="E1520">
            <v>16940</v>
          </cell>
          <cell r="F1520">
            <v>5.99</v>
          </cell>
          <cell r="G1520">
            <v>0.19900000000000001</v>
          </cell>
        </row>
        <row r="1521">
          <cell r="A1521" t="str">
            <v>Illinois-508-16941</v>
          </cell>
          <cell r="B1521" t="str">
            <v>Illinois</v>
          </cell>
          <cell r="C1521" t="str">
            <v>508</v>
          </cell>
          <cell r="D1521" t="str">
            <v>Illinois Territory 508</v>
          </cell>
          <cell r="E1521">
            <v>16941</v>
          </cell>
          <cell r="F1521">
            <v>3.64</v>
          </cell>
          <cell r="G1521">
            <v>0.22600000000000001</v>
          </cell>
        </row>
        <row r="1522">
          <cell r="A1522" t="str">
            <v>Illinois-508-18437</v>
          </cell>
          <cell r="B1522" t="str">
            <v>Illinois</v>
          </cell>
          <cell r="C1522" t="str">
            <v>508</v>
          </cell>
          <cell r="D1522" t="str">
            <v>Illinois Territory 508</v>
          </cell>
          <cell r="E1522">
            <v>18437</v>
          </cell>
          <cell r="F1522">
            <v>1.1100000000000001</v>
          </cell>
          <cell r="G1522">
            <v>4.83</v>
          </cell>
        </row>
        <row r="1523">
          <cell r="A1523" t="str">
            <v>Illinois-508-40040</v>
          </cell>
          <cell r="B1523" t="str">
            <v>Illinois</v>
          </cell>
          <cell r="C1523" t="str">
            <v>508</v>
          </cell>
          <cell r="D1523" t="str">
            <v>Illinois Territory 508</v>
          </cell>
          <cell r="E1523">
            <v>40040</v>
          </cell>
          <cell r="F1523">
            <v>3.52</v>
          </cell>
          <cell r="G1523">
            <v>0</v>
          </cell>
        </row>
        <row r="1524">
          <cell r="A1524" t="str">
            <v>Illinois-508-41667</v>
          </cell>
          <cell r="B1524" t="str">
            <v>Illinois</v>
          </cell>
          <cell r="C1524" t="str">
            <v>508</v>
          </cell>
          <cell r="D1524" t="str">
            <v>Illinois Territory 508</v>
          </cell>
          <cell r="E1524">
            <v>41667</v>
          </cell>
          <cell r="F1524">
            <v>91.7</v>
          </cell>
          <cell r="G1524">
            <v>0</v>
          </cell>
        </row>
        <row r="1525">
          <cell r="A1525" t="str">
            <v>Illinois-508-41668</v>
          </cell>
          <cell r="B1525" t="str">
            <v>Illinois</v>
          </cell>
          <cell r="C1525" t="str">
            <v>508</v>
          </cell>
          <cell r="D1525" t="str">
            <v>Illinois Territory 508</v>
          </cell>
          <cell r="E1525">
            <v>41668</v>
          </cell>
          <cell r="F1525">
            <v>86</v>
          </cell>
          <cell r="G1525">
            <v>0</v>
          </cell>
        </row>
        <row r="1526">
          <cell r="A1526" t="str">
            <v>Illinois-508-41669</v>
          </cell>
          <cell r="B1526" t="str">
            <v>Illinois</v>
          </cell>
          <cell r="C1526" t="str">
            <v>508</v>
          </cell>
          <cell r="D1526" t="str">
            <v>Illinois Territory 508</v>
          </cell>
          <cell r="E1526">
            <v>41669</v>
          </cell>
          <cell r="F1526">
            <v>0.61</v>
          </cell>
          <cell r="G1526">
            <v>0</v>
          </cell>
        </row>
        <row r="1527">
          <cell r="A1527" t="str">
            <v>Illinois-508-41670</v>
          </cell>
          <cell r="B1527" t="str">
            <v>Illinois</v>
          </cell>
          <cell r="C1527" t="str">
            <v>508</v>
          </cell>
          <cell r="D1527" t="str">
            <v>Illinois Territory 508</v>
          </cell>
          <cell r="E1527">
            <v>41670</v>
          </cell>
          <cell r="F1527">
            <v>1.01</v>
          </cell>
          <cell r="G1527">
            <v>0</v>
          </cell>
        </row>
        <row r="1528">
          <cell r="A1528" t="str">
            <v>Illinois-508-43990</v>
          </cell>
          <cell r="B1528" t="str">
            <v>Illinois</v>
          </cell>
          <cell r="C1528" t="str">
            <v>508</v>
          </cell>
          <cell r="D1528" t="str">
            <v>Illinois Territory 508</v>
          </cell>
          <cell r="E1528">
            <v>43990</v>
          </cell>
          <cell r="F1528">
            <v>3.64</v>
          </cell>
          <cell r="G1528">
            <v>0.22600000000000001</v>
          </cell>
        </row>
        <row r="1529">
          <cell r="A1529" t="str">
            <v>Illinois-508-43991</v>
          </cell>
          <cell r="B1529" t="str">
            <v>Illinois</v>
          </cell>
          <cell r="C1529" t="str">
            <v>508</v>
          </cell>
          <cell r="D1529" t="str">
            <v>Illinois Territory 508</v>
          </cell>
          <cell r="E1529">
            <v>43991</v>
          </cell>
          <cell r="F1529" t="str">
            <v>(a)</v>
          </cell>
          <cell r="G1529" t="str">
            <v>(a)</v>
          </cell>
        </row>
        <row r="1530">
          <cell r="A1530" t="str">
            <v>Illinois-508-44276</v>
          </cell>
          <cell r="B1530" t="str">
            <v>Illinois</v>
          </cell>
          <cell r="C1530" t="str">
            <v>508</v>
          </cell>
          <cell r="D1530" t="str">
            <v>Illinois Territory 508</v>
          </cell>
          <cell r="E1530">
            <v>44276</v>
          </cell>
          <cell r="F1530">
            <v>48</v>
          </cell>
          <cell r="G1530">
            <v>0</v>
          </cell>
        </row>
        <row r="1531">
          <cell r="A1531" t="str">
            <v>Illinois-508-44277</v>
          </cell>
          <cell r="B1531" t="str">
            <v>Illinois</v>
          </cell>
          <cell r="C1531" t="str">
            <v>508</v>
          </cell>
          <cell r="D1531" t="str">
            <v>Illinois Territory 508</v>
          </cell>
          <cell r="E1531">
            <v>44277</v>
          </cell>
          <cell r="F1531">
            <v>31.1</v>
          </cell>
          <cell r="G1531">
            <v>0</v>
          </cell>
        </row>
        <row r="1532">
          <cell r="A1532" t="str">
            <v>Illinois-508-46603</v>
          </cell>
          <cell r="B1532" t="str">
            <v>Illinois</v>
          </cell>
          <cell r="C1532" t="str">
            <v>508</v>
          </cell>
          <cell r="D1532" t="str">
            <v>Illinois Territory 508</v>
          </cell>
          <cell r="E1532">
            <v>46603</v>
          </cell>
          <cell r="F1532">
            <v>3.81</v>
          </cell>
          <cell r="G1532">
            <v>0</v>
          </cell>
        </row>
        <row r="1533">
          <cell r="A1533" t="str">
            <v>Illinois-508-46604</v>
          </cell>
          <cell r="B1533" t="str">
            <v>Illinois</v>
          </cell>
          <cell r="C1533" t="str">
            <v>508</v>
          </cell>
          <cell r="D1533" t="str">
            <v>Illinois Territory 508</v>
          </cell>
          <cell r="E1533">
            <v>46604</v>
          </cell>
          <cell r="F1533">
            <v>4.3899999999999997</v>
          </cell>
          <cell r="G1533">
            <v>0</v>
          </cell>
        </row>
        <row r="1534">
          <cell r="A1534" t="str">
            <v>Illinois-508-46606</v>
          </cell>
          <cell r="B1534" t="str">
            <v>Illinois</v>
          </cell>
          <cell r="C1534" t="str">
            <v>508</v>
          </cell>
          <cell r="D1534" t="str">
            <v>Illinois Territory 508</v>
          </cell>
          <cell r="E1534">
            <v>46606</v>
          </cell>
          <cell r="F1534">
            <v>11.7</v>
          </cell>
          <cell r="G1534">
            <v>0</v>
          </cell>
        </row>
        <row r="1535">
          <cell r="A1535" t="str">
            <v>Illinois-508-46607</v>
          </cell>
          <cell r="B1535" t="str">
            <v>Illinois</v>
          </cell>
          <cell r="C1535" t="str">
            <v>508</v>
          </cell>
          <cell r="D1535" t="str">
            <v>Illinois Territory 508</v>
          </cell>
          <cell r="E1535">
            <v>46607</v>
          </cell>
          <cell r="F1535">
            <v>16.100000000000001</v>
          </cell>
          <cell r="G1535">
            <v>0</v>
          </cell>
        </row>
        <row r="1536">
          <cell r="A1536" t="str">
            <v>Illinois-508-46622</v>
          </cell>
          <cell r="B1536" t="str">
            <v>Illinois</v>
          </cell>
          <cell r="C1536" t="str">
            <v>508</v>
          </cell>
          <cell r="D1536" t="str">
            <v>Illinois Territory 508</v>
          </cell>
          <cell r="E1536">
            <v>46622</v>
          </cell>
          <cell r="F1536">
            <v>17.399999999999999</v>
          </cell>
          <cell r="G1536">
            <v>0</v>
          </cell>
        </row>
        <row r="1537">
          <cell r="A1537" t="str">
            <v>Illinois-508-59963</v>
          </cell>
          <cell r="B1537" t="str">
            <v>Illinois</v>
          </cell>
          <cell r="C1537" t="str">
            <v>508</v>
          </cell>
          <cell r="D1537" t="str">
            <v>Illinois Territory 508</v>
          </cell>
          <cell r="E1537">
            <v>59963</v>
          </cell>
          <cell r="F1537">
            <v>0.43</v>
          </cell>
          <cell r="G1537">
            <v>1.77</v>
          </cell>
        </row>
        <row r="1538">
          <cell r="A1538" t="str">
            <v>Illinois-508-59964</v>
          </cell>
          <cell r="B1538" t="str">
            <v>Illinois</v>
          </cell>
          <cell r="C1538" t="str">
            <v>508</v>
          </cell>
          <cell r="D1538" t="str">
            <v>Illinois Territory 508</v>
          </cell>
          <cell r="E1538">
            <v>59964</v>
          </cell>
          <cell r="F1538">
            <v>1.02</v>
          </cell>
          <cell r="G1538">
            <v>0.26</v>
          </cell>
        </row>
        <row r="1539">
          <cell r="A1539" t="str">
            <v>Illinois-508-60010</v>
          </cell>
          <cell r="B1539" t="str">
            <v>Illinois</v>
          </cell>
          <cell r="C1539" t="str">
            <v>508</v>
          </cell>
          <cell r="D1539" t="str">
            <v>Illinois Territory 508</v>
          </cell>
          <cell r="E1539">
            <v>60010</v>
          </cell>
          <cell r="F1539">
            <v>27.2</v>
          </cell>
          <cell r="G1539">
            <v>0</v>
          </cell>
        </row>
        <row r="1540">
          <cell r="A1540" t="str">
            <v>Illinois-508-61226</v>
          </cell>
          <cell r="B1540" t="str">
            <v>Illinois</v>
          </cell>
          <cell r="C1540" t="str">
            <v>508</v>
          </cell>
          <cell r="D1540" t="str">
            <v>Illinois Territory 508</v>
          </cell>
          <cell r="E1540">
            <v>61226</v>
          </cell>
          <cell r="F1540">
            <v>107</v>
          </cell>
          <cell r="G1540">
            <v>0</v>
          </cell>
        </row>
        <row r="1541">
          <cell r="A1541" t="str">
            <v>Illinois-508-61227</v>
          </cell>
          <cell r="B1541" t="str">
            <v>Illinois</v>
          </cell>
          <cell r="C1541" t="str">
            <v>508</v>
          </cell>
          <cell r="D1541" t="str">
            <v>Illinois Territory 508</v>
          </cell>
          <cell r="E1541">
            <v>61227</v>
          </cell>
          <cell r="F1541">
            <v>97.9</v>
          </cell>
          <cell r="G1541">
            <v>0</v>
          </cell>
        </row>
        <row r="1542">
          <cell r="A1542" t="str">
            <v>Illinois-509-11039</v>
          </cell>
          <cell r="B1542" t="str">
            <v>Illinois</v>
          </cell>
          <cell r="C1542" t="str">
            <v>509</v>
          </cell>
          <cell r="D1542" t="str">
            <v>Illinois Territory 509</v>
          </cell>
          <cell r="E1542">
            <v>11039</v>
          </cell>
          <cell r="F1542">
            <v>1.78</v>
          </cell>
          <cell r="G1542">
            <v>0.126</v>
          </cell>
        </row>
        <row r="1543">
          <cell r="A1543" t="str">
            <v>Illinois-509-11168</v>
          </cell>
          <cell r="B1543" t="str">
            <v>Illinois</v>
          </cell>
          <cell r="C1543" t="str">
            <v>509</v>
          </cell>
          <cell r="D1543" t="str">
            <v>Illinois Territory 509</v>
          </cell>
          <cell r="E1543">
            <v>11168</v>
          </cell>
          <cell r="F1543">
            <v>3.91</v>
          </cell>
          <cell r="G1543">
            <v>0</v>
          </cell>
        </row>
        <row r="1544">
          <cell r="A1544" t="str">
            <v>Illinois-509-11273</v>
          </cell>
          <cell r="B1544" t="str">
            <v>Illinois</v>
          </cell>
          <cell r="C1544" t="str">
            <v>509</v>
          </cell>
          <cell r="D1544" t="str">
            <v>Illinois Territory 509</v>
          </cell>
          <cell r="E1544">
            <v>11273</v>
          </cell>
          <cell r="F1544">
            <v>30</v>
          </cell>
          <cell r="G1544">
            <v>0</v>
          </cell>
        </row>
        <row r="1545">
          <cell r="A1545" t="str">
            <v>Illinois-509-11274</v>
          </cell>
          <cell r="B1545" t="str">
            <v>Illinois</v>
          </cell>
          <cell r="C1545" t="str">
            <v>509</v>
          </cell>
          <cell r="D1545" t="str">
            <v>Illinois Territory 509</v>
          </cell>
          <cell r="E1545">
            <v>11274</v>
          </cell>
          <cell r="F1545">
            <v>28.8</v>
          </cell>
          <cell r="G1545">
            <v>0</v>
          </cell>
        </row>
        <row r="1546">
          <cell r="A1546" t="str">
            <v>Illinois-509-15656</v>
          </cell>
          <cell r="B1546" t="str">
            <v>Illinois</v>
          </cell>
          <cell r="C1546" t="str">
            <v>509</v>
          </cell>
          <cell r="D1546" t="str">
            <v>Illinois Territory 509</v>
          </cell>
          <cell r="E1546">
            <v>15656</v>
          </cell>
          <cell r="F1546">
            <v>19.8</v>
          </cell>
          <cell r="G1546">
            <v>0</v>
          </cell>
        </row>
        <row r="1547">
          <cell r="A1547" t="str">
            <v>Illinois-509-16910</v>
          </cell>
          <cell r="B1547" t="str">
            <v>Illinois</v>
          </cell>
          <cell r="C1547" t="str">
            <v>509</v>
          </cell>
          <cell r="D1547" t="str">
            <v>Illinois Territory 509</v>
          </cell>
          <cell r="E1547">
            <v>16910</v>
          </cell>
          <cell r="F1547">
            <v>4.4400000000000004</v>
          </cell>
          <cell r="G1547">
            <v>0.14000000000000001</v>
          </cell>
        </row>
        <row r="1548">
          <cell r="A1548" t="str">
            <v>Illinois-509-16911</v>
          </cell>
          <cell r="B1548" t="str">
            <v>Illinois</v>
          </cell>
          <cell r="C1548" t="str">
            <v>509</v>
          </cell>
          <cell r="D1548" t="str">
            <v>Illinois Territory 509</v>
          </cell>
          <cell r="E1548">
            <v>16911</v>
          </cell>
          <cell r="F1548">
            <v>2.87</v>
          </cell>
          <cell r="G1548">
            <v>0.222</v>
          </cell>
        </row>
        <row r="1549">
          <cell r="A1549" t="str">
            <v>Illinois-509-16915</v>
          </cell>
          <cell r="B1549" t="str">
            <v>Illinois</v>
          </cell>
          <cell r="C1549" t="str">
            <v>509</v>
          </cell>
          <cell r="D1549" t="str">
            <v>Illinois Territory 509</v>
          </cell>
          <cell r="E1549">
            <v>16915</v>
          </cell>
          <cell r="F1549">
            <v>4.4400000000000004</v>
          </cell>
          <cell r="G1549">
            <v>0.14000000000000001</v>
          </cell>
        </row>
        <row r="1550">
          <cell r="A1550" t="str">
            <v>Illinois-509-16916</v>
          </cell>
          <cell r="B1550" t="str">
            <v>Illinois</v>
          </cell>
          <cell r="C1550" t="str">
            <v>509</v>
          </cell>
          <cell r="D1550" t="str">
            <v>Illinois Territory 509</v>
          </cell>
          <cell r="E1550">
            <v>16916</v>
          </cell>
          <cell r="F1550">
            <v>2.87</v>
          </cell>
          <cell r="G1550">
            <v>0.222</v>
          </cell>
        </row>
        <row r="1551">
          <cell r="A1551" t="str">
            <v>Illinois-509-16920</v>
          </cell>
          <cell r="B1551" t="str">
            <v>Illinois</v>
          </cell>
          <cell r="C1551" t="str">
            <v>509</v>
          </cell>
          <cell r="D1551" t="str">
            <v>Illinois Territory 509</v>
          </cell>
          <cell r="E1551">
            <v>16920</v>
          </cell>
          <cell r="F1551">
            <v>8.35</v>
          </cell>
          <cell r="G1551">
            <v>0.19900000000000001</v>
          </cell>
        </row>
        <row r="1552">
          <cell r="A1552" t="str">
            <v>Illinois-509-16921</v>
          </cell>
          <cell r="B1552" t="str">
            <v>Illinois</v>
          </cell>
          <cell r="C1552" t="str">
            <v>509</v>
          </cell>
          <cell r="D1552" t="str">
            <v>Illinois Territory 509</v>
          </cell>
          <cell r="E1552">
            <v>16921</v>
          </cell>
          <cell r="F1552">
            <v>8.35</v>
          </cell>
          <cell r="G1552">
            <v>0.19900000000000001</v>
          </cell>
        </row>
        <row r="1553">
          <cell r="A1553" t="str">
            <v>Illinois-509-16930</v>
          </cell>
          <cell r="B1553" t="str">
            <v>Illinois</v>
          </cell>
          <cell r="C1553" t="str">
            <v>509</v>
          </cell>
          <cell r="D1553" t="str">
            <v>Illinois Territory 509</v>
          </cell>
          <cell r="E1553">
            <v>16930</v>
          </cell>
          <cell r="F1553">
            <v>5.07</v>
          </cell>
          <cell r="G1553">
            <v>0.22600000000000001</v>
          </cell>
        </row>
        <row r="1554">
          <cell r="A1554" t="str">
            <v>Illinois-509-16931</v>
          </cell>
          <cell r="B1554" t="str">
            <v>Illinois</v>
          </cell>
          <cell r="C1554" t="str">
            <v>509</v>
          </cell>
          <cell r="D1554" t="str">
            <v>Illinois Territory 509</v>
          </cell>
          <cell r="E1554">
            <v>16931</v>
          </cell>
          <cell r="F1554">
            <v>5.07</v>
          </cell>
          <cell r="G1554">
            <v>0.22600000000000001</v>
          </cell>
        </row>
        <row r="1555">
          <cell r="A1555" t="str">
            <v>Illinois-509-16940</v>
          </cell>
          <cell r="B1555" t="str">
            <v>Illinois</v>
          </cell>
          <cell r="C1555" t="str">
            <v>509</v>
          </cell>
          <cell r="D1555" t="str">
            <v>Illinois Territory 509</v>
          </cell>
          <cell r="E1555">
            <v>16940</v>
          </cell>
          <cell r="F1555">
            <v>8.35</v>
          </cell>
          <cell r="G1555">
            <v>0.19900000000000001</v>
          </cell>
        </row>
        <row r="1556">
          <cell r="A1556" t="str">
            <v>Illinois-509-16941</v>
          </cell>
          <cell r="B1556" t="str">
            <v>Illinois</v>
          </cell>
          <cell r="C1556" t="str">
            <v>509</v>
          </cell>
          <cell r="D1556" t="str">
            <v>Illinois Territory 509</v>
          </cell>
          <cell r="E1556">
            <v>16941</v>
          </cell>
          <cell r="F1556">
            <v>5.07</v>
          </cell>
          <cell r="G1556">
            <v>0.22600000000000001</v>
          </cell>
        </row>
        <row r="1557">
          <cell r="A1557" t="str">
            <v>Illinois-509-18437</v>
          </cell>
          <cell r="B1557" t="str">
            <v>Illinois</v>
          </cell>
          <cell r="C1557" t="str">
            <v>509</v>
          </cell>
          <cell r="D1557" t="str">
            <v>Illinois Territory 509</v>
          </cell>
          <cell r="E1557">
            <v>18437</v>
          </cell>
          <cell r="F1557">
            <v>1.1200000000000001</v>
          </cell>
          <cell r="G1557">
            <v>4.83</v>
          </cell>
        </row>
        <row r="1558">
          <cell r="A1558" t="str">
            <v>Illinois-509-40040</v>
          </cell>
          <cell r="B1558" t="str">
            <v>Illinois</v>
          </cell>
          <cell r="C1558" t="str">
            <v>509</v>
          </cell>
          <cell r="D1558" t="str">
            <v>Illinois Territory 509</v>
          </cell>
          <cell r="E1558">
            <v>40040</v>
          </cell>
          <cell r="F1558">
            <v>3.52</v>
          </cell>
          <cell r="G1558">
            <v>0</v>
          </cell>
        </row>
        <row r="1559">
          <cell r="A1559" t="str">
            <v>Illinois-509-41667</v>
          </cell>
          <cell r="B1559" t="str">
            <v>Illinois</v>
          </cell>
          <cell r="C1559" t="str">
            <v>509</v>
          </cell>
          <cell r="D1559" t="str">
            <v>Illinois Territory 509</v>
          </cell>
          <cell r="E1559">
            <v>41667</v>
          </cell>
          <cell r="F1559">
            <v>99.8</v>
          </cell>
          <cell r="G1559">
            <v>0</v>
          </cell>
        </row>
        <row r="1560">
          <cell r="A1560" t="str">
            <v>Illinois-509-41668</v>
          </cell>
          <cell r="B1560" t="str">
            <v>Illinois</v>
          </cell>
          <cell r="C1560" t="str">
            <v>509</v>
          </cell>
          <cell r="D1560" t="str">
            <v>Illinois Territory 509</v>
          </cell>
          <cell r="E1560">
            <v>41668</v>
          </cell>
          <cell r="F1560">
            <v>93.6</v>
          </cell>
          <cell r="G1560">
            <v>0</v>
          </cell>
        </row>
        <row r="1561">
          <cell r="A1561" t="str">
            <v>Illinois-509-41669</v>
          </cell>
          <cell r="B1561" t="str">
            <v>Illinois</v>
          </cell>
          <cell r="C1561" t="str">
            <v>509</v>
          </cell>
          <cell r="D1561" t="str">
            <v>Illinois Territory 509</v>
          </cell>
          <cell r="E1561">
            <v>41669</v>
          </cell>
          <cell r="F1561">
            <v>0.66</v>
          </cell>
          <cell r="G1561">
            <v>0</v>
          </cell>
        </row>
        <row r="1562">
          <cell r="A1562" t="str">
            <v>Illinois-509-41670</v>
          </cell>
          <cell r="B1562" t="str">
            <v>Illinois</v>
          </cell>
          <cell r="C1562" t="str">
            <v>509</v>
          </cell>
          <cell r="D1562" t="str">
            <v>Illinois Territory 509</v>
          </cell>
          <cell r="E1562">
            <v>41670</v>
          </cell>
          <cell r="F1562">
            <v>1.1000000000000001</v>
          </cell>
          <cell r="G1562">
            <v>0</v>
          </cell>
        </row>
        <row r="1563">
          <cell r="A1563" t="str">
            <v>Illinois-509-43990</v>
          </cell>
          <cell r="B1563" t="str">
            <v>Illinois</v>
          </cell>
          <cell r="C1563" t="str">
            <v>509</v>
          </cell>
          <cell r="D1563" t="str">
            <v>Illinois Territory 509</v>
          </cell>
          <cell r="E1563">
            <v>43990</v>
          </cell>
          <cell r="F1563">
            <v>5.07</v>
          </cell>
          <cell r="G1563">
            <v>0.22600000000000001</v>
          </cell>
        </row>
        <row r="1564">
          <cell r="A1564" t="str">
            <v>Illinois-509-43991</v>
          </cell>
          <cell r="B1564" t="str">
            <v>Illinois</v>
          </cell>
          <cell r="C1564" t="str">
            <v>509</v>
          </cell>
          <cell r="D1564" t="str">
            <v>Illinois Territory 509</v>
          </cell>
          <cell r="E1564">
            <v>43991</v>
          </cell>
          <cell r="F1564" t="str">
            <v>(a)</v>
          </cell>
          <cell r="G1564" t="str">
            <v>(a)</v>
          </cell>
        </row>
        <row r="1565">
          <cell r="A1565" t="str">
            <v>Illinois-509-44276</v>
          </cell>
          <cell r="B1565" t="str">
            <v>Illinois</v>
          </cell>
          <cell r="C1565" t="str">
            <v>509</v>
          </cell>
          <cell r="D1565" t="str">
            <v>Illinois Territory 509</v>
          </cell>
          <cell r="E1565">
            <v>44276</v>
          </cell>
          <cell r="F1565">
            <v>64.099999999999994</v>
          </cell>
          <cell r="G1565">
            <v>0</v>
          </cell>
        </row>
        <row r="1566">
          <cell r="A1566" t="str">
            <v>Illinois-509-44277</v>
          </cell>
          <cell r="B1566" t="str">
            <v>Illinois</v>
          </cell>
          <cell r="C1566" t="str">
            <v>509</v>
          </cell>
          <cell r="D1566" t="str">
            <v>Illinois Territory 509</v>
          </cell>
          <cell r="E1566">
            <v>44277</v>
          </cell>
          <cell r="F1566">
            <v>41.6</v>
          </cell>
          <cell r="G1566">
            <v>0</v>
          </cell>
        </row>
        <row r="1567">
          <cell r="A1567" t="str">
            <v>Illinois-509-46603</v>
          </cell>
          <cell r="B1567" t="str">
            <v>Illinois</v>
          </cell>
          <cell r="C1567" t="str">
            <v>509</v>
          </cell>
          <cell r="D1567" t="str">
            <v>Illinois Territory 509</v>
          </cell>
          <cell r="E1567">
            <v>46603</v>
          </cell>
          <cell r="F1567">
            <v>3.01</v>
          </cell>
          <cell r="G1567">
            <v>0</v>
          </cell>
        </row>
        <row r="1568">
          <cell r="A1568" t="str">
            <v>Illinois-509-46604</v>
          </cell>
          <cell r="B1568" t="str">
            <v>Illinois</v>
          </cell>
          <cell r="C1568" t="str">
            <v>509</v>
          </cell>
          <cell r="D1568" t="str">
            <v>Illinois Territory 509</v>
          </cell>
          <cell r="E1568">
            <v>46604</v>
          </cell>
          <cell r="F1568">
            <v>3.47</v>
          </cell>
          <cell r="G1568">
            <v>0</v>
          </cell>
        </row>
        <row r="1569">
          <cell r="A1569" t="str">
            <v>Illinois-509-46606</v>
          </cell>
          <cell r="B1569" t="str">
            <v>Illinois</v>
          </cell>
          <cell r="C1569" t="str">
            <v>509</v>
          </cell>
          <cell r="D1569" t="str">
            <v>Illinois Territory 509</v>
          </cell>
          <cell r="E1569">
            <v>46606</v>
          </cell>
          <cell r="F1569">
            <v>3.47</v>
          </cell>
          <cell r="G1569">
            <v>0</v>
          </cell>
        </row>
        <row r="1570">
          <cell r="A1570" t="str">
            <v>Illinois-509-46607</v>
          </cell>
          <cell r="B1570" t="str">
            <v>Illinois</v>
          </cell>
          <cell r="C1570" t="str">
            <v>509</v>
          </cell>
          <cell r="D1570" t="str">
            <v>Illinois Territory 509</v>
          </cell>
          <cell r="E1570">
            <v>46607</v>
          </cell>
          <cell r="F1570">
            <v>12.7</v>
          </cell>
          <cell r="G1570">
            <v>0</v>
          </cell>
        </row>
        <row r="1571">
          <cell r="A1571" t="str">
            <v>Illinois-509-46622</v>
          </cell>
          <cell r="B1571" t="str">
            <v>Illinois</v>
          </cell>
          <cell r="C1571" t="str">
            <v>509</v>
          </cell>
          <cell r="D1571" t="str">
            <v>Illinois Territory 509</v>
          </cell>
          <cell r="E1571">
            <v>46622</v>
          </cell>
          <cell r="F1571">
            <v>27.4</v>
          </cell>
          <cell r="G1571">
            <v>0</v>
          </cell>
        </row>
        <row r="1572">
          <cell r="A1572" t="str">
            <v>Illinois-509-59963</v>
          </cell>
          <cell r="B1572" t="str">
            <v>Illinois</v>
          </cell>
          <cell r="C1572" t="str">
            <v>509</v>
          </cell>
          <cell r="D1572" t="str">
            <v>Illinois Territory 509</v>
          </cell>
          <cell r="E1572">
            <v>59963</v>
          </cell>
          <cell r="F1572">
            <v>0.55000000000000004</v>
          </cell>
          <cell r="G1572">
            <v>1.77</v>
          </cell>
        </row>
        <row r="1573">
          <cell r="A1573" t="str">
            <v>Illinois-509-59964</v>
          </cell>
          <cell r="B1573" t="str">
            <v>Illinois</v>
          </cell>
          <cell r="C1573" t="str">
            <v>509</v>
          </cell>
          <cell r="D1573" t="str">
            <v>Illinois Territory 509</v>
          </cell>
          <cell r="E1573">
            <v>59964</v>
          </cell>
          <cell r="F1573">
            <v>1.19</v>
          </cell>
          <cell r="G1573">
            <v>0.26</v>
          </cell>
        </row>
        <row r="1574">
          <cell r="A1574" t="str">
            <v>Illinois-509-60010</v>
          </cell>
          <cell r="B1574" t="str">
            <v>Illinois</v>
          </cell>
          <cell r="C1574" t="str">
            <v>509</v>
          </cell>
          <cell r="D1574" t="str">
            <v>Illinois Territory 509</v>
          </cell>
          <cell r="E1574">
            <v>60010</v>
          </cell>
          <cell r="F1574">
            <v>30</v>
          </cell>
          <cell r="G1574">
            <v>0</v>
          </cell>
        </row>
        <row r="1575">
          <cell r="A1575" t="str">
            <v>Illinois-509-61226</v>
          </cell>
          <cell r="B1575" t="str">
            <v>Illinois</v>
          </cell>
          <cell r="C1575" t="str">
            <v>509</v>
          </cell>
          <cell r="D1575" t="str">
            <v>Illinois Territory 509</v>
          </cell>
          <cell r="E1575">
            <v>61226</v>
          </cell>
          <cell r="F1575">
            <v>84.5</v>
          </cell>
          <cell r="G1575">
            <v>0</v>
          </cell>
        </row>
        <row r="1576">
          <cell r="A1576" t="str">
            <v>Illinois-509-61227</v>
          </cell>
          <cell r="B1576" t="str">
            <v>Illinois</v>
          </cell>
          <cell r="C1576" t="str">
            <v>509</v>
          </cell>
          <cell r="D1576" t="str">
            <v>Illinois Territory 509</v>
          </cell>
          <cell r="E1576">
            <v>61227</v>
          </cell>
          <cell r="F1576">
            <v>77.3</v>
          </cell>
          <cell r="G1576">
            <v>0</v>
          </cell>
        </row>
        <row r="1577">
          <cell r="A1577" t="str">
            <v>Illinois-514-11039</v>
          </cell>
          <cell r="B1577" t="str">
            <v>Illinois</v>
          </cell>
          <cell r="C1577" t="str">
            <v>514</v>
          </cell>
          <cell r="D1577" t="str">
            <v>Illinios Territory 514</v>
          </cell>
          <cell r="E1577">
            <v>11039</v>
          </cell>
          <cell r="F1577">
            <v>1.54</v>
          </cell>
          <cell r="G1577">
            <v>0.126</v>
          </cell>
        </row>
        <row r="1578">
          <cell r="A1578" t="str">
            <v>Illinois-514-11168</v>
          </cell>
          <cell r="B1578" t="str">
            <v>Illinois</v>
          </cell>
          <cell r="C1578" t="str">
            <v>514</v>
          </cell>
          <cell r="D1578" t="str">
            <v>Illinios Territory 514</v>
          </cell>
          <cell r="E1578">
            <v>11168</v>
          </cell>
          <cell r="F1578">
            <v>4.42</v>
          </cell>
          <cell r="G1578">
            <v>0</v>
          </cell>
        </row>
        <row r="1579">
          <cell r="A1579" t="str">
            <v>Illinois-514-11273</v>
          </cell>
          <cell r="B1579" t="str">
            <v>Illinois</v>
          </cell>
          <cell r="C1579" t="str">
            <v>514</v>
          </cell>
          <cell r="D1579" t="str">
            <v>Illinios Territory 514</v>
          </cell>
          <cell r="E1579">
            <v>11273</v>
          </cell>
          <cell r="F1579">
            <v>24.3</v>
          </cell>
          <cell r="G1579">
            <v>0</v>
          </cell>
        </row>
        <row r="1580">
          <cell r="A1580" t="str">
            <v>Illinois-514-11274</v>
          </cell>
          <cell r="B1580" t="str">
            <v>Illinois</v>
          </cell>
          <cell r="C1580" t="str">
            <v>514</v>
          </cell>
          <cell r="D1580" t="str">
            <v>Illinios Territory 514</v>
          </cell>
          <cell r="E1580">
            <v>11274</v>
          </cell>
          <cell r="F1580">
            <v>23.3</v>
          </cell>
          <cell r="G1580">
            <v>0</v>
          </cell>
        </row>
        <row r="1581">
          <cell r="A1581" t="str">
            <v>Illinois-514-15656</v>
          </cell>
          <cell r="B1581" t="str">
            <v>Illinois</v>
          </cell>
          <cell r="C1581" t="str">
            <v>514</v>
          </cell>
          <cell r="D1581" t="str">
            <v>Illinios Territory 514</v>
          </cell>
          <cell r="E1581">
            <v>15656</v>
          </cell>
          <cell r="F1581">
            <v>14.4</v>
          </cell>
          <cell r="G1581">
            <v>0</v>
          </cell>
        </row>
        <row r="1582">
          <cell r="A1582" t="str">
            <v>Illinois-514-16910</v>
          </cell>
          <cell r="B1582" t="str">
            <v>Illinois</v>
          </cell>
          <cell r="C1582" t="str">
            <v>514</v>
          </cell>
          <cell r="D1582" t="str">
            <v>Illinios Territory 514</v>
          </cell>
          <cell r="E1582">
            <v>16910</v>
          </cell>
          <cell r="F1582">
            <v>4.26</v>
          </cell>
          <cell r="G1582">
            <v>0.14000000000000001</v>
          </cell>
        </row>
        <row r="1583">
          <cell r="A1583" t="str">
            <v>Illinois-514-16911</v>
          </cell>
          <cell r="B1583" t="str">
            <v>Illinois</v>
          </cell>
          <cell r="C1583" t="str">
            <v>514</v>
          </cell>
          <cell r="D1583" t="str">
            <v>Illinios Territory 514</v>
          </cell>
          <cell r="E1583">
            <v>16911</v>
          </cell>
          <cell r="F1583">
            <v>2.75</v>
          </cell>
          <cell r="G1583">
            <v>0.222</v>
          </cell>
        </row>
        <row r="1584">
          <cell r="A1584" t="str">
            <v>Illinois-514-16915</v>
          </cell>
          <cell r="B1584" t="str">
            <v>Illinois</v>
          </cell>
          <cell r="C1584" t="str">
            <v>514</v>
          </cell>
          <cell r="D1584" t="str">
            <v>Illinios Territory 514</v>
          </cell>
          <cell r="E1584">
            <v>16915</v>
          </cell>
          <cell r="F1584">
            <v>4.26</v>
          </cell>
          <cell r="G1584">
            <v>0.14000000000000001</v>
          </cell>
        </row>
        <row r="1585">
          <cell r="A1585" t="str">
            <v>Illinois-514-16916</v>
          </cell>
          <cell r="B1585" t="str">
            <v>Illinois</v>
          </cell>
          <cell r="C1585" t="str">
            <v>514</v>
          </cell>
          <cell r="D1585" t="str">
            <v>Illinios Territory 514</v>
          </cell>
          <cell r="E1585">
            <v>16916</v>
          </cell>
          <cell r="F1585">
            <v>2.75</v>
          </cell>
          <cell r="G1585">
            <v>0.222</v>
          </cell>
        </row>
        <row r="1586">
          <cell r="A1586" t="str">
            <v>Illinois-514-16920</v>
          </cell>
          <cell r="B1586" t="str">
            <v>Illinois</v>
          </cell>
          <cell r="C1586" t="str">
            <v>514</v>
          </cell>
          <cell r="D1586" t="str">
            <v>Illinios Territory 514</v>
          </cell>
          <cell r="E1586">
            <v>16920</v>
          </cell>
          <cell r="F1586">
            <v>8.0299999999999994</v>
          </cell>
          <cell r="G1586">
            <v>0.19900000000000001</v>
          </cell>
        </row>
        <row r="1587">
          <cell r="A1587" t="str">
            <v>Illinois-514-16921</v>
          </cell>
          <cell r="B1587" t="str">
            <v>Illinois</v>
          </cell>
          <cell r="C1587" t="str">
            <v>514</v>
          </cell>
          <cell r="D1587" t="str">
            <v>Illinios Territory 514</v>
          </cell>
          <cell r="E1587">
            <v>16921</v>
          </cell>
          <cell r="F1587">
            <v>8.0299999999999994</v>
          </cell>
          <cell r="G1587">
            <v>0.19900000000000001</v>
          </cell>
        </row>
        <row r="1588">
          <cell r="A1588" t="str">
            <v>Illinois-514-16930</v>
          </cell>
          <cell r="B1588" t="str">
            <v>Illinois</v>
          </cell>
          <cell r="C1588" t="str">
            <v>514</v>
          </cell>
          <cell r="D1588" t="str">
            <v>Illinios Territory 514</v>
          </cell>
          <cell r="E1588">
            <v>16930</v>
          </cell>
          <cell r="F1588">
            <v>4.87</v>
          </cell>
          <cell r="G1588">
            <v>0.22600000000000001</v>
          </cell>
        </row>
        <row r="1589">
          <cell r="A1589" t="str">
            <v>Illinois-514-16931</v>
          </cell>
          <cell r="B1589" t="str">
            <v>Illinois</v>
          </cell>
          <cell r="C1589" t="str">
            <v>514</v>
          </cell>
          <cell r="D1589" t="str">
            <v>Illinios Territory 514</v>
          </cell>
          <cell r="E1589">
            <v>16931</v>
          </cell>
          <cell r="F1589">
            <v>4.87</v>
          </cell>
          <cell r="G1589">
            <v>0.22600000000000001</v>
          </cell>
        </row>
        <row r="1590">
          <cell r="A1590" t="str">
            <v>Illinois-514-16940</v>
          </cell>
          <cell r="B1590" t="str">
            <v>Illinois</v>
          </cell>
          <cell r="C1590" t="str">
            <v>514</v>
          </cell>
          <cell r="D1590" t="str">
            <v>Illinios Territory 514</v>
          </cell>
          <cell r="E1590">
            <v>16940</v>
          </cell>
          <cell r="F1590">
            <v>8.0299999999999994</v>
          </cell>
          <cell r="G1590">
            <v>0.19900000000000001</v>
          </cell>
        </row>
        <row r="1591">
          <cell r="A1591" t="str">
            <v>Illinois-514-16941</v>
          </cell>
          <cell r="B1591" t="str">
            <v>Illinois</v>
          </cell>
          <cell r="C1591" t="str">
            <v>514</v>
          </cell>
          <cell r="D1591" t="str">
            <v>Illinios Territory 514</v>
          </cell>
          <cell r="E1591">
            <v>16941</v>
          </cell>
          <cell r="F1591">
            <v>4.87</v>
          </cell>
          <cell r="G1591">
            <v>0.22600000000000001</v>
          </cell>
        </row>
        <row r="1592">
          <cell r="A1592" t="str">
            <v>Illinois-514-18437</v>
          </cell>
          <cell r="B1592" t="str">
            <v>Illinois</v>
          </cell>
          <cell r="C1592" t="str">
            <v>514</v>
          </cell>
          <cell r="D1592" t="str">
            <v>Illinios Territory 514</v>
          </cell>
          <cell r="E1592">
            <v>18437</v>
          </cell>
          <cell r="F1592">
            <v>0.91</v>
          </cell>
          <cell r="G1592">
            <v>4.83</v>
          </cell>
        </row>
        <row r="1593">
          <cell r="A1593" t="str">
            <v>Illinois-514-40040</v>
          </cell>
          <cell r="B1593" t="str">
            <v>Illinois</v>
          </cell>
          <cell r="C1593" t="str">
            <v>514</v>
          </cell>
          <cell r="D1593" t="str">
            <v>Illinios Territory 514</v>
          </cell>
          <cell r="E1593">
            <v>40040</v>
          </cell>
          <cell r="F1593">
            <v>3.52</v>
          </cell>
          <cell r="G1593">
            <v>0</v>
          </cell>
        </row>
        <row r="1594">
          <cell r="A1594" t="str">
            <v>Illinois-514-41667</v>
          </cell>
          <cell r="B1594" t="str">
            <v>Illinois</v>
          </cell>
          <cell r="C1594" t="str">
            <v>514</v>
          </cell>
          <cell r="D1594" t="str">
            <v>Illinios Territory 514</v>
          </cell>
          <cell r="E1594">
            <v>41667</v>
          </cell>
          <cell r="F1594">
            <v>104</v>
          </cell>
          <cell r="G1594">
            <v>0</v>
          </cell>
        </row>
        <row r="1595">
          <cell r="A1595" t="str">
            <v>Illinois-514-41668</v>
          </cell>
          <cell r="B1595" t="str">
            <v>Illinois</v>
          </cell>
          <cell r="C1595" t="str">
            <v>514</v>
          </cell>
          <cell r="D1595" t="str">
            <v>Illinios Territory 514</v>
          </cell>
          <cell r="E1595">
            <v>41668</v>
          </cell>
          <cell r="F1595">
            <v>97.9</v>
          </cell>
          <cell r="G1595">
            <v>0</v>
          </cell>
        </row>
        <row r="1596">
          <cell r="A1596" t="str">
            <v>Illinois-514-41669</v>
          </cell>
          <cell r="B1596" t="str">
            <v>Illinois</v>
          </cell>
          <cell r="C1596" t="str">
            <v>514</v>
          </cell>
          <cell r="D1596" t="str">
            <v>Illinios Territory 514</v>
          </cell>
          <cell r="E1596">
            <v>41669</v>
          </cell>
          <cell r="F1596">
            <v>0.69</v>
          </cell>
          <cell r="G1596">
            <v>0</v>
          </cell>
        </row>
        <row r="1597">
          <cell r="A1597" t="str">
            <v>Illinois-514-41670</v>
          </cell>
          <cell r="B1597" t="str">
            <v>Illinois</v>
          </cell>
          <cell r="C1597" t="str">
            <v>514</v>
          </cell>
          <cell r="D1597" t="str">
            <v>Illinios Territory 514</v>
          </cell>
          <cell r="E1597">
            <v>41670</v>
          </cell>
          <cell r="F1597">
            <v>1.02</v>
          </cell>
          <cell r="G1597">
            <v>0</v>
          </cell>
        </row>
        <row r="1598">
          <cell r="A1598" t="str">
            <v>Illinois-514-43990</v>
          </cell>
          <cell r="B1598" t="str">
            <v>Illinois</v>
          </cell>
          <cell r="C1598" t="str">
            <v>514</v>
          </cell>
          <cell r="D1598" t="str">
            <v>Illinios Territory 514</v>
          </cell>
          <cell r="E1598">
            <v>43990</v>
          </cell>
          <cell r="F1598">
            <v>4.87</v>
          </cell>
          <cell r="G1598">
            <v>0.22600000000000001</v>
          </cell>
        </row>
        <row r="1599">
          <cell r="A1599" t="str">
            <v>Illinois-514-43991</v>
          </cell>
          <cell r="B1599" t="str">
            <v>Illinois</v>
          </cell>
          <cell r="C1599" t="str">
            <v>514</v>
          </cell>
          <cell r="D1599" t="str">
            <v>Illinios Territory 514</v>
          </cell>
          <cell r="E1599">
            <v>43991</v>
          </cell>
          <cell r="F1599" t="str">
            <v>(a)</v>
          </cell>
          <cell r="G1599" t="str">
            <v>(a)</v>
          </cell>
        </row>
        <row r="1600">
          <cell r="A1600" t="str">
            <v>Illinois-514-44276</v>
          </cell>
          <cell r="B1600" t="str">
            <v>Illinois</v>
          </cell>
          <cell r="C1600" t="str">
            <v>514</v>
          </cell>
          <cell r="D1600" t="str">
            <v>Illinios Territory 514</v>
          </cell>
          <cell r="E1600">
            <v>44276</v>
          </cell>
          <cell r="F1600">
            <v>74.599999999999994</v>
          </cell>
          <cell r="G1600">
            <v>0</v>
          </cell>
        </row>
        <row r="1601">
          <cell r="A1601" t="str">
            <v>Illinois-514-44277</v>
          </cell>
          <cell r="B1601" t="str">
            <v>Illinois</v>
          </cell>
          <cell r="C1601" t="str">
            <v>514</v>
          </cell>
          <cell r="D1601" t="str">
            <v>Illinios Territory 514</v>
          </cell>
          <cell r="E1601">
            <v>44277</v>
          </cell>
          <cell r="F1601">
            <v>47.5</v>
          </cell>
          <cell r="G1601">
            <v>0</v>
          </cell>
        </row>
        <row r="1602">
          <cell r="A1602" t="str">
            <v>Illinois-514-46603</v>
          </cell>
          <cell r="B1602" t="str">
            <v>Illinois</v>
          </cell>
          <cell r="C1602" t="str">
            <v>514</v>
          </cell>
          <cell r="D1602" t="str">
            <v>Illinios Territory 514</v>
          </cell>
          <cell r="E1602">
            <v>46603</v>
          </cell>
          <cell r="F1602">
            <v>3.05</v>
          </cell>
          <cell r="G1602">
            <v>0</v>
          </cell>
        </row>
        <row r="1603">
          <cell r="A1603" t="str">
            <v>Illinois-514-46604</v>
          </cell>
          <cell r="B1603" t="str">
            <v>Illinois</v>
          </cell>
          <cell r="C1603" t="str">
            <v>514</v>
          </cell>
          <cell r="D1603" t="str">
            <v>Illinios Territory 514</v>
          </cell>
          <cell r="E1603">
            <v>46604</v>
          </cell>
          <cell r="F1603">
            <v>3.52</v>
          </cell>
          <cell r="G1603">
            <v>0</v>
          </cell>
        </row>
        <row r="1604">
          <cell r="A1604" t="str">
            <v>Illinois-514-46606</v>
          </cell>
          <cell r="B1604" t="str">
            <v>Illinois</v>
          </cell>
          <cell r="C1604" t="str">
            <v>514</v>
          </cell>
          <cell r="D1604" t="str">
            <v>Illinios Territory 514</v>
          </cell>
          <cell r="E1604">
            <v>46606</v>
          </cell>
          <cell r="F1604">
            <v>9.39</v>
          </cell>
          <cell r="G1604">
            <v>0</v>
          </cell>
        </row>
        <row r="1605">
          <cell r="A1605" t="str">
            <v>Illinois-514-46607</v>
          </cell>
          <cell r="B1605" t="str">
            <v>Illinois</v>
          </cell>
          <cell r="C1605" t="str">
            <v>514</v>
          </cell>
          <cell r="D1605" t="str">
            <v>Illinios Territory 514</v>
          </cell>
          <cell r="E1605">
            <v>46607</v>
          </cell>
          <cell r="F1605">
            <v>12.9</v>
          </cell>
          <cell r="G1605">
            <v>0</v>
          </cell>
        </row>
        <row r="1606">
          <cell r="A1606" t="str">
            <v>Illinois-514-46622</v>
          </cell>
          <cell r="B1606" t="str">
            <v>Illinois</v>
          </cell>
          <cell r="C1606" t="str">
            <v>514</v>
          </cell>
          <cell r="D1606" t="str">
            <v>Illinios Territory 514</v>
          </cell>
          <cell r="E1606">
            <v>46622</v>
          </cell>
          <cell r="F1606">
            <v>23.4</v>
          </cell>
          <cell r="G1606">
            <v>0</v>
          </cell>
        </row>
        <row r="1607">
          <cell r="A1607" t="str">
            <v>Illinois-514-59963</v>
          </cell>
          <cell r="B1607" t="str">
            <v>Illinois</v>
          </cell>
          <cell r="C1607" t="str">
            <v>514</v>
          </cell>
          <cell r="D1607" t="str">
            <v>Illinios Territory 514</v>
          </cell>
          <cell r="E1607">
            <v>59963</v>
          </cell>
          <cell r="F1607">
            <v>0.42</v>
          </cell>
          <cell r="G1607">
            <v>1.77</v>
          </cell>
        </row>
        <row r="1608">
          <cell r="A1608" t="str">
            <v>Illinois-514-59964</v>
          </cell>
          <cell r="B1608" t="str">
            <v>Illinois</v>
          </cell>
          <cell r="C1608" t="str">
            <v>514</v>
          </cell>
          <cell r="D1608" t="str">
            <v>Illinios Territory 514</v>
          </cell>
          <cell r="E1608">
            <v>59964</v>
          </cell>
          <cell r="F1608">
            <v>0.97</v>
          </cell>
          <cell r="G1608">
            <v>0.26</v>
          </cell>
        </row>
        <row r="1609">
          <cell r="A1609" t="str">
            <v>Illinois-514-60010</v>
          </cell>
          <cell r="B1609" t="str">
            <v>Illinois</v>
          </cell>
          <cell r="C1609" t="str">
            <v>514</v>
          </cell>
          <cell r="D1609" t="str">
            <v>Illinios Territory 514</v>
          </cell>
          <cell r="E1609">
            <v>60010</v>
          </cell>
          <cell r="F1609">
            <v>14.1</v>
          </cell>
          <cell r="G1609">
            <v>0</v>
          </cell>
        </row>
        <row r="1610">
          <cell r="A1610" t="str">
            <v>Illinois-514-61226</v>
          </cell>
          <cell r="B1610" t="str">
            <v>Illinois</v>
          </cell>
          <cell r="C1610" t="str">
            <v>514</v>
          </cell>
          <cell r="D1610" t="str">
            <v>Illinios Territory 514</v>
          </cell>
          <cell r="E1610">
            <v>61226</v>
          </cell>
          <cell r="F1610">
            <v>85.7</v>
          </cell>
          <cell r="G1610">
            <v>0</v>
          </cell>
        </row>
        <row r="1611">
          <cell r="A1611" t="str">
            <v>Illinois-514-61227</v>
          </cell>
          <cell r="B1611" t="str">
            <v>Illinois</v>
          </cell>
          <cell r="C1611" t="str">
            <v>514</v>
          </cell>
          <cell r="D1611" t="str">
            <v>Illinios Territory 514</v>
          </cell>
          <cell r="E1611">
            <v>61227</v>
          </cell>
          <cell r="F1611">
            <v>78.400000000000006</v>
          </cell>
          <cell r="G1611">
            <v>0</v>
          </cell>
        </row>
        <row r="1612">
          <cell r="A1612" t="str">
            <v>Indiana-501-11039</v>
          </cell>
          <cell r="B1612" t="str">
            <v>Indiana</v>
          </cell>
          <cell r="C1612" t="str">
            <v>501</v>
          </cell>
          <cell r="D1612" t="str">
            <v>Indiana Territory 501</v>
          </cell>
          <cell r="E1612">
            <v>11039</v>
          </cell>
          <cell r="F1612">
            <v>2.6</v>
          </cell>
          <cell r="G1612">
            <v>0.16</v>
          </cell>
        </row>
        <row r="1613">
          <cell r="A1613" t="str">
            <v>Indiana-501-11168</v>
          </cell>
          <cell r="B1613" t="str">
            <v>Indiana</v>
          </cell>
          <cell r="C1613" t="str">
            <v>501</v>
          </cell>
          <cell r="D1613" t="str">
            <v>Indiana Territory 501</v>
          </cell>
          <cell r="E1613">
            <v>11168</v>
          </cell>
          <cell r="F1613">
            <v>8.43</v>
          </cell>
          <cell r="G1613">
            <v>0</v>
          </cell>
        </row>
        <row r="1614">
          <cell r="A1614" t="str">
            <v>Indiana-501-11273</v>
          </cell>
          <cell r="B1614" t="str">
            <v>Indiana</v>
          </cell>
          <cell r="C1614" t="str">
            <v>501</v>
          </cell>
          <cell r="D1614" t="str">
            <v>Indiana Territory 501</v>
          </cell>
          <cell r="E1614">
            <v>11273</v>
          </cell>
          <cell r="F1614">
            <v>35.299999999999997</v>
          </cell>
          <cell r="G1614">
            <v>0</v>
          </cell>
        </row>
        <row r="1615">
          <cell r="A1615" t="str">
            <v>Indiana-501-11274</v>
          </cell>
          <cell r="B1615" t="str">
            <v>Indiana</v>
          </cell>
          <cell r="C1615" t="str">
            <v>501</v>
          </cell>
          <cell r="D1615" t="str">
            <v>Indiana Territory 501</v>
          </cell>
          <cell r="E1615">
            <v>11274</v>
          </cell>
          <cell r="F1615">
            <v>33.119999999999997</v>
          </cell>
          <cell r="G1615">
            <v>0</v>
          </cell>
        </row>
        <row r="1616">
          <cell r="A1616" t="str">
            <v>Indiana-501-15656</v>
          </cell>
          <cell r="B1616" t="str">
            <v>Indiana</v>
          </cell>
          <cell r="C1616" t="str">
            <v>501</v>
          </cell>
          <cell r="D1616" t="str">
            <v>Indiana Territory 501</v>
          </cell>
          <cell r="E1616">
            <v>15656</v>
          </cell>
          <cell r="F1616">
            <v>12.2</v>
          </cell>
          <cell r="G1616">
            <v>0</v>
          </cell>
        </row>
        <row r="1617">
          <cell r="A1617" t="str">
            <v>Indiana-501-16910</v>
          </cell>
          <cell r="B1617" t="str">
            <v>Indiana</v>
          </cell>
          <cell r="C1617" t="str">
            <v>501</v>
          </cell>
          <cell r="D1617" t="str">
            <v>Indiana Territory 501</v>
          </cell>
          <cell r="E1617">
            <v>16910</v>
          </cell>
          <cell r="F1617">
            <v>3.03</v>
          </cell>
          <cell r="G1617">
            <v>0.20200000000000001</v>
          </cell>
        </row>
        <row r="1618">
          <cell r="A1618" t="str">
            <v>Indiana-501-16911</v>
          </cell>
          <cell r="B1618" t="str">
            <v>Indiana</v>
          </cell>
          <cell r="C1618" t="str">
            <v>501</v>
          </cell>
          <cell r="D1618" t="str">
            <v>Indiana Territory 501</v>
          </cell>
          <cell r="E1618">
            <v>16911</v>
          </cell>
          <cell r="F1618">
            <v>2.71</v>
          </cell>
          <cell r="G1618">
            <v>0.183</v>
          </cell>
        </row>
        <row r="1619">
          <cell r="A1619" t="str">
            <v>Indiana-501-16915</v>
          </cell>
          <cell r="B1619" t="str">
            <v>Indiana</v>
          </cell>
          <cell r="C1619" t="str">
            <v>501</v>
          </cell>
          <cell r="D1619" t="str">
            <v>Indiana Territory 501</v>
          </cell>
          <cell r="E1619">
            <v>16915</v>
          </cell>
          <cell r="F1619">
            <v>3.1</v>
          </cell>
          <cell r="G1619">
            <v>0.20200000000000001</v>
          </cell>
        </row>
        <row r="1620">
          <cell r="A1620" t="str">
            <v>Indiana-501-16916</v>
          </cell>
          <cell r="B1620" t="str">
            <v>Indiana</v>
          </cell>
          <cell r="C1620" t="str">
            <v>501</v>
          </cell>
          <cell r="D1620" t="str">
            <v>Indiana Territory 501</v>
          </cell>
          <cell r="E1620">
            <v>16916</v>
          </cell>
          <cell r="F1620">
            <v>2.59</v>
          </cell>
          <cell r="G1620">
            <v>0.183</v>
          </cell>
        </row>
        <row r="1621">
          <cell r="A1621" t="str">
            <v>Indiana-501-16920</v>
          </cell>
          <cell r="B1621" t="str">
            <v>Indiana</v>
          </cell>
          <cell r="C1621" t="str">
            <v>501</v>
          </cell>
          <cell r="D1621" t="str">
            <v>Indiana Territory 501</v>
          </cell>
          <cell r="E1621">
            <v>16920</v>
          </cell>
          <cell r="F1621">
            <v>6.89</v>
          </cell>
          <cell r="G1621">
            <v>0.26</v>
          </cell>
        </row>
        <row r="1622">
          <cell r="A1622" t="str">
            <v>Indiana-501-16921</v>
          </cell>
          <cell r="B1622" t="str">
            <v>Indiana</v>
          </cell>
          <cell r="C1622" t="str">
            <v>501</v>
          </cell>
          <cell r="D1622" t="str">
            <v>Indiana Territory 501</v>
          </cell>
          <cell r="E1622">
            <v>16921</v>
          </cell>
          <cell r="F1622">
            <v>6.3</v>
          </cell>
          <cell r="G1622">
            <v>0.26</v>
          </cell>
        </row>
        <row r="1623">
          <cell r="A1623" t="str">
            <v>Indiana-501-16930</v>
          </cell>
          <cell r="B1623" t="str">
            <v>Indiana</v>
          </cell>
          <cell r="C1623" t="str">
            <v>501</v>
          </cell>
          <cell r="D1623" t="str">
            <v>Indiana Territory 501</v>
          </cell>
          <cell r="E1623">
            <v>16930</v>
          </cell>
          <cell r="F1623">
            <v>3.96</v>
          </cell>
          <cell r="G1623">
            <v>0.31</v>
          </cell>
        </row>
        <row r="1624">
          <cell r="A1624" t="str">
            <v>Indiana-501-16931</v>
          </cell>
          <cell r="B1624" t="str">
            <v>Indiana</v>
          </cell>
          <cell r="C1624" t="str">
            <v>501</v>
          </cell>
          <cell r="D1624" t="str">
            <v>Indiana Territory 501</v>
          </cell>
          <cell r="E1624">
            <v>16931</v>
          </cell>
          <cell r="F1624">
            <v>4.2699999999999996</v>
          </cell>
          <cell r="G1624">
            <v>0.31</v>
          </cell>
        </row>
        <row r="1625">
          <cell r="A1625" t="str">
            <v>Indiana-501-16940</v>
          </cell>
          <cell r="B1625" t="str">
            <v>Indiana</v>
          </cell>
          <cell r="C1625" t="str">
            <v>501</v>
          </cell>
          <cell r="D1625" t="str">
            <v>Indiana Territory 501</v>
          </cell>
          <cell r="E1625">
            <v>16940</v>
          </cell>
          <cell r="F1625">
            <v>7.93</v>
          </cell>
          <cell r="G1625">
            <v>0.26</v>
          </cell>
        </row>
        <row r="1626">
          <cell r="A1626" t="str">
            <v>Indiana-501-16941</v>
          </cell>
          <cell r="B1626" t="str">
            <v>Indiana</v>
          </cell>
          <cell r="C1626" t="str">
            <v>501</v>
          </cell>
          <cell r="D1626" t="str">
            <v>Indiana Territory 501</v>
          </cell>
          <cell r="E1626">
            <v>16941</v>
          </cell>
          <cell r="F1626">
            <v>3.44</v>
          </cell>
          <cell r="G1626">
            <v>0.31</v>
          </cell>
        </row>
        <row r="1627">
          <cell r="A1627" t="str">
            <v>Indiana-501-18437</v>
          </cell>
          <cell r="B1627" t="str">
            <v>Indiana</v>
          </cell>
          <cell r="C1627" t="str">
            <v>501</v>
          </cell>
          <cell r="D1627" t="str">
            <v>Indiana Territory 501</v>
          </cell>
          <cell r="E1627">
            <v>18437</v>
          </cell>
          <cell r="F1627">
            <v>1.27</v>
          </cell>
          <cell r="G1627">
            <v>4.83</v>
          </cell>
        </row>
        <row r="1628">
          <cell r="A1628" t="str">
            <v>Indiana-501-40040</v>
          </cell>
          <cell r="B1628" t="str">
            <v>Indiana</v>
          </cell>
          <cell r="C1628" t="str">
            <v>501</v>
          </cell>
          <cell r="D1628" t="str">
            <v>Indiana Territory 501</v>
          </cell>
          <cell r="E1628">
            <v>40040</v>
          </cell>
          <cell r="F1628">
            <v>3.52</v>
          </cell>
          <cell r="G1628">
            <v>0</v>
          </cell>
        </row>
        <row r="1629">
          <cell r="A1629" t="str">
            <v>Indiana-501-41667</v>
          </cell>
          <cell r="B1629" t="str">
            <v>Indiana</v>
          </cell>
          <cell r="C1629" t="str">
            <v>501</v>
          </cell>
          <cell r="D1629" t="str">
            <v>Indiana Territory 501</v>
          </cell>
          <cell r="E1629">
            <v>41667</v>
          </cell>
          <cell r="F1629">
            <v>141.08658536585367</v>
          </cell>
          <cell r="G1629">
            <v>0</v>
          </cell>
        </row>
        <row r="1630">
          <cell r="A1630" t="str">
            <v>Indiana-501-41668</v>
          </cell>
          <cell r="B1630" t="str">
            <v>Indiana</v>
          </cell>
          <cell r="C1630" t="str">
            <v>501</v>
          </cell>
          <cell r="D1630" t="str">
            <v>Indiana Territory 501</v>
          </cell>
          <cell r="E1630">
            <v>41668</v>
          </cell>
          <cell r="F1630">
            <v>137.68170731707318</v>
          </cell>
          <cell r="G1630">
            <v>0</v>
          </cell>
        </row>
        <row r="1631">
          <cell r="A1631" t="str">
            <v>Indiana-501-41669</v>
          </cell>
          <cell r="B1631" t="str">
            <v>Indiana</v>
          </cell>
          <cell r="C1631" t="str">
            <v>501</v>
          </cell>
          <cell r="D1631" t="str">
            <v>Indiana Territory 501</v>
          </cell>
          <cell r="E1631">
            <v>41669</v>
          </cell>
          <cell r="F1631">
            <v>0.87512195121951231</v>
          </cell>
          <cell r="G1631">
            <v>0</v>
          </cell>
        </row>
        <row r="1632">
          <cell r="A1632" t="str">
            <v>Indiana-501-41670</v>
          </cell>
          <cell r="B1632" t="str">
            <v>Indiana</v>
          </cell>
          <cell r="C1632" t="str">
            <v>501</v>
          </cell>
          <cell r="D1632" t="str">
            <v>Indiana Territory 501</v>
          </cell>
          <cell r="E1632">
            <v>41670</v>
          </cell>
          <cell r="F1632">
            <v>1.2374390243902442</v>
          </cell>
          <cell r="G1632">
            <v>0</v>
          </cell>
        </row>
        <row r="1633">
          <cell r="A1633" t="str">
            <v>Indiana-501-43990</v>
          </cell>
          <cell r="B1633" t="str">
            <v>Indiana</v>
          </cell>
          <cell r="C1633" t="str">
            <v>501</v>
          </cell>
          <cell r="D1633" t="str">
            <v>Indiana Territory 501</v>
          </cell>
          <cell r="E1633">
            <v>43990</v>
          </cell>
          <cell r="F1633">
            <v>3.44</v>
          </cell>
          <cell r="G1633">
            <v>0.31</v>
          </cell>
        </row>
        <row r="1634">
          <cell r="A1634" t="str">
            <v>Indiana-501-43991</v>
          </cell>
          <cell r="B1634" t="str">
            <v>Indiana</v>
          </cell>
          <cell r="C1634" t="str">
            <v>501</v>
          </cell>
          <cell r="D1634" t="str">
            <v>Indiana Territory 501</v>
          </cell>
          <cell r="E1634">
            <v>43991</v>
          </cell>
          <cell r="F1634" t="str">
            <v>(a)</v>
          </cell>
          <cell r="G1634" t="str">
            <v>(a)</v>
          </cell>
        </row>
        <row r="1635">
          <cell r="A1635" t="str">
            <v>Indiana-501-44276</v>
          </cell>
          <cell r="B1635" t="str">
            <v>Indiana</v>
          </cell>
          <cell r="C1635" t="str">
            <v>501</v>
          </cell>
          <cell r="D1635" t="str">
            <v>Indiana Territory 501</v>
          </cell>
          <cell r="E1635">
            <v>44276</v>
          </cell>
          <cell r="F1635">
            <v>182.88</v>
          </cell>
          <cell r="G1635">
            <v>0</v>
          </cell>
        </row>
        <row r="1636">
          <cell r="A1636" t="str">
            <v>Indiana-501-44277</v>
          </cell>
          <cell r="B1636" t="str">
            <v>Indiana</v>
          </cell>
          <cell r="C1636" t="str">
            <v>501</v>
          </cell>
          <cell r="D1636" t="str">
            <v>Indiana Territory 501</v>
          </cell>
          <cell r="E1636">
            <v>44277</v>
          </cell>
          <cell r="F1636">
            <v>130.99</v>
          </cell>
          <cell r="G1636">
            <v>0</v>
          </cell>
        </row>
        <row r="1637">
          <cell r="A1637" t="str">
            <v>Indiana-501-46603</v>
          </cell>
          <cell r="B1637" t="str">
            <v>Indiana</v>
          </cell>
          <cell r="C1637" t="str">
            <v>501</v>
          </cell>
          <cell r="D1637" t="str">
            <v>Indiana Territory 501</v>
          </cell>
          <cell r="E1637">
            <v>46603</v>
          </cell>
          <cell r="F1637">
            <v>6.87</v>
          </cell>
          <cell r="G1637">
            <v>0</v>
          </cell>
        </row>
        <row r="1638">
          <cell r="A1638" t="str">
            <v>Indiana-501-46604</v>
          </cell>
          <cell r="B1638" t="str">
            <v>Indiana</v>
          </cell>
          <cell r="C1638" t="str">
            <v>501</v>
          </cell>
          <cell r="D1638" t="str">
            <v>Indiana Territory 501</v>
          </cell>
          <cell r="E1638">
            <v>46604</v>
          </cell>
          <cell r="F1638">
            <v>7.5687804878048794</v>
          </cell>
          <cell r="G1638">
            <v>0</v>
          </cell>
        </row>
        <row r="1639">
          <cell r="A1639" t="str">
            <v>Indiana-501-46606</v>
          </cell>
          <cell r="B1639" t="str">
            <v>Indiana</v>
          </cell>
          <cell r="C1639" t="str">
            <v>501</v>
          </cell>
          <cell r="D1639" t="str">
            <v>Indiana Territory 501</v>
          </cell>
          <cell r="E1639">
            <v>46606</v>
          </cell>
          <cell r="F1639">
            <v>20</v>
          </cell>
          <cell r="G1639">
            <v>0</v>
          </cell>
        </row>
        <row r="1640">
          <cell r="A1640" t="str">
            <v>Indiana-501-46607</v>
          </cell>
          <cell r="B1640" t="str">
            <v>Indiana</v>
          </cell>
          <cell r="C1640" t="str">
            <v>501</v>
          </cell>
          <cell r="D1640" t="str">
            <v>Indiana Territory 501</v>
          </cell>
          <cell r="E1640">
            <v>46607</v>
          </cell>
          <cell r="F1640">
            <v>27.991341463414635</v>
          </cell>
          <cell r="G1640">
            <v>0</v>
          </cell>
        </row>
        <row r="1641">
          <cell r="A1641" t="str">
            <v>Indiana-501-46622</v>
          </cell>
          <cell r="B1641" t="str">
            <v>Indiana</v>
          </cell>
          <cell r="C1641" t="str">
            <v>501</v>
          </cell>
          <cell r="D1641" t="str">
            <v>Indiana Territory 501</v>
          </cell>
          <cell r="E1641">
            <v>46622</v>
          </cell>
          <cell r="F1641">
            <v>32.787804878048782</v>
          </cell>
          <cell r="G1641">
            <v>0</v>
          </cell>
        </row>
        <row r="1642">
          <cell r="A1642" t="str">
            <v>Indiana-501-59963</v>
          </cell>
          <cell r="B1642" t="str">
            <v>Indiana</v>
          </cell>
          <cell r="C1642" t="str">
            <v>501</v>
          </cell>
          <cell r="D1642" t="str">
            <v>Indiana Territory 501</v>
          </cell>
          <cell r="E1642">
            <v>59963</v>
          </cell>
          <cell r="F1642">
            <v>0.68464634146341463</v>
          </cell>
          <cell r="G1642">
            <v>1.6267073170731698</v>
          </cell>
        </row>
        <row r="1643">
          <cell r="A1643" t="str">
            <v>Indiana-501-59964</v>
          </cell>
          <cell r="B1643" t="str">
            <v>Indiana</v>
          </cell>
          <cell r="C1643" t="str">
            <v>501</v>
          </cell>
          <cell r="D1643" t="str">
            <v>Indiana Territory 501</v>
          </cell>
          <cell r="E1643">
            <v>59964</v>
          </cell>
          <cell r="F1643">
            <v>1.4586585365853657</v>
          </cell>
          <cell r="G1643">
            <v>0.24931707317073196</v>
          </cell>
        </row>
        <row r="1644">
          <cell r="A1644" t="str">
            <v>Indiana-501-60010</v>
          </cell>
          <cell r="B1644" t="str">
            <v>Indiana</v>
          </cell>
          <cell r="C1644" t="str">
            <v>501</v>
          </cell>
          <cell r="D1644" t="str">
            <v>Indiana Territory 501</v>
          </cell>
          <cell r="E1644">
            <v>60010</v>
          </cell>
          <cell r="F1644">
            <v>63.357317073170734</v>
          </cell>
          <cell r="G1644">
            <v>0</v>
          </cell>
        </row>
        <row r="1645">
          <cell r="A1645" t="str">
            <v>Indiana-501-61226</v>
          </cell>
          <cell r="B1645" t="str">
            <v>Indiana</v>
          </cell>
          <cell r="C1645" t="str">
            <v>501</v>
          </cell>
          <cell r="D1645" t="str">
            <v>Indiana Territory 501</v>
          </cell>
          <cell r="E1645">
            <v>61226</v>
          </cell>
          <cell r="F1645">
            <v>185.31</v>
          </cell>
          <cell r="G1645">
            <v>0</v>
          </cell>
        </row>
        <row r="1646">
          <cell r="A1646" t="str">
            <v>Indiana-501-61227</v>
          </cell>
          <cell r="B1646" t="str">
            <v>Indiana</v>
          </cell>
          <cell r="C1646" t="str">
            <v>501</v>
          </cell>
          <cell r="D1646" t="str">
            <v>Indiana Territory 501</v>
          </cell>
          <cell r="E1646">
            <v>61227</v>
          </cell>
          <cell r="F1646">
            <v>172.09</v>
          </cell>
          <cell r="G1646">
            <v>0</v>
          </cell>
        </row>
        <row r="1647">
          <cell r="A1647" t="str">
            <v>Indiana-502-11039</v>
          </cell>
          <cell r="B1647" t="str">
            <v>Indiana</v>
          </cell>
          <cell r="C1647" t="str">
            <v>502</v>
          </cell>
          <cell r="D1647" t="str">
            <v>Indiana Territory 502</v>
          </cell>
          <cell r="E1647">
            <v>11039</v>
          </cell>
          <cell r="F1647">
            <v>2.6</v>
          </cell>
          <cell r="G1647">
            <v>0.16</v>
          </cell>
        </row>
        <row r="1648">
          <cell r="A1648" t="str">
            <v>Indiana-502-11168</v>
          </cell>
          <cell r="B1648" t="str">
            <v>Indiana</v>
          </cell>
          <cell r="C1648" t="str">
            <v>502</v>
          </cell>
          <cell r="D1648" t="str">
            <v>Indiana Territory 502</v>
          </cell>
          <cell r="E1648">
            <v>11168</v>
          </cell>
          <cell r="F1648">
            <v>8.43</v>
          </cell>
          <cell r="G1648">
            <v>0</v>
          </cell>
        </row>
        <row r="1649">
          <cell r="A1649" t="str">
            <v>Indiana-502-11273</v>
          </cell>
          <cell r="B1649" t="str">
            <v>Indiana</v>
          </cell>
          <cell r="C1649" t="str">
            <v>502</v>
          </cell>
          <cell r="D1649" t="str">
            <v>Indiana Territory 502</v>
          </cell>
          <cell r="E1649">
            <v>11273</v>
          </cell>
          <cell r="F1649">
            <v>35.299999999999997</v>
          </cell>
          <cell r="G1649">
            <v>0</v>
          </cell>
        </row>
        <row r="1650">
          <cell r="A1650" t="str">
            <v>Indiana-502-11274</v>
          </cell>
          <cell r="B1650" t="str">
            <v>Indiana</v>
          </cell>
          <cell r="C1650" t="str">
            <v>502</v>
          </cell>
          <cell r="D1650" t="str">
            <v>Indiana Territory 502</v>
          </cell>
          <cell r="E1650">
            <v>11274</v>
          </cell>
          <cell r="F1650">
            <v>33.119999999999997</v>
          </cell>
          <cell r="G1650">
            <v>0</v>
          </cell>
        </row>
        <row r="1651">
          <cell r="A1651" t="str">
            <v>Indiana-502-15656</v>
          </cell>
          <cell r="B1651" t="str">
            <v>Indiana</v>
          </cell>
          <cell r="C1651" t="str">
            <v>502</v>
          </cell>
          <cell r="D1651" t="str">
            <v>Indiana Territory 502</v>
          </cell>
          <cell r="E1651">
            <v>15656</v>
          </cell>
          <cell r="F1651">
            <v>18.899999999999999</v>
          </cell>
          <cell r="G1651">
            <v>0</v>
          </cell>
        </row>
        <row r="1652">
          <cell r="A1652" t="str">
            <v>Indiana-502-16910</v>
          </cell>
          <cell r="B1652" t="str">
            <v>Indiana</v>
          </cell>
          <cell r="C1652" t="str">
            <v>502</v>
          </cell>
          <cell r="D1652" t="str">
            <v>Indiana Territory 502</v>
          </cell>
          <cell r="E1652">
            <v>16910</v>
          </cell>
          <cell r="F1652">
            <v>4</v>
          </cell>
          <cell r="G1652">
            <v>0.20200000000000001</v>
          </cell>
        </row>
        <row r="1653">
          <cell r="A1653" t="str">
            <v>Indiana-502-16911</v>
          </cell>
          <cell r="B1653" t="str">
            <v>Indiana</v>
          </cell>
          <cell r="C1653" t="str">
            <v>502</v>
          </cell>
          <cell r="D1653" t="str">
            <v>Indiana Territory 502</v>
          </cell>
          <cell r="E1653">
            <v>16911</v>
          </cell>
          <cell r="F1653">
            <v>3.62</v>
          </cell>
          <cell r="G1653">
            <v>0.183</v>
          </cell>
        </row>
        <row r="1654">
          <cell r="A1654" t="str">
            <v>Indiana-502-16915</v>
          </cell>
          <cell r="B1654" t="str">
            <v>Indiana</v>
          </cell>
          <cell r="C1654" t="str">
            <v>502</v>
          </cell>
          <cell r="D1654" t="str">
            <v>Indiana Territory 502</v>
          </cell>
          <cell r="E1654">
            <v>16915</v>
          </cell>
          <cell r="F1654">
            <v>4.0999999999999996</v>
          </cell>
          <cell r="G1654">
            <v>0.20200000000000001</v>
          </cell>
        </row>
        <row r="1655">
          <cell r="A1655" t="str">
            <v>Indiana-502-16916</v>
          </cell>
          <cell r="B1655" t="str">
            <v>Indiana</v>
          </cell>
          <cell r="C1655" t="str">
            <v>502</v>
          </cell>
          <cell r="D1655" t="str">
            <v>Indiana Territory 502</v>
          </cell>
          <cell r="E1655">
            <v>16916</v>
          </cell>
          <cell r="F1655">
            <v>3.41</v>
          </cell>
          <cell r="G1655">
            <v>0.183</v>
          </cell>
        </row>
        <row r="1656">
          <cell r="A1656" t="str">
            <v>Indiana-502-16920</v>
          </cell>
          <cell r="B1656" t="str">
            <v>Indiana</v>
          </cell>
          <cell r="C1656" t="str">
            <v>502</v>
          </cell>
          <cell r="D1656" t="str">
            <v>Indiana Territory 502</v>
          </cell>
          <cell r="E1656">
            <v>16920</v>
          </cell>
          <cell r="F1656">
            <v>9.09</v>
          </cell>
          <cell r="G1656">
            <v>0.26</v>
          </cell>
        </row>
        <row r="1657">
          <cell r="A1657" t="str">
            <v>Indiana-502-16921</v>
          </cell>
          <cell r="B1657" t="str">
            <v>Indiana</v>
          </cell>
          <cell r="C1657" t="str">
            <v>502</v>
          </cell>
          <cell r="D1657" t="str">
            <v>Indiana Territory 502</v>
          </cell>
          <cell r="E1657">
            <v>16921</v>
          </cell>
          <cell r="F1657">
            <v>8.3000000000000007</v>
          </cell>
          <cell r="G1657">
            <v>0.26</v>
          </cell>
        </row>
        <row r="1658">
          <cell r="A1658" t="str">
            <v>Indiana-502-16930</v>
          </cell>
          <cell r="B1658" t="str">
            <v>Indiana</v>
          </cell>
          <cell r="C1658" t="str">
            <v>502</v>
          </cell>
          <cell r="D1658" t="str">
            <v>Indiana Territory 502</v>
          </cell>
          <cell r="E1658">
            <v>16930</v>
          </cell>
          <cell r="F1658">
            <v>5.23</v>
          </cell>
          <cell r="G1658">
            <v>0.31</v>
          </cell>
        </row>
        <row r="1659">
          <cell r="A1659" t="str">
            <v>Indiana-502-16931</v>
          </cell>
          <cell r="B1659" t="str">
            <v>Indiana</v>
          </cell>
          <cell r="C1659" t="str">
            <v>502</v>
          </cell>
          <cell r="D1659" t="str">
            <v>Indiana Territory 502</v>
          </cell>
          <cell r="E1659">
            <v>16931</v>
          </cell>
          <cell r="F1659">
            <v>5.64</v>
          </cell>
          <cell r="G1659">
            <v>0.31</v>
          </cell>
        </row>
        <row r="1660">
          <cell r="A1660" t="str">
            <v>Indiana-502-16940</v>
          </cell>
          <cell r="B1660" t="str">
            <v>Indiana</v>
          </cell>
          <cell r="C1660" t="str">
            <v>502</v>
          </cell>
          <cell r="D1660" t="str">
            <v>Indiana Territory 502</v>
          </cell>
          <cell r="E1660">
            <v>16940</v>
          </cell>
          <cell r="F1660">
            <v>11.1</v>
          </cell>
          <cell r="G1660">
            <v>0.26</v>
          </cell>
        </row>
        <row r="1661">
          <cell r="A1661" t="str">
            <v>Indiana-502-16941</v>
          </cell>
          <cell r="B1661" t="str">
            <v>Indiana</v>
          </cell>
          <cell r="C1661" t="str">
            <v>502</v>
          </cell>
          <cell r="D1661" t="str">
            <v>Indiana Territory 502</v>
          </cell>
          <cell r="E1661">
            <v>16941</v>
          </cell>
          <cell r="F1661">
            <v>4.54</v>
          </cell>
          <cell r="G1661">
            <v>0.31</v>
          </cell>
        </row>
        <row r="1662">
          <cell r="A1662" t="str">
            <v>Indiana-502-18437</v>
          </cell>
          <cell r="B1662" t="str">
            <v>Indiana</v>
          </cell>
          <cell r="C1662" t="str">
            <v>502</v>
          </cell>
          <cell r="D1662" t="str">
            <v>Indiana Territory 502</v>
          </cell>
          <cell r="E1662">
            <v>18437</v>
          </cell>
          <cell r="F1662">
            <v>1.27</v>
          </cell>
          <cell r="G1662">
            <v>4.83</v>
          </cell>
        </row>
        <row r="1663">
          <cell r="A1663" t="str">
            <v>Indiana-502-40040</v>
          </cell>
          <cell r="B1663" t="str">
            <v>Indiana</v>
          </cell>
          <cell r="C1663" t="str">
            <v>502</v>
          </cell>
          <cell r="D1663" t="str">
            <v>Indiana Territory 502</v>
          </cell>
          <cell r="E1663">
            <v>40040</v>
          </cell>
          <cell r="F1663">
            <v>3.52</v>
          </cell>
          <cell r="G1663">
            <v>0</v>
          </cell>
        </row>
        <row r="1664">
          <cell r="A1664" t="str">
            <v>Indiana-502-41667</v>
          </cell>
          <cell r="B1664" t="str">
            <v>Indiana</v>
          </cell>
          <cell r="C1664" t="str">
            <v>502</v>
          </cell>
          <cell r="D1664" t="str">
            <v>Indiana Territory 502</v>
          </cell>
          <cell r="E1664">
            <v>41667</v>
          </cell>
          <cell r="F1664">
            <v>141.08658536585367</v>
          </cell>
          <cell r="G1664">
            <v>0</v>
          </cell>
        </row>
        <row r="1665">
          <cell r="A1665" t="str">
            <v>Indiana-502-41668</v>
          </cell>
          <cell r="B1665" t="str">
            <v>Indiana</v>
          </cell>
          <cell r="C1665" t="str">
            <v>502</v>
          </cell>
          <cell r="D1665" t="str">
            <v>Indiana Territory 502</v>
          </cell>
          <cell r="E1665">
            <v>41668</v>
          </cell>
          <cell r="F1665">
            <v>137.68170731707318</v>
          </cell>
          <cell r="G1665">
            <v>0</v>
          </cell>
        </row>
        <row r="1666">
          <cell r="A1666" t="str">
            <v>Indiana-502-41669</v>
          </cell>
          <cell r="B1666" t="str">
            <v>Indiana</v>
          </cell>
          <cell r="C1666" t="str">
            <v>502</v>
          </cell>
          <cell r="D1666" t="str">
            <v>Indiana Territory 502</v>
          </cell>
          <cell r="E1666">
            <v>41669</v>
          </cell>
          <cell r="F1666">
            <v>0.87512195121951231</v>
          </cell>
          <cell r="G1666">
            <v>0</v>
          </cell>
        </row>
        <row r="1667">
          <cell r="A1667" t="str">
            <v>Indiana-502-41670</v>
          </cell>
          <cell r="B1667" t="str">
            <v>Indiana</v>
          </cell>
          <cell r="C1667" t="str">
            <v>502</v>
          </cell>
          <cell r="D1667" t="str">
            <v>Indiana Territory 502</v>
          </cell>
          <cell r="E1667">
            <v>41670</v>
          </cell>
          <cell r="F1667">
            <v>1.2374390243902442</v>
          </cell>
          <cell r="G1667">
            <v>0</v>
          </cell>
        </row>
        <row r="1668">
          <cell r="A1668" t="str">
            <v>Indiana-502-43990</v>
          </cell>
          <cell r="B1668" t="str">
            <v>Indiana</v>
          </cell>
          <cell r="C1668" t="str">
            <v>502</v>
          </cell>
          <cell r="D1668" t="str">
            <v>Indiana Territory 502</v>
          </cell>
          <cell r="E1668">
            <v>43990</v>
          </cell>
          <cell r="F1668">
            <v>4.54</v>
          </cell>
          <cell r="G1668">
            <v>0.31</v>
          </cell>
        </row>
        <row r="1669">
          <cell r="A1669" t="str">
            <v>Indiana-502-43991</v>
          </cell>
          <cell r="B1669" t="str">
            <v>Indiana</v>
          </cell>
          <cell r="C1669" t="str">
            <v>502</v>
          </cell>
          <cell r="D1669" t="str">
            <v>Indiana Territory 502</v>
          </cell>
          <cell r="E1669">
            <v>43991</v>
          </cell>
          <cell r="F1669" t="str">
            <v>(a)</v>
          </cell>
          <cell r="G1669" t="str">
            <v>(a)</v>
          </cell>
        </row>
        <row r="1670">
          <cell r="A1670" t="str">
            <v>Indiana-502-44276</v>
          </cell>
          <cell r="B1670" t="str">
            <v>Indiana</v>
          </cell>
          <cell r="C1670" t="str">
            <v>502</v>
          </cell>
          <cell r="D1670" t="str">
            <v>Indiana Territory 502</v>
          </cell>
          <cell r="E1670">
            <v>44276</v>
          </cell>
          <cell r="F1670">
            <v>182.88</v>
          </cell>
          <cell r="G1670">
            <v>0</v>
          </cell>
        </row>
        <row r="1671">
          <cell r="A1671" t="str">
            <v>Indiana-502-44277</v>
          </cell>
          <cell r="B1671" t="str">
            <v>Indiana</v>
          </cell>
          <cell r="C1671" t="str">
            <v>502</v>
          </cell>
          <cell r="D1671" t="str">
            <v>Indiana Territory 502</v>
          </cell>
          <cell r="E1671">
            <v>44277</v>
          </cell>
          <cell r="F1671">
            <v>130.99</v>
          </cell>
          <cell r="G1671">
            <v>0</v>
          </cell>
        </row>
        <row r="1672">
          <cell r="A1672" t="str">
            <v>Indiana-502-46603</v>
          </cell>
          <cell r="B1672" t="str">
            <v>Indiana</v>
          </cell>
          <cell r="C1672" t="str">
            <v>502</v>
          </cell>
          <cell r="D1672" t="str">
            <v>Indiana Territory 502</v>
          </cell>
          <cell r="E1672">
            <v>46603</v>
          </cell>
          <cell r="F1672">
            <v>6.87</v>
          </cell>
          <cell r="G1672">
            <v>0</v>
          </cell>
        </row>
        <row r="1673">
          <cell r="A1673" t="str">
            <v>Indiana-502-46604</v>
          </cell>
          <cell r="B1673" t="str">
            <v>Indiana</v>
          </cell>
          <cell r="C1673" t="str">
            <v>502</v>
          </cell>
          <cell r="D1673" t="str">
            <v>Indiana Territory 502</v>
          </cell>
          <cell r="E1673">
            <v>46604</v>
          </cell>
          <cell r="F1673">
            <v>7.5687804878048794</v>
          </cell>
          <cell r="G1673">
            <v>0</v>
          </cell>
        </row>
        <row r="1674">
          <cell r="A1674" t="str">
            <v>Indiana-502-46606</v>
          </cell>
          <cell r="B1674" t="str">
            <v>Indiana</v>
          </cell>
          <cell r="C1674" t="str">
            <v>502</v>
          </cell>
          <cell r="D1674" t="str">
            <v>Indiana Territory 502</v>
          </cell>
          <cell r="E1674">
            <v>46606</v>
          </cell>
          <cell r="F1674">
            <v>20</v>
          </cell>
          <cell r="G1674">
            <v>0</v>
          </cell>
        </row>
        <row r="1675">
          <cell r="A1675" t="str">
            <v>Indiana-502-46607</v>
          </cell>
          <cell r="B1675" t="str">
            <v>Indiana</v>
          </cell>
          <cell r="C1675" t="str">
            <v>502</v>
          </cell>
          <cell r="D1675" t="str">
            <v>Indiana Territory 502</v>
          </cell>
          <cell r="E1675">
            <v>46607</v>
          </cell>
          <cell r="F1675">
            <v>27.991341463414635</v>
          </cell>
          <cell r="G1675">
            <v>0</v>
          </cell>
        </row>
        <row r="1676">
          <cell r="A1676" t="str">
            <v>Indiana-502-46622</v>
          </cell>
          <cell r="B1676" t="str">
            <v>Indiana</v>
          </cell>
          <cell r="C1676" t="str">
            <v>502</v>
          </cell>
          <cell r="D1676" t="str">
            <v>Indiana Territory 502</v>
          </cell>
          <cell r="E1676">
            <v>46622</v>
          </cell>
          <cell r="F1676">
            <v>32.787804878048782</v>
          </cell>
          <cell r="G1676">
            <v>0</v>
          </cell>
        </row>
        <row r="1677">
          <cell r="A1677" t="str">
            <v>Indiana-502-59963</v>
          </cell>
          <cell r="B1677" t="str">
            <v>Indiana</v>
          </cell>
          <cell r="C1677" t="str">
            <v>502</v>
          </cell>
          <cell r="D1677" t="str">
            <v>Indiana Territory 502</v>
          </cell>
          <cell r="E1677">
            <v>59963</v>
          </cell>
          <cell r="F1677">
            <v>0.68464634146341463</v>
          </cell>
          <cell r="G1677">
            <v>1.6267073170731698</v>
          </cell>
        </row>
        <row r="1678">
          <cell r="A1678" t="str">
            <v>Indiana-502-59964</v>
          </cell>
          <cell r="B1678" t="str">
            <v>Indiana</v>
          </cell>
          <cell r="C1678" t="str">
            <v>502</v>
          </cell>
          <cell r="D1678" t="str">
            <v>Indiana Territory 502</v>
          </cell>
          <cell r="E1678">
            <v>59964</v>
          </cell>
          <cell r="F1678">
            <v>1.4586585365853657</v>
          </cell>
          <cell r="G1678">
            <v>0.24931707317073196</v>
          </cell>
        </row>
        <row r="1679">
          <cell r="A1679" t="str">
            <v>Indiana-502-60010</v>
          </cell>
          <cell r="B1679" t="str">
            <v>Indiana</v>
          </cell>
          <cell r="C1679" t="str">
            <v>502</v>
          </cell>
          <cell r="D1679" t="str">
            <v>Indiana Territory 502</v>
          </cell>
          <cell r="E1679">
            <v>60010</v>
          </cell>
          <cell r="F1679">
            <v>63.357317073170734</v>
          </cell>
          <cell r="G1679">
            <v>0</v>
          </cell>
        </row>
        <row r="1680">
          <cell r="A1680" t="str">
            <v>Indiana-502-61226</v>
          </cell>
          <cell r="B1680" t="str">
            <v>Indiana</v>
          </cell>
          <cell r="C1680" t="str">
            <v>502</v>
          </cell>
          <cell r="D1680" t="str">
            <v>Indiana Territory 502</v>
          </cell>
          <cell r="E1680">
            <v>61226</v>
          </cell>
          <cell r="F1680">
            <v>185.31</v>
          </cell>
          <cell r="G1680">
            <v>0</v>
          </cell>
        </row>
        <row r="1681">
          <cell r="A1681" t="str">
            <v>Indiana-502-61227</v>
          </cell>
          <cell r="B1681" t="str">
            <v>Indiana</v>
          </cell>
          <cell r="C1681" t="str">
            <v>502</v>
          </cell>
          <cell r="D1681" t="str">
            <v>Indiana Territory 502</v>
          </cell>
          <cell r="E1681">
            <v>61227</v>
          </cell>
          <cell r="F1681">
            <v>172.09</v>
          </cell>
          <cell r="G1681">
            <v>0</v>
          </cell>
        </row>
        <row r="1682">
          <cell r="A1682" t="str">
            <v>Indiana-504-11039</v>
          </cell>
          <cell r="B1682" t="str">
            <v>Indiana</v>
          </cell>
          <cell r="C1682" t="str">
            <v>504</v>
          </cell>
          <cell r="D1682" t="str">
            <v>Indiana Territory 504</v>
          </cell>
          <cell r="E1682">
            <v>11039</v>
          </cell>
          <cell r="F1682">
            <v>2.6</v>
          </cell>
          <cell r="G1682">
            <v>0.16</v>
          </cell>
        </row>
        <row r="1683">
          <cell r="A1683" t="str">
            <v>Indiana-504-11168</v>
          </cell>
          <cell r="B1683" t="str">
            <v>Indiana</v>
          </cell>
          <cell r="C1683" t="str">
            <v>504</v>
          </cell>
          <cell r="D1683" t="str">
            <v>Indiana Territory 504</v>
          </cell>
          <cell r="E1683">
            <v>11168</v>
          </cell>
          <cell r="F1683">
            <v>8.43</v>
          </cell>
          <cell r="G1683">
            <v>0</v>
          </cell>
        </row>
        <row r="1684">
          <cell r="A1684" t="str">
            <v>Indiana-504-11273</v>
          </cell>
          <cell r="B1684" t="str">
            <v>Indiana</v>
          </cell>
          <cell r="C1684" t="str">
            <v>504</v>
          </cell>
          <cell r="D1684" t="str">
            <v>Indiana Territory 504</v>
          </cell>
          <cell r="E1684">
            <v>11273</v>
          </cell>
          <cell r="F1684">
            <v>35.299999999999997</v>
          </cell>
          <cell r="G1684">
            <v>0</v>
          </cell>
        </row>
        <row r="1685">
          <cell r="A1685" t="str">
            <v>Indiana-504-11274</v>
          </cell>
          <cell r="B1685" t="str">
            <v>Indiana</v>
          </cell>
          <cell r="C1685" t="str">
            <v>504</v>
          </cell>
          <cell r="D1685" t="str">
            <v>Indiana Territory 504</v>
          </cell>
          <cell r="E1685">
            <v>11274</v>
          </cell>
          <cell r="F1685">
            <v>33.119999999999997</v>
          </cell>
          <cell r="G1685">
            <v>0</v>
          </cell>
        </row>
        <row r="1686">
          <cell r="A1686" t="str">
            <v>Indiana-504-15656</v>
          </cell>
          <cell r="B1686" t="str">
            <v>Indiana</v>
          </cell>
          <cell r="C1686" t="str">
            <v>504</v>
          </cell>
          <cell r="D1686" t="str">
            <v>Indiana Territory 504</v>
          </cell>
          <cell r="E1686">
            <v>15656</v>
          </cell>
          <cell r="F1686">
            <v>16.2</v>
          </cell>
          <cell r="G1686">
            <v>0</v>
          </cell>
        </row>
        <row r="1687">
          <cell r="A1687" t="str">
            <v>Indiana-504-16910</v>
          </cell>
          <cell r="B1687" t="str">
            <v>Indiana</v>
          </cell>
          <cell r="C1687" t="str">
            <v>504</v>
          </cell>
          <cell r="D1687" t="str">
            <v>Indiana Territory 504</v>
          </cell>
          <cell r="E1687">
            <v>16910</v>
          </cell>
          <cell r="F1687">
            <v>1.88</v>
          </cell>
          <cell r="G1687">
            <v>0.20200000000000001</v>
          </cell>
        </row>
        <row r="1688">
          <cell r="A1688" t="str">
            <v>Indiana-504-16911</v>
          </cell>
          <cell r="B1688" t="str">
            <v>Indiana</v>
          </cell>
          <cell r="C1688" t="str">
            <v>504</v>
          </cell>
          <cell r="D1688" t="str">
            <v>Indiana Territory 504</v>
          </cell>
          <cell r="E1688">
            <v>16911</v>
          </cell>
          <cell r="F1688">
            <v>1.7</v>
          </cell>
          <cell r="G1688">
            <v>0.183</v>
          </cell>
        </row>
        <row r="1689">
          <cell r="A1689" t="str">
            <v>Indiana-504-16915</v>
          </cell>
          <cell r="B1689" t="str">
            <v>Indiana</v>
          </cell>
          <cell r="C1689" t="str">
            <v>504</v>
          </cell>
          <cell r="D1689" t="str">
            <v>Indiana Territory 504</v>
          </cell>
          <cell r="E1689">
            <v>16915</v>
          </cell>
          <cell r="F1689">
            <v>1.93</v>
          </cell>
          <cell r="G1689">
            <v>0.20200000000000001</v>
          </cell>
        </row>
        <row r="1690">
          <cell r="A1690" t="str">
            <v>Indiana-504-16916</v>
          </cell>
          <cell r="B1690" t="str">
            <v>Indiana</v>
          </cell>
          <cell r="C1690" t="str">
            <v>504</v>
          </cell>
          <cell r="D1690" t="str">
            <v>Indiana Territory 504</v>
          </cell>
          <cell r="E1690">
            <v>16916</v>
          </cell>
          <cell r="F1690">
            <v>1.61</v>
          </cell>
          <cell r="G1690">
            <v>0.183</v>
          </cell>
        </row>
        <row r="1691">
          <cell r="A1691" t="str">
            <v>Indiana-504-16920</v>
          </cell>
          <cell r="B1691" t="str">
            <v>Indiana</v>
          </cell>
          <cell r="C1691" t="str">
            <v>504</v>
          </cell>
          <cell r="D1691" t="str">
            <v>Indiana Territory 504</v>
          </cell>
          <cell r="E1691">
            <v>16920</v>
          </cell>
          <cell r="F1691">
            <v>4.28</v>
          </cell>
          <cell r="G1691">
            <v>0.26</v>
          </cell>
        </row>
        <row r="1692">
          <cell r="A1692" t="str">
            <v>Indiana-504-16921</v>
          </cell>
          <cell r="B1692" t="str">
            <v>Indiana</v>
          </cell>
          <cell r="C1692" t="str">
            <v>504</v>
          </cell>
          <cell r="D1692" t="str">
            <v>Indiana Territory 504</v>
          </cell>
          <cell r="E1692">
            <v>16921</v>
          </cell>
          <cell r="F1692">
            <v>3.91</v>
          </cell>
          <cell r="G1692">
            <v>0.26</v>
          </cell>
        </row>
        <row r="1693">
          <cell r="A1693" t="str">
            <v>Indiana-504-16930</v>
          </cell>
          <cell r="B1693" t="str">
            <v>Indiana</v>
          </cell>
          <cell r="C1693" t="str">
            <v>504</v>
          </cell>
          <cell r="D1693" t="str">
            <v>Indiana Territory 504</v>
          </cell>
          <cell r="E1693">
            <v>16930</v>
          </cell>
          <cell r="F1693">
            <v>2.46</v>
          </cell>
          <cell r="G1693">
            <v>0.31</v>
          </cell>
        </row>
        <row r="1694">
          <cell r="A1694" t="str">
            <v>Indiana-504-16931</v>
          </cell>
          <cell r="B1694" t="str">
            <v>Indiana</v>
          </cell>
          <cell r="C1694" t="str">
            <v>504</v>
          </cell>
          <cell r="D1694" t="str">
            <v>Indiana Territory 504</v>
          </cell>
          <cell r="E1694">
            <v>16931</v>
          </cell>
          <cell r="F1694">
            <v>2.66</v>
          </cell>
          <cell r="G1694">
            <v>0.31</v>
          </cell>
        </row>
        <row r="1695">
          <cell r="A1695" t="str">
            <v>Indiana-504-16940</v>
          </cell>
          <cell r="B1695" t="str">
            <v>Indiana</v>
          </cell>
          <cell r="C1695" t="str">
            <v>504</v>
          </cell>
          <cell r="D1695" t="str">
            <v>Indiana Territory 504</v>
          </cell>
          <cell r="E1695">
            <v>16940</v>
          </cell>
          <cell r="F1695">
            <v>5.04</v>
          </cell>
          <cell r="G1695">
            <v>0.26</v>
          </cell>
        </row>
        <row r="1696">
          <cell r="A1696" t="str">
            <v>Indiana-504-16941</v>
          </cell>
          <cell r="B1696" t="str">
            <v>Indiana</v>
          </cell>
          <cell r="C1696" t="str">
            <v>504</v>
          </cell>
          <cell r="D1696" t="str">
            <v>Indiana Territory 504</v>
          </cell>
          <cell r="E1696">
            <v>16941</v>
          </cell>
          <cell r="F1696">
            <v>2.14</v>
          </cell>
          <cell r="G1696">
            <v>0.31</v>
          </cell>
        </row>
        <row r="1697">
          <cell r="A1697" t="str">
            <v>Indiana-504-18437</v>
          </cell>
          <cell r="B1697" t="str">
            <v>Indiana</v>
          </cell>
          <cell r="C1697" t="str">
            <v>504</v>
          </cell>
          <cell r="D1697" t="str">
            <v>Indiana Territory 504</v>
          </cell>
          <cell r="E1697">
            <v>18437</v>
          </cell>
          <cell r="F1697">
            <v>1.27</v>
          </cell>
          <cell r="G1697">
            <v>4.83</v>
          </cell>
        </row>
        <row r="1698">
          <cell r="A1698" t="str">
            <v>Indiana-504-40040</v>
          </cell>
          <cell r="B1698" t="str">
            <v>Indiana</v>
          </cell>
          <cell r="C1698" t="str">
            <v>504</v>
          </cell>
          <cell r="D1698" t="str">
            <v>Indiana Territory 504</v>
          </cell>
          <cell r="E1698">
            <v>40040</v>
          </cell>
          <cell r="F1698">
            <v>3.52</v>
          </cell>
          <cell r="G1698">
            <v>0</v>
          </cell>
        </row>
        <row r="1699">
          <cell r="A1699" t="str">
            <v>Indiana-504-41667</v>
          </cell>
          <cell r="B1699" t="str">
            <v>Indiana</v>
          </cell>
          <cell r="C1699" t="str">
            <v>504</v>
          </cell>
          <cell r="D1699" t="str">
            <v>Indiana Territory 504</v>
          </cell>
          <cell r="E1699">
            <v>41667</v>
          </cell>
          <cell r="F1699">
            <v>141.08658536585367</v>
          </cell>
          <cell r="G1699">
            <v>0</v>
          </cell>
        </row>
        <row r="1700">
          <cell r="A1700" t="str">
            <v>Indiana-504-41668</v>
          </cell>
          <cell r="B1700" t="str">
            <v>Indiana</v>
          </cell>
          <cell r="C1700" t="str">
            <v>504</v>
          </cell>
          <cell r="D1700" t="str">
            <v>Indiana Territory 504</v>
          </cell>
          <cell r="E1700">
            <v>41668</v>
          </cell>
          <cell r="F1700">
            <v>137.68170731707318</v>
          </cell>
          <cell r="G1700">
            <v>0</v>
          </cell>
        </row>
        <row r="1701">
          <cell r="A1701" t="str">
            <v>Indiana-504-41669</v>
          </cell>
          <cell r="B1701" t="str">
            <v>Indiana</v>
          </cell>
          <cell r="C1701" t="str">
            <v>504</v>
          </cell>
          <cell r="D1701" t="str">
            <v>Indiana Territory 504</v>
          </cell>
          <cell r="E1701">
            <v>41669</v>
          </cell>
          <cell r="F1701">
            <v>0.87512195121951231</v>
          </cell>
          <cell r="G1701">
            <v>0</v>
          </cell>
        </row>
        <row r="1702">
          <cell r="A1702" t="str">
            <v>Indiana-504-41670</v>
          </cell>
          <cell r="B1702" t="str">
            <v>Indiana</v>
          </cell>
          <cell r="C1702" t="str">
            <v>504</v>
          </cell>
          <cell r="D1702" t="str">
            <v>Indiana Territory 504</v>
          </cell>
          <cell r="E1702">
            <v>41670</v>
          </cell>
          <cell r="F1702">
            <v>1.2374390243902442</v>
          </cell>
          <cell r="G1702">
            <v>0</v>
          </cell>
        </row>
        <row r="1703">
          <cell r="A1703" t="str">
            <v>Indiana-504-43990</v>
          </cell>
          <cell r="B1703" t="str">
            <v>Indiana</v>
          </cell>
          <cell r="C1703" t="str">
            <v>504</v>
          </cell>
          <cell r="D1703" t="str">
            <v>Indiana Territory 504</v>
          </cell>
          <cell r="E1703">
            <v>43990</v>
          </cell>
          <cell r="F1703">
            <v>2.14</v>
          </cell>
          <cell r="G1703">
            <v>0.31</v>
          </cell>
        </row>
        <row r="1704">
          <cell r="A1704" t="str">
            <v>Indiana-504-43991</v>
          </cell>
          <cell r="B1704" t="str">
            <v>Indiana</v>
          </cell>
          <cell r="C1704" t="str">
            <v>504</v>
          </cell>
          <cell r="D1704" t="str">
            <v>Indiana Territory 504</v>
          </cell>
          <cell r="E1704">
            <v>43991</v>
          </cell>
          <cell r="F1704" t="str">
            <v>(a)</v>
          </cell>
          <cell r="G1704" t="str">
            <v>(a)</v>
          </cell>
        </row>
        <row r="1705">
          <cell r="A1705" t="str">
            <v>Indiana-504-44276</v>
          </cell>
          <cell r="B1705" t="str">
            <v>Indiana</v>
          </cell>
          <cell r="C1705" t="str">
            <v>504</v>
          </cell>
          <cell r="D1705" t="str">
            <v>Indiana Territory 504</v>
          </cell>
          <cell r="E1705">
            <v>44276</v>
          </cell>
          <cell r="F1705">
            <v>182.88</v>
          </cell>
          <cell r="G1705">
            <v>0</v>
          </cell>
        </row>
        <row r="1706">
          <cell r="A1706" t="str">
            <v>Indiana-504-44277</v>
          </cell>
          <cell r="B1706" t="str">
            <v>Indiana</v>
          </cell>
          <cell r="C1706" t="str">
            <v>504</v>
          </cell>
          <cell r="D1706" t="str">
            <v>Indiana Territory 504</v>
          </cell>
          <cell r="E1706">
            <v>44277</v>
          </cell>
          <cell r="F1706">
            <v>130.99</v>
          </cell>
          <cell r="G1706">
            <v>0</v>
          </cell>
        </row>
        <row r="1707">
          <cell r="A1707" t="str">
            <v>Indiana-504-46603</v>
          </cell>
          <cell r="B1707" t="str">
            <v>Indiana</v>
          </cell>
          <cell r="C1707" t="str">
            <v>504</v>
          </cell>
          <cell r="D1707" t="str">
            <v>Indiana Territory 504</v>
          </cell>
          <cell r="E1707">
            <v>46603</v>
          </cell>
          <cell r="F1707">
            <v>6.87</v>
          </cell>
          <cell r="G1707">
            <v>0</v>
          </cell>
        </row>
        <row r="1708">
          <cell r="A1708" t="str">
            <v>Indiana-504-46604</v>
          </cell>
          <cell r="B1708" t="str">
            <v>Indiana</v>
          </cell>
          <cell r="C1708" t="str">
            <v>504</v>
          </cell>
          <cell r="D1708" t="str">
            <v>Indiana Territory 504</v>
          </cell>
          <cell r="E1708">
            <v>46604</v>
          </cell>
          <cell r="F1708">
            <v>7.5687804878048794</v>
          </cell>
          <cell r="G1708">
            <v>0</v>
          </cell>
        </row>
        <row r="1709">
          <cell r="A1709" t="str">
            <v>Indiana-504-46606</v>
          </cell>
          <cell r="B1709" t="str">
            <v>Indiana</v>
          </cell>
          <cell r="C1709" t="str">
            <v>504</v>
          </cell>
          <cell r="D1709" t="str">
            <v>Indiana Territory 504</v>
          </cell>
          <cell r="E1709">
            <v>46606</v>
          </cell>
          <cell r="F1709">
            <v>20</v>
          </cell>
          <cell r="G1709">
            <v>0</v>
          </cell>
        </row>
        <row r="1710">
          <cell r="A1710" t="str">
            <v>Indiana-504-46607</v>
          </cell>
          <cell r="B1710" t="str">
            <v>Indiana</v>
          </cell>
          <cell r="C1710" t="str">
            <v>504</v>
          </cell>
          <cell r="D1710" t="str">
            <v>Indiana Territory 504</v>
          </cell>
          <cell r="E1710">
            <v>46607</v>
          </cell>
          <cell r="F1710">
            <v>27.991341463414635</v>
          </cell>
          <cell r="G1710">
            <v>0</v>
          </cell>
        </row>
        <row r="1711">
          <cell r="A1711" t="str">
            <v>Indiana-504-46622</v>
          </cell>
          <cell r="B1711" t="str">
            <v>Indiana</v>
          </cell>
          <cell r="C1711" t="str">
            <v>504</v>
          </cell>
          <cell r="D1711" t="str">
            <v>Indiana Territory 504</v>
          </cell>
          <cell r="E1711">
            <v>46622</v>
          </cell>
          <cell r="F1711">
            <v>32.787804878048782</v>
          </cell>
          <cell r="G1711">
            <v>0</v>
          </cell>
        </row>
        <row r="1712">
          <cell r="A1712" t="str">
            <v>Indiana-504-59963</v>
          </cell>
          <cell r="B1712" t="str">
            <v>Indiana</v>
          </cell>
          <cell r="C1712" t="str">
            <v>504</v>
          </cell>
          <cell r="D1712" t="str">
            <v>Indiana Territory 504</v>
          </cell>
          <cell r="E1712">
            <v>59963</v>
          </cell>
          <cell r="F1712">
            <v>0.68464634146341463</v>
          </cell>
          <cell r="G1712">
            <v>1.6267073170731698</v>
          </cell>
        </row>
        <row r="1713">
          <cell r="A1713" t="str">
            <v>Indiana-504-59964</v>
          </cell>
          <cell r="B1713" t="str">
            <v>Indiana</v>
          </cell>
          <cell r="C1713" t="str">
            <v>504</v>
          </cell>
          <cell r="D1713" t="str">
            <v>Indiana Territory 504</v>
          </cell>
          <cell r="E1713">
            <v>59964</v>
          </cell>
          <cell r="F1713">
            <v>1.4586585365853657</v>
          </cell>
          <cell r="G1713">
            <v>0.24931707317073196</v>
          </cell>
        </row>
        <row r="1714">
          <cell r="A1714" t="str">
            <v>Indiana-504-60010</v>
          </cell>
          <cell r="B1714" t="str">
            <v>Indiana</v>
          </cell>
          <cell r="C1714" t="str">
            <v>504</v>
          </cell>
          <cell r="D1714" t="str">
            <v>Indiana Territory 504</v>
          </cell>
          <cell r="E1714">
            <v>60010</v>
          </cell>
          <cell r="F1714">
            <v>63.357317073170734</v>
          </cell>
          <cell r="G1714">
            <v>0</v>
          </cell>
        </row>
        <row r="1715">
          <cell r="A1715" t="str">
            <v>Indiana-504-61226</v>
          </cell>
          <cell r="B1715" t="str">
            <v>Indiana</v>
          </cell>
          <cell r="C1715" t="str">
            <v>504</v>
          </cell>
          <cell r="D1715" t="str">
            <v>Indiana Territory 504</v>
          </cell>
          <cell r="E1715">
            <v>61226</v>
          </cell>
          <cell r="F1715">
            <v>185.31</v>
          </cell>
          <cell r="G1715">
            <v>0</v>
          </cell>
        </row>
        <row r="1716">
          <cell r="A1716" t="str">
            <v>Indiana-504-61227</v>
          </cell>
          <cell r="B1716" t="str">
            <v>Indiana</v>
          </cell>
          <cell r="C1716" t="str">
            <v>504</v>
          </cell>
          <cell r="D1716" t="str">
            <v>Indiana Territory 504</v>
          </cell>
          <cell r="E1716">
            <v>61227</v>
          </cell>
          <cell r="F1716">
            <v>172.09</v>
          </cell>
          <cell r="G1716">
            <v>0</v>
          </cell>
        </row>
        <row r="1717">
          <cell r="A1717" t="str">
            <v>Indiana-506-11039</v>
          </cell>
          <cell r="B1717" t="str">
            <v>Indiana</v>
          </cell>
          <cell r="C1717" t="str">
            <v>506</v>
          </cell>
          <cell r="D1717" t="str">
            <v>Indiana Territory 506</v>
          </cell>
          <cell r="E1717">
            <v>11039</v>
          </cell>
          <cell r="F1717">
            <v>2.6</v>
          </cell>
          <cell r="G1717">
            <v>0.16</v>
          </cell>
        </row>
        <row r="1718">
          <cell r="A1718" t="str">
            <v>Indiana-506-11168</v>
          </cell>
          <cell r="B1718" t="str">
            <v>Indiana</v>
          </cell>
          <cell r="C1718" t="str">
            <v>506</v>
          </cell>
          <cell r="D1718" t="str">
            <v>Indiana Territory 506</v>
          </cell>
          <cell r="E1718">
            <v>11168</v>
          </cell>
          <cell r="F1718">
            <v>8.43</v>
          </cell>
          <cell r="G1718">
            <v>0</v>
          </cell>
        </row>
        <row r="1719">
          <cell r="A1719" t="str">
            <v>Indiana-506-11273</v>
          </cell>
          <cell r="B1719" t="str">
            <v>Indiana</v>
          </cell>
          <cell r="C1719" t="str">
            <v>506</v>
          </cell>
          <cell r="D1719" t="str">
            <v>Indiana Territory 506</v>
          </cell>
          <cell r="E1719">
            <v>11273</v>
          </cell>
          <cell r="F1719">
            <v>35.299999999999997</v>
          </cell>
          <cell r="G1719">
            <v>0</v>
          </cell>
        </row>
        <row r="1720">
          <cell r="A1720" t="str">
            <v>Indiana-506-11274</v>
          </cell>
          <cell r="B1720" t="str">
            <v>Indiana</v>
          </cell>
          <cell r="C1720" t="str">
            <v>506</v>
          </cell>
          <cell r="D1720" t="str">
            <v>Indiana Territory 506</v>
          </cell>
          <cell r="E1720">
            <v>11274</v>
          </cell>
          <cell r="F1720">
            <v>33.119999999999997</v>
          </cell>
          <cell r="G1720">
            <v>0</v>
          </cell>
        </row>
        <row r="1721">
          <cell r="A1721" t="str">
            <v>Indiana-506-15656</v>
          </cell>
          <cell r="B1721" t="str">
            <v>Indiana</v>
          </cell>
          <cell r="C1721" t="str">
            <v>506</v>
          </cell>
          <cell r="D1721" t="str">
            <v>Indiana Territory 506</v>
          </cell>
          <cell r="E1721">
            <v>15656</v>
          </cell>
          <cell r="F1721">
            <v>11.7</v>
          </cell>
          <cell r="G1721">
            <v>0</v>
          </cell>
        </row>
        <row r="1722">
          <cell r="A1722" t="str">
            <v>Indiana-506-16910</v>
          </cell>
          <cell r="B1722" t="str">
            <v>Indiana</v>
          </cell>
          <cell r="C1722" t="str">
            <v>506</v>
          </cell>
          <cell r="D1722" t="str">
            <v>Indiana Territory 506</v>
          </cell>
          <cell r="E1722">
            <v>16910</v>
          </cell>
          <cell r="F1722">
            <v>3.14</v>
          </cell>
          <cell r="G1722">
            <v>0.20200000000000001</v>
          </cell>
        </row>
        <row r="1723">
          <cell r="A1723" t="str">
            <v>Indiana-506-16911</v>
          </cell>
          <cell r="B1723" t="str">
            <v>Indiana</v>
          </cell>
          <cell r="C1723" t="str">
            <v>506</v>
          </cell>
          <cell r="D1723" t="str">
            <v>Indiana Territory 506</v>
          </cell>
          <cell r="E1723">
            <v>16911</v>
          </cell>
          <cell r="F1723">
            <v>2.75</v>
          </cell>
          <cell r="G1723">
            <v>0.183</v>
          </cell>
        </row>
        <row r="1724">
          <cell r="A1724" t="str">
            <v>Indiana-506-16915</v>
          </cell>
          <cell r="B1724" t="str">
            <v>Indiana</v>
          </cell>
          <cell r="C1724" t="str">
            <v>506</v>
          </cell>
          <cell r="D1724" t="str">
            <v>Indiana Territory 506</v>
          </cell>
          <cell r="E1724">
            <v>16915</v>
          </cell>
          <cell r="F1724">
            <v>3.14</v>
          </cell>
          <cell r="G1724">
            <v>0.20200000000000001</v>
          </cell>
        </row>
        <row r="1725">
          <cell r="A1725" t="str">
            <v>Indiana-506-16916</v>
          </cell>
          <cell r="B1725" t="str">
            <v>Indiana</v>
          </cell>
          <cell r="C1725" t="str">
            <v>506</v>
          </cell>
          <cell r="D1725" t="str">
            <v>Indiana Territory 506</v>
          </cell>
          <cell r="E1725">
            <v>16916</v>
          </cell>
          <cell r="F1725">
            <v>2.59</v>
          </cell>
          <cell r="G1725">
            <v>0.183</v>
          </cell>
        </row>
        <row r="1726">
          <cell r="A1726" t="str">
            <v>Indiana-506-16920</v>
          </cell>
          <cell r="B1726" t="str">
            <v>Indiana</v>
          </cell>
          <cell r="C1726" t="str">
            <v>506</v>
          </cell>
          <cell r="D1726" t="str">
            <v>Indiana Territory 506</v>
          </cell>
          <cell r="E1726">
            <v>16920</v>
          </cell>
          <cell r="F1726">
            <v>6.9</v>
          </cell>
          <cell r="G1726">
            <v>0.26</v>
          </cell>
        </row>
        <row r="1727">
          <cell r="A1727" t="str">
            <v>Indiana-506-16921</v>
          </cell>
          <cell r="B1727" t="str">
            <v>Indiana</v>
          </cell>
          <cell r="C1727" t="str">
            <v>506</v>
          </cell>
          <cell r="D1727" t="str">
            <v>Indiana Territory 506</v>
          </cell>
          <cell r="E1727">
            <v>16921</v>
          </cell>
          <cell r="F1727">
            <v>6.3</v>
          </cell>
          <cell r="G1727">
            <v>0.26</v>
          </cell>
        </row>
        <row r="1728">
          <cell r="A1728" t="str">
            <v>Indiana-506-16930</v>
          </cell>
          <cell r="B1728" t="str">
            <v>Indiana</v>
          </cell>
          <cell r="C1728" t="str">
            <v>506</v>
          </cell>
          <cell r="D1728" t="str">
            <v>Indiana Territory 506</v>
          </cell>
          <cell r="E1728">
            <v>16930</v>
          </cell>
          <cell r="F1728">
            <v>3.97</v>
          </cell>
          <cell r="G1728">
            <v>0.31</v>
          </cell>
        </row>
        <row r="1729">
          <cell r="A1729" t="str">
            <v>Indiana-506-16931</v>
          </cell>
          <cell r="B1729" t="str">
            <v>Indiana</v>
          </cell>
          <cell r="C1729" t="str">
            <v>506</v>
          </cell>
          <cell r="D1729" t="str">
            <v>Indiana Territory 506</v>
          </cell>
          <cell r="E1729">
            <v>16931</v>
          </cell>
          <cell r="F1729">
            <v>4.28</v>
          </cell>
          <cell r="G1729">
            <v>0.31</v>
          </cell>
        </row>
        <row r="1730">
          <cell r="A1730" t="str">
            <v>Indiana-506-16940</v>
          </cell>
          <cell r="B1730" t="str">
            <v>Indiana</v>
          </cell>
          <cell r="C1730" t="str">
            <v>506</v>
          </cell>
          <cell r="D1730" t="str">
            <v>Indiana Territory 506</v>
          </cell>
          <cell r="E1730">
            <v>16940</v>
          </cell>
          <cell r="F1730">
            <v>8.61</v>
          </cell>
          <cell r="G1730">
            <v>0.26</v>
          </cell>
        </row>
        <row r="1731">
          <cell r="A1731" t="str">
            <v>Indiana-506-16941</v>
          </cell>
          <cell r="B1731" t="str">
            <v>Indiana</v>
          </cell>
          <cell r="C1731" t="str">
            <v>506</v>
          </cell>
          <cell r="D1731" t="str">
            <v>Indiana Territory 506</v>
          </cell>
          <cell r="E1731">
            <v>16941</v>
          </cell>
          <cell r="F1731">
            <v>3.58</v>
          </cell>
          <cell r="G1731">
            <v>0.31</v>
          </cell>
        </row>
        <row r="1732">
          <cell r="A1732" t="str">
            <v>Indiana-506-18437</v>
          </cell>
          <cell r="B1732" t="str">
            <v>Indiana</v>
          </cell>
          <cell r="C1732" t="str">
            <v>506</v>
          </cell>
          <cell r="D1732" t="str">
            <v>Indiana Territory 506</v>
          </cell>
          <cell r="E1732">
            <v>18437</v>
          </cell>
          <cell r="F1732">
            <v>1.27</v>
          </cell>
          <cell r="G1732">
            <v>4.83</v>
          </cell>
        </row>
        <row r="1733">
          <cell r="A1733" t="str">
            <v>Indiana-506-40040</v>
          </cell>
          <cell r="B1733" t="str">
            <v>Indiana</v>
          </cell>
          <cell r="C1733" t="str">
            <v>506</v>
          </cell>
          <cell r="D1733" t="str">
            <v>Indiana Territory 506</v>
          </cell>
          <cell r="E1733">
            <v>40040</v>
          </cell>
          <cell r="F1733">
            <v>3.52</v>
          </cell>
          <cell r="G1733">
            <v>0</v>
          </cell>
        </row>
        <row r="1734">
          <cell r="A1734" t="str">
            <v>Indiana-506-41667</v>
          </cell>
          <cell r="B1734" t="str">
            <v>Indiana</v>
          </cell>
          <cell r="C1734" t="str">
            <v>506</v>
          </cell>
          <cell r="D1734" t="str">
            <v>Indiana Territory 506</v>
          </cell>
          <cell r="E1734">
            <v>41667</v>
          </cell>
          <cell r="F1734">
            <v>141.08658536585367</v>
          </cell>
          <cell r="G1734">
            <v>0</v>
          </cell>
        </row>
        <row r="1735">
          <cell r="A1735" t="str">
            <v>Indiana-506-41668</v>
          </cell>
          <cell r="B1735" t="str">
            <v>Indiana</v>
          </cell>
          <cell r="C1735" t="str">
            <v>506</v>
          </cell>
          <cell r="D1735" t="str">
            <v>Indiana Territory 506</v>
          </cell>
          <cell r="E1735">
            <v>41668</v>
          </cell>
          <cell r="F1735">
            <v>137.68170731707318</v>
          </cell>
          <cell r="G1735">
            <v>0</v>
          </cell>
        </row>
        <row r="1736">
          <cell r="A1736" t="str">
            <v>Indiana-506-41669</v>
          </cell>
          <cell r="B1736" t="str">
            <v>Indiana</v>
          </cell>
          <cell r="C1736" t="str">
            <v>506</v>
          </cell>
          <cell r="D1736" t="str">
            <v>Indiana Territory 506</v>
          </cell>
          <cell r="E1736">
            <v>41669</v>
          </cell>
          <cell r="F1736">
            <v>0.87512195121951231</v>
          </cell>
          <cell r="G1736">
            <v>0</v>
          </cell>
        </row>
        <row r="1737">
          <cell r="A1737" t="str">
            <v>Indiana-506-41670</v>
          </cell>
          <cell r="B1737" t="str">
            <v>Indiana</v>
          </cell>
          <cell r="C1737" t="str">
            <v>506</v>
          </cell>
          <cell r="D1737" t="str">
            <v>Indiana Territory 506</v>
          </cell>
          <cell r="E1737">
            <v>41670</v>
          </cell>
          <cell r="F1737">
            <v>1.2374390243902442</v>
          </cell>
          <cell r="G1737">
            <v>0</v>
          </cell>
        </row>
        <row r="1738">
          <cell r="A1738" t="str">
            <v>Indiana-506-43990</v>
          </cell>
          <cell r="B1738" t="str">
            <v>Indiana</v>
          </cell>
          <cell r="C1738" t="str">
            <v>506</v>
          </cell>
          <cell r="D1738" t="str">
            <v>Indiana Territory 506</v>
          </cell>
          <cell r="E1738">
            <v>43990</v>
          </cell>
          <cell r="F1738">
            <v>3.58</v>
          </cell>
          <cell r="G1738">
            <v>0.31</v>
          </cell>
        </row>
        <row r="1739">
          <cell r="A1739" t="str">
            <v>Indiana-506-43991</v>
          </cell>
          <cell r="B1739" t="str">
            <v>Indiana</v>
          </cell>
          <cell r="C1739" t="str">
            <v>506</v>
          </cell>
          <cell r="D1739" t="str">
            <v>Indiana Territory 506</v>
          </cell>
          <cell r="E1739">
            <v>43991</v>
          </cell>
          <cell r="F1739" t="str">
            <v>(a)</v>
          </cell>
          <cell r="G1739" t="str">
            <v>(a)</v>
          </cell>
        </row>
        <row r="1740">
          <cell r="A1740" t="str">
            <v>Indiana-506-44276</v>
          </cell>
          <cell r="B1740" t="str">
            <v>Indiana</v>
          </cell>
          <cell r="C1740" t="str">
            <v>506</v>
          </cell>
          <cell r="D1740" t="str">
            <v>Indiana Territory 506</v>
          </cell>
          <cell r="E1740">
            <v>44276</v>
          </cell>
          <cell r="F1740">
            <v>182.88</v>
          </cell>
          <cell r="G1740">
            <v>0</v>
          </cell>
        </row>
        <row r="1741">
          <cell r="A1741" t="str">
            <v>Indiana-506-44277</v>
          </cell>
          <cell r="B1741" t="str">
            <v>Indiana</v>
          </cell>
          <cell r="C1741" t="str">
            <v>506</v>
          </cell>
          <cell r="D1741" t="str">
            <v>Indiana Territory 506</v>
          </cell>
          <cell r="E1741">
            <v>44277</v>
          </cell>
          <cell r="F1741">
            <v>130.99</v>
          </cell>
          <cell r="G1741">
            <v>0</v>
          </cell>
        </row>
        <row r="1742">
          <cell r="A1742" t="str">
            <v>Indiana-506-46603</v>
          </cell>
          <cell r="B1742" t="str">
            <v>Indiana</v>
          </cell>
          <cell r="C1742" t="str">
            <v>506</v>
          </cell>
          <cell r="D1742" t="str">
            <v>Indiana Territory 506</v>
          </cell>
          <cell r="E1742">
            <v>46603</v>
          </cell>
          <cell r="F1742">
            <v>6.87</v>
          </cell>
          <cell r="G1742">
            <v>0</v>
          </cell>
        </row>
        <row r="1743">
          <cell r="A1743" t="str">
            <v>Indiana-506-46604</v>
          </cell>
          <cell r="B1743" t="str">
            <v>Indiana</v>
          </cell>
          <cell r="C1743" t="str">
            <v>506</v>
          </cell>
          <cell r="D1743" t="str">
            <v>Indiana Territory 506</v>
          </cell>
          <cell r="E1743">
            <v>46604</v>
          </cell>
          <cell r="F1743">
            <v>7.5687804878048794</v>
          </cell>
          <cell r="G1743">
            <v>0</v>
          </cell>
        </row>
        <row r="1744">
          <cell r="A1744" t="str">
            <v>Indiana-506-46606</v>
          </cell>
          <cell r="B1744" t="str">
            <v>Indiana</v>
          </cell>
          <cell r="C1744" t="str">
            <v>506</v>
          </cell>
          <cell r="D1744" t="str">
            <v>Indiana Territory 506</v>
          </cell>
          <cell r="E1744">
            <v>46606</v>
          </cell>
          <cell r="F1744">
            <v>20</v>
          </cell>
          <cell r="G1744">
            <v>0</v>
          </cell>
        </row>
        <row r="1745">
          <cell r="A1745" t="str">
            <v>Indiana-506-46607</v>
          </cell>
          <cell r="B1745" t="str">
            <v>Indiana</v>
          </cell>
          <cell r="C1745" t="str">
            <v>506</v>
          </cell>
          <cell r="D1745" t="str">
            <v>Indiana Territory 506</v>
          </cell>
          <cell r="E1745">
            <v>46607</v>
          </cell>
          <cell r="F1745">
            <v>27.991341463414635</v>
          </cell>
          <cell r="G1745">
            <v>0</v>
          </cell>
        </row>
        <row r="1746">
          <cell r="A1746" t="str">
            <v>Indiana-506-46622</v>
          </cell>
          <cell r="B1746" t="str">
            <v>Indiana</v>
          </cell>
          <cell r="C1746" t="str">
            <v>506</v>
          </cell>
          <cell r="D1746" t="str">
            <v>Indiana Territory 506</v>
          </cell>
          <cell r="E1746">
            <v>46622</v>
          </cell>
          <cell r="F1746">
            <v>32.787804878048782</v>
          </cell>
          <cell r="G1746">
            <v>0</v>
          </cell>
        </row>
        <row r="1747">
          <cell r="A1747" t="str">
            <v>Indiana-506-59963</v>
          </cell>
          <cell r="B1747" t="str">
            <v>Indiana</v>
          </cell>
          <cell r="C1747" t="str">
            <v>506</v>
          </cell>
          <cell r="D1747" t="str">
            <v>Indiana Territory 506</v>
          </cell>
          <cell r="E1747">
            <v>59963</v>
          </cell>
          <cell r="F1747">
            <v>0.68464634146341463</v>
          </cell>
          <cell r="G1747">
            <v>1.6267073170731698</v>
          </cell>
        </row>
        <row r="1748">
          <cell r="A1748" t="str">
            <v>Indiana-506-59964</v>
          </cell>
          <cell r="B1748" t="str">
            <v>Indiana</v>
          </cell>
          <cell r="C1748" t="str">
            <v>506</v>
          </cell>
          <cell r="D1748" t="str">
            <v>Indiana Territory 506</v>
          </cell>
          <cell r="E1748">
            <v>59964</v>
          </cell>
          <cell r="F1748">
            <v>1.4586585365853657</v>
          </cell>
          <cell r="G1748">
            <v>0.24931707317073196</v>
          </cell>
        </row>
        <row r="1749">
          <cell r="A1749" t="str">
            <v>Indiana-506-60010</v>
          </cell>
          <cell r="B1749" t="str">
            <v>Indiana</v>
          </cell>
          <cell r="C1749" t="str">
            <v>506</v>
          </cell>
          <cell r="D1749" t="str">
            <v>Indiana Territory 506</v>
          </cell>
          <cell r="E1749">
            <v>60010</v>
          </cell>
          <cell r="F1749">
            <v>63.357317073170734</v>
          </cell>
          <cell r="G1749">
            <v>0</v>
          </cell>
        </row>
        <row r="1750">
          <cell r="A1750" t="str">
            <v>Indiana-506-61226</v>
          </cell>
          <cell r="B1750" t="str">
            <v>Indiana</v>
          </cell>
          <cell r="C1750" t="str">
            <v>506</v>
          </cell>
          <cell r="D1750" t="str">
            <v>Indiana Territory 506</v>
          </cell>
          <cell r="E1750">
            <v>61226</v>
          </cell>
          <cell r="F1750">
            <v>185.31</v>
          </cell>
          <cell r="G1750">
            <v>0</v>
          </cell>
        </row>
        <row r="1751">
          <cell r="A1751" t="str">
            <v>Indiana-506-61227</v>
          </cell>
          <cell r="B1751" t="str">
            <v>Indiana</v>
          </cell>
          <cell r="C1751" t="str">
            <v>506</v>
          </cell>
          <cell r="D1751" t="str">
            <v>Indiana Territory 506</v>
          </cell>
          <cell r="E1751">
            <v>61227</v>
          </cell>
          <cell r="F1751">
            <v>172.09</v>
          </cell>
          <cell r="G1751">
            <v>0</v>
          </cell>
        </row>
        <row r="1752">
          <cell r="A1752" t="str">
            <v>Iowa-501-11039</v>
          </cell>
          <cell r="B1752" t="str">
            <v>Iowa</v>
          </cell>
          <cell r="C1752" t="str">
            <v>501</v>
          </cell>
          <cell r="D1752" t="str">
            <v>Iowa Territory 501</v>
          </cell>
          <cell r="E1752">
            <v>11039</v>
          </cell>
          <cell r="F1752">
            <v>2.6</v>
          </cell>
          <cell r="G1752">
            <v>0.16</v>
          </cell>
        </row>
        <row r="1753">
          <cell r="A1753" t="str">
            <v>Iowa-501-11168</v>
          </cell>
          <cell r="B1753" t="str">
            <v>Iowa</v>
          </cell>
          <cell r="C1753" t="str">
            <v>501</v>
          </cell>
          <cell r="D1753" t="str">
            <v>Iowa Territory 501</v>
          </cell>
          <cell r="E1753">
            <v>11168</v>
          </cell>
          <cell r="F1753">
            <v>8.43</v>
          </cell>
          <cell r="G1753">
            <v>0</v>
          </cell>
        </row>
        <row r="1754">
          <cell r="A1754" t="str">
            <v>Iowa-501-11273</v>
          </cell>
          <cell r="B1754" t="str">
            <v>Iowa</v>
          </cell>
          <cell r="C1754" t="str">
            <v>501</v>
          </cell>
          <cell r="D1754" t="str">
            <v>Iowa Territory 501</v>
          </cell>
          <cell r="E1754">
            <v>11273</v>
          </cell>
          <cell r="F1754">
            <v>35.299999999999997</v>
          </cell>
          <cell r="G1754">
            <v>0</v>
          </cell>
        </row>
        <row r="1755">
          <cell r="A1755" t="str">
            <v>Iowa-501-11274</v>
          </cell>
          <cell r="B1755" t="str">
            <v>Iowa</v>
          </cell>
          <cell r="C1755" t="str">
            <v>501</v>
          </cell>
          <cell r="D1755" t="str">
            <v>Iowa Territory 501</v>
          </cell>
          <cell r="E1755">
            <v>11274</v>
          </cell>
          <cell r="F1755">
            <v>33.119999999999997</v>
          </cell>
          <cell r="G1755">
            <v>0</v>
          </cell>
        </row>
        <row r="1756">
          <cell r="A1756" t="str">
            <v>Iowa-501-15656</v>
          </cell>
          <cell r="B1756" t="str">
            <v>Iowa</v>
          </cell>
          <cell r="C1756" t="str">
            <v>501</v>
          </cell>
          <cell r="D1756" t="str">
            <v>Iowa Territory 501</v>
          </cell>
          <cell r="E1756">
            <v>15656</v>
          </cell>
          <cell r="F1756">
            <v>8.7899999999999991</v>
          </cell>
          <cell r="G1756">
            <v>0</v>
          </cell>
        </row>
        <row r="1757">
          <cell r="A1757" t="str">
            <v>Iowa-501-16910</v>
          </cell>
          <cell r="B1757" t="str">
            <v>Iowa</v>
          </cell>
          <cell r="C1757" t="str">
            <v>501</v>
          </cell>
          <cell r="D1757" t="str">
            <v>Iowa Territory 501</v>
          </cell>
          <cell r="E1757">
            <v>16910</v>
          </cell>
          <cell r="F1757">
            <v>2.36</v>
          </cell>
          <cell r="G1757">
            <v>0.14799999999999999</v>
          </cell>
        </row>
        <row r="1758">
          <cell r="A1758" t="str">
            <v>Iowa-501-16911</v>
          </cell>
          <cell r="B1758" t="str">
            <v>Iowa</v>
          </cell>
          <cell r="C1758" t="str">
            <v>501</v>
          </cell>
          <cell r="D1758" t="str">
            <v>Iowa Territory 501</v>
          </cell>
          <cell r="E1758">
            <v>16911</v>
          </cell>
          <cell r="F1758">
            <v>2.14</v>
          </cell>
          <cell r="G1758">
            <v>0.124</v>
          </cell>
        </row>
        <row r="1759">
          <cell r="A1759" t="str">
            <v>Iowa-501-16915</v>
          </cell>
          <cell r="B1759" t="str">
            <v>Iowa</v>
          </cell>
          <cell r="C1759" t="str">
            <v>501</v>
          </cell>
          <cell r="D1759" t="str">
            <v>Iowa Territory 501</v>
          </cell>
          <cell r="E1759">
            <v>16915</v>
          </cell>
          <cell r="F1759">
            <v>2.42</v>
          </cell>
          <cell r="G1759">
            <v>0.14799999999999999</v>
          </cell>
        </row>
        <row r="1760">
          <cell r="A1760" t="str">
            <v>Iowa-501-16916</v>
          </cell>
          <cell r="B1760" t="str">
            <v>Iowa</v>
          </cell>
          <cell r="C1760" t="str">
            <v>501</v>
          </cell>
          <cell r="D1760" t="str">
            <v>Iowa Territory 501</v>
          </cell>
          <cell r="E1760">
            <v>16916</v>
          </cell>
          <cell r="F1760">
            <v>2.02</v>
          </cell>
          <cell r="G1760">
            <v>0.124</v>
          </cell>
        </row>
        <row r="1761">
          <cell r="A1761" t="str">
            <v>Iowa-501-16920</v>
          </cell>
          <cell r="B1761" t="str">
            <v>Iowa</v>
          </cell>
          <cell r="C1761" t="str">
            <v>501</v>
          </cell>
          <cell r="D1761" t="str">
            <v>Iowa Territory 501</v>
          </cell>
          <cell r="E1761">
            <v>16920</v>
          </cell>
          <cell r="F1761">
            <v>5.36</v>
          </cell>
          <cell r="G1761">
            <v>0.16800000000000001</v>
          </cell>
        </row>
        <row r="1762">
          <cell r="A1762" t="str">
            <v>Iowa-501-16921</v>
          </cell>
          <cell r="B1762" t="str">
            <v>Iowa</v>
          </cell>
          <cell r="C1762" t="str">
            <v>501</v>
          </cell>
          <cell r="D1762" t="str">
            <v>Iowa Territory 501</v>
          </cell>
          <cell r="E1762">
            <v>16921</v>
          </cell>
          <cell r="F1762">
            <v>4.9000000000000004</v>
          </cell>
          <cell r="G1762">
            <v>0.16800000000000001</v>
          </cell>
        </row>
        <row r="1763">
          <cell r="A1763" t="str">
            <v>Iowa-501-16930</v>
          </cell>
          <cell r="B1763" t="str">
            <v>Iowa</v>
          </cell>
          <cell r="C1763" t="str">
            <v>501</v>
          </cell>
          <cell r="D1763" t="str">
            <v>Iowa Territory 501</v>
          </cell>
          <cell r="E1763">
            <v>16930</v>
          </cell>
          <cell r="F1763">
            <v>3.08</v>
          </cell>
          <cell r="G1763">
            <v>0.19800000000000001</v>
          </cell>
        </row>
        <row r="1764">
          <cell r="A1764" t="str">
            <v>Iowa-501-16931</v>
          </cell>
          <cell r="B1764" t="str">
            <v>Iowa</v>
          </cell>
          <cell r="C1764" t="str">
            <v>501</v>
          </cell>
          <cell r="D1764" t="str">
            <v>Iowa Territory 501</v>
          </cell>
          <cell r="E1764">
            <v>16931</v>
          </cell>
          <cell r="F1764">
            <v>3.33</v>
          </cell>
          <cell r="G1764">
            <v>0.19800000000000001</v>
          </cell>
        </row>
        <row r="1765">
          <cell r="A1765" t="str">
            <v>Iowa-501-16940</v>
          </cell>
          <cell r="B1765" t="str">
            <v>Iowa</v>
          </cell>
          <cell r="C1765" t="str">
            <v>501</v>
          </cell>
          <cell r="D1765" t="str">
            <v>Iowa Territory 501</v>
          </cell>
          <cell r="E1765">
            <v>16940</v>
          </cell>
          <cell r="F1765">
            <v>6.69</v>
          </cell>
          <cell r="G1765">
            <v>0.16800000000000001</v>
          </cell>
        </row>
        <row r="1766">
          <cell r="A1766" t="str">
            <v>Iowa-501-16941</v>
          </cell>
          <cell r="B1766" t="str">
            <v>Iowa</v>
          </cell>
          <cell r="C1766" t="str">
            <v>501</v>
          </cell>
          <cell r="D1766" t="str">
            <v>Iowa Territory 501</v>
          </cell>
          <cell r="E1766">
            <v>16941</v>
          </cell>
          <cell r="F1766">
            <v>2.68</v>
          </cell>
          <cell r="G1766">
            <v>0.19800000000000001</v>
          </cell>
        </row>
        <row r="1767">
          <cell r="A1767" t="str">
            <v>Iowa-501-18437</v>
          </cell>
          <cell r="B1767" t="str">
            <v>Iowa</v>
          </cell>
          <cell r="C1767" t="str">
            <v>501</v>
          </cell>
          <cell r="D1767" t="str">
            <v>Iowa Territory 501</v>
          </cell>
          <cell r="E1767">
            <v>18437</v>
          </cell>
          <cell r="F1767">
            <v>1.27</v>
          </cell>
          <cell r="G1767">
            <v>4.83</v>
          </cell>
        </row>
        <row r="1768">
          <cell r="A1768" t="str">
            <v>Iowa-501-40040</v>
          </cell>
          <cell r="B1768" t="str">
            <v>Iowa</v>
          </cell>
          <cell r="C1768" t="str">
            <v>501</v>
          </cell>
          <cell r="D1768" t="str">
            <v>Iowa Territory 501</v>
          </cell>
          <cell r="E1768">
            <v>40040</v>
          </cell>
          <cell r="F1768">
            <v>3.52</v>
          </cell>
          <cell r="G1768">
            <v>0</v>
          </cell>
        </row>
        <row r="1769">
          <cell r="A1769" t="str">
            <v>Iowa-501-41667</v>
          </cell>
          <cell r="B1769" t="str">
            <v>Iowa</v>
          </cell>
          <cell r="C1769" t="str">
            <v>501</v>
          </cell>
          <cell r="D1769" t="str">
            <v>Iowa Territory 501</v>
          </cell>
          <cell r="E1769">
            <v>41667</v>
          </cell>
          <cell r="F1769">
            <v>141.08658536585367</v>
          </cell>
          <cell r="G1769">
            <v>0</v>
          </cell>
        </row>
        <row r="1770">
          <cell r="A1770" t="str">
            <v>Iowa-501-41668</v>
          </cell>
          <cell r="B1770" t="str">
            <v>Iowa</v>
          </cell>
          <cell r="C1770" t="str">
            <v>501</v>
          </cell>
          <cell r="D1770" t="str">
            <v>Iowa Territory 501</v>
          </cell>
          <cell r="E1770">
            <v>41668</v>
          </cell>
          <cell r="F1770">
            <v>137.68170731707318</v>
          </cell>
          <cell r="G1770">
            <v>0</v>
          </cell>
        </row>
        <row r="1771">
          <cell r="A1771" t="str">
            <v>Iowa-501-41669</v>
          </cell>
          <cell r="B1771" t="str">
            <v>Iowa</v>
          </cell>
          <cell r="C1771" t="str">
            <v>501</v>
          </cell>
          <cell r="D1771" t="str">
            <v>Iowa Territory 501</v>
          </cell>
          <cell r="E1771">
            <v>41669</v>
          </cell>
          <cell r="F1771">
            <v>0.87512195121951231</v>
          </cell>
          <cell r="G1771">
            <v>0</v>
          </cell>
        </row>
        <row r="1772">
          <cell r="A1772" t="str">
            <v>Iowa-501-41670</v>
          </cell>
          <cell r="B1772" t="str">
            <v>Iowa</v>
          </cell>
          <cell r="C1772" t="str">
            <v>501</v>
          </cell>
          <cell r="D1772" t="str">
            <v>Iowa Territory 501</v>
          </cell>
          <cell r="E1772">
            <v>41670</v>
          </cell>
          <cell r="F1772">
            <v>1.2374390243902442</v>
          </cell>
          <cell r="G1772">
            <v>0</v>
          </cell>
        </row>
        <row r="1773">
          <cell r="A1773" t="str">
            <v>Iowa-501-43990</v>
          </cell>
          <cell r="B1773" t="str">
            <v>Iowa</v>
          </cell>
          <cell r="C1773" t="str">
            <v>501</v>
          </cell>
          <cell r="D1773" t="str">
            <v>Iowa Territory 501</v>
          </cell>
          <cell r="E1773">
            <v>43990</v>
          </cell>
          <cell r="F1773">
            <v>2.68</v>
          </cell>
          <cell r="G1773">
            <v>0.19800000000000001</v>
          </cell>
        </row>
        <row r="1774">
          <cell r="A1774" t="str">
            <v>Iowa-501-43991</v>
          </cell>
          <cell r="B1774" t="str">
            <v>Iowa</v>
          </cell>
          <cell r="C1774" t="str">
            <v>501</v>
          </cell>
          <cell r="D1774" t="str">
            <v>Iowa Territory 501</v>
          </cell>
          <cell r="E1774">
            <v>43991</v>
          </cell>
          <cell r="F1774" t="str">
            <v>(a)</v>
          </cell>
          <cell r="G1774" t="str">
            <v>(a)</v>
          </cell>
        </row>
        <row r="1775">
          <cell r="A1775" t="str">
            <v>Iowa-501-44276</v>
          </cell>
          <cell r="B1775" t="str">
            <v>Iowa</v>
          </cell>
          <cell r="C1775" t="str">
            <v>501</v>
          </cell>
          <cell r="D1775" t="str">
            <v>Iowa Territory 501</v>
          </cell>
          <cell r="E1775">
            <v>44276</v>
          </cell>
          <cell r="F1775">
            <v>182.88</v>
          </cell>
          <cell r="G1775">
            <v>0</v>
          </cell>
        </row>
        <row r="1776">
          <cell r="A1776" t="str">
            <v>Iowa-501-44277</v>
          </cell>
          <cell r="B1776" t="str">
            <v>Iowa</v>
          </cell>
          <cell r="C1776" t="str">
            <v>501</v>
          </cell>
          <cell r="D1776" t="str">
            <v>Iowa Territory 501</v>
          </cell>
          <cell r="E1776">
            <v>44277</v>
          </cell>
          <cell r="F1776">
            <v>130.99</v>
          </cell>
          <cell r="G1776">
            <v>0</v>
          </cell>
        </row>
        <row r="1777">
          <cell r="A1777" t="str">
            <v>Iowa-501-46603</v>
          </cell>
          <cell r="B1777" t="str">
            <v>Iowa</v>
          </cell>
          <cell r="C1777" t="str">
            <v>501</v>
          </cell>
          <cell r="D1777" t="str">
            <v>Iowa Territory 501</v>
          </cell>
          <cell r="E1777">
            <v>46603</v>
          </cell>
          <cell r="F1777">
            <v>6.87</v>
          </cell>
          <cell r="G1777">
            <v>0</v>
          </cell>
        </row>
        <row r="1778">
          <cell r="A1778" t="str">
            <v>Iowa-501-46604</v>
          </cell>
          <cell r="B1778" t="str">
            <v>Iowa</v>
          </cell>
          <cell r="C1778" t="str">
            <v>501</v>
          </cell>
          <cell r="D1778" t="str">
            <v>Iowa Territory 501</v>
          </cell>
          <cell r="E1778">
            <v>46604</v>
          </cell>
          <cell r="F1778">
            <v>7.5687804878048794</v>
          </cell>
          <cell r="G1778">
            <v>0</v>
          </cell>
        </row>
        <row r="1779">
          <cell r="A1779" t="str">
            <v>Iowa-501-46606</v>
          </cell>
          <cell r="B1779" t="str">
            <v>Iowa</v>
          </cell>
          <cell r="C1779" t="str">
            <v>501</v>
          </cell>
          <cell r="D1779" t="str">
            <v>Iowa Territory 501</v>
          </cell>
          <cell r="E1779">
            <v>46606</v>
          </cell>
          <cell r="F1779">
            <v>20</v>
          </cell>
          <cell r="G1779">
            <v>0</v>
          </cell>
        </row>
        <row r="1780">
          <cell r="A1780" t="str">
            <v>Iowa-501-46607</v>
          </cell>
          <cell r="B1780" t="str">
            <v>Iowa</v>
          </cell>
          <cell r="C1780" t="str">
            <v>501</v>
          </cell>
          <cell r="D1780" t="str">
            <v>Iowa Territory 501</v>
          </cell>
          <cell r="E1780">
            <v>46607</v>
          </cell>
          <cell r="F1780">
            <v>27.991341463414635</v>
          </cell>
          <cell r="G1780">
            <v>0</v>
          </cell>
        </row>
        <row r="1781">
          <cell r="A1781" t="str">
            <v>Iowa-501-46622</v>
          </cell>
          <cell r="B1781" t="str">
            <v>Iowa</v>
          </cell>
          <cell r="C1781" t="str">
            <v>501</v>
          </cell>
          <cell r="D1781" t="str">
            <v>Iowa Territory 501</v>
          </cell>
          <cell r="E1781">
            <v>46622</v>
          </cell>
          <cell r="F1781">
            <v>32.787804878048782</v>
          </cell>
          <cell r="G1781">
            <v>0</v>
          </cell>
        </row>
        <row r="1782">
          <cell r="A1782" t="str">
            <v>Iowa-501-59963</v>
          </cell>
          <cell r="B1782" t="str">
            <v>Iowa</v>
          </cell>
          <cell r="C1782" t="str">
            <v>501</v>
          </cell>
          <cell r="D1782" t="str">
            <v>Iowa Territory 501</v>
          </cell>
          <cell r="E1782">
            <v>59963</v>
          </cell>
          <cell r="F1782">
            <v>0.68464634146341463</v>
          </cell>
          <cell r="G1782">
            <v>1.6267073170731698</v>
          </cell>
        </row>
        <row r="1783">
          <cell r="A1783" t="str">
            <v>Iowa-501-59964</v>
          </cell>
          <cell r="B1783" t="str">
            <v>Iowa</v>
          </cell>
          <cell r="C1783" t="str">
            <v>501</v>
          </cell>
          <cell r="D1783" t="str">
            <v>Iowa Territory 501</v>
          </cell>
          <cell r="E1783">
            <v>59964</v>
          </cell>
          <cell r="F1783">
            <v>1.4586585365853657</v>
          </cell>
          <cell r="G1783">
            <v>0.24931707317073196</v>
          </cell>
        </row>
        <row r="1784">
          <cell r="A1784" t="str">
            <v>Iowa-501-60010</v>
          </cell>
          <cell r="B1784" t="str">
            <v>Iowa</v>
          </cell>
          <cell r="C1784" t="str">
            <v>501</v>
          </cell>
          <cell r="D1784" t="str">
            <v>Iowa Territory 501</v>
          </cell>
          <cell r="E1784">
            <v>60010</v>
          </cell>
          <cell r="F1784">
            <v>63.357317073170734</v>
          </cell>
          <cell r="G1784">
            <v>0</v>
          </cell>
        </row>
        <row r="1785">
          <cell r="A1785" t="str">
            <v>Iowa-501-61226</v>
          </cell>
          <cell r="B1785" t="str">
            <v>Iowa</v>
          </cell>
          <cell r="C1785" t="str">
            <v>501</v>
          </cell>
          <cell r="D1785" t="str">
            <v>Iowa Territory 501</v>
          </cell>
          <cell r="E1785">
            <v>61226</v>
          </cell>
          <cell r="F1785">
            <v>185.31</v>
          </cell>
          <cell r="G1785">
            <v>0</v>
          </cell>
        </row>
        <row r="1786">
          <cell r="A1786" t="str">
            <v>Iowa-501-61227</v>
          </cell>
          <cell r="B1786" t="str">
            <v>Iowa</v>
          </cell>
          <cell r="C1786" t="str">
            <v>501</v>
          </cell>
          <cell r="D1786" t="str">
            <v>Iowa Territory 501</v>
          </cell>
          <cell r="E1786">
            <v>61227</v>
          </cell>
          <cell r="F1786">
            <v>172.09</v>
          </cell>
          <cell r="G1786">
            <v>0</v>
          </cell>
        </row>
        <row r="1787">
          <cell r="A1787" t="str">
            <v>Iowa-502-11039</v>
          </cell>
          <cell r="B1787" t="str">
            <v>Iowa</v>
          </cell>
          <cell r="C1787" t="str">
            <v>502</v>
          </cell>
          <cell r="D1787" t="str">
            <v>Iowa Territory 502</v>
          </cell>
          <cell r="E1787">
            <v>11039</v>
          </cell>
          <cell r="F1787">
            <v>2.6</v>
          </cell>
          <cell r="G1787">
            <v>0.16</v>
          </cell>
        </row>
        <row r="1788">
          <cell r="A1788" t="str">
            <v>Iowa-502-11168</v>
          </cell>
          <cell r="B1788" t="str">
            <v>Iowa</v>
          </cell>
          <cell r="C1788" t="str">
            <v>502</v>
          </cell>
          <cell r="D1788" t="str">
            <v>Iowa Territory 502</v>
          </cell>
          <cell r="E1788">
            <v>11168</v>
          </cell>
          <cell r="F1788">
            <v>8.43</v>
          </cell>
          <cell r="G1788">
            <v>0</v>
          </cell>
        </row>
        <row r="1789">
          <cell r="A1789" t="str">
            <v>Iowa-502-11273</v>
          </cell>
          <cell r="B1789" t="str">
            <v>Iowa</v>
          </cell>
          <cell r="C1789" t="str">
            <v>502</v>
          </cell>
          <cell r="D1789" t="str">
            <v>Iowa Territory 502</v>
          </cell>
          <cell r="E1789">
            <v>11273</v>
          </cell>
          <cell r="F1789">
            <v>35.299999999999997</v>
          </cell>
          <cell r="G1789">
            <v>0</v>
          </cell>
        </row>
        <row r="1790">
          <cell r="A1790" t="str">
            <v>Iowa-502-11274</v>
          </cell>
          <cell r="B1790" t="str">
            <v>Iowa</v>
          </cell>
          <cell r="C1790" t="str">
            <v>502</v>
          </cell>
          <cell r="D1790" t="str">
            <v>Iowa Territory 502</v>
          </cell>
          <cell r="E1790">
            <v>11274</v>
          </cell>
          <cell r="F1790">
            <v>33.119999999999997</v>
          </cell>
          <cell r="G1790">
            <v>0</v>
          </cell>
        </row>
        <row r="1791">
          <cell r="A1791" t="str">
            <v>Iowa-502-15656</v>
          </cell>
          <cell r="B1791" t="str">
            <v>Iowa</v>
          </cell>
          <cell r="C1791" t="str">
            <v>502</v>
          </cell>
          <cell r="D1791" t="str">
            <v>Iowa Territory 502</v>
          </cell>
          <cell r="E1791">
            <v>15656</v>
          </cell>
          <cell r="F1791">
            <v>9.7899999999999991</v>
          </cell>
          <cell r="G1791">
            <v>0</v>
          </cell>
        </row>
        <row r="1792">
          <cell r="A1792" t="str">
            <v>Iowa-502-16910</v>
          </cell>
          <cell r="B1792" t="str">
            <v>Iowa</v>
          </cell>
          <cell r="C1792" t="str">
            <v>502</v>
          </cell>
          <cell r="D1792" t="str">
            <v>Iowa Territory 502</v>
          </cell>
          <cell r="E1792">
            <v>16910</v>
          </cell>
          <cell r="F1792">
            <v>2.91</v>
          </cell>
          <cell r="G1792">
            <v>0.14799999999999999</v>
          </cell>
        </row>
        <row r="1793">
          <cell r="A1793" t="str">
            <v>Iowa-502-16911</v>
          </cell>
          <cell r="B1793" t="str">
            <v>Iowa</v>
          </cell>
          <cell r="C1793" t="str">
            <v>502</v>
          </cell>
          <cell r="D1793" t="str">
            <v>Iowa Territory 502</v>
          </cell>
          <cell r="E1793">
            <v>16911</v>
          </cell>
          <cell r="F1793">
            <v>2.63</v>
          </cell>
          <cell r="G1793">
            <v>0.124</v>
          </cell>
        </row>
        <row r="1794">
          <cell r="A1794" t="str">
            <v>Iowa-502-16915</v>
          </cell>
          <cell r="B1794" t="str">
            <v>Iowa</v>
          </cell>
          <cell r="C1794" t="str">
            <v>502</v>
          </cell>
          <cell r="D1794" t="str">
            <v>Iowa Territory 502</v>
          </cell>
          <cell r="E1794">
            <v>16915</v>
          </cell>
          <cell r="F1794">
            <v>2.98</v>
          </cell>
          <cell r="G1794">
            <v>0.14799999999999999</v>
          </cell>
        </row>
        <row r="1795">
          <cell r="A1795" t="str">
            <v>Iowa-502-16916</v>
          </cell>
          <cell r="B1795" t="str">
            <v>Iowa</v>
          </cell>
          <cell r="C1795" t="str">
            <v>502</v>
          </cell>
          <cell r="D1795" t="str">
            <v>Iowa Territory 502</v>
          </cell>
          <cell r="E1795">
            <v>16916</v>
          </cell>
          <cell r="F1795">
            <v>2.48</v>
          </cell>
          <cell r="G1795">
            <v>0.124</v>
          </cell>
        </row>
        <row r="1796">
          <cell r="A1796" t="str">
            <v>Iowa-502-16920</v>
          </cell>
          <cell r="B1796" t="str">
            <v>Iowa</v>
          </cell>
          <cell r="C1796" t="str">
            <v>502</v>
          </cell>
          <cell r="D1796" t="str">
            <v>Iowa Territory 502</v>
          </cell>
          <cell r="E1796">
            <v>16920</v>
          </cell>
          <cell r="F1796">
            <v>6.62</v>
          </cell>
          <cell r="G1796">
            <v>0.16800000000000001</v>
          </cell>
        </row>
        <row r="1797">
          <cell r="A1797" t="str">
            <v>Iowa-502-16921</v>
          </cell>
          <cell r="B1797" t="str">
            <v>Iowa</v>
          </cell>
          <cell r="C1797" t="str">
            <v>502</v>
          </cell>
          <cell r="D1797" t="str">
            <v>Iowa Territory 502</v>
          </cell>
          <cell r="E1797">
            <v>16921</v>
          </cell>
          <cell r="F1797">
            <v>6.05</v>
          </cell>
          <cell r="G1797">
            <v>0.16800000000000001</v>
          </cell>
        </row>
        <row r="1798">
          <cell r="A1798" t="str">
            <v>Iowa-502-16930</v>
          </cell>
          <cell r="B1798" t="str">
            <v>Iowa</v>
          </cell>
          <cell r="C1798" t="str">
            <v>502</v>
          </cell>
          <cell r="D1798" t="str">
            <v>Iowa Territory 502</v>
          </cell>
          <cell r="E1798">
            <v>16930</v>
          </cell>
          <cell r="F1798">
            <v>3.8</v>
          </cell>
          <cell r="G1798">
            <v>0.19800000000000001</v>
          </cell>
        </row>
        <row r="1799">
          <cell r="A1799" t="str">
            <v>Iowa-502-16931</v>
          </cell>
          <cell r="B1799" t="str">
            <v>Iowa</v>
          </cell>
          <cell r="C1799" t="str">
            <v>502</v>
          </cell>
          <cell r="D1799" t="str">
            <v>Iowa Territory 502</v>
          </cell>
          <cell r="E1799">
            <v>16931</v>
          </cell>
          <cell r="F1799">
            <v>4.0999999999999996</v>
          </cell>
          <cell r="G1799">
            <v>0.19800000000000001</v>
          </cell>
        </row>
        <row r="1800">
          <cell r="A1800" t="str">
            <v>Iowa-502-16940</v>
          </cell>
          <cell r="B1800" t="str">
            <v>Iowa</v>
          </cell>
          <cell r="C1800" t="str">
            <v>502</v>
          </cell>
          <cell r="D1800" t="str">
            <v>Iowa Territory 502</v>
          </cell>
          <cell r="E1800">
            <v>16940</v>
          </cell>
          <cell r="F1800">
            <v>7.82</v>
          </cell>
          <cell r="G1800">
            <v>0.16800000000000001</v>
          </cell>
        </row>
        <row r="1801">
          <cell r="A1801" t="str">
            <v>Iowa-502-16941</v>
          </cell>
          <cell r="B1801" t="str">
            <v>Iowa</v>
          </cell>
          <cell r="C1801" t="str">
            <v>502</v>
          </cell>
          <cell r="D1801" t="str">
            <v>Iowa Territory 502</v>
          </cell>
          <cell r="E1801">
            <v>16941</v>
          </cell>
          <cell r="F1801">
            <v>3.3</v>
          </cell>
          <cell r="G1801">
            <v>0.19800000000000001</v>
          </cell>
        </row>
        <row r="1802">
          <cell r="A1802" t="str">
            <v>Iowa-502-18437</v>
          </cell>
          <cell r="B1802" t="str">
            <v>Iowa</v>
          </cell>
          <cell r="C1802" t="str">
            <v>502</v>
          </cell>
          <cell r="D1802" t="str">
            <v>Iowa Territory 502</v>
          </cell>
          <cell r="E1802">
            <v>18437</v>
          </cell>
          <cell r="F1802">
            <v>1.27</v>
          </cell>
          <cell r="G1802">
            <v>4.83</v>
          </cell>
        </row>
        <row r="1803">
          <cell r="A1803" t="str">
            <v>Iowa-502-40040</v>
          </cell>
          <cell r="B1803" t="str">
            <v>Iowa</v>
          </cell>
          <cell r="C1803" t="str">
            <v>502</v>
          </cell>
          <cell r="D1803" t="str">
            <v>Iowa Territory 502</v>
          </cell>
          <cell r="E1803">
            <v>40040</v>
          </cell>
          <cell r="F1803">
            <v>3.52</v>
          </cell>
          <cell r="G1803">
            <v>0</v>
          </cell>
        </row>
        <row r="1804">
          <cell r="A1804" t="str">
            <v>Iowa-502-41667</v>
          </cell>
          <cell r="B1804" t="str">
            <v>Iowa</v>
          </cell>
          <cell r="C1804" t="str">
            <v>502</v>
          </cell>
          <cell r="D1804" t="str">
            <v>Iowa Territory 502</v>
          </cell>
          <cell r="E1804">
            <v>41667</v>
          </cell>
          <cell r="F1804">
            <v>141.08658536585367</v>
          </cell>
          <cell r="G1804">
            <v>0</v>
          </cell>
        </row>
        <row r="1805">
          <cell r="A1805" t="str">
            <v>Iowa-502-41668</v>
          </cell>
          <cell r="B1805" t="str">
            <v>Iowa</v>
          </cell>
          <cell r="C1805" t="str">
            <v>502</v>
          </cell>
          <cell r="D1805" t="str">
            <v>Iowa Territory 502</v>
          </cell>
          <cell r="E1805">
            <v>41668</v>
          </cell>
          <cell r="F1805">
            <v>137.68170731707318</v>
          </cell>
          <cell r="G1805">
            <v>0</v>
          </cell>
        </row>
        <row r="1806">
          <cell r="A1806" t="str">
            <v>Iowa-502-41669</v>
          </cell>
          <cell r="B1806" t="str">
            <v>Iowa</v>
          </cell>
          <cell r="C1806" t="str">
            <v>502</v>
          </cell>
          <cell r="D1806" t="str">
            <v>Iowa Territory 502</v>
          </cell>
          <cell r="E1806">
            <v>41669</v>
          </cell>
          <cell r="F1806">
            <v>0.87512195121951231</v>
          </cell>
          <cell r="G1806">
            <v>0</v>
          </cell>
        </row>
        <row r="1807">
          <cell r="A1807" t="str">
            <v>Iowa-502-41670</v>
          </cell>
          <cell r="B1807" t="str">
            <v>Iowa</v>
          </cell>
          <cell r="C1807" t="str">
            <v>502</v>
          </cell>
          <cell r="D1807" t="str">
            <v>Iowa Territory 502</v>
          </cell>
          <cell r="E1807">
            <v>41670</v>
          </cell>
          <cell r="F1807">
            <v>1.2374390243902442</v>
          </cell>
          <cell r="G1807">
            <v>0</v>
          </cell>
        </row>
        <row r="1808">
          <cell r="A1808" t="str">
            <v>Iowa-502-43990</v>
          </cell>
          <cell r="B1808" t="str">
            <v>Iowa</v>
          </cell>
          <cell r="C1808" t="str">
            <v>502</v>
          </cell>
          <cell r="D1808" t="str">
            <v>Iowa Territory 502</v>
          </cell>
          <cell r="E1808">
            <v>43990</v>
          </cell>
          <cell r="F1808">
            <v>3.3</v>
          </cell>
          <cell r="G1808">
            <v>0.19800000000000001</v>
          </cell>
        </row>
        <row r="1809">
          <cell r="A1809" t="str">
            <v>Iowa-502-43991</v>
          </cell>
          <cell r="B1809" t="str">
            <v>Iowa</v>
          </cell>
          <cell r="C1809" t="str">
            <v>502</v>
          </cell>
          <cell r="D1809" t="str">
            <v>Iowa Territory 502</v>
          </cell>
          <cell r="E1809">
            <v>43991</v>
          </cell>
          <cell r="F1809" t="str">
            <v>(a)</v>
          </cell>
          <cell r="G1809" t="str">
            <v>(a)</v>
          </cell>
        </row>
        <row r="1810">
          <cell r="A1810" t="str">
            <v>Iowa-502-44276</v>
          </cell>
          <cell r="B1810" t="str">
            <v>Iowa</v>
          </cell>
          <cell r="C1810" t="str">
            <v>502</v>
          </cell>
          <cell r="D1810" t="str">
            <v>Iowa Territory 502</v>
          </cell>
          <cell r="E1810">
            <v>44276</v>
          </cell>
          <cell r="F1810">
            <v>182.88</v>
          </cell>
          <cell r="G1810">
            <v>0</v>
          </cell>
        </row>
        <row r="1811">
          <cell r="A1811" t="str">
            <v>Iowa-502-44277</v>
          </cell>
          <cell r="B1811" t="str">
            <v>Iowa</v>
          </cell>
          <cell r="C1811" t="str">
            <v>502</v>
          </cell>
          <cell r="D1811" t="str">
            <v>Iowa Territory 502</v>
          </cell>
          <cell r="E1811">
            <v>44277</v>
          </cell>
          <cell r="F1811">
            <v>130.99</v>
          </cell>
          <cell r="G1811">
            <v>0</v>
          </cell>
        </row>
        <row r="1812">
          <cell r="A1812" t="str">
            <v>Iowa-502-46603</v>
          </cell>
          <cell r="B1812" t="str">
            <v>Iowa</v>
          </cell>
          <cell r="C1812" t="str">
            <v>502</v>
          </cell>
          <cell r="D1812" t="str">
            <v>Iowa Territory 502</v>
          </cell>
          <cell r="E1812">
            <v>46603</v>
          </cell>
          <cell r="F1812">
            <v>6.87</v>
          </cell>
          <cell r="G1812">
            <v>0</v>
          </cell>
        </row>
        <row r="1813">
          <cell r="A1813" t="str">
            <v>Iowa-502-46604</v>
          </cell>
          <cell r="B1813" t="str">
            <v>Iowa</v>
          </cell>
          <cell r="C1813" t="str">
            <v>502</v>
          </cell>
          <cell r="D1813" t="str">
            <v>Iowa Territory 502</v>
          </cell>
          <cell r="E1813">
            <v>46604</v>
          </cell>
          <cell r="F1813">
            <v>7.5687804878048794</v>
          </cell>
          <cell r="G1813">
            <v>0</v>
          </cell>
        </row>
        <row r="1814">
          <cell r="A1814" t="str">
            <v>Iowa-502-46606</v>
          </cell>
          <cell r="B1814" t="str">
            <v>Iowa</v>
          </cell>
          <cell r="C1814" t="str">
            <v>502</v>
          </cell>
          <cell r="D1814" t="str">
            <v>Iowa Territory 502</v>
          </cell>
          <cell r="E1814">
            <v>46606</v>
          </cell>
          <cell r="F1814">
            <v>20</v>
          </cell>
          <cell r="G1814">
            <v>0</v>
          </cell>
        </row>
        <row r="1815">
          <cell r="A1815" t="str">
            <v>Iowa-502-46607</v>
          </cell>
          <cell r="B1815" t="str">
            <v>Iowa</v>
          </cell>
          <cell r="C1815" t="str">
            <v>502</v>
          </cell>
          <cell r="D1815" t="str">
            <v>Iowa Territory 502</v>
          </cell>
          <cell r="E1815">
            <v>46607</v>
          </cell>
          <cell r="F1815">
            <v>27.991341463414635</v>
          </cell>
          <cell r="G1815">
            <v>0</v>
          </cell>
        </row>
        <row r="1816">
          <cell r="A1816" t="str">
            <v>Iowa-502-46622</v>
          </cell>
          <cell r="B1816" t="str">
            <v>Iowa</v>
          </cell>
          <cell r="C1816" t="str">
            <v>502</v>
          </cell>
          <cell r="D1816" t="str">
            <v>Iowa Territory 502</v>
          </cell>
          <cell r="E1816">
            <v>46622</v>
          </cell>
          <cell r="F1816">
            <v>32.787804878048782</v>
          </cell>
          <cell r="G1816">
            <v>0</v>
          </cell>
        </row>
        <row r="1817">
          <cell r="A1817" t="str">
            <v>Iowa-502-59963</v>
          </cell>
          <cell r="B1817" t="str">
            <v>Iowa</v>
          </cell>
          <cell r="C1817" t="str">
            <v>502</v>
          </cell>
          <cell r="D1817" t="str">
            <v>Iowa Territory 502</v>
          </cell>
          <cell r="E1817">
            <v>59963</v>
          </cell>
          <cell r="F1817">
            <v>0.68464634146341463</v>
          </cell>
          <cell r="G1817">
            <v>1.6267073170731698</v>
          </cell>
        </row>
        <row r="1818">
          <cell r="A1818" t="str">
            <v>Iowa-502-59964</v>
          </cell>
          <cell r="B1818" t="str">
            <v>Iowa</v>
          </cell>
          <cell r="C1818" t="str">
            <v>502</v>
          </cell>
          <cell r="D1818" t="str">
            <v>Iowa Territory 502</v>
          </cell>
          <cell r="E1818">
            <v>59964</v>
          </cell>
          <cell r="F1818">
            <v>1.4586585365853657</v>
          </cell>
          <cell r="G1818">
            <v>0.24931707317073196</v>
          </cell>
        </row>
        <row r="1819">
          <cell r="A1819" t="str">
            <v>Iowa-502-60010</v>
          </cell>
          <cell r="B1819" t="str">
            <v>Iowa</v>
          </cell>
          <cell r="C1819" t="str">
            <v>502</v>
          </cell>
          <cell r="D1819" t="str">
            <v>Iowa Territory 502</v>
          </cell>
          <cell r="E1819">
            <v>60010</v>
          </cell>
          <cell r="F1819">
            <v>63.357317073170734</v>
          </cell>
          <cell r="G1819">
            <v>0</v>
          </cell>
        </row>
        <row r="1820">
          <cell r="A1820" t="str">
            <v>Iowa-502-61226</v>
          </cell>
          <cell r="B1820" t="str">
            <v>Iowa</v>
          </cell>
          <cell r="C1820" t="str">
            <v>502</v>
          </cell>
          <cell r="D1820" t="str">
            <v>Iowa Territory 502</v>
          </cell>
          <cell r="E1820">
            <v>61226</v>
          </cell>
          <cell r="F1820">
            <v>185.31</v>
          </cell>
          <cell r="G1820">
            <v>0</v>
          </cell>
        </row>
        <row r="1821">
          <cell r="A1821" t="str">
            <v>Iowa-502-61227</v>
          </cell>
          <cell r="B1821" t="str">
            <v>Iowa</v>
          </cell>
          <cell r="C1821" t="str">
            <v>502</v>
          </cell>
          <cell r="D1821" t="str">
            <v>Iowa Territory 502</v>
          </cell>
          <cell r="E1821">
            <v>61227</v>
          </cell>
          <cell r="F1821">
            <v>172.09</v>
          </cell>
          <cell r="G1821">
            <v>0</v>
          </cell>
        </row>
        <row r="1822">
          <cell r="A1822" t="str">
            <v>Kansas-501-11039</v>
          </cell>
          <cell r="B1822" t="str">
            <v>Kansas</v>
          </cell>
          <cell r="C1822" t="str">
            <v>501</v>
          </cell>
          <cell r="D1822" t="str">
            <v>Kansas Territory 501</v>
          </cell>
          <cell r="E1822">
            <v>11039</v>
          </cell>
          <cell r="F1822">
            <v>2.6</v>
          </cell>
          <cell r="G1822">
            <v>0.16</v>
          </cell>
        </row>
        <row r="1823">
          <cell r="A1823" t="str">
            <v>Kansas-501-11168</v>
          </cell>
          <cell r="B1823" t="str">
            <v>Kansas</v>
          </cell>
          <cell r="C1823" t="str">
            <v>501</v>
          </cell>
          <cell r="D1823" t="str">
            <v>Kansas Territory 501</v>
          </cell>
          <cell r="E1823">
            <v>11168</v>
          </cell>
          <cell r="F1823">
            <v>8.43</v>
          </cell>
          <cell r="G1823">
            <v>0</v>
          </cell>
        </row>
        <row r="1824">
          <cell r="A1824" t="str">
            <v>Kansas-501-11273</v>
          </cell>
          <cell r="B1824" t="str">
            <v>Kansas</v>
          </cell>
          <cell r="C1824" t="str">
            <v>501</v>
          </cell>
          <cell r="D1824" t="str">
            <v>Kansas Territory 501</v>
          </cell>
          <cell r="E1824">
            <v>11273</v>
          </cell>
          <cell r="F1824">
            <v>35.299999999999997</v>
          </cell>
          <cell r="G1824">
            <v>0</v>
          </cell>
        </row>
        <row r="1825">
          <cell r="A1825" t="str">
            <v>Kansas-501-11274</v>
          </cell>
          <cell r="B1825" t="str">
            <v>Kansas</v>
          </cell>
          <cell r="C1825" t="str">
            <v>501</v>
          </cell>
          <cell r="D1825" t="str">
            <v>Kansas Territory 501</v>
          </cell>
          <cell r="E1825">
            <v>11274</v>
          </cell>
          <cell r="F1825">
            <v>33.119999999999997</v>
          </cell>
          <cell r="G1825">
            <v>0</v>
          </cell>
        </row>
        <row r="1826">
          <cell r="A1826" t="str">
            <v>Kansas-501-15656</v>
          </cell>
          <cell r="B1826" t="str">
            <v>Kansas</v>
          </cell>
          <cell r="C1826" t="str">
            <v>501</v>
          </cell>
          <cell r="D1826" t="str">
            <v>Kansas Territory 501</v>
          </cell>
          <cell r="E1826">
            <v>15656</v>
          </cell>
          <cell r="F1826">
            <v>5.24</v>
          </cell>
          <cell r="G1826">
            <v>0</v>
          </cell>
        </row>
        <row r="1827">
          <cell r="A1827" t="str">
            <v>Kansas-501-16910</v>
          </cell>
          <cell r="B1827" t="str">
            <v>Kansas</v>
          </cell>
          <cell r="C1827" t="str">
            <v>501</v>
          </cell>
          <cell r="D1827" t="str">
            <v>Kansas Territory 501</v>
          </cell>
          <cell r="E1827">
            <v>16910</v>
          </cell>
          <cell r="F1827">
            <v>1.37</v>
          </cell>
          <cell r="G1827">
            <v>0.28000000000000003</v>
          </cell>
        </row>
        <row r="1828">
          <cell r="A1828" t="str">
            <v>Kansas-501-16911</v>
          </cell>
          <cell r="B1828" t="str">
            <v>Kansas</v>
          </cell>
          <cell r="C1828" t="str">
            <v>501</v>
          </cell>
          <cell r="D1828" t="str">
            <v>Kansas Territory 501</v>
          </cell>
          <cell r="E1828">
            <v>16911</v>
          </cell>
          <cell r="F1828">
            <v>1.1000000000000001</v>
          </cell>
          <cell r="G1828">
            <v>0.34</v>
          </cell>
        </row>
        <row r="1829">
          <cell r="A1829" t="str">
            <v>Kansas-501-16915</v>
          </cell>
          <cell r="B1829" t="str">
            <v>Kansas</v>
          </cell>
          <cell r="C1829" t="str">
            <v>501</v>
          </cell>
          <cell r="D1829" t="str">
            <v>Kansas Territory 501</v>
          </cell>
          <cell r="E1829">
            <v>16915</v>
          </cell>
          <cell r="F1829">
            <v>1.37</v>
          </cell>
          <cell r="G1829">
            <v>0.28000000000000003</v>
          </cell>
        </row>
        <row r="1830">
          <cell r="A1830" t="str">
            <v>Kansas-501-16916</v>
          </cell>
          <cell r="B1830" t="str">
            <v>Kansas</v>
          </cell>
          <cell r="C1830" t="str">
            <v>501</v>
          </cell>
          <cell r="D1830" t="str">
            <v>Kansas Territory 501</v>
          </cell>
          <cell r="E1830">
            <v>16916</v>
          </cell>
          <cell r="F1830">
            <v>1.03</v>
          </cell>
          <cell r="G1830">
            <v>0.34</v>
          </cell>
        </row>
        <row r="1831">
          <cell r="A1831" t="str">
            <v>Kansas-501-16920</v>
          </cell>
          <cell r="B1831" t="str">
            <v>Kansas</v>
          </cell>
          <cell r="C1831" t="str">
            <v>501</v>
          </cell>
          <cell r="D1831" t="str">
            <v>Kansas Territory 501</v>
          </cell>
          <cell r="E1831">
            <v>16920</v>
          </cell>
          <cell r="F1831">
            <v>2.76</v>
          </cell>
          <cell r="G1831">
            <v>0.33</v>
          </cell>
        </row>
        <row r="1832">
          <cell r="A1832" t="str">
            <v>Kansas-501-16921</v>
          </cell>
          <cell r="B1832" t="str">
            <v>Kansas</v>
          </cell>
          <cell r="C1832" t="str">
            <v>501</v>
          </cell>
          <cell r="D1832" t="str">
            <v>Kansas Territory 501</v>
          </cell>
          <cell r="E1832">
            <v>16921</v>
          </cell>
          <cell r="F1832">
            <v>2.56</v>
          </cell>
          <cell r="G1832">
            <v>0.33</v>
          </cell>
        </row>
        <row r="1833">
          <cell r="A1833" t="str">
            <v>Kansas-501-16930</v>
          </cell>
          <cell r="B1833" t="str">
            <v>Kansas</v>
          </cell>
          <cell r="C1833" t="str">
            <v>501</v>
          </cell>
          <cell r="D1833" t="str">
            <v>Kansas Territory 501</v>
          </cell>
          <cell r="E1833">
            <v>16930</v>
          </cell>
          <cell r="F1833">
            <v>1.59</v>
          </cell>
          <cell r="G1833">
            <v>0.42</v>
          </cell>
        </row>
        <row r="1834">
          <cell r="A1834" t="str">
            <v>Kansas-501-16931</v>
          </cell>
          <cell r="B1834" t="str">
            <v>Kansas</v>
          </cell>
          <cell r="C1834" t="str">
            <v>501</v>
          </cell>
          <cell r="D1834" t="str">
            <v>Kansas Territory 501</v>
          </cell>
          <cell r="E1834">
            <v>16931</v>
          </cell>
          <cell r="F1834">
            <v>1.71</v>
          </cell>
          <cell r="G1834">
            <v>0.42</v>
          </cell>
        </row>
        <row r="1835">
          <cell r="A1835" t="str">
            <v>Kansas-501-16940</v>
          </cell>
          <cell r="B1835" t="str">
            <v>Kansas</v>
          </cell>
          <cell r="C1835" t="str">
            <v>501</v>
          </cell>
          <cell r="D1835" t="str">
            <v>Kansas Territory 501</v>
          </cell>
          <cell r="E1835">
            <v>16940</v>
          </cell>
          <cell r="F1835">
            <v>3.45</v>
          </cell>
          <cell r="G1835">
            <v>0.33</v>
          </cell>
        </row>
        <row r="1836">
          <cell r="A1836" t="str">
            <v>Kansas-501-16941</v>
          </cell>
          <cell r="B1836" t="str">
            <v>Kansas</v>
          </cell>
          <cell r="C1836" t="str">
            <v>501</v>
          </cell>
          <cell r="D1836" t="str">
            <v>Kansas Territory 501</v>
          </cell>
          <cell r="E1836">
            <v>16941</v>
          </cell>
          <cell r="F1836">
            <v>1.54</v>
          </cell>
          <cell r="G1836">
            <v>0.42</v>
          </cell>
        </row>
        <row r="1837">
          <cell r="A1837" t="str">
            <v>Kansas-501-18437</v>
          </cell>
          <cell r="B1837" t="str">
            <v>Kansas</v>
          </cell>
          <cell r="C1837" t="str">
            <v>501</v>
          </cell>
          <cell r="D1837" t="str">
            <v>Kansas Territory 501</v>
          </cell>
          <cell r="E1837">
            <v>18437</v>
          </cell>
          <cell r="F1837">
            <v>1.27</v>
          </cell>
          <cell r="G1837">
            <v>4.83</v>
          </cell>
        </row>
        <row r="1838">
          <cell r="A1838" t="str">
            <v>Kansas-501-40040</v>
          </cell>
          <cell r="B1838" t="str">
            <v>Kansas</v>
          </cell>
          <cell r="C1838" t="str">
            <v>501</v>
          </cell>
          <cell r="D1838" t="str">
            <v>Kansas Territory 501</v>
          </cell>
          <cell r="E1838">
            <v>40040</v>
          </cell>
          <cell r="F1838">
            <v>3.52</v>
          </cell>
          <cell r="G1838">
            <v>0</v>
          </cell>
        </row>
        <row r="1839">
          <cell r="A1839" t="str">
            <v>Kansas-501-41667</v>
          </cell>
          <cell r="B1839" t="str">
            <v>Kansas</v>
          </cell>
          <cell r="C1839" t="str">
            <v>501</v>
          </cell>
          <cell r="D1839" t="str">
            <v>Kansas Territory 501</v>
          </cell>
          <cell r="E1839">
            <v>41667</v>
          </cell>
          <cell r="F1839">
            <v>141.08658536585367</v>
          </cell>
          <cell r="G1839">
            <v>0</v>
          </cell>
        </row>
        <row r="1840">
          <cell r="A1840" t="str">
            <v>Kansas-501-41668</v>
          </cell>
          <cell r="B1840" t="str">
            <v>Kansas</v>
          </cell>
          <cell r="C1840" t="str">
            <v>501</v>
          </cell>
          <cell r="D1840" t="str">
            <v>Kansas Territory 501</v>
          </cell>
          <cell r="E1840">
            <v>41668</v>
          </cell>
          <cell r="F1840">
            <v>137.68170731707318</v>
          </cell>
          <cell r="G1840">
            <v>0</v>
          </cell>
        </row>
        <row r="1841">
          <cell r="A1841" t="str">
            <v>Kansas-501-41669</v>
          </cell>
          <cell r="B1841" t="str">
            <v>Kansas</v>
          </cell>
          <cell r="C1841" t="str">
            <v>501</v>
          </cell>
          <cell r="D1841" t="str">
            <v>Kansas Territory 501</v>
          </cell>
          <cell r="E1841">
            <v>41669</v>
          </cell>
          <cell r="F1841">
            <v>0.87512195121951231</v>
          </cell>
          <cell r="G1841">
            <v>0</v>
          </cell>
        </row>
        <row r="1842">
          <cell r="A1842" t="str">
            <v>Kansas-501-41670</v>
          </cell>
          <cell r="B1842" t="str">
            <v>Kansas</v>
          </cell>
          <cell r="C1842" t="str">
            <v>501</v>
          </cell>
          <cell r="D1842" t="str">
            <v>Kansas Territory 501</v>
          </cell>
          <cell r="E1842">
            <v>41670</v>
          </cell>
          <cell r="F1842">
            <v>1.2374390243902442</v>
          </cell>
          <cell r="G1842">
            <v>0</v>
          </cell>
        </row>
        <row r="1843">
          <cell r="A1843" t="str">
            <v>Kansas-501-43990</v>
          </cell>
          <cell r="B1843" t="str">
            <v>Kansas</v>
          </cell>
          <cell r="C1843" t="str">
            <v>501</v>
          </cell>
          <cell r="D1843" t="str">
            <v>Kansas Territory 501</v>
          </cell>
          <cell r="E1843">
            <v>43990</v>
          </cell>
          <cell r="F1843">
            <v>1.54</v>
          </cell>
          <cell r="G1843">
            <v>0.42</v>
          </cell>
        </row>
        <row r="1844">
          <cell r="A1844" t="str">
            <v>Kansas-501-43991</v>
          </cell>
          <cell r="B1844" t="str">
            <v>Kansas</v>
          </cell>
          <cell r="C1844" t="str">
            <v>501</v>
          </cell>
          <cell r="D1844" t="str">
            <v>Kansas Territory 501</v>
          </cell>
          <cell r="E1844">
            <v>43991</v>
          </cell>
          <cell r="F1844" t="str">
            <v>(a)</v>
          </cell>
          <cell r="G1844" t="str">
            <v>(a)</v>
          </cell>
        </row>
        <row r="1845">
          <cell r="A1845" t="str">
            <v>Kansas-501-44276</v>
          </cell>
          <cell r="B1845" t="str">
            <v>Kansas</v>
          </cell>
          <cell r="C1845" t="str">
            <v>501</v>
          </cell>
          <cell r="D1845" t="str">
            <v>Kansas Territory 501</v>
          </cell>
          <cell r="E1845">
            <v>44276</v>
          </cell>
          <cell r="F1845">
            <v>182.88</v>
          </cell>
          <cell r="G1845">
            <v>0</v>
          </cell>
        </row>
        <row r="1846">
          <cell r="A1846" t="str">
            <v>Kansas-501-44277</v>
          </cell>
          <cell r="B1846" t="str">
            <v>Kansas</v>
          </cell>
          <cell r="C1846" t="str">
            <v>501</v>
          </cell>
          <cell r="D1846" t="str">
            <v>Kansas Territory 501</v>
          </cell>
          <cell r="E1846">
            <v>44277</v>
          </cell>
          <cell r="F1846">
            <v>130.99</v>
          </cell>
          <cell r="G1846">
            <v>0</v>
          </cell>
        </row>
        <row r="1847">
          <cell r="A1847" t="str">
            <v>Kansas-501-46603</v>
          </cell>
          <cell r="B1847" t="str">
            <v>Kansas</v>
          </cell>
          <cell r="C1847" t="str">
            <v>501</v>
          </cell>
          <cell r="D1847" t="str">
            <v>Kansas Territory 501</v>
          </cell>
          <cell r="E1847">
            <v>46603</v>
          </cell>
          <cell r="F1847">
            <v>6.87</v>
          </cell>
          <cell r="G1847">
            <v>0</v>
          </cell>
        </row>
        <row r="1848">
          <cell r="A1848" t="str">
            <v>Kansas-501-46604</v>
          </cell>
          <cell r="B1848" t="str">
            <v>Kansas</v>
          </cell>
          <cell r="C1848" t="str">
            <v>501</v>
          </cell>
          <cell r="D1848" t="str">
            <v>Kansas Territory 501</v>
          </cell>
          <cell r="E1848">
            <v>46604</v>
          </cell>
          <cell r="F1848">
            <v>7.5687804878048794</v>
          </cell>
          <cell r="G1848">
            <v>0</v>
          </cell>
        </row>
        <row r="1849">
          <cell r="A1849" t="str">
            <v>Kansas-501-46606</v>
          </cell>
          <cell r="B1849" t="str">
            <v>Kansas</v>
          </cell>
          <cell r="C1849" t="str">
            <v>501</v>
          </cell>
          <cell r="D1849" t="str">
            <v>Kansas Territory 501</v>
          </cell>
          <cell r="E1849">
            <v>46606</v>
          </cell>
          <cell r="F1849">
            <v>20</v>
          </cell>
          <cell r="G1849">
            <v>0</v>
          </cell>
        </row>
        <row r="1850">
          <cell r="A1850" t="str">
            <v>Kansas-501-46607</v>
          </cell>
          <cell r="B1850" t="str">
            <v>Kansas</v>
          </cell>
          <cell r="C1850" t="str">
            <v>501</v>
          </cell>
          <cell r="D1850" t="str">
            <v>Kansas Territory 501</v>
          </cell>
          <cell r="E1850">
            <v>46607</v>
          </cell>
          <cell r="F1850">
            <v>27.991341463414635</v>
          </cell>
          <cell r="G1850">
            <v>0</v>
          </cell>
        </row>
        <row r="1851">
          <cell r="A1851" t="str">
            <v>Kansas-501-46622</v>
          </cell>
          <cell r="B1851" t="str">
            <v>Kansas</v>
          </cell>
          <cell r="C1851" t="str">
            <v>501</v>
          </cell>
          <cell r="D1851" t="str">
            <v>Kansas Territory 501</v>
          </cell>
          <cell r="E1851">
            <v>46622</v>
          </cell>
          <cell r="F1851">
            <v>32.787804878048782</v>
          </cell>
          <cell r="G1851">
            <v>0</v>
          </cell>
        </row>
        <row r="1852">
          <cell r="A1852" t="str">
            <v>Kansas-501-59963</v>
          </cell>
          <cell r="B1852" t="str">
            <v>Kansas</v>
          </cell>
          <cell r="C1852" t="str">
            <v>501</v>
          </cell>
          <cell r="D1852" t="str">
            <v>Kansas Territory 501</v>
          </cell>
          <cell r="E1852">
            <v>59963</v>
          </cell>
          <cell r="F1852">
            <v>0.68464634146341463</v>
          </cell>
          <cell r="G1852">
            <v>1.6267073170731698</v>
          </cell>
        </row>
        <row r="1853">
          <cell r="A1853" t="str">
            <v>Kansas-501-59964</v>
          </cell>
          <cell r="B1853" t="str">
            <v>Kansas</v>
          </cell>
          <cell r="C1853" t="str">
            <v>501</v>
          </cell>
          <cell r="D1853" t="str">
            <v>Kansas Territory 501</v>
          </cell>
          <cell r="E1853">
            <v>59964</v>
          </cell>
          <cell r="F1853">
            <v>1.4586585365853657</v>
          </cell>
          <cell r="G1853">
            <v>0.24931707317073196</v>
          </cell>
        </row>
        <row r="1854">
          <cell r="A1854" t="str">
            <v>Kansas-501-60010</v>
          </cell>
          <cell r="B1854" t="str">
            <v>Kansas</v>
          </cell>
          <cell r="C1854" t="str">
            <v>501</v>
          </cell>
          <cell r="D1854" t="str">
            <v>Kansas Territory 501</v>
          </cell>
          <cell r="E1854">
            <v>60010</v>
          </cell>
          <cell r="F1854">
            <v>63.357317073170734</v>
          </cell>
          <cell r="G1854">
            <v>0</v>
          </cell>
        </row>
        <row r="1855">
          <cell r="A1855" t="str">
            <v>Kansas-501-61226</v>
          </cell>
          <cell r="B1855" t="str">
            <v>Kansas</v>
          </cell>
          <cell r="C1855" t="str">
            <v>501</v>
          </cell>
          <cell r="D1855" t="str">
            <v>Kansas Territory 501</v>
          </cell>
          <cell r="E1855">
            <v>61226</v>
          </cell>
          <cell r="F1855">
            <v>185.31</v>
          </cell>
          <cell r="G1855">
            <v>0</v>
          </cell>
        </row>
        <row r="1856">
          <cell r="A1856" t="str">
            <v>Kansas-501-61227</v>
          </cell>
          <cell r="B1856" t="str">
            <v>Kansas</v>
          </cell>
          <cell r="C1856" t="str">
            <v>501</v>
          </cell>
          <cell r="D1856" t="str">
            <v>Kansas Territory 501</v>
          </cell>
          <cell r="E1856">
            <v>61227</v>
          </cell>
          <cell r="F1856">
            <v>172.09</v>
          </cell>
          <cell r="G1856">
            <v>0</v>
          </cell>
        </row>
        <row r="1857">
          <cell r="A1857" t="str">
            <v>Kansas-502-11039</v>
          </cell>
          <cell r="B1857" t="str">
            <v>Kansas</v>
          </cell>
          <cell r="C1857" t="str">
            <v>502</v>
          </cell>
          <cell r="D1857" t="str">
            <v>Kansas Territory 502</v>
          </cell>
          <cell r="E1857">
            <v>11039</v>
          </cell>
          <cell r="F1857">
            <v>2.6</v>
          </cell>
          <cell r="G1857">
            <v>0.16</v>
          </cell>
        </row>
        <row r="1858">
          <cell r="A1858" t="str">
            <v>Kansas-502-11168</v>
          </cell>
          <cell r="B1858" t="str">
            <v>Kansas</v>
          </cell>
          <cell r="C1858" t="str">
            <v>502</v>
          </cell>
          <cell r="D1858" t="str">
            <v>Kansas Territory 502</v>
          </cell>
          <cell r="E1858">
            <v>11168</v>
          </cell>
          <cell r="F1858">
            <v>8.43</v>
          </cell>
          <cell r="G1858">
            <v>0</v>
          </cell>
        </row>
        <row r="1859">
          <cell r="A1859" t="str">
            <v>Kansas-502-11273</v>
          </cell>
          <cell r="B1859" t="str">
            <v>Kansas</v>
          </cell>
          <cell r="C1859" t="str">
            <v>502</v>
          </cell>
          <cell r="D1859" t="str">
            <v>Kansas Territory 502</v>
          </cell>
          <cell r="E1859">
            <v>11273</v>
          </cell>
          <cell r="F1859">
            <v>35.299999999999997</v>
          </cell>
          <cell r="G1859">
            <v>0</v>
          </cell>
        </row>
        <row r="1860">
          <cell r="A1860" t="str">
            <v>Kansas-502-11274</v>
          </cell>
          <cell r="B1860" t="str">
            <v>Kansas</v>
          </cell>
          <cell r="C1860" t="str">
            <v>502</v>
          </cell>
          <cell r="D1860" t="str">
            <v>Kansas Territory 502</v>
          </cell>
          <cell r="E1860">
            <v>11274</v>
          </cell>
          <cell r="F1860">
            <v>33.119999999999997</v>
          </cell>
          <cell r="G1860">
            <v>0</v>
          </cell>
        </row>
        <row r="1861">
          <cell r="A1861" t="str">
            <v>Kansas-502-15656</v>
          </cell>
          <cell r="B1861" t="str">
            <v>Kansas</v>
          </cell>
          <cell r="C1861" t="str">
            <v>502</v>
          </cell>
          <cell r="D1861" t="str">
            <v>Kansas Territory 502</v>
          </cell>
          <cell r="E1861">
            <v>15656</v>
          </cell>
          <cell r="F1861">
            <v>7.2</v>
          </cell>
          <cell r="G1861">
            <v>0</v>
          </cell>
        </row>
        <row r="1862">
          <cell r="A1862" t="str">
            <v>Kansas-502-16910</v>
          </cell>
          <cell r="B1862" t="str">
            <v>Kansas</v>
          </cell>
          <cell r="C1862" t="str">
            <v>502</v>
          </cell>
          <cell r="D1862" t="str">
            <v>Kansas Territory 502</v>
          </cell>
          <cell r="E1862">
            <v>16910</v>
          </cell>
          <cell r="F1862">
            <v>1.84</v>
          </cell>
          <cell r="G1862">
            <v>0.28000000000000003</v>
          </cell>
        </row>
        <row r="1863">
          <cell r="A1863" t="str">
            <v>Kansas-502-16911</v>
          </cell>
          <cell r="B1863" t="str">
            <v>Kansas</v>
          </cell>
          <cell r="C1863" t="str">
            <v>502</v>
          </cell>
          <cell r="D1863" t="str">
            <v>Kansas Territory 502</v>
          </cell>
          <cell r="E1863">
            <v>16911</v>
          </cell>
          <cell r="F1863">
            <v>1.62</v>
          </cell>
          <cell r="G1863">
            <v>0.34</v>
          </cell>
        </row>
        <row r="1864">
          <cell r="A1864" t="str">
            <v>Kansas-502-16915</v>
          </cell>
          <cell r="B1864" t="str">
            <v>Kansas</v>
          </cell>
          <cell r="C1864" t="str">
            <v>502</v>
          </cell>
          <cell r="D1864" t="str">
            <v>Kansas Territory 502</v>
          </cell>
          <cell r="E1864">
            <v>16915</v>
          </cell>
          <cell r="F1864">
            <v>1.88</v>
          </cell>
          <cell r="G1864">
            <v>0.28000000000000003</v>
          </cell>
        </row>
        <row r="1865">
          <cell r="A1865" t="str">
            <v>Kansas-502-16916</v>
          </cell>
          <cell r="B1865" t="str">
            <v>Kansas</v>
          </cell>
          <cell r="C1865" t="str">
            <v>502</v>
          </cell>
          <cell r="D1865" t="str">
            <v>Kansas Territory 502</v>
          </cell>
          <cell r="E1865">
            <v>16916</v>
          </cell>
          <cell r="F1865">
            <v>1.57</v>
          </cell>
          <cell r="G1865">
            <v>0.34</v>
          </cell>
        </row>
        <row r="1866">
          <cell r="A1866" t="str">
            <v>Kansas-502-16920</v>
          </cell>
          <cell r="B1866" t="str">
            <v>Kansas</v>
          </cell>
          <cell r="C1866" t="str">
            <v>502</v>
          </cell>
          <cell r="D1866" t="str">
            <v>Kansas Territory 502</v>
          </cell>
          <cell r="E1866">
            <v>16920</v>
          </cell>
          <cell r="F1866">
            <v>4.17</v>
          </cell>
          <cell r="G1866">
            <v>0.33</v>
          </cell>
        </row>
        <row r="1867">
          <cell r="A1867" t="str">
            <v>Kansas-502-16921</v>
          </cell>
          <cell r="B1867" t="str">
            <v>Kansas</v>
          </cell>
          <cell r="C1867" t="str">
            <v>502</v>
          </cell>
          <cell r="D1867" t="str">
            <v>Kansas Territory 502</v>
          </cell>
          <cell r="E1867">
            <v>16921</v>
          </cell>
          <cell r="F1867">
            <v>3.81</v>
          </cell>
          <cell r="G1867">
            <v>0.33</v>
          </cell>
        </row>
        <row r="1868">
          <cell r="A1868" t="str">
            <v>Kansas-502-16930</v>
          </cell>
          <cell r="B1868" t="str">
            <v>Kansas</v>
          </cell>
          <cell r="C1868" t="str">
            <v>502</v>
          </cell>
          <cell r="D1868" t="str">
            <v>Kansas Territory 502</v>
          </cell>
          <cell r="E1868">
            <v>16930</v>
          </cell>
          <cell r="F1868">
            <v>2.4</v>
          </cell>
          <cell r="G1868">
            <v>0.42</v>
          </cell>
        </row>
        <row r="1869">
          <cell r="A1869" t="str">
            <v>Kansas-502-16931</v>
          </cell>
          <cell r="B1869" t="str">
            <v>Kansas</v>
          </cell>
          <cell r="C1869" t="str">
            <v>502</v>
          </cell>
          <cell r="D1869" t="str">
            <v>Kansas Territory 502</v>
          </cell>
          <cell r="E1869">
            <v>16931</v>
          </cell>
          <cell r="F1869">
            <v>2.59</v>
          </cell>
          <cell r="G1869">
            <v>0.42</v>
          </cell>
        </row>
        <row r="1870">
          <cell r="A1870" t="str">
            <v>Kansas-502-16940</v>
          </cell>
          <cell r="B1870" t="str">
            <v>Kansas</v>
          </cell>
          <cell r="C1870" t="str">
            <v>502</v>
          </cell>
          <cell r="D1870" t="str">
            <v>Kansas Territory 502</v>
          </cell>
          <cell r="E1870">
            <v>16940</v>
          </cell>
          <cell r="F1870">
            <v>4.7</v>
          </cell>
          <cell r="G1870">
            <v>0.33</v>
          </cell>
        </row>
        <row r="1871">
          <cell r="A1871" t="str">
            <v>Kansas-502-16941</v>
          </cell>
          <cell r="B1871" t="str">
            <v>Kansas</v>
          </cell>
          <cell r="C1871" t="str">
            <v>502</v>
          </cell>
          <cell r="D1871" t="str">
            <v>Kansas Territory 502</v>
          </cell>
          <cell r="E1871">
            <v>16941</v>
          </cell>
          <cell r="F1871">
            <v>2.09</v>
          </cell>
          <cell r="G1871">
            <v>0.42</v>
          </cell>
        </row>
        <row r="1872">
          <cell r="A1872" t="str">
            <v>Kansas-502-18437</v>
          </cell>
          <cell r="B1872" t="str">
            <v>Kansas</v>
          </cell>
          <cell r="C1872" t="str">
            <v>502</v>
          </cell>
          <cell r="D1872" t="str">
            <v>Kansas Territory 502</v>
          </cell>
          <cell r="E1872">
            <v>18437</v>
          </cell>
          <cell r="F1872">
            <v>1.27</v>
          </cell>
          <cell r="G1872">
            <v>4.83</v>
          </cell>
        </row>
        <row r="1873">
          <cell r="A1873" t="str">
            <v>Kansas-502-40040</v>
          </cell>
          <cell r="B1873" t="str">
            <v>Kansas</v>
          </cell>
          <cell r="C1873" t="str">
            <v>502</v>
          </cell>
          <cell r="D1873" t="str">
            <v>Kansas Territory 502</v>
          </cell>
          <cell r="E1873">
            <v>40040</v>
          </cell>
          <cell r="F1873">
            <v>3.52</v>
          </cell>
          <cell r="G1873">
            <v>0</v>
          </cell>
        </row>
        <row r="1874">
          <cell r="A1874" t="str">
            <v>Kansas-502-41667</v>
          </cell>
          <cell r="B1874" t="str">
            <v>Kansas</v>
          </cell>
          <cell r="C1874" t="str">
            <v>502</v>
          </cell>
          <cell r="D1874" t="str">
            <v>Kansas Territory 502</v>
          </cell>
          <cell r="E1874">
            <v>41667</v>
          </cell>
          <cell r="F1874">
            <v>141.08658536585367</v>
          </cell>
          <cell r="G1874">
            <v>0</v>
          </cell>
        </row>
        <row r="1875">
          <cell r="A1875" t="str">
            <v>Kansas-502-41668</v>
          </cell>
          <cell r="B1875" t="str">
            <v>Kansas</v>
          </cell>
          <cell r="C1875" t="str">
            <v>502</v>
          </cell>
          <cell r="D1875" t="str">
            <v>Kansas Territory 502</v>
          </cell>
          <cell r="E1875">
            <v>41668</v>
          </cell>
          <cell r="F1875">
            <v>137.68170731707318</v>
          </cell>
          <cell r="G1875">
            <v>0</v>
          </cell>
        </row>
        <row r="1876">
          <cell r="A1876" t="str">
            <v>Kansas-502-41669</v>
          </cell>
          <cell r="B1876" t="str">
            <v>Kansas</v>
          </cell>
          <cell r="C1876" t="str">
            <v>502</v>
          </cell>
          <cell r="D1876" t="str">
            <v>Kansas Territory 502</v>
          </cell>
          <cell r="E1876">
            <v>41669</v>
          </cell>
          <cell r="F1876">
            <v>0.87512195121951231</v>
          </cell>
          <cell r="G1876">
            <v>0</v>
          </cell>
        </row>
        <row r="1877">
          <cell r="A1877" t="str">
            <v>Kansas-502-41670</v>
          </cell>
          <cell r="B1877" t="str">
            <v>Kansas</v>
          </cell>
          <cell r="C1877" t="str">
            <v>502</v>
          </cell>
          <cell r="D1877" t="str">
            <v>Kansas Territory 502</v>
          </cell>
          <cell r="E1877">
            <v>41670</v>
          </cell>
          <cell r="F1877">
            <v>1.2374390243902442</v>
          </cell>
          <cell r="G1877">
            <v>0</v>
          </cell>
        </row>
        <row r="1878">
          <cell r="A1878" t="str">
            <v>Kansas-502-43990</v>
          </cell>
          <cell r="B1878" t="str">
            <v>Kansas</v>
          </cell>
          <cell r="C1878" t="str">
            <v>502</v>
          </cell>
          <cell r="D1878" t="str">
            <v>Kansas Territory 502</v>
          </cell>
          <cell r="E1878">
            <v>43990</v>
          </cell>
          <cell r="F1878">
            <v>2.09</v>
          </cell>
          <cell r="G1878">
            <v>0.42</v>
          </cell>
        </row>
        <row r="1879">
          <cell r="A1879" t="str">
            <v>Kansas-502-43991</v>
          </cell>
          <cell r="B1879" t="str">
            <v>Kansas</v>
          </cell>
          <cell r="C1879" t="str">
            <v>502</v>
          </cell>
          <cell r="D1879" t="str">
            <v>Kansas Territory 502</v>
          </cell>
          <cell r="E1879">
            <v>43991</v>
          </cell>
          <cell r="F1879" t="str">
            <v>(a)</v>
          </cell>
          <cell r="G1879" t="str">
            <v>(a)</v>
          </cell>
        </row>
        <row r="1880">
          <cell r="A1880" t="str">
            <v>Kansas-502-44276</v>
          </cell>
          <cell r="B1880" t="str">
            <v>Kansas</v>
          </cell>
          <cell r="C1880" t="str">
            <v>502</v>
          </cell>
          <cell r="D1880" t="str">
            <v>Kansas Territory 502</v>
          </cell>
          <cell r="E1880">
            <v>44276</v>
          </cell>
          <cell r="F1880">
            <v>182.88</v>
          </cell>
          <cell r="G1880">
            <v>0</v>
          </cell>
        </row>
        <row r="1881">
          <cell r="A1881" t="str">
            <v>Kansas-502-44277</v>
          </cell>
          <cell r="B1881" t="str">
            <v>Kansas</v>
          </cell>
          <cell r="C1881" t="str">
            <v>502</v>
          </cell>
          <cell r="D1881" t="str">
            <v>Kansas Territory 502</v>
          </cell>
          <cell r="E1881">
            <v>44277</v>
          </cell>
          <cell r="F1881">
            <v>130.99</v>
          </cell>
          <cell r="G1881">
            <v>0</v>
          </cell>
        </row>
        <row r="1882">
          <cell r="A1882" t="str">
            <v>Kansas-502-46603</v>
          </cell>
          <cell r="B1882" t="str">
            <v>Kansas</v>
          </cell>
          <cell r="C1882" t="str">
            <v>502</v>
          </cell>
          <cell r="D1882" t="str">
            <v>Kansas Territory 502</v>
          </cell>
          <cell r="E1882">
            <v>46603</v>
          </cell>
          <cell r="F1882">
            <v>6.87</v>
          </cell>
          <cell r="G1882">
            <v>0</v>
          </cell>
        </row>
        <row r="1883">
          <cell r="A1883" t="str">
            <v>Kansas-502-46604</v>
          </cell>
          <cell r="B1883" t="str">
            <v>Kansas</v>
          </cell>
          <cell r="C1883" t="str">
            <v>502</v>
          </cell>
          <cell r="D1883" t="str">
            <v>Kansas Territory 502</v>
          </cell>
          <cell r="E1883">
            <v>46604</v>
          </cell>
          <cell r="F1883">
            <v>7.5687804878048794</v>
          </cell>
          <cell r="G1883">
            <v>0</v>
          </cell>
        </row>
        <row r="1884">
          <cell r="A1884" t="str">
            <v>Kansas-502-46606</v>
          </cell>
          <cell r="B1884" t="str">
            <v>Kansas</v>
          </cell>
          <cell r="C1884" t="str">
            <v>502</v>
          </cell>
          <cell r="D1884" t="str">
            <v>Kansas Territory 502</v>
          </cell>
          <cell r="E1884">
            <v>46606</v>
          </cell>
          <cell r="F1884">
            <v>20</v>
          </cell>
          <cell r="G1884">
            <v>0</v>
          </cell>
        </row>
        <row r="1885">
          <cell r="A1885" t="str">
            <v>Kansas-502-46607</v>
          </cell>
          <cell r="B1885" t="str">
            <v>Kansas</v>
          </cell>
          <cell r="C1885" t="str">
            <v>502</v>
          </cell>
          <cell r="D1885" t="str">
            <v>Kansas Territory 502</v>
          </cell>
          <cell r="E1885">
            <v>46607</v>
          </cell>
          <cell r="F1885">
            <v>27.991341463414635</v>
          </cell>
          <cell r="G1885">
            <v>0</v>
          </cell>
        </row>
        <row r="1886">
          <cell r="A1886" t="str">
            <v>Kansas-502-46622</v>
          </cell>
          <cell r="B1886" t="str">
            <v>Kansas</v>
          </cell>
          <cell r="C1886" t="str">
            <v>502</v>
          </cell>
          <cell r="D1886" t="str">
            <v>Kansas Territory 502</v>
          </cell>
          <cell r="E1886">
            <v>46622</v>
          </cell>
          <cell r="F1886">
            <v>32.787804878048782</v>
          </cell>
          <cell r="G1886">
            <v>0</v>
          </cell>
        </row>
        <row r="1887">
          <cell r="A1887" t="str">
            <v>Kansas-502-59963</v>
          </cell>
          <cell r="B1887" t="str">
            <v>Kansas</v>
          </cell>
          <cell r="C1887" t="str">
            <v>502</v>
          </cell>
          <cell r="D1887" t="str">
            <v>Kansas Territory 502</v>
          </cell>
          <cell r="E1887">
            <v>59963</v>
          </cell>
          <cell r="F1887">
            <v>0.68464634146341463</v>
          </cell>
          <cell r="G1887">
            <v>1.6267073170731698</v>
          </cell>
        </row>
        <row r="1888">
          <cell r="A1888" t="str">
            <v>Kansas-502-59964</v>
          </cell>
          <cell r="B1888" t="str">
            <v>Kansas</v>
          </cell>
          <cell r="C1888" t="str">
            <v>502</v>
          </cell>
          <cell r="D1888" t="str">
            <v>Kansas Territory 502</v>
          </cell>
          <cell r="E1888">
            <v>59964</v>
          </cell>
          <cell r="F1888">
            <v>1.4586585365853657</v>
          </cell>
          <cell r="G1888">
            <v>0.24931707317073196</v>
          </cell>
        </row>
        <row r="1889">
          <cell r="A1889" t="str">
            <v>Kansas-502-60010</v>
          </cell>
          <cell r="B1889" t="str">
            <v>Kansas</v>
          </cell>
          <cell r="C1889" t="str">
            <v>502</v>
          </cell>
          <cell r="D1889" t="str">
            <v>Kansas Territory 502</v>
          </cell>
          <cell r="E1889">
            <v>60010</v>
          </cell>
          <cell r="F1889">
            <v>63.357317073170734</v>
          </cell>
          <cell r="G1889">
            <v>0</v>
          </cell>
        </row>
        <row r="1890">
          <cell r="A1890" t="str">
            <v>Kansas-502-61226</v>
          </cell>
          <cell r="B1890" t="str">
            <v>Kansas</v>
          </cell>
          <cell r="C1890" t="str">
            <v>502</v>
          </cell>
          <cell r="D1890" t="str">
            <v>Kansas Territory 502</v>
          </cell>
          <cell r="E1890">
            <v>61226</v>
          </cell>
          <cell r="F1890">
            <v>185.31</v>
          </cell>
          <cell r="G1890">
            <v>0</v>
          </cell>
        </row>
        <row r="1891">
          <cell r="A1891" t="str">
            <v>Kansas-502-61227</v>
          </cell>
          <cell r="B1891" t="str">
            <v>Kansas</v>
          </cell>
          <cell r="C1891" t="str">
            <v>502</v>
          </cell>
          <cell r="D1891" t="str">
            <v>Kansas Territory 502</v>
          </cell>
          <cell r="E1891">
            <v>61227</v>
          </cell>
          <cell r="F1891">
            <v>172.09</v>
          </cell>
          <cell r="G1891">
            <v>0</v>
          </cell>
        </row>
        <row r="1892">
          <cell r="A1892" t="str">
            <v>Kentucky-501-11039</v>
          </cell>
          <cell r="B1892" t="str">
            <v>Kentucky</v>
          </cell>
          <cell r="C1892" t="str">
            <v>501</v>
          </cell>
          <cell r="D1892" t="str">
            <v>Kentucky Territory 501</v>
          </cell>
          <cell r="E1892">
            <v>11039</v>
          </cell>
          <cell r="F1892">
            <v>2.6</v>
          </cell>
          <cell r="G1892">
            <v>0.16</v>
          </cell>
        </row>
        <row r="1893">
          <cell r="A1893" t="str">
            <v>Kentucky-501-11168</v>
          </cell>
          <cell r="B1893" t="str">
            <v>Kentucky</v>
          </cell>
          <cell r="C1893" t="str">
            <v>501</v>
          </cell>
          <cell r="D1893" t="str">
            <v>Kentucky Territory 501</v>
          </cell>
          <cell r="E1893">
            <v>11168</v>
          </cell>
          <cell r="F1893">
            <v>8.43</v>
          </cell>
          <cell r="G1893">
            <v>0</v>
          </cell>
        </row>
        <row r="1894">
          <cell r="A1894" t="str">
            <v>Kentucky-501-11273</v>
          </cell>
          <cell r="B1894" t="str">
            <v>Kentucky</v>
          </cell>
          <cell r="C1894" t="str">
            <v>501</v>
          </cell>
          <cell r="D1894" t="str">
            <v>Kentucky Territory 501</v>
          </cell>
          <cell r="E1894">
            <v>11273</v>
          </cell>
          <cell r="F1894">
            <v>35.299999999999997</v>
          </cell>
          <cell r="G1894">
            <v>0</v>
          </cell>
        </row>
        <row r="1895">
          <cell r="A1895" t="str">
            <v>Kentucky-501-11274</v>
          </cell>
          <cell r="B1895" t="str">
            <v>Kentucky</v>
          </cell>
          <cell r="C1895" t="str">
            <v>501</v>
          </cell>
          <cell r="D1895" t="str">
            <v>Kentucky Territory 501</v>
          </cell>
          <cell r="E1895">
            <v>11274</v>
          </cell>
          <cell r="F1895">
            <v>33.119999999999997</v>
          </cell>
          <cell r="G1895">
            <v>0</v>
          </cell>
        </row>
        <row r="1896">
          <cell r="A1896" t="str">
            <v>Kentucky-501-15656</v>
          </cell>
          <cell r="B1896" t="str">
            <v>Kentucky</v>
          </cell>
          <cell r="C1896" t="str">
            <v>501</v>
          </cell>
          <cell r="D1896" t="str">
            <v>Kentucky Territory 501</v>
          </cell>
          <cell r="E1896">
            <v>15656</v>
          </cell>
          <cell r="F1896">
            <v>7.01</v>
          </cell>
          <cell r="G1896">
            <v>0</v>
          </cell>
        </row>
        <row r="1897">
          <cell r="A1897" t="str">
            <v>Kentucky-501-16910</v>
          </cell>
          <cell r="B1897" t="str">
            <v>Kentucky</v>
          </cell>
          <cell r="C1897" t="str">
            <v>501</v>
          </cell>
          <cell r="D1897" t="str">
            <v>Kentucky Territory 501</v>
          </cell>
          <cell r="E1897">
            <v>16910</v>
          </cell>
          <cell r="F1897">
            <v>2.91</v>
          </cell>
          <cell r="G1897">
            <v>0.20100000000000001</v>
          </cell>
        </row>
        <row r="1898">
          <cell r="A1898" t="str">
            <v>Kentucky-501-16911</v>
          </cell>
          <cell r="B1898" t="str">
            <v>Kentucky</v>
          </cell>
          <cell r="C1898" t="str">
            <v>501</v>
          </cell>
          <cell r="D1898" t="str">
            <v>Kentucky Territory 501</v>
          </cell>
          <cell r="E1898">
            <v>16911</v>
          </cell>
          <cell r="F1898">
            <v>2.0099999999999998</v>
          </cell>
          <cell r="G1898">
            <v>0.14699999999999999</v>
          </cell>
        </row>
        <row r="1899">
          <cell r="A1899" t="str">
            <v>Kentucky-501-16915</v>
          </cell>
          <cell r="B1899" t="str">
            <v>Kentucky</v>
          </cell>
          <cell r="C1899" t="str">
            <v>501</v>
          </cell>
          <cell r="D1899" t="str">
            <v>Kentucky Territory 501</v>
          </cell>
          <cell r="E1899">
            <v>16915</v>
          </cell>
          <cell r="F1899">
            <v>2.91</v>
          </cell>
          <cell r="G1899">
            <v>0.20100000000000001</v>
          </cell>
        </row>
        <row r="1900">
          <cell r="A1900" t="str">
            <v>Kentucky-501-16916</v>
          </cell>
          <cell r="B1900" t="str">
            <v>Kentucky</v>
          </cell>
          <cell r="C1900" t="str">
            <v>501</v>
          </cell>
          <cell r="D1900" t="str">
            <v>Kentucky Territory 501</v>
          </cell>
          <cell r="E1900">
            <v>16916</v>
          </cell>
          <cell r="F1900">
            <v>1.9</v>
          </cell>
          <cell r="G1900">
            <v>0.14699999999999999</v>
          </cell>
        </row>
        <row r="1901">
          <cell r="A1901" t="str">
            <v>Kentucky-501-16920</v>
          </cell>
          <cell r="B1901" t="str">
            <v>Kentucky</v>
          </cell>
          <cell r="C1901" t="str">
            <v>501</v>
          </cell>
          <cell r="D1901" t="str">
            <v>Kentucky Territory 501</v>
          </cell>
          <cell r="E1901">
            <v>16920</v>
          </cell>
          <cell r="F1901">
            <v>5.49</v>
          </cell>
          <cell r="G1901">
            <v>0.26</v>
          </cell>
        </row>
        <row r="1902">
          <cell r="A1902" t="str">
            <v>Kentucky-501-16921</v>
          </cell>
          <cell r="B1902" t="str">
            <v>Kentucky</v>
          </cell>
          <cell r="C1902" t="str">
            <v>501</v>
          </cell>
          <cell r="D1902" t="str">
            <v>Kentucky Territory 501</v>
          </cell>
          <cell r="E1902">
            <v>16921</v>
          </cell>
          <cell r="F1902">
            <v>5.49</v>
          </cell>
          <cell r="G1902">
            <v>0.26</v>
          </cell>
        </row>
        <row r="1903">
          <cell r="A1903" t="str">
            <v>Kentucky-501-16930</v>
          </cell>
          <cell r="B1903" t="str">
            <v>Kentucky</v>
          </cell>
          <cell r="C1903" t="str">
            <v>501</v>
          </cell>
          <cell r="D1903" t="str">
            <v>Kentucky Territory 501</v>
          </cell>
          <cell r="E1903">
            <v>16930</v>
          </cell>
          <cell r="F1903">
            <v>3.33</v>
          </cell>
          <cell r="G1903">
            <v>0.28999999999999998</v>
          </cell>
        </row>
        <row r="1904">
          <cell r="A1904" t="str">
            <v>Kentucky-501-16931</v>
          </cell>
          <cell r="B1904" t="str">
            <v>Kentucky</v>
          </cell>
          <cell r="C1904" t="str">
            <v>501</v>
          </cell>
          <cell r="D1904" t="str">
            <v>Kentucky Territory 501</v>
          </cell>
          <cell r="E1904">
            <v>16931</v>
          </cell>
          <cell r="F1904">
            <v>3.33</v>
          </cell>
          <cell r="G1904">
            <v>0.28999999999999998</v>
          </cell>
        </row>
        <row r="1905">
          <cell r="A1905" t="str">
            <v>Kentucky-501-16940</v>
          </cell>
          <cell r="B1905" t="str">
            <v>Kentucky</v>
          </cell>
          <cell r="C1905" t="str">
            <v>501</v>
          </cell>
          <cell r="D1905" t="str">
            <v>Kentucky Territory 501</v>
          </cell>
          <cell r="E1905">
            <v>16940</v>
          </cell>
          <cell r="F1905">
            <v>6.3</v>
          </cell>
          <cell r="G1905">
            <v>0.26</v>
          </cell>
        </row>
        <row r="1906">
          <cell r="A1906" t="str">
            <v>Kentucky-501-16941</v>
          </cell>
          <cell r="B1906" t="str">
            <v>Kentucky</v>
          </cell>
          <cell r="C1906" t="str">
            <v>501</v>
          </cell>
          <cell r="D1906" t="str">
            <v>Kentucky Territory 501</v>
          </cell>
          <cell r="E1906">
            <v>16941</v>
          </cell>
          <cell r="F1906">
            <v>3.33</v>
          </cell>
          <cell r="G1906">
            <v>0.28999999999999998</v>
          </cell>
        </row>
        <row r="1907">
          <cell r="A1907" t="str">
            <v>Kentucky-501-18437</v>
          </cell>
          <cell r="B1907" t="str">
            <v>Kentucky</v>
          </cell>
          <cell r="C1907" t="str">
            <v>501</v>
          </cell>
          <cell r="D1907" t="str">
            <v>Kentucky Territory 501</v>
          </cell>
          <cell r="E1907">
            <v>18437</v>
          </cell>
          <cell r="F1907">
            <v>1.27</v>
          </cell>
          <cell r="G1907">
            <v>4.83</v>
          </cell>
        </row>
        <row r="1908">
          <cell r="A1908" t="str">
            <v>Kentucky-501-40040</v>
          </cell>
          <cell r="B1908" t="str">
            <v>Kentucky</v>
          </cell>
          <cell r="C1908" t="str">
            <v>501</v>
          </cell>
          <cell r="D1908" t="str">
            <v>Kentucky Territory 501</v>
          </cell>
          <cell r="E1908">
            <v>40040</v>
          </cell>
          <cell r="F1908">
            <v>3.52</v>
          </cell>
          <cell r="G1908">
            <v>0</v>
          </cell>
        </row>
        <row r="1909">
          <cell r="A1909" t="str">
            <v>Kentucky-501-41667</v>
          </cell>
          <cell r="B1909" t="str">
            <v>Kentucky</v>
          </cell>
          <cell r="C1909" t="str">
            <v>501</v>
          </cell>
          <cell r="D1909" t="str">
            <v>Kentucky Territory 501</v>
          </cell>
          <cell r="E1909">
            <v>41667</v>
          </cell>
          <cell r="F1909">
            <v>141.08658536585367</v>
          </cell>
          <cell r="G1909">
            <v>0</v>
          </cell>
        </row>
        <row r="1910">
          <cell r="A1910" t="str">
            <v>Kentucky-501-41668</v>
          </cell>
          <cell r="B1910" t="str">
            <v>Kentucky</v>
          </cell>
          <cell r="C1910" t="str">
            <v>501</v>
          </cell>
          <cell r="D1910" t="str">
            <v>Kentucky Territory 501</v>
          </cell>
          <cell r="E1910">
            <v>41668</v>
          </cell>
          <cell r="F1910">
            <v>137.68170731707318</v>
          </cell>
          <cell r="G1910">
            <v>0</v>
          </cell>
        </row>
        <row r="1911">
          <cell r="A1911" t="str">
            <v>Kentucky-501-41669</v>
          </cell>
          <cell r="B1911" t="str">
            <v>Kentucky</v>
          </cell>
          <cell r="C1911" t="str">
            <v>501</v>
          </cell>
          <cell r="D1911" t="str">
            <v>Kentucky Territory 501</v>
          </cell>
          <cell r="E1911">
            <v>41669</v>
          </cell>
          <cell r="F1911">
            <v>0.87512195121951231</v>
          </cell>
          <cell r="G1911">
            <v>0</v>
          </cell>
        </row>
        <row r="1912">
          <cell r="A1912" t="str">
            <v>Kentucky-501-41670</v>
          </cell>
          <cell r="B1912" t="str">
            <v>Kentucky</v>
          </cell>
          <cell r="C1912" t="str">
            <v>501</v>
          </cell>
          <cell r="D1912" t="str">
            <v>Kentucky Territory 501</v>
          </cell>
          <cell r="E1912">
            <v>41670</v>
          </cell>
          <cell r="F1912">
            <v>1.2374390243902442</v>
          </cell>
          <cell r="G1912">
            <v>0</v>
          </cell>
        </row>
        <row r="1913">
          <cell r="A1913" t="str">
            <v>Kentucky-501-43990</v>
          </cell>
          <cell r="B1913" t="str">
            <v>Kentucky</v>
          </cell>
          <cell r="C1913" t="str">
            <v>501</v>
          </cell>
          <cell r="D1913" t="str">
            <v>Kentucky Territory 501</v>
          </cell>
          <cell r="E1913">
            <v>43990</v>
          </cell>
          <cell r="F1913">
            <v>3.33</v>
          </cell>
          <cell r="G1913">
            <v>0.28999999999999998</v>
          </cell>
        </row>
        <row r="1914">
          <cell r="A1914" t="str">
            <v>Kentucky-501-43991</v>
          </cell>
          <cell r="B1914" t="str">
            <v>Kentucky</v>
          </cell>
          <cell r="C1914" t="str">
            <v>501</v>
          </cell>
          <cell r="D1914" t="str">
            <v>Kentucky Territory 501</v>
          </cell>
          <cell r="E1914">
            <v>43991</v>
          </cell>
          <cell r="F1914" t="str">
            <v>(a)</v>
          </cell>
          <cell r="G1914" t="str">
            <v>(a)</v>
          </cell>
        </row>
        <row r="1915">
          <cell r="A1915" t="str">
            <v>Kentucky-501-44276</v>
          </cell>
          <cell r="B1915" t="str">
            <v>Kentucky</v>
          </cell>
          <cell r="C1915" t="str">
            <v>501</v>
          </cell>
          <cell r="D1915" t="str">
            <v>Kentucky Territory 501</v>
          </cell>
          <cell r="E1915">
            <v>44276</v>
          </cell>
          <cell r="F1915">
            <v>182.88</v>
          </cell>
          <cell r="G1915">
            <v>0</v>
          </cell>
        </row>
        <row r="1916">
          <cell r="A1916" t="str">
            <v>Kentucky-501-44277</v>
          </cell>
          <cell r="B1916" t="str">
            <v>Kentucky</v>
          </cell>
          <cell r="C1916" t="str">
            <v>501</v>
          </cell>
          <cell r="D1916" t="str">
            <v>Kentucky Territory 501</v>
          </cell>
          <cell r="E1916">
            <v>44277</v>
          </cell>
          <cell r="F1916">
            <v>130.99</v>
          </cell>
          <cell r="G1916">
            <v>0</v>
          </cell>
        </row>
        <row r="1917">
          <cell r="A1917" t="str">
            <v>Kentucky-501-46603</v>
          </cell>
          <cell r="B1917" t="str">
            <v>Kentucky</v>
          </cell>
          <cell r="C1917" t="str">
            <v>501</v>
          </cell>
          <cell r="D1917" t="str">
            <v>Kentucky Territory 501</v>
          </cell>
          <cell r="E1917">
            <v>46603</v>
          </cell>
          <cell r="F1917">
            <v>6.87</v>
          </cell>
          <cell r="G1917">
            <v>0</v>
          </cell>
        </row>
        <row r="1918">
          <cell r="A1918" t="str">
            <v>Kentucky-501-46604</v>
          </cell>
          <cell r="B1918" t="str">
            <v>Kentucky</v>
          </cell>
          <cell r="C1918" t="str">
            <v>501</v>
          </cell>
          <cell r="D1918" t="str">
            <v>Kentucky Territory 501</v>
          </cell>
          <cell r="E1918">
            <v>46604</v>
          </cell>
          <cell r="F1918">
            <v>7.5687804878048794</v>
          </cell>
          <cell r="G1918">
            <v>0</v>
          </cell>
        </row>
        <row r="1919">
          <cell r="A1919" t="str">
            <v>Kentucky-501-46606</v>
          </cell>
          <cell r="B1919" t="str">
            <v>Kentucky</v>
          </cell>
          <cell r="C1919" t="str">
            <v>501</v>
          </cell>
          <cell r="D1919" t="str">
            <v>Kentucky Territory 501</v>
          </cell>
          <cell r="E1919">
            <v>46606</v>
          </cell>
          <cell r="F1919">
            <v>20</v>
          </cell>
          <cell r="G1919">
            <v>0</v>
          </cell>
        </row>
        <row r="1920">
          <cell r="A1920" t="str">
            <v>Kentucky-501-46607</v>
          </cell>
          <cell r="B1920" t="str">
            <v>Kentucky</v>
          </cell>
          <cell r="C1920" t="str">
            <v>501</v>
          </cell>
          <cell r="D1920" t="str">
            <v>Kentucky Territory 501</v>
          </cell>
          <cell r="E1920">
            <v>46607</v>
          </cell>
          <cell r="F1920">
            <v>27.991341463414635</v>
          </cell>
          <cell r="G1920">
            <v>0</v>
          </cell>
        </row>
        <row r="1921">
          <cell r="A1921" t="str">
            <v>Kentucky-501-46622</v>
          </cell>
          <cell r="B1921" t="str">
            <v>Kentucky</v>
          </cell>
          <cell r="C1921" t="str">
            <v>501</v>
          </cell>
          <cell r="D1921" t="str">
            <v>Kentucky Territory 501</v>
          </cell>
          <cell r="E1921">
            <v>46622</v>
          </cell>
          <cell r="F1921">
            <v>32.787804878048782</v>
          </cell>
          <cell r="G1921">
            <v>0</v>
          </cell>
        </row>
        <row r="1922">
          <cell r="A1922" t="str">
            <v>Kentucky-501-59963</v>
          </cell>
          <cell r="B1922" t="str">
            <v>Kentucky</v>
          </cell>
          <cell r="C1922" t="str">
            <v>501</v>
          </cell>
          <cell r="D1922" t="str">
            <v>Kentucky Territory 501</v>
          </cell>
          <cell r="E1922">
            <v>59963</v>
          </cell>
          <cell r="F1922">
            <v>0.68464634146341463</v>
          </cell>
          <cell r="G1922">
            <v>1.6267073170731698</v>
          </cell>
        </row>
        <row r="1923">
          <cell r="A1923" t="str">
            <v>Kentucky-501-59964</v>
          </cell>
          <cell r="B1923" t="str">
            <v>Kentucky</v>
          </cell>
          <cell r="C1923" t="str">
            <v>501</v>
          </cell>
          <cell r="D1923" t="str">
            <v>Kentucky Territory 501</v>
          </cell>
          <cell r="E1923">
            <v>59964</v>
          </cell>
          <cell r="F1923">
            <v>1.4586585365853657</v>
          </cell>
          <cell r="G1923">
            <v>0.24931707317073196</v>
          </cell>
        </row>
        <row r="1924">
          <cell r="A1924" t="str">
            <v>Kentucky-501-60010</v>
          </cell>
          <cell r="B1924" t="str">
            <v>Kentucky</v>
          </cell>
          <cell r="C1924" t="str">
            <v>501</v>
          </cell>
          <cell r="D1924" t="str">
            <v>Kentucky Territory 501</v>
          </cell>
          <cell r="E1924">
            <v>60010</v>
          </cell>
          <cell r="F1924">
            <v>63.357317073170734</v>
          </cell>
          <cell r="G1924">
            <v>0</v>
          </cell>
        </row>
        <row r="1925">
          <cell r="A1925" t="str">
            <v>Kentucky-501-61226</v>
          </cell>
          <cell r="B1925" t="str">
            <v>Kentucky</v>
          </cell>
          <cell r="C1925" t="str">
            <v>501</v>
          </cell>
          <cell r="D1925" t="str">
            <v>Kentucky Territory 501</v>
          </cell>
          <cell r="E1925">
            <v>61226</v>
          </cell>
          <cell r="F1925">
            <v>185.31</v>
          </cell>
          <cell r="G1925">
            <v>0</v>
          </cell>
        </row>
        <row r="1926">
          <cell r="A1926" t="str">
            <v>Kentucky-501-61227</v>
          </cell>
          <cell r="B1926" t="str">
            <v>Kentucky</v>
          </cell>
          <cell r="C1926" t="str">
            <v>501</v>
          </cell>
          <cell r="D1926" t="str">
            <v>Kentucky Territory 501</v>
          </cell>
          <cell r="E1926">
            <v>61227</v>
          </cell>
          <cell r="F1926">
            <v>172.09</v>
          </cell>
          <cell r="G1926">
            <v>0</v>
          </cell>
        </row>
        <row r="1927">
          <cell r="A1927" t="str">
            <v>Kentucky-503-11039</v>
          </cell>
          <cell r="B1927" t="str">
            <v>Kentucky</v>
          </cell>
          <cell r="C1927" t="str">
            <v>503</v>
          </cell>
          <cell r="D1927" t="str">
            <v>Kentucky Territory 503</v>
          </cell>
          <cell r="E1927">
            <v>11039</v>
          </cell>
          <cell r="F1927">
            <v>2.6</v>
          </cell>
          <cell r="G1927">
            <v>0.16</v>
          </cell>
        </row>
        <row r="1928">
          <cell r="A1928" t="str">
            <v>Kentucky-503-11168</v>
          </cell>
          <cell r="B1928" t="str">
            <v>Kentucky</v>
          </cell>
          <cell r="C1928" t="str">
            <v>503</v>
          </cell>
          <cell r="D1928" t="str">
            <v>Kentucky Territory 503</v>
          </cell>
          <cell r="E1928">
            <v>11168</v>
          </cell>
          <cell r="F1928">
            <v>8.43</v>
          </cell>
          <cell r="G1928">
            <v>0</v>
          </cell>
        </row>
        <row r="1929">
          <cell r="A1929" t="str">
            <v>Kentucky-503-11273</v>
          </cell>
          <cell r="B1929" t="str">
            <v>Kentucky</v>
          </cell>
          <cell r="C1929" t="str">
            <v>503</v>
          </cell>
          <cell r="D1929" t="str">
            <v>Kentucky Territory 503</v>
          </cell>
          <cell r="E1929">
            <v>11273</v>
          </cell>
          <cell r="F1929">
            <v>35.299999999999997</v>
          </cell>
          <cell r="G1929">
            <v>0</v>
          </cell>
        </row>
        <row r="1930">
          <cell r="A1930" t="str">
            <v>Kentucky-503-11274</v>
          </cell>
          <cell r="B1930" t="str">
            <v>Kentucky</v>
          </cell>
          <cell r="C1930" t="str">
            <v>503</v>
          </cell>
          <cell r="D1930" t="str">
            <v>Kentucky Territory 503</v>
          </cell>
          <cell r="E1930">
            <v>11274</v>
          </cell>
          <cell r="F1930">
            <v>33.119999999999997</v>
          </cell>
          <cell r="G1930">
            <v>0</v>
          </cell>
        </row>
        <row r="1931">
          <cell r="A1931" t="str">
            <v>Kentucky-503-15656</v>
          </cell>
          <cell r="B1931" t="str">
            <v>Kentucky</v>
          </cell>
          <cell r="C1931" t="str">
            <v>503</v>
          </cell>
          <cell r="D1931" t="str">
            <v>Kentucky Territory 503</v>
          </cell>
          <cell r="E1931">
            <v>15656</v>
          </cell>
          <cell r="F1931">
            <v>7.61</v>
          </cell>
          <cell r="G1931">
            <v>0</v>
          </cell>
        </row>
        <row r="1932">
          <cell r="A1932" t="str">
            <v>Kentucky-503-16910</v>
          </cell>
          <cell r="B1932" t="str">
            <v>Kentucky</v>
          </cell>
          <cell r="C1932" t="str">
            <v>503</v>
          </cell>
          <cell r="D1932" t="str">
            <v>Kentucky Territory 503</v>
          </cell>
          <cell r="E1932">
            <v>16910</v>
          </cell>
          <cell r="F1932">
            <v>2.64</v>
          </cell>
          <cell r="G1932">
            <v>0.20100000000000001</v>
          </cell>
        </row>
        <row r="1933">
          <cell r="A1933" t="str">
            <v>Kentucky-503-16911</v>
          </cell>
          <cell r="B1933" t="str">
            <v>Kentucky</v>
          </cell>
          <cell r="C1933" t="str">
            <v>503</v>
          </cell>
          <cell r="D1933" t="str">
            <v>Kentucky Territory 503</v>
          </cell>
          <cell r="E1933">
            <v>16911</v>
          </cell>
          <cell r="F1933">
            <v>1.76</v>
          </cell>
          <cell r="G1933">
            <v>0.14699999999999999</v>
          </cell>
        </row>
        <row r="1934">
          <cell r="A1934" t="str">
            <v>Kentucky-503-16915</v>
          </cell>
          <cell r="B1934" t="str">
            <v>Kentucky</v>
          </cell>
          <cell r="C1934" t="str">
            <v>503</v>
          </cell>
          <cell r="D1934" t="str">
            <v>Kentucky Territory 503</v>
          </cell>
          <cell r="E1934">
            <v>16915</v>
          </cell>
          <cell r="F1934">
            <v>2.64</v>
          </cell>
          <cell r="G1934">
            <v>0.20100000000000001</v>
          </cell>
        </row>
        <row r="1935">
          <cell r="A1935" t="str">
            <v>Kentucky-503-16916</v>
          </cell>
          <cell r="B1935" t="str">
            <v>Kentucky</v>
          </cell>
          <cell r="C1935" t="str">
            <v>503</v>
          </cell>
          <cell r="D1935" t="str">
            <v>Kentucky Territory 503</v>
          </cell>
          <cell r="E1935">
            <v>16916</v>
          </cell>
          <cell r="F1935">
            <v>1.71</v>
          </cell>
          <cell r="G1935">
            <v>0.14699999999999999</v>
          </cell>
        </row>
        <row r="1936">
          <cell r="A1936" t="str">
            <v>Kentucky-503-16920</v>
          </cell>
          <cell r="B1936" t="str">
            <v>Kentucky</v>
          </cell>
          <cell r="C1936" t="str">
            <v>503</v>
          </cell>
          <cell r="D1936" t="str">
            <v>Kentucky Territory 503</v>
          </cell>
          <cell r="E1936">
            <v>16920</v>
          </cell>
          <cell r="F1936">
            <v>4.97</v>
          </cell>
          <cell r="G1936">
            <v>0.26</v>
          </cell>
        </row>
        <row r="1937">
          <cell r="A1937" t="str">
            <v>Kentucky-503-16921</v>
          </cell>
          <cell r="B1937" t="str">
            <v>Kentucky</v>
          </cell>
          <cell r="C1937" t="str">
            <v>503</v>
          </cell>
          <cell r="D1937" t="str">
            <v>Kentucky Territory 503</v>
          </cell>
          <cell r="E1937">
            <v>16921</v>
          </cell>
          <cell r="F1937">
            <v>4.97</v>
          </cell>
          <cell r="G1937">
            <v>0.26</v>
          </cell>
        </row>
        <row r="1938">
          <cell r="A1938" t="str">
            <v>Kentucky-503-16930</v>
          </cell>
          <cell r="B1938" t="str">
            <v>Kentucky</v>
          </cell>
          <cell r="C1938" t="str">
            <v>503</v>
          </cell>
          <cell r="D1938" t="str">
            <v>Kentucky Territory 503</v>
          </cell>
          <cell r="E1938">
            <v>16930</v>
          </cell>
          <cell r="F1938">
            <v>3.01</v>
          </cell>
          <cell r="G1938">
            <v>0.28999999999999998</v>
          </cell>
        </row>
        <row r="1939">
          <cell r="A1939" t="str">
            <v>Kentucky-503-16931</v>
          </cell>
          <cell r="B1939" t="str">
            <v>Kentucky</v>
          </cell>
          <cell r="C1939" t="str">
            <v>503</v>
          </cell>
          <cell r="D1939" t="str">
            <v>Kentucky Territory 503</v>
          </cell>
          <cell r="E1939">
            <v>16931</v>
          </cell>
          <cell r="F1939">
            <v>3.01</v>
          </cell>
          <cell r="G1939">
            <v>0.28999999999999998</v>
          </cell>
        </row>
        <row r="1940">
          <cell r="A1940" t="str">
            <v>Kentucky-503-16940</v>
          </cell>
          <cell r="B1940" t="str">
            <v>Kentucky</v>
          </cell>
          <cell r="C1940" t="str">
            <v>503</v>
          </cell>
          <cell r="D1940" t="str">
            <v>Kentucky Territory 503</v>
          </cell>
          <cell r="E1940">
            <v>16940</v>
          </cell>
          <cell r="F1940">
            <v>5.51</v>
          </cell>
          <cell r="G1940">
            <v>0.26</v>
          </cell>
        </row>
        <row r="1941">
          <cell r="A1941" t="str">
            <v>Kentucky-503-16941</v>
          </cell>
          <cell r="B1941" t="str">
            <v>Kentucky</v>
          </cell>
          <cell r="C1941" t="str">
            <v>503</v>
          </cell>
          <cell r="D1941" t="str">
            <v>Kentucky Territory 503</v>
          </cell>
          <cell r="E1941">
            <v>16941</v>
          </cell>
          <cell r="F1941">
            <v>3.01</v>
          </cell>
          <cell r="G1941">
            <v>0.28999999999999998</v>
          </cell>
        </row>
        <row r="1942">
          <cell r="A1942" t="str">
            <v>Kentucky-503-18437</v>
          </cell>
          <cell r="B1942" t="str">
            <v>Kentucky</v>
          </cell>
          <cell r="C1942" t="str">
            <v>503</v>
          </cell>
          <cell r="D1942" t="str">
            <v>Kentucky Territory 503</v>
          </cell>
          <cell r="E1942">
            <v>18437</v>
          </cell>
          <cell r="F1942">
            <v>1.27</v>
          </cell>
          <cell r="G1942">
            <v>4.83</v>
          </cell>
        </row>
        <row r="1943">
          <cell r="A1943" t="str">
            <v>Kentucky-503-40040</v>
          </cell>
          <cell r="B1943" t="str">
            <v>Kentucky</v>
          </cell>
          <cell r="C1943" t="str">
            <v>503</v>
          </cell>
          <cell r="D1943" t="str">
            <v>Kentucky Territory 503</v>
          </cell>
          <cell r="E1943">
            <v>40040</v>
          </cell>
          <cell r="F1943">
            <v>3.52</v>
          </cell>
          <cell r="G1943">
            <v>0</v>
          </cell>
        </row>
        <row r="1944">
          <cell r="A1944" t="str">
            <v>Kentucky-503-41667</v>
          </cell>
          <cell r="B1944" t="str">
            <v>Kentucky</v>
          </cell>
          <cell r="C1944" t="str">
            <v>503</v>
          </cell>
          <cell r="D1944" t="str">
            <v>Kentucky Territory 503</v>
          </cell>
          <cell r="E1944">
            <v>41667</v>
          </cell>
          <cell r="F1944">
            <v>141.08658536585367</v>
          </cell>
          <cell r="G1944">
            <v>0</v>
          </cell>
        </row>
        <row r="1945">
          <cell r="A1945" t="str">
            <v>Kentucky-503-41668</v>
          </cell>
          <cell r="B1945" t="str">
            <v>Kentucky</v>
          </cell>
          <cell r="C1945" t="str">
            <v>503</v>
          </cell>
          <cell r="D1945" t="str">
            <v>Kentucky Territory 503</v>
          </cell>
          <cell r="E1945">
            <v>41668</v>
          </cell>
          <cell r="F1945">
            <v>137.68170731707318</v>
          </cell>
          <cell r="G1945">
            <v>0</v>
          </cell>
        </row>
        <row r="1946">
          <cell r="A1946" t="str">
            <v>Kentucky-503-41669</v>
          </cell>
          <cell r="B1946" t="str">
            <v>Kentucky</v>
          </cell>
          <cell r="C1946" t="str">
            <v>503</v>
          </cell>
          <cell r="D1946" t="str">
            <v>Kentucky Territory 503</v>
          </cell>
          <cell r="E1946">
            <v>41669</v>
          </cell>
          <cell r="F1946">
            <v>0.87512195121951231</v>
          </cell>
          <cell r="G1946">
            <v>0</v>
          </cell>
        </row>
        <row r="1947">
          <cell r="A1947" t="str">
            <v>Kentucky-503-41670</v>
          </cell>
          <cell r="B1947" t="str">
            <v>Kentucky</v>
          </cell>
          <cell r="C1947" t="str">
            <v>503</v>
          </cell>
          <cell r="D1947" t="str">
            <v>Kentucky Territory 503</v>
          </cell>
          <cell r="E1947">
            <v>41670</v>
          </cell>
          <cell r="F1947">
            <v>1.2374390243902442</v>
          </cell>
          <cell r="G1947">
            <v>0</v>
          </cell>
        </row>
        <row r="1948">
          <cell r="A1948" t="str">
            <v>Kentucky-503-43990</v>
          </cell>
          <cell r="B1948" t="str">
            <v>Kentucky</v>
          </cell>
          <cell r="C1948" t="str">
            <v>503</v>
          </cell>
          <cell r="D1948" t="str">
            <v>Kentucky Territory 503</v>
          </cell>
          <cell r="E1948">
            <v>43990</v>
          </cell>
          <cell r="F1948">
            <v>3.01</v>
          </cell>
          <cell r="G1948">
            <v>0.28999999999999998</v>
          </cell>
        </row>
        <row r="1949">
          <cell r="A1949" t="str">
            <v>Kentucky-503-43991</v>
          </cell>
          <cell r="B1949" t="str">
            <v>Kentucky</v>
          </cell>
          <cell r="C1949" t="str">
            <v>503</v>
          </cell>
          <cell r="D1949" t="str">
            <v>Kentucky Territory 503</v>
          </cell>
          <cell r="E1949">
            <v>43991</v>
          </cell>
          <cell r="F1949" t="str">
            <v>(a)</v>
          </cell>
          <cell r="G1949" t="str">
            <v>(a)</v>
          </cell>
        </row>
        <row r="1950">
          <cell r="A1950" t="str">
            <v>Kentucky-503-44276</v>
          </cell>
          <cell r="B1950" t="str">
            <v>Kentucky</v>
          </cell>
          <cell r="C1950" t="str">
            <v>503</v>
          </cell>
          <cell r="D1950" t="str">
            <v>Kentucky Territory 503</v>
          </cell>
          <cell r="E1950">
            <v>44276</v>
          </cell>
          <cell r="F1950">
            <v>182.88</v>
          </cell>
          <cell r="G1950">
            <v>0</v>
          </cell>
        </row>
        <row r="1951">
          <cell r="A1951" t="str">
            <v>Kentucky-503-44277</v>
          </cell>
          <cell r="B1951" t="str">
            <v>Kentucky</v>
          </cell>
          <cell r="C1951" t="str">
            <v>503</v>
          </cell>
          <cell r="D1951" t="str">
            <v>Kentucky Territory 503</v>
          </cell>
          <cell r="E1951">
            <v>44277</v>
          </cell>
          <cell r="F1951">
            <v>130.99</v>
          </cell>
          <cell r="G1951">
            <v>0</v>
          </cell>
        </row>
        <row r="1952">
          <cell r="A1952" t="str">
            <v>Kentucky-503-46603</v>
          </cell>
          <cell r="B1952" t="str">
            <v>Kentucky</v>
          </cell>
          <cell r="C1952" t="str">
            <v>503</v>
          </cell>
          <cell r="D1952" t="str">
            <v>Kentucky Territory 503</v>
          </cell>
          <cell r="E1952">
            <v>46603</v>
          </cell>
          <cell r="F1952">
            <v>6.87</v>
          </cell>
          <cell r="G1952">
            <v>0</v>
          </cell>
        </row>
        <row r="1953">
          <cell r="A1953" t="str">
            <v>Kentucky-503-46604</v>
          </cell>
          <cell r="B1953" t="str">
            <v>Kentucky</v>
          </cell>
          <cell r="C1953" t="str">
            <v>503</v>
          </cell>
          <cell r="D1953" t="str">
            <v>Kentucky Territory 503</v>
          </cell>
          <cell r="E1953">
            <v>46604</v>
          </cell>
          <cell r="F1953">
            <v>7.5687804878048794</v>
          </cell>
          <cell r="G1953">
            <v>0</v>
          </cell>
        </row>
        <row r="1954">
          <cell r="A1954" t="str">
            <v>Kentucky-503-46606</v>
          </cell>
          <cell r="B1954" t="str">
            <v>Kentucky</v>
          </cell>
          <cell r="C1954" t="str">
            <v>503</v>
          </cell>
          <cell r="D1954" t="str">
            <v>Kentucky Territory 503</v>
          </cell>
          <cell r="E1954">
            <v>46606</v>
          </cell>
          <cell r="F1954">
            <v>20</v>
          </cell>
          <cell r="G1954">
            <v>0</v>
          </cell>
        </row>
        <row r="1955">
          <cell r="A1955" t="str">
            <v>Kentucky-503-46607</v>
          </cell>
          <cell r="B1955" t="str">
            <v>Kentucky</v>
          </cell>
          <cell r="C1955" t="str">
            <v>503</v>
          </cell>
          <cell r="D1955" t="str">
            <v>Kentucky Territory 503</v>
          </cell>
          <cell r="E1955">
            <v>46607</v>
          </cell>
          <cell r="F1955">
            <v>27.991341463414635</v>
          </cell>
          <cell r="G1955">
            <v>0</v>
          </cell>
        </row>
        <row r="1956">
          <cell r="A1956" t="str">
            <v>Kentucky-503-46622</v>
          </cell>
          <cell r="B1956" t="str">
            <v>Kentucky</v>
          </cell>
          <cell r="C1956" t="str">
            <v>503</v>
          </cell>
          <cell r="D1956" t="str">
            <v>Kentucky Territory 503</v>
          </cell>
          <cell r="E1956">
            <v>46622</v>
          </cell>
          <cell r="F1956">
            <v>32.787804878048782</v>
          </cell>
          <cell r="G1956">
            <v>0</v>
          </cell>
        </row>
        <row r="1957">
          <cell r="A1957" t="str">
            <v>Kentucky-503-59963</v>
          </cell>
          <cell r="B1957" t="str">
            <v>Kentucky</v>
          </cell>
          <cell r="C1957" t="str">
            <v>503</v>
          </cell>
          <cell r="D1957" t="str">
            <v>Kentucky Territory 503</v>
          </cell>
          <cell r="E1957">
            <v>59963</v>
          </cell>
          <cell r="F1957">
            <v>0.68464634146341463</v>
          </cell>
          <cell r="G1957">
            <v>1.6267073170731698</v>
          </cell>
        </row>
        <row r="1958">
          <cell r="A1958" t="str">
            <v>Kentucky-503-59964</v>
          </cell>
          <cell r="B1958" t="str">
            <v>Kentucky</v>
          </cell>
          <cell r="C1958" t="str">
            <v>503</v>
          </cell>
          <cell r="D1958" t="str">
            <v>Kentucky Territory 503</v>
          </cell>
          <cell r="E1958">
            <v>59964</v>
          </cell>
          <cell r="F1958">
            <v>1.4586585365853657</v>
          </cell>
          <cell r="G1958">
            <v>0.24931707317073196</v>
          </cell>
        </row>
        <row r="1959">
          <cell r="A1959" t="str">
            <v>Kentucky-503-60010</v>
          </cell>
          <cell r="B1959" t="str">
            <v>Kentucky</v>
          </cell>
          <cell r="C1959" t="str">
            <v>503</v>
          </cell>
          <cell r="D1959" t="str">
            <v>Kentucky Territory 503</v>
          </cell>
          <cell r="E1959">
            <v>60010</v>
          </cell>
          <cell r="F1959">
            <v>63.357317073170734</v>
          </cell>
          <cell r="G1959">
            <v>0</v>
          </cell>
        </row>
        <row r="1960">
          <cell r="A1960" t="str">
            <v>Kentucky-503-61226</v>
          </cell>
          <cell r="B1960" t="str">
            <v>Kentucky</v>
          </cell>
          <cell r="C1960" t="str">
            <v>503</v>
          </cell>
          <cell r="D1960" t="str">
            <v>Kentucky Territory 503</v>
          </cell>
          <cell r="E1960">
            <v>61226</v>
          </cell>
          <cell r="F1960">
            <v>185.31</v>
          </cell>
          <cell r="G1960">
            <v>0</v>
          </cell>
        </row>
        <row r="1961">
          <cell r="A1961" t="str">
            <v>Kentucky-503-61227</v>
          </cell>
          <cell r="B1961" t="str">
            <v>Kentucky</v>
          </cell>
          <cell r="C1961" t="str">
            <v>503</v>
          </cell>
          <cell r="D1961" t="str">
            <v>Kentucky Territory 503</v>
          </cell>
          <cell r="E1961">
            <v>61227</v>
          </cell>
          <cell r="F1961">
            <v>172.09</v>
          </cell>
          <cell r="G1961">
            <v>0</v>
          </cell>
        </row>
        <row r="1962">
          <cell r="A1962" t="str">
            <v>Louisiana-501-11039</v>
          </cell>
          <cell r="B1962" t="str">
            <v>Louisiana</v>
          </cell>
          <cell r="C1962">
            <v>501</v>
          </cell>
          <cell r="D1962" t="str">
            <v>Louisiana Territory 501</v>
          </cell>
          <cell r="E1962">
            <v>11039</v>
          </cell>
          <cell r="F1962">
            <v>2.48</v>
          </cell>
          <cell r="G1962">
            <v>9.6000000000000002E-2</v>
          </cell>
        </row>
        <row r="1963">
          <cell r="A1963" t="str">
            <v>Louisiana-501-11168</v>
          </cell>
          <cell r="B1963" t="str">
            <v>Louisiana</v>
          </cell>
          <cell r="C1963">
            <v>501</v>
          </cell>
          <cell r="D1963" t="str">
            <v>Louisiana Territory 501</v>
          </cell>
          <cell r="E1963">
            <v>11168</v>
          </cell>
          <cell r="F1963">
            <v>10.9</v>
          </cell>
          <cell r="G1963">
            <v>0</v>
          </cell>
        </row>
        <row r="1964">
          <cell r="A1964" t="str">
            <v>Louisiana-501-11273</v>
          </cell>
          <cell r="B1964" t="str">
            <v>Louisiana</v>
          </cell>
          <cell r="C1964">
            <v>501</v>
          </cell>
          <cell r="D1964" t="str">
            <v>Louisiana Territory 501</v>
          </cell>
          <cell r="E1964">
            <v>11273</v>
          </cell>
          <cell r="F1964">
            <v>35.700000000000003</v>
          </cell>
          <cell r="G1964">
            <v>0</v>
          </cell>
        </row>
        <row r="1965">
          <cell r="A1965" t="str">
            <v>Louisiana-501-11274</v>
          </cell>
          <cell r="B1965" t="str">
            <v>Louisiana</v>
          </cell>
          <cell r="C1965">
            <v>501</v>
          </cell>
          <cell r="D1965" t="str">
            <v>Louisiana Territory 501</v>
          </cell>
          <cell r="E1965">
            <v>11274</v>
          </cell>
          <cell r="F1965">
            <v>32.799999999999997</v>
          </cell>
          <cell r="G1965">
            <v>0</v>
          </cell>
        </row>
        <row r="1966">
          <cell r="A1966" t="str">
            <v>Louisiana-501-15656</v>
          </cell>
          <cell r="B1966" t="str">
            <v>Louisiana</v>
          </cell>
          <cell r="C1966">
            <v>501</v>
          </cell>
          <cell r="D1966" t="str">
            <v>Louisiana Territory 501</v>
          </cell>
          <cell r="E1966">
            <v>15656</v>
          </cell>
          <cell r="F1966">
            <v>17.100000000000001</v>
          </cell>
          <cell r="G1966">
            <v>0</v>
          </cell>
        </row>
        <row r="1967">
          <cell r="A1967" t="str">
            <v>Louisiana-501-16910</v>
          </cell>
          <cell r="B1967" t="str">
            <v>Louisiana</v>
          </cell>
          <cell r="C1967">
            <v>501</v>
          </cell>
          <cell r="D1967" t="str">
            <v>Louisiana Territory 501</v>
          </cell>
          <cell r="E1967">
            <v>16910</v>
          </cell>
          <cell r="F1967">
            <v>6.58</v>
          </cell>
          <cell r="G1967">
            <v>0.18099999999999999</v>
          </cell>
        </row>
        <row r="1968">
          <cell r="A1968" t="str">
            <v>Louisiana-501-16911</v>
          </cell>
          <cell r="B1968" t="str">
            <v>Louisiana</v>
          </cell>
          <cell r="C1968">
            <v>501</v>
          </cell>
          <cell r="D1968" t="str">
            <v>Louisiana Territory 501</v>
          </cell>
          <cell r="E1968">
            <v>16911</v>
          </cell>
          <cell r="F1968">
            <v>4.24</v>
          </cell>
          <cell r="G1968">
            <v>0.154</v>
          </cell>
        </row>
        <row r="1969">
          <cell r="A1969" t="str">
            <v>Louisiana-501-16915</v>
          </cell>
          <cell r="B1969" t="str">
            <v>Louisiana</v>
          </cell>
          <cell r="C1969">
            <v>501</v>
          </cell>
          <cell r="D1969" t="str">
            <v>Louisiana Territory 501</v>
          </cell>
          <cell r="E1969">
            <v>16915</v>
          </cell>
          <cell r="F1969">
            <v>6.58</v>
          </cell>
          <cell r="G1969">
            <v>0.18099999999999999</v>
          </cell>
        </row>
        <row r="1970">
          <cell r="A1970" t="str">
            <v>Louisiana-501-16916</v>
          </cell>
          <cell r="B1970" t="str">
            <v>Louisiana</v>
          </cell>
          <cell r="C1970">
            <v>501</v>
          </cell>
          <cell r="D1970" t="str">
            <v>Louisiana Territory 501</v>
          </cell>
          <cell r="E1970">
            <v>16916</v>
          </cell>
          <cell r="F1970">
            <v>4.24</v>
          </cell>
          <cell r="G1970">
            <v>0.154</v>
          </cell>
        </row>
        <row r="1971">
          <cell r="A1971" t="str">
            <v>Louisiana-501-16920</v>
          </cell>
          <cell r="B1971" t="str">
            <v>Louisiana</v>
          </cell>
          <cell r="C1971">
            <v>501</v>
          </cell>
          <cell r="D1971" t="str">
            <v>Louisiana Territory 501</v>
          </cell>
          <cell r="E1971">
            <v>16920</v>
          </cell>
          <cell r="F1971">
            <v>12.4</v>
          </cell>
          <cell r="G1971">
            <v>0.27</v>
          </cell>
        </row>
        <row r="1972">
          <cell r="A1972" t="str">
            <v>Louisiana-501-16921</v>
          </cell>
          <cell r="B1972" t="str">
            <v>Louisiana</v>
          </cell>
          <cell r="C1972">
            <v>501</v>
          </cell>
          <cell r="D1972" t="str">
            <v>Louisiana Territory 501</v>
          </cell>
          <cell r="E1972">
            <v>16921</v>
          </cell>
          <cell r="F1972">
            <v>12.4</v>
          </cell>
          <cell r="G1972">
            <v>0.27</v>
          </cell>
        </row>
        <row r="1973">
          <cell r="A1973" t="str">
            <v>Louisiana-501-16930</v>
          </cell>
          <cell r="B1973" t="str">
            <v>Louisiana</v>
          </cell>
          <cell r="C1973">
            <v>501</v>
          </cell>
          <cell r="D1973" t="str">
            <v>Louisiana Territory 501</v>
          </cell>
          <cell r="E1973">
            <v>16930</v>
          </cell>
          <cell r="F1973">
            <v>7.51</v>
          </cell>
          <cell r="G1973">
            <v>0.28999999999999998</v>
          </cell>
        </row>
        <row r="1974">
          <cell r="A1974" t="str">
            <v>Louisiana-501-16931</v>
          </cell>
          <cell r="B1974" t="str">
            <v>Louisiana</v>
          </cell>
          <cell r="C1974">
            <v>501</v>
          </cell>
          <cell r="D1974" t="str">
            <v>Louisiana Territory 501</v>
          </cell>
          <cell r="E1974">
            <v>16931</v>
          </cell>
          <cell r="F1974">
            <v>7.51</v>
          </cell>
          <cell r="G1974">
            <v>0.28999999999999998</v>
          </cell>
        </row>
        <row r="1975">
          <cell r="A1975" t="str">
            <v>Louisiana-501-16940</v>
          </cell>
          <cell r="B1975" t="str">
            <v>Louisiana</v>
          </cell>
          <cell r="C1975">
            <v>501</v>
          </cell>
          <cell r="D1975" t="str">
            <v>Louisiana Territory 501</v>
          </cell>
          <cell r="E1975">
            <v>16940</v>
          </cell>
          <cell r="F1975">
            <v>12.4</v>
          </cell>
          <cell r="G1975">
            <v>0.27</v>
          </cell>
        </row>
        <row r="1976">
          <cell r="A1976" t="str">
            <v>Louisiana-501-16941</v>
          </cell>
          <cell r="B1976" t="str">
            <v>Louisiana</v>
          </cell>
          <cell r="C1976">
            <v>501</v>
          </cell>
          <cell r="D1976" t="str">
            <v>Louisiana Territory 501</v>
          </cell>
          <cell r="E1976">
            <v>16941</v>
          </cell>
          <cell r="F1976">
            <v>7.51</v>
          </cell>
          <cell r="G1976">
            <v>0.28999999999999998</v>
          </cell>
        </row>
        <row r="1977">
          <cell r="A1977" t="str">
            <v>Louisiana-501-18437</v>
          </cell>
          <cell r="B1977" t="str">
            <v>Louisiana</v>
          </cell>
          <cell r="C1977">
            <v>501</v>
          </cell>
          <cell r="D1977" t="str">
            <v>Louisiana Territory 501</v>
          </cell>
          <cell r="E1977">
            <v>18437</v>
          </cell>
          <cell r="F1977">
            <v>1.21</v>
          </cell>
          <cell r="G1977">
            <v>4.83</v>
          </cell>
        </row>
        <row r="1978">
          <cell r="A1978" t="str">
            <v>Louisiana-501-40040</v>
          </cell>
          <cell r="B1978" t="str">
            <v>Louisiana</v>
          </cell>
          <cell r="C1978">
            <v>501</v>
          </cell>
          <cell r="D1978" t="str">
            <v>Louisiana Territory 501</v>
          </cell>
          <cell r="E1978">
            <v>40040</v>
          </cell>
          <cell r="F1978">
            <v>3.52</v>
          </cell>
          <cell r="G1978">
            <v>0</v>
          </cell>
        </row>
        <row r="1979">
          <cell r="A1979" t="str">
            <v>Louisiana-501-41667</v>
          </cell>
          <cell r="B1979" t="str">
            <v>Louisiana</v>
          </cell>
          <cell r="C1979">
            <v>501</v>
          </cell>
          <cell r="D1979" t="str">
            <v>Louisiana Territory 501</v>
          </cell>
          <cell r="E1979">
            <v>41667</v>
          </cell>
          <cell r="F1979">
            <v>118</v>
          </cell>
          <cell r="G1979">
            <v>0</v>
          </cell>
        </row>
        <row r="1980">
          <cell r="A1980" t="str">
            <v>Louisiana-501-41668</v>
          </cell>
          <cell r="B1980" t="str">
            <v>Louisiana</v>
          </cell>
          <cell r="C1980">
            <v>501</v>
          </cell>
          <cell r="D1980" t="str">
            <v>Louisiana Territory 501</v>
          </cell>
          <cell r="E1980">
            <v>41668</v>
          </cell>
          <cell r="F1980">
            <v>119</v>
          </cell>
          <cell r="G1980">
            <v>0</v>
          </cell>
        </row>
        <row r="1981">
          <cell r="A1981" t="str">
            <v>Louisiana-501-41669</v>
          </cell>
          <cell r="B1981" t="str">
            <v>Louisiana</v>
          </cell>
          <cell r="C1981">
            <v>501</v>
          </cell>
          <cell r="D1981" t="str">
            <v>Louisiana Territory 501</v>
          </cell>
          <cell r="E1981">
            <v>41669</v>
          </cell>
          <cell r="F1981">
            <v>0.7</v>
          </cell>
          <cell r="G1981">
            <v>0</v>
          </cell>
        </row>
        <row r="1982">
          <cell r="A1982" t="str">
            <v>Louisiana-501-41670</v>
          </cell>
          <cell r="B1982" t="str">
            <v>Louisiana</v>
          </cell>
          <cell r="C1982">
            <v>501</v>
          </cell>
          <cell r="D1982" t="str">
            <v>Louisiana Territory 501</v>
          </cell>
          <cell r="E1982">
            <v>41670</v>
          </cell>
          <cell r="F1982">
            <v>0.91</v>
          </cell>
          <cell r="G1982">
            <v>0</v>
          </cell>
        </row>
        <row r="1983">
          <cell r="A1983" t="str">
            <v>Louisiana-501-43990</v>
          </cell>
          <cell r="B1983" t="str">
            <v>Louisiana</v>
          </cell>
          <cell r="C1983">
            <v>501</v>
          </cell>
          <cell r="D1983" t="str">
            <v>Louisiana Territory 501</v>
          </cell>
          <cell r="E1983">
            <v>43990</v>
          </cell>
          <cell r="F1983">
            <v>7.51</v>
          </cell>
          <cell r="G1983">
            <v>0.28999999999999998</v>
          </cell>
        </row>
        <row r="1984">
          <cell r="A1984" t="str">
            <v>Louisiana-501-43991</v>
          </cell>
          <cell r="B1984" t="str">
            <v>Louisiana</v>
          </cell>
          <cell r="C1984">
            <v>501</v>
          </cell>
          <cell r="D1984" t="str">
            <v>Louisiana Territory 501</v>
          </cell>
          <cell r="E1984">
            <v>43991</v>
          </cell>
          <cell r="F1984" t="str">
            <v>(a)</v>
          </cell>
          <cell r="G1984" t="str">
            <v>(a)</v>
          </cell>
        </row>
        <row r="1985">
          <cell r="A1985" t="str">
            <v>Louisiana-501-44276</v>
          </cell>
          <cell r="B1985" t="str">
            <v>Louisiana</v>
          </cell>
          <cell r="C1985">
            <v>501</v>
          </cell>
          <cell r="D1985" t="str">
            <v>Louisiana Territory 501</v>
          </cell>
          <cell r="E1985">
            <v>44276</v>
          </cell>
          <cell r="F1985">
            <v>189</v>
          </cell>
          <cell r="G1985">
            <v>0</v>
          </cell>
        </row>
        <row r="1986">
          <cell r="A1986" t="str">
            <v>Louisiana-501-44277</v>
          </cell>
          <cell r="B1986" t="str">
            <v>Louisiana</v>
          </cell>
          <cell r="C1986">
            <v>501</v>
          </cell>
          <cell r="D1986" t="str">
            <v>Louisiana Territory 501</v>
          </cell>
          <cell r="E1986">
            <v>44277</v>
          </cell>
          <cell r="F1986">
            <v>97.8</v>
          </cell>
          <cell r="G1986">
            <v>0</v>
          </cell>
        </row>
        <row r="1987">
          <cell r="A1987" t="str">
            <v>Louisiana-501-46603</v>
          </cell>
          <cell r="B1987" t="str">
            <v>Louisiana</v>
          </cell>
          <cell r="C1987">
            <v>501</v>
          </cell>
          <cell r="D1987" t="str">
            <v>Louisiana Territory 501</v>
          </cell>
          <cell r="E1987">
            <v>46603</v>
          </cell>
          <cell r="F1987">
            <v>5.64</v>
          </cell>
          <cell r="G1987">
            <v>0</v>
          </cell>
        </row>
        <row r="1988">
          <cell r="A1988" t="str">
            <v>Louisiana-501-46604</v>
          </cell>
          <cell r="B1988" t="str">
            <v>Louisiana</v>
          </cell>
          <cell r="C1988">
            <v>501</v>
          </cell>
          <cell r="D1988" t="str">
            <v>Louisiana Territory 501</v>
          </cell>
          <cell r="E1988">
            <v>46604</v>
          </cell>
          <cell r="F1988">
            <v>6.5</v>
          </cell>
          <cell r="G1988">
            <v>0</v>
          </cell>
        </row>
        <row r="1989">
          <cell r="A1989" t="str">
            <v>Louisiana-501-46606</v>
          </cell>
          <cell r="B1989" t="str">
            <v>Louisiana</v>
          </cell>
          <cell r="C1989">
            <v>501</v>
          </cell>
          <cell r="D1989" t="str">
            <v>Louisiana Territory 501</v>
          </cell>
          <cell r="E1989">
            <v>46606</v>
          </cell>
          <cell r="F1989">
            <v>15.6</v>
          </cell>
          <cell r="G1989">
            <v>0</v>
          </cell>
        </row>
        <row r="1990">
          <cell r="A1990" t="str">
            <v>Louisiana-501-46607</v>
          </cell>
          <cell r="B1990" t="str">
            <v>Louisiana</v>
          </cell>
          <cell r="C1990">
            <v>501</v>
          </cell>
          <cell r="D1990" t="str">
            <v>Louisiana Territory 501</v>
          </cell>
          <cell r="E1990">
            <v>46607</v>
          </cell>
          <cell r="F1990">
            <v>24.3</v>
          </cell>
          <cell r="G1990">
            <v>0</v>
          </cell>
        </row>
        <row r="1991">
          <cell r="A1991" t="str">
            <v>Louisiana-501-46622</v>
          </cell>
          <cell r="B1991" t="str">
            <v>Louisiana</v>
          </cell>
          <cell r="C1991">
            <v>501</v>
          </cell>
          <cell r="D1991" t="str">
            <v>Louisiana Territory 501</v>
          </cell>
          <cell r="E1991">
            <v>46622</v>
          </cell>
          <cell r="F1991">
            <v>24.3</v>
          </cell>
          <cell r="G1991">
            <v>0</v>
          </cell>
        </row>
        <row r="1992">
          <cell r="A1992" t="str">
            <v>Louisiana-501-59963</v>
          </cell>
          <cell r="B1992" t="str">
            <v>Louisiana</v>
          </cell>
          <cell r="C1992">
            <v>501</v>
          </cell>
          <cell r="D1992" t="str">
            <v>Louisiana Territory 501</v>
          </cell>
          <cell r="E1992">
            <v>59963</v>
          </cell>
          <cell r="F1992">
            <v>0.87</v>
          </cell>
          <cell r="G1992">
            <v>1.39</v>
          </cell>
        </row>
        <row r="1993">
          <cell r="A1993" t="str">
            <v>Louisiana-501-59964</v>
          </cell>
          <cell r="B1993" t="str">
            <v>Louisiana</v>
          </cell>
          <cell r="C1993">
            <v>501</v>
          </cell>
          <cell r="D1993" t="str">
            <v>Louisiana Territory 501</v>
          </cell>
          <cell r="E1993">
            <v>59964</v>
          </cell>
          <cell r="F1993">
            <v>1.73</v>
          </cell>
          <cell r="G1993">
            <v>0.22700000000000001</v>
          </cell>
        </row>
        <row r="1994">
          <cell r="A1994" t="str">
            <v>Louisiana-501-60010</v>
          </cell>
          <cell r="B1994" t="str">
            <v>Louisiana</v>
          </cell>
          <cell r="C1994">
            <v>501</v>
          </cell>
          <cell r="D1994" t="str">
            <v>Louisiana Territory 501</v>
          </cell>
          <cell r="E1994">
            <v>60010</v>
          </cell>
          <cell r="F1994">
            <v>23</v>
          </cell>
          <cell r="G1994">
            <v>0</v>
          </cell>
        </row>
        <row r="1995">
          <cell r="A1995" t="str">
            <v>Louisiana-501-61226</v>
          </cell>
          <cell r="B1995" t="str">
            <v>Louisiana</v>
          </cell>
          <cell r="C1995">
            <v>501</v>
          </cell>
          <cell r="D1995" t="str">
            <v>Louisiana Territory 501</v>
          </cell>
          <cell r="E1995">
            <v>61226</v>
          </cell>
          <cell r="F1995">
            <v>148</v>
          </cell>
          <cell r="G1995">
            <v>0</v>
          </cell>
        </row>
        <row r="1996">
          <cell r="A1996" t="str">
            <v>Louisiana-501-61227</v>
          </cell>
          <cell r="B1996" t="str">
            <v>Louisiana</v>
          </cell>
          <cell r="C1996">
            <v>501</v>
          </cell>
          <cell r="D1996" t="str">
            <v>Louisiana Territory 501</v>
          </cell>
          <cell r="E1996">
            <v>61227</v>
          </cell>
          <cell r="F1996">
            <v>139</v>
          </cell>
          <cell r="G1996">
            <v>0</v>
          </cell>
        </row>
        <row r="1997">
          <cell r="A1997" t="str">
            <v>Louisiana-502-11039</v>
          </cell>
          <cell r="B1997" t="str">
            <v>Louisiana</v>
          </cell>
          <cell r="C1997">
            <v>502</v>
          </cell>
          <cell r="D1997" t="str">
            <v>Louisiana Territory 502</v>
          </cell>
          <cell r="E1997">
            <v>11039</v>
          </cell>
          <cell r="F1997">
            <v>3.27</v>
          </cell>
          <cell r="G1997">
            <v>9.6000000000000002E-2</v>
          </cell>
        </row>
        <row r="1998">
          <cell r="A1998" t="str">
            <v>Louisiana-502-11168</v>
          </cell>
          <cell r="B1998" t="str">
            <v>Louisiana</v>
          </cell>
          <cell r="C1998">
            <v>502</v>
          </cell>
          <cell r="D1998" t="str">
            <v>Louisiana Territory 502</v>
          </cell>
          <cell r="E1998">
            <v>11168</v>
          </cell>
          <cell r="F1998">
            <v>9.61</v>
          </cell>
          <cell r="G1998">
            <v>0</v>
          </cell>
        </row>
        <row r="1999">
          <cell r="A1999" t="str">
            <v>Louisiana-502-11273</v>
          </cell>
          <cell r="B1999" t="str">
            <v>Louisiana</v>
          </cell>
          <cell r="C1999">
            <v>502</v>
          </cell>
          <cell r="D1999" t="str">
            <v>Louisiana Territory 502</v>
          </cell>
          <cell r="E1999">
            <v>11273</v>
          </cell>
          <cell r="F1999">
            <v>44.3</v>
          </cell>
          <cell r="G1999">
            <v>0</v>
          </cell>
        </row>
        <row r="2000">
          <cell r="A2000" t="str">
            <v>Louisiana-502-11274</v>
          </cell>
          <cell r="B2000" t="str">
            <v>Louisiana</v>
          </cell>
          <cell r="C2000">
            <v>502</v>
          </cell>
          <cell r="D2000" t="str">
            <v>Louisiana Territory 502</v>
          </cell>
          <cell r="E2000">
            <v>11274</v>
          </cell>
          <cell r="F2000">
            <v>40.6</v>
          </cell>
          <cell r="G2000">
            <v>0</v>
          </cell>
        </row>
        <row r="2001">
          <cell r="A2001" t="str">
            <v>Louisiana-502-15656</v>
          </cell>
          <cell r="B2001" t="str">
            <v>Louisiana</v>
          </cell>
          <cell r="C2001">
            <v>502</v>
          </cell>
          <cell r="D2001" t="str">
            <v>Louisiana Territory 502</v>
          </cell>
          <cell r="E2001">
            <v>15656</v>
          </cell>
          <cell r="F2001">
            <v>21.3</v>
          </cell>
          <cell r="G2001">
            <v>0</v>
          </cell>
        </row>
        <row r="2002">
          <cell r="A2002" t="str">
            <v>Louisiana-502-16910</v>
          </cell>
          <cell r="B2002" t="str">
            <v>Louisiana</v>
          </cell>
          <cell r="C2002">
            <v>502</v>
          </cell>
          <cell r="D2002" t="str">
            <v>Louisiana Territory 502</v>
          </cell>
          <cell r="E2002">
            <v>16910</v>
          </cell>
          <cell r="F2002">
            <v>7.18</v>
          </cell>
          <cell r="G2002">
            <v>0.18099999999999999</v>
          </cell>
        </row>
        <row r="2003">
          <cell r="A2003" t="str">
            <v>Louisiana-502-16911</v>
          </cell>
          <cell r="B2003" t="str">
            <v>Louisiana</v>
          </cell>
          <cell r="C2003">
            <v>502</v>
          </cell>
          <cell r="D2003" t="str">
            <v>Louisiana Territory 502</v>
          </cell>
          <cell r="E2003">
            <v>16911</v>
          </cell>
          <cell r="F2003">
            <v>4.63</v>
          </cell>
          <cell r="G2003">
            <v>0.154</v>
          </cell>
        </row>
        <row r="2004">
          <cell r="A2004" t="str">
            <v>Louisiana-502-16915</v>
          </cell>
          <cell r="B2004" t="str">
            <v>Louisiana</v>
          </cell>
          <cell r="C2004">
            <v>502</v>
          </cell>
          <cell r="D2004" t="str">
            <v>Louisiana Territory 502</v>
          </cell>
          <cell r="E2004">
            <v>16915</v>
          </cell>
          <cell r="F2004">
            <v>7.18</v>
          </cell>
          <cell r="G2004">
            <v>0.18099999999999999</v>
          </cell>
        </row>
        <row r="2005">
          <cell r="A2005" t="str">
            <v>Louisiana-502-16916</v>
          </cell>
          <cell r="B2005" t="str">
            <v>Louisiana</v>
          </cell>
          <cell r="C2005">
            <v>502</v>
          </cell>
          <cell r="D2005" t="str">
            <v>Louisiana Territory 502</v>
          </cell>
          <cell r="E2005">
            <v>16916</v>
          </cell>
          <cell r="F2005">
            <v>4.63</v>
          </cell>
          <cell r="G2005">
            <v>0.154</v>
          </cell>
        </row>
        <row r="2006">
          <cell r="A2006" t="str">
            <v>Louisiana-502-16920</v>
          </cell>
          <cell r="B2006" t="str">
            <v>Louisiana</v>
          </cell>
          <cell r="C2006">
            <v>502</v>
          </cell>
          <cell r="D2006" t="str">
            <v>Louisiana Territory 502</v>
          </cell>
          <cell r="E2006">
            <v>16920</v>
          </cell>
          <cell r="F2006">
            <v>13.5</v>
          </cell>
          <cell r="G2006">
            <v>0.27</v>
          </cell>
        </row>
        <row r="2007">
          <cell r="A2007" t="str">
            <v>Louisiana-502-16921</v>
          </cell>
          <cell r="B2007" t="str">
            <v>Louisiana</v>
          </cell>
          <cell r="C2007">
            <v>502</v>
          </cell>
          <cell r="D2007" t="str">
            <v>Louisiana Territory 502</v>
          </cell>
          <cell r="E2007">
            <v>16921</v>
          </cell>
          <cell r="F2007">
            <v>13.5</v>
          </cell>
          <cell r="G2007">
            <v>0.27</v>
          </cell>
        </row>
        <row r="2008">
          <cell r="A2008" t="str">
            <v>Louisiana-502-16930</v>
          </cell>
          <cell r="B2008" t="str">
            <v>Louisiana</v>
          </cell>
          <cell r="C2008">
            <v>502</v>
          </cell>
          <cell r="D2008" t="str">
            <v>Louisiana Territory 502</v>
          </cell>
          <cell r="E2008">
            <v>16930</v>
          </cell>
          <cell r="F2008">
            <v>8.19</v>
          </cell>
          <cell r="G2008">
            <v>0.28999999999999998</v>
          </cell>
        </row>
        <row r="2009">
          <cell r="A2009" t="str">
            <v>Louisiana-502-16931</v>
          </cell>
          <cell r="B2009" t="str">
            <v>Louisiana</v>
          </cell>
          <cell r="C2009">
            <v>502</v>
          </cell>
          <cell r="D2009" t="str">
            <v>Louisiana Territory 502</v>
          </cell>
          <cell r="E2009">
            <v>16931</v>
          </cell>
          <cell r="F2009">
            <v>8.19</v>
          </cell>
          <cell r="G2009">
            <v>0.28999999999999998</v>
          </cell>
        </row>
        <row r="2010">
          <cell r="A2010" t="str">
            <v>Louisiana-502-16940</v>
          </cell>
          <cell r="B2010" t="str">
            <v>Louisiana</v>
          </cell>
          <cell r="C2010">
            <v>502</v>
          </cell>
          <cell r="D2010" t="str">
            <v>Louisiana Territory 502</v>
          </cell>
          <cell r="E2010">
            <v>16940</v>
          </cell>
          <cell r="F2010">
            <v>13.5</v>
          </cell>
          <cell r="G2010">
            <v>0.27</v>
          </cell>
        </row>
        <row r="2011">
          <cell r="A2011" t="str">
            <v>Louisiana-502-16941</v>
          </cell>
          <cell r="B2011" t="str">
            <v>Louisiana</v>
          </cell>
          <cell r="C2011">
            <v>502</v>
          </cell>
          <cell r="D2011" t="str">
            <v>Louisiana Territory 502</v>
          </cell>
          <cell r="E2011">
            <v>16941</v>
          </cell>
          <cell r="F2011">
            <v>8.19</v>
          </cell>
          <cell r="G2011">
            <v>0.28999999999999998</v>
          </cell>
        </row>
        <row r="2012">
          <cell r="A2012" t="str">
            <v>Louisiana-502-18437</v>
          </cell>
          <cell r="B2012" t="str">
            <v>Louisiana</v>
          </cell>
          <cell r="C2012">
            <v>502</v>
          </cell>
          <cell r="D2012" t="str">
            <v>Louisiana Territory 502</v>
          </cell>
          <cell r="E2012">
            <v>18437</v>
          </cell>
          <cell r="F2012">
            <v>1.5</v>
          </cell>
          <cell r="G2012">
            <v>4.83</v>
          </cell>
        </row>
        <row r="2013">
          <cell r="A2013" t="str">
            <v>Louisiana-502-40040</v>
          </cell>
          <cell r="B2013" t="str">
            <v>Louisiana</v>
          </cell>
          <cell r="C2013">
            <v>502</v>
          </cell>
          <cell r="D2013" t="str">
            <v>Louisiana Territory 502</v>
          </cell>
          <cell r="E2013">
            <v>40040</v>
          </cell>
          <cell r="F2013">
            <v>3.52</v>
          </cell>
          <cell r="G2013">
            <v>0</v>
          </cell>
        </row>
        <row r="2014">
          <cell r="A2014" t="str">
            <v>Louisiana-502-41667</v>
          </cell>
          <cell r="B2014" t="str">
            <v>Louisiana</v>
          </cell>
          <cell r="C2014">
            <v>502</v>
          </cell>
          <cell r="D2014" t="str">
            <v>Louisiana Territory 502</v>
          </cell>
          <cell r="E2014">
            <v>41667</v>
          </cell>
          <cell r="F2014">
            <v>169</v>
          </cell>
          <cell r="G2014">
            <v>0</v>
          </cell>
        </row>
        <row r="2015">
          <cell r="A2015" t="str">
            <v>Louisiana-502-41668</v>
          </cell>
          <cell r="B2015" t="str">
            <v>Louisiana</v>
          </cell>
          <cell r="C2015">
            <v>502</v>
          </cell>
          <cell r="D2015" t="str">
            <v>Louisiana Territory 502</v>
          </cell>
          <cell r="E2015">
            <v>41668</v>
          </cell>
          <cell r="F2015">
            <v>170</v>
          </cell>
          <cell r="G2015">
            <v>0</v>
          </cell>
        </row>
        <row r="2016">
          <cell r="A2016" t="str">
            <v>Louisiana-502-41669</v>
          </cell>
          <cell r="B2016" t="str">
            <v>Louisiana</v>
          </cell>
          <cell r="C2016">
            <v>502</v>
          </cell>
          <cell r="D2016" t="str">
            <v>Louisiana Territory 502</v>
          </cell>
          <cell r="E2016">
            <v>41669</v>
          </cell>
          <cell r="F2016">
            <v>1</v>
          </cell>
          <cell r="G2016">
            <v>0</v>
          </cell>
        </row>
        <row r="2017">
          <cell r="A2017" t="str">
            <v>Louisiana-502-41670</v>
          </cell>
          <cell r="B2017" t="str">
            <v>Louisiana</v>
          </cell>
          <cell r="C2017">
            <v>502</v>
          </cell>
          <cell r="D2017" t="str">
            <v>Louisiana Territory 502</v>
          </cell>
          <cell r="E2017">
            <v>41670</v>
          </cell>
          <cell r="F2017">
            <v>1.3</v>
          </cell>
          <cell r="G2017">
            <v>0</v>
          </cell>
        </row>
        <row r="2018">
          <cell r="A2018" t="str">
            <v>Louisiana-502-43990</v>
          </cell>
          <cell r="B2018" t="str">
            <v>Louisiana</v>
          </cell>
          <cell r="C2018">
            <v>502</v>
          </cell>
          <cell r="D2018" t="str">
            <v>Louisiana Territory 502</v>
          </cell>
          <cell r="E2018">
            <v>43990</v>
          </cell>
          <cell r="F2018">
            <v>8.19</v>
          </cell>
          <cell r="G2018">
            <v>0.28999999999999998</v>
          </cell>
        </row>
        <row r="2019">
          <cell r="A2019" t="str">
            <v>Louisiana-502-43991</v>
          </cell>
          <cell r="B2019" t="str">
            <v>Louisiana</v>
          </cell>
          <cell r="C2019">
            <v>502</v>
          </cell>
          <cell r="D2019" t="str">
            <v>Louisiana Territory 502</v>
          </cell>
          <cell r="E2019">
            <v>43991</v>
          </cell>
          <cell r="F2019" t="str">
            <v>(a)</v>
          </cell>
          <cell r="G2019" t="str">
            <v>(a)</v>
          </cell>
        </row>
        <row r="2020">
          <cell r="A2020" t="str">
            <v>Louisiana-502-44276</v>
          </cell>
          <cell r="B2020" t="str">
            <v>Louisiana</v>
          </cell>
          <cell r="C2020">
            <v>502</v>
          </cell>
          <cell r="D2020" t="str">
            <v>Louisiana Territory 502</v>
          </cell>
          <cell r="E2020">
            <v>44276</v>
          </cell>
          <cell r="F2020">
            <v>192</v>
          </cell>
          <cell r="G2020">
            <v>0</v>
          </cell>
        </row>
        <row r="2021">
          <cell r="A2021" t="str">
            <v>Louisiana-502-44277</v>
          </cell>
          <cell r="B2021" t="str">
            <v>Louisiana</v>
          </cell>
          <cell r="C2021">
            <v>502</v>
          </cell>
          <cell r="D2021" t="str">
            <v>Louisiana Territory 502</v>
          </cell>
          <cell r="E2021">
            <v>44277</v>
          </cell>
          <cell r="F2021">
            <v>99</v>
          </cell>
          <cell r="G2021">
            <v>0</v>
          </cell>
        </row>
        <row r="2022">
          <cell r="A2022" t="str">
            <v>Louisiana-502-46603</v>
          </cell>
          <cell r="B2022" t="str">
            <v>Louisiana</v>
          </cell>
          <cell r="C2022">
            <v>502</v>
          </cell>
          <cell r="D2022" t="str">
            <v>Louisiana Territory 502</v>
          </cell>
          <cell r="E2022">
            <v>46603</v>
          </cell>
          <cell r="F2022">
            <v>5.57</v>
          </cell>
          <cell r="G2022">
            <v>0</v>
          </cell>
        </row>
        <row r="2023">
          <cell r="A2023" t="str">
            <v>Louisiana-502-46604</v>
          </cell>
          <cell r="B2023" t="str">
            <v>Louisiana</v>
          </cell>
          <cell r="C2023">
            <v>502</v>
          </cell>
          <cell r="D2023" t="str">
            <v>Louisiana Territory 502</v>
          </cell>
          <cell r="E2023">
            <v>46604</v>
          </cell>
          <cell r="F2023">
            <v>6.43</v>
          </cell>
          <cell r="G2023">
            <v>0</v>
          </cell>
        </row>
        <row r="2024">
          <cell r="A2024" t="str">
            <v>Louisiana-502-46606</v>
          </cell>
          <cell r="B2024" t="str">
            <v>Louisiana</v>
          </cell>
          <cell r="C2024">
            <v>502</v>
          </cell>
          <cell r="D2024" t="str">
            <v>Louisiana Territory 502</v>
          </cell>
          <cell r="E2024">
            <v>46606</v>
          </cell>
          <cell r="F2024">
            <v>15.5</v>
          </cell>
          <cell r="G2024">
            <v>0</v>
          </cell>
        </row>
        <row r="2025">
          <cell r="A2025" t="str">
            <v>Louisiana-502-46607</v>
          </cell>
          <cell r="B2025" t="str">
            <v>Louisiana</v>
          </cell>
          <cell r="C2025">
            <v>502</v>
          </cell>
          <cell r="D2025" t="str">
            <v>Louisiana Territory 502</v>
          </cell>
          <cell r="E2025">
            <v>46607</v>
          </cell>
          <cell r="F2025">
            <v>24</v>
          </cell>
          <cell r="G2025">
            <v>0</v>
          </cell>
        </row>
        <row r="2026">
          <cell r="A2026" t="str">
            <v>Louisiana-502-46622</v>
          </cell>
          <cell r="B2026" t="str">
            <v>Louisiana</v>
          </cell>
          <cell r="C2026">
            <v>502</v>
          </cell>
          <cell r="D2026" t="str">
            <v>Louisiana Territory 502</v>
          </cell>
          <cell r="E2026">
            <v>46622</v>
          </cell>
          <cell r="F2026">
            <v>29.7</v>
          </cell>
          <cell r="G2026">
            <v>0</v>
          </cell>
        </row>
        <row r="2027">
          <cell r="A2027" t="str">
            <v>Louisiana-502-59963</v>
          </cell>
          <cell r="B2027" t="str">
            <v>Louisiana</v>
          </cell>
          <cell r="C2027">
            <v>502</v>
          </cell>
          <cell r="D2027" t="str">
            <v>Louisiana Territory 502</v>
          </cell>
          <cell r="E2027">
            <v>59963</v>
          </cell>
          <cell r="F2027">
            <v>0.55000000000000004</v>
          </cell>
          <cell r="G2027">
            <v>1.39</v>
          </cell>
        </row>
        <row r="2028">
          <cell r="A2028" t="str">
            <v>Louisiana-502-59964</v>
          </cell>
          <cell r="B2028" t="str">
            <v>Louisiana</v>
          </cell>
          <cell r="C2028">
            <v>502</v>
          </cell>
          <cell r="D2028" t="str">
            <v>Louisiana Territory 502</v>
          </cell>
          <cell r="E2028">
            <v>59964</v>
          </cell>
          <cell r="F2028">
            <v>1.1000000000000001</v>
          </cell>
          <cell r="G2028">
            <v>0.22700000000000001</v>
          </cell>
        </row>
        <row r="2029">
          <cell r="A2029" t="str">
            <v>Louisiana-502-60010</v>
          </cell>
          <cell r="B2029" t="str">
            <v>Louisiana</v>
          </cell>
          <cell r="C2029">
            <v>502</v>
          </cell>
          <cell r="D2029" t="str">
            <v>Louisiana Territory 502</v>
          </cell>
          <cell r="E2029">
            <v>60010</v>
          </cell>
          <cell r="F2029">
            <v>38.9</v>
          </cell>
          <cell r="G2029">
            <v>0</v>
          </cell>
        </row>
        <row r="2030">
          <cell r="A2030" t="str">
            <v>Louisiana-502-61226</v>
          </cell>
          <cell r="B2030" t="str">
            <v>Louisiana</v>
          </cell>
          <cell r="C2030">
            <v>502</v>
          </cell>
          <cell r="D2030" t="str">
            <v>Louisiana Territory 502</v>
          </cell>
          <cell r="E2030">
            <v>61226</v>
          </cell>
          <cell r="F2030">
            <v>146</v>
          </cell>
          <cell r="G2030">
            <v>0</v>
          </cell>
        </row>
        <row r="2031">
          <cell r="A2031" t="str">
            <v>Louisiana-502-61227</v>
          </cell>
          <cell r="B2031" t="str">
            <v>Louisiana</v>
          </cell>
          <cell r="C2031">
            <v>502</v>
          </cell>
          <cell r="D2031" t="str">
            <v>Louisiana Territory 502</v>
          </cell>
          <cell r="E2031">
            <v>61227</v>
          </cell>
          <cell r="F2031">
            <v>138</v>
          </cell>
          <cell r="G2031">
            <v>0</v>
          </cell>
        </row>
        <row r="2032">
          <cell r="A2032" t="str">
            <v>Louisiana-503-11039</v>
          </cell>
          <cell r="B2032" t="str">
            <v>Louisiana</v>
          </cell>
          <cell r="C2032">
            <v>503</v>
          </cell>
          <cell r="D2032" t="str">
            <v>Louisiana Territory 503</v>
          </cell>
          <cell r="E2032">
            <v>11039</v>
          </cell>
          <cell r="F2032">
            <v>2.23</v>
          </cell>
          <cell r="G2032">
            <v>9.6000000000000002E-2</v>
          </cell>
        </row>
        <row r="2033">
          <cell r="A2033" t="str">
            <v>Louisiana-503-11168</v>
          </cell>
          <cell r="B2033" t="str">
            <v>Louisiana</v>
          </cell>
          <cell r="C2033">
            <v>503</v>
          </cell>
          <cell r="D2033" t="str">
            <v>Louisiana Territory 503</v>
          </cell>
          <cell r="E2033">
            <v>11168</v>
          </cell>
          <cell r="F2033">
            <v>6.11</v>
          </cell>
          <cell r="G2033">
            <v>0</v>
          </cell>
        </row>
        <row r="2034">
          <cell r="A2034" t="str">
            <v>Louisiana-503-11273</v>
          </cell>
          <cell r="B2034" t="str">
            <v>Louisiana</v>
          </cell>
          <cell r="C2034">
            <v>503</v>
          </cell>
          <cell r="D2034" t="str">
            <v>Louisiana Territory 503</v>
          </cell>
          <cell r="E2034">
            <v>11273</v>
          </cell>
          <cell r="F2034">
            <v>34.4</v>
          </cell>
          <cell r="G2034">
            <v>0</v>
          </cell>
        </row>
        <row r="2035">
          <cell r="A2035" t="str">
            <v>Louisiana-503-11274</v>
          </cell>
          <cell r="B2035" t="str">
            <v>Louisiana</v>
          </cell>
          <cell r="C2035">
            <v>503</v>
          </cell>
          <cell r="D2035" t="str">
            <v>Louisiana Territory 503</v>
          </cell>
          <cell r="E2035">
            <v>11274</v>
          </cell>
          <cell r="F2035">
            <v>31.5</v>
          </cell>
          <cell r="G2035">
            <v>0</v>
          </cell>
        </row>
        <row r="2036">
          <cell r="A2036" t="str">
            <v>Louisiana-503-15656</v>
          </cell>
          <cell r="B2036" t="str">
            <v>Louisiana</v>
          </cell>
          <cell r="C2036">
            <v>503</v>
          </cell>
          <cell r="D2036" t="str">
            <v>Louisiana Territory 503</v>
          </cell>
          <cell r="E2036">
            <v>15656</v>
          </cell>
          <cell r="F2036">
            <v>16.5</v>
          </cell>
          <cell r="G2036">
            <v>0</v>
          </cell>
        </row>
        <row r="2037">
          <cell r="A2037" t="str">
            <v>Louisiana-503-16910</v>
          </cell>
          <cell r="B2037" t="str">
            <v>Louisiana</v>
          </cell>
          <cell r="C2037">
            <v>503</v>
          </cell>
          <cell r="D2037" t="str">
            <v>Louisiana Territory 503</v>
          </cell>
          <cell r="E2037">
            <v>16910</v>
          </cell>
          <cell r="F2037">
            <v>5.2</v>
          </cell>
          <cell r="G2037">
            <v>0.18099999999999999</v>
          </cell>
        </row>
        <row r="2038">
          <cell r="A2038" t="str">
            <v>Louisiana-503-16911</v>
          </cell>
          <cell r="B2038" t="str">
            <v>Louisiana</v>
          </cell>
          <cell r="C2038">
            <v>503</v>
          </cell>
          <cell r="D2038" t="str">
            <v>Louisiana Territory 503</v>
          </cell>
          <cell r="E2038">
            <v>16911</v>
          </cell>
          <cell r="F2038">
            <v>3.35</v>
          </cell>
          <cell r="G2038">
            <v>0.154</v>
          </cell>
        </row>
        <row r="2039">
          <cell r="A2039" t="str">
            <v>Louisiana-503-16915</v>
          </cell>
          <cell r="B2039" t="str">
            <v>Louisiana</v>
          </cell>
          <cell r="C2039">
            <v>503</v>
          </cell>
          <cell r="D2039" t="str">
            <v>Louisiana Territory 503</v>
          </cell>
          <cell r="E2039">
            <v>16915</v>
          </cell>
          <cell r="F2039">
            <v>5.2</v>
          </cell>
          <cell r="G2039">
            <v>0.18099999999999999</v>
          </cell>
        </row>
        <row r="2040">
          <cell r="A2040" t="str">
            <v>Louisiana-503-16916</v>
          </cell>
          <cell r="B2040" t="str">
            <v>Louisiana</v>
          </cell>
          <cell r="C2040">
            <v>503</v>
          </cell>
          <cell r="D2040" t="str">
            <v>Louisiana Territory 503</v>
          </cell>
          <cell r="E2040">
            <v>16916</v>
          </cell>
          <cell r="F2040">
            <v>3.35</v>
          </cell>
          <cell r="G2040">
            <v>0.154</v>
          </cell>
        </row>
        <row r="2041">
          <cell r="A2041" t="str">
            <v>Louisiana-503-16920</v>
          </cell>
          <cell r="B2041" t="str">
            <v>Louisiana</v>
          </cell>
          <cell r="C2041">
            <v>503</v>
          </cell>
          <cell r="D2041" t="str">
            <v>Louisiana Territory 503</v>
          </cell>
          <cell r="E2041">
            <v>16920</v>
          </cell>
          <cell r="F2041">
            <v>9.7899999999999991</v>
          </cell>
          <cell r="G2041">
            <v>0.27</v>
          </cell>
        </row>
        <row r="2042">
          <cell r="A2042" t="str">
            <v>Louisiana-503-16921</v>
          </cell>
          <cell r="B2042" t="str">
            <v>Louisiana</v>
          </cell>
          <cell r="C2042">
            <v>503</v>
          </cell>
          <cell r="D2042" t="str">
            <v>Louisiana Territory 503</v>
          </cell>
          <cell r="E2042">
            <v>16921</v>
          </cell>
          <cell r="F2042">
            <v>9.7899999999999991</v>
          </cell>
          <cell r="G2042">
            <v>0.27</v>
          </cell>
        </row>
        <row r="2043">
          <cell r="A2043" t="str">
            <v>Louisiana-503-16930</v>
          </cell>
          <cell r="B2043" t="str">
            <v>Louisiana</v>
          </cell>
          <cell r="C2043">
            <v>503</v>
          </cell>
          <cell r="D2043" t="str">
            <v>Louisiana Territory 503</v>
          </cell>
          <cell r="E2043">
            <v>16930</v>
          </cell>
          <cell r="F2043">
            <v>5.93</v>
          </cell>
          <cell r="G2043">
            <v>0.28999999999999998</v>
          </cell>
        </row>
        <row r="2044">
          <cell r="A2044" t="str">
            <v>Louisiana-503-16931</v>
          </cell>
          <cell r="B2044" t="str">
            <v>Louisiana</v>
          </cell>
          <cell r="C2044">
            <v>503</v>
          </cell>
          <cell r="D2044" t="str">
            <v>Louisiana Territory 503</v>
          </cell>
          <cell r="E2044">
            <v>16931</v>
          </cell>
          <cell r="F2044">
            <v>5.93</v>
          </cell>
          <cell r="G2044">
            <v>0.28999999999999998</v>
          </cell>
        </row>
        <row r="2045">
          <cell r="A2045" t="str">
            <v>Louisiana-503-16940</v>
          </cell>
          <cell r="B2045" t="str">
            <v>Louisiana</v>
          </cell>
          <cell r="C2045">
            <v>503</v>
          </cell>
          <cell r="D2045" t="str">
            <v>Louisiana Territory 503</v>
          </cell>
          <cell r="E2045">
            <v>16940</v>
          </cell>
          <cell r="F2045">
            <v>9.7899999999999991</v>
          </cell>
          <cell r="G2045">
            <v>0.27</v>
          </cell>
        </row>
        <row r="2046">
          <cell r="A2046" t="str">
            <v>Louisiana-503-16941</v>
          </cell>
          <cell r="B2046" t="str">
            <v>Louisiana</v>
          </cell>
          <cell r="C2046">
            <v>503</v>
          </cell>
          <cell r="D2046" t="str">
            <v>Louisiana Territory 503</v>
          </cell>
          <cell r="E2046">
            <v>16941</v>
          </cell>
          <cell r="F2046">
            <v>5.93</v>
          </cell>
          <cell r="G2046">
            <v>0.28999999999999998</v>
          </cell>
        </row>
        <row r="2047">
          <cell r="A2047" t="str">
            <v>Louisiana-503-18437</v>
          </cell>
          <cell r="B2047" t="str">
            <v>Louisiana</v>
          </cell>
          <cell r="C2047">
            <v>503</v>
          </cell>
          <cell r="D2047" t="str">
            <v>Louisiana Territory 503</v>
          </cell>
          <cell r="E2047">
            <v>18437</v>
          </cell>
          <cell r="F2047">
            <v>1.1599999999999999</v>
          </cell>
          <cell r="G2047">
            <v>4.83</v>
          </cell>
        </row>
        <row r="2048">
          <cell r="A2048" t="str">
            <v>Louisiana-503-40040</v>
          </cell>
          <cell r="B2048" t="str">
            <v>Louisiana</v>
          </cell>
          <cell r="C2048">
            <v>503</v>
          </cell>
          <cell r="D2048" t="str">
            <v>Louisiana Territory 503</v>
          </cell>
          <cell r="E2048">
            <v>40040</v>
          </cell>
          <cell r="F2048">
            <v>3.52</v>
          </cell>
          <cell r="G2048">
            <v>0</v>
          </cell>
        </row>
        <row r="2049">
          <cell r="A2049" t="str">
            <v>Louisiana-503-41667</v>
          </cell>
          <cell r="B2049" t="str">
            <v>Louisiana</v>
          </cell>
          <cell r="C2049">
            <v>503</v>
          </cell>
          <cell r="D2049" t="str">
            <v>Louisiana Territory 503</v>
          </cell>
          <cell r="E2049">
            <v>41667</v>
          </cell>
          <cell r="F2049">
            <v>97</v>
          </cell>
          <cell r="G2049">
            <v>0</v>
          </cell>
        </row>
        <row r="2050">
          <cell r="A2050" t="str">
            <v>Louisiana-503-41668</v>
          </cell>
          <cell r="B2050" t="str">
            <v>Louisiana</v>
          </cell>
          <cell r="C2050">
            <v>503</v>
          </cell>
          <cell r="D2050" t="str">
            <v>Louisiana Territory 503</v>
          </cell>
          <cell r="E2050">
            <v>41668</v>
          </cell>
          <cell r="F2050">
            <v>97</v>
          </cell>
          <cell r="G2050">
            <v>0</v>
          </cell>
        </row>
        <row r="2051">
          <cell r="A2051" t="str">
            <v>Louisiana-503-41669</v>
          </cell>
          <cell r="B2051" t="str">
            <v>Louisiana</v>
          </cell>
          <cell r="C2051">
            <v>503</v>
          </cell>
          <cell r="D2051" t="str">
            <v>Louisiana Territory 503</v>
          </cell>
          <cell r="E2051">
            <v>41669</v>
          </cell>
          <cell r="F2051">
            <v>0.56999999999999995</v>
          </cell>
          <cell r="G2051">
            <v>0</v>
          </cell>
        </row>
        <row r="2052">
          <cell r="A2052" t="str">
            <v>Louisiana-503-41670</v>
          </cell>
          <cell r="B2052" t="str">
            <v>Louisiana</v>
          </cell>
          <cell r="C2052">
            <v>503</v>
          </cell>
          <cell r="D2052" t="str">
            <v>Louisiana Territory 503</v>
          </cell>
          <cell r="E2052">
            <v>41670</v>
          </cell>
          <cell r="F2052">
            <v>0.74</v>
          </cell>
          <cell r="G2052">
            <v>0</v>
          </cell>
        </row>
        <row r="2053">
          <cell r="A2053" t="str">
            <v>Louisiana-503-43990</v>
          </cell>
          <cell r="B2053" t="str">
            <v>Louisiana</v>
          </cell>
          <cell r="C2053">
            <v>503</v>
          </cell>
          <cell r="D2053" t="str">
            <v>Louisiana Territory 503</v>
          </cell>
          <cell r="E2053">
            <v>43990</v>
          </cell>
          <cell r="F2053">
            <v>5.93</v>
          </cell>
          <cell r="G2053">
            <v>0.28999999999999998</v>
          </cell>
        </row>
        <row r="2054">
          <cell r="A2054" t="str">
            <v>Louisiana-503-43991</v>
          </cell>
          <cell r="B2054" t="str">
            <v>Louisiana</v>
          </cell>
          <cell r="C2054">
            <v>503</v>
          </cell>
          <cell r="D2054" t="str">
            <v>Louisiana Territory 503</v>
          </cell>
          <cell r="E2054">
            <v>43991</v>
          </cell>
          <cell r="F2054" t="str">
            <v>(a)</v>
          </cell>
          <cell r="G2054" t="str">
            <v>(a)</v>
          </cell>
        </row>
        <row r="2055">
          <cell r="A2055" t="str">
            <v>Louisiana-503-44276</v>
          </cell>
          <cell r="B2055" t="str">
            <v>Louisiana</v>
          </cell>
          <cell r="C2055">
            <v>503</v>
          </cell>
          <cell r="D2055" t="str">
            <v>Louisiana Territory 503</v>
          </cell>
          <cell r="E2055">
            <v>44276</v>
          </cell>
          <cell r="F2055">
            <v>70.400000000000006</v>
          </cell>
          <cell r="G2055">
            <v>0</v>
          </cell>
        </row>
        <row r="2056">
          <cell r="A2056" t="str">
            <v>Louisiana-503-44277</v>
          </cell>
          <cell r="B2056" t="str">
            <v>Louisiana</v>
          </cell>
          <cell r="C2056">
            <v>503</v>
          </cell>
          <cell r="D2056" t="str">
            <v>Louisiana Territory 503</v>
          </cell>
          <cell r="E2056">
            <v>44277</v>
          </cell>
          <cell r="F2056">
            <v>36.4</v>
          </cell>
          <cell r="G2056">
            <v>0</v>
          </cell>
        </row>
        <row r="2057">
          <cell r="A2057" t="str">
            <v>Louisiana-503-46603</v>
          </cell>
          <cell r="B2057" t="str">
            <v>Louisiana</v>
          </cell>
          <cell r="C2057">
            <v>503</v>
          </cell>
          <cell r="D2057" t="str">
            <v>Louisiana Territory 503</v>
          </cell>
          <cell r="E2057">
            <v>46603</v>
          </cell>
          <cell r="F2057">
            <v>3.74</v>
          </cell>
          <cell r="G2057">
            <v>0</v>
          </cell>
        </row>
        <row r="2058">
          <cell r="A2058" t="str">
            <v>Louisiana-503-46604</v>
          </cell>
          <cell r="B2058" t="str">
            <v>Louisiana</v>
          </cell>
          <cell r="C2058">
            <v>503</v>
          </cell>
          <cell r="D2058" t="str">
            <v>Louisiana Territory 503</v>
          </cell>
          <cell r="E2058">
            <v>46604</v>
          </cell>
          <cell r="F2058">
            <v>4.3099999999999996</v>
          </cell>
          <cell r="G2058">
            <v>0</v>
          </cell>
        </row>
        <row r="2059">
          <cell r="A2059" t="str">
            <v>Louisiana-503-46606</v>
          </cell>
          <cell r="B2059" t="str">
            <v>Louisiana</v>
          </cell>
          <cell r="C2059">
            <v>503</v>
          </cell>
          <cell r="D2059" t="str">
            <v>Louisiana Territory 503</v>
          </cell>
          <cell r="E2059">
            <v>46606</v>
          </cell>
          <cell r="F2059">
            <v>10.3</v>
          </cell>
          <cell r="G2059">
            <v>0</v>
          </cell>
        </row>
        <row r="2060">
          <cell r="A2060" t="str">
            <v>Louisiana-503-46607</v>
          </cell>
          <cell r="B2060" t="str">
            <v>Louisiana</v>
          </cell>
          <cell r="C2060">
            <v>503</v>
          </cell>
          <cell r="D2060" t="str">
            <v>Louisiana Territory 503</v>
          </cell>
          <cell r="E2060">
            <v>46607</v>
          </cell>
          <cell r="F2060">
            <v>16.100000000000001</v>
          </cell>
          <cell r="G2060">
            <v>0</v>
          </cell>
        </row>
        <row r="2061">
          <cell r="A2061" t="str">
            <v>Louisiana-503-46622</v>
          </cell>
          <cell r="B2061" t="str">
            <v>Louisiana</v>
          </cell>
          <cell r="C2061">
            <v>503</v>
          </cell>
          <cell r="D2061" t="str">
            <v>Louisiana Territory 503</v>
          </cell>
          <cell r="E2061">
            <v>46622</v>
          </cell>
          <cell r="F2061">
            <v>23.6</v>
          </cell>
          <cell r="G2061">
            <v>0</v>
          </cell>
        </row>
        <row r="2062">
          <cell r="A2062" t="str">
            <v>Louisiana-503-59963</v>
          </cell>
          <cell r="B2062" t="str">
            <v>Louisiana</v>
          </cell>
          <cell r="C2062">
            <v>503</v>
          </cell>
          <cell r="D2062" t="str">
            <v>Louisiana Territory 503</v>
          </cell>
          <cell r="E2062">
            <v>59963</v>
          </cell>
          <cell r="F2062">
            <v>0.71</v>
          </cell>
          <cell r="G2062">
            <v>1.39</v>
          </cell>
        </row>
        <row r="2063">
          <cell r="A2063" t="str">
            <v>Louisiana-503-59964</v>
          </cell>
          <cell r="B2063" t="str">
            <v>Louisiana</v>
          </cell>
          <cell r="C2063">
            <v>503</v>
          </cell>
          <cell r="D2063" t="str">
            <v>Louisiana Territory 503</v>
          </cell>
          <cell r="E2063">
            <v>59964</v>
          </cell>
          <cell r="F2063">
            <v>1.41</v>
          </cell>
          <cell r="G2063">
            <v>0.22700000000000001</v>
          </cell>
        </row>
        <row r="2064">
          <cell r="A2064" t="str">
            <v>Louisiana-503-60010</v>
          </cell>
          <cell r="B2064" t="str">
            <v>Louisiana</v>
          </cell>
          <cell r="C2064">
            <v>503</v>
          </cell>
          <cell r="D2064" t="str">
            <v>Louisiana Territory 503</v>
          </cell>
          <cell r="E2064">
            <v>60010</v>
          </cell>
          <cell r="F2064">
            <v>13.9</v>
          </cell>
          <cell r="G2064">
            <v>0</v>
          </cell>
        </row>
        <row r="2065">
          <cell r="A2065" t="str">
            <v>Louisiana-503-61226</v>
          </cell>
          <cell r="B2065" t="str">
            <v>Louisiana</v>
          </cell>
          <cell r="C2065">
            <v>503</v>
          </cell>
          <cell r="D2065" t="str">
            <v>Louisiana Territory 503</v>
          </cell>
          <cell r="E2065">
            <v>61226</v>
          </cell>
          <cell r="F2065">
            <v>98</v>
          </cell>
          <cell r="G2065">
            <v>0</v>
          </cell>
        </row>
        <row r="2066">
          <cell r="A2066" t="str">
            <v>Louisiana-503-61227</v>
          </cell>
          <cell r="B2066" t="str">
            <v>Louisiana</v>
          </cell>
          <cell r="C2066">
            <v>503</v>
          </cell>
          <cell r="D2066" t="str">
            <v>Louisiana Territory 503</v>
          </cell>
          <cell r="E2066">
            <v>61227</v>
          </cell>
          <cell r="F2066">
            <v>92.3</v>
          </cell>
          <cell r="G2066">
            <v>0</v>
          </cell>
        </row>
        <row r="2067">
          <cell r="A2067" t="str">
            <v>Louisiana-504-11039</v>
          </cell>
          <cell r="B2067" t="str">
            <v>Louisiana</v>
          </cell>
          <cell r="C2067">
            <v>504</v>
          </cell>
          <cell r="D2067" t="str">
            <v>Louisiana Territory 504</v>
          </cell>
          <cell r="E2067">
            <v>11039</v>
          </cell>
          <cell r="F2067">
            <v>2.08</v>
          </cell>
          <cell r="G2067">
            <v>9.6000000000000002E-2</v>
          </cell>
        </row>
        <row r="2068">
          <cell r="A2068" t="str">
            <v>Louisiana-504-11168</v>
          </cell>
          <cell r="B2068" t="str">
            <v>Louisiana</v>
          </cell>
          <cell r="C2068">
            <v>504</v>
          </cell>
          <cell r="D2068" t="str">
            <v>Louisiana Territory 504</v>
          </cell>
          <cell r="E2068">
            <v>11168</v>
          </cell>
          <cell r="F2068">
            <v>6.48</v>
          </cell>
          <cell r="G2068">
            <v>0</v>
          </cell>
        </row>
        <row r="2069">
          <cell r="A2069" t="str">
            <v>Louisiana-504-11273</v>
          </cell>
          <cell r="B2069" t="str">
            <v>Louisiana</v>
          </cell>
          <cell r="C2069">
            <v>504</v>
          </cell>
          <cell r="D2069" t="str">
            <v>Louisiana Territory 504</v>
          </cell>
          <cell r="E2069">
            <v>11273</v>
          </cell>
          <cell r="F2069">
            <v>21.8</v>
          </cell>
          <cell r="G2069">
            <v>0</v>
          </cell>
        </row>
        <row r="2070">
          <cell r="A2070" t="str">
            <v>Louisiana-504-11274</v>
          </cell>
          <cell r="B2070" t="str">
            <v>Louisiana</v>
          </cell>
          <cell r="C2070">
            <v>504</v>
          </cell>
          <cell r="D2070" t="str">
            <v>Louisiana Territory 504</v>
          </cell>
          <cell r="E2070">
            <v>11274</v>
          </cell>
          <cell r="F2070">
            <v>20</v>
          </cell>
          <cell r="G2070">
            <v>0</v>
          </cell>
        </row>
        <row r="2071">
          <cell r="A2071" t="str">
            <v>Louisiana-504-15656</v>
          </cell>
          <cell r="B2071" t="str">
            <v>Louisiana</v>
          </cell>
          <cell r="C2071">
            <v>504</v>
          </cell>
          <cell r="D2071" t="str">
            <v>Louisiana Territory 504</v>
          </cell>
          <cell r="E2071">
            <v>15656</v>
          </cell>
          <cell r="F2071">
            <v>10.4</v>
          </cell>
          <cell r="G2071">
            <v>0</v>
          </cell>
        </row>
        <row r="2072">
          <cell r="A2072" t="str">
            <v>Louisiana-504-16910</v>
          </cell>
          <cell r="B2072" t="str">
            <v>Louisiana</v>
          </cell>
          <cell r="C2072">
            <v>504</v>
          </cell>
          <cell r="D2072" t="str">
            <v>Louisiana Territory 504</v>
          </cell>
          <cell r="E2072">
            <v>16910</v>
          </cell>
          <cell r="F2072">
            <v>2.17</v>
          </cell>
          <cell r="G2072">
            <v>0.18099999999999999</v>
          </cell>
        </row>
        <row r="2073">
          <cell r="A2073" t="str">
            <v>Louisiana-504-16911</v>
          </cell>
          <cell r="B2073" t="str">
            <v>Louisiana</v>
          </cell>
          <cell r="C2073">
            <v>504</v>
          </cell>
          <cell r="D2073" t="str">
            <v>Louisiana Territory 504</v>
          </cell>
          <cell r="E2073">
            <v>16911</v>
          </cell>
          <cell r="F2073">
            <v>1.4</v>
          </cell>
          <cell r="G2073">
            <v>0.154</v>
          </cell>
        </row>
        <row r="2074">
          <cell r="A2074" t="str">
            <v>Louisiana-504-16915</v>
          </cell>
          <cell r="B2074" t="str">
            <v>Louisiana</v>
          </cell>
          <cell r="C2074">
            <v>504</v>
          </cell>
          <cell r="D2074" t="str">
            <v>Louisiana Territory 504</v>
          </cell>
          <cell r="E2074">
            <v>16915</v>
          </cell>
          <cell r="F2074">
            <v>2.17</v>
          </cell>
          <cell r="G2074">
            <v>0.18099999999999999</v>
          </cell>
        </row>
        <row r="2075">
          <cell r="A2075" t="str">
            <v>Louisiana-504-16916</v>
          </cell>
          <cell r="B2075" t="str">
            <v>Louisiana</v>
          </cell>
          <cell r="C2075">
            <v>504</v>
          </cell>
          <cell r="D2075" t="str">
            <v>Louisiana Territory 504</v>
          </cell>
          <cell r="E2075">
            <v>16916</v>
          </cell>
          <cell r="F2075">
            <v>1.4</v>
          </cell>
          <cell r="G2075">
            <v>0.154</v>
          </cell>
        </row>
        <row r="2076">
          <cell r="A2076" t="str">
            <v>Louisiana-504-16920</v>
          </cell>
          <cell r="B2076" t="str">
            <v>Louisiana</v>
          </cell>
          <cell r="C2076">
            <v>504</v>
          </cell>
          <cell r="D2076" t="str">
            <v>Louisiana Territory 504</v>
          </cell>
          <cell r="E2076">
            <v>16920</v>
          </cell>
          <cell r="F2076">
            <v>4.08</v>
          </cell>
          <cell r="G2076">
            <v>0.27</v>
          </cell>
        </row>
        <row r="2077">
          <cell r="A2077" t="str">
            <v>Louisiana-504-16921</v>
          </cell>
          <cell r="B2077" t="str">
            <v>Louisiana</v>
          </cell>
          <cell r="C2077">
            <v>504</v>
          </cell>
          <cell r="D2077" t="str">
            <v>Louisiana Territory 504</v>
          </cell>
          <cell r="E2077">
            <v>16921</v>
          </cell>
          <cell r="F2077">
            <v>4.08</v>
          </cell>
          <cell r="G2077">
            <v>0.27</v>
          </cell>
        </row>
        <row r="2078">
          <cell r="A2078" t="str">
            <v>Louisiana-504-16930</v>
          </cell>
          <cell r="B2078" t="str">
            <v>Louisiana</v>
          </cell>
          <cell r="C2078">
            <v>504</v>
          </cell>
          <cell r="D2078" t="str">
            <v>Louisiana Territory 504</v>
          </cell>
          <cell r="E2078">
            <v>16930</v>
          </cell>
          <cell r="F2078">
            <v>2.4700000000000002</v>
          </cell>
          <cell r="G2078">
            <v>0.28999999999999998</v>
          </cell>
        </row>
        <row r="2079">
          <cell r="A2079" t="str">
            <v>Louisiana-504-16931</v>
          </cell>
          <cell r="B2079" t="str">
            <v>Louisiana</v>
          </cell>
          <cell r="C2079">
            <v>504</v>
          </cell>
          <cell r="D2079" t="str">
            <v>Louisiana Territory 504</v>
          </cell>
          <cell r="E2079">
            <v>16931</v>
          </cell>
          <cell r="F2079">
            <v>2.4700000000000002</v>
          </cell>
          <cell r="G2079">
            <v>0.28999999999999998</v>
          </cell>
        </row>
        <row r="2080">
          <cell r="A2080" t="str">
            <v>Louisiana-504-16940</v>
          </cell>
          <cell r="B2080" t="str">
            <v>Louisiana</v>
          </cell>
          <cell r="C2080">
            <v>504</v>
          </cell>
          <cell r="D2080" t="str">
            <v>Louisiana Territory 504</v>
          </cell>
          <cell r="E2080">
            <v>16940</v>
          </cell>
          <cell r="F2080">
            <v>4.08</v>
          </cell>
          <cell r="G2080">
            <v>0.27</v>
          </cell>
        </row>
        <row r="2081">
          <cell r="A2081" t="str">
            <v>Louisiana-504-16941</v>
          </cell>
          <cell r="B2081" t="str">
            <v>Louisiana</v>
          </cell>
          <cell r="C2081">
            <v>504</v>
          </cell>
          <cell r="D2081" t="str">
            <v>Louisiana Territory 504</v>
          </cell>
          <cell r="E2081">
            <v>16941</v>
          </cell>
          <cell r="F2081">
            <v>2.4700000000000002</v>
          </cell>
          <cell r="G2081">
            <v>0.28999999999999998</v>
          </cell>
        </row>
        <row r="2082">
          <cell r="A2082" t="str">
            <v>Louisiana-504-18437</v>
          </cell>
          <cell r="B2082" t="str">
            <v>Louisiana</v>
          </cell>
          <cell r="C2082">
            <v>504</v>
          </cell>
          <cell r="D2082" t="str">
            <v>Louisiana Territory 504</v>
          </cell>
          <cell r="E2082">
            <v>18437</v>
          </cell>
          <cell r="F2082">
            <v>0.74</v>
          </cell>
          <cell r="G2082">
            <v>4.83</v>
          </cell>
        </row>
        <row r="2083">
          <cell r="A2083" t="str">
            <v>Louisiana-504-40040</v>
          </cell>
          <cell r="B2083" t="str">
            <v>Louisiana</v>
          </cell>
          <cell r="C2083">
            <v>504</v>
          </cell>
          <cell r="D2083" t="str">
            <v>Louisiana Territory 504</v>
          </cell>
          <cell r="E2083">
            <v>40040</v>
          </cell>
          <cell r="F2083">
            <v>3.52</v>
          </cell>
          <cell r="G2083">
            <v>0</v>
          </cell>
        </row>
        <row r="2084">
          <cell r="A2084" t="str">
            <v>Louisiana-504-41667</v>
          </cell>
          <cell r="B2084" t="str">
            <v>Louisiana</v>
          </cell>
          <cell r="C2084">
            <v>504</v>
          </cell>
          <cell r="D2084" t="str">
            <v>Louisiana Territory 504</v>
          </cell>
          <cell r="E2084">
            <v>41667</v>
          </cell>
          <cell r="F2084">
            <v>103</v>
          </cell>
          <cell r="G2084">
            <v>0</v>
          </cell>
        </row>
        <row r="2085">
          <cell r="A2085" t="str">
            <v>Louisiana-504-41668</v>
          </cell>
          <cell r="B2085" t="str">
            <v>Louisiana</v>
          </cell>
          <cell r="C2085">
            <v>504</v>
          </cell>
          <cell r="D2085" t="str">
            <v>Louisiana Territory 504</v>
          </cell>
          <cell r="E2085">
            <v>41668</v>
          </cell>
          <cell r="F2085">
            <v>103</v>
          </cell>
          <cell r="G2085">
            <v>0</v>
          </cell>
        </row>
        <row r="2086">
          <cell r="A2086" t="str">
            <v>Louisiana-504-41669</v>
          </cell>
          <cell r="B2086" t="str">
            <v>Louisiana</v>
          </cell>
          <cell r="C2086">
            <v>504</v>
          </cell>
          <cell r="D2086" t="str">
            <v>Louisiana Territory 504</v>
          </cell>
          <cell r="E2086">
            <v>41669</v>
          </cell>
          <cell r="F2086">
            <v>0.61</v>
          </cell>
          <cell r="G2086">
            <v>0</v>
          </cell>
        </row>
        <row r="2087">
          <cell r="A2087" t="str">
            <v>Louisiana-504-41670</v>
          </cell>
          <cell r="B2087" t="str">
            <v>Louisiana</v>
          </cell>
          <cell r="C2087">
            <v>504</v>
          </cell>
          <cell r="D2087" t="str">
            <v>Louisiana Territory 504</v>
          </cell>
          <cell r="E2087">
            <v>41670</v>
          </cell>
          <cell r="F2087">
            <v>0.79</v>
          </cell>
          <cell r="G2087">
            <v>0</v>
          </cell>
        </row>
        <row r="2088">
          <cell r="A2088" t="str">
            <v>Louisiana-504-43990</v>
          </cell>
          <cell r="B2088" t="str">
            <v>Louisiana</v>
          </cell>
          <cell r="C2088">
            <v>504</v>
          </cell>
          <cell r="D2088" t="str">
            <v>Louisiana Territory 504</v>
          </cell>
          <cell r="E2088">
            <v>43990</v>
          </cell>
          <cell r="F2088">
            <v>2.4700000000000002</v>
          </cell>
          <cell r="G2088">
            <v>0.28999999999999998</v>
          </cell>
        </row>
        <row r="2089">
          <cell r="A2089" t="str">
            <v>Louisiana-504-43991</v>
          </cell>
          <cell r="B2089" t="str">
            <v>Louisiana</v>
          </cell>
          <cell r="C2089">
            <v>504</v>
          </cell>
          <cell r="D2089" t="str">
            <v>Louisiana Territory 504</v>
          </cell>
          <cell r="E2089">
            <v>43991</v>
          </cell>
          <cell r="F2089" t="str">
            <v>(a)</v>
          </cell>
          <cell r="G2089" t="str">
            <v>(a)</v>
          </cell>
        </row>
        <row r="2090">
          <cell r="A2090" t="str">
            <v>Louisiana-504-44276</v>
          </cell>
          <cell r="B2090" t="str">
            <v>Louisiana</v>
          </cell>
          <cell r="C2090">
            <v>504</v>
          </cell>
          <cell r="D2090" t="str">
            <v>Louisiana Territory 504</v>
          </cell>
          <cell r="E2090">
            <v>44276</v>
          </cell>
          <cell r="F2090">
            <v>82.5</v>
          </cell>
          <cell r="G2090">
            <v>0</v>
          </cell>
        </row>
        <row r="2091">
          <cell r="A2091" t="str">
            <v>Louisiana-504-44277</v>
          </cell>
          <cell r="B2091" t="str">
            <v>Louisiana</v>
          </cell>
          <cell r="C2091">
            <v>504</v>
          </cell>
          <cell r="D2091" t="str">
            <v>Louisiana Territory 504</v>
          </cell>
          <cell r="E2091">
            <v>44277</v>
          </cell>
          <cell r="F2091">
            <v>42.7</v>
          </cell>
          <cell r="G2091">
            <v>0</v>
          </cell>
        </row>
        <row r="2092">
          <cell r="A2092" t="str">
            <v>Louisiana-504-46603</v>
          </cell>
          <cell r="B2092" t="str">
            <v>Louisiana</v>
          </cell>
          <cell r="C2092">
            <v>504</v>
          </cell>
          <cell r="D2092" t="str">
            <v>Louisiana Territory 504</v>
          </cell>
          <cell r="E2092">
            <v>46603</v>
          </cell>
          <cell r="F2092">
            <v>3.65</v>
          </cell>
          <cell r="G2092">
            <v>0</v>
          </cell>
        </row>
        <row r="2093">
          <cell r="A2093" t="str">
            <v>Louisiana-504-46604</v>
          </cell>
          <cell r="B2093" t="str">
            <v>Louisiana</v>
          </cell>
          <cell r="C2093">
            <v>504</v>
          </cell>
          <cell r="D2093" t="str">
            <v>Louisiana Territory 504</v>
          </cell>
          <cell r="E2093">
            <v>46604</v>
          </cell>
          <cell r="F2093">
            <v>4.22</v>
          </cell>
          <cell r="G2093">
            <v>0</v>
          </cell>
        </row>
        <row r="2094">
          <cell r="A2094" t="str">
            <v>Louisiana-504-46606</v>
          </cell>
          <cell r="B2094" t="str">
            <v>Louisiana</v>
          </cell>
          <cell r="C2094">
            <v>504</v>
          </cell>
          <cell r="D2094" t="str">
            <v>Louisiana Territory 504</v>
          </cell>
          <cell r="E2094">
            <v>46606</v>
          </cell>
          <cell r="F2094">
            <v>10.1</v>
          </cell>
          <cell r="G2094">
            <v>0</v>
          </cell>
        </row>
        <row r="2095">
          <cell r="A2095" t="str">
            <v>Louisiana-504-46607</v>
          </cell>
          <cell r="B2095" t="str">
            <v>Louisiana</v>
          </cell>
          <cell r="C2095">
            <v>504</v>
          </cell>
          <cell r="D2095" t="str">
            <v>Louisiana Territory 504</v>
          </cell>
          <cell r="E2095">
            <v>46607</v>
          </cell>
          <cell r="F2095">
            <v>15.7</v>
          </cell>
          <cell r="G2095">
            <v>0</v>
          </cell>
        </row>
        <row r="2096">
          <cell r="A2096" t="str">
            <v>Louisiana-504-46622</v>
          </cell>
          <cell r="B2096" t="str">
            <v>Louisiana</v>
          </cell>
          <cell r="C2096">
            <v>504</v>
          </cell>
          <cell r="D2096" t="str">
            <v>Louisiana Territory 504</v>
          </cell>
          <cell r="E2096">
            <v>46622</v>
          </cell>
          <cell r="F2096">
            <v>32.1</v>
          </cell>
          <cell r="G2096">
            <v>0</v>
          </cell>
        </row>
        <row r="2097">
          <cell r="A2097" t="str">
            <v>Louisiana-504-59963</v>
          </cell>
          <cell r="B2097" t="str">
            <v>Louisiana</v>
          </cell>
          <cell r="C2097">
            <v>504</v>
          </cell>
          <cell r="D2097" t="str">
            <v>Louisiana Territory 504</v>
          </cell>
          <cell r="E2097">
            <v>59963</v>
          </cell>
          <cell r="F2097">
            <v>1.06</v>
          </cell>
          <cell r="G2097">
            <v>1.39</v>
          </cell>
        </row>
        <row r="2098">
          <cell r="A2098" t="str">
            <v>Louisiana-504-59964</v>
          </cell>
          <cell r="B2098" t="str">
            <v>Louisiana</v>
          </cell>
          <cell r="C2098">
            <v>504</v>
          </cell>
          <cell r="D2098" t="str">
            <v>Louisiana Territory 504</v>
          </cell>
          <cell r="E2098">
            <v>59964</v>
          </cell>
          <cell r="F2098">
            <v>2.13</v>
          </cell>
          <cell r="G2098">
            <v>0.22700000000000001</v>
          </cell>
        </row>
        <row r="2099">
          <cell r="A2099" t="str">
            <v>Louisiana-504-60010</v>
          </cell>
          <cell r="B2099" t="str">
            <v>Louisiana</v>
          </cell>
          <cell r="C2099">
            <v>504</v>
          </cell>
          <cell r="D2099" t="str">
            <v>Louisiana Territory 504</v>
          </cell>
          <cell r="E2099">
            <v>60010</v>
          </cell>
          <cell r="F2099">
            <v>16.100000000000001</v>
          </cell>
          <cell r="G2099">
            <v>0</v>
          </cell>
        </row>
        <row r="2100">
          <cell r="A2100" t="str">
            <v>Louisiana-504-61226</v>
          </cell>
          <cell r="B2100" t="str">
            <v>Louisiana</v>
          </cell>
          <cell r="C2100">
            <v>504</v>
          </cell>
          <cell r="D2100" t="str">
            <v>Louisiana Territory 504</v>
          </cell>
          <cell r="E2100">
            <v>61226</v>
          </cell>
          <cell r="F2100">
            <v>95.8</v>
          </cell>
          <cell r="G2100">
            <v>0</v>
          </cell>
        </row>
        <row r="2101">
          <cell r="A2101" t="str">
            <v>Louisiana-504-61227</v>
          </cell>
          <cell r="B2101" t="str">
            <v>Louisiana</v>
          </cell>
          <cell r="C2101">
            <v>504</v>
          </cell>
          <cell r="D2101" t="str">
            <v>Louisiana Territory 504</v>
          </cell>
          <cell r="E2101">
            <v>61227</v>
          </cell>
          <cell r="F2101">
            <v>90.2</v>
          </cell>
          <cell r="G2101">
            <v>0</v>
          </cell>
        </row>
        <row r="2102">
          <cell r="A2102" t="str">
            <v>Maine-001-11039</v>
          </cell>
          <cell r="B2102" t="str">
            <v>Maine</v>
          </cell>
          <cell r="C2102" t="str">
            <v>001</v>
          </cell>
          <cell r="D2102" t="str">
            <v>Maine Territory 001</v>
          </cell>
          <cell r="E2102">
            <v>11039</v>
          </cell>
          <cell r="F2102">
            <v>2.6</v>
          </cell>
          <cell r="G2102">
            <v>0.16</v>
          </cell>
        </row>
        <row r="2103">
          <cell r="A2103" t="str">
            <v>Maine-001-11168</v>
          </cell>
          <cell r="B2103" t="str">
            <v>Maine</v>
          </cell>
          <cell r="C2103" t="str">
            <v>001</v>
          </cell>
          <cell r="D2103" t="str">
            <v>Maine Territory 001</v>
          </cell>
          <cell r="E2103">
            <v>11168</v>
          </cell>
          <cell r="F2103">
            <v>8.43</v>
          </cell>
          <cell r="G2103">
            <v>0</v>
          </cell>
        </row>
        <row r="2104">
          <cell r="A2104" t="str">
            <v>Maine-001-11273</v>
          </cell>
          <cell r="B2104" t="str">
            <v>Maine</v>
          </cell>
          <cell r="C2104" t="str">
            <v>001</v>
          </cell>
          <cell r="D2104" t="str">
            <v>Maine Territory 001</v>
          </cell>
          <cell r="E2104">
            <v>11273</v>
          </cell>
          <cell r="F2104">
            <v>35.299999999999997</v>
          </cell>
          <cell r="G2104">
            <v>0</v>
          </cell>
        </row>
        <row r="2105">
          <cell r="A2105" t="str">
            <v>Maine-001-11274</v>
          </cell>
          <cell r="B2105" t="str">
            <v>Maine</v>
          </cell>
          <cell r="C2105" t="str">
            <v>001</v>
          </cell>
          <cell r="D2105" t="str">
            <v>Maine Territory 001</v>
          </cell>
          <cell r="E2105">
            <v>11274</v>
          </cell>
          <cell r="F2105">
            <v>33.119999999999997</v>
          </cell>
          <cell r="G2105">
            <v>0</v>
          </cell>
        </row>
        <row r="2106">
          <cell r="A2106" t="str">
            <v>Maine-001-15656</v>
          </cell>
          <cell r="B2106" t="str">
            <v>Maine</v>
          </cell>
          <cell r="C2106" t="str">
            <v>001</v>
          </cell>
          <cell r="D2106" t="str">
            <v>Maine Territory 001</v>
          </cell>
          <cell r="E2106">
            <v>15656</v>
          </cell>
          <cell r="F2106">
            <v>6.63</v>
          </cell>
          <cell r="G2106">
            <v>0</v>
          </cell>
        </row>
        <row r="2107">
          <cell r="A2107" t="str">
            <v>Maine-001-16910</v>
          </cell>
          <cell r="B2107" t="str">
            <v>Maine</v>
          </cell>
          <cell r="C2107" t="str">
            <v>001</v>
          </cell>
          <cell r="D2107" t="str">
            <v>Maine Territory 001</v>
          </cell>
          <cell r="E2107">
            <v>16910</v>
          </cell>
          <cell r="F2107">
            <v>1.93</v>
          </cell>
          <cell r="G2107">
            <v>0.08</v>
          </cell>
        </row>
        <row r="2108">
          <cell r="A2108" t="str">
            <v>Maine-001-16911</v>
          </cell>
          <cell r="B2108" t="str">
            <v>Maine</v>
          </cell>
          <cell r="C2108" t="str">
            <v>001</v>
          </cell>
          <cell r="D2108" t="str">
            <v>Maine Territory 001</v>
          </cell>
          <cell r="E2108">
            <v>16911</v>
          </cell>
          <cell r="F2108">
            <v>1.74</v>
          </cell>
          <cell r="G2108">
            <v>0.111</v>
          </cell>
        </row>
        <row r="2109">
          <cell r="A2109" t="str">
            <v>Maine-001-16915</v>
          </cell>
          <cell r="B2109" t="str">
            <v>Maine</v>
          </cell>
          <cell r="C2109" t="str">
            <v>001</v>
          </cell>
          <cell r="D2109" t="str">
            <v>Maine Territory 001</v>
          </cell>
          <cell r="E2109">
            <v>16915</v>
          </cell>
          <cell r="F2109">
            <v>1.97</v>
          </cell>
          <cell r="G2109">
            <v>0.08</v>
          </cell>
        </row>
        <row r="2110">
          <cell r="A2110" t="str">
            <v>Maine-001-16916</v>
          </cell>
          <cell r="B2110" t="str">
            <v>Maine</v>
          </cell>
          <cell r="C2110" t="str">
            <v>001</v>
          </cell>
          <cell r="D2110" t="str">
            <v>Maine Territory 001</v>
          </cell>
          <cell r="E2110">
            <v>16916</v>
          </cell>
          <cell r="F2110">
            <v>1.65</v>
          </cell>
          <cell r="G2110">
            <v>0.111</v>
          </cell>
        </row>
        <row r="2111">
          <cell r="A2111" t="str">
            <v>Maine-001-16920</v>
          </cell>
          <cell r="B2111" t="str">
            <v>Maine</v>
          </cell>
          <cell r="C2111" t="str">
            <v>001</v>
          </cell>
          <cell r="D2111" t="str">
            <v>Maine Territory 001</v>
          </cell>
          <cell r="E2111">
            <v>16920</v>
          </cell>
          <cell r="F2111">
            <v>4.38</v>
          </cell>
          <cell r="G2111">
            <v>0.107</v>
          </cell>
        </row>
        <row r="2112">
          <cell r="A2112" t="str">
            <v>Maine-001-16921</v>
          </cell>
          <cell r="B2112" t="str">
            <v>Maine</v>
          </cell>
          <cell r="C2112" t="str">
            <v>001</v>
          </cell>
          <cell r="D2112" t="str">
            <v>Maine Territory 001</v>
          </cell>
          <cell r="E2112">
            <v>16921</v>
          </cell>
          <cell r="F2112">
            <v>4</v>
          </cell>
          <cell r="G2112">
            <v>0.107</v>
          </cell>
        </row>
        <row r="2113">
          <cell r="A2113" t="str">
            <v>Maine-001-16930</v>
          </cell>
          <cell r="B2113" t="str">
            <v>Maine</v>
          </cell>
          <cell r="C2113" t="str">
            <v>001</v>
          </cell>
          <cell r="D2113" t="str">
            <v>Maine Territory 001</v>
          </cell>
          <cell r="E2113">
            <v>16930</v>
          </cell>
          <cell r="F2113">
            <v>2.52</v>
          </cell>
          <cell r="G2113">
            <v>0.124</v>
          </cell>
        </row>
        <row r="2114">
          <cell r="A2114" t="str">
            <v>Maine-001-16931</v>
          </cell>
          <cell r="B2114" t="str">
            <v>Maine</v>
          </cell>
          <cell r="C2114" t="str">
            <v>001</v>
          </cell>
          <cell r="D2114" t="str">
            <v>Maine Territory 001</v>
          </cell>
          <cell r="E2114">
            <v>16931</v>
          </cell>
          <cell r="F2114">
            <v>2.72</v>
          </cell>
          <cell r="G2114">
            <v>0.124</v>
          </cell>
        </row>
        <row r="2115">
          <cell r="A2115" t="str">
            <v>Maine-001-16940</v>
          </cell>
          <cell r="B2115" t="str">
            <v>Maine</v>
          </cell>
          <cell r="C2115" t="str">
            <v>001</v>
          </cell>
          <cell r="D2115" t="str">
            <v>Maine Territory 001</v>
          </cell>
          <cell r="E2115">
            <v>16940</v>
          </cell>
          <cell r="F2115">
            <v>5.46</v>
          </cell>
          <cell r="G2115">
            <v>0.107</v>
          </cell>
        </row>
        <row r="2116">
          <cell r="A2116" t="str">
            <v>Maine-001-16941</v>
          </cell>
          <cell r="B2116" t="str">
            <v>Maine</v>
          </cell>
          <cell r="C2116" t="str">
            <v>001</v>
          </cell>
          <cell r="D2116" t="str">
            <v>Maine Territory 001</v>
          </cell>
          <cell r="E2116">
            <v>16941</v>
          </cell>
          <cell r="F2116">
            <v>2.19</v>
          </cell>
          <cell r="G2116">
            <v>0.124</v>
          </cell>
        </row>
        <row r="2117">
          <cell r="A2117" t="str">
            <v>Maine-001-18437</v>
          </cell>
          <cell r="B2117" t="str">
            <v>Maine</v>
          </cell>
          <cell r="C2117" t="str">
            <v>001</v>
          </cell>
          <cell r="D2117" t="str">
            <v>Maine Territory 001</v>
          </cell>
          <cell r="E2117">
            <v>18437</v>
          </cell>
          <cell r="F2117">
            <v>1.27</v>
          </cell>
          <cell r="G2117">
            <v>4.83</v>
          </cell>
        </row>
        <row r="2118">
          <cell r="A2118" t="str">
            <v>Maine-001-40040</v>
          </cell>
          <cell r="B2118" t="str">
            <v>Maine</v>
          </cell>
          <cell r="C2118" t="str">
            <v>001</v>
          </cell>
          <cell r="D2118" t="str">
            <v>Maine Territory 001</v>
          </cell>
          <cell r="E2118">
            <v>40040</v>
          </cell>
          <cell r="F2118">
            <v>3.52</v>
          </cell>
          <cell r="G2118">
            <v>0</v>
          </cell>
        </row>
        <row r="2119">
          <cell r="A2119" t="str">
            <v>Maine-001-41667</v>
          </cell>
          <cell r="B2119" t="str">
            <v>Maine</v>
          </cell>
          <cell r="C2119" t="str">
            <v>001</v>
          </cell>
          <cell r="D2119" t="str">
            <v>Maine Territory 001</v>
          </cell>
          <cell r="E2119">
            <v>41667</v>
          </cell>
          <cell r="F2119">
            <v>141.08658536585367</v>
          </cell>
          <cell r="G2119">
            <v>0</v>
          </cell>
        </row>
        <row r="2120">
          <cell r="A2120" t="str">
            <v>Maine-001-41668</v>
          </cell>
          <cell r="B2120" t="str">
            <v>Maine</v>
          </cell>
          <cell r="C2120" t="str">
            <v>001</v>
          </cell>
          <cell r="D2120" t="str">
            <v>Maine Territory 001</v>
          </cell>
          <cell r="E2120">
            <v>41668</v>
          </cell>
          <cell r="F2120">
            <v>137.68170731707318</v>
          </cell>
          <cell r="G2120">
            <v>0</v>
          </cell>
        </row>
        <row r="2121">
          <cell r="A2121" t="str">
            <v>Maine-001-41669</v>
          </cell>
          <cell r="B2121" t="str">
            <v>Maine</v>
          </cell>
          <cell r="C2121" t="str">
            <v>001</v>
          </cell>
          <cell r="D2121" t="str">
            <v>Maine Territory 001</v>
          </cell>
          <cell r="E2121">
            <v>41669</v>
          </cell>
          <cell r="F2121">
            <v>0.87512195121951231</v>
          </cell>
          <cell r="G2121">
            <v>0</v>
          </cell>
        </row>
        <row r="2122">
          <cell r="A2122" t="str">
            <v>Maine-001-41670</v>
          </cell>
          <cell r="B2122" t="str">
            <v>Maine</v>
          </cell>
          <cell r="C2122" t="str">
            <v>001</v>
          </cell>
          <cell r="D2122" t="str">
            <v>Maine Territory 001</v>
          </cell>
          <cell r="E2122">
            <v>41670</v>
          </cell>
          <cell r="F2122">
            <v>1.2374390243902442</v>
          </cell>
          <cell r="G2122">
            <v>0</v>
          </cell>
        </row>
        <row r="2123">
          <cell r="A2123" t="str">
            <v>Maine-001-43990</v>
          </cell>
          <cell r="B2123" t="str">
            <v>Maine</v>
          </cell>
          <cell r="C2123" t="str">
            <v>001</v>
          </cell>
          <cell r="D2123" t="str">
            <v>Maine Territory 001</v>
          </cell>
          <cell r="E2123">
            <v>43990</v>
          </cell>
          <cell r="F2123">
            <v>2.19</v>
          </cell>
          <cell r="G2123">
            <v>0.124</v>
          </cell>
        </row>
        <row r="2124">
          <cell r="A2124" t="str">
            <v>Maine-001-43991</v>
          </cell>
          <cell r="B2124" t="str">
            <v>Maine</v>
          </cell>
          <cell r="C2124" t="str">
            <v>001</v>
          </cell>
          <cell r="D2124" t="str">
            <v>Maine Territory 001</v>
          </cell>
          <cell r="E2124">
            <v>43991</v>
          </cell>
          <cell r="F2124" t="str">
            <v>(a)</v>
          </cell>
          <cell r="G2124" t="str">
            <v>(a)</v>
          </cell>
        </row>
        <row r="2125">
          <cell r="A2125" t="str">
            <v>Maine-001-44276</v>
          </cell>
          <cell r="B2125" t="str">
            <v>Maine</v>
          </cell>
          <cell r="C2125" t="str">
            <v>001</v>
          </cell>
          <cell r="D2125" t="str">
            <v>Maine Territory 001</v>
          </cell>
          <cell r="E2125">
            <v>44276</v>
          </cell>
          <cell r="F2125">
            <v>182.88</v>
          </cell>
          <cell r="G2125">
            <v>0</v>
          </cell>
        </row>
        <row r="2126">
          <cell r="A2126" t="str">
            <v>Maine-001-44277</v>
          </cell>
          <cell r="B2126" t="str">
            <v>Maine</v>
          </cell>
          <cell r="C2126" t="str">
            <v>001</v>
          </cell>
          <cell r="D2126" t="str">
            <v>Maine Territory 001</v>
          </cell>
          <cell r="E2126">
            <v>44277</v>
          </cell>
          <cell r="F2126">
            <v>130.99</v>
          </cell>
          <cell r="G2126">
            <v>0</v>
          </cell>
        </row>
        <row r="2127">
          <cell r="A2127" t="str">
            <v>Maine-001-46603</v>
          </cell>
          <cell r="B2127" t="str">
            <v>Maine</v>
          </cell>
          <cell r="C2127" t="str">
            <v>001</v>
          </cell>
          <cell r="D2127" t="str">
            <v>Maine Territory 001</v>
          </cell>
          <cell r="E2127">
            <v>46603</v>
          </cell>
          <cell r="F2127">
            <v>6.87</v>
          </cell>
          <cell r="G2127">
            <v>0</v>
          </cell>
        </row>
        <row r="2128">
          <cell r="A2128" t="str">
            <v>Maine-001-46604</v>
          </cell>
          <cell r="B2128" t="str">
            <v>Maine</v>
          </cell>
          <cell r="C2128" t="str">
            <v>001</v>
          </cell>
          <cell r="D2128" t="str">
            <v>Maine Territory 001</v>
          </cell>
          <cell r="E2128">
            <v>46604</v>
          </cell>
          <cell r="F2128">
            <v>7.5687804878048794</v>
          </cell>
          <cell r="G2128">
            <v>0</v>
          </cell>
        </row>
        <row r="2129">
          <cell r="A2129" t="str">
            <v>Maine-001-46606</v>
          </cell>
          <cell r="B2129" t="str">
            <v>Maine</v>
          </cell>
          <cell r="C2129" t="str">
            <v>001</v>
          </cell>
          <cell r="D2129" t="str">
            <v>Maine Territory 001</v>
          </cell>
          <cell r="E2129">
            <v>46606</v>
          </cell>
          <cell r="F2129">
            <v>20</v>
          </cell>
          <cell r="G2129">
            <v>0</v>
          </cell>
        </row>
        <row r="2130">
          <cell r="A2130" t="str">
            <v>Maine-001-46607</v>
          </cell>
          <cell r="B2130" t="str">
            <v>Maine</v>
          </cell>
          <cell r="C2130" t="str">
            <v>001</v>
          </cell>
          <cell r="D2130" t="str">
            <v>Maine Territory 001</v>
          </cell>
          <cell r="E2130">
            <v>46607</v>
          </cell>
          <cell r="F2130">
            <v>27.991341463414635</v>
          </cell>
          <cell r="G2130">
            <v>0</v>
          </cell>
        </row>
        <row r="2131">
          <cell r="A2131" t="str">
            <v>Maine-001-46622</v>
          </cell>
          <cell r="B2131" t="str">
            <v>Maine</v>
          </cell>
          <cell r="C2131" t="str">
            <v>001</v>
          </cell>
          <cell r="D2131" t="str">
            <v>Maine Territory 001</v>
          </cell>
          <cell r="E2131">
            <v>46622</v>
          </cell>
          <cell r="F2131">
            <v>32.787804878048782</v>
          </cell>
          <cell r="G2131">
            <v>0</v>
          </cell>
        </row>
        <row r="2132">
          <cell r="A2132" t="str">
            <v>Maine-001-59963</v>
          </cell>
          <cell r="B2132" t="str">
            <v>Maine</v>
          </cell>
          <cell r="C2132" t="str">
            <v>001</v>
          </cell>
          <cell r="D2132" t="str">
            <v>Maine Territory 001</v>
          </cell>
          <cell r="E2132">
            <v>59963</v>
          </cell>
          <cell r="F2132">
            <v>0.68464634146341463</v>
          </cell>
          <cell r="G2132">
            <v>1.6267073170731698</v>
          </cell>
        </row>
        <row r="2133">
          <cell r="A2133" t="str">
            <v>Maine-001-59964</v>
          </cell>
          <cell r="B2133" t="str">
            <v>Maine</v>
          </cell>
          <cell r="C2133" t="str">
            <v>001</v>
          </cell>
          <cell r="D2133" t="str">
            <v>Maine Territory 001</v>
          </cell>
          <cell r="E2133">
            <v>59964</v>
          </cell>
          <cell r="F2133">
            <v>1.4586585365853657</v>
          </cell>
          <cell r="G2133">
            <v>0.24931707317073196</v>
          </cell>
        </row>
        <row r="2134">
          <cell r="A2134" t="str">
            <v>Maine-001-60010</v>
          </cell>
          <cell r="B2134" t="str">
            <v>Maine</v>
          </cell>
          <cell r="C2134" t="str">
            <v>001</v>
          </cell>
          <cell r="D2134" t="str">
            <v>Maine Territory 001</v>
          </cell>
          <cell r="E2134">
            <v>60010</v>
          </cell>
          <cell r="F2134">
            <v>63.357317073170734</v>
          </cell>
          <cell r="G2134">
            <v>0</v>
          </cell>
        </row>
        <row r="2135">
          <cell r="A2135" t="str">
            <v>Maine-001-61226</v>
          </cell>
          <cell r="B2135" t="str">
            <v>Maine</v>
          </cell>
          <cell r="C2135" t="str">
            <v>001</v>
          </cell>
          <cell r="D2135" t="str">
            <v>Maine Territory 001</v>
          </cell>
          <cell r="E2135">
            <v>61226</v>
          </cell>
          <cell r="F2135">
            <v>185.31</v>
          </cell>
          <cell r="G2135">
            <v>0</v>
          </cell>
        </row>
        <row r="2136">
          <cell r="A2136" t="str">
            <v>Maine-001-61227</v>
          </cell>
          <cell r="B2136" t="str">
            <v>Maine</v>
          </cell>
          <cell r="C2136" t="str">
            <v>001</v>
          </cell>
          <cell r="D2136" t="str">
            <v>Maine Territory 001</v>
          </cell>
          <cell r="E2136">
            <v>61227</v>
          </cell>
          <cell r="F2136">
            <v>172.09</v>
          </cell>
          <cell r="G2136">
            <v>0</v>
          </cell>
        </row>
        <row r="2137">
          <cell r="A2137" t="str">
            <v>Maryland-501-11039</v>
          </cell>
          <cell r="B2137" t="str">
            <v>Maryland</v>
          </cell>
          <cell r="C2137" t="str">
            <v>501</v>
          </cell>
          <cell r="D2137" t="str">
            <v>Maryland Territory 501</v>
          </cell>
          <cell r="E2137">
            <v>11039</v>
          </cell>
          <cell r="F2137">
            <v>2.6</v>
          </cell>
          <cell r="G2137">
            <v>0.16</v>
          </cell>
        </row>
        <row r="2138">
          <cell r="A2138" t="str">
            <v>Maryland-501-11168</v>
          </cell>
          <cell r="B2138" t="str">
            <v>Maryland</v>
          </cell>
          <cell r="C2138" t="str">
            <v>501</v>
          </cell>
          <cell r="D2138" t="str">
            <v>Maryland Territory 501</v>
          </cell>
          <cell r="E2138">
            <v>11168</v>
          </cell>
          <cell r="F2138">
            <v>8.43</v>
          </cell>
          <cell r="G2138">
            <v>0</v>
          </cell>
        </row>
        <row r="2139">
          <cell r="A2139" t="str">
            <v>Maryland-501-11273</v>
          </cell>
          <cell r="B2139" t="str">
            <v>Maryland</v>
          </cell>
          <cell r="C2139" t="str">
            <v>501</v>
          </cell>
          <cell r="D2139" t="str">
            <v>Maryland Territory 501</v>
          </cell>
          <cell r="E2139">
            <v>11273</v>
          </cell>
          <cell r="F2139">
            <v>35.299999999999997</v>
          </cell>
          <cell r="G2139">
            <v>0</v>
          </cell>
        </row>
        <row r="2140">
          <cell r="A2140" t="str">
            <v>Maryland-501-11274</v>
          </cell>
          <cell r="B2140" t="str">
            <v>Maryland</v>
          </cell>
          <cell r="C2140" t="str">
            <v>501</v>
          </cell>
          <cell r="D2140" t="str">
            <v>Maryland Territory 501</v>
          </cell>
          <cell r="E2140">
            <v>11274</v>
          </cell>
          <cell r="F2140">
            <v>33.119999999999997</v>
          </cell>
          <cell r="G2140">
            <v>0</v>
          </cell>
        </row>
        <row r="2141">
          <cell r="A2141" t="str">
            <v>Maryland-501-15656</v>
          </cell>
          <cell r="B2141" t="str">
            <v>Maryland</v>
          </cell>
          <cell r="C2141" t="str">
            <v>501</v>
          </cell>
          <cell r="D2141" t="str">
            <v>Maryland Territory 501</v>
          </cell>
          <cell r="E2141">
            <v>15656</v>
          </cell>
          <cell r="F2141">
            <v>7.03</v>
          </cell>
          <cell r="G2141">
            <v>0</v>
          </cell>
        </row>
        <row r="2142">
          <cell r="A2142" t="str">
            <v>Maryland-501-16910</v>
          </cell>
          <cell r="B2142" t="str">
            <v>Maryland</v>
          </cell>
          <cell r="C2142" t="str">
            <v>501</v>
          </cell>
          <cell r="D2142" t="str">
            <v>Maryland Territory 501</v>
          </cell>
          <cell r="E2142">
            <v>16910</v>
          </cell>
          <cell r="F2142">
            <v>1.72</v>
          </cell>
          <cell r="G2142">
            <v>0.13800000000000001</v>
          </cell>
        </row>
        <row r="2143">
          <cell r="A2143" t="str">
            <v>Maryland-501-16911</v>
          </cell>
          <cell r="B2143" t="str">
            <v>Maryland</v>
          </cell>
          <cell r="C2143" t="str">
            <v>501</v>
          </cell>
          <cell r="D2143" t="str">
            <v>Maryland Territory 501</v>
          </cell>
          <cell r="E2143">
            <v>16911</v>
          </cell>
          <cell r="F2143">
            <v>1.55</v>
          </cell>
          <cell r="G2143">
            <v>0.19700000000000001</v>
          </cell>
        </row>
        <row r="2144">
          <cell r="A2144" t="str">
            <v>Maryland-501-16915</v>
          </cell>
          <cell r="B2144" t="str">
            <v>Maryland</v>
          </cell>
          <cell r="C2144" t="str">
            <v>501</v>
          </cell>
          <cell r="D2144" t="str">
            <v>Maryland Territory 501</v>
          </cell>
          <cell r="E2144">
            <v>16915</v>
          </cell>
          <cell r="F2144">
            <v>1.76</v>
          </cell>
          <cell r="G2144">
            <v>0.13800000000000001</v>
          </cell>
        </row>
        <row r="2145">
          <cell r="A2145" t="str">
            <v>Maryland-501-16916</v>
          </cell>
          <cell r="B2145" t="str">
            <v>Maryland</v>
          </cell>
          <cell r="C2145" t="str">
            <v>501</v>
          </cell>
          <cell r="D2145" t="str">
            <v>Maryland Territory 501</v>
          </cell>
          <cell r="E2145">
            <v>16916</v>
          </cell>
          <cell r="F2145">
            <v>1.47</v>
          </cell>
          <cell r="G2145">
            <v>0.19700000000000001</v>
          </cell>
        </row>
        <row r="2146">
          <cell r="A2146" t="str">
            <v>Maryland-501-16920</v>
          </cell>
          <cell r="B2146" t="str">
            <v>Maryland</v>
          </cell>
          <cell r="C2146" t="str">
            <v>501</v>
          </cell>
          <cell r="D2146" t="str">
            <v>Maryland Territory 501</v>
          </cell>
          <cell r="E2146">
            <v>16920</v>
          </cell>
          <cell r="F2146">
            <v>3.91</v>
          </cell>
          <cell r="G2146">
            <v>0.224</v>
          </cell>
        </row>
        <row r="2147">
          <cell r="A2147" t="str">
            <v>Maryland-501-16921</v>
          </cell>
          <cell r="B2147" t="str">
            <v>Maryland</v>
          </cell>
          <cell r="C2147" t="str">
            <v>501</v>
          </cell>
          <cell r="D2147" t="str">
            <v>Maryland Territory 501</v>
          </cell>
          <cell r="E2147">
            <v>16921</v>
          </cell>
          <cell r="F2147">
            <v>3.57</v>
          </cell>
          <cell r="G2147">
            <v>0.224</v>
          </cell>
        </row>
        <row r="2148">
          <cell r="A2148" t="str">
            <v>Maryland-501-16930</v>
          </cell>
          <cell r="B2148" t="str">
            <v>Maryland</v>
          </cell>
          <cell r="C2148" t="str">
            <v>501</v>
          </cell>
          <cell r="D2148" t="str">
            <v>Maryland Territory 501</v>
          </cell>
          <cell r="E2148">
            <v>16930</v>
          </cell>
          <cell r="F2148">
            <v>2.2400000000000002</v>
          </cell>
          <cell r="G2148">
            <v>0.23400000000000001</v>
          </cell>
        </row>
        <row r="2149">
          <cell r="A2149" t="str">
            <v>Maryland-501-16931</v>
          </cell>
          <cell r="B2149" t="str">
            <v>Maryland</v>
          </cell>
          <cell r="C2149" t="str">
            <v>501</v>
          </cell>
          <cell r="D2149" t="str">
            <v>Maryland Territory 501</v>
          </cell>
          <cell r="E2149">
            <v>16931</v>
          </cell>
          <cell r="F2149">
            <v>2.42</v>
          </cell>
          <cell r="G2149">
            <v>0.23400000000000001</v>
          </cell>
        </row>
        <row r="2150">
          <cell r="A2150" t="str">
            <v>Maryland-501-16940</v>
          </cell>
          <cell r="B2150" t="str">
            <v>Maryland</v>
          </cell>
          <cell r="C2150" t="str">
            <v>501</v>
          </cell>
          <cell r="D2150" t="str">
            <v>Maryland Territory 501</v>
          </cell>
          <cell r="E2150">
            <v>16940</v>
          </cell>
          <cell r="F2150">
            <v>4.88</v>
          </cell>
          <cell r="G2150">
            <v>0.224</v>
          </cell>
        </row>
        <row r="2151">
          <cell r="A2151" t="str">
            <v>Maryland-501-16941</v>
          </cell>
          <cell r="B2151" t="str">
            <v>Maryland</v>
          </cell>
          <cell r="C2151" t="str">
            <v>501</v>
          </cell>
          <cell r="D2151" t="str">
            <v>Maryland Territory 501</v>
          </cell>
          <cell r="E2151">
            <v>16941</v>
          </cell>
          <cell r="F2151">
            <v>1.95</v>
          </cell>
          <cell r="G2151">
            <v>0.23400000000000001</v>
          </cell>
        </row>
        <row r="2152">
          <cell r="A2152" t="str">
            <v>Maryland-501-18437</v>
          </cell>
          <cell r="B2152" t="str">
            <v>Maryland</v>
          </cell>
          <cell r="C2152" t="str">
            <v>501</v>
          </cell>
          <cell r="D2152" t="str">
            <v>Maryland Territory 501</v>
          </cell>
          <cell r="E2152">
            <v>18437</v>
          </cell>
          <cell r="F2152">
            <v>1.27</v>
          </cell>
          <cell r="G2152">
            <v>4.83</v>
          </cell>
        </row>
        <row r="2153">
          <cell r="A2153" t="str">
            <v>Maryland-501-40040</v>
          </cell>
          <cell r="B2153" t="str">
            <v>Maryland</v>
          </cell>
          <cell r="C2153" t="str">
            <v>501</v>
          </cell>
          <cell r="D2153" t="str">
            <v>Maryland Territory 501</v>
          </cell>
          <cell r="E2153">
            <v>40040</v>
          </cell>
          <cell r="F2153">
            <v>3.52</v>
          </cell>
          <cell r="G2153">
            <v>0</v>
          </cell>
        </row>
        <row r="2154">
          <cell r="A2154" t="str">
            <v>Maryland-501-41667</v>
          </cell>
          <cell r="B2154" t="str">
            <v>Maryland</v>
          </cell>
          <cell r="C2154" t="str">
            <v>501</v>
          </cell>
          <cell r="D2154" t="str">
            <v>Maryland Territory 501</v>
          </cell>
          <cell r="E2154">
            <v>41667</v>
          </cell>
          <cell r="F2154">
            <v>141.08658536585367</v>
          </cell>
          <cell r="G2154">
            <v>0</v>
          </cell>
        </row>
        <row r="2155">
          <cell r="A2155" t="str">
            <v>Maryland-501-41668</v>
          </cell>
          <cell r="B2155" t="str">
            <v>Maryland</v>
          </cell>
          <cell r="C2155" t="str">
            <v>501</v>
          </cell>
          <cell r="D2155" t="str">
            <v>Maryland Territory 501</v>
          </cell>
          <cell r="E2155">
            <v>41668</v>
          </cell>
          <cell r="F2155">
            <v>137.68170731707318</v>
          </cell>
          <cell r="G2155">
            <v>0</v>
          </cell>
        </row>
        <row r="2156">
          <cell r="A2156" t="str">
            <v>Maryland-501-41669</v>
          </cell>
          <cell r="B2156" t="str">
            <v>Maryland</v>
          </cell>
          <cell r="C2156" t="str">
            <v>501</v>
          </cell>
          <cell r="D2156" t="str">
            <v>Maryland Territory 501</v>
          </cell>
          <cell r="E2156">
            <v>41669</v>
          </cell>
          <cell r="F2156">
            <v>0.87512195121951231</v>
          </cell>
          <cell r="G2156">
            <v>0</v>
          </cell>
        </row>
        <row r="2157">
          <cell r="A2157" t="str">
            <v>Maryland-501-41670</v>
          </cell>
          <cell r="B2157" t="str">
            <v>Maryland</v>
          </cell>
          <cell r="C2157" t="str">
            <v>501</v>
          </cell>
          <cell r="D2157" t="str">
            <v>Maryland Territory 501</v>
          </cell>
          <cell r="E2157">
            <v>41670</v>
          </cell>
          <cell r="F2157">
            <v>1.2374390243902442</v>
          </cell>
          <cell r="G2157">
            <v>0</v>
          </cell>
        </row>
        <row r="2158">
          <cell r="A2158" t="str">
            <v>Maryland-501-43990</v>
          </cell>
          <cell r="B2158" t="str">
            <v>Maryland</v>
          </cell>
          <cell r="C2158" t="str">
            <v>501</v>
          </cell>
          <cell r="D2158" t="str">
            <v>Maryland Territory 501</v>
          </cell>
          <cell r="E2158">
            <v>43990</v>
          </cell>
          <cell r="F2158">
            <v>1.95</v>
          </cell>
          <cell r="G2158">
            <v>0.23400000000000001</v>
          </cell>
        </row>
        <row r="2159">
          <cell r="A2159" t="str">
            <v>Maryland-501-43991</v>
          </cell>
          <cell r="B2159" t="str">
            <v>Maryland</v>
          </cell>
          <cell r="C2159" t="str">
            <v>501</v>
          </cell>
          <cell r="D2159" t="str">
            <v>Maryland Territory 501</v>
          </cell>
          <cell r="E2159">
            <v>43991</v>
          </cell>
          <cell r="F2159" t="str">
            <v>(a)</v>
          </cell>
          <cell r="G2159" t="str">
            <v>(a)</v>
          </cell>
        </row>
        <row r="2160">
          <cell r="A2160" t="str">
            <v>Maryland-501-44276</v>
          </cell>
          <cell r="B2160" t="str">
            <v>Maryland</v>
          </cell>
          <cell r="C2160" t="str">
            <v>501</v>
          </cell>
          <cell r="D2160" t="str">
            <v>Maryland Territory 501</v>
          </cell>
          <cell r="E2160">
            <v>44276</v>
          </cell>
          <cell r="F2160">
            <v>182.88</v>
          </cell>
          <cell r="G2160">
            <v>0</v>
          </cell>
        </row>
        <row r="2161">
          <cell r="A2161" t="str">
            <v>Maryland-501-44277</v>
          </cell>
          <cell r="B2161" t="str">
            <v>Maryland</v>
          </cell>
          <cell r="C2161" t="str">
            <v>501</v>
          </cell>
          <cell r="D2161" t="str">
            <v>Maryland Territory 501</v>
          </cell>
          <cell r="E2161">
            <v>44277</v>
          </cell>
          <cell r="F2161">
            <v>130.99</v>
          </cell>
          <cell r="G2161">
            <v>0</v>
          </cell>
        </row>
        <row r="2162">
          <cell r="A2162" t="str">
            <v>Maryland-501-46603</v>
          </cell>
          <cell r="B2162" t="str">
            <v>Maryland</v>
          </cell>
          <cell r="C2162" t="str">
            <v>501</v>
          </cell>
          <cell r="D2162" t="str">
            <v>Maryland Territory 501</v>
          </cell>
          <cell r="E2162">
            <v>46603</v>
          </cell>
          <cell r="F2162">
            <v>6.87</v>
          </cell>
          <cell r="G2162">
            <v>0</v>
          </cell>
        </row>
        <row r="2163">
          <cell r="A2163" t="str">
            <v>Maryland-501-46604</v>
          </cell>
          <cell r="B2163" t="str">
            <v>Maryland</v>
          </cell>
          <cell r="C2163" t="str">
            <v>501</v>
          </cell>
          <cell r="D2163" t="str">
            <v>Maryland Territory 501</v>
          </cell>
          <cell r="E2163">
            <v>46604</v>
          </cell>
          <cell r="F2163">
            <v>7.5687804878048794</v>
          </cell>
          <cell r="G2163">
            <v>0</v>
          </cell>
        </row>
        <row r="2164">
          <cell r="A2164" t="str">
            <v>Maryland-501-46606</v>
          </cell>
          <cell r="B2164" t="str">
            <v>Maryland</v>
          </cell>
          <cell r="C2164" t="str">
            <v>501</v>
          </cell>
          <cell r="D2164" t="str">
            <v>Maryland Territory 501</v>
          </cell>
          <cell r="E2164">
            <v>46606</v>
          </cell>
          <cell r="F2164">
            <v>20</v>
          </cell>
          <cell r="G2164">
            <v>0</v>
          </cell>
        </row>
        <row r="2165">
          <cell r="A2165" t="str">
            <v>Maryland-501-46607</v>
          </cell>
          <cell r="B2165" t="str">
            <v>Maryland</v>
          </cell>
          <cell r="C2165" t="str">
            <v>501</v>
          </cell>
          <cell r="D2165" t="str">
            <v>Maryland Territory 501</v>
          </cell>
          <cell r="E2165">
            <v>46607</v>
          </cell>
          <cell r="F2165">
            <v>27.991341463414635</v>
          </cell>
          <cell r="G2165">
            <v>0</v>
          </cell>
        </row>
        <row r="2166">
          <cell r="A2166" t="str">
            <v>Maryland-501-46622</v>
          </cell>
          <cell r="B2166" t="str">
            <v>Maryland</v>
          </cell>
          <cell r="C2166" t="str">
            <v>501</v>
          </cell>
          <cell r="D2166" t="str">
            <v>Maryland Territory 501</v>
          </cell>
          <cell r="E2166">
            <v>46622</v>
          </cell>
          <cell r="F2166">
            <v>32.787804878048782</v>
          </cell>
          <cell r="G2166">
            <v>0</v>
          </cell>
        </row>
        <row r="2167">
          <cell r="A2167" t="str">
            <v>Maryland-501-59963</v>
          </cell>
          <cell r="B2167" t="str">
            <v>Maryland</v>
          </cell>
          <cell r="C2167" t="str">
            <v>501</v>
          </cell>
          <cell r="D2167" t="str">
            <v>Maryland Territory 501</v>
          </cell>
          <cell r="E2167">
            <v>59963</v>
          </cell>
          <cell r="F2167">
            <v>0.68464634146341463</v>
          </cell>
          <cell r="G2167">
            <v>1.6267073170731698</v>
          </cell>
        </row>
        <row r="2168">
          <cell r="A2168" t="str">
            <v>Maryland-501-59964</v>
          </cell>
          <cell r="B2168" t="str">
            <v>Maryland</v>
          </cell>
          <cell r="C2168" t="str">
            <v>501</v>
          </cell>
          <cell r="D2168" t="str">
            <v>Maryland Territory 501</v>
          </cell>
          <cell r="E2168">
            <v>59964</v>
          </cell>
          <cell r="F2168">
            <v>1.4586585365853657</v>
          </cell>
          <cell r="G2168">
            <v>0.24931707317073196</v>
          </cell>
        </row>
        <row r="2169">
          <cell r="A2169" t="str">
            <v>Maryland-501-60010</v>
          </cell>
          <cell r="B2169" t="str">
            <v>Maryland</v>
          </cell>
          <cell r="C2169" t="str">
            <v>501</v>
          </cell>
          <cell r="D2169" t="str">
            <v>Maryland Territory 501</v>
          </cell>
          <cell r="E2169">
            <v>60010</v>
          </cell>
          <cell r="F2169">
            <v>63.357317073170734</v>
          </cell>
          <cell r="G2169">
            <v>0</v>
          </cell>
        </row>
        <row r="2170">
          <cell r="A2170" t="str">
            <v>Maryland-501-61226</v>
          </cell>
          <cell r="B2170" t="str">
            <v>Maryland</v>
          </cell>
          <cell r="C2170" t="str">
            <v>501</v>
          </cell>
          <cell r="D2170" t="str">
            <v>Maryland Territory 501</v>
          </cell>
          <cell r="E2170">
            <v>61226</v>
          </cell>
          <cell r="F2170">
            <v>185.31</v>
          </cell>
          <cell r="G2170">
            <v>0</v>
          </cell>
        </row>
        <row r="2171">
          <cell r="A2171" t="str">
            <v>Maryland-501-61227</v>
          </cell>
          <cell r="B2171" t="str">
            <v>Maryland</v>
          </cell>
          <cell r="C2171" t="str">
            <v>501</v>
          </cell>
          <cell r="D2171" t="str">
            <v>Maryland Territory 501</v>
          </cell>
          <cell r="E2171">
            <v>61227</v>
          </cell>
          <cell r="F2171">
            <v>172.09</v>
          </cell>
          <cell r="G2171">
            <v>0</v>
          </cell>
        </row>
        <row r="2172">
          <cell r="A2172" t="str">
            <v>Maryland-502-11039</v>
          </cell>
          <cell r="B2172" t="str">
            <v>Maryland</v>
          </cell>
          <cell r="C2172" t="str">
            <v>502</v>
          </cell>
          <cell r="D2172" t="str">
            <v>Maryland Territory 502</v>
          </cell>
          <cell r="E2172">
            <v>11039</v>
          </cell>
          <cell r="F2172">
            <v>2.6</v>
          </cell>
          <cell r="G2172">
            <v>0.16</v>
          </cell>
        </row>
        <row r="2173">
          <cell r="A2173" t="str">
            <v>Maryland-502-11168</v>
          </cell>
          <cell r="B2173" t="str">
            <v>Maryland</v>
          </cell>
          <cell r="C2173" t="str">
            <v>502</v>
          </cell>
          <cell r="D2173" t="str">
            <v>Maryland Territory 502</v>
          </cell>
          <cell r="E2173">
            <v>11168</v>
          </cell>
          <cell r="F2173">
            <v>8.43</v>
          </cell>
          <cell r="G2173">
            <v>0</v>
          </cell>
        </row>
        <row r="2174">
          <cell r="A2174" t="str">
            <v>Maryland-502-11273</v>
          </cell>
          <cell r="B2174" t="str">
            <v>Maryland</v>
          </cell>
          <cell r="C2174" t="str">
            <v>502</v>
          </cell>
          <cell r="D2174" t="str">
            <v>Maryland Territory 502</v>
          </cell>
          <cell r="E2174">
            <v>11273</v>
          </cell>
          <cell r="F2174">
            <v>35.299999999999997</v>
          </cell>
          <cell r="G2174">
            <v>0</v>
          </cell>
        </row>
        <row r="2175">
          <cell r="A2175" t="str">
            <v>Maryland-502-11274</v>
          </cell>
          <cell r="B2175" t="str">
            <v>Maryland</v>
          </cell>
          <cell r="C2175" t="str">
            <v>502</v>
          </cell>
          <cell r="D2175" t="str">
            <v>Maryland Territory 502</v>
          </cell>
          <cell r="E2175">
            <v>11274</v>
          </cell>
          <cell r="F2175">
            <v>33.119999999999997</v>
          </cell>
          <cell r="G2175">
            <v>0</v>
          </cell>
        </row>
        <row r="2176">
          <cell r="A2176" t="str">
            <v>Maryland-502-15656</v>
          </cell>
          <cell r="B2176" t="str">
            <v>Maryland</v>
          </cell>
          <cell r="C2176" t="str">
            <v>502</v>
          </cell>
          <cell r="D2176" t="str">
            <v>Maryland Territory 502</v>
          </cell>
          <cell r="E2176">
            <v>15656</v>
          </cell>
          <cell r="F2176">
            <v>7.1</v>
          </cell>
          <cell r="G2176">
            <v>0</v>
          </cell>
        </row>
        <row r="2177">
          <cell r="A2177" t="str">
            <v>Maryland-502-16910</v>
          </cell>
          <cell r="B2177" t="str">
            <v>Maryland</v>
          </cell>
          <cell r="C2177" t="str">
            <v>502</v>
          </cell>
          <cell r="D2177" t="str">
            <v>Maryland Territory 502</v>
          </cell>
          <cell r="E2177">
            <v>16910</v>
          </cell>
          <cell r="F2177">
            <v>1.5</v>
          </cell>
          <cell r="G2177">
            <v>0.13800000000000001</v>
          </cell>
        </row>
        <row r="2178">
          <cell r="A2178" t="str">
            <v>Maryland-502-16911</v>
          </cell>
          <cell r="B2178" t="str">
            <v>Maryland</v>
          </cell>
          <cell r="C2178" t="str">
            <v>502</v>
          </cell>
          <cell r="D2178" t="str">
            <v>Maryland Territory 502</v>
          </cell>
          <cell r="E2178">
            <v>16911</v>
          </cell>
          <cell r="F2178">
            <v>1.32</v>
          </cell>
          <cell r="G2178">
            <v>0.19700000000000001</v>
          </cell>
        </row>
        <row r="2179">
          <cell r="A2179" t="str">
            <v>Maryland-502-16915</v>
          </cell>
          <cell r="B2179" t="str">
            <v>Maryland</v>
          </cell>
          <cell r="C2179" t="str">
            <v>502</v>
          </cell>
          <cell r="D2179" t="str">
            <v>Maryland Territory 502</v>
          </cell>
          <cell r="E2179">
            <v>16915</v>
          </cell>
          <cell r="F2179">
            <v>1.5</v>
          </cell>
          <cell r="G2179">
            <v>0.13800000000000001</v>
          </cell>
        </row>
        <row r="2180">
          <cell r="A2180" t="str">
            <v>Maryland-502-16916</v>
          </cell>
          <cell r="B2180" t="str">
            <v>Maryland</v>
          </cell>
          <cell r="C2180" t="str">
            <v>502</v>
          </cell>
          <cell r="D2180" t="str">
            <v>Maryland Territory 502</v>
          </cell>
          <cell r="E2180">
            <v>16916</v>
          </cell>
          <cell r="F2180">
            <v>1.24</v>
          </cell>
          <cell r="G2180">
            <v>0.19700000000000001</v>
          </cell>
        </row>
        <row r="2181">
          <cell r="A2181" t="str">
            <v>Maryland-502-16920</v>
          </cell>
          <cell r="B2181" t="str">
            <v>Maryland</v>
          </cell>
          <cell r="C2181" t="str">
            <v>502</v>
          </cell>
          <cell r="D2181" t="str">
            <v>Maryland Territory 502</v>
          </cell>
          <cell r="E2181">
            <v>16920</v>
          </cell>
          <cell r="F2181">
            <v>3.3</v>
          </cell>
          <cell r="G2181">
            <v>0.224</v>
          </cell>
        </row>
        <row r="2182">
          <cell r="A2182" t="str">
            <v>Maryland-502-16921</v>
          </cell>
          <cell r="B2182" t="str">
            <v>Maryland</v>
          </cell>
          <cell r="C2182" t="str">
            <v>502</v>
          </cell>
          <cell r="D2182" t="str">
            <v>Maryland Territory 502</v>
          </cell>
          <cell r="E2182">
            <v>16921</v>
          </cell>
          <cell r="F2182">
            <v>3.01</v>
          </cell>
          <cell r="G2182">
            <v>0.224</v>
          </cell>
        </row>
        <row r="2183">
          <cell r="A2183" t="str">
            <v>Maryland-502-16930</v>
          </cell>
          <cell r="B2183" t="str">
            <v>Maryland</v>
          </cell>
          <cell r="C2183" t="str">
            <v>502</v>
          </cell>
          <cell r="D2183" t="str">
            <v>Maryland Territory 502</v>
          </cell>
          <cell r="E2183">
            <v>16930</v>
          </cell>
          <cell r="F2183">
            <v>1.9</v>
          </cell>
          <cell r="G2183">
            <v>0.23400000000000001</v>
          </cell>
        </row>
        <row r="2184">
          <cell r="A2184" t="str">
            <v>Maryland-502-16931</v>
          </cell>
          <cell r="B2184" t="str">
            <v>Maryland</v>
          </cell>
          <cell r="C2184" t="str">
            <v>502</v>
          </cell>
          <cell r="D2184" t="str">
            <v>Maryland Territory 502</v>
          </cell>
          <cell r="E2184">
            <v>16931</v>
          </cell>
          <cell r="F2184">
            <v>2.0499999999999998</v>
          </cell>
          <cell r="G2184">
            <v>0.23400000000000001</v>
          </cell>
        </row>
        <row r="2185">
          <cell r="A2185" t="str">
            <v>Maryland-502-16940</v>
          </cell>
          <cell r="B2185" t="str">
            <v>Maryland</v>
          </cell>
          <cell r="C2185" t="str">
            <v>502</v>
          </cell>
          <cell r="D2185" t="str">
            <v>Maryland Territory 502</v>
          </cell>
          <cell r="E2185">
            <v>16940</v>
          </cell>
          <cell r="F2185">
            <v>4.12</v>
          </cell>
          <cell r="G2185">
            <v>0.224</v>
          </cell>
        </row>
        <row r="2186">
          <cell r="A2186" t="str">
            <v>Maryland-502-16941</v>
          </cell>
          <cell r="B2186" t="str">
            <v>Maryland</v>
          </cell>
          <cell r="C2186" t="str">
            <v>502</v>
          </cell>
          <cell r="D2186" t="str">
            <v>Maryland Territory 502</v>
          </cell>
          <cell r="E2186">
            <v>16941</v>
          </cell>
          <cell r="F2186">
            <v>1.71</v>
          </cell>
          <cell r="G2186">
            <v>0.23400000000000001</v>
          </cell>
        </row>
        <row r="2187">
          <cell r="A2187" t="str">
            <v>Maryland-502-18437</v>
          </cell>
          <cell r="B2187" t="str">
            <v>Maryland</v>
          </cell>
          <cell r="C2187" t="str">
            <v>502</v>
          </cell>
          <cell r="D2187" t="str">
            <v>Maryland Territory 502</v>
          </cell>
          <cell r="E2187">
            <v>18437</v>
          </cell>
          <cell r="F2187">
            <v>1.27</v>
          </cell>
          <cell r="G2187">
            <v>4.83</v>
          </cell>
        </row>
        <row r="2188">
          <cell r="A2188" t="str">
            <v>Maryland-502-40040</v>
          </cell>
          <cell r="B2188" t="str">
            <v>Maryland</v>
          </cell>
          <cell r="C2188" t="str">
            <v>502</v>
          </cell>
          <cell r="D2188" t="str">
            <v>Maryland Territory 502</v>
          </cell>
          <cell r="E2188">
            <v>40040</v>
          </cell>
          <cell r="F2188">
            <v>3.52</v>
          </cell>
          <cell r="G2188">
            <v>0</v>
          </cell>
        </row>
        <row r="2189">
          <cell r="A2189" t="str">
            <v>Maryland-502-41667</v>
          </cell>
          <cell r="B2189" t="str">
            <v>Maryland</v>
          </cell>
          <cell r="C2189" t="str">
            <v>502</v>
          </cell>
          <cell r="D2189" t="str">
            <v>Maryland Territory 502</v>
          </cell>
          <cell r="E2189">
            <v>41667</v>
          </cell>
          <cell r="F2189">
            <v>141.08658536585367</v>
          </cell>
          <cell r="G2189">
            <v>0</v>
          </cell>
        </row>
        <row r="2190">
          <cell r="A2190" t="str">
            <v>Maryland-502-41668</v>
          </cell>
          <cell r="B2190" t="str">
            <v>Maryland</v>
          </cell>
          <cell r="C2190" t="str">
            <v>502</v>
          </cell>
          <cell r="D2190" t="str">
            <v>Maryland Territory 502</v>
          </cell>
          <cell r="E2190">
            <v>41668</v>
          </cell>
          <cell r="F2190">
            <v>137.68170731707318</v>
          </cell>
          <cell r="G2190">
            <v>0</v>
          </cell>
        </row>
        <row r="2191">
          <cell r="A2191" t="str">
            <v>Maryland-502-41669</v>
          </cell>
          <cell r="B2191" t="str">
            <v>Maryland</v>
          </cell>
          <cell r="C2191" t="str">
            <v>502</v>
          </cell>
          <cell r="D2191" t="str">
            <v>Maryland Territory 502</v>
          </cell>
          <cell r="E2191">
            <v>41669</v>
          </cell>
          <cell r="F2191">
            <v>0.87512195121951231</v>
          </cell>
          <cell r="G2191">
            <v>0</v>
          </cell>
        </row>
        <row r="2192">
          <cell r="A2192" t="str">
            <v>Maryland-502-41670</v>
          </cell>
          <cell r="B2192" t="str">
            <v>Maryland</v>
          </cell>
          <cell r="C2192" t="str">
            <v>502</v>
          </cell>
          <cell r="D2192" t="str">
            <v>Maryland Territory 502</v>
          </cell>
          <cell r="E2192">
            <v>41670</v>
          </cell>
          <cell r="F2192">
            <v>1.2374390243902442</v>
          </cell>
          <cell r="G2192">
            <v>0</v>
          </cell>
        </row>
        <row r="2193">
          <cell r="A2193" t="str">
            <v>Maryland-502-43990</v>
          </cell>
          <cell r="B2193" t="str">
            <v>Maryland</v>
          </cell>
          <cell r="C2193" t="str">
            <v>502</v>
          </cell>
          <cell r="D2193" t="str">
            <v>Maryland Territory 502</v>
          </cell>
          <cell r="E2193">
            <v>43990</v>
          </cell>
          <cell r="F2193">
            <v>1.71</v>
          </cell>
          <cell r="G2193">
            <v>0.23400000000000001</v>
          </cell>
        </row>
        <row r="2194">
          <cell r="A2194" t="str">
            <v>Maryland-502-43991</v>
          </cell>
          <cell r="B2194" t="str">
            <v>Maryland</v>
          </cell>
          <cell r="C2194" t="str">
            <v>502</v>
          </cell>
          <cell r="D2194" t="str">
            <v>Maryland Territory 502</v>
          </cell>
          <cell r="E2194">
            <v>43991</v>
          </cell>
          <cell r="F2194" t="str">
            <v>(a)</v>
          </cell>
          <cell r="G2194" t="str">
            <v>(a)</v>
          </cell>
        </row>
        <row r="2195">
          <cell r="A2195" t="str">
            <v>Maryland-502-44276</v>
          </cell>
          <cell r="B2195" t="str">
            <v>Maryland</v>
          </cell>
          <cell r="C2195" t="str">
            <v>502</v>
          </cell>
          <cell r="D2195" t="str">
            <v>Maryland Territory 502</v>
          </cell>
          <cell r="E2195">
            <v>44276</v>
          </cell>
          <cell r="F2195">
            <v>182.88</v>
          </cell>
          <cell r="G2195">
            <v>0</v>
          </cell>
        </row>
        <row r="2196">
          <cell r="A2196" t="str">
            <v>Maryland-502-44277</v>
          </cell>
          <cell r="B2196" t="str">
            <v>Maryland</v>
          </cell>
          <cell r="C2196" t="str">
            <v>502</v>
          </cell>
          <cell r="D2196" t="str">
            <v>Maryland Territory 502</v>
          </cell>
          <cell r="E2196">
            <v>44277</v>
          </cell>
          <cell r="F2196">
            <v>130.99</v>
          </cell>
          <cell r="G2196">
            <v>0</v>
          </cell>
        </row>
        <row r="2197">
          <cell r="A2197" t="str">
            <v>Maryland-502-46603</v>
          </cell>
          <cell r="B2197" t="str">
            <v>Maryland</v>
          </cell>
          <cell r="C2197" t="str">
            <v>502</v>
          </cell>
          <cell r="D2197" t="str">
            <v>Maryland Territory 502</v>
          </cell>
          <cell r="E2197">
            <v>46603</v>
          </cell>
          <cell r="F2197">
            <v>6.87</v>
          </cell>
          <cell r="G2197">
            <v>0</v>
          </cell>
        </row>
        <row r="2198">
          <cell r="A2198" t="str">
            <v>Maryland-502-46604</v>
          </cell>
          <cell r="B2198" t="str">
            <v>Maryland</v>
          </cell>
          <cell r="C2198" t="str">
            <v>502</v>
          </cell>
          <cell r="D2198" t="str">
            <v>Maryland Territory 502</v>
          </cell>
          <cell r="E2198">
            <v>46604</v>
          </cell>
          <cell r="F2198">
            <v>7.5687804878048794</v>
          </cell>
          <cell r="G2198">
            <v>0</v>
          </cell>
        </row>
        <row r="2199">
          <cell r="A2199" t="str">
            <v>Maryland-502-46606</v>
          </cell>
          <cell r="B2199" t="str">
            <v>Maryland</v>
          </cell>
          <cell r="C2199" t="str">
            <v>502</v>
          </cell>
          <cell r="D2199" t="str">
            <v>Maryland Territory 502</v>
          </cell>
          <cell r="E2199">
            <v>46606</v>
          </cell>
          <cell r="F2199">
            <v>20</v>
          </cell>
          <cell r="G2199">
            <v>0</v>
          </cell>
        </row>
        <row r="2200">
          <cell r="A2200" t="str">
            <v>Maryland-502-46607</v>
          </cell>
          <cell r="B2200" t="str">
            <v>Maryland</v>
          </cell>
          <cell r="C2200" t="str">
            <v>502</v>
          </cell>
          <cell r="D2200" t="str">
            <v>Maryland Territory 502</v>
          </cell>
          <cell r="E2200">
            <v>46607</v>
          </cell>
          <cell r="F2200">
            <v>27.991341463414635</v>
          </cell>
          <cell r="G2200">
            <v>0</v>
          </cell>
        </row>
        <row r="2201">
          <cell r="A2201" t="str">
            <v>Maryland-502-46622</v>
          </cell>
          <cell r="B2201" t="str">
            <v>Maryland</v>
          </cell>
          <cell r="C2201" t="str">
            <v>502</v>
          </cell>
          <cell r="D2201" t="str">
            <v>Maryland Territory 502</v>
          </cell>
          <cell r="E2201">
            <v>46622</v>
          </cell>
          <cell r="F2201">
            <v>32.787804878048782</v>
          </cell>
          <cell r="G2201">
            <v>0</v>
          </cell>
        </row>
        <row r="2202">
          <cell r="A2202" t="str">
            <v>Maryland-502-59963</v>
          </cell>
          <cell r="B2202" t="str">
            <v>Maryland</v>
          </cell>
          <cell r="C2202" t="str">
            <v>502</v>
          </cell>
          <cell r="D2202" t="str">
            <v>Maryland Territory 502</v>
          </cell>
          <cell r="E2202">
            <v>59963</v>
          </cell>
          <cell r="F2202">
            <v>0.68464634146341463</v>
          </cell>
          <cell r="G2202">
            <v>1.6267073170731698</v>
          </cell>
        </row>
        <row r="2203">
          <cell r="A2203" t="str">
            <v>Maryland-502-59964</v>
          </cell>
          <cell r="B2203" t="str">
            <v>Maryland</v>
          </cell>
          <cell r="C2203" t="str">
            <v>502</v>
          </cell>
          <cell r="D2203" t="str">
            <v>Maryland Territory 502</v>
          </cell>
          <cell r="E2203">
            <v>59964</v>
          </cell>
          <cell r="F2203">
            <v>1.4586585365853657</v>
          </cell>
          <cell r="G2203">
            <v>0.24931707317073196</v>
          </cell>
        </row>
        <row r="2204">
          <cell r="A2204" t="str">
            <v>Maryland-502-60010</v>
          </cell>
          <cell r="B2204" t="str">
            <v>Maryland</v>
          </cell>
          <cell r="C2204" t="str">
            <v>502</v>
          </cell>
          <cell r="D2204" t="str">
            <v>Maryland Territory 502</v>
          </cell>
          <cell r="E2204">
            <v>60010</v>
          </cell>
          <cell r="F2204">
            <v>63.357317073170734</v>
          </cell>
          <cell r="G2204">
            <v>0</v>
          </cell>
        </row>
        <row r="2205">
          <cell r="A2205" t="str">
            <v>Maryland-502-61226</v>
          </cell>
          <cell r="B2205" t="str">
            <v>Maryland</v>
          </cell>
          <cell r="C2205" t="str">
            <v>502</v>
          </cell>
          <cell r="D2205" t="str">
            <v>Maryland Territory 502</v>
          </cell>
          <cell r="E2205">
            <v>61226</v>
          </cell>
          <cell r="F2205">
            <v>185.31</v>
          </cell>
          <cell r="G2205">
            <v>0</v>
          </cell>
        </row>
        <row r="2206">
          <cell r="A2206" t="str">
            <v>Maryland-502-61227</v>
          </cell>
          <cell r="B2206" t="str">
            <v>Maryland</v>
          </cell>
          <cell r="C2206" t="str">
            <v>502</v>
          </cell>
          <cell r="D2206" t="str">
            <v>Maryland Territory 502</v>
          </cell>
          <cell r="E2206">
            <v>61227</v>
          </cell>
          <cell r="F2206">
            <v>172.09</v>
          </cell>
          <cell r="G2206">
            <v>0</v>
          </cell>
        </row>
        <row r="2207">
          <cell r="A2207" t="str">
            <v>Maryland-503-11039</v>
          </cell>
          <cell r="B2207" t="str">
            <v>Maryland</v>
          </cell>
          <cell r="C2207" t="str">
            <v>503</v>
          </cell>
          <cell r="D2207" t="str">
            <v>Maryland Territory 503</v>
          </cell>
          <cell r="E2207">
            <v>11039</v>
          </cell>
          <cell r="F2207">
            <v>2.6</v>
          </cell>
          <cell r="G2207">
            <v>0.16</v>
          </cell>
        </row>
        <row r="2208">
          <cell r="A2208" t="str">
            <v>Maryland-503-11168</v>
          </cell>
          <cell r="B2208" t="str">
            <v>Maryland</v>
          </cell>
          <cell r="C2208" t="str">
            <v>503</v>
          </cell>
          <cell r="D2208" t="str">
            <v>Maryland Territory 503</v>
          </cell>
          <cell r="E2208">
            <v>11168</v>
          </cell>
          <cell r="F2208">
            <v>8.43</v>
          </cell>
          <cell r="G2208">
            <v>0</v>
          </cell>
        </row>
        <row r="2209">
          <cell r="A2209" t="str">
            <v>Maryland-503-11273</v>
          </cell>
          <cell r="B2209" t="str">
            <v>Maryland</v>
          </cell>
          <cell r="C2209" t="str">
            <v>503</v>
          </cell>
          <cell r="D2209" t="str">
            <v>Maryland Territory 503</v>
          </cell>
          <cell r="E2209">
            <v>11273</v>
          </cell>
          <cell r="F2209">
            <v>35.299999999999997</v>
          </cell>
          <cell r="G2209">
            <v>0</v>
          </cell>
        </row>
        <row r="2210">
          <cell r="A2210" t="str">
            <v>Maryland-503-11274</v>
          </cell>
          <cell r="B2210" t="str">
            <v>Maryland</v>
          </cell>
          <cell r="C2210" t="str">
            <v>503</v>
          </cell>
          <cell r="D2210" t="str">
            <v>Maryland Territory 503</v>
          </cell>
          <cell r="E2210">
            <v>11274</v>
          </cell>
          <cell r="F2210">
            <v>33.119999999999997</v>
          </cell>
          <cell r="G2210">
            <v>0</v>
          </cell>
        </row>
        <row r="2211">
          <cell r="A2211" t="str">
            <v>Maryland-503-15656</v>
          </cell>
          <cell r="B2211" t="str">
            <v>Maryland</v>
          </cell>
          <cell r="C2211" t="str">
            <v>503</v>
          </cell>
          <cell r="D2211" t="str">
            <v>Maryland Territory 503</v>
          </cell>
          <cell r="E2211">
            <v>15656</v>
          </cell>
          <cell r="F2211">
            <v>5.58</v>
          </cell>
          <cell r="G2211">
            <v>0</v>
          </cell>
        </row>
        <row r="2212">
          <cell r="A2212" t="str">
            <v>Maryland-503-16910</v>
          </cell>
          <cell r="B2212" t="str">
            <v>Maryland</v>
          </cell>
          <cell r="C2212" t="str">
            <v>503</v>
          </cell>
          <cell r="D2212" t="str">
            <v>Maryland Territory 503</v>
          </cell>
          <cell r="E2212">
            <v>16910</v>
          </cell>
          <cell r="F2212">
            <v>1.1399999999999999</v>
          </cell>
          <cell r="G2212">
            <v>0.13800000000000001</v>
          </cell>
        </row>
        <row r="2213">
          <cell r="A2213" t="str">
            <v>Maryland-503-16911</v>
          </cell>
          <cell r="B2213" t="str">
            <v>Maryland</v>
          </cell>
          <cell r="C2213" t="str">
            <v>503</v>
          </cell>
          <cell r="D2213" t="str">
            <v>Maryland Territory 503</v>
          </cell>
          <cell r="E2213">
            <v>16911</v>
          </cell>
          <cell r="F2213">
            <v>0.79</v>
          </cell>
          <cell r="G2213">
            <v>0.19700000000000001</v>
          </cell>
        </row>
        <row r="2214">
          <cell r="A2214" t="str">
            <v>Maryland-503-16915</v>
          </cell>
          <cell r="B2214" t="str">
            <v>Maryland</v>
          </cell>
          <cell r="C2214" t="str">
            <v>503</v>
          </cell>
          <cell r="D2214" t="str">
            <v>Maryland Territory 503</v>
          </cell>
          <cell r="E2214">
            <v>16915</v>
          </cell>
          <cell r="F2214">
            <v>1.1399999999999999</v>
          </cell>
          <cell r="G2214">
            <v>0.13800000000000001</v>
          </cell>
        </row>
        <row r="2215">
          <cell r="A2215" t="str">
            <v>Maryland-503-16916</v>
          </cell>
          <cell r="B2215" t="str">
            <v>Maryland</v>
          </cell>
          <cell r="C2215" t="str">
            <v>503</v>
          </cell>
          <cell r="D2215" t="str">
            <v>Maryland Territory 503</v>
          </cell>
          <cell r="E2215">
            <v>16916</v>
          </cell>
          <cell r="F2215">
            <v>0.74</v>
          </cell>
          <cell r="G2215">
            <v>0.19700000000000001</v>
          </cell>
        </row>
        <row r="2216">
          <cell r="A2216" t="str">
            <v>Maryland-503-16920</v>
          </cell>
          <cell r="B2216" t="str">
            <v>Maryland</v>
          </cell>
          <cell r="C2216" t="str">
            <v>503</v>
          </cell>
          <cell r="D2216" t="str">
            <v>Maryland Territory 503</v>
          </cell>
          <cell r="E2216">
            <v>16920</v>
          </cell>
          <cell r="F2216">
            <v>2.14</v>
          </cell>
          <cell r="G2216">
            <v>0.224</v>
          </cell>
        </row>
        <row r="2217">
          <cell r="A2217" t="str">
            <v>Maryland-503-16921</v>
          </cell>
          <cell r="B2217" t="str">
            <v>Maryland</v>
          </cell>
          <cell r="C2217" t="str">
            <v>503</v>
          </cell>
          <cell r="D2217" t="str">
            <v>Maryland Territory 503</v>
          </cell>
          <cell r="E2217">
            <v>16921</v>
          </cell>
          <cell r="F2217">
            <v>2.14</v>
          </cell>
          <cell r="G2217">
            <v>0.224</v>
          </cell>
        </row>
        <row r="2218">
          <cell r="A2218" t="str">
            <v>Maryland-503-16930</v>
          </cell>
          <cell r="B2218" t="str">
            <v>Maryland</v>
          </cell>
          <cell r="C2218" t="str">
            <v>503</v>
          </cell>
          <cell r="D2218" t="str">
            <v>Maryland Territory 503</v>
          </cell>
          <cell r="E2218">
            <v>16930</v>
          </cell>
          <cell r="F2218">
            <v>1.31</v>
          </cell>
          <cell r="G2218">
            <v>0.23400000000000001</v>
          </cell>
        </row>
        <row r="2219">
          <cell r="A2219" t="str">
            <v>Maryland-503-16931</v>
          </cell>
          <cell r="B2219" t="str">
            <v>Maryland</v>
          </cell>
          <cell r="C2219" t="str">
            <v>503</v>
          </cell>
          <cell r="D2219" t="str">
            <v>Maryland Territory 503</v>
          </cell>
          <cell r="E2219">
            <v>16931</v>
          </cell>
          <cell r="F2219">
            <v>1.31</v>
          </cell>
          <cell r="G2219">
            <v>0.23400000000000001</v>
          </cell>
        </row>
        <row r="2220">
          <cell r="A2220" t="str">
            <v>Maryland-503-16940</v>
          </cell>
          <cell r="B2220" t="str">
            <v>Maryland</v>
          </cell>
          <cell r="C2220" t="str">
            <v>503</v>
          </cell>
          <cell r="D2220" t="str">
            <v>Maryland Territory 503</v>
          </cell>
          <cell r="E2220">
            <v>16940</v>
          </cell>
          <cell r="F2220">
            <v>2.48</v>
          </cell>
          <cell r="G2220">
            <v>0.224</v>
          </cell>
        </row>
        <row r="2221">
          <cell r="A2221" t="str">
            <v>Maryland-503-16941</v>
          </cell>
          <cell r="B2221" t="str">
            <v>Maryland</v>
          </cell>
          <cell r="C2221" t="str">
            <v>503</v>
          </cell>
          <cell r="D2221" t="str">
            <v>Maryland Territory 503</v>
          </cell>
          <cell r="E2221">
            <v>16941</v>
          </cell>
          <cell r="F2221">
            <v>1.31</v>
          </cell>
          <cell r="G2221">
            <v>0.23400000000000001</v>
          </cell>
        </row>
        <row r="2222">
          <cell r="A2222" t="str">
            <v>Maryland-503-18437</v>
          </cell>
          <cell r="B2222" t="str">
            <v>Maryland</v>
          </cell>
          <cell r="C2222" t="str">
            <v>503</v>
          </cell>
          <cell r="D2222" t="str">
            <v>Maryland Territory 503</v>
          </cell>
          <cell r="E2222">
            <v>18437</v>
          </cell>
          <cell r="F2222">
            <v>1.27</v>
          </cell>
          <cell r="G2222">
            <v>4.83</v>
          </cell>
        </row>
        <row r="2223">
          <cell r="A2223" t="str">
            <v>Maryland-503-40040</v>
          </cell>
          <cell r="B2223" t="str">
            <v>Maryland</v>
          </cell>
          <cell r="C2223" t="str">
            <v>503</v>
          </cell>
          <cell r="D2223" t="str">
            <v>Maryland Territory 503</v>
          </cell>
          <cell r="E2223">
            <v>40040</v>
          </cell>
          <cell r="F2223">
            <v>3.52</v>
          </cell>
          <cell r="G2223">
            <v>0</v>
          </cell>
        </row>
        <row r="2224">
          <cell r="A2224" t="str">
            <v>Maryland-503-41667</v>
          </cell>
          <cell r="B2224" t="str">
            <v>Maryland</v>
          </cell>
          <cell r="C2224" t="str">
            <v>503</v>
          </cell>
          <cell r="D2224" t="str">
            <v>Maryland Territory 503</v>
          </cell>
          <cell r="E2224">
            <v>41667</v>
          </cell>
          <cell r="F2224">
            <v>141.08658536585367</v>
          </cell>
          <cell r="G2224">
            <v>0</v>
          </cell>
        </row>
        <row r="2225">
          <cell r="A2225" t="str">
            <v>Maryland-503-41668</v>
          </cell>
          <cell r="B2225" t="str">
            <v>Maryland</v>
          </cell>
          <cell r="C2225" t="str">
            <v>503</v>
          </cell>
          <cell r="D2225" t="str">
            <v>Maryland Territory 503</v>
          </cell>
          <cell r="E2225">
            <v>41668</v>
          </cell>
          <cell r="F2225">
            <v>137.68170731707318</v>
          </cell>
          <cell r="G2225">
            <v>0</v>
          </cell>
        </row>
        <row r="2226">
          <cell r="A2226" t="str">
            <v>Maryland-503-41669</v>
          </cell>
          <cell r="B2226" t="str">
            <v>Maryland</v>
          </cell>
          <cell r="C2226" t="str">
            <v>503</v>
          </cell>
          <cell r="D2226" t="str">
            <v>Maryland Territory 503</v>
          </cell>
          <cell r="E2226">
            <v>41669</v>
          </cell>
          <cell r="F2226">
            <v>0.87512195121951231</v>
          </cell>
          <cell r="G2226">
            <v>0</v>
          </cell>
        </row>
        <row r="2227">
          <cell r="A2227" t="str">
            <v>Maryland-503-41670</v>
          </cell>
          <cell r="B2227" t="str">
            <v>Maryland</v>
          </cell>
          <cell r="C2227" t="str">
            <v>503</v>
          </cell>
          <cell r="D2227" t="str">
            <v>Maryland Territory 503</v>
          </cell>
          <cell r="E2227">
            <v>41670</v>
          </cell>
          <cell r="F2227">
            <v>1.2374390243902442</v>
          </cell>
          <cell r="G2227">
            <v>0</v>
          </cell>
        </row>
        <row r="2228">
          <cell r="A2228" t="str">
            <v>Maryland-503-43990</v>
          </cell>
          <cell r="B2228" t="str">
            <v>Maryland</v>
          </cell>
          <cell r="C2228" t="str">
            <v>503</v>
          </cell>
          <cell r="D2228" t="str">
            <v>Maryland Territory 503</v>
          </cell>
          <cell r="E2228">
            <v>43990</v>
          </cell>
          <cell r="F2228">
            <v>1.31</v>
          </cell>
          <cell r="G2228">
            <v>0.23400000000000001</v>
          </cell>
        </row>
        <row r="2229">
          <cell r="A2229" t="str">
            <v>Maryland-503-43991</v>
          </cell>
          <cell r="B2229" t="str">
            <v>Maryland</v>
          </cell>
          <cell r="C2229" t="str">
            <v>503</v>
          </cell>
          <cell r="D2229" t="str">
            <v>Maryland Territory 503</v>
          </cell>
          <cell r="E2229">
            <v>43991</v>
          </cell>
          <cell r="F2229" t="str">
            <v>(a)</v>
          </cell>
          <cell r="G2229" t="str">
            <v>(a)</v>
          </cell>
        </row>
        <row r="2230">
          <cell r="A2230" t="str">
            <v>Maryland-503-44276</v>
          </cell>
          <cell r="B2230" t="str">
            <v>Maryland</v>
          </cell>
          <cell r="C2230" t="str">
            <v>503</v>
          </cell>
          <cell r="D2230" t="str">
            <v>Maryland Territory 503</v>
          </cell>
          <cell r="E2230">
            <v>44276</v>
          </cell>
          <cell r="F2230">
            <v>182.88</v>
          </cell>
          <cell r="G2230">
            <v>0</v>
          </cell>
        </row>
        <row r="2231">
          <cell r="A2231" t="str">
            <v>Maryland-503-44277</v>
          </cell>
          <cell r="B2231" t="str">
            <v>Maryland</v>
          </cell>
          <cell r="C2231" t="str">
            <v>503</v>
          </cell>
          <cell r="D2231" t="str">
            <v>Maryland Territory 503</v>
          </cell>
          <cell r="E2231">
            <v>44277</v>
          </cell>
          <cell r="F2231">
            <v>130.99</v>
          </cell>
          <cell r="G2231">
            <v>0</v>
          </cell>
        </row>
        <row r="2232">
          <cell r="A2232" t="str">
            <v>Maryland-503-46603</v>
          </cell>
          <cell r="B2232" t="str">
            <v>Maryland</v>
          </cell>
          <cell r="C2232" t="str">
            <v>503</v>
          </cell>
          <cell r="D2232" t="str">
            <v>Maryland Territory 503</v>
          </cell>
          <cell r="E2232">
            <v>46603</v>
          </cell>
          <cell r="F2232">
            <v>6.87</v>
          </cell>
          <cell r="G2232">
            <v>0</v>
          </cell>
        </row>
        <row r="2233">
          <cell r="A2233" t="str">
            <v>Maryland-503-46604</v>
          </cell>
          <cell r="B2233" t="str">
            <v>Maryland</v>
          </cell>
          <cell r="C2233" t="str">
            <v>503</v>
          </cell>
          <cell r="D2233" t="str">
            <v>Maryland Territory 503</v>
          </cell>
          <cell r="E2233">
            <v>46604</v>
          </cell>
          <cell r="F2233">
            <v>7.5687804878048794</v>
          </cell>
          <cell r="G2233">
            <v>0</v>
          </cell>
        </row>
        <row r="2234">
          <cell r="A2234" t="str">
            <v>Maryland-503-46606</v>
          </cell>
          <cell r="B2234" t="str">
            <v>Maryland</v>
          </cell>
          <cell r="C2234" t="str">
            <v>503</v>
          </cell>
          <cell r="D2234" t="str">
            <v>Maryland Territory 503</v>
          </cell>
          <cell r="E2234">
            <v>46606</v>
          </cell>
          <cell r="F2234">
            <v>20</v>
          </cell>
          <cell r="G2234">
            <v>0</v>
          </cell>
        </row>
        <row r="2235">
          <cell r="A2235" t="str">
            <v>Maryland-503-46607</v>
          </cell>
          <cell r="B2235" t="str">
            <v>Maryland</v>
          </cell>
          <cell r="C2235" t="str">
            <v>503</v>
          </cell>
          <cell r="D2235" t="str">
            <v>Maryland Territory 503</v>
          </cell>
          <cell r="E2235">
            <v>46607</v>
          </cell>
          <cell r="F2235">
            <v>27.991341463414635</v>
          </cell>
          <cell r="G2235">
            <v>0</v>
          </cell>
        </row>
        <row r="2236">
          <cell r="A2236" t="str">
            <v>Maryland-503-46622</v>
          </cell>
          <cell r="B2236" t="str">
            <v>Maryland</v>
          </cell>
          <cell r="C2236" t="str">
            <v>503</v>
          </cell>
          <cell r="D2236" t="str">
            <v>Maryland Territory 503</v>
          </cell>
          <cell r="E2236">
            <v>46622</v>
          </cell>
          <cell r="F2236">
            <v>32.787804878048782</v>
          </cell>
          <cell r="G2236">
            <v>0</v>
          </cell>
        </row>
        <row r="2237">
          <cell r="A2237" t="str">
            <v>Maryland-503-59963</v>
          </cell>
          <cell r="B2237" t="str">
            <v>Maryland</v>
          </cell>
          <cell r="C2237" t="str">
            <v>503</v>
          </cell>
          <cell r="D2237" t="str">
            <v>Maryland Territory 503</v>
          </cell>
          <cell r="E2237">
            <v>59963</v>
          </cell>
          <cell r="F2237">
            <v>0.68464634146341463</v>
          </cell>
          <cell r="G2237">
            <v>1.6267073170731698</v>
          </cell>
        </row>
        <row r="2238">
          <cell r="A2238" t="str">
            <v>Maryland-503-59964</v>
          </cell>
          <cell r="B2238" t="str">
            <v>Maryland</v>
          </cell>
          <cell r="C2238" t="str">
            <v>503</v>
          </cell>
          <cell r="D2238" t="str">
            <v>Maryland Territory 503</v>
          </cell>
          <cell r="E2238">
            <v>59964</v>
          </cell>
          <cell r="F2238">
            <v>1.4586585365853657</v>
          </cell>
          <cell r="G2238">
            <v>0.24931707317073196</v>
          </cell>
        </row>
        <row r="2239">
          <cell r="A2239" t="str">
            <v>Maryland-503-60010</v>
          </cell>
          <cell r="B2239" t="str">
            <v>Maryland</v>
          </cell>
          <cell r="C2239" t="str">
            <v>503</v>
          </cell>
          <cell r="D2239" t="str">
            <v>Maryland Territory 503</v>
          </cell>
          <cell r="E2239">
            <v>60010</v>
          </cell>
          <cell r="F2239">
            <v>63.357317073170734</v>
          </cell>
          <cell r="G2239">
            <v>0</v>
          </cell>
        </row>
        <row r="2240">
          <cell r="A2240" t="str">
            <v>Maryland-503-61226</v>
          </cell>
          <cell r="B2240" t="str">
            <v>Maryland</v>
          </cell>
          <cell r="C2240" t="str">
            <v>503</v>
          </cell>
          <cell r="D2240" t="str">
            <v>Maryland Territory 503</v>
          </cell>
          <cell r="E2240">
            <v>61226</v>
          </cell>
          <cell r="F2240">
            <v>185.31</v>
          </cell>
          <cell r="G2240">
            <v>0</v>
          </cell>
        </row>
        <row r="2241">
          <cell r="A2241" t="str">
            <v>Maryland-503-61227</v>
          </cell>
          <cell r="B2241" t="str">
            <v>Maryland</v>
          </cell>
          <cell r="C2241" t="str">
            <v>503</v>
          </cell>
          <cell r="D2241" t="str">
            <v>Maryland Territory 503</v>
          </cell>
          <cell r="E2241">
            <v>61227</v>
          </cell>
          <cell r="F2241">
            <v>172.09</v>
          </cell>
          <cell r="G2241">
            <v>0</v>
          </cell>
        </row>
        <row r="2242">
          <cell r="A2242" t="str">
            <v>Massachusetts-506-11039</v>
          </cell>
          <cell r="B2242" t="str">
            <v>Massachusetts</v>
          </cell>
          <cell r="C2242" t="str">
            <v>506</v>
          </cell>
          <cell r="D2242" t="str">
            <v>Massachusetts Territory 506</v>
          </cell>
          <cell r="E2242">
            <v>11039</v>
          </cell>
          <cell r="F2242">
            <v>2.6</v>
          </cell>
          <cell r="G2242">
            <v>0.16</v>
          </cell>
        </row>
        <row r="2243">
          <cell r="A2243" t="str">
            <v>Massachusetts-506-11168</v>
          </cell>
          <cell r="B2243" t="str">
            <v>Massachusetts</v>
          </cell>
          <cell r="C2243" t="str">
            <v>506</v>
          </cell>
          <cell r="D2243" t="str">
            <v>Massachusetts Territory 506</v>
          </cell>
          <cell r="E2243">
            <v>11168</v>
          </cell>
          <cell r="F2243">
            <v>8.43</v>
          </cell>
          <cell r="G2243">
            <v>0</v>
          </cell>
        </row>
        <row r="2244">
          <cell r="A2244" t="str">
            <v>Massachusetts-506-11273</v>
          </cell>
          <cell r="B2244" t="str">
            <v>Massachusetts</v>
          </cell>
          <cell r="C2244" t="str">
            <v>506</v>
          </cell>
          <cell r="D2244" t="str">
            <v>Massachusetts Territory 506</v>
          </cell>
          <cell r="E2244">
            <v>11273</v>
          </cell>
          <cell r="F2244">
            <v>35.299999999999997</v>
          </cell>
          <cell r="G2244">
            <v>0</v>
          </cell>
        </row>
        <row r="2245">
          <cell r="A2245" t="str">
            <v>Massachusetts-506-11274</v>
          </cell>
          <cell r="B2245" t="str">
            <v>Massachusetts</v>
          </cell>
          <cell r="C2245" t="str">
            <v>506</v>
          </cell>
          <cell r="D2245" t="str">
            <v>Massachusetts Territory 506</v>
          </cell>
          <cell r="E2245">
            <v>11274</v>
          </cell>
          <cell r="F2245">
            <v>33.119999999999997</v>
          </cell>
          <cell r="G2245">
            <v>0</v>
          </cell>
        </row>
        <row r="2246">
          <cell r="A2246" t="str">
            <v>Massachusetts-506-15656</v>
          </cell>
          <cell r="B2246" t="str">
            <v>Massachusetts</v>
          </cell>
          <cell r="C2246" t="str">
            <v>506</v>
          </cell>
          <cell r="D2246" t="str">
            <v>Massachusetts Territory 506</v>
          </cell>
          <cell r="E2246">
            <v>15656</v>
          </cell>
          <cell r="F2246">
            <v>5.32</v>
          </cell>
          <cell r="G2246">
            <v>0</v>
          </cell>
        </row>
        <row r="2247">
          <cell r="A2247" t="str">
            <v>Massachusetts-506-16910</v>
          </cell>
          <cell r="B2247" t="str">
            <v>Massachusetts</v>
          </cell>
          <cell r="C2247" t="str">
            <v>506</v>
          </cell>
          <cell r="D2247" t="str">
            <v>Massachusetts Territory 506</v>
          </cell>
          <cell r="E2247">
            <v>16910</v>
          </cell>
          <cell r="F2247">
            <v>1.1100000000000001</v>
          </cell>
          <cell r="G2247">
            <v>7.8E-2</v>
          </cell>
        </row>
        <row r="2248">
          <cell r="A2248" t="str">
            <v>Massachusetts-506-16911</v>
          </cell>
          <cell r="B2248" t="str">
            <v>Massachusetts</v>
          </cell>
          <cell r="C2248" t="str">
            <v>506</v>
          </cell>
          <cell r="D2248" t="str">
            <v>Massachusetts Territory 506</v>
          </cell>
          <cell r="E2248">
            <v>16911</v>
          </cell>
          <cell r="F2248">
            <v>0.72</v>
          </cell>
          <cell r="G2248">
            <v>0.09</v>
          </cell>
        </row>
        <row r="2249">
          <cell r="A2249" t="str">
            <v>Massachusetts-506-16915</v>
          </cell>
          <cell r="B2249" t="str">
            <v>Massachusetts</v>
          </cell>
          <cell r="C2249" t="str">
            <v>506</v>
          </cell>
          <cell r="D2249" t="str">
            <v>Massachusetts Territory 506</v>
          </cell>
          <cell r="E2249">
            <v>16915</v>
          </cell>
          <cell r="F2249">
            <v>1.1100000000000001</v>
          </cell>
          <cell r="G2249">
            <v>7.8E-2</v>
          </cell>
        </row>
        <row r="2250">
          <cell r="A2250" t="str">
            <v>Massachusetts-506-16916</v>
          </cell>
          <cell r="B2250" t="str">
            <v>Massachusetts</v>
          </cell>
          <cell r="C2250" t="str">
            <v>506</v>
          </cell>
          <cell r="D2250" t="str">
            <v>Massachusetts Territory 506</v>
          </cell>
          <cell r="E2250">
            <v>16916</v>
          </cell>
          <cell r="F2250">
            <v>0.72</v>
          </cell>
          <cell r="G2250">
            <v>0.09</v>
          </cell>
        </row>
        <row r="2251">
          <cell r="A2251" t="str">
            <v>Massachusetts-506-16920</v>
          </cell>
          <cell r="B2251" t="str">
            <v>Massachusetts</v>
          </cell>
          <cell r="C2251" t="str">
            <v>506</v>
          </cell>
          <cell r="D2251" t="str">
            <v>Massachusetts Territory 506</v>
          </cell>
          <cell r="E2251">
            <v>16920</v>
          </cell>
          <cell r="F2251">
            <v>2.09</v>
          </cell>
          <cell r="G2251">
            <v>9.8000000000000004E-2</v>
          </cell>
        </row>
        <row r="2252">
          <cell r="A2252" t="str">
            <v>Massachusetts-506-16921</v>
          </cell>
          <cell r="B2252" t="str">
            <v>Massachusetts</v>
          </cell>
          <cell r="C2252" t="str">
            <v>506</v>
          </cell>
          <cell r="D2252" t="str">
            <v>Massachusetts Territory 506</v>
          </cell>
          <cell r="E2252">
            <v>16921</v>
          </cell>
          <cell r="F2252">
            <v>2.09</v>
          </cell>
          <cell r="G2252">
            <v>9.8000000000000004E-2</v>
          </cell>
        </row>
        <row r="2253">
          <cell r="A2253" t="str">
            <v>Massachusetts-506-16930</v>
          </cell>
          <cell r="B2253" t="str">
            <v>Massachusetts</v>
          </cell>
          <cell r="C2253" t="str">
            <v>506</v>
          </cell>
          <cell r="D2253" t="str">
            <v>Massachusetts Territory 506</v>
          </cell>
          <cell r="E2253">
            <v>16930</v>
          </cell>
          <cell r="F2253">
            <v>1.26</v>
          </cell>
          <cell r="G2253">
            <v>9.4E-2</v>
          </cell>
        </row>
        <row r="2254">
          <cell r="A2254" t="str">
            <v>Massachusetts-506-16931</v>
          </cell>
          <cell r="B2254" t="str">
            <v>Massachusetts</v>
          </cell>
          <cell r="C2254" t="str">
            <v>506</v>
          </cell>
          <cell r="D2254" t="str">
            <v>Massachusetts Territory 506</v>
          </cell>
          <cell r="E2254">
            <v>16931</v>
          </cell>
          <cell r="F2254">
            <v>1.26</v>
          </cell>
          <cell r="G2254">
            <v>9.4E-2</v>
          </cell>
        </row>
        <row r="2255">
          <cell r="A2255" t="str">
            <v>Massachusetts-506-16940</v>
          </cell>
          <cell r="B2255" t="str">
            <v>Massachusetts</v>
          </cell>
          <cell r="C2255" t="str">
            <v>506</v>
          </cell>
          <cell r="D2255" t="str">
            <v>Massachusetts Territory 506</v>
          </cell>
          <cell r="E2255">
            <v>16940</v>
          </cell>
          <cell r="F2255">
            <v>2.2400000000000002</v>
          </cell>
          <cell r="G2255">
            <v>9.8000000000000004E-2</v>
          </cell>
        </row>
        <row r="2256">
          <cell r="A2256" t="str">
            <v>Massachusetts-506-16941</v>
          </cell>
          <cell r="B2256" t="str">
            <v>Massachusetts</v>
          </cell>
          <cell r="C2256" t="str">
            <v>506</v>
          </cell>
          <cell r="D2256" t="str">
            <v>Massachusetts Territory 506</v>
          </cell>
          <cell r="E2256">
            <v>16941</v>
          </cell>
          <cell r="F2256">
            <v>1.26</v>
          </cell>
          <cell r="G2256">
            <v>9.4E-2</v>
          </cell>
        </row>
        <row r="2257">
          <cell r="A2257" t="str">
            <v>Massachusetts-506-18437</v>
          </cell>
          <cell r="B2257" t="str">
            <v>Massachusetts</v>
          </cell>
          <cell r="C2257" t="str">
            <v>506</v>
          </cell>
          <cell r="D2257" t="str">
            <v>Massachusetts Territory 506</v>
          </cell>
          <cell r="E2257">
            <v>18437</v>
          </cell>
          <cell r="F2257">
            <v>1.27</v>
          </cell>
          <cell r="G2257">
            <v>4.83</v>
          </cell>
        </row>
        <row r="2258">
          <cell r="A2258" t="str">
            <v>Massachusetts-506-40040</v>
          </cell>
          <cell r="B2258" t="str">
            <v>Massachusetts</v>
          </cell>
          <cell r="C2258" t="str">
            <v>506</v>
          </cell>
          <cell r="D2258" t="str">
            <v>Massachusetts Territory 506</v>
          </cell>
          <cell r="E2258">
            <v>40040</v>
          </cell>
          <cell r="F2258">
            <v>3.52</v>
          </cell>
          <cell r="G2258">
            <v>0</v>
          </cell>
        </row>
        <row r="2259">
          <cell r="A2259" t="str">
            <v>Massachusetts-506-41667</v>
          </cell>
          <cell r="B2259" t="str">
            <v>Massachusetts</v>
          </cell>
          <cell r="C2259" t="str">
            <v>506</v>
          </cell>
          <cell r="D2259" t="str">
            <v>Massachusetts Territory 506</v>
          </cell>
          <cell r="E2259">
            <v>41667</v>
          </cell>
          <cell r="F2259">
            <v>141.08658536585367</v>
          </cell>
          <cell r="G2259">
            <v>0</v>
          </cell>
        </row>
        <row r="2260">
          <cell r="A2260" t="str">
            <v>Massachusetts-506-41668</v>
          </cell>
          <cell r="B2260" t="str">
            <v>Massachusetts</v>
          </cell>
          <cell r="C2260" t="str">
            <v>506</v>
          </cell>
          <cell r="D2260" t="str">
            <v>Massachusetts Territory 506</v>
          </cell>
          <cell r="E2260">
            <v>41668</v>
          </cell>
          <cell r="F2260">
            <v>137.68170731707318</v>
          </cell>
          <cell r="G2260">
            <v>0</v>
          </cell>
        </row>
        <row r="2261">
          <cell r="A2261" t="str">
            <v>Massachusetts-506-41669</v>
          </cell>
          <cell r="B2261" t="str">
            <v>Massachusetts</v>
          </cell>
          <cell r="C2261" t="str">
            <v>506</v>
          </cell>
          <cell r="D2261" t="str">
            <v>Massachusetts Territory 506</v>
          </cell>
          <cell r="E2261">
            <v>41669</v>
          </cell>
          <cell r="F2261">
            <v>0.87512195121951231</v>
          </cell>
          <cell r="G2261">
            <v>0</v>
          </cell>
        </row>
        <row r="2262">
          <cell r="A2262" t="str">
            <v>Massachusetts-506-41670</v>
          </cell>
          <cell r="B2262" t="str">
            <v>Massachusetts</v>
          </cell>
          <cell r="C2262" t="str">
            <v>506</v>
          </cell>
          <cell r="D2262" t="str">
            <v>Massachusetts Territory 506</v>
          </cell>
          <cell r="E2262">
            <v>41670</v>
          </cell>
          <cell r="F2262">
            <v>1.2374390243902442</v>
          </cell>
          <cell r="G2262">
            <v>0</v>
          </cell>
        </row>
        <row r="2263">
          <cell r="A2263" t="str">
            <v>Massachusetts-506-43990</v>
          </cell>
          <cell r="B2263" t="str">
            <v>Massachusetts</v>
          </cell>
          <cell r="C2263" t="str">
            <v>506</v>
          </cell>
          <cell r="D2263" t="str">
            <v>Massachusetts Territory 506</v>
          </cell>
          <cell r="E2263">
            <v>43990</v>
          </cell>
          <cell r="F2263">
            <v>1.26</v>
          </cell>
          <cell r="G2263">
            <v>9.4E-2</v>
          </cell>
        </row>
        <row r="2264">
          <cell r="A2264" t="str">
            <v>Massachusetts-506-43991</v>
          </cell>
          <cell r="B2264" t="str">
            <v>Massachusetts</v>
          </cell>
          <cell r="C2264" t="str">
            <v>506</v>
          </cell>
          <cell r="D2264" t="str">
            <v>Massachusetts Territory 506</v>
          </cell>
          <cell r="E2264">
            <v>43991</v>
          </cell>
          <cell r="F2264" t="str">
            <v>(a)</v>
          </cell>
          <cell r="G2264" t="str">
            <v>(a)</v>
          </cell>
        </row>
        <row r="2265">
          <cell r="A2265" t="str">
            <v>Massachusetts-506-44276</v>
          </cell>
          <cell r="B2265" t="str">
            <v>Massachusetts</v>
          </cell>
          <cell r="C2265" t="str">
            <v>506</v>
          </cell>
          <cell r="D2265" t="str">
            <v>Massachusetts Territory 506</v>
          </cell>
          <cell r="E2265">
            <v>44276</v>
          </cell>
          <cell r="F2265">
            <v>182.88</v>
          </cell>
          <cell r="G2265">
            <v>0</v>
          </cell>
        </row>
        <row r="2266">
          <cell r="A2266" t="str">
            <v>Massachusetts-506-44277</v>
          </cell>
          <cell r="B2266" t="str">
            <v>Massachusetts</v>
          </cell>
          <cell r="C2266" t="str">
            <v>506</v>
          </cell>
          <cell r="D2266" t="str">
            <v>Massachusetts Territory 506</v>
          </cell>
          <cell r="E2266">
            <v>44277</v>
          </cell>
          <cell r="F2266">
            <v>130.99</v>
          </cell>
          <cell r="G2266">
            <v>0</v>
          </cell>
        </row>
        <row r="2267">
          <cell r="A2267" t="str">
            <v>Massachusetts-506-46603</v>
          </cell>
          <cell r="B2267" t="str">
            <v>Massachusetts</v>
          </cell>
          <cell r="C2267" t="str">
            <v>506</v>
          </cell>
          <cell r="D2267" t="str">
            <v>Massachusetts Territory 506</v>
          </cell>
          <cell r="E2267">
            <v>46603</v>
          </cell>
          <cell r="F2267">
            <v>6.87</v>
          </cell>
          <cell r="G2267">
            <v>0</v>
          </cell>
        </row>
        <row r="2268">
          <cell r="A2268" t="str">
            <v>Massachusetts-506-46604</v>
          </cell>
          <cell r="B2268" t="str">
            <v>Massachusetts</v>
          </cell>
          <cell r="C2268" t="str">
            <v>506</v>
          </cell>
          <cell r="D2268" t="str">
            <v>Massachusetts Territory 506</v>
          </cell>
          <cell r="E2268">
            <v>46604</v>
          </cell>
          <cell r="F2268">
            <v>7.5687804878048794</v>
          </cell>
          <cell r="G2268">
            <v>0</v>
          </cell>
        </row>
        <row r="2269">
          <cell r="A2269" t="str">
            <v>Massachusetts-506-46606</v>
          </cell>
          <cell r="B2269" t="str">
            <v>Massachusetts</v>
          </cell>
          <cell r="C2269" t="str">
            <v>506</v>
          </cell>
          <cell r="D2269" t="str">
            <v>Massachusetts Territory 506</v>
          </cell>
          <cell r="E2269">
            <v>46606</v>
          </cell>
          <cell r="F2269">
            <v>20</v>
          </cell>
          <cell r="G2269">
            <v>0</v>
          </cell>
        </row>
        <row r="2270">
          <cell r="A2270" t="str">
            <v>Massachusetts-506-46607</v>
          </cell>
          <cell r="B2270" t="str">
            <v>Massachusetts</v>
          </cell>
          <cell r="C2270" t="str">
            <v>506</v>
          </cell>
          <cell r="D2270" t="str">
            <v>Massachusetts Territory 506</v>
          </cell>
          <cell r="E2270">
            <v>46607</v>
          </cell>
          <cell r="F2270">
            <v>27.991341463414635</v>
          </cell>
          <cell r="G2270">
            <v>0</v>
          </cell>
        </row>
        <row r="2271">
          <cell r="A2271" t="str">
            <v>Massachusetts-506-46622</v>
          </cell>
          <cell r="B2271" t="str">
            <v>Massachusetts</v>
          </cell>
          <cell r="C2271" t="str">
            <v>506</v>
          </cell>
          <cell r="D2271" t="str">
            <v>Massachusetts Territory 506</v>
          </cell>
          <cell r="E2271">
            <v>46622</v>
          </cell>
          <cell r="F2271">
            <v>32.787804878048782</v>
          </cell>
          <cell r="G2271">
            <v>0</v>
          </cell>
        </row>
        <row r="2272">
          <cell r="A2272" t="str">
            <v>Massachusetts-506-59963</v>
          </cell>
          <cell r="B2272" t="str">
            <v>Massachusetts</v>
          </cell>
          <cell r="C2272" t="str">
            <v>506</v>
          </cell>
          <cell r="D2272" t="str">
            <v>Massachusetts Territory 506</v>
          </cell>
          <cell r="E2272">
            <v>59963</v>
          </cell>
          <cell r="F2272">
            <v>0.68464634146341463</v>
          </cell>
          <cell r="G2272">
            <v>1.6267073170731698</v>
          </cell>
        </row>
        <row r="2273">
          <cell r="A2273" t="str">
            <v>Massachusetts-506-59964</v>
          </cell>
          <cell r="B2273" t="str">
            <v>Massachusetts</v>
          </cell>
          <cell r="C2273" t="str">
            <v>506</v>
          </cell>
          <cell r="D2273" t="str">
            <v>Massachusetts Territory 506</v>
          </cell>
          <cell r="E2273">
            <v>59964</v>
          </cell>
          <cell r="F2273">
            <v>1.4586585365853657</v>
          </cell>
          <cell r="G2273">
            <v>0.24931707317073196</v>
          </cell>
        </row>
        <row r="2274">
          <cell r="A2274" t="str">
            <v>Massachusetts-506-60010</v>
          </cell>
          <cell r="B2274" t="str">
            <v>Massachusetts</v>
          </cell>
          <cell r="C2274" t="str">
            <v>506</v>
          </cell>
          <cell r="D2274" t="str">
            <v>Massachusetts Territory 506</v>
          </cell>
          <cell r="E2274">
            <v>60010</v>
          </cell>
          <cell r="F2274">
            <v>63.357317073170734</v>
          </cell>
          <cell r="G2274">
            <v>0</v>
          </cell>
        </row>
        <row r="2275">
          <cell r="A2275" t="str">
            <v>Massachusetts-506-61226</v>
          </cell>
          <cell r="B2275" t="str">
            <v>Massachusetts</v>
          </cell>
          <cell r="C2275" t="str">
            <v>506</v>
          </cell>
          <cell r="D2275" t="str">
            <v>Massachusetts Territory 506</v>
          </cell>
          <cell r="E2275">
            <v>61226</v>
          </cell>
          <cell r="F2275">
            <v>185.31</v>
          </cell>
          <cell r="G2275">
            <v>0</v>
          </cell>
        </row>
        <row r="2276">
          <cell r="A2276" t="str">
            <v>Massachusetts-506-61227</v>
          </cell>
          <cell r="B2276" t="str">
            <v>Massachusetts</v>
          </cell>
          <cell r="C2276" t="str">
            <v>506</v>
          </cell>
          <cell r="D2276" t="str">
            <v>Massachusetts Territory 506</v>
          </cell>
          <cell r="E2276">
            <v>61227</v>
          </cell>
          <cell r="F2276">
            <v>172.09</v>
          </cell>
          <cell r="G2276">
            <v>0</v>
          </cell>
        </row>
        <row r="2277">
          <cell r="A2277" t="str">
            <v>Massachusetts-507-11039</v>
          </cell>
          <cell r="B2277" t="str">
            <v>Massachusetts</v>
          </cell>
          <cell r="C2277" t="str">
            <v>507</v>
          </cell>
          <cell r="D2277" t="str">
            <v>Massachusetts Territory 507</v>
          </cell>
          <cell r="E2277">
            <v>11039</v>
          </cell>
          <cell r="F2277">
            <v>2.6</v>
          </cell>
          <cell r="G2277">
            <v>0.16</v>
          </cell>
        </row>
        <row r="2278">
          <cell r="A2278" t="str">
            <v>Massachusetts-507-11168</v>
          </cell>
          <cell r="B2278" t="str">
            <v>Massachusetts</v>
          </cell>
          <cell r="C2278" t="str">
            <v>507</v>
          </cell>
          <cell r="D2278" t="str">
            <v>Massachusetts Territory 507</v>
          </cell>
          <cell r="E2278">
            <v>11168</v>
          </cell>
          <cell r="F2278">
            <v>8.43</v>
          </cell>
          <cell r="G2278">
            <v>0</v>
          </cell>
        </row>
        <row r="2279">
          <cell r="A2279" t="str">
            <v>Massachusetts-507-11273</v>
          </cell>
          <cell r="B2279" t="str">
            <v>Massachusetts</v>
          </cell>
          <cell r="C2279" t="str">
            <v>507</v>
          </cell>
          <cell r="D2279" t="str">
            <v>Massachusetts Territory 507</v>
          </cell>
          <cell r="E2279">
            <v>11273</v>
          </cell>
          <cell r="F2279">
            <v>35.299999999999997</v>
          </cell>
          <cell r="G2279">
            <v>0</v>
          </cell>
        </row>
        <row r="2280">
          <cell r="A2280" t="str">
            <v>Massachusetts-507-11274</v>
          </cell>
          <cell r="B2280" t="str">
            <v>Massachusetts</v>
          </cell>
          <cell r="C2280" t="str">
            <v>507</v>
          </cell>
          <cell r="D2280" t="str">
            <v>Massachusetts Territory 507</v>
          </cell>
          <cell r="E2280">
            <v>11274</v>
          </cell>
          <cell r="F2280">
            <v>33.119999999999997</v>
          </cell>
          <cell r="G2280">
            <v>0</v>
          </cell>
        </row>
        <row r="2281">
          <cell r="A2281" t="str">
            <v>Massachusetts-507-15656</v>
          </cell>
          <cell r="B2281" t="str">
            <v>Massachusetts</v>
          </cell>
          <cell r="C2281" t="str">
            <v>507</v>
          </cell>
          <cell r="D2281" t="str">
            <v>Massachusetts Territory 507</v>
          </cell>
          <cell r="E2281">
            <v>15656</v>
          </cell>
          <cell r="F2281">
            <v>5.87</v>
          </cell>
          <cell r="G2281">
            <v>0</v>
          </cell>
        </row>
        <row r="2282">
          <cell r="A2282" t="str">
            <v>Massachusetts-507-16910</v>
          </cell>
          <cell r="B2282" t="str">
            <v>Massachusetts</v>
          </cell>
          <cell r="C2282" t="str">
            <v>507</v>
          </cell>
          <cell r="D2282" t="str">
            <v>Massachusetts Territory 507</v>
          </cell>
          <cell r="E2282">
            <v>16910</v>
          </cell>
          <cell r="F2282">
            <v>1.39</v>
          </cell>
          <cell r="G2282">
            <v>7.8E-2</v>
          </cell>
        </row>
        <row r="2283">
          <cell r="A2283" t="str">
            <v>Massachusetts-507-16911</v>
          </cell>
          <cell r="B2283" t="str">
            <v>Massachusetts</v>
          </cell>
          <cell r="C2283" t="str">
            <v>507</v>
          </cell>
          <cell r="D2283" t="str">
            <v>Massachusetts Territory 507</v>
          </cell>
          <cell r="E2283">
            <v>16911</v>
          </cell>
          <cell r="F2283">
            <v>1.1200000000000001</v>
          </cell>
          <cell r="G2283">
            <v>0.09</v>
          </cell>
        </row>
        <row r="2284">
          <cell r="A2284" t="str">
            <v>Massachusetts-507-16915</v>
          </cell>
          <cell r="B2284" t="str">
            <v>Massachusetts</v>
          </cell>
          <cell r="C2284" t="str">
            <v>507</v>
          </cell>
          <cell r="D2284" t="str">
            <v>Massachusetts Territory 507</v>
          </cell>
          <cell r="E2284">
            <v>16915</v>
          </cell>
          <cell r="F2284">
            <v>1.43</v>
          </cell>
          <cell r="G2284">
            <v>7.8E-2</v>
          </cell>
        </row>
        <row r="2285">
          <cell r="A2285" t="str">
            <v>Massachusetts-507-16916</v>
          </cell>
          <cell r="B2285" t="str">
            <v>Massachusetts</v>
          </cell>
          <cell r="C2285" t="str">
            <v>507</v>
          </cell>
          <cell r="D2285" t="str">
            <v>Massachusetts Territory 507</v>
          </cell>
          <cell r="E2285">
            <v>16916</v>
          </cell>
          <cell r="F2285">
            <v>1.1200000000000001</v>
          </cell>
          <cell r="G2285">
            <v>0.09</v>
          </cell>
        </row>
        <row r="2286">
          <cell r="A2286" t="str">
            <v>Massachusetts-507-16920</v>
          </cell>
          <cell r="B2286" t="str">
            <v>Massachusetts</v>
          </cell>
          <cell r="C2286" t="str">
            <v>507</v>
          </cell>
          <cell r="D2286" t="str">
            <v>Massachusetts Territory 507</v>
          </cell>
          <cell r="E2286">
            <v>16920</v>
          </cell>
          <cell r="F2286">
            <v>3.17</v>
          </cell>
          <cell r="G2286">
            <v>9.8000000000000004E-2</v>
          </cell>
        </row>
        <row r="2287">
          <cell r="A2287" t="str">
            <v>Massachusetts-507-16921</v>
          </cell>
          <cell r="B2287" t="str">
            <v>Massachusetts</v>
          </cell>
          <cell r="C2287" t="str">
            <v>507</v>
          </cell>
          <cell r="D2287" t="str">
            <v>Massachusetts Territory 507</v>
          </cell>
          <cell r="E2287">
            <v>16921</v>
          </cell>
          <cell r="F2287">
            <v>2.89</v>
          </cell>
          <cell r="G2287">
            <v>9.8000000000000004E-2</v>
          </cell>
        </row>
        <row r="2288">
          <cell r="A2288" t="str">
            <v>Massachusetts-507-16930</v>
          </cell>
          <cell r="B2288" t="str">
            <v>Massachusetts</v>
          </cell>
          <cell r="C2288" t="str">
            <v>507</v>
          </cell>
          <cell r="D2288" t="str">
            <v>Massachusetts Territory 507</v>
          </cell>
          <cell r="E2288">
            <v>16930</v>
          </cell>
          <cell r="F2288">
            <v>1.82</v>
          </cell>
          <cell r="G2288">
            <v>9.4E-2</v>
          </cell>
        </row>
        <row r="2289">
          <cell r="A2289" t="str">
            <v>Massachusetts-507-16931</v>
          </cell>
          <cell r="B2289" t="str">
            <v>Massachusetts</v>
          </cell>
          <cell r="C2289" t="str">
            <v>507</v>
          </cell>
          <cell r="D2289" t="str">
            <v>Massachusetts Territory 507</v>
          </cell>
          <cell r="E2289">
            <v>16931</v>
          </cell>
          <cell r="F2289">
            <v>1.96</v>
          </cell>
          <cell r="G2289">
            <v>9.4E-2</v>
          </cell>
        </row>
        <row r="2290">
          <cell r="A2290" t="str">
            <v>Massachusetts-507-16940</v>
          </cell>
          <cell r="B2290" t="str">
            <v>Massachusetts</v>
          </cell>
          <cell r="C2290" t="str">
            <v>507</v>
          </cell>
          <cell r="D2290" t="str">
            <v>Massachusetts Territory 507</v>
          </cell>
          <cell r="E2290">
            <v>16940</v>
          </cell>
          <cell r="F2290">
            <v>3.25</v>
          </cell>
          <cell r="G2290">
            <v>9.8000000000000004E-2</v>
          </cell>
        </row>
        <row r="2291">
          <cell r="A2291" t="str">
            <v>Massachusetts-507-16941</v>
          </cell>
          <cell r="B2291" t="str">
            <v>Massachusetts</v>
          </cell>
          <cell r="C2291" t="str">
            <v>507</v>
          </cell>
          <cell r="D2291" t="str">
            <v>Massachusetts Territory 507</v>
          </cell>
          <cell r="E2291">
            <v>16941</v>
          </cell>
          <cell r="F2291">
            <v>1.58</v>
          </cell>
          <cell r="G2291">
            <v>9.4E-2</v>
          </cell>
        </row>
        <row r="2292">
          <cell r="A2292" t="str">
            <v>Massachusetts-507-18437</v>
          </cell>
          <cell r="B2292" t="str">
            <v>Massachusetts</v>
          </cell>
          <cell r="C2292" t="str">
            <v>507</v>
          </cell>
          <cell r="D2292" t="str">
            <v>Massachusetts Territory 507</v>
          </cell>
          <cell r="E2292">
            <v>18437</v>
          </cell>
          <cell r="F2292">
            <v>1.27</v>
          </cell>
          <cell r="G2292">
            <v>4.83</v>
          </cell>
        </row>
        <row r="2293">
          <cell r="A2293" t="str">
            <v>Massachusetts-507-40040</v>
          </cell>
          <cell r="B2293" t="str">
            <v>Massachusetts</v>
          </cell>
          <cell r="C2293" t="str">
            <v>507</v>
          </cell>
          <cell r="D2293" t="str">
            <v>Massachusetts Territory 507</v>
          </cell>
          <cell r="E2293">
            <v>40040</v>
          </cell>
          <cell r="F2293">
            <v>3.52</v>
          </cell>
          <cell r="G2293">
            <v>0</v>
          </cell>
        </row>
        <row r="2294">
          <cell r="A2294" t="str">
            <v>Massachusetts-507-41667</v>
          </cell>
          <cell r="B2294" t="str">
            <v>Massachusetts</v>
          </cell>
          <cell r="C2294" t="str">
            <v>507</v>
          </cell>
          <cell r="D2294" t="str">
            <v>Massachusetts Territory 507</v>
          </cell>
          <cell r="E2294">
            <v>41667</v>
          </cell>
          <cell r="F2294">
            <v>141.08658536585367</v>
          </cell>
          <cell r="G2294">
            <v>0</v>
          </cell>
        </row>
        <row r="2295">
          <cell r="A2295" t="str">
            <v>Massachusetts-507-41668</v>
          </cell>
          <cell r="B2295" t="str">
            <v>Massachusetts</v>
          </cell>
          <cell r="C2295" t="str">
            <v>507</v>
          </cell>
          <cell r="D2295" t="str">
            <v>Massachusetts Territory 507</v>
          </cell>
          <cell r="E2295">
            <v>41668</v>
          </cell>
          <cell r="F2295">
            <v>137.68170731707318</v>
          </cell>
          <cell r="G2295">
            <v>0</v>
          </cell>
        </row>
        <row r="2296">
          <cell r="A2296" t="str">
            <v>Massachusetts-507-41669</v>
          </cell>
          <cell r="B2296" t="str">
            <v>Massachusetts</v>
          </cell>
          <cell r="C2296" t="str">
            <v>507</v>
          </cell>
          <cell r="D2296" t="str">
            <v>Massachusetts Territory 507</v>
          </cell>
          <cell r="E2296">
            <v>41669</v>
          </cell>
          <cell r="F2296">
            <v>0.87512195121951231</v>
          </cell>
          <cell r="G2296">
            <v>0</v>
          </cell>
        </row>
        <row r="2297">
          <cell r="A2297" t="str">
            <v>Massachusetts-507-41670</v>
          </cell>
          <cell r="B2297" t="str">
            <v>Massachusetts</v>
          </cell>
          <cell r="C2297" t="str">
            <v>507</v>
          </cell>
          <cell r="D2297" t="str">
            <v>Massachusetts Territory 507</v>
          </cell>
          <cell r="E2297">
            <v>41670</v>
          </cell>
          <cell r="F2297">
            <v>1.2374390243902442</v>
          </cell>
          <cell r="G2297">
            <v>0</v>
          </cell>
        </row>
        <row r="2298">
          <cell r="A2298" t="str">
            <v>Massachusetts-507-43990</v>
          </cell>
          <cell r="B2298" t="str">
            <v>Massachusetts</v>
          </cell>
          <cell r="C2298" t="str">
            <v>507</v>
          </cell>
          <cell r="D2298" t="str">
            <v>Massachusetts Territory 507</v>
          </cell>
          <cell r="E2298">
            <v>43990</v>
          </cell>
          <cell r="F2298">
            <v>1.58</v>
          </cell>
          <cell r="G2298">
            <v>9.4E-2</v>
          </cell>
        </row>
        <row r="2299">
          <cell r="A2299" t="str">
            <v>Massachusetts-507-43991</v>
          </cell>
          <cell r="B2299" t="str">
            <v>Massachusetts</v>
          </cell>
          <cell r="C2299" t="str">
            <v>507</v>
          </cell>
          <cell r="D2299" t="str">
            <v>Massachusetts Territory 507</v>
          </cell>
          <cell r="E2299">
            <v>43991</v>
          </cell>
          <cell r="F2299" t="str">
            <v>(a)</v>
          </cell>
          <cell r="G2299" t="str">
            <v>(a)</v>
          </cell>
        </row>
        <row r="2300">
          <cell r="A2300" t="str">
            <v>Massachusetts-507-44276</v>
          </cell>
          <cell r="B2300" t="str">
            <v>Massachusetts</v>
          </cell>
          <cell r="C2300" t="str">
            <v>507</v>
          </cell>
          <cell r="D2300" t="str">
            <v>Massachusetts Territory 507</v>
          </cell>
          <cell r="E2300">
            <v>44276</v>
          </cell>
          <cell r="F2300">
            <v>182.88</v>
          </cell>
          <cell r="G2300">
            <v>0</v>
          </cell>
        </row>
        <row r="2301">
          <cell r="A2301" t="str">
            <v>Massachusetts-507-44277</v>
          </cell>
          <cell r="B2301" t="str">
            <v>Massachusetts</v>
          </cell>
          <cell r="C2301" t="str">
            <v>507</v>
          </cell>
          <cell r="D2301" t="str">
            <v>Massachusetts Territory 507</v>
          </cell>
          <cell r="E2301">
            <v>44277</v>
          </cell>
          <cell r="F2301">
            <v>130.99</v>
          </cell>
          <cell r="G2301">
            <v>0</v>
          </cell>
        </row>
        <row r="2302">
          <cell r="A2302" t="str">
            <v>Massachusetts-507-46603</v>
          </cell>
          <cell r="B2302" t="str">
            <v>Massachusetts</v>
          </cell>
          <cell r="C2302" t="str">
            <v>507</v>
          </cell>
          <cell r="D2302" t="str">
            <v>Massachusetts Territory 507</v>
          </cell>
          <cell r="E2302">
            <v>46603</v>
          </cell>
          <cell r="F2302">
            <v>6.87</v>
          </cell>
          <cell r="G2302">
            <v>0</v>
          </cell>
        </row>
        <row r="2303">
          <cell r="A2303" t="str">
            <v>Massachusetts-507-46604</v>
          </cell>
          <cell r="B2303" t="str">
            <v>Massachusetts</v>
          </cell>
          <cell r="C2303" t="str">
            <v>507</v>
          </cell>
          <cell r="D2303" t="str">
            <v>Massachusetts Territory 507</v>
          </cell>
          <cell r="E2303">
            <v>46604</v>
          </cell>
          <cell r="F2303">
            <v>7.5687804878048794</v>
          </cell>
          <cell r="G2303">
            <v>0</v>
          </cell>
        </row>
        <row r="2304">
          <cell r="A2304" t="str">
            <v>Massachusetts-507-46606</v>
          </cell>
          <cell r="B2304" t="str">
            <v>Massachusetts</v>
          </cell>
          <cell r="C2304" t="str">
            <v>507</v>
          </cell>
          <cell r="D2304" t="str">
            <v>Massachusetts Territory 507</v>
          </cell>
          <cell r="E2304">
            <v>46606</v>
          </cell>
          <cell r="F2304">
            <v>20</v>
          </cell>
          <cell r="G2304">
            <v>0</v>
          </cell>
        </row>
        <row r="2305">
          <cell r="A2305" t="str">
            <v>Massachusetts-507-46607</v>
          </cell>
          <cell r="B2305" t="str">
            <v>Massachusetts</v>
          </cell>
          <cell r="C2305" t="str">
            <v>507</v>
          </cell>
          <cell r="D2305" t="str">
            <v>Massachusetts Territory 507</v>
          </cell>
          <cell r="E2305">
            <v>46607</v>
          </cell>
          <cell r="F2305">
            <v>27.991341463414635</v>
          </cell>
          <cell r="G2305">
            <v>0</v>
          </cell>
        </row>
        <row r="2306">
          <cell r="A2306" t="str">
            <v>Massachusetts-507-46622</v>
          </cell>
          <cell r="B2306" t="str">
            <v>Massachusetts</v>
          </cell>
          <cell r="C2306" t="str">
            <v>507</v>
          </cell>
          <cell r="D2306" t="str">
            <v>Massachusetts Territory 507</v>
          </cell>
          <cell r="E2306">
            <v>46622</v>
          </cell>
          <cell r="F2306">
            <v>32.787804878048782</v>
          </cell>
          <cell r="G2306">
            <v>0</v>
          </cell>
        </row>
        <row r="2307">
          <cell r="A2307" t="str">
            <v>Massachusetts-507-59963</v>
          </cell>
          <cell r="B2307" t="str">
            <v>Massachusetts</v>
          </cell>
          <cell r="C2307" t="str">
            <v>507</v>
          </cell>
          <cell r="D2307" t="str">
            <v>Massachusetts Territory 507</v>
          </cell>
          <cell r="E2307">
            <v>59963</v>
          </cell>
          <cell r="F2307">
            <v>0.68464634146341463</v>
          </cell>
          <cell r="G2307">
            <v>1.6267073170731698</v>
          </cell>
        </row>
        <row r="2308">
          <cell r="A2308" t="str">
            <v>Massachusetts-507-59964</v>
          </cell>
          <cell r="B2308" t="str">
            <v>Massachusetts</v>
          </cell>
          <cell r="C2308" t="str">
            <v>507</v>
          </cell>
          <cell r="D2308" t="str">
            <v>Massachusetts Territory 507</v>
          </cell>
          <cell r="E2308">
            <v>59964</v>
          </cell>
          <cell r="F2308">
            <v>1.4586585365853657</v>
          </cell>
          <cell r="G2308">
            <v>0.24931707317073196</v>
          </cell>
        </row>
        <row r="2309">
          <cell r="A2309" t="str">
            <v>Massachusetts-507-60010</v>
          </cell>
          <cell r="B2309" t="str">
            <v>Massachusetts</v>
          </cell>
          <cell r="C2309" t="str">
            <v>507</v>
          </cell>
          <cell r="D2309" t="str">
            <v>Massachusetts Territory 507</v>
          </cell>
          <cell r="E2309">
            <v>60010</v>
          </cell>
          <cell r="F2309">
            <v>63.357317073170734</v>
          </cell>
          <cell r="G2309">
            <v>0</v>
          </cell>
        </row>
        <row r="2310">
          <cell r="A2310" t="str">
            <v>Massachusetts-507-61226</v>
          </cell>
          <cell r="B2310" t="str">
            <v>Massachusetts</v>
          </cell>
          <cell r="C2310" t="str">
            <v>507</v>
          </cell>
          <cell r="D2310" t="str">
            <v>Massachusetts Territory 507</v>
          </cell>
          <cell r="E2310">
            <v>61226</v>
          </cell>
          <cell r="F2310">
            <v>185.31</v>
          </cell>
          <cell r="G2310">
            <v>0</v>
          </cell>
        </row>
        <row r="2311">
          <cell r="A2311" t="str">
            <v>Massachusetts-507-61227</v>
          </cell>
          <cell r="B2311" t="str">
            <v>Massachusetts</v>
          </cell>
          <cell r="C2311" t="str">
            <v>507</v>
          </cell>
          <cell r="D2311" t="str">
            <v>Massachusetts Territory 507</v>
          </cell>
          <cell r="E2311">
            <v>61227</v>
          </cell>
          <cell r="F2311">
            <v>172.09</v>
          </cell>
          <cell r="G2311">
            <v>0</v>
          </cell>
        </row>
        <row r="2312">
          <cell r="A2312" t="str">
            <v>Massachusetts-508-11039</v>
          </cell>
          <cell r="B2312" t="str">
            <v>Massachusetts</v>
          </cell>
          <cell r="C2312" t="str">
            <v>508</v>
          </cell>
          <cell r="D2312" t="str">
            <v>Massachusetts Territory 508</v>
          </cell>
          <cell r="E2312">
            <v>11039</v>
          </cell>
          <cell r="F2312">
            <v>2.6</v>
          </cell>
          <cell r="G2312">
            <v>0.16</v>
          </cell>
        </row>
        <row r="2313">
          <cell r="A2313" t="str">
            <v>Massachusetts-508-11168</v>
          </cell>
          <cell r="B2313" t="str">
            <v>Massachusetts</v>
          </cell>
          <cell r="C2313" t="str">
            <v>508</v>
          </cell>
          <cell r="D2313" t="str">
            <v>Massachusetts Territory 508</v>
          </cell>
          <cell r="E2313">
            <v>11168</v>
          </cell>
          <cell r="F2313">
            <v>8.43</v>
          </cell>
          <cell r="G2313">
            <v>0</v>
          </cell>
        </row>
        <row r="2314">
          <cell r="A2314" t="str">
            <v>Massachusetts-508-11273</v>
          </cell>
          <cell r="B2314" t="str">
            <v>Massachusetts</v>
          </cell>
          <cell r="C2314" t="str">
            <v>508</v>
          </cell>
          <cell r="D2314" t="str">
            <v>Massachusetts Territory 508</v>
          </cell>
          <cell r="E2314">
            <v>11273</v>
          </cell>
          <cell r="F2314">
            <v>35.299999999999997</v>
          </cell>
          <cell r="G2314">
            <v>0</v>
          </cell>
        </row>
        <row r="2315">
          <cell r="A2315" t="str">
            <v>Massachusetts-508-11274</v>
          </cell>
          <cell r="B2315" t="str">
            <v>Massachusetts</v>
          </cell>
          <cell r="C2315" t="str">
            <v>508</v>
          </cell>
          <cell r="D2315" t="str">
            <v>Massachusetts Territory 508</v>
          </cell>
          <cell r="E2315">
            <v>11274</v>
          </cell>
          <cell r="F2315">
            <v>33.119999999999997</v>
          </cell>
          <cell r="G2315">
            <v>0</v>
          </cell>
        </row>
        <row r="2316">
          <cell r="A2316" t="str">
            <v>Massachusetts-508-15656</v>
          </cell>
          <cell r="B2316" t="str">
            <v>Massachusetts</v>
          </cell>
          <cell r="C2316" t="str">
            <v>508</v>
          </cell>
          <cell r="D2316" t="str">
            <v>Massachusetts Territory 508</v>
          </cell>
          <cell r="E2316">
            <v>15656</v>
          </cell>
          <cell r="F2316">
            <v>6.19</v>
          </cell>
          <cell r="G2316">
            <v>0</v>
          </cell>
        </row>
        <row r="2317">
          <cell r="A2317" t="str">
            <v>Massachusetts-508-16910</v>
          </cell>
          <cell r="B2317" t="str">
            <v>Massachusetts</v>
          </cell>
          <cell r="C2317" t="str">
            <v>508</v>
          </cell>
          <cell r="D2317" t="str">
            <v>Massachusetts Territory 508</v>
          </cell>
          <cell r="E2317">
            <v>16910</v>
          </cell>
          <cell r="F2317">
            <v>1</v>
          </cell>
          <cell r="G2317">
            <v>7.8E-2</v>
          </cell>
        </row>
        <row r="2318">
          <cell r="A2318" t="str">
            <v>Massachusetts-508-16911</v>
          </cell>
          <cell r="B2318" t="str">
            <v>Massachusetts</v>
          </cell>
          <cell r="C2318" t="str">
            <v>508</v>
          </cell>
          <cell r="D2318" t="str">
            <v>Massachusetts Territory 508</v>
          </cell>
          <cell r="E2318">
            <v>16911</v>
          </cell>
          <cell r="F2318">
            <v>0.82</v>
          </cell>
          <cell r="G2318">
            <v>0.09</v>
          </cell>
        </row>
        <row r="2319">
          <cell r="A2319" t="str">
            <v>Massachusetts-508-16915</v>
          </cell>
          <cell r="B2319" t="str">
            <v>Massachusetts</v>
          </cell>
          <cell r="C2319" t="str">
            <v>508</v>
          </cell>
          <cell r="D2319" t="str">
            <v>Massachusetts Territory 508</v>
          </cell>
          <cell r="E2319">
            <v>16915</v>
          </cell>
          <cell r="F2319">
            <v>1</v>
          </cell>
          <cell r="G2319">
            <v>7.8E-2</v>
          </cell>
        </row>
        <row r="2320">
          <cell r="A2320" t="str">
            <v>Massachusetts-508-16916</v>
          </cell>
          <cell r="B2320" t="str">
            <v>Massachusetts</v>
          </cell>
          <cell r="C2320" t="str">
            <v>508</v>
          </cell>
          <cell r="D2320" t="str">
            <v>Massachusetts Territory 508</v>
          </cell>
          <cell r="E2320">
            <v>16916</v>
          </cell>
          <cell r="F2320">
            <v>0.78</v>
          </cell>
          <cell r="G2320">
            <v>0.09</v>
          </cell>
        </row>
        <row r="2321">
          <cell r="A2321" t="str">
            <v>Massachusetts-508-16920</v>
          </cell>
          <cell r="B2321" t="str">
            <v>Massachusetts</v>
          </cell>
          <cell r="C2321" t="str">
            <v>508</v>
          </cell>
          <cell r="D2321" t="str">
            <v>Massachusetts Territory 508</v>
          </cell>
          <cell r="E2321">
            <v>16920</v>
          </cell>
          <cell r="F2321">
            <v>2.0699999999999998</v>
          </cell>
          <cell r="G2321">
            <v>9.8000000000000004E-2</v>
          </cell>
        </row>
        <row r="2322">
          <cell r="A2322" t="str">
            <v>Massachusetts-508-16921</v>
          </cell>
          <cell r="B2322" t="str">
            <v>Massachusetts</v>
          </cell>
          <cell r="C2322" t="str">
            <v>508</v>
          </cell>
          <cell r="D2322" t="str">
            <v>Massachusetts Territory 508</v>
          </cell>
          <cell r="E2322">
            <v>16921</v>
          </cell>
          <cell r="F2322">
            <v>1.9</v>
          </cell>
          <cell r="G2322">
            <v>9.8000000000000004E-2</v>
          </cell>
        </row>
        <row r="2323">
          <cell r="A2323" t="str">
            <v>Massachusetts-508-16930</v>
          </cell>
          <cell r="B2323" t="str">
            <v>Massachusetts</v>
          </cell>
          <cell r="C2323" t="str">
            <v>508</v>
          </cell>
          <cell r="D2323" t="str">
            <v>Massachusetts Territory 508</v>
          </cell>
          <cell r="E2323">
            <v>16930</v>
          </cell>
          <cell r="F2323">
            <v>1.19</v>
          </cell>
          <cell r="G2323">
            <v>9.4E-2</v>
          </cell>
        </row>
        <row r="2324">
          <cell r="A2324" t="str">
            <v>Massachusetts-508-16931</v>
          </cell>
          <cell r="B2324" t="str">
            <v>Massachusetts</v>
          </cell>
          <cell r="C2324" t="str">
            <v>508</v>
          </cell>
          <cell r="D2324" t="str">
            <v>Massachusetts Territory 508</v>
          </cell>
          <cell r="E2324">
            <v>16931</v>
          </cell>
          <cell r="F2324">
            <v>1.28</v>
          </cell>
          <cell r="G2324">
            <v>9.4E-2</v>
          </cell>
        </row>
        <row r="2325">
          <cell r="A2325" t="str">
            <v>Massachusetts-508-16940</v>
          </cell>
          <cell r="B2325" t="str">
            <v>Massachusetts</v>
          </cell>
          <cell r="C2325" t="str">
            <v>508</v>
          </cell>
          <cell r="D2325" t="str">
            <v>Massachusetts Territory 508</v>
          </cell>
          <cell r="E2325">
            <v>16940</v>
          </cell>
          <cell r="F2325">
            <v>2.59</v>
          </cell>
          <cell r="G2325">
            <v>9.8000000000000004E-2</v>
          </cell>
        </row>
        <row r="2326">
          <cell r="A2326" t="str">
            <v>Massachusetts-508-16941</v>
          </cell>
          <cell r="B2326" t="str">
            <v>Massachusetts</v>
          </cell>
          <cell r="C2326" t="str">
            <v>508</v>
          </cell>
          <cell r="D2326" t="str">
            <v>Massachusetts Territory 508</v>
          </cell>
          <cell r="E2326">
            <v>16941</v>
          </cell>
          <cell r="F2326">
            <v>1.1499999999999999</v>
          </cell>
          <cell r="G2326">
            <v>9.4E-2</v>
          </cell>
        </row>
        <row r="2327">
          <cell r="A2327" t="str">
            <v>Massachusetts-508-18437</v>
          </cell>
          <cell r="B2327" t="str">
            <v>Massachusetts</v>
          </cell>
          <cell r="C2327" t="str">
            <v>508</v>
          </cell>
          <cell r="D2327" t="str">
            <v>Massachusetts Territory 508</v>
          </cell>
          <cell r="E2327">
            <v>18437</v>
          </cell>
          <cell r="F2327">
            <v>1.27</v>
          </cell>
          <cell r="G2327">
            <v>4.83</v>
          </cell>
        </row>
        <row r="2328">
          <cell r="A2328" t="str">
            <v>Massachusetts-508-40040</v>
          </cell>
          <cell r="B2328" t="str">
            <v>Massachusetts</v>
          </cell>
          <cell r="C2328" t="str">
            <v>508</v>
          </cell>
          <cell r="D2328" t="str">
            <v>Massachusetts Territory 508</v>
          </cell>
          <cell r="E2328">
            <v>40040</v>
          </cell>
          <cell r="F2328">
            <v>3.52</v>
          </cell>
          <cell r="G2328">
            <v>0</v>
          </cell>
        </row>
        <row r="2329">
          <cell r="A2329" t="str">
            <v>Massachusetts-508-41667</v>
          </cell>
          <cell r="B2329" t="str">
            <v>Massachusetts</v>
          </cell>
          <cell r="C2329" t="str">
            <v>508</v>
          </cell>
          <cell r="D2329" t="str">
            <v>Massachusetts Territory 508</v>
          </cell>
          <cell r="E2329">
            <v>41667</v>
          </cell>
          <cell r="F2329">
            <v>141.08658536585367</v>
          </cell>
          <cell r="G2329">
            <v>0</v>
          </cell>
        </row>
        <row r="2330">
          <cell r="A2330" t="str">
            <v>Massachusetts-508-41668</v>
          </cell>
          <cell r="B2330" t="str">
            <v>Massachusetts</v>
          </cell>
          <cell r="C2330" t="str">
            <v>508</v>
          </cell>
          <cell r="D2330" t="str">
            <v>Massachusetts Territory 508</v>
          </cell>
          <cell r="E2330">
            <v>41668</v>
          </cell>
          <cell r="F2330">
            <v>137.68170731707318</v>
          </cell>
          <cell r="G2330">
            <v>0</v>
          </cell>
        </row>
        <row r="2331">
          <cell r="A2331" t="str">
            <v>Massachusetts-508-41669</v>
          </cell>
          <cell r="B2331" t="str">
            <v>Massachusetts</v>
          </cell>
          <cell r="C2331" t="str">
            <v>508</v>
          </cell>
          <cell r="D2331" t="str">
            <v>Massachusetts Territory 508</v>
          </cell>
          <cell r="E2331">
            <v>41669</v>
          </cell>
          <cell r="F2331">
            <v>0.87512195121951231</v>
          </cell>
          <cell r="G2331">
            <v>0</v>
          </cell>
        </row>
        <row r="2332">
          <cell r="A2332" t="str">
            <v>Massachusetts-508-41670</v>
          </cell>
          <cell r="B2332" t="str">
            <v>Massachusetts</v>
          </cell>
          <cell r="C2332" t="str">
            <v>508</v>
          </cell>
          <cell r="D2332" t="str">
            <v>Massachusetts Territory 508</v>
          </cell>
          <cell r="E2332">
            <v>41670</v>
          </cell>
          <cell r="F2332">
            <v>1.2374390243902442</v>
          </cell>
          <cell r="G2332">
            <v>0</v>
          </cell>
        </row>
        <row r="2333">
          <cell r="A2333" t="str">
            <v>Massachusetts-508-43990</v>
          </cell>
          <cell r="B2333" t="str">
            <v>Massachusetts</v>
          </cell>
          <cell r="C2333" t="str">
            <v>508</v>
          </cell>
          <cell r="D2333" t="str">
            <v>Massachusetts Territory 508</v>
          </cell>
          <cell r="E2333">
            <v>43990</v>
          </cell>
          <cell r="F2333">
            <v>1.1499999999999999</v>
          </cell>
          <cell r="G2333">
            <v>9.4E-2</v>
          </cell>
        </row>
        <row r="2334">
          <cell r="A2334" t="str">
            <v>Massachusetts-508-43991</v>
          </cell>
          <cell r="B2334" t="str">
            <v>Massachusetts</v>
          </cell>
          <cell r="C2334" t="str">
            <v>508</v>
          </cell>
          <cell r="D2334" t="str">
            <v>Massachusetts Territory 508</v>
          </cell>
          <cell r="E2334">
            <v>43991</v>
          </cell>
          <cell r="F2334" t="str">
            <v>(a)</v>
          </cell>
          <cell r="G2334" t="str">
            <v>(a)</v>
          </cell>
        </row>
        <row r="2335">
          <cell r="A2335" t="str">
            <v>Massachusetts-508-44276</v>
          </cell>
          <cell r="B2335" t="str">
            <v>Massachusetts</v>
          </cell>
          <cell r="C2335" t="str">
            <v>508</v>
          </cell>
          <cell r="D2335" t="str">
            <v>Massachusetts Territory 508</v>
          </cell>
          <cell r="E2335">
            <v>44276</v>
          </cell>
          <cell r="F2335">
            <v>182.88</v>
          </cell>
          <cell r="G2335">
            <v>0</v>
          </cell>
        </row>
        <row r="2336">
          <cell r="A2336" t="str">
            <v>Massachusetts-508-44277</v>
          </cell>
          <cell r="B2336" t="str">
            <v>Massachusetts</v>
          </cell>
          <cell r="C2336" t="str">
            <v>508</v>
          </cell>
          <cell r="D2336" t="str">
            <v>Massachusetts Territory 508</v>
          </cell>
          <cell r="E2336">
            <v>44277</v>
          </cell>
          <cell r="F2336">
            <v>130.99</v>
          </cell>
          <cell r="G2336">
            <v>0</v>
          </cell>
        </row>
        <row r="2337">
          <cell r="A2337" t="str">
            <v>Massachusetts-508-46603</v>
          </cell>
          <cell r="B2337" t="str">
            <v>Massachusetts</v>
          </cell>
          <cell r="C2337" t="str">
            <v>508</v>
          </cell>
          <cell r="D2337" t="str">
            <v>Massachusetts Territory 508</v>
          </cell>
          <cell r="E2337">
            <v>46603</v>
          </cell>
          <cell r="F2337">
            <v>6.87</v>
          </cell>
          <cell r="G2337">
            <v>0</v>
          </cell>
        </row>
        <row r="2338">
          <cell r="A2338" t="str">
            <v>Massachusetts-508-46604</v>
          </cell>
          <cell r="B2338" t="str">
            <v>Massachusetts</v>
          </cell>
          <cell r="C2338" t="str">
            <v>508</v>
          </cell>
          <cell r="D2338" t="str">
            <v>Massachusetts Territory 508</v>
          </cell>
          <cell r="E2338">
            <v>46604</v>
          </cell>
          <cell r="F2338">
            <v>7.5687804878048794</v>
          </cell>
          <cell r="G2338">
            <v>0</v>
          </cell>
        </row>
        <row r="2339">
          <cell r="A2339" t="str">
            <v>Massachusetts-508-46606</v>
          </cell>
          <cell r="B2339" t="str">
            <v>Massachusetts</v>
          </cell>
          <cell r="C2339" t="str">
            <v>508</v>
          </cell>
          <cell r="D2339" t="str">
            <v>Massachusetts Territory 508</v>
          </cell>
          <cell r="E2339">
            <v>46606</v>
          </cell>
          <cell r="F2339">
            <v>20</v>
          </cell>
          <cell r="G2339">
            <v>0</v>
          </cell>
        </row>
        <row r="2340">
          <cell r="A2340" t="str">
            <v>Massachusetts-508-46607</v>
          </cell>
          <cell r="B2340" t="str">
            <v>Massachusetts</v>
          </cell>
          <cell r="C2340" t="str">
            <v>508</v>
          </cell>
          <cell r="D2340" t="str">
            <v>Massachusetts Territory 508</v>
          </cell>
          <cell r="E2340">
            <v>46607</v>
          </cell>
          <cell r="F2340">
            <v>27.991341463414635</v>
          </cell>
          <cell r="G2340">
            <v>0</v>
          </cell>
        </row>
        <row r="2341">
          <cell r="A2341" t="str">
            <v>Massachusetts-508-46622</v>
          </cell>
          <cell r="B2341" t="str">
            <v>Massachusetts</v>
          </cell>
          <cell r="C2341" t="str">
            <v>508</v>
          </cell>
          <cell r="D2341" t="str">
            <v>Massachusetts Territory 508</v>
          </cell>
          <cell r="E2341">
            <v>46622</v>
          </cell>
          <cell r="F2341">
            <v>32.787804878048782</v>
          </cell>
          <cell r="G2341">
            <v>0</v>
          </cell>
        </row>
        <row r="2342">
          <cell r="A2342" t="str">
            <v>Massachusetts-508-59963</v>
          </cell>
          <cell r="B2342" t="str">
            <v>Massachusetts</v>
          </cell>
          <cell r="C2342" t="str">
            <v>508</v>
          </cell>
          <cell r="D2342" t="str">
            <v>Massachusetts Territory 508</v>
          </cell>
          <cell r="E2342">
            <v>59963</v>
          </cell>
          <cell r="F2342">
            <v>0.68464634146341463</v>
          </cell>
          <cell r="G2342">
            <v>1.6267073170731698</v>
          </cell>
        </row>
        <row r="2343">
          <cell r="A2343" t="str">
            <v>Massachusetts-508-59964</v>
          </cell>
          <cell r="B2343" t="str">
            <v>Massachusetts</v>
          </cell>
          <cell r="C2343" t="str">
            <v>508</v>
          </cell>
          <cell r="D2343" t="str">
            <v>Massachusetts Territory 508</v>
          </cell>
          <cell r="E2343">
            <v>59964</v>
          </cell>
          <cell r="F2343">
            <v>1.4586585365853657</v>
          </cell>
          <cell r="G2343">
            <v>0.24931707317073196</v>
          </cell>
        </row>
        <row r="2344">
          <cell r="A2344" t="str">
            <v>Massachusetts-508-60010</v>
          </cell>
          <cell r="B2344" t="str">
            <v>Massachusetts</v>
          </cell>
          <cell r="C2344" t="str">
            <v>508</v>
          </cell>
          <cell r="D2344" t="str">
            <v>Massachusetts Territory 508</v>
          </cell>
          <cell r="E2344">
            <v>60010</v>
          </cell>
          <cell r="F2344">
            <v>63.357317073170734</v>
          </cell>
          <cell r="G2344">
            <v>0</v>
          </cell>
        </row>
        <row r="2345">
          <cell r="A2345" t="str">
            <v>Massachusetts-508-61226</v>
          </cell>
          <cell r="B2345" t="str">
            <v>Massachusetts</v>
          </cell>
          <cell r="C2345" t="str">
            <v>508</v>
          </cell>
          <cell r="D2345" t="str">
            <v>Massachusetts Territory 508</v>
          </cell>
          <cell r="E2345">
            <v>61226</v>
          </cell>
          <cell r="F2345">
            <v>185.31</v>
          </cell>
          <cell r="G2345">
            <v>0</v>
          </cell>
        </row>
        <row r="2346">
          <cell r="A2346" t="str">
            <v>Massachusetts-508-61227</v>
          </cell>
          <cell r="B2346" t="str">
            <v>Massachusetts</v>
          </cell>
          <cell r="C2346" t="str">
            <v>508</v>
          </cell>
          <cell r="D2346" t="str">
            <v>Massachusetts Territory 508</v>
          </cell>
          <cell r="E2346">
            <v>61227</v>
          </cell>
          <cell r="F2346">
            <v>172.09</v>
          </cell>
          <cell r="G2346">
            <v>0</v>
          </cell>
        </row>
        <row r="2347">
          <cell r="A2347" t="str">
            <v>Massachusetts-509-11039</v>
          </cell>
          <cell r="B2347" t="str">
            <v>Massachusetts</v>
          </cell>
          <cell r="C2347" t="str">
            <v>509</v>
          </cell>
          <cell r="D2347" t="str">
            <v>Massachusetts Territory 509</v>
          </cell>
          <cell r="E2347">
            <v>11039</v>
          </cell>
          <cell r="F2347">
            <v>2.6</v>
          </cell>
          <cell r="G2347">
            <v>0.16</v>
          </cell>
        </row>
        <row r="2348">
          <cell r="A2348" t="str">
            <v>Massachusetts-509-11168</v>
          </cell>
          <cell r="B2348" t="str">
            <v>Massachusetts</v>
          </cell>
          <cell r="C2348" t="str">
            <v>509</v>
          </cell>
          <cell r="D2348" t="str">
            <v>Massachusetts Territory 509</v>
          </cell>
          <cell r="E2348">
            <v>11168</v>
          </cell>
          <cell r="F2348">
            <v>8.43</v>
          </cell>
          <cell r="G2348">
            <v>0</v>
          </cell>
        </row>
        <row r="2349">
          <cell r="A2349" t="str">
            <v>Massachusetts-509-11273</v>
          </cell>
          <cell r="B2349" t="str">
            <v>Massachusetts</v>
          </cell>
          <cell r="C2349" t="str">
            <v>509</v>
          </cell>
          <cell r="D2349" t="str">
            <v>Massachusetts Territory 509</v>
          </cell>
          <cell r="E2349">
            <v>11273</v>
          </cell>
          <cell r="F2349">
            <v>35.299999999999997</v>
          </cell>
          <cell r="G2349">
            <v>0</v>
          </cell>
        </row>
        <row r="2350">
          <cell r="A2350" t="str">
            <v>Massachusetts-509-11274</v>
          </cell>
          <cell r="B2350" t="str">
            <v>Massachusetts</v>
          </cell>
          <cell r="C2350" t="str">
            <v>509</v>
          </cell>
          <cell r="D2350" t="str">
            <v>Massachusetts Territory 509</v>
          </cell>
          <cell r="E2350">
            <v>11274</v>
          </cell>
          <cell r="F2350">
            <v>33.119999999999997</v>
          </cell>
          <cell r="G2350">
            <v>0</v>
          </cell>
        </row>
        <row r="2351">
          <cell r="A2351" t="str">
            <v>Massachusetts-509-15656</v>
          </cell>
          <cell r="B2351" t="str">
            <v>Massachusetts</v>
          </cell>
          <cell r="C2351" t="str">
            <v>509</v>
          </cell>
          <cell r="D2351" t="str">
            <v>Massachusetts Territory 509</v>
          </cell>
          <cell r="E2351">
            <v>15656</v>
          </cell>
          <cell r="F2351">
            <v>7.92</v>
          </cell>
          <cell r="G2351">
            <v>0</v>
          </cell>
        </row>
        <row r="2352">
          <cell r="A2352" t="str">
            <v>Massachusetts-509-16910</v>
          </cell>
          <cell r="B2352" t="str">
            <v>Massachusetts</v>
          </cell>
          <cell r="C2352" t="str">
            <v>509</v>
          </cell>
          <cell r="D2352" t="str">
            <v>Massachusetts Territory 509</v>
          </cell>
          <cell r="E2352">
            <v>16910</v>
          </cell>
          <cell r="F2352">
            <v>1.81</v>
          </cell>
          <cell r="G2352">
            <v>7.8E-2</v>
          </cell>
        </row>
        <row r="2353">
          <cell r="A2353" t="str">
            <v>Massachusetts-509-16911</v>
          </cell>
          <cell r="B2353" t="str">
            <v>Massachusetts</v>
          </cell>
          <cell r="C2353" t="str">
            <v>509</v>
          </cell>
          <cell r="D2353" t="str">
            <v>Massachusetts Territory 509</v>
          </cell>
          <cell r="E2353">
            <v>16911</v>
          </cell>
          <cell r="F2353">
            <v>1.59</v>
          </cell>
          <cell r="G2353">
            <v>0.09</v>
          </cell>
        </row>
        <row r="2354">
          <cell r="A2354" t="str">
            <v>Massachusetts-509-16915</v>
          </cell>
          <cell r="B2354" t="str">
            <v>Massachusetts</v>
          </cell>
          <cell r="C2354" t="str">
            <v>509</v>
          </cell>
          <cell r="D2354" t="str">
            <v>Massachusetts Territory 509</v>
          </cell>
          <cell r="E2354">
            <v>16915</v>
          </cell>
          <cell r="F2354">
            <v>1.86</v>
          </cell>
          <cell r="G2354">
            <v>7.8E-2</v>
          </cell>
        </row>
        <row r="2355">
          <cell r="A2355" t="str">
            <v>Massachusetts-509-16916</v>
          </cell>
          <cell r="B2355" t="str">
            <v>Massachusetts</v>
          </cell>
          <cell r="C2355" t="str">
            <v>509</v>
          </cell>
          <cell r="D2355" t="str">
            <v>Massachusetts Territory 509</v>
          </cell>
          <cell r="E2355">
            <v>16916</v>
          </cell>
          <cell r="F2355">
            <v>1.55</v>
          </cell>
          <cell r="G2355">
            <v>0.09</v>
          </cell>
        </row>
        <row r="2356">
          <cell r="A2356" t="str">
            <v>Massachusetts-509-16920</v>
          </cell>
          <cell r="B2356" t="str">
            <v>Massachusetts</v>
          </cell>
          <cell r="C2356" t="str">
            <v>509</v>
          </cell>
          <cell r="D2356" t="str">
            <v>Massachusetts Territory 509</v>
          </cell>
          <cell r="E2356">
            <v>16920</v>
          </cell>
          <cell r="F2356">
            <v>4.1399999999999997</v>
          </cell>
          <cell r="G2356">
            <v>9.8000000000000004E-2</v>
          </cell>
        </row>
        <row r="2357">
          <cell r="A2357" t="str">
            <v>Massachusetts-509-16921</v>
          </cell>
          <cell r="B2357" t="str">
            <v>Massachusetts</v>
          </cell>
          <cell r="C2357" t="str">
            <v>509</v>
          </cell>
          <cell r="D2357" t="str">
            <v>Massachusetts Territory 509</v>
          </cell>
          <cell r="E2357">
            <v>16921</v>
          </cell>
          <cell r="F2357">
            <v>3.77</v>
          </cell>
          <cell r="G2357">
            <v>9.8000000000000004E-2</v>
          </cell>
        </row>
        <row r="2358">
          <cell r="A2358" t="str">
            <v>Massachusetts-509-16930</v>
          </cell>
          <cell r="B2358" t="str">
            <v>Massachusetts</v>
          </cell>
          <cell r="C2358" t="str">
            <v>509</v>
          </cell>
          <cell r="D2358" t="str">
            <v>Massachusetts Territory 509</v>
          </cell>
          <cell r="E2358">
            <v>16930</v>
          </cell>
          <cell r="F2358">
            <v>2.37</v>
          </cell>
          <cell r="G2358">
            <v>9.4E-2</v>
          </cell>
        </row>
        <row r="2359">
          <cell r="A2359" t="str">
            <v>Massachusetts-509-16931</v>
          </cell>
          <cell r="B2359" t="str">
            <v>Massachusetts</v>
          </cell>
          <cell r="C2359" t="str">
            <v>509</v>
          </cell>
          <cell r="D2359" t="str">
            <v>Massachusetts Territory 509</v>
          </cell>
          <cell r="E2359">
            <v>16931</v>
          </cell>
          <cell r="F2359">
            <v>2.57</v>
          </cell>
          <cell r="G2359">
            <v>9.4E-2</v>
          </cell>
        </row>
        <row r="2360">
          <cell r="A2360" t="str">
            <v>Massachusetts-509-16940</v>
          </cell>
          <cell r="B2360" t="str">
            <v>Massachusetts</v>
          </cell>
          <cell r="C2360" t="str">
            <v>509</v>
          </cell>
          <cell r="D2360" t="str">
            <v>Massachusetts Territory 509</v>
          </cell>
          <cell r="E2360">
            <v>16940</v>
          </cell>
          <cell r="F2360">
            <v>4.67</v>
          </cell>
          <cell r="G2360">
            <v>9.8000000000000004E-2</v>
          </cell>
        </row>
        <row r="2361">
          <cell r="A2361" t="str">
            <v>Massachusetts-509-16941</v>
          </cell>
          <cell r="B2361" t="str">
            <v>Massachusetts</v>
          </cell>
          <cell r="C2361" t="str">
            <v>509</v>
          </cell>
          <cell r="D2361" t="str">
            <v>Massachusetts Territory 509</v>
          </cell>
          <cell r="E2361">
            <v>16941</v>
          </cell>
          <cell r="F2361">
            <v>2.0699999999999998</v>
          </cell>
          <cell r="G2361">
            <v>9.4E-2</v>
          </cell>
        </row>
        <row r="2362">
          <cell r="A2362" t="str">
            <v>Massachusetts-509-18437</v>
          </cell>
          <cell r="B2362" t="str">
            <v>Massachusetts</v>
          </cell>
          <cell r="C2362" t="str">
            <v>509</v>
          </cell>
          <cell r="D2362" t="str">
            <v>Massachusetts Territory 509</v>
          </cell>
          <cell r="E2362">
            <v>18437</v>
          </cell>
          <cell r="F2362">
            <v>1.27</v>
          </cell>
          <cell r="G2362">
            <v>4.83</v>
          </cell>
        </row>
        <row r="2363">
          <cell r="A2363" t="str">
            <v>Massachusetts-509-40040</v>
          </cell>
          <cell r="B2363" t="str">
            <v>Massachusetts</v>
          </cell>
          <cell r="C2363" t="str">
            <v>509</v>
          </cell>
          <cell r="D2363" t="str">
            <v>Massachusetts Territory 509</v>
          </cell>
          <cell r="E2363">
            <v>40040</v>
          </cell>
          <cell r="F2363">
            <v>3.52</v>
          </cell>
          <cell r="G2363">
            <v>0</v>
          </cell>
        </row>
        <row r="2364">
          <cell r="A2364" t="str">
            <v>Massachusetts-509-41667</v>
          </cell>
          <cell r="B2364" t="str">
            <v>Massachusetts</v>
          </cell>
          <cell r="C2364" t="str">
            <v>509</v>
          </cell>
          <cell r="D2364" t="str">
            <v>Massachusetts Territory 509</v>
          </cell>
          <cell r="E2364">
            <v>41667</v>
          </cell>
          <cell r="F2364">
            <v>141.08658536585367</v>
          </cell>
          <cell r="G2364">
            <v>0</v>
          </cell>
        </row>
        <row r="2365">
          <cell r="A2365" t="str">
            <v>Massachusetts-509-41668</v>
          </cell>
          <cell r="B2365" t="str">
            <v>Massachusetts</v>
          </cell>
          <cell r="C2365" t="str">
            <v>509</v>
          </cell>
          <cell r="D2365" t="str">
            <v>Massachusetts Territory 509</v>
          </cell>
          <cell r="E2365">
            <v>41668</v>
          </cell>
          <cell r="F2365">
            <v>137.68170731707318</v>
          </cell>
          <cell r="G2365">
            <v>0</v>
          </cell>
        </row>
        <row r="2366">
          <cell r="A2366" t="str">
            <v>Massachusetts-509-41669</v>
          </cell>
          <cell r="B2366" t="str">
            <v>Massachusetts</v>
          </cell>
          <cell r="C2366" t="str">
            <v>509</v>
          </cell>
          <cell r="D2366" t="str">
            <v>Massachusetts Territory 509</v>
          </cell>
          <cell r="E2366">
            <v>41669</v>
          </cell>
          <cell r="F2366">
            <v>0.87512195121951231</v>
          </cell>
          <cell r="G2366">
            <v>0</v>
          </cell>
        </row>
        <row r="2367">
          <cell r="A2367" t="str">
            <v>Massachusetts-509-41670</v>
          </cell>
          <cell r="B2367" t="str">
            <v>Massachusetts</v>
          </cell>
          <cell r="C2367" t="str">
            <v>509</v>
          </cell>
          <cell r="D2367" t="str">
            <v>Massachusetts Territory 509</v>
          </cell>
          <cell r="E2367">
            <v>41670</v>
          </cell>
          <cell r="F2367">
            <v>1.2374390243902442</v>
          </cell>
          <cell r="G2367">
            <v>0</v>
          </cell>
        </row>
        <row r="2368">
          <cell r="A2368" t="str">
            <v>Massachusetts-509-43990</v>
          </cell>
          <cell r="B2368" t="str">
            <v>Massachusetts</v>
          </cell>
          <cell r="C2368" t="str">
            <v>509</v>
          </cell>
          <cell r="D2368" t="str">
            <v>Massachusetts Territory 509</v>
          </cell>
          <cell r="E2368">
            <v>43990</v>
          </cell>
          <cell r="F2368">
            <v>2.0699999999999998</v>
          </cell>
          <cell r="G2368">
            <v>9.4E-2</v>
          </cell>
        </row>
        <row r="2369">
          <cell r="A2369" t="str">
            <v>Massachusetts-509-43991</v>
          </cell>
          <cell r="B2369" t="str">
            <v>Massachusetts</v>
          </cell>
          <cell r="C2369" t="str">
            <v>509</v>
          </cell>
          <cell r="D2369" t="str">
            <v>Massachusetts Territory 509</v>
          </cell>
          <cell r="E2369">
            <v>43991</v>
          </cell>
          <cell r="F2369" t="str">
            <v>(a)</v>
          </cell>
          <cell r="G2369" t="str">
            <v>(a)</v>
          </cell>
        </row>
        <row r="2370">
          <cell r="A2370" t="str">
            <v>Massachusetts-509-44276</v>
          </cell>
          <cell r="B2370" t="str">
            <v>Massachusetts</v>
          </cell>
          <cell r="C2370" t="str">
            <v>509</v>
          </cell>
          <cell r="D2370" t="str">
            <v>Massachusetts Territory 509</v>
          </cell>
          <cell r="E2370">
            <v>44276</v>
          </cell>
          <cell r="F2370">
            <v>182.88</v>
          </cell>
          <cell r="G2370">
            <v>0</v>
          </cell>
        </row>
        <row r="2371">
          <cell r="A2371" t="str">
            <v>Massachusetts-509-44277</v>
          </cell>
          <cell r="B2371" t="str">
            <v>Massachusetts</v>
          </cell>
          <cell r="C2371" t="str">
            <v>509</v>
          </cell>
          <cell r="D2371" t="str">
            <v>Massachusetts Territory 509</v>
          </cell>
          <cell r="E2371">
            <v>44277</v>
          </cell>
          <cell r="F2371">
            <v>130.99</v>
          </cell>
          <cell r="G2371">
            <v>0</v>
          </cell>
        </row>
        <row r="2372">
          <cell r="A2372" t="str">
            <v>Massachusetts-509-46603</v>
          </cell>
          <cell r="B2372" t="str">
            <v>Massachusetts</v>
          </cell>
          <cell r="C2372" t="str">
            <v>509</v>
          </cell>
          <cell r="D2372" t="str">
            <v>Massachusetts Territory 509</v>
          </cell>
          <cell r="E2372">
            <v>46603</v>
          </cell>
          <cell r="F2372">
            <v>6.87</v>
          </cell>
          <cell r="G2372">
            <v>0</v>
          </cell>
        </row>
        <row r="2373">
          <cell r="A2373" t="str">
            <v>Massachusetts-509-46604</v>
          </cell>
          <cell r="B2373" t="str">
            <v>Massachusetts</v>
          </cell>
          <cell r="C2373" t="str">
            <v>509</v>
          </cell>
          <cell r="D2373" t="str">
            <v>Massachusetts Territory 509</v>
          </cell>
          <cell r="E2373">
            <v>46604</v>
          </cell>
          <cell r="F2373">
            <v>7.5687804878048794</v>
          </cell>
          <cell r="G2373">
            <v>0</v>
          </cell>
        </row>
        <row r="2374">
          <cell r="A2374" t="str">
            <v>Massachusetts-509-46606</v>
          </cell>
          <cell r="B2374" t="str">
            <v>Massachusetts</v>
          </cell>
          <cell r="C2374" t="str">
            <v>509</v>
          </cell>
          <cell r="D2374" t="str">
            <v>Massachusetts Territory 509</v>
          </cell>
          <cell r="E2374">
            <v>46606</v>
          </cell>
          <cell r="F2374">
            <v>20</v>
          </cell>
          <cell r="G2374">
            <v>0</v>
          </cell>
        </row>
        <row r="2375">
          <cell r="A2375" t="str">
            <v>Massachusetts-509-46607</v>
          </cell>
          <cell r="B2375" t="str">
            <v>Massachusetts</v>
          </cell>
          <cell r="C2375" t="str">
            <v>509</v>
          </cell>
          <cell r="D2375" t="str">
            <v>Massachusetts Territory 509</v>
          </cell>
          <cell r="E2375">
            <v>46607</v>
          </cell>
          <cell r="F2375">
            <v>27.991341463414635</v>
          </cell>
          <cell r="G2375">
            <v>0</v>
          </cell>
        </row>
        <row r="2376">
          <cell r="A2376" t="str">
            <v>Massachusetts-509-46622</v>
          </cell>
          <cell r="B2376" t="str">
            <v>Massachusetts</v>
          </cell>
          <cell r="C2376" t="str">
            <v>509</v>
          </cell>
          <cell r="D2376" t="str">
            <v>Massachusetts Territory 509</v>
          </cell>
          <cell r="E2376">
            <v>46622</v>
          </cell>
          <cell r="F2376">
            <v>32.787804878048782</v>
          </cell>
          <cell r="G2376">
            <v>0</v>
          </cell>
        </row>
        <row r="2377">
          <cell r="A2377" t="str">
            <v>Massachusetts-509-59963</v>
          </cell>
          <cell r="B2377" t="str">
            <v>Massachusetts</v>
          </cell>
          <cell r="C2377" t="str">
            <v>509</v>
          </cell>
          <cell r="D2377" t="str">
            <v>Massachusetts Territory 509</v>
          </cell>
          <cell r="E2377">
            <v>59963</v>
          </cell>
          <cell r="F2377">
            <v>0.68464634146341463</v>
          </cell>
          <cell r="G2377">
            <v>1.6267073170731698</v>
          </cell>
        </row>
        <row r="2378">
          <cell r="A2378" t="str">
            <v>Massachusetts-509-59964</v>
          </cell>
          <cell r="B2378" t="str">
            <v>Massachusetts</v>
          </cell>
          <cell r="C2378" t="str">
            <v>509</v>
          </cell>
          <cell r="D2378" t="str">
            <v>Massachusetts Territory 509</v>
          </cell>
          <cell r="E2378">
            <v>59964</v>
          </cell>
          <cell r="F2378">
            <v>1.4586585365853657</v>
          </cell>
          <cell r="G2378">
            <v>0.24931707317073196</v>
          </cell>
        </row>
        <row r="2379">
          <cell r="A2379" t="str">
            <v>Massachusetts-509-60010</v>
          </cell>
          <cell r="B2379" t="str">
            <v>Massachusetts</v>
          </cell>
          <cell r="C2379" t="str">
            <v>509</v>
          </cell>
          <cell r="D2379" t="str">
            <v>Massachusetts Territory 509</v>
          </cell>
          <cell r="E2379">
            <v>60010</v>
          </cell>
          <cell r="F2379">
            <v>63.357317073170734</v>
          </cell>
          <cell r="G2379">
            <v>0</v>
          </cell>
        </row>
        <row r="2380">
          <cell r="A2380" t="str">
            <v>Massachusetts-509-61226</v>
          </cell>
          <cell r="B2380" t="str">
            <v>Massachusetts</v>
          </cell>
          <cell r="C2380" t="str">
            <v>509</v>
          </cell>
          <cell r="D2380" t="str">
            <v>Massachusetts Territory 509</v>
          </cell>
          <cell r="E2380">
            <v>61226</v>
          </cell>
          <cell r="F2380">
            <v>185.31</v>
          </cell>
          <cell r="G2380">
            <v>0</v>
          </cell>
        </row>
        <row r="2381">
          <cell r="A2381" t="str">
            <v>Massachusetts-509-61227</v>
          </cell>
          <cell r="B2381" t="str">
            <v>Massachusetts</v>
          </cell>
          <cell r="C2381" t="str">
            <v>509</v>
          </cell>
          <cell r="D2381" t="str">
            <v>Massachusetts Territory 509</v>
          </cell>
          <cell r="E2381">
            <v>61227</v>
          </cell>
          <cell r="F2381">
            <v>172.09</v>
          </cell>
          <cell r="G2381">
            <v>0</v>
          </cell>
        </row>
        <row r="2382">
          <cell r="A2382" t="str">
            <v>Massachusetts-510-11039</v>
          </cell>
          <cell r="B2382" t="str">
            <v>Massachusetts</v>
          </cell>
          <cell r="C2382" t="str">
            <v>510</v>
          </cell>
          <cell r="D2382" t="str">
            <v>Massachusetts Territory 510</v>
          </cell>
          <cell r="E2382">
            <v>11039</v>
          </cell>
          <cell r="F2382">
            <v>2.6</v>
          </cell>
          <cell r="G2382">
            <v>0.16</v>
          </cell>
        </row>
        <row r="2383">
          <cell r="A2383" t="str">
            <v>Massachusetts-510-11168</v>
          </cell>
          <cell r="B2383" t="str">
            <v>Massachusetts</v>
          </cell>
          <cell r="C2383" t="str">
            <v>510</v>
          </cell>
          <cell r="D2383" t="str">
            <v>Massachusetts Territory 510</v>
          </cell>
          <cell r="E2383">
            <v>11168</v>
          </cell>
          <cell r="F2383">
            <v>8.43</v>
          </cell>
          <cell r="G2383">
            <v>0</v>
          </cell>
        </row>
        <row r="2384">
          <cell r="A2384" t="str">
            <v>Massachusetts-510-11273</v>
          </cell>
          <cell r="B2384" t="str">
            <v>Massachusetts</v>
          </cell>
          <cell r="C2384" t="str">
            <v>510</v>
          </cell>
          <cell r="D2384" t="str">
            <v>Massachusetts Territory 510</v>
          </cell>
          <cell r="E2384">
            <v>11273</v>
          </cell>
          <cell r="F2384">
            <v>35.299999999999997</v>
          </cell>
          <cell r="G2384">
            <v>0</v>
          </cell>
        </row>
        <row r="2385">
          <cell r="A2385" t="str">
            <v>Massachusetts-510-11274</v>
          </cell>
          <cell r="B2385" t="str">
            <v>Massachusetts</v>
          </cell>
          <cell r="C2385" t="str">
            <v>510</v>
          </cell>
          <cell r="D2385" t="str">
            <v>Massachusetts Territory 510</v>
          </cell>
          <cell r="E2385">
            <v>11274</v>
          </cell>
          <cell r="F2385">
            <v>33.119999999999997</v>
          </cell>
          <cell r="G2385">
            <v>0</v>
          </cell>
        </row>
        <row r="2386">
          <cell r="A2386" t="str">
            <v>Massachusetts-510-15656</v>
          </cell>
          <cell r="B2386" t="str">
            <v>Massachusetts</v>
          </cell>
          <cell r="C2386" t="str">
            <v>510</v>
          </cell>
          <cell r="D2386" t="str">
            <v>Massachusetts Territory 510</v>
          </cell>
          <cell r="E2386">
            <v>15656</v>
          </cell>
          <cell r="F2386">
            <v>7.13</v>
          </cell>
          <cell r="G2386">
            <v>0</v>
          </cell>
        </row>
        <row r="2387">
          <cell r="A2387" t="str">
            <v>Massachusetts-510-16910</v>
          </cell>
          <cell r="B2387" t="str">
            <v>Massachusetts</v>
          </cell>
          <cell r="C2387" t="str">
            <v>510</v>
          </cell>
          <cell r="D2387" t="str">
            <v>Massachusetts Territory 510</v>
          </cell>
          <cell r="E2387">
            <v>16910</v>
          </cell>
          <cell r="F2387">
            <v>2.46</v>
          </cell>
          <cell r="G2387">
            <v>7.8E-2</v>
          </cell>
        </row>
        <row r="2388">
          <cell r="A2388" t="str">
            <v>Massachusetts-510-16911</v>
          </cell>
          <cell r="B2388" t="str">
            <v>Massachusetts</v>
          </cell>
          <cell r="C2388" t="str">
            <v>510</v>
          </cell>
          <cell r="D2388" t="str">
            <v>Massachusetts Territory 510</v>
          </cell>
          <cell r="E2388">
            <v>16911</v>
          </cell>
          <cell r="F2388">
            <v>1.96</v>
          </cell>
          <cell r="G2388">
            <v>0.09</v>
          </cell>
        </row>
        <row r="2389">
          <cell r="A2389" t="str">
            <v>Massachusetts-510-16915</v>
          </cell>
          <cell r="B2389" t="str">
            <v>Massachusetts</v>
          </cell>
          <cell r="C2389" t="str">
            <v>510</v>
          </cell>
          <cell r="D2389" t="str">
            <v>Massachusetts Territory 510</v>
          </cell>
          <cell r="E2389">
            <v>16915</v>
          </cell>
          <cell r="F2389">
            <v>2.52</v>
          </cell>
          <cell r="G2389">
            <v>7.8E-2</v>
          </cell>
        </row>
        <row r="2390">
          <cell r="A2390" t="str">
            <v>Massachusetts-510-16916</v>
          </cell>
          <cell r="B2390" t="str">
            <v>Massachusetts</v>
          </cell>
          <cell r="C2390" t="str">
            <v>510</v>
          </cell>
          <cell r="D2390" t="str">
            <v>Massachusetts Territory 510</v>
          </cell>
          <cell r="E2390">
            <v>16916</v>
          </cell>
          <cell r="F2390">
            <v>1.96</v>
          </cell>
          <cell r="G2390">
            <v>0.09</v>
          </cell>
        </row>
        <row r="2391">
          <cell r="A2391" t="str">
            <v>Massachusetts-510-16920</v>
          </cell>
          <cell r="B2391" t="str">
            <v>Massachusetts</v>
          </cell>
          <cell r="C2391" t="str">
            <v>510</v>
          </cell>
          <cell r="D2391" t="str">
            <v>Massachusetts Territory 510</v>
          </cell>
          <cell r="E2391">
            <v>16920</v>
          </cell>
          <cell r="F2391">
            <v>5.59</v>
          </cell>
          <cell r="G2391">
            <v>9.8000000000000004E-2</v>
          </cell>
        </row>
        <row r="2392">
          <cell r="A2392" t="str">
            <v>Massachusetts-510-16921</v>
          </cell>
          <cell r="B2392" t="str">
            <v>Massachusetts</v>
          </cell>
          <cell r="C2392" t="str">
            <v>510</v>
          </cell>
          <cell r="D2392" t="str">
            <v>Massachusetts Territory 510</v>
          </cell>
          <cell r="E2392">
            <v>16921</v>
          </cell>
          <cell r="F2392">
            <v>5.1100000000000003</v>
          </cell>
          <cell r="G2392">
            <v>9.8000000000000004E-2</v>
          </cell>
        </row>
        <row r="2393">
          <cell r="A2393" t="str">
            <v>Massachusetts-510-16930</v>
          </cell>
          <cell r="B2393" t="str">
            <v>Massachusetts</v>
          </cell>
          <cell r="C2393" t="str">
            <v>510</v>
          </cell>
          <cell r="D2393" t="str">
            <v>Massachusetts Territory 510</v>
          </cell>
          <cell r="E2393">
            <v>16930</v>
          </cell>
          <cell r="F2393">
            <v>3.22</v>
          </cell>
          <cell r="G2393">
            <v>9.4E-2</v>
          </cell>
        </row>
        <row r="2394">
          <cell r="A2394" t="str">
            <v>Massachusetts-510-16931</v>
          </cell>
          <cell r="B2394" t="str">
            <v>Massachusetts</v>
          </cell>
          <cell r="C2394" t="str">
            <v>510</v>
          </cell>
          <cell r="D2394" t="str">
            <v>Massachusetts Territory 510</v>
          </cell>
          <cell r="E2394">
            <v>16931</v>
          </cell>
          <cell r="F2394">
            <v>3.45</v>
          </cell>
          <cell r="G2394">
            <v>9.4E-2</v>
          </cell>
        </row>
        <row r="2395">
          <cell r="A2395" t="str">
            <v>Massachusetts-510-16940</v>
          </cell>
          <cell r="B2395" t="str">
            <v>Massachusetts</v>
          </cell>
          <cell r="C2395" t="str">
            <v>510</v>
          </cell>
          <cell r="D2395" t="str">
            <v>Massachusetts Territory 510</v>
          </cell>
          <cell r="E2395">
            <v>16940</v>
          </cell>
          <cell r="F2395">
            <v>5.69</v>
          </cell>
          <cell r="G2395">
            <v>9.8000000000000004E-2</v>
          </cell>
        </row>
        <row r="2396">
          <cell r="A2396" t="str">
            <v>Massachusetts-510-16941</v>
          </cell>
          <cell r="B2396" t="str">
            <v>Massachusetts</v>
          </cell>
          <cell r="C2396" t="str">
            <v>510</v>
          </cell>
          <cell r="D2396" t="str">
            <v>Massachusetts Territory 510</v>
          </cell>
          <cell r="E2396">
            <v>16941</v>
          </cell>
          <cell r="F2396">
            <v>2.79</v>
          </cell>
          <cell r="G2396">
            <v>9.4E-2</v>
          </cell>
        </row>
        <row r="2397">
          <cell r="A2397" t="str">
            <v>Massachusetts-510-18437</v>
          </cell>
          <cell r="B2397" t="str">
            <v>Massachusetts</v>
          </cell>
          <cell r="C2397" t="str">
            <v>510</v>
          </cell>
          <cell r="D2397" t="str">
            <v>Massachusetts Territory 510</v>
          </cell>
          <cell r="E2397">
            <v>18437</v>
          </cell>
          <cell r="F2397">
            <v>1.27</v>
          </cell>
          <cell r="G2397">
            <v>4.83</v>
          </cell>
        </row>
        <row r="2398">
          <cell r="A2398" t="str">
            <v>Massachusetts-510-40040</v>
          </cell>
          <cell r="B2398" t="str">
            <v>Massachusetts</v>
          </cell>
          <cell r="C2398" t="str">
            <v>510</v>
          </cell>
          <cell r="D2398" t="str">
            <v>Massachusetts Territory 510</v>
          </cell>
          <cell r="E2398">
            <v>40040</v>
          </cell>
          <cell r="F2398">
            <v>3.52</v>
          </cell>
          <cell r="G2398">
            <v>0</v>
          </cell>
        </row>
        <row r="2399">
          <cell r="A2399" t="str">
            <v>Massachusetts-510-41667</v>
          </cell>
          <cell r="B2399" t="str">
            <v>Massachusetts</v>
          </cell>
          <cell r="C2399" t="str">
            <v>510</v>
          </cell>
          <cell r="D2399" t="str">
            <v>Massachusetts Territory 510</v>
          </cell>
          <cell r="E2399">
            <v>41667</v>
          </cell>
          <cell r="F2399">
            <v>141.08658536585367</v>
          </cell>
          <cell r="G2399">
            <v>0</v>
          </cell>
        </row>
        <row r="2400">
          <cell r="A2400" t="str">
            <v>Massachusetts-510-41668</v>
          </cell>
          <cell r="B2400" t="str">
            <v>Massachusetts</v>
          </cell>
          <cell r="C2400" t="str">
            <v>510</v>
          </cell>
          <cell r="D2400" t="str">
            <v>Massachusetts Territory 510</v>
          </cell>
          <cell r="E2400">
            <v>41668</v>
          </cell>
          <cell r="F2400">
            <v>137.68170731707318</v>
          </cell>
          <cell r="G2400">
            <v>0</v>
          </cell>
        </row>
        <row r="2401">
          <cell r="A2401" t="str">
            <v>Massachusetts-510-41669</v>
          </cell>
          <cell r="B2401" t="str">
            <v>Massachusetts</v>
          </cell>
          <cell r="C2401" t="str">
            <v>510</v>
          </cell>
          <cell r="D2401" t="str">
            <v>Massachusetts Territory 510</v>
          </cell>
          <cell r="E2401">
            <v>41669</v>
          </cell>
          <cell r="F2401">
            <v>0.87512195121951231</v>
          </cell>
          <cell r="G2401">
            <v>0</v>
          </cell>
        </row>
        <row r="2402">
          <cell r="A2402" t="str">
            <v>Massachusetts-510-41670</v>
          </cell>
          <cell r="B2402" t="str">
            <v>Massachusetts</v>
          </cell>
          <cell r="C2402" t="str">
            <v>510</v>
          </cell>
          <cell r="D2402" t="str">
            <v>Massachusetts Territory 510</v>
          </cell>
          <cell r="E2402">
            <v>41670</v>
          </cell>
          <cell r="F2402">
            <v>1.2374390243902442</v>
          </cell>
          <cell r="G2402">
            <v>0</v>
          </cell>
        </row>
        <row r="2403">
          <cell r="A2403" t="str">
            <v>Massachusetts-510-43990</v>
          </cell>
          <cell r="B2403" t="str">
            <v>Massachusetts</v>
          </cell>
          <cell r="C2403" t="str">
            <v>510</v>
          </cell>
          <cell r="D2403" t="str">
            <v>Massachusetts Territory 510</v>
          </cell>
          <cell r="E2403">
            <v>43990</v>
          </cell>
          <cell r="F2403">
            <v>2.79</v>
          </cell>
          <cell r="G2403">
            <v>9.4E-2</v>
          </cell>
        </row>
        <row r="2404">
          <cell r="A2404" t="str">
            <v>Massachusetts-510-43991</v>
          </cell>
          <cell r="B2404" t="str">
            <v>Massachusetts</v>
          </cell>
          <cell r="C2404" t="str">
            <v>510</v>
          </cell>
          <cell r="D2404" t="str">
            <v>Massachusetts Territory 510</v>
          </cell>
          <cell r="E2404">
            <v>43991</v>
          </cell>
          <cell r="F2404" t="str">
            <v>(a)</v>
          </cell>
          <cell r="G2404" t="str">
            <v>(a)</v>
          </cell>
        </row>
        <row r="2405">
          <cell r="A2405" t="str">
            <v>Massachusetts-510-44276</v>
          </cell>
          <cell r="B2405" t="str">
            <v>Massachusetts</v>
          </cell>
          <cell r="C2405" t="str">
            <v>510</v>
          </cell>
          <cell r="D2405" t="str">
            <v>Massachusetts Territory 510</v>
          </cell>
          <cell r="E2405">
            <v>44276</v>
          </cell>
          <cell r="F2405">
            <v>182.88</v>
          </cell>
          <cell r="G2405">
            <v>0</v>
          </cell>
        </row>
        <row r="2406">
          <cell r="A2406" t="str">
            <v>Massachusetts-510-44277</v>
          </cell>
          <cell r="B2406" t="str">
            <v>Massachusetts</v>
          </cell>
          <cell r="C2406" t="str">
            <v>510</v>
          </cell>
          <cell r="D2406" t="str">
            <v>Massachusetts Territory 510</v>
          </cell>
          <cell r="E2406">
            <v>44277</v>
          </cell>
          <cell r="F2406">
            <v>130.99</v>
          </cell>
          <cell r="G2406">
            <v>0</v>
          </cell>
        </row>
        <row r="2407">
          <cell r="A2407" t="str">
            <v>Massachusetts-510-46603</v>
          </cell>
          <cell r="B2407" t="str">
            <v>Massachusetts</v>
          </cell>
          <cell r="C2407" t="str">
            <v>510</v>
          </cell>
          <cell r="D2407" t="str">
            <v>Massachusetts Territory 510</v>
          </cell>
          <cell r="E2407">
            <v>46603</v>
          </cell>
          <cell r="F2407">
            <v>6.87</v>
          </cell>
          <cell r="G2407">
            <v>0</v>
          </cell>
        </row>
        <row r="2408">
          <cell r="A2408" t="str">
            <v>Massachusetts-510-46604</v>
          </cell>
          <cell r="B2408" t="str">
            <v>Massachusetts</v>
          </cell>
          <cell r="C2408" t="str">
            <v>510</v>
          </cell>
          <cell r="D2408" t="str">
            <v>Massachusetts Territory 510</v>
          </cell>
          <cell r="E2408">
            <v>46604</v>
          </cell>
          <cell r="F2408">
            <v>7.5687804878048794</v>
          </cell>
          <cell r="G2408">
            <v>0</v>
          </cell>
        </row>
        <row r="2409">
          <cell r="A2409" t="str">
            <v>Massachusetts-510-46606</v>
          </cell>
          <cell r="B2409" t="str">
            <v>Massachusetts</v>
          </cell>
          <cell r="C2409" t="str">
            <v>510</v>
          </cell>
          <cell r="D2409" t="str">
            <v>Massachusetts Territory 510</v>
          </cell>
          <cell r="E2409">
            <v>46606</v>
          </cell>
          <cell r="F2409">
            <v>20</v>
          </cell>
          <cell r="G2409">
            <v>0</v>
          </cell>
        </row>
        <row r="2410">
          <cell r="A2410" t="str">
            <v>Massachusetts-510-46607</v>
          </cell>
          <cell r="B2410" t="str">
            <v>Massachusetts</v>
          </cell>
          <cell r="C2410" t="str">
            <v>510</v>
          </cell>
          <cell r="D2410" t="str">
            <v>Massachusetts Territory 510</v>
          </cell>
          <cell r="E2410">
            <v>46607</v>
          </cell>
          <cell r="F2410">
            <v>27.991341463414635</v>
          </cell>
          <cell r="G2410">
            <v>0</v>
          </cell>
        </row>
        <row r="2411">
          <cell r="A2411" t="str">
            <v>Massachusetts-510-46622</v>
          </cell>
          <cell r="B2411" t="str">
            <v>Massachusetts</v>
          </cell>
          <cell r="C2411" t="str">
            <v>510</v>
          </cell>
          <cell r="D2411" t="str">
            <v>Massachusetts Territory 510</v>
          </cell>
          <cell r="E2411">
            <v>46622</v>
          </cell>
          <cell r="F2411">
            <v>32.787804878048782</v>
          </cell>
          <cell r="G2411">
            <v>0</v>
          </cell>
        </row>
        <row r="2412">
          <cell r="A2412" t="str">
            <v>Massachusetts-510-59963</v>
          </cell>
          <cell r="B2412" t="str">
            <v>Massachusetts</v>
          </cell>
          <cell r="C2412" t="str">
            <v>510</v>
          </cell>
          <cell r="D2412" t="str">
            <v>Massachusetts Territory 510</v>
          </cell>
          <cell r="E2412">
            <v>59963</v>
          </cell>
          <cell r="F2412">
            <v>0.68464634146341463</v>
          </cell>
          <cell r="G2412">
            <v>1.6267073170731698</v>
          </cell>
        </row>
        <row r="2413">
          <cell r="A2413" t="str">
            <v>Massachusetts-510-59964</v>
          </cell>
          <cell r="B2413" t="str">
            <v>Massachusetts</v>
          </cell>
          <cell r="C2413" t="str">
            <v>510</v>
          </cell>
          <cell r="D2413" t="str">
            <v>Massachusetts Territory 510</v>
          </cell>
          <cell r="E2413">
            <v>59964</v>
          </cell>
          <cell r="F2413">
            <v>1.4586585365853657</v>
          </cell>
          <cell r="G2413">
            <v>0.24931707317073196</v>
          </cell>
        </row>
        <row r="2414">
          <cell r="A2414" t="str">
            <v>Massachusetts-510-60010</v>
          </cell>
          <cell r="B2414" t="str">
            <v>Massachusetts</v>
          </cell>
          <cell r="C2414" t="str">
            <v>510</v>
          </cell>
          <cell r="D2414" t="str">
            <v>Massachusetts Territory 510</v>
          </cell>
          <cell r="E2414">
            <v>60010</v>
          </cell>
          <cell r="F2414">
            <v>63.357317073170734</v>
          </cell>
          <cell r="G2414">
            <v>0</v>
          </cell>
        </row>
        <row r="2415">
          <cell r="A2415" t="str">
            <v>Massachusetts-510-61226</v>
          </cell>
          <cell r="B2415" t="str">
            <v>Massachusetts</v>
          </cell>
          <cell r="C2415" t="str">
            <v>510</v>
          </cell>
          <cell r="D2415" t="str">
            <v>Massachusetts Territory 510</v>
          </cell>
          <cell r="E2415">
            <v>61226</v>
          </cell>
          <cell r="F2415">
            <v>185.31</v>
          </cell>
          <cell r="G2415">
            <v>0</v>
          </cell>
        </row>
        <row r="2416">
          <cell r="A2416" t="str">
            <v>Massachusetts-510-61227</v>
          </cell>
          <cell r="B2416" t="str">
            <v>Massachusetts</v>
          </cell>
          <cell r="C2416" t="str">
            <v>510</v>
          </cell>
          <cell r="D2416" t="str">
            <v>Massachusetts Territory 510</v>
          </cell>
          <cell r="E2416">
            <v>61227</v>
          </cell>
          <cell r="F2416">
            <v>172.09</v>
          </cell>
          <cell r="G2416">
            <v>0</v>
          </cell>
        </row>
        <row r="2417">
          <cell r="A2417" t="str">
            <v>Massachusetts-514-11039</v>
          </cell>
          <cell r="B2417" t="str">
            <v>Massachusetts</v>
          </cell>
          <cell r="C2417" t="str">
            <v>514</v>
          </cell>
          <cell r="D2417" t="str">
            <v>Massachusetts Territory 514</v>
          </cell>
          <cell r="E2417">
            <v>11039</v>
          </cell>
          <cell r="F2417">
            <v>2.6</v>
          </cell>
          <cell r="G2417">
            <v>0.16</v>
          </cell>
        </row>
        <row r="2418">
          <cell r="A2418" t="str">
            <v>Massachusetts-514-11168</v>
          </cell>
          <cell r="B2418" t="str">
            <v>Massachusetts</v>
          </cell>
          <cell r="C2418" t="str">
            <v>514</v>
          </cell>
          <cell r="D2418" t="str">
            <v>Massachusetts Territory 514</v>
          </cell>
          <cell r="E2418">
            <v>11168</v>
          </cell>
          <cell r="F2418">
            <v>8.43</v>
          </cell>
          <cell r="G2418">
            <v>0</v>
          </cell>
        </row>
        <row r="2419">
          <cell r="A2419" t="str">
            <v>Massachusetts-514-11273</v>
          </cell>
          <cell r="B2419" t="str">
            <v>Massachusetts</v>
          </cell>
          <cell r="C2419" t="str">
            <v>514</v>
          </cell>
          <cell r="D2419" t="str">
            <v>Massachusetts Territory 514</v>
          </cell>
          <cell r="E2419">
            <v>11273</v>
          </cell>
          <cell r="F2419">
            <v>35.299999999999997</v>
          </cell>
          <cell r="G2419">
            <v>0</v>
          </cell>
        </row>
        <row r="2420">
          <cell r="A2420" t="str">
            <v>Massachusetts-514-11274</v>
          </cell>
          <cell r="B2420" t="str">
            <v>Massachusetts</v>
          </cell>
          <cell r="C2420" t="str">
            <v>514</v>
          </cell>
          <cell r="D2420" t="str">
            <v>Massachusetts Territory 514</v>
          </cell>
          <cell r="E2420">
            <v>11274</v>
          </cell>
          <cell r="F2420">
            <v>33.119999999999997</v>
          </cell>
          <cell r="G2420">
            <v>0</v>
          </cell>
        </row>
        <row r="2421">
          <cell r="A2421" t="str">
            <v>Massachusetts-514-15656</v>
          </cell>
          <cell r="B2421" t="str">
            <v>Massachusetts</v>
          </cell>
          <cell r="C2421" t="str">
            <v>514</v>
          </cell>
          <cell r="D2421" t="str">
            <v>Massachusetts Territory 514</v>
          </cell>
          <cell r="E2421">
            <v>15656</v>
          </cell>
          <cell r="F2421">
            <v>4.72</v>
          </cell>
          <cell r="G2421">
            <v>0</v>
          </cell>
        </row>
        <row r="2422">
          <cell r="A2422" t="str">
            <v>Massachusetts-514-16910</v>
          </cell>
          <cell r="B2422" t="str">
            <v>Massachusetts</v>
          </cell>
          <cell r="C2422" t="str">
            <v>514</v>
          </cell>
          <cell r="D2422" t="str">
            <v>Massachusetts Territory 514</v>
          </cell>
          <cell r="E2422">
            <v>16910</v>
          </cell>
          <cell r="F2422">
            <v>1.56</v>
          </cell>
          <cell r="G2422">
            <v>7.8E-2</v>
          </cell>
        </row>
        <row r="2423">
          <cell r="A2423" t="str">
            <v>Massachusetts-514-16911</v>
          </cell>
          <cell r="B2423" t="str">
            <v>Massachusetts</v>
          </cell>
          <cell r="C2423" t="str">
            <v>514</v>
          </cell>
          <cell r="D2423" t="str">
            <v>Massachusetts Territory 514</v>
          </cell>
          <cell r="E2423">
            <v>16911</v>
          </cell>
          <cell r="F2423">
            <v>1.35</v>
          </cell>
          <cell r="G2423">
            <v>0.09</v>
          </cell>
        </row>
        <row r="2424">
          <cell r="A2424" t="str">
            <v>Massachusetts-514-16915</v>
          </cell>
          <cell r="B2424" t="str">
            <v>Massachusetts</v>
          </cell>
          <cell r="C2424" t="str">
            <v>514</v>
          </cell>
          <cell r="D2424" t="str">
            <v>Massachusetts Territory 514</v>
          </cell>
          <cell r="E2424">
            <v>16915</v>
          </cell>
          <cell r="F2424">
            <v>1.6</v>
          </cell>
          <cell r="G2424">
            <v>7.8E-2</v>
          </cell>
        </row>
        <row r="2425">
          <cell r="A2425" t="str">
            <v>Massachusetts-514-16916</v>
          </cell>
          <cell r="B2425" t="str">
            <v>Massachusetts</v>
          </cell>
          <cell r="C2425" t="str">
            <v>514</v>
          </cell>
          <cell r="D2425" t="str">
            <v>Massachusetts Territory 514</v>
          </cell>
          <cell r="E2425">
            <v>16916</v>
          </cell>
          <cell r="F2425">
            <v>1.33</v>
          </cell>
          <cell r="G2425">
            <v>0.09</v>
          </cell>
        </row>
        <row r="2426">
          <cell r="A2426" t="str">
            <v>Massachusetts-514-16920</v>
          </cell>
          <cell r="B2426" t="str">
            <v>Massachusetts</v>
          </cell>
          <cell r="C2426" t="str">
            <v>514</v>
          </cell>
          <cell r="D2426" t="str">
            <v>Massachusetts Territory 514</v>
          </cell>
          <cell r="E2426">
            <v>16920</v>
          </cell>
          <cell r="F2426">
            <v>3.55</v>
          </cell>
          <cell r="G2426">
            <v>9.8000000000000004E-2</v>
          </cell>
        </row>
        <row r="2427">
          <cell r="A2427" t="str">
            <v>Massachusetts-514-16921</v>
          </cell>
          <cell r="B2427" t="str">
            <v>Massachusetts</v>
          </cell>
          <cell r="C2427" t="str">
            <v>514</v>
          </cell>
          <cell r="D2427" t="str">
            <v>Massachusetts Territory 514</v>
          </cell>
          <cell r="E2427">
            <v>16921</v>
          </cell>
          <cell r="F2427">
            <v>3.24</v>
          </cell>
          <cell r="G2427">
            <v>9.8000000000000004E-2</v>
          </cell>
        </row>
        <row r="2428">
          <cell r="A2428" t="str">
            <v>Massachusetts-514-16930</v>
          </cell>
          <cell r="B2428" t="str">
            <v>Massachusetts</v>
          </cell>
          <cell r="C2428" t="str">
            <v>514</v>
          </cell>
          <cell r="D2428" t="str">
            <v>Massachusetts Territory 514</v>
          </cell>
          <cell r="E2428">
            <v>16930</v>
          </cell>
          <cell r="F2428">
            <v>2.04</v>
          </cell>
          <cell r="G2428">
            <v>9.4E-2</v>
          </cell>
        </row>
        <row r="2429">
          <cell r="A2429" t="str">
            <v>Massachusetts-514-16931</v>
          </cell>
          <cell r="B2429" t="str">
            <v>Massachusetts</v>
          </cell>
          <cell r="C2429" t="str">
            <v>514</v>
          </cell>
          <cell r="D2429" t="str">
            <v>Massachusetts Territory 514</v>
          </cell>
          <cell r="E2429">
            <v>16931</v>
          </cell>
          <cell r="F2429">
            <v>2.2000000000000002</v>
          </cell>
          <cell r="G2429">
            <v>9.4E-2</v>
          </cell>
        </row>
        <row r="2430">
          <cell r="A2430" t="str">
            <v>Massachusetts-514-16940</v>
          </cell>
          <cell r="B2430" t="str">
            <v>Massachusetts</v>
          </cell>
          <cell r="C2430" t="str">
            <v>514</v>
          </cell>
          <cell r="D2430" t="str">
            <v>Massachusetts Territory 514</v>
          </cell>
          <cell r="E2430">
            <v>16940</v>
          </cell>
          <cell r="F2430">
            <v>3.92</v>
          </cell>
          <cell r="G2430">
            <v>9.8000000000000004E-2</v>
          </cell>
        </row>
        <row r="2431">
          <cell r="A2431" t="str">
            <v>Massachusetts-514-16941</v>
          </cell>
          <cell r="B2431" t="str">
            <v>Massachusetts</v>
          </cell>
          <cell r="C2431" t="str">
            <v>514</v>
          </cell>
          <cell r="D2431" t="str">
            <v>Massachusetts Territory 514</v>
          </cell>
          <cell r="E2431">
            <v>16941</v>
          </cell>
          <cell r="F2431">
            <v>1.77</v>
          </cell>
          <cell r="G2431">
            <v>9.4E-2</v>
          </cell>
        </row>
        <row r="2432">
          <cell r="A2432" t="str">
            <v>Massachusetts-514-18437</v>
          </cell>
          <cell r="B2432" t="str">
            <v>Massachusetts</v>
          </cell>
          <cell r="C2432" t="str">
            <v>514</v>
          </cell>
          <cell r="D2432" t="str">
            <v>Massachusetts Territory 514</v>
          </cell>
          <cell r="E2432">
            <v>18437</v>
          </cell>
          <cell r="F2432">
            <v>1.27</v>
          </cell>
          <cell r="G2432">
            <v>4.83</v>
          </cell>
        </row>
        <row r="2433">
          <cell r="A2433" t="str">
            <v>Massachusetts-514-40040</v>
          </cell>
          <cell r="B2433" t="str">
            <v>Massachusetts</v>
          </cell>
          <cell r="C2433" t="str">
            <v>514</v>
          </cell>
          <cell r="D2433" t="str">
            <v>Massachusetts Territory 514</v>
          </cell>
          <cell r="E2433">
            <v>40040</v>
          </cell>
          <cell r="F2433">
            <v>3.52</v>
          </cell>
          <cell r="G2433">
            <v>0</v>
          </cell>
        </row>
        <row r="2434">
          <cell r="A2434" t="str">
            <v>Massachusetts-514-41667</v>
          </cell>
          <cell r="B2434" t="str">
            <v>Massachusetts</v>
          </cell>
          <cell r="C2434" t="str">
            <v>514</v>
          </cell>
          <cell r="D2434" t="str">
            <v>Massachusetts Territory 514</v>
          </cell>
          <cell r="E2434">
            <v>41667</v>
          </cell>
          <cell r="F2434">
            <v>141.08658536585367</v>
          </cell>
          <cell r="G2434">
            <v>0</v>
          </cell>
        </row>
        <row r="2435">
          <cell r="A2435" t="str">
            <v>Massachusetts-514-41668</v>
          </cell>
          <cell r="B2435" t="str">
            <v>Massachusetts</v>
          </cell>
          <cell r="C2435" t="str">
            <v>514</v>
          </cell>
          <cell r="D2435" t="str">
            <v>Massachusetts Territory 514</v>
          </cell>
          <cell r="E2435">
            <v>41668</v>
          </cell>
          <cell r="F2435">
            <v>137.68170731707318</v>
          </cell>
          <cell r="G2435">
            <v>0</v>
          </cell>
        </row>
        <row r="2436">
          <cell r="A2436" t="str">
            <v>Massachusetts-514-41669</v>
          </cell>
          <cell r="B2436" t="str">
            <v>Massachusetts</v>
          </cell>
          <cell r="C2436" t="str">
            <v>514</v>
          </cell>
          <cell r="D2436" t="str">
            <v>Massachusetts Territory 514</v>
          </cell>
          <cell r="E2436">
            <v>41669</v>
          </cell>
          <cell r="F2436">
            <v>0.87512195121951231</v>
          </cell>
          <cell r="G2436">
            <v>0</v>
          </cell>
        </row>
        <row r="2437">
          <cell r="A2437" t="str">
            <v>Massachusetts-514-41670</v>
          </cell>
          <cell r="B2437" t="str">
            <v>Massachusetts</v>
          </cell>
          <cell r="C2437" t="str">
            <v>514</v>
          </cell>
          <cell r="D2437" t="str">
            <v>Massachusetts Territory 514</v>
          </cell>
          <cell r="E2437">
            <v>41670</v>
          </cell>
          <cell r="F2437">
            <v>1.2374390243902442</v>
          </cell>
          <cell r="G2437">
            <v>0</v>
          </cell>
        </row>
        <row r="2438">
          <cell r="A2438" t="str">
            <v>Massachusetts-514-43990</v>
          </cell>
          <cell r="B2438" t="str">
            <v>Massachusetts</v>
          </cell>
          <cell r="C2438" t="str">
            <v>514</v>
          </cell>
          <cell r="D2438" t="str">
            <v>Massachusetts Territory 514</v>
          </cell>
          <cell r="E2438">
            <v>43990</v>
          </cell>
          <cell r="F2438">
            <v>1.77</v>
          </cell>
          <cell r="G2438">
            <v>9.4E-2</v>
          </cell>
        </row>
        <row r="2439">
          <cell r="A2439" t="str">
            <v>Massachusetts-514-43991</v>
          </cell>
          <cell r="B2439" t="str">
            <v>Massachusetts</v>
          </cell>
          <cell r="C2439" t="str">
            <v>514</v>
          </cell>
          <cell r="D2439" t="str">
            <v>Massachusetts Territory 514</v>
          </cell>
          <cell r="E2439">
            <v>43991</v>
          </cell>
          <cell r="F2439" t="str">
            <v>(a)</v>
          </cell>
          <cell r="G2439" t="str">
            <v>(a)</v>
          </cell>
        </row>
        <row r="2440">
          <cell r="A2440" t="str">
            <v>Massachusetts-514-44276</v>
          </cell>
          <cell r="B2440" t="str">
            <v>Massachusetts</v>
          </cell>
          <cell r="C2440" t="str">
            <v>514</v>
          </cell>
          <cell r="D2440" t="str">
            <v>Massachusetts Territory 514</v>
          </cell>
          <cell r="E2440">
            <v>44276</v>
          </cell>
          <cell r="F2440">
            <v>182.88</v>
          </cell>
          <cell r="G2440">
            <v>0</v>
          </cell>
        </row>
        <row r="2441">
          <cell r="A2441" t="str">
            <v>Massachusetts-514-44277</v>
          </cell>
          <cell r="B2441" t="str">
            <v>Massachusetts</v>
          </cell>
          <cell r="C2441" t="str">
            <v>514</v>
          </cell>
          <cell r="D2441" t="str">
            <v>Massachusetts Territory 514</v>
          </cell>
          <cell r="E2441">
            <v>44277</v>
          </cell>
          <cell r="F2441">
            <v>130.99</v>
          </cell>
          <cell r="G2441">
            <v>0</v>
          </cell>
        </row>
        <row r="2442">
          <cell r="A2442" t="str">
            <v>Massachusetts-514-46603</v>
          </cell>
          <cell r="B2442" t="str">
            <v>Massachusetts</v>
          </cell>
          <cell r="C2442" t="str">
            <v>514</v>
          </cell>
          <cell r="D2442" t="str">
            <v>Massachusetts Territory 514</v>
          </cell>
          <cell r="E2442">
            <v>46603</v>
          </cell>
          <cell r="F2442">
            <v>6.87</v>
          </cell>
          <cell r="G2442">
            <v>0</v>
          </cell>
        </row>
        <row r="2443">
          <cell r="A2443" t="str">
            <v>Massachusetts-514-46604</v>
          </cell>
          <cell r="B2443" t="str">
            <v>Massachusetts</v>
          </cell>
          <cell r="C2443" t="str">
            <v>514</v>
          </cell>
          <cell r="D2443" t="str">
            <v>Massachusetts Territory 514</v>
          </cell>
          <cell r="E2443">
            <v>46604</v>
          </cell>
          <cell r="F2443">
            <v>7.5687804878048794</v>
          </cell>
          <cell r="G2443">
            <v>0</v>
          </cell>
        </row>
        <row r="2444">
          <cell r="A2444" t="str">
            <v>Massachusetts-514-46606</v>
          </cell>
          <cell r="B2444" t="str">
            <v>Massachusetts</v>
          </cell>
          <cell r="C2444" t="str">
            <v>514</v>
          </cell>
          <cell r="D2444" t="str">
            <v>Massachusetts Territory 514</v>
          </cell>
          <cell r="E2444">
            <v>46606</v>
          </cell>
          <cell r="F2444">
            <v>20</v>
          </cell>
          <cell r="G2444">
            <v>0</v>
          </cell>
        </row>
        <row r="2445">
          <cell r="A2445" t="str">
            <v>Massachusetts-514-46607</v>
          </cell>
          <cell r="B2445" t="str">
            <v>Massachusetts</v>
          </cell>
          <cell r="C2445" t="str">
            <v>514</v>
          </cell>
          <cell r="D2445" t="str">
            <v>Massachusetts Territory 514</v>
          </cell>
          <cell r="E2445">
            <v>46607</v>
          </cell>
          <cell r="F2445">
            <v>27.991341463414635</v>
          </cell>
          <cell r="G2445">
            <v>0</v>
          </cell>
        </row>
        <row r="2446">
          <cell r="A2446" t="str">
            <v>Massachusetts-514-46622</v>
          </cell>
          <cell r="B2446" t="str">
            <v>Massachusetts</v>
          </cell>
          <cell r="C2446" t="str">
            <v>514</v>
          </cell>
          <cell r="D2446" t="str">
            <v>Massachusetts Territory 514</v>
          </cell>
          <cell r="E2446">
            <v>46622</v>
          </cell>
          <cell r="F2446">
            <v>32.787804878048782</v>
          </cell>
          <cell r="G2446">
            <v>0</v>
          </cell>
        </row>
        <row r="2447">
          <cell r="A2447" t="str">
            <v>Massachusetts-514-59963</v>
          </cell>
          <cell r="B2447" t="str">
            <v>Massachusetts</v>
          </cell>
          <cell r="C2447" t="str">
            <v>514</v>
          </cell>
          <cell r="D2447" t="str">
            <v>Massachusetts Territory 514</v>
          </cell>
          <cell r="E2447">
            <v>59963</v>
          </cell>
          <cell r="F2447">
            <v>0.68464634146341463</v>
          </cell>
          <cell r="G2447">
            <v>1.6267073170731698</v>
          </cell>
        </row>
        <row r="2448">
          <cell r="A2448" t="str">
            <v>Massachusetts-514-59964</v>
          </cell>
          <cell r="B2448" t="str">
            <v>Massachusetts</v>
          </cell>
          <cell r="C2448" t="str">
            <v>514</v>
          </cell>
          <cell r="D2448" t="str">
            <v>Massachusetts Territory 514</v>
          </cell>
          <cell r="E2448">
            <v>59964</v>
          </cell>
          <cell r="F2448">
            <v>1.4586585365853657</v>
          </cell>
          <cell r="G2448">
            <v>0.24931707317073196</v>
          </cell>
        </row>
        <row r="2449">
          <cell r="A2449" t="str">
            <v>Massachusetts-514-60010</v>
          </cell>
          <cell r="B2449" t="str">
            <v>Massachusetts</v>
          </cell>
          <cell r="C2449" t="str">
            <v>514</v>
          </cell>
          <cell r="D2449" t="str">
            <v>Massachusetts Territory 514</v>
          </cell>
          <cell r="E2449">
            <v>60010</v>
          </cell>
          <cell r="F2449">
            <v>63.357317073170734</v>
          </cell>
          <cell r="G2449">
            <v>0</v>
          </cell>
        </row>
        <row r="2450">
          <cell r="A2450" t="str">
            <v>Massachusetts-514-61226</v>
          </cell>
          <cell r="B2450" t="str">
            <v>Massachusetts</v>
          </cell>
          <cell r="C2450" t="str">
            <v>514</v>
          </cell>
          <cell r="D2450" t="str">
            <v>Massachusetts Territory 514</v>
          </cell>
          <cell r="E2450">
            <v>61226</v>
          </cell>
          <cell r="F2450">
            <v>185.31</v>
          </cell>
          <cell r="G2450">
            <v>0</v>
          </cell>
        </row>
        <row r="2451">
          <cell r="A2451" t="str">
            <v>Massachusetts-514-61227</v>
          </cell>
          <cell r="B2451" t="str">
            <v>Massachusetts</v>
          </cell>
          <cell r="C2451" t="str">
            <v>514</v>
          </cell>
          <cell r="D2451" t="str">
            <v>Massachusetts Territory 514</v>
          </cell>
          <cell r="E2451">
            <v>61227</v>
          </cell>
          <cell r="F2451">
            <v>172.09</v>
          </cell>
          <cell r="G2451">
            <v>0</v>
          </cell>
        </row>
        <row r="2452">
          <cell r="A2452" t="str">
            <v>Massachusetts-515-11039</v>
          </cell>
          <cell r="B2452" t="str">
            <v>Massachusetts</v>
          </cell>
          <cell r="C2452" t="str">
            <v>515</v>
          </cell>
          <cell r="D2452" t="str">
            <v>Massachusetts Territory 515</v>
          </cell>
          <cell r="E2452">
            <v>11039</v>
          </cell>
          <cell r="F2452">
            <v>2.6</v>
          </cell>
          <cell r="G2452">
            <v>0.16</v>
          </cell>
        </row>
        <row r="2453">
          <cell r="A2453" t="str">
            <v>Massachusetts-515-11168</v>
          </cell>
          <cell r="B2453" t="str">
            <v>Massachusetts</v>
          </cell>
          <cell r="C2453" t="str">
            <v>515</v>
          </cell>
          <cell r="D2453" t="str">
            <v>Massachusetts Territory 515</v>
          </cell>
          <cell r="E2453">
            <v>11168</v>
          </cell>
          <cell r="F2453">
            <v>8.43</v>
          </cell>
          <cell r="G2453">
            <v>0</v>
          </cell>
        </row>
        <row r="2454">
          <cell r="A2454" t="str">
            <v>Massachusetts-515-11273</v>
          </cell>
          <cell r="B2454" t="str">
            <v>Massachusetts</v>
          </cell>
          <cell r="C2454" t="str">
            <v>515</v>
          </cell>
          <cell r="D2454" t="str">
            <v>Massachusetts Territory 515</v>
          </cell>
          <cell r="E2454">
            <v>11273</v>
          </cell>
          <cell r="F2454">
            <v>35.299999999999997</v>
          </cell>
          <cell r="G2454">
            <v>0</v>
          </cell>
        </row>
        <row r="2455">
          <cell r="A2455" t="str">
            <v>Massachusetts-515-11274</v>
          </cell>
          <cell r="B2455" t="str">
            <v>Massachusetts</v>
          </cell>
          <cell r="C2455" t="str">
            <v>515</v>
          </cell>
          <cell r="D2455" t="str">
            <v>Massachusetts Territory 515</v>
          </cell>
          <cell r="E2455">
            <v>11274</v>
          </cell>
          <cell r="F2455">
            <v>33.119999999999997</v>
          </cell>
          <cell r="G2455">
            <v>0</v>
          </cell>
        </row>
        <row r="2456">
          <cell r="A2456" t="str">
            <v>Massachusetts-515-15656</v>
          </cell>
          <cell r="B2456" t="str">
            <v>Massachusetts</v>
          </cell>
          <cell r="C2456" t="str">
            <v>515</v>
          </cell>
          <cell r="D2456" t="str">
            <v>Massachusetts Territory 515</v>
          </cell>
          <cell r="E2456">
            <v>15656</v>
          </cell>
          <cell r="F2456">
            <v>6.06</v>
          </cell>
          <cell r="G2456">
            <v>0</v>
          </cell>
        </row>
        <row r="2457">
          <cell r="A2457" t="str">
            <v>Massachusetts-515-16910</v>
          </cell>
          <cell r="B2457" t="str">
            <v>Massachusetts</v>
          </cell>
          <cell r="C2457" t="str">
            <v>515</v>
          </cell>
          <cell r="D2457" t="str">
            <v>Massachusetts Territory 515</v>
          </cell>
          <cell r="E2457">
            <v>16910</v>
          </cell>
          <cell r="F2457">
            <v>2.33</v>
          </cell>
          <cell r="G2457">
            <v>7.8E-2</v>
          </cell>
        </row>
        <row r="2458">
          <cell r="A2458" t="str">
            <v>Massachusetts-515-16911</v>
          </cell>
          <cell r="B2458" t="str">
            <v>Massachusetts</v>
          </cell>
          <cell r="C2458" t="str">
            <v>515</v>
          </cell>
          <cell r="D2458" t="str">
            <v>Massachusetts Territory 515</v>
          </cell>
          <cell r="E2458">
            <v>16911</v>
          </cell>
          <cell r="F2458">
            <v>2.0299999999999998</v>
          </cell>
          <cell r="G2458">
            <v>0.09</v>
          </cell>
        </row>
        <row r="2459">
          <cell r="A2459" t="str">
            <v>Massachusetts-515-16915</v>
          </cell>
          <cell r="B2459" t="str">
            <v>Massachusetts</v>
          </cell>
          <cell r="C2459" t="str">
            <v>515</v>
          </cell>
          <cell r="D2459" t="str">
            <v>Massachusetts Territory 515</v>
          </cell>
          <cell r="E2459">
            <v>16915</v>
          </cell>
          <cell r="F2459">
            <v>2.39</v>
          </cell>
          <cell r="G2459">
            <v>7.8E-2</v>
          </cell>
        </row>
        <row r="2460">
          <cell r="A2460" t="str">
            <v>Massachusetts-515-16916</v>
          </cell>
          <cell r="B2460" t="str">
            <v>Massachusetts</v>
          </cell>
          <cell r="C2460" t="str">
            <v>515</v>
          </cell>
          <cell r="D2460" t="str">
            <v>Massachusetts Territory 515</v>
          </cell>
          <cell r="E2460">
            <v>16916</v>
          </cell>
          <cell r="F2460">
            <v>1.99</v>
          </cell>
          <cell r="G2460">
            <v>0.09</v>
          </cell>
        </row>
        <row r="2461">
          <cell r="A2461" t="str">
            <v>Massachusetts-515-16920</v>
          </cell>
          <cell r="B2461" t="str">
            <v>Massachusetts</v>
          </cell>
          <cell r="C2461" t="str">
            <v>515</v>
          </cell>
          <cell r="D2461" t="str">
            <v>Massachusetts Territory 515</v>
          </cell>
          <cell r="E2461">
            <v>16920</v>
          </cell>
          <cell r="F2461">
            <v>5.29</v>
          </cell>
          <cell r="G2461">
            <v>9.8000000000000004E-2</v>
          </cell>
        </row>
        <row r="2462">
          <cell r="A2462" t="str">
            <v>Massachusetts-515-16921</v>
          </cell>
          <cell r="B2462" t="str">
            <v>Massachusetts</v>
          </cell>
          <cell r="C2462" t="str">
            <v>515</v>
          </cell>
          <cell r="D2462" t="str">
            <v>Massachusetts Territory 515</v>
          </cell>
          <cell r="E2462">
            <v>16921</v>
          </cell>
          <cell r="F2462">
            <v>4.84</v>
          </cell>
          <cell r="G2462">
            <v>9.8000000000000004E-2</v>
          </cell>
        </row>
        <row r="2463">
          <cell r="A2463" t="str">
            <v>Massachusetts-515-16930</v>
          </cell>
          <cell r="B2463" t="str">
            <v>Massachusetts</v>
          </cell>
          <cell r="C2463" t="str">
            <v>515</v>
          </cell>
          <cell r="D2463" t="str">
            <v>Massachusetts Territory 515</v>
          </cell>
          <cell r="E2463">
            <v>16930</v>
          </cell>
          <cell r="F2463">
            <v>3.04</v>
          </cell>
          <cell r="G2463">
            <v>9.4E-2</v>
          </cell>
        </row>
        <row r="2464">
          <cell r="A2464" t="str">
            <v>Massachusetts-515-16931</v>
          </cell>
          <cell r="B2464" t="str">
            <v>Massachusetts</v>
          </cell>
          <cell r="C2464" t="str">
            <v>515</v>
          </cell>
          <cell r="D2464" t="str">
            <v>Massachusetts Territory 515</v>
          </cell>
          <cell r="E2464">
            <v>16931</v>
          </cell>
          <cell r="F2464">
            <v>3.29</v>
          </cell>
          <cell r="G2464">
            <v>9.4E-2</v>
          </cell>
        </row>
        <row r="2465">
          <cell r="A2465" t="str">
            <v>Massachusetts-515-16940</v>
          </cell>
          <cell r="B2465" t="str">
            <v>Massachusetts</v>
          </cell>
          <cell r="C2465" t="str">
            <v>515</v>
          </cell>
          <cell r="D2465" t="str">
            <v>Massachusetts Territory 515</v>
          </cell>
          <cell r="E2465">
            <v>16940</v>
          </cell>
          <cell r="F2465">
            <v>5.95</v>
          </cell>
          <cell r="G2465">
            <v>9.8000000000000004E-2</v>
          </cell>
        </row>
        <row r="2466">
          <cell r="A2466" t="str">
            <v>Massachusetts-515-16941</v>
          </cell>
          <cell r="B2466" t="str">
            <v>Massachusetts</v>
          </cell>
          <cell r="C2466" t="str">
            <v>515</v>
          </cell>
          <cell r="D2466" t="str">
            <v>Massachusetts Territory 515</v>
          </cell>
          <cell r="E2466">
            <v>16941</v>
          </cell>
          <cell r="F2466">
            <v>2.64</v>
          </cell>
          <cell r="G2466">
            <v>9.4E-2</v>
          </cell>
        </row>
        <row r="2467">
          <cell r="A2467" t="str">
            <v>Massachusetts-515-18437</v>
          </cell>
          <cell r="B2467" t="str">
            <v>Massachusetts</v>
          </cell>
          <cell r="C2467" t="str">
            <v>515</v>
          </cell>
          <cell r="D2467" t="str">
            <v>Massachusetts Territory 515</v>
          </cell>
          <cell r="E2467">
            <v>18437</v>
          </cell>
          <cell r="F2467">
            <v>1.27</v>
          </cell>
          <cell r="G2467">
            <v>4.83</v>
          </cell>
        </row>
        <row r="2468">
          <cell r="A2468" t="str">
            <v>Massachusetts-515-40040</v>
          </cell>
          <cell r="B2468" t="str">
            <v>Massachusetts</v>
          </cell>
          <cell r="C2468" t="str">
            <v>515</v>
          </cell>
          <cell r="D2468" t="str">
            <v>Massachusetts Territory 515</v>
          </cell>
          <cell r="E2468">
            <v>40040</v>
          </cell>
          <cell r="F2468">
            <v>3.52</v>
          </cell>
          <cell r="G2468">
            <v>0</v>
          </cell>
        </row>
        <row r="2469">
          <cell r="A2469" t="str">
            <v>Massachusetts-515-41667</v>
          </cell>
          <cell r="B2469" t="str">
            <v>Massachusetts</v>
          </cell>
          <cell r="C2469" t="str">
            <v>515</v>
          </cell>
          <cell r="D2469" t="str">
            <v>Massachusetts Territory 515</v>
          </cell>
          <cell r="E2469">
            <v>41667</v>
          </cell>
          <cell r="F2469">
            <v>141.08658536585367</v>
          </cell>
          <cell r="G2469">
            <v>0</v>
          </cell>
        </row>
        <row r="2470">
          <cell r="A2470" t="str">
            <v>Massachusetts-515-41668</v>
          </cell>
          <cell r="B2470" t="str">
            <v>Massachusetts</v>
          </cell>
          <cell r="C2470" t="str">
            <v>515</v>
          </cell>
          <cell r="D2470" t="str">
            <v>Massachusetts Territory 515</v>
          </cell>
          <cell r="E2470">
            <v>41668</v>
          </cell>
          <cell r="F2470">
            <v>137.68170731707318</v>
          </cell>
          <cell r="G2470">
            <v>0</v>
          </cell>
        </row>
        <row r="2471">
          <cell r="A2471" t="str">
            <v>Massachusetts-515-41669</v>
          </cell>
          <cell r="B2471" t="str">
            <v>Massachusetts</v>
          </cell>
          <cell r="C2471" t="str">
            <v>515</v>
          </cell>
          <cell r="D2471" t="str">
            <v>Massachusetts Territory 515</v>
          </cell>
          <cell r="E2471">
            <v>41669</v>
          </cell>
          <cell r="F2471">
            <v>0.87512195121951231</v>
          </cell>
          <cell r="G2471">
            <v>0</v>
          </cell>
        </row>
        <row r="2472">
          <cell r="A2472" t="str">
            <v>Massachusetts-515-41670</v>
          </cell>
          <cell r="B2472" t="str">
            <v>Massachusetts</v>
          </cell>
          <cell r="C2472" t="str">
            <v>515</v>
          </cell>
          <cell r="D2472" t="str">
            <v>Massachusetts Territory 515</v>
          </cell>
          <cell r="E2472">
            <v>41670</v>
          </cell>
          <cell r="F2472">
            <v>1.2374390243902442</v>
          </cell>
          <cell r="G2472">
            <v>0</v>
          </cell>
        </row>
        <row r="2473">
          <cell r="A2473" t="str">
            <v>Massachusetts-515-43990</v>
          </cell>
          <cell r="B2473" t="str">
            <v>Massachusetts</v>
          </cell>
          <cell r="C2473" t="str">
            <v>515</v>
          </cell>
          <cell r="D2473" t="str">
            <v>Massachusetts Territory 515</v>
          </cell>
          <cell r="E2473">
            <v>43990</v>
          </cell>
          <cell r="F2473">
            <v>2.64</v>
          </cell>
          <cell r="G2473">
            <v>9.4E-2</v>
          </cell>
        </row>
        <row r="2474">
          <cell r="A2474" t="str">
            <v>Massachusetts-515-43991</v>
          </cell>
          <cell r="B2474" t="str">
            <v>Massachusetts</v>
          </cell>
          <cell r="C2474" t="str">
            <v>515</v>
          </cell>
          <cell r="D2474" t="str">
            <v>Massachusetts Territory 515</v>
          </cell>
          <cell r="E2474">
            <v>43991</v>
          </cell>
          <cell r="F2474" t="str">
            <v>(a)</v>
          </cell>
          <cell r="G2474" t="str">
            <v>(a)</v>
          </cell>
        </row>
        <row r="2475">
          <cell r="A2475" t="str">
            <v>Massachusetts-515-44276</v>
          </cell>
          <cell r="B2475" t="str">
            <v>Massachusetts</v>
          </cell>
          <cell r="C2475" t="str">
            <v>515</v>
          </cell>
          <cell r="D2475" t="str">
            <v>Massachusetts Territory 515</v>
          </cell>
          <cell r="E2475">
            <v>44276</v>
          </cell>
          <cell r="F2475">
            <v>182.88</v>
          </cell>
          <cell r="G2475">
            <v>0</v>
          </cell>
        </row>
        <row r="2476">
          <cell r="A2476" t="str">
            <v>Massachusetts-515-44277</v>
          </cell>
          <cell r="B2476" t="str">
            <v>Massachusetts</v>
          </cell>
          <cell r="C2476" t="str">
            <v>515</v>
          </cell>
          <cell r="D2476" t="str">
            <v>Massachusetts Territory 515</v>
          </cell>
          <cell r="E2476">
            <v>44277</v>
          </cell>
          <cell r="F2476">
            <v>130.99</v>
          </cell>
          <cell r="G2476">
            <v>0</v>
          </cell>
        </row>
        <row r="2477">
          <cell r="A2477" t="str">
            <v>Massachusetts-515-46603</v>
          </cell>
          <cell r="B2477" t="str">
            <v>Massachusetts</v>
          </cell>
          <cell r="C2477" t="str">
            <v>515</v>
          </cell>
          <cell r="D2477" t="str">
            <v>Massachusetts Territory 515</v>
          </cell>
          <cell r="E2477">
            <v>46603</v>
          </cell>
          <cell r="F2477">
            <v>6.87</v>
          </cell>
          <cell r="G2477">
            <v>0</v>
          </cell>
        </row>
        <row r="2478">
          <cell r="A2478" t="str">
            <v>Massachusetts-515-46604</v>
          </cell>
          <cell r="B2478" t="str">
            <v>Massachusetts</v>
          </cell>
          <cell r="C2478" t="str">
            <v>515</v>
          </cell>
          <cell r="D2478" t="str">
            <v>Massachusetts Territory 515</v>
          </cell>
          <cell r="E2478">
            <v>46604</v>
          </cell>
          <cell r="F2478">
            <v>7.5687804878048794</v>
          </cell>
          <cell r="G2478">
            <v>0</v>
          </cell>
        </row>
        <row r="2479">
          <cell r="A2479" t="str">
            <v>Massachusetts-515-46606</v>
          </cell>
          <cell r="B2479" t="str">
            <v>Massachusetts</v>
          </cell>
          <cell r="C2479" t="str">
            <v>515</v>
          </cell>
          <cell r="D2479" t="str">
            <v>Massachusetts Territory 515</v>
          </cell>
          <cell r="E2479">
            <v>46606</v>
          </cell>
          <cell r="F2479">
            <v>20</v>
          </cell>
          <cell r="G2479">
            <v>0</v>
          </cell>
        </row>
        <row r="2480">
          <cell r="A2480" t="str">
            <v>Massachusetts-515-46607</v>
          </cell>
          <cell r="B2480" t="str">
            <v>Massachusetts</v>
          </cell>
          <cell r="C2480" t="str">
            <v>515</v>
          </cell>
          <cell r="D2480" t="str">
            <v>Massachusetts Territory 515</v>
          </cell>
          <cell r="E2480">
            <v>46607</v>
          </cell>
          <cell r="F2480">
            <v>27.991341463414635</v>
          </cell>
          <cell r="G2480">
            <v>0</v>
          </cell>
        </row>
        <row r="2481">
          <cell r="A2481" t="str">
            <v>Massachusetts-515-46622</v>
          </cell>
          <cell r="B2481" t="str">
            <v>Massachusetts</v>
          </cell>
          <cell r="C2481" t="str">
            <v>515</v>
          </cell>
          <cell r="D2481" t="str">
            <v>Massachusetts Territory 515</v>
          </cell>
          <cell r="E2481">
            <v>46622</v>
          </cell>
          <cell r="F2481">
            <v>32.787804878048782</v>
          </cell>
          <cell r="G2481">
            <v>0</v>
          </cell>
        </row>
        <row r="2482">
          <cell r="A2482" t="str">
            <v>Massachusetts-515-59963</v>
          </cell>
          <cell r="B2482" t="str">
            <v>Massachusetts</v>
          </cell>
          <cell r="C2482" t="str">
            <v>515</v>
          </cell>
          <cell r="D2482" t="str">
            <v>Massachusetts Territory 515</v>
          </cell>
          <cell r="E2482">
            <v>59963</v>
          </cell>
          <cell r="F2482">
            <v>0.68464634146341463</v>
          </cell>
          <cell r="G2482">
            <v>1.6267073170731698</v>
          </cell>
        </row>
        <row r="2483">
          <cell r="A2483" t="str">
            <v>Massachusetts-515-59964</v>
          </cell>
          <cell r="B2483" t="str">
            <v>Massachusetts</v>
          </cell>
          <cell r="C2483" t="str">
            <v>515</v>
          </cell>
          <cell r="D2483" t="str">
            <v>Massachusetts Territory 515</v>
          </cell>
          <cell r="E2483">
            <v>59964</v>
          </cell>
          <cell r="F2483">
            <v>1.4586585365853657</v>
          </cell>
          <cell r="G2483">
            <v>0.24931707317073196</v>
          </cell>
        </row>
        <row r="2484">
          <cell r="A2484" t="str">
            <v>Massachusetts-515-60010</v>
          </cell>
          <cell r="B2484" t="str">
            <v>Massachusetts</v>
          </cell>
          <cell r="C2484" t="str">
            <v>515</v>
          </cell>
          <cell r="D2484" t="str">
            <v>Massachusetts Territory 515</v>
          </cell>
          <cell r="E2484">
            <v>60010</v>
          </cell>
          <cell r="F2484">
            <v>63.357317073170734</v>
          </cell>
          <cell r="G2484">
            <v>0</v>
          </cell>
        </row>
        <row r="2485">
          <cell r="A2485" t="str">
            <v>Massachusetts-515-61226</v>
          </cell>
          <cell r="B2485" t="str">
            <v>Massachusetts</v>
          </cell>
          <cell r="C2485" t="str">
            <v>515</v>
          </cell>
          <cell r="D2485" t="str">
            <v>Massachusetts Territory 515</v>
          </cell>
          <cell r="E2485">
            <v>61226</v>
          </cell>
          <cell r="F2485">
            <v>185.31</v>
          </cell>
          <cell r="G2485">
            <v>0</v>
          </cell>
        </row>
        <row r="2486">
          <cell r="A2486" t="str">
            <v>Massachusetts-515-61227</v>
          </cell>
          <cell r="B2486" t="str">
            <v>Massachusetts</v>
          </cell>
          <cell r="C2486" t="str">
            <v>515</v>
          </cell>
          <cell r="D2486" t="str">
            <v>Massachusetts Territory 515</v>
          </cell>
          <cell r="E2486">
            <v>61227</v>
          </cell>
          <cell r="F2486">
            <v>172.09</v>
          </cell>
          <cell r="G2486">
            <v>0</v>
          </cell>
        </row>
        <row r="2487">
          <cell r="A2487" t="str">
            <v>Massachusetts-516-11039</v>
          </cell>
          <cell r="B2487" t="str">
            <v>Massachusetts</v>
          </cell>
          <cell r="C2487" t="str">
            <v>516</v>
          </cell>
          <cell r="D2487" t="str">
            <v>Massachusetts Territory 516</v>
          </cell>
          <cell r="E2487">
            <v>11039</v>
          </cell>
          <cell r="F2487">
            <v>2.6</v>
          </cell>
          <cell r="G2487">
            <v>0.16</v>
          </cell>
        </row>
        <row r="2488">
          <cell r="A2488" t="str">
            <v>Massachusetts-516-11168</v>
          </cell>
          <cell r="B2488" t="str">
            <v>Massachusetts</v>
          </cell>
          <cell r="C2488" t="str">
            <v>516</v>
          </cell>
          <cell r="D2488" t="str">
            <v>Massachusetts Territory 516</v>
          </cell>
          <cell r="E2488">
            <v>11168</v>
          </cell>
          <cell r="F2488">
            <v>8.43</v>
          </cell>
          <cell r="G2488">
            <v>0</v>
          </cell>
        </row>
        <row r="2489">
          <cell r="A2489" t="str">
            <v>Massachusetts-516-11273</v>
          </cell>
          <cell r="B2489" t="str">
            <v>Massachusetts</v>
          </cell>
          <cell r="C2489" t="str">
            <v>516</v>
          </cell>
          <cell r="D2489" t="str">
            <v>Massachusetts Territory 516</v>
          </cell>
          <cell r="E2489">
            <v>11273</v>
          </cell>
          <cell r="F2489">
            <v>35.299999999999997</v>
          </cell>
          <cell r="G2489">
            <v>0</v>
          </cell>
        </row>
        <row r="2490">
          <cell r="A2490" t="str">
            <v>Massachusetts-516-11274</v>
          </cell>
          <cell r="B2490" t="str">
            <v>Massachusetts</v>
          </cell>
          <cell r="C2490" t="str">
            <v>516</v>
          </cell>
          <cell r="D2490" t="str">
            <v>Massachusetts Territory 516</v>
          </cell>
          <cell r="E2490">
            <v>11274</v>
          </cell>
          <cell r="F2490">
            <v>33.119999999999997</v>
          </cell>
          <cell r="G2490">
            <v>0</v>
          </cell>
        </row>
        <row r="2491">
          <cell r="A2491" t="str">
            <v>Massachusetts-516-15656</v>
          </cell>
          <cell r="B2491" t="str">
            <v>Massachusetts</v>
          </cell>
          <cell r="C2491" t="str">
            <v>516</v>
          </cell>
          <cell r="D2491" t="str">
            <v>Massachusetts Territory 516</v>
          </cell>
          <cell r="E2491">
            <v>15656</v>
          </cell>
          <cell r="F2491">
            <v>5.53</v>
          </cell>
          <cell r="G2491">
            <v>0</v>
          </cell>
        </row>
        <row r="2492">
          <cell r="A2492" t="str">
            <v>Massachusetts-516-16910</v>
          </cell>
          <cell r="B2492" t="str">
            <v>Massachusetts</v>
          </cell>
          <cell r="C2492" t="str">
            <v>516</v>
          </cell>
          <cell r="D2492" t="str">
            <v>Massachusetts Territory 516</v>
          </cell>
          <cell r="E2492">
            <v>16910</v>
          </cell>
          <cell r="F2492">
            <v>1.55</v>
          </cell>
          <cell r="G2492">
            <v>7.8E-2</v>
          </cell>
        </row>
        <row r="2493">
          <cell r="A2493" t="str">
            <v>Massachusetts-516-16911</v>
          </cell>
          <cell r="B2493" t="str">
            <v>Massachusetts</v>
          </cell>
          <cell r="C2493" t="str">
            <v>516</v>
          </cell>
          <cell r="D2493" t="str">
            <v>Massachusetts Territory 516</v>
          </cell>
          <cell r="E2493">
            <v>16911</v>
          </cell>
          <cell r="F2493">
            <v>1.41</v>
          </cell>
          <cell r="G2493">
            <v>0.09</v>
          </cell>
        </row>
        <row r="2494">
          <cell r="A2494" t="str">
            <v>Massachusetts-516-16915</v>
          </cell>
          <cell r="B2494" t="str">
            <v>Massachusetts</v>
          </cell>
          <cell r="C2494" t="str">
            <v>516</v>
          </cell>
          <cell r="D2494" t="str">
            <v>Massachusetts Territory 516</v>
          </cell>
          <cell r="E2494">
            <v>16915</v>
          </cell>
          <cell r="F2494">
            <v>1.59</v>
          </cell>
          <cell r="G2494">
            <v>7.8E-2</v>
          </cell>
        </row>
        <row r="2495">
          <cell r="A2495" t="str">
            <v>Massachusetts-516-16916</v>
          </cell>
          <cell r="B2495" t="str">
            <v>Massachusetts</v>
          </cell>
          <cell r="C2495" t="str">
            <v>516</v>
          </cell>
          <cell r="D2495" t="str">
            <v>Massachusetts Territory 516</v>
          </cell>
          <cell r="E2495">
            <v>16916</v>
          </cell>
          <cell r="F2495">
            <v>1.33</v>
          </cell>
          <cell r="G2495">
            <v>0.09</v>
          </cell>
        </row>
        <row r="2496">
          <cell r="A2496" t="str">
            <v>Massachusetts-516-16920</v>
          </cell>
          <cell r="B2496" t="str">
            <v>Massachusetts</v>
          </cell>
          <cell r="C2496" t="str">
            <v>516</v>
          </cell>
          <cell r="D2496" t="str">
            <v>Massachusetts Territory 516</v>
          </cell>
          <cell r="E2496">
            <v>16920</v>
          </cell>
          <cell r="F2496">
            <v>3.54</v>
          </cell>
          <cell r="G2496">
            <v>9.8000000000000004E-2</v>
          </cell>
        </row>
        <row r="2497">
          <cell r="A2497" t="str">
            <v>Massachusetts-516-16921</v>
          </cell>
          <cell r="B2497" t="str">
            <v>Massachusetts</v>
          </cell>
          <cell r="C2497" t="str">
            <v>516</v>
          </cell>
          <cell r="D2497" t="str">
            <v>Massachusetts Territory 516</v>
          </cell>
          <cell r="E2497">
            <v>16921</v>
          </cell>
          <cell r="F2497">
            <v>3.23</v>
          </cell>
          <cell r="G2497">
            <v>9.8000000000000004E-2</v>
          </cell>
        </row>
        <row r="2498">
          <cell r="A2498" t="str">
            <v>Massachusetts-516-16930</v>
          </cell>
          <cell r="B2498" t="str">
            <v>Massachusetts</v>
          </cell>
          <cell r="C2498" t="str">
            <v>516</v>
          </cell>
          <cell r="D2498" t="str">
            <v>Massachusetts Territory 516</v>
          </cell>
          <cell r="E2498">
            <v>16930</v>
          </cell>
          <cell r="F2498">
            <v>2.0299999999999998</v>
          </cell>
          <cell r="G2498">
            <v>9.4E-2</v>
          </cell>
        </row>
        <row r="2499">
          <cell r="A2499" t="str">
            <v>Massachusetts-516-16931</v>
          </cell>
          <cell r="B2499" t="str">
            <v>Massachusetts</v>
          </cell>
          <cell r="C2499" t="str">
            <v>516</v>
          </cell>
          <cell r="D2499" t="str">
            <v>Massachusetts Territory 516</v>
          </cell>
          <cell r="E2499">
            <v>16931</v>
          </cell>
          <cell r="F2499">
            <v>2.19</v>
          </cell>
          <cell r="G2499">
            <v>9.4E-2</v>
          </cell>
        </row>
        <row r="2500">
          <cell r="A2500" t="str">
            <v>Massachusetts-516-16940</v>
          </cell>
          <cell r="B2500" t="str">
            <v>Massachusetts</v>
          </cell>
          <cell r="C2500" t="str">
            <v>516</v>
          </cell>
          <cell r="D2500" t="str">
            <v>Massachusetts Territory 516</v>
          </cell>
          <cell r="E2500">
            <v>16940</v>
          </cell>
          <cell r="F2500">
            <v>4.32</v>
          </cell>
          <cell r="G2500">
            <v>9.8000000000000004E-2</v>
          </cell>
        </row>
        <row r="2501">
          <cell r="A2501" t="str">
            <v>Massachusetts-516-16941</v>
          </cell>
          <cell r="B2501" t="str">
            <v>Massachusetts</v>
          </cell>
          <cell r="C2501" t="str">
            <v>516</v>
          </cell>
          <cell r="D2501" t="str">
            <v>Massachusetts Territory 516</v>
          </cell>
          <cell r="E2501">
            <v>16941</v>
          </cell>
          <cell r="F2501">
            <v>1.76</v>
          </cell>
          <cell r="G2501">
            <v>9.4E-2</v>
          </cell>
        </row>
        <row r="2502">
          <cell r="A2502" t="str">
            <v>Massachusetts-516-18437</v>
          </cell>
          <cell r="B2502" t="str">
            <v>Massachusetts</v>
          </cell>
          <cell r="C2502" t="str">
            <v>516</v>
          </cell>
          <cell r="D2502" t="str">
            <v>Massachusetts Territory 516</v>
          </cell>
          <cell r="E2502">
            <v>18437</v>
          </cell>
          <cell r="F2502">
            <v>1.27</v>
          </cell>
          <cell r="G2502">
            <v>4.83</v>
          </cell>
        </row>
        <row r="2503">
          <cell r="A2503" t="str">
            <v>Massachusetts-516-40040</v>
          </cell>
          <cell r="B2503" t="str">
            <v>Massachusetts</v>
          </cell>
          <cell r="C2503" t="str">
            <v>516</v>
          </cell>
          <cell r="D2503" t="str">
            <v>Massachusetts Territory 516</v>
          </cell>
          <cell r="E2503">
            <v>40040</v>
          </cell>
          <cell r="F2503">
            <v>3.52</v>
          </cell>
          <cell r="G2503">
            <v>0</v>
          </cell>
        </row>
        <row r="2504">
          <cell r="A2504" t="str">
            <v>Massachusetts-516-41667</v>
          </cell>
          <cell r="B2504" t="str">
            <v>Massachusetts</v>
          </cell>
          <cell r="C2504" t="str">
            <v>516</v>
          </cell>
          <cell r="D2504" t="str">
            <v>Massachusetts Territory 516</v>
          </cell>
          <cell r="E2504">
            <v>41667</v>
          </cell>
          <cell r="F2504">
            <v>141.08658536585367</v>
          </cell>
          <cell r="G2504">
            <v>0</v>
          </cell>
        </row>
        <row r="2505">
          <cell r="A2505" t="str">
            <v>Massachusetts-516-41668</v>
          </cell>
          <cell r="B2505" t="str">
            <v>Massachusetts</v>
          </cell>
          <cell r="C2505" t="str">
            <v>516</v>
          </cell>
          <cell r="D2505" t="str">
            <v>Massachusetts Territory 516</v>
          </cell>
          <cell r="E2505">
            <v>41668</v>
          </cell>
          <cell r="F2505">
            <v>137.68170731707318</v>
          </cell>
          <cell r="G2505">
            <v>0</v>
          </cell>
        </row>
        <row r="2506">
          <cell r="A2506" t="str">
            <v>Massachusetts-516-41669</v>
          </cell>
          <cell r="B2506" t="str">
            <v>Massachusetts</v>
          </cell>
          <cell r="C2506" t="str">
            <v>516</v>
          </cell>
          <cell r="D2506" t="str">
            <v>Massachusetts Territory 516</v>
          </cell>
          <cell r="E2506">
            <v>41669</v>
          </cell>
          <cell r="F2506">
            <v>0.87512195121951231</v>
          </cell>
          <cell r="G2506">
            <v>0</v>
          </cell>
        </row>
        <row r="2507">
          <cell r="A2507" t="str">
            <v>Massachusetts-516-41670</v>
          </cell>
          <cell r="B2507" t="str">
            <v>Massachusetts</v>
          </cell>
          <cell r="C2507" t="str">
            <v>516</v>
          </cell>
          <cell r="D2507" t="str">
            <v>Massachusetts Territory 516</v>
          </cell>
          <cell r="E2507">
            <v>41670</v>
          </cell>
          <cell r="F2507">
            <v>1.2374390243902442</v>
          </cell>
          <cell r="G2507">
            <v>0</v>
          </cell>
        </row>
        <row r="2508">
          <cell r="A2508" t="str">
            <v>Massachusetts-516-43990</v>
          </cell>
          <cell r="B2508" t="str">
            <v>Massachusetts</v>
          </cell>
          <cell r="C2508" t="str">
            <v>516</v>
          </cell>
          <cell r="D2508" t="str">
            <v>Massachusetts Territory 516</v>
          </cell>
          <cell r="E2508">
            <v>43990</v>
          </cell>
          <cell r="F2508">
            <v>1.76</v>
          </cell>
          <cell r="G2508">
            <v>9.4E-2</v>
          </cell>
        </row>
        <row r="2509">
          <cell r="A2509" t="str">
            <v>Massachusetts-516-43991</v>
          </cell>
          <cell r="B2509" t="str">
            <v>Massachusetts</v>
          </cell>
          <cell r="C2509" t="str">
            <v>516</v>
          </cell>
          <cell r="D2509" t="str">
            <v>Massachusetts Territory 516</v>
          </cell>
          <cell r="E2509">
            <v>43991</v>
          </cell>
          <cell r="F2509" t="str">
            <v>(a)</v>
          </cell>
          <cell r="G2509" t="str">
            <v>(a)</v>
          </cell>
        </row>
        <row r="2510">
          <cell r="A2510" t="str">
            <v>Massachusetts-516-44276</v>
          </cell>
          <cell r="B2510" t="str">
            <v>Massachusetts</v>
          </cell>
          <cell r="C2510" t="str">
            <v>516</v>
          </cell>
          <cell r="D2510" t="str">
            <v>Massachusetts Territory 516</v>
          </cell>
          <cell r="E2510">
            <v>44276</v>
          </cell>
          <cell r="F2510">
            <v>182.88</v>
          </cell>
          <cell r="G2510">
            <v>0</v>
          </cell>
        </row>
        <row r="2511">
          <cell r="A2511" t="str">
            <v>Massachusetts-516-44277</v>
          </cell>
          <cell r="B2511" t="str">
            <v>Massachusetts</v>
          </cell>
          <cell r="C2511" t="str">
            <v>516</v>
          </cell>
          <cell r="D2511" t="str">
            <v>Massachusetts Territory 516</v>
          </cell>
          <cell r="E2511">
            <v>44277</v>
          </cell>
          <cell r="F2511">
            <v>130.99</v>
          </cell>
          <cell r="G2511">
            <v>0</v>
          </cell>
        </row>
        <row r="2512">
          <cell r="A2512" t="str">
            <v>Massachusetts-516-46603</v>
          </cell>
          <cell r="B2512" t="str">
            <v>Massachusetts</v>
          </cell>
          <cell r="C2512" t="str">
            <v>516</v>
          </cell>
          <cell r="D2512" t="str">
            <v>Massachusetts Territory 516</v>
          </cell>
          <cell r="E2512">
            <v>46603</v>
          </cell>
          <cell r="F2512">
            <v>6.87</v>
          </cell>
          <cell r="G2512">
            <v>0</v>
          </cell>
        </row>
        <row r="2513">
          <cell r="A2513" t="str">
            <v>Massachusetts-516-46604</v>
          </cell>
          <cell r="B2513" t="str">
            <v>Massachusetts</v>
          </cell>
          <cell r="C2513" t="str">
            <v>516</v>
          </cell>
          <cell r="D2513" t="str">
            <v>Massachusetts Territory 516</v>
          </cell>
          <cell r="E2513">
            <v>46604</v>
          </cell>
          <cell r="F2513">
            <v>7.5687804878048794</v>
          </cell>
          <cell r="G2513">
            <v>0</v>
          </cell>
        </row>
        <row r="2514">
          <cell r="A2514" t="str">
            <v>Massachusetts-516-46606</v>
          </cell>
          <cell r="B2514" t="str">
            <v>Massachusetts</v>
          </cell>
          <cell r="C2514" t="str">
            <v>516</v>
          </cell>
          <cell r="D2514" t="str">
            <v>Massachusetts Territory 516</v>
          </cell>
          <cell r="E2514">
            <v>46606</v>
          </cell>
          <cell r="F2514">
            <v>20</v>
          </cell>
          <cell r="G2514">
            <v>0</v>
          </cell>
        </row>
        <row r="2515">
          <cell r="A2515" t="str">
            <v>Massachusetts-516-46607</v>
          </cell>
          <cell r="B2515" t="str">
            <v>Massachusetts</v>
          </cell>
          <cell r="C2515" t="str">
            <v>516</v>
          </cell>
          <cell r="D2515" t="str">
            <v>Massachusetts Territory 516</v>
          </cell>
          <cell r="E2515">
            <v>46607</v>
          </cell>
          <cell r="F2515">
            <v>27.991341463414635</v>
          </cell>
          <cell r="G2515">
            <v>0</v>
          </cell>
        </row>
        <row r="2516">
          <cell r="A2516" t="str">
            <v>Massachusetts-516-46622</v>
          </cell>
          <cell r="B2516" t="str">
            <v>Massachusetts</v>
          </cell>
          <cell r="C2516" t="str">
            <v>516</v>
          </cell>
          <cell r="D2516" t="str">
            <v>Massachusetts Territory 516</v>
          </cell>
          <cell r="E2516">
            <v>46622</v>
          </cell>
          <cell r="F2516">
            <v>32.787804878048782</v>
          </cell>
          <cell r="G2516">
            <v>0</v>
          </cell>
        </row>
        <row r="2517">
          <cell r="A2517" t="str">
            <v>Massachusetts-516-59963</v>
          </cell>
          <cell r="B2517" t="str">
            <v>Massachusetts</v>
          </cell>
          <cell r="C2517" t="str">
            <v>516</v>
          </cell>
          <cell r="D2517" t="str">
            <v>Massachusetts Territory 516</v>
          </cell>
          <cell r="E2517">
            <v>59963</v>
          </cell>
          <cell r="F2517">
            <v>0.68464634146341463</v>
          </cell>
          <cell r="G2517">
            <v>1.6267073170731698</v>
          </cell>
        </row>
        <row r="2518">
          <cell r="A2518" t="str">
            <v>Massachusetts-516-59964</v>
          </cell>
          <cell r="B2518" t="str">
            <v>Massachusetts</v>
          </cell>
          <cell r="C2518" t="str">
            <v>516</v>
          </cell>
          <cell r="D2518" t="str">
            <v>Massachusetts Territory 516</v>
          </cell>
          <cell r="E2518">
            <v>59964</v>
          </cell>
          <cell r="F2518">
            <v>1.4586585365853657</v>
          </cell>
          <cell r="G2518">
            <v>0.24931707317073196</v>
          </cell>
        </row>
        <row r="2519">
          <cell r="A2519" t="str">
            <v>Massachusetts-516-60010</v>
          </cell>
          <cell r="B2519" t="str">
            <v>Massachusetts</v>
          </cell>
          <cell r="C2519" t="str">
            <v>516</v>
          </cell>
          <cell r="D2519" t="str">
            <v>Massachusetts Territory 516</v>
          </cell>
          <cell r="E2519">
            <v>60010</v>
          </cell>
          <cell r="F2519">
            <v>63.357317073170734</v>
          </cell>
          <cell r="G2519">
            <v>0</v>
          </cell>
        </row>
        <row r="2520">
          <cell r="A2520" t="str">
            <v>Massachusetts-516-61226</v>
          </cell>
          <cell r="B2520" t="str">
            <v>Massachusetts</v>
          </cell>
          <cell r="C2520" t="str">
            <v>516</v>
          </cell>
          <cell r="D2520" t="str">
            <v>Massachusetts Territory 516</v>
          </cell>
          <cell r="E2520">
            <v>61226</v>
          </cell>
          <cell r="F2520">
            <v>185.31</v>
          </cell>
          <cell r="G2520">
            <v>0</v>
          </cell>
        </row>
        <row r="2521">
          <cell r="A2521" t="str">
            <v>Massachusetts-516-61227</v>
          </cell>
          <cell r="B2521" t="str">
            <v>Massachusetts</v>
          </cell>
          <cell r="C2521" t="str">
            <v>516</v>
          </cell>
          <cell r="D2521" t="str">
            <v>Massachusetts Territory 516</v>
          </cell>
          <cell r="E2521">
            <v>61227</v>
          </cell>
          <cell r="F2521">
            <v>172.09</v>
          </cell>
          <cell r="G2521">
            <v>0</v>
          </cell>
        </row>
        <row r="2522">
          <cell r="A2522" t="str">
            <v>Massachusetts-517-11039</v>
          </cell>
          <cell r="B2522" t="str">
            <v>Massachusetts</v>
          </cell>
          <cell r="C2522" t="str">
            <v>517</v>
          </cell>
          <cell r="D2522" t="str">
            <v>Massachusetts Territory 517</v>
          </cell>
          <cell r="E2522">
            <v>11039</v>
          </cell>
          <cell r="F2522">
            <v>2.6</v>
          </cell>
          <cell r="G2522">
            <v>0.16</v>
          </cell>
        </row>
        <row r="2523">
          <cell r="A2523" t="str">
            <v>Massachusetts-517-11168</v>
          </cell>
          <cell r="B2523" t="str">
            <v>Massachusetts</v>
          </cell>
          <cell r="C2523" t="str">
            <v>517</v>
          </cell>
          <cell r="D2523" t="str">
            <v>Massachusetts Territory 517</v>
          </cell>
          <cell r="E2523">
            <v>11168</v>
          </cell>
          <cell r="F2523">
            <v>8.43</v>
          </cell>
          <cell r="G2523">
            <v>0</v>
          </cell>
        </row>
        <row r="2524">
          <cell r="A2524" t="str">
            <v>Massachusetts-517-11273</v>
          </cell>
          <cell r="B2524" t="str">
            <v>Massachusetts</v>
          </cell>
          <cell r="C2524" t="str">
            <v>517</v>
          </cell>
          <cell r="D2524" t="str">
            <v>Massachusetts Territory 517</v>
          </cell>
          <cell r="E2524">
            <v>11273</v>
          </cell>
          <cell r="F2524">
            <v>35.299999999999997</v>
          </cell>
          <cell r="G2524">
            <v>0</v>
          </cell>
        </row>
        <row r="2525">
          <cell r="A2525" t="str">
            <v>Massachusetts-517-11274</v>
          </cell>
          <cell r="B2525" t="str">
            <v>Massachusetts</v>
          </cell>
          <cell r="C2525" t="str">
            <v>517</v>
          </cell>
          <cell r="D2525" t="str">
            <v>Massachusetts Territory 517</v>
          </cell>
          <cell r="E2525">
            <v>11274</v>
          </cell>
          <cell r="F2525">
            <v>33.119999999999997</v>
          </cell>
          <cell r="G2525">
            <v>0</v>
          </cell>
        </row>
        <row r="2526">
          <cell r="A2526" t="str">
            <v>Massachusetts-517-15656</v>
          </cell>
          <cell r="B2526" t="str">
            <v>Massachusetts</v>
          </cell>
          <cell r="C2526" t="str">
            <v>517</v>
          </cell>
          <cell r="D2526" t="str">
            <v>Massachusetts Territory 517</v>
          </cell>
          <cell r="E2526">
            <v>15656</v>
          </cell>
          <cell r="F2526">
            <v>11.9</v>
          </cell>
          <cell r="G2526">
            <v>0</v>
          </cell>
        </row>
        <row r="2527">
          <cell r="A2527" t="str">
            <v>Massachusetts-517-16910</v>
          </cell>
          <cell r="B2527" t="str">
            <v>Massachusetts</v>
          </cell>
          <cell r="C2527" t="str">
            <v>517</v>
          </cell>
          <cell r="D2527" t="str">
            <v>Massachusetts Territory 517</v>
          </cell>
          <cell r="E2527">
            <v>16910</v>
          </cell>
          <cell r="F2527">
            <v>2.99</v>
          </cell>
          <cell r="G2527">
            <v>7.8E-2</v>
          </cell>
        </row>
        <row r="2528">
          <cell r="A2528" t="str">
            <v>Massachusetts-517-16911</v>
          </cell>
          <cell r="B2528" t="str">
            <v>Massachusetts</v>
          </cell>
          <cell r="C2528" t="str">
            <v>517</v>
          </cell>
          <cell r="D2528" t="str">
            <v>Massachusetts Territory 517</v>
          </cell>
          <cell r="E2528">
            <v>16911</v>
          </cell>
          <cell r="F2528">
            <v>2.7</v>
          </cell>
          <cell r="G2528">
            <v>0.09</v>
          </cell>
        </row>
        <row r="2529">
          <cell r="A2529" t="str">
            <v>Massachusetts-517-16915</v>
          </cell>
          <cell r="B2529" t="str">
            <v>Massachusetts</v>
          </cell>
          <cell r="C2529" t="str">
            <v>517</v>
          </cell>
          <cell r="D2529" t="str">
            <v>Massachusetts Territory 517</v>
          </cell>
          <cell r="E2529">
            <v>16915</v>
          </cell>
          <cell r="F2529">
            <v>3.04</v>
          </cell>
          <cell r="G2529">
            <v>7.8E-2</v>
          </cell>
        </row>
        <row r="2530">
          <cell r="A2530" t="str">
            <v>Massachusetts-517-16916</v>
          </cell>
          <cell r="B2530" t="str">
            <v>Massachusetts</v>
          </cell>
          <cell r="C2530" t="str">
            <v>517</v>
          </cell>
          <cell r="D2530" t="str">
            <v>Massachusetts Territory 517</v>
          </cell>
          <cell r="E2530">
            <v>16916</v>
          </cell>
          <cell r="F2530">
            <v>2.54</v>
          </cell>
          <cell r="G2530">
            <v>0.09</v>
          </cell>
        </row>
        <row r="2531">
          <cell r="A2531" t="str">
            <v>Massachusetts-517-16920</v>
          </cell>
          <cell r="B2531" t="str">
            <v>Massachusetts</v>
          </cell>
          <cell r="C2531" t="str">
            <v>517</v>
          </cell>
          <cell r="D2531" t="str">
            <v>Massachusetts Territory 517</v>
          </cell>
          <cell r="E2531">
            <v>16920</v>
          </cell>
          <cell r="F2531">
            <v>6.76</v>
          </cell>
          <cell r="G2531">
            <v>9.8000000000000004E-2</v>
          </cell>
        </row>
        <row r="2532">
          <cell r="A2532" t="str">
            <v>Massachusetts-517-16921</v>
          </cell>
          <cell r="B2532" t="str">
            <v>Massachusetts</v>
          </cell>
          <cell r="C2532" t="str">
            <v>517</v>
          </cell>
          <cell r="D2532" t="str">
            <v>Massachusetts Territory 517</v>
          </cell>
          <cell r="E2532">
            <v>16921</v>
          </cell>
          <cell r="F2532">
            <v>6.17</v>
          </cell>
          <cell r="G2532">
            <v>9.8000000000000004E-2</v>
          </cell>
        </row>
        <row r="2533">
          <cell r="A2533" t="str">
            <v>Massachusetts-517-16930</v>
          </cell>
          <cell r="B2533" t="str">
            <v>Massachusetts</v>
          </cell>
          <cell r="C2533" t="str">
            <v>517</v>
          </cell>
          <cell r="D2533" t="str">
            <v>Massachusetts Territory 517</v>
          </cell>
          <cell r="E2533">
            <v>16930</v>
          </cell>
          <cell r="F2533">
            <v>3.89</v>
          </cell>
          <cell r="G2533">
            <v>9.4E-2</v>
          </cell>
        </row>
        <row r="2534">
          <cell r="A2534" t="str">
            <v>Massachusetts-517-16931</v>
          </cell>
          <cell r="B2534" t="str">
            <v>Massachusetts</v>
          </cell>
          <cell r="C2534" t="str">
            <v>517</v>
          </cell>
          <cell r="D2534" t="str">
            <v>Massachusetts Territory 517</v>
          </cell>
          <cell r="E2534">
            <v>16931</v>
          </cell>
          <cell r="F2534">
            <v>4.1900000000000004</v>
          </cell>
          <cell r="G2534">
            <v>9.4E-2</v>
          </cell>
        </row>
        <row r="2535">
          <cell r="A2535" t="str">
            <v>Massachusetts-517-16940</v>
          </cell>
          <cell r="B2535" t="str">
            <v>Massachusetts</v>
          </cell>
          <cell r="C2535" t="str">
            <v>517</v>
          </cell>
          <cell r="D2535" t="str">
            <v>Massachusetts Territory 517</v>
          </cell>
          <cell r="E2535">
            <v>16940</v>
          </cell>
          <cell r="F2535">
            <v>8.44</v>
          </cell>
          <cell r="G2535">
            <v>9.8000000000000004E-2</v>
          </cell>
        </row>
        <row r="2536">
          <cell r="A2536" t="str">
            <v>Massachusetts-517-16941</v>
          </cell>
          <cell r="B2536" t="str">
            <v>Massachusetts</v>
          </cell>
          <cell r="C2536" t="str">
            <v>517</v>
          </cell>
          <cell r="D2536" t="str">
            <v>Massachusetts Territory 517</v>
          </cell>
          <cell r="E2536">
            <v>16941</v>
          </cell>
          <cell r="F2536">
            <v>3.41</v>
          </cell>
          <cell r="G2536">
            <v>9.4E-2</v>
          </cell>
        </row>
        <row r="2537">
          <cell r="A2537" t="str">
            <v>Massachusetts-517-18437</v>
          </cell>
          <cell r="B2537" t="str">
            <v>Massachusetts</v>
          </cell>
          <cell r="C2537" t="str">
            <v>517</v>
          </cell>
          <cell r="D2537" t="str">
            <v>Massachusetts Territory 517</v>
          </cell>
          <cell r="E2537">
            <v>18437</v>
          </cell>
          <cell r="F2537">
            <v>1.27</v>
          </cell>
          <cell r="G2537">
            <v>4.83</v>
          </cell>
        </row>
        <row r="2538">
          <cell r="A2538" t="str">
            <v>Massachusetts-517-40040</v>
          </cell>
          <cell r="B2538" t="str">
            <v>Massachusetts</v>
          </cell>
          <cell r="C2538" t="str">
            <v>517</v>
          </cell>
          <cell r="D2538" t="str">
            <v>Massachusetts Territory 517</v>
          </cell>
          <cell r="E2538">
            <v>40040</v>
          </cell>
          <cell r="F2538">
            <v>3.52</v>
          </cell>
          <cell r="G2538">
            <v>0</v>
          </cell>
        </row>
        <row r="2539">
          <cell r="A2539" t="str">
            <v>Massachusetts-517-41667</v>
          </cell>
          <cell r="B2539" t="str">
            <v>Massachusetts</v>
          </cell>
          <cell r="C2539" t="str">
            <v>517</v>
          </cell>
          <cell r="D2539" t="str">
            <v>Massachusetts Territory 517</v>
          </cell>
          <cell r="E2539">
            <v>41667</v>
          </cell>
          <cell r="F2539">
            <v>141.08658536585367</v>
          </cell>
          <cell r="G2539">
            <v>0</v>
          </cell>
        </row>
        <row r="2540">
          <cell r="A2540" t="str">
            <v>Massachusetts-517-41668</v>
          </cell>
          <cell r="B2540" t="str">
            <v>Massachusetts</v>
          </cell>
          <cell r="C2540" t="str">
            <v>517</v>
          </cell>
          <cell r="D2540" t="str">
            <v>Massachusetts Territory 517</v>
          </cell>
          <cell r="E2540">
            <v>41668</v>
          </cell>
          <cell r="F2540">
            <v>137.68170731707318</v>
          </cell>
          <cell r="G2540">
            <v>0</v>
          </cell>
        </row>
        <row r="2541">
          <cell r="A2541" t="str">
            <v>Massachusetts-517-41669</v>
          </cell>
          <cell r="B2541" t="str">
            <v>Massachusetts</v>
          </cell>
          <cell r="C2541" t="str">
            <v>517</v>
          </cell>
          <cell r="D2541" t="str">
            <v>Massachusetts Territory 517</v>
          </cell>
          <cell r="E2541">
            <v>41669</v>
          </cell>
          <cell r="F2541">
            <v>0.87512195121951231</v>
          </cell>
          <cell r="G2541">
            <v>0</v>
          </cell>
        </row>
        <row r="2542">
          <cell r="A2542" t="str">
            <v>Massachusetts-517-41670</v>
          </cell>
          <cell r="B2542" t="str">
            <v>Massachusetts</v>
          </cell>
          <cell r="C2542" t="str">
            <v>517</v>
          </cell>
          <cell r="D2542" t="str">
            <v>Massachusetts Territory 517</v>
          </cell>
          <cell r="E2542">
            <v>41670</v>
          </cell>
          <cell r="F2542">
            <v>1.2374390243902442</v>
          </cell>
          <cell r="G2542">
            <v>0</v>
          </cell>
        </row>
        <row r="2543">
          <cell r="A2543" t="str">
            <v>Massachusetts-517-43990</v>
          </cell>
          <cell r="B2543" t="str">
            <v>Massachusetts</v>
          </cell>
          <cell r="C2543" t="str">
            <v>517</v>
          </cell>
          <cell r="D2543" t="str">
            <v>Massachusetts Territory 517</v>
          </cell>
          <cell r="E2543">
            <v>43990</v>
          </cell>
          <cell r="F2543">
            <v>3.41</v>
          </cell>
          <cell r="G2543">
            <v>9.4E-2</v>
          </cell>
        </row>
        <row r="2544">
          <cell r="A2544" t="str">
            <v>Massachusetts-517-43991</v>
          </cell>
          <cell r="B2544" t="str">
            <v>Massachusetts</v>
          </cell>
          <cell r="C2544" t="str">
            <v>517</v>
          </cell>
          <cell r="D2544" t="str">
            <v>Massachusetts Territory 517</v>
          </cell>
          <cell r="E2544">
            <v>43991</v>
          </cell>
          <cell r="F2544" t="str">
            <v>(a)</v>
          </cell>
          <cell r="G2544" t="str">
            <v>(a)</v>
          </cell>
        </row>
        <row r="2545">
          <cell r="A2545" t="str">
            <v>Massachusetts-517-44276</v>
          </cell>
          <cell r="B2545" t="str">
            <v>Massachusetts</v>
          </cell>
          <cell r="C2545" t="str">
            <v>517</v>
          </cell>
          <cell r="D2545" t="str">
            <v>Massachusetts Territory 517</v>
          </cell>
          <cell r="E2545">
            <v>44276</v>
          </cell>
          <cell r="F2545">
            <v>182.88</v>
          </cell>
          <cell r="G2545">
            <v>0</v>
          </cell>
        </row>
        <row r="2546">
          <cell r="A2546" t="str">
            <v>Massachusetts-517-44277</v>
          </cell>
          <cell r="B2546" t="str">
            <v>Massachusetts</v>
          </cell>
          <cell r="C2546" t="str">
            <v>517</v>
          </cell>
          <cell r="D2546" t="str">
            <v>Massachusetts Territory 517</v>
          </cell>
          <cell r="E2546">
            <v>44277</v>
          </cell>
          <cell r="F2546">
            <v>130.99</v>
          </cell>
          <cell r="G2546">
            <v>0</v>
          </cell>
        </row>
        <row r="2547">
          <cell r="A2547" t="str">
            <v>Massachusetts-517-46603</v>
          </cell>
          <cell r="B2547" t="str">
            <v>Massachusetts</v>
          </cell>
          <cell r="C2547" t="str">
            <v>517</v>
          </cell>
          <cell r="D2547" t="str">
            <v>Massachusetts Territory 517</v>
          </cell>
          <cell r="E2547">
            <v>46603</v>
          </cell>
          <cell r="F2547">
            <v>6.87</v>
          </cell>
          <cell r="G2547">
            <v>0</v>
          </cell>
        </row>
        <row r="2548">
          <cell r="A2548" t="str">
            <v>Massachusetts-517-46604</v>
          </cell>
          <cell r="B2548" t="str">
            <v>Massachusetts</v>
          </cell>
          <cell r="C2548" t="str">
            <v>517</v>
          </cell>
          <cell r="D2548" t="str">
            <v>Massachusetts Territory 517</v>
          </cell>
          <cell r="E2548">
            <v>46604</v>
          </cell>
          <cell r="F2548">
            <v>7.5687804878048794</v>
          </cell>
          <cell r="G2548">
            <v>0</v>
          </cell>
        </row>
        <row r="2549">
          <cell r="A2549" t="str">
            <v>Massachusetts-517-46606</v>
          </cell>
          <cell r="B2549" t="str">
            <v>Massachusetts</v>
          </cell>
          <cell r="C2549" t="str">
            <v>517</v>
          </cell>
          <cell r="D2549" t="str">
            <v>Massachusetts Territory 517</v>
          </cell>
          <cell r="E2549">
            <v>46606</v>
          </cell>
          <cell r="F2549">
            <v>20</v>
          </cell>
          <cell r="G2549">
            <v>0</v>
          </cell>
        </row>
        <row r="2550">
          <cell r="A2550" t="str">
            <v>Massachusetts-517-46607</v>
          </cell>
          <cell r="B2550" t="str">
            <v>Massachusetts</v>
          </cell>
          <cell r="C2550" t="str">
            <v>517</v>
          </cell>
          <cell r="D2550" t="str">
            <v>Massachusetts Territory 517</v>
          </cell>
          <cell r="E2550">
            <v>46607</v>
          </cell>
          <cell r="F2550">
            <v>27.991341463414635</v>
          </cell>
          <cell r="G2550">
            <v>0</v>
          </cell>
        </row>
        <row r="2551">
          <cell r="A2551" t="str">
            <v>Massachusetts-517-46622</v>
          </cell>
          <cell r="B2551" t="str">
            <v>Massachusetts</v>
          </cell>
          <cell r="C2551" t="str">
            <v>517</v>
          </cell>
          <cell r="D2551" t="str">
            <v>Massachusetts Territory 517</v>
          </cell>
          <cell r="E2551">
            <v>46622</v>
          </cell>
          <cell r="F2551">
            <v>32.787804878048782</v>
          </cell>
          <cell r="G2551">
            <v>0</v>
          </cell>
        </row>
        <row r="2552">
          <cell r="A2552" t="str">
            <v>Massachusetts-517-59963</v>
          </cell>
          <cell r="B2552" t="str">
            <v>Massachusetts</v>
          </cell>
          <cell r="C2552" t="str">
            <v>517</v>
          </cell>
          <cell r="D2552" t="str">
            <v>Massachusetts Territory 517</v>
          </cell>
          <cell r="E2552">
            <v>59963</v>
          </cell>
          <cell r="F2552">
            <v>0.68464634146341463</v>
          </cell>
          <cell r="G2552">
            <v>1.6267073170731698</v>
          </cell>
        </row>
        <row r="2553">
          <cell r="A2553" t="str">
            <v>Massachusetts-517-59964</v>
          </cell>
          <cell r="B2553" t="str">
            <v>Massachusetts</v>
          </cell>
          <cell r="C2553" t="str">
            <v>517</v>
          </cell>
          <cell r="D2553" t="str">
            <v>Massachusetts Territory 517</v>
          </cell>
          <cell r="E2553">
            <v>59964</v>
          </cell>
          <cell r="F2553">
            <v>1.4586585365853657</v>
          </cell>
          <cell r="G2553">
            <v>0.24931707317073196</v>
          </cell>
        </row>
        <row r="2554">
          <cell r="A2554" t="str">
            <v>Massachusetts-517-60010</v>
          </cell>
          <cell r="B2554" t="str">
            <v>Massachusetts</v>
          </cell>
          <cell r="C2554" t="str">
            <v>517</v>
          </cell>
          <cell r="D2554" t="str">
            <v>Massachusetts Territory 517</v>
          </cell>
          <cell r="E2554">
            <v>60010</v>
          </cell>
          <cell r="F2554">
            <v>63.357317073170734</v>
          </cell>
          <cell r="G2554">
            <v>0</v>
          </cell>
        </row>
        <row r="2555">
          <cell r="A2555" t="str">
            <v>Massachusetts-517-61226</v>
          </cell>
          <cell r="B2555" t="str">
            <v>Massachusetts</v>
          </cell>
          <cell r="C2555" t="str">
            <v>517</v>
          </cell>
          <cell r="D2555" t="str">
            <v>Massachusetts Territory 517</v>
          </cell>
          <cell r="E2555">
            <v>61226</v>
          </cell>
          <cell r="F2555">
            <v>185.31</v>
          </cell>
          <cell r="G2555">
            <v>0</v>
          </cell>
        </row>
        <row r="2556">
          <cell r="A2556" t="str">
            <v>Massachusetts-517-61227</v>
          </cell>
          <cell r="B2556" t="str">
            <v>Massachusetts</v>
          </cell>
          <cell r="C2556" t="str">
            <v>517</v>
          </cell>
          <cell r="D2556" t="str">
            <v>Massachusetts Territory 517</v>
          </cell>
          <cell r="E2556">
            <v>61227</v>
          </cell>
          <cell r="F2556">
            <v>172.09</v>
          </cell>
          <cell r="G2556">
            <v>0</v>
          </cell>
        </row>
        <row r="2557">
          <cell r="A2557" t="str">
            <v>Michigan-501-11039</v>
          </cell>
          <cell r="B2557" t="str">
            <v>Michigan</v>
          </cell>
          <cell r="C2557" t="str">
            <v>501</v>
          </cell>
          <cell r="D2557" t="str">
            <v>Michigan Territory 501</v>
          </cell>
          <cell r="E2557">
            <v>11039</v>
          </cell>
          <cell r="F2557">
            <v>2.6</v>
          </cell>
          <cell r="G2557">
            <v>0.16</v>
          </cell>
        </row>
        <row r="2558">
          <cell r="A2558" t="str">
            <v>Michigan-501-11168</v>
          </cell>
          <cell r="B2558" t="str">
            <v>Michigan</v>
          </cell>
          <cell r="C2558" t="str">
            <v>501</v>
          </cell>
          <cell r="D2558" t="str">
            <v>Michigan Territory 501</v>
          </cell>
          <cell r="E2558">
            <v>11168</v>
          </cell>
          <cell r="F2558">
            <v>8.43</v>
          </cell>
          <cell r="G2558">
            <v>0</v>
          </cell>
        </row>
        <row r="2559">
          <cell r="A2559" t="str">
            <v>Michigan-501-11273</v>
          </cell>
          <cell r="B2559" t="str">
            <v>Michigan</v>
          </cell>
          <cell r="C2559" t="str">
            <v>501</v>
          </cell>
          <cell r="D2559" t="str">
            <v>Michigan Territory 501</v>
          </cell>
          <cell r="E2559">
            <v>11273</v>
          </cell>
          <cell r="F2559">
            <v>35.299999999999997</v>
          </cell>
          <cell r="G2559">
            <v>0</v>
          </cell>
        </row>
        <row r="2560">
          <cell r="A2560" t="str">
            <v>Michigan-501-11274</v>
          </cell>
          <cell r="B2560" t="str">
            <v>Michigan</v>
          </cell>
          <cell r="C2560" t="str">
            <v>501</v>
          </cell>
          <cell r="D2560" t="str">
            <v>Michigan Territory 501</v>
          </cell>
          <cell r="E2560">
            <v>11274</v>
          </cell>
          <cell r="F2560">
            <v>33.119999999999997</v>
          </cell>
          <cell r="G2560">
            <v>0</v>
          </cell>
        </row>
        <row r="2561">
          <cell r="A2561" t="str">
            <v>Michigan-501-15656</v>
          </cell>
          <cell r="B2561" t="str">
            <v>Michigan</v>
          </cell>
          <cell r="C2561" t="str">
            <v>501</v>
          </cell>
          <cell r="D2561" t="str">
            <v>Michigan Territory 501</v>
          </cell>
          <cell r="E2561">
            <v>15656</v>
          </cell>
          <cell r="F2561">
            <v>8.9600000000000009</v>
          </cell>
          <cell r="G2561">
            <v>0</v>
          </cell>
        </row>
        <row r="2562">
          <cell r="A2562" t="str">
            <v>Michigan-501-16910</v>
          </cell>
          <cell r="B2562" t="str">
            <v>Michigan</v>
          </cell>
          <cell r="C2562" t="str">
            <v>501</v>
          </cell>
          <cell r="D2562" t="str">
            <v>Michigan Territory 501</v>
          </cell>
          <cell r="E2562">
            <v>16910</v>
          </cell>
          <cell r="F2562">
            <v>2</v>
          </cell>
          <cell r="G2562">
            <v>0.17699999999999999</v>
          </cell>
        </row>
        <row r="2563">
          <cell r="A2563" t="str">
            <v>Michigan-501-16911</v>
          </cell>
          <cell r="B2563" t="str">
            <v>Michigan</v>
          </cell>
          <cell r="C2563" t="str">
            <v>501</v>
          </cell>
          <cell r="D2563" t="str">
            <v>Michigan Territory 501</v>
          </cell>
          <cell r="E2563">
            <v>16911</v>
          </cell>
          <cell r="F2563">
            <v>1.81</v>
          </cell>
          <cell r="G2563">
            <v>0.128</v>
          </cell>
        </row>
        <row r="2564">
          <cell r="A2564" t="str">
            <v>Michigan-501-16915</v>
          </cell>
          <cell r="B2564" t="str">
            <v>Michigan</v>
          </cell>
          <cell r="C2564" t="str">
            <v>501</v>
          </cell>
          <cell r="D2564" t="str">
            <v>Michigan Territory 501</v>
          </cell>
          <cell r="E2564">
            <v>16915</v>
          </cell>
          <cell r="F2564">
            <v>2.0499999999999998</v>
          </cell>
          <cell r="G2564">
            <v>0.17699999999999999</v>
          </cell>
        </row>
        <row r="2565">
          <cell r="A2565" t="str">
            <v>Michigan-501-16916</v>
          </cell>
          <cell r="B2565" t="str">
            <v>Michigan</v>
          </cell>
          <cell r="C2565" t="str">
            <v>501</v>
          </cell>
          <cell r="D2565" t="str">
            <v>Michigan Territory 501</v>
          </cell>
          <cell r="E2565">
            <v>16916</v>
          </cell>
          <cell r="F2565">
            <v>1.71</v>
          </cell>
          <cell r="G2565">
            <v>0.128</v>
          </cell>
        </row>
        <row r="2566">
          <cell r="A2566" t="str">
            <v>Michigan-501-16920</v>
          </cell>
          <cell r="B2566" t="str">
            <v>Michigan</v>
          </cell>
          <cell r="C2566" t="str">
            <v>501</v>
          </cell>
          <cell r="D2566" t="str">
            <v>Michigan Territory 501</v>
          </cell>
          <cell r="E2566">
            <v>16920</v>
          </cell>
          <cell r="F2566">
            <v>4.55</v>
          </cell>
          <cell r="G2566">
            <v>0.23699999999999999</v>
          </cell>
        </row>
        <row r="2567">
          <cell r="A2567" t="str">
            <v>Michigan-501-16921</v>
          </cell>
          <cell r="B2567" t="str">
            <v>Michigan</v>
          </cell>
          <cell r="C2567" t="str">
            <v>501</v>
          </cell>
          <cell r="D2567" t="str">
            <v>Michigan Territory 501</v>
          </cell>
          <cell r="E2567">
            <v>16921</v>
          </cell>
          <cell r="F2567">
            <v>4.1500000000000004</v>
          </cell>
          <cell r="G2567">
            <v>0.23699999999999999</v>
          </cell>
        </row>
        <row r="2568">
          <cell r="A2568" t="str">
            <v>Michigan-501-16930</v>
          </cell>
          <cell r="B2568" t="str">
            <v>Michigan</v>
          </cell>
          <cell r="C2568" t="str">
            <v>501</v>
          </cell>
          <cell r="D2568" t="str">
            <v>Michigan Territory 501</v>
          </cell>
          <cell r="E2568">
            <v>16930</v>
          </cell>
          <cell r="F2568">
            <v>2.62</v>
          </cell>
          <cell r="G2568">
            <v>0.20100000000000001</v>
          </cell>
        </row>
        <row r="2569">
          <cell r="A2569" t="str">
            <v>Michigan-501-16931</v>
          </cell>
          <cell r="B2569" t="str">
            <v>Michigan</v>
          </cell>
          <cell r="C2569" t="str">
            <v>501</v>
          </cell>
          <cell r="D2569" t="str">
            <v>Michigan Territory 501</v>
          </cell>
          <cell r="E2569">
            <v>16931</v>
          </cell>
          <cell r="F2569">
            <v>2.82</v>
          </cell>
          <cell r="G2569">
            <v>0.20100000000000001</v>
          </cell>
        </row>
        <row r="2570">
          <cell r="A2570" t="str">
            <v>Michigan-501-16940</v>
          </cell>
          <cell r="B2570" t="str">
            <v>Michigan</v>
          </cell>
          <cell r="C2570" t="str">
            <v>501</v>
          </cell>
          <cell r="D2570" t="str">
            <v>Michigan Territory 501</v>
          </cell>
          <cell r="E2570">
            <v>16940</v>
          </cell>
          <cell r="F2570">
            <v>5.42</v>
          </cell>
          <cell r="G2570">
            <v>0.23699999999999999</v>
          </cell>
        </row>
        <row r="2571">
          <cell r="A2571" t="str">
            <v>Michigan-501-16941</v>
          </cell>
          <cell r="B2571" t="str">
            <v>Michigan</v>
          </cell>
          <cell r="C2571" t="str">
            <v>501</v>
          </cell>
          <cell r="D2571" t="str">
            <v>Michigan Territory 501</v>
          </cell>
          <cell r="E2571">
            <v>16941</v>
          </cell>
          <cell r="F2571">
            <v>2.27</v>
          </cell>
          <cell r="G2571">
            <v>0.20100000000000001</v>
          </cell>
        </row>
        <row r="2572">
          <cell r="A2572" t="str">
            <v>Michigan-501-18437</v>
          </cell>
          <cell r="B2572" t="str">
            <v>Michigan</v>
          </cell>
          <cell r="C2572" t="str">
            <v>501</v>
          </cell>
          <cell r="D2572" t="str">
            <v>Michigan Territory 501</v>
          </cell>
          <cell r="E2572">
            <v>18437</v>
          </cell>
          <cell r="F2572">
            <v>1.27</v>
          </cell>
          <cell r="G2572">
            <v>4.83</v>
          </cell>
        </row>
        <row r="2573">
          <cell r="A2573" t="str">
            <v>Michigan-501-40040</v>
          </cell>
          <cell r="B2573" t="str">
            <v>Michigan</v>
          </cell>
          <cell r="C2573" t="str">
            <v>501</v>
          </cell>
          <cell r="D2573" t="str">
            <v>Michigan Territory 501</v>
          </cell>
          <cell r="E2573">
            <v>40040</v>
          </cell>
          <cell r="F2573">
            <v>3.52</v>
          </cell>
          <cell r="G2573">
            <v>0</v>
          </cell>
        </row>
        <row r="2574">
          <cell r="A2574" t="str">
            <v>Michigan-501-41667</v>
          </cell>
          <cell r="B2574" t="str">
            <v>Michigan</v>
          </cell>
          <cell r="C2574" t="str">
            <v>501</v>
          </cell>
          <cell r="D2574" t="str">
            <v>Michigan Territory 501</v>
          </cell>
          <cell r="E2574">
            <v>41667</v>
          </cell>
          <cell r="F2574">
            <v>141.08658536585367</v>
          </cell>
          <cell r="G2574">
            <v>0</v>
          </cell>
        </row>
        <row r="2575">
          <cell r="A2575" t="str">
            <v>Michigan-501-41668</v>
          </cell>
          <cell r="B2575" t="str">
            <v>Michigan</v>
          </cell>
          <cell r="C2575" t="str">
            <v>501</v>
          </cell>
          <cell r="D2575" t="str">
            <v>Michigan Territory 501</v>
          </cell>
          <cell r="E2575">
            <v>41668</v>
          </cell>
          <cell r="F2575">
            <v>137.68170731707318</v>
          </cell>
          <cell r="G2575">
            <v>0</v>
          </cell>
        </row>
        <row r="2576">
          <cell r="A2576" t="str">
            <v>Michigan-501-41669</v>
          </cell>
          <cell r="B2576" t="str">
            <v>Michigan</v>
          </cell>
          <cell r="C2576" t="str">
            <v>501</v>
          </cell>
          <cell r="D2576" t="str">
            <v>Michigan Territory 501</v>
          </cell>
          <cell r="E2576">
            <v>41669</v>
          </cell>
          <cell r="F2576">
            <v>0.87512195121951231</v>
          </cell>
          <cell r="G2576">
            <v>0</v>
          </cell>
        </row>
        <row r="2577">
          <cell r="A2577" t="str">
            <v>Michigan-501-41670</v>
          </cell>
          <cell r="B2577" t="str">
            <v>Michigan</v>
          </cell>
          <cell r="C2577" t="str">
            <v>501</v>
          </cell>
          <cell r="D2577" t="str">
            <v>Michigan Territory 501</v>
          </cell>
          <cell r="E2577">
            <v>41670</v>
          </cell>
          <cell r="F2577">
            <v>1.2374390243902442</v>
          </cell>
          <cell r="G2577">
            <v>0</v>
          </cell>
        </row>
        <row r="2578">
          <cell r="A2578" t="str">
            <v>Michigan-501-43990</v>
          </cell>
          <cell r="B2578" t="str">
            <v>Michigan</v>
          </cell>
          <cell r="C2578" t="str">
            <v>501</v>
          </cell>
          <cell r="D2578" t="str">
            <v>Michigan Territory 501</v>
          </cell>
          <cell r="E2578">
            <v>43990</v>
          </cell>
          <cell r="F2578">
            <v>2.27</v>
          </cell>
          <cell r="G2578">
            <v>0.20100000000000001</v>
          </cell>
        </row>
        <row r="2579">
          <cell r="A2579" t="str">
            <v>Michigan-501-43991</v>
          </cell>
          <cell r="B2579" t="str">
            <v>Michigan</v>
          </cell>
          <cell r="C2579" t="str">
            <v>501</v>
          </cell>
          <cell r="D2579" t="str">
            <v>Michigan Territory 501</v>
          </cell>
          <cell r="E2579">
            <v>43991</v>
          </cell>
          <cell r="F2579" t="str">
            <v>(a)</v>
          </cell>
          <cell r="G2579" t="str">
            <v>(a)</v>
          </cell>
        </row>
        <row r="2580">
          <cell r="A2580" t="str">
            <v>Michigan-501-44276</v>
          </cell>
          <cell r="B2580" t="str">
            <v>Michigan</v>
          </cell>
          <cell r="C2580" t="str">
            <v>501</v>
          </cell>
          <cell r="D2580" t="str">
            <v>Michigan Territory 501</v>
          </cell>
          <cell r="E2580">
            <v>44276</v>
          </cell>
          <cell r="F2580">
            <v>182.88</v>
          </cell>
          <cell r="G2580">
            <v>0</v>
          </cell>
        </row>
        <row r="2581">
          <cell r="A2581" t="str">
            <v>Michigan-501-44277</v>
          </cell>
          <cell r="B2581" t="str">
            <v>Michigan</v>
          </cell>
          <cell r="C2581" t="str">
            <v>501</v>
          </cell>
          <cell r="D2581" t="str">
            <v>Michigan Territory 501</v>
          </cell>
          <cell r="E2581">
            <v>44277</v>
          </cell>
          <cell r="F2581">
            <v>130.99</v>
          </cell>
          <cell r="G2581">
            <v>0</v>
          </cell>
        </row>
        <row r="2582">
          <cell r="A2582" t="str">
            <v>Michigan-501-46603</v>
          </cell>
          <cell r="B2582" t="str">
            <v>Michigan</v>
          </cell>
          <cell r="C2582" t="str">
            <v>501</v>
          </cell>
          <cell r="D2582" t="str">
            <v>Michigan Territory 501</v>
          </cell>
          <cell r="E2582">
            <v>46603</v>
          </cell>
          <cell r="F2582">
            <v>6.87</v>
          </cell>
          <cell r="G2582">
            <v>0</v>
          </cell>
        </row>
        <row r="2583">
          <cell r="A2583" t="str">
            <v>Michigan-501-46604</v>
          </cell>
          <cell r="B2583" t="str">
            <v>Michigan</v>
          </cell>
          <cell r="C2583" t="str">
            <v>501</v>
          </cell>
          <cell r="D2583" t="str">
            <v>Michigan Territory 501</v>
          </cell>
          <cell r="E2583">
            <v>46604</v>
          </cell>
          <cell r="F2583">
            <v>7.5687804878048794</v>
          </cell>
          <cell r="G2583">
            <v>0</v>
          </cell>
        </row>
        <row r="2584">
          <cell r="A2584" t="str">
            <v>Michigan-501-46606</v>
          </cell>
          <cell r="B2584" t="str">
            <v>Michigan</v>
          </cell>
          <cell r="C2584" t="str">
            <v>501</v>
          </cell>
          <cell r="D2584" t="str">
            <v>Michigan Territory 501</v>
          </cell>
          <cell r="E2584">
            <v>46606</v>
          </cell>
          <cell r="F2584">
            <v>20</v>
          </cell>
          <cell r="G2584">
            <v>0</v>
          </cell>
        </row>
        <row r="2585">
          <cell r="A2585" t="str">
            <v>Michigan-501-46607</v>
          </cell>
          <cell r="B2585" t="str">
            <v>Michigan</v>
          </cell>
          <cell r="C2585" t="str">
            <v>501</v>
          </cell>
          <cell r="D2585" t="str">
            <v>Michigan Territory 501</v>
          </cell>
          <cell r="E2585">
            <v>46607</v>
          </cell>
          <cell r="F2585">
            <v>27.991341463414635</v>
          </cell>
          <cell r="G2585">
            <v>0</v>
          </cell>
        </row>
        <row r="2586">
          <cell r="A2586" t="str">
            <v>Michigan-501-46622</v>
          </cell>
          <cell r="B2586" t="str">
            <v>Michigan</v>
          </cell>
          <cell r="C2586" t="str">
            <v>501</v>
          </cell>
          <cell r="D2586" t="str">
            <v>Michigan Territory 501</v>
          </cell>
          <cell r="E2586">
            <v>46622</v>
          </cell>
          <cell r="F2586">
            <v>32.787804878048782</v>
          </cell>
          <cell r="G2586">
            <v>0</v>
          </cell>
        </row>
        <row r="2587">
          <cell r="A2587" t="str">
            <v>Michigan-501-59963</v>
          </cell>
          <cell r="B2587" t="str">
            <v>Michigan</v>
          </cell>
          <cell r="C2587" t="str">
            <v>501</v>
          </cell>
          <cell r="D2587" t="str">
            <v>Michigan Territory 501</v>
          </cell>
          <cell r="E2587">
            <v>59963</v>
          </cell>
          <cell r="F2587">
            <v>0.68464634146341463</v>
          </cell>
          <cell r="G2587">
            <v>1.6267073170731698</v>
          </cell>
        </row>
        <row r="2588">
          <cell r="A2588" t="str">
            <v>Michigan-501-59964</v>
          </cell>
          <cell r="B2588" t="str">
            <v>Michigan</v>
          </cell>
          <cell r="C2588" t="str">
            <v>501</v>
          </cell>
          <cell r="D2588" t="str">
            <v>Michigan Territory 501</v>
          </cell>
          <cell r="E2588">
            <v>59964</v>
          </cell>
          <cell r="F2588">
            <v>1.4586585365853657</v>
          </cell>
          <cell r="G2588">
            <v>0.24931707317073196</v>
          </cell>
        </row>
        <row r="2589">
          <cell r="A2589" t="str">
            <v>Michigan-501-60010</v>
          </cell>
          <cell r="B2589" t="str">
            <v>Michigan</v>
          </cell>
          <cell r="C2589" t="str">
            <v>501</v>
          </cell>
          <cell r="D2589" t="str">
            <v>Michigan Territory 501</v>
          </cell>
          <cell r="E2589">
            <v>60010</v>
          </cell>
          <cell r="F2589">
            <v>63.357317073170734</v>
          </cell>
          <cell r="G2589">
            <v>0</v>
          </cell>
        </row>
        <row r="2590">
          <cell r="A2590" t="str">
            <v>Michigan-501-61226</v>
          </cell>
          <cell r="B2590" t="str">
            <v>Michigan</v>
          </cell>
          <cell r="C2590" t="str">
            <v>501</v>
          </cell>
          <cell r="D2590" t="str">
            <v>Michigan Territory 501</v>
          </cell>
          <cell r="E2590">
            <v>61226</v>
          </cell>
          <cell r="F2590">
            <v>185.31</v>
          </cell>
          <cell r="G2590">
            <v>0</v>
          </cell>
        </row>
        <row r="2591">
          <cell r="A2591" t="str">
            <v>Michigan-501-61227</v>
          </cell>
          <cell r="B2591" t="str">
            <v>Michigan</v>
          </cell>
          <cell r="C2591" t="str">
            <v>501</v>
          </cell>
          <cell r="D2591" t="str">
            <v>Michigan Territory 501</v>
          </cell>
          <cell r="E2591">
            <v>61227</v>
          </cell>
          <cell r="F2591">
            <v>172.09</v>
          </cell>
          <cell r="G2591">
            <v>0</v>
          </cell>
        </row>
        <row r="2592">
          <cell r="A2592" t="str">
            <v>Michigan-503-11039</v>
          </cell>
          <cell r="B2592" t="str">
            <v>Michigan</v>
          </cell>
          <cell r="C2592" t="str">
            <v>503</v>
          </cell>
          <cell r="D2592" t="str">
            <v>Michigan Territory 503</v>
          </cell>
          <cell r="E2592">
            <v>11039</v>
          </cell>
          <cell r="F2592">
            <v>2.6</v>
          </cell>
          <cell r="G2592">
            <v>0.16</v>
          </cell>
        </row>
        <row r="2593">
          <cell r="A2593" t="str">
            <v>Michigan-503-11168</v>
          </cell>
          <cell r="B2593" t="str">
            <v>Michigan</v>
          </cell>
          <cell r="C2593" t="str">
            <v>503</v>
          </cell>
          <cell r="D2593" t="str">
            <v>Michigan Territory 503</v>
          </cell>
          <cell r="E2593">
            <v>11168</v>
          </cell>
          <cell r="F2593">
            <v>8.43</v>
          </cell>
          <cell r="G2593">
            <v>0</v>
          </cell>
        </row>
        <row r="2594">
          <cell r="A2594" t="str">
            <v>Michigan-503-11273</v>
          </cell>
          <cell r="B2594" t="str">
            <v>Michigan</v>
          </cell>
          <cell r="C2594" t="str">
            <v>503</v>
          </cell>
          <cell r="D2594" t="str">
            <v>Michigan Territory 503</v>
          </cell>
          <cell r="E2594">
            <v>11273</v>
          </cell>
          <cell r="F2594">
            <v>35.299999999999997</v>
          </cell>
          <cell r="G2594">
            <v>0</v>
          </cell>
        </row>
        <row r="2595">
          <cell r="A2595" t="str">
            <v>Michigan-503-11274</v>
          </cell>
          <cell r="B2595" t="str">
            <v>Michigan</v>
          </cell>
          <cell r="C2595" t="str">
            <v>503</v>
          </cell>
          <cell r="D2595" t="str">
            <v>Michigan Territory 503</v>
          </cell>
          <cell r="E2595">
            <v>11274</v>
          </cell>
          <cell r="F2595">
            <v>33.119999999999997</v>
          </cell>
          <cell r="G2595">
            <v>0</v>
          </cell>
        </row>
        <row r="2596">
          <cell r="A2596" t="str">
            <v>Michigan-503-15656</v>
          </cell>
          <cell r="B2596" t="str">
            <v>Michigan</v>
          </cell>
          <cell r="C2596" t="str">
            <v>503</v>
          </cell>
          <cell r="D2596" t="str">
            <v>Michigan Territory 503</v>
          </cell>
          <cell r="E2596">
            <v>15656</v>
          </cell>
          <cell r="F2596">
            <v>10.4</v>
          </cell>
          <cell r="G2596">
            <v>0</v>
          </cell>
        </row>
        <row r="2597">
          <cell r="A2597" t="str">
            <v>Michigan-503-16910</v>
          </cell>
          <cell r="B2597" t="str">
            <v>Michigan</v>
          </cell>
          <cell r="C2597" t="str">
            <v>503</v>
          </cell>
          <cell r="D2597" t="str">
            <v>Michigan Territory 503</v>
          </cell>
          <cell r="E2597">
            <v>16910</v>
          </cell>
          <cell r="F2597">
            <v>2.17</v>
          </cell>
          <cell r="G2597">
            <v>0.17699999999999999</v>
          </cell>
        </row>
        <row r="2598">
          <cell r="A2598" t="str">
            <v>Michigan-503-16911</v>
          </cell>
          <cell r="B2598" t="str">
            <v>Michigan</v>
          </cell>
          <cell r="C2598" t="str">
            <v>503</v>
          </cell>
          <cell r="D2598" t="str">
            <v>Michigan Territory 503</v>
          </cell>
          <cell r="E2598">
            <v>16911</v>
          </cell>
          <cell r="F2598">
            <v>1.89</v>
          </cell>
          <cell r="G2598">
            <v>0.128</v>
          </cell>
        </row>
        <row r="2599">
          <cell r="A2599" t="str">
            <v>Michigan-503-16915</v>
          </cell>
          <cell r="B2599" t="str">
            <v>Michigan</v>
          </cell>
          <cell r="C2599" t="str">
            <v>503</v>
          </cell>
          <cell r="D2599" t="str">
            <v>Michigan Territory 503</v>
          </cell>
          <cell r="E2599">
            <v>16915</v>
          </cell>
          <cell r="F2599">
            <v>2.17</v>
          </cell>
          <cell r="G2599">
            <v>0.17699999999999999</v>
          </cell>
        </row>
        <row r="2600">
          <cell r="A2600" t="str">
            <v>Michigan-503-16916</v>
          </cell>
          <cell r="B2600" t="str">
            <v>Michigan</v>
          </cell>
          <cell r="C2600" t="str">
            <v>503</v>
          </cell>
          <cell r="D2600" t="str">
            <v>Michigan Territory 503</v>
          </cell>
          <cell r="E2600">
            <v>16916</v>
          </cell>
          <cell r="F2600">
            <v>1.79</v>
          </cell>
          <cell r="G2600">
            <v>0.128</v>
          </cell>
        </row>
        <row r="2601">
          <cell r="A2601" t="str">
            <v>Michigan-503-16920</v>
          </cell>
          <cell r="B2601" t="str">
            <v>Michigan</v>
          </cell>
          <cell r="C2601" t="str">
            <v>503</v>
          </cell>
          <cell r="D2601" t="str">
            <v>Michigan Territory 503</v>
          </cell>
          <cell r="E2601">
            <v>16920</v>
          </cell>
          <cell r="F2601">
            <v>4.76</v>
          </cell>
          <cell r="G2601">
            <v>0.23699999999999999</v>
          </cell>
        </row>
        <row r="2602">
          <cell r="A2602" t="str">
            <v>Michigan-503-16921</v>
          </cell>
          <cell r="B2602" t="str">
            <v>Michigan</v>
          </cell>
          <cell r="C2602" t="str">
            <v>503</v>
          </cell>
          <cell r="D2602" t="str">
            <v>Michigan Territory 503</v>
          </cell>
          <cell r="E2602">
            <v>16921</v>
          </cell>
          <cell r="F2602">
            <v>4.3499999999999996</v>
          </cell>
          <cell r="G2602">
            <v>0.23699999999999999</v>
          </cell>
        </row>
        <row r="2603">
          <cell r="A2603" t="str">
            <v>Michigan-503-16930</v>
          </cell>
          <cell r="B2603" t="str">
            <v>Michigan</v>
          </cell>
          <cell r="C2603" t="str">
            <v>503</v>
          </cell>
          <cell r="D2603" t="str">
            <v>Michigan Territory 503</v>
          </cell>
          <cell r="E2603">
            <v>16930</v>
          </cell>
          <cell r="F2603">
            <v>2.74</v>
          </cell>
          <cell r="G2603">
            <v>0.20100000000000001</v>
          </cell>
        </row>
        <row r="2604">
          <cell r="A2604" t="str">
            <v>Michigan-503-16931</v>
          </cell>
          <cell r="B2604" t="str">
            <v>Michigan</v>
          </cell>
          <cell r="C2604" t="str">
            <v>503</v>
          </cell>
          <cell r="D2604" t="str">
            <v>Michigan Territory 503</v>
          </cell>
          <cell r="E2604">
            <v>16931</v>
          </cell>
          <cell r="F2604">
            <v>2.95</v>
          </cell>
          <cell r="G2604">
            <v>0.20100000000000001</v>
          </cell>
        </row>
        <row r="2605">
          <cell r="A2605" t="str">
            <v>Michigan-503-16940</v>
          </cell>
          <cell r="B2605" t="str">
            <v>Michigan</v>
          </cell>
          <cell r="C2605" t="str">
            <v>503</v>
          </cell>
          <cell r="D2605" t="str">
            <v>Michigan Territory 503</v>
          </cell>
          <cell r="E2605">
            <v>16940</v>
          </cell>
          <cell r="F2605">
            <v>5.94</v>
          </cell>
          <cell r="G2605">
            <v>0.23699999999999999</v>
          </cell>
        </row>
        <row r="2606">
          <cell r="A2606" t="str">
            <v>Michigan-503-16941</v>
          </cell>
          <cell r="B2606" t="str">
            <v>Michigan</v>
          </cell>
          <cell r="C2606" t="str">
            <v>503</v>
          </cell>
          <cell r="D2606" t="str">
            <v>Michigan Territory 503</v>
          </cell>
          <cell r="E2606">
            <v>16941</v>
          </cell>
          <cell r="F2606">
            <v>2.48</v>
          </cell>
          <cell r="G2606">
            <v>0.20100000000000001</v>
          </cell>
        </row>
        <row r="2607">
          <cell r="A2607" t="str">
            <v>Michigan-503-18437</v>
          </cell>
          <cell r="B2607" t="str">
            <v>Michigan</v>
          </cell>
          <cell r="C2607" t="str">
            <v>503</v>
          </cell>
          <cell r="D2607" t="str">
            <v>Michigan Territory 503</v>
          </cell>
          <cell r="E2607">
            <v>18437</v>
          </cell>
          <cell r="F2607">
            <v>1.27</v>
          </cell>
          <cell r="G2607">
            <v>4.83</v>
          </cell>
        </row>
        <row r="2608">
          <cell r="A2608" t="str">
            <v>Michigan-503-40040</v>
          </cell>
          <cell r="B2608" t="str">
            <v>Michigan</v>
          </cell>
          <cell r="C2608" t="str">
            <v>503</v>
          </cell>
          <cell r="D2608" t="str">
            <v>Michigan Territory 503</v>
          </cell>
          <cell r="E2608">
            <v>40040</v>
          </cell>
          <cell r="F2608">
            <v>3.52</v>
          </cell>
          <cell r="G2608">
            <v>0</v>
          </cell>
        </row>
        <row r="2609">
          <cell r="A2609" t="str">
            <v>Michigan-503-41667</v>
          </cell>
          <cell r="B2609" t="str">
            <v>Michigan</v>
          </cell>
          <cell r="C2609" t="str">
            <v>503</v>
          </cell>
          <cell r="D2609" t="str">
            <v>Michigan Territory 503</v>
          </cell>
          <cell r="E2609">
            <v>41667</v>
          </cell>
          <cell r="F2609">
            <v>141.08658536585367</v>
          </cell>
          <cell r="G2609">
            <v>0</v>
          </cell>
        </row>
        <row r="2610">
          <cell r="A2610" t="str">
            <v>Michigan-503-41668</v>
          </cell>
          <cell r="B2610" t="str">
            <v>Michigan</v>
          </cell>
          <cell r="C2610" t="str">
            <v>503</v>
          </cell>
          <cell r="D2610" t="str">
            <v>Michigan Territory 503</v>
          </cell>
          <cell r="E2610">
            <v>41668</v>
          </cell>
          <cell r="F2610">
            <v>137.68170731707318</v>
          </cell>
          <cell r="G2610">
            <v>0</v>
          </cell>
        </row>
        <row r="2611">
          <cell r="A2611" t="str">
            <v>Michigan-503-41669</v>
          </cell>
          <cell r="B2611" t="str">
            <v>Michigan</v>
          </cell>
          <cell r="C2611" t="str">
            <v>503</v>
          </cell>
          <cell r="D2611" t="str">
            <v>Michigan Territory 503</v>
          </cell>
          <cell r="E2611">
            <v>41669</v>
          </cell>
          <cell r="F2611">
            <v>0.87512195121951231</v>
          </cell>
          <cell r="G2611">
            <v>0</v>
          </cell>
        </row>
        <row r="2612">
          <cell r="A2612" t="str">
            <v>Michigan-503-41670</v>
          </cell>
          <cell r="B2612" t="str">
            <v>Michigan</v>
          </cell>
          <cell r="C2612" t="str">
            <v>503</v>
          </cell>
          <cell r="D2612" t="str">
            <v>Michigan Territory 503</v>
          </cell>
          <cell r="E2612">
            <v>41670</v>
          </cell>
          <cell r="F2612">
            <v>1.2374390243902442</v>
          </cell>
          <cell r="G2612">
            <v>0</v>
          </cell>
        </row>
        <row r="2613">
          <cell r="A2613" t="str">
            <v>Michigan-503-43990</v>
          </cell>
          <cell r="B2613" t="str">
            <v>Michigan</v>
          </cell>
          <cell r="C2613" t="str">
            <v>503</v>
          </cell>
          <cell r="D2613" t="str">
            <v>Michigan Territory 503</v>
          </cell>
          <cell r="E2613">
            <v>43990</v>
          </cell>
          <cell r="F2613">
            <v>2.48</v>
          </cell>
          <cell r="G2613">
            <v>0.20100000000000001</v>
          </cell>
        </row>
        <row r="2614">
          <cell r="A2614" t="str">
            <v>Michigan-503-43991</v>
          </cell>
          <cell r="B2614" t="str">
            <v>Michigan</v>
          </cell>
          <cell r="C2614" t="str">
            <v>503</v>
          </cell>
          <cell r="D2614" t="str">
            <v>Michigan Territory 503</v>
          </cell>
          <cell r="E2614">
            <v>43991</v>
          </cell>
          <cell r="F2614" t="str">
            <v>(a)</v>
          </cell>
          <cell r="G2614" t="str">
            <v>(a)</v>
          </cell>
        </row>
        <row r="2615">
          <cell r="A2615" t="str">
            <v>Michigan-503-44276</v>
          </cell>
          <cell r="B2615" t="str">
            <v>Michigan</v>
          </cell>
          <cell r="C2615" t="str">
            <v>503</v>
          </cell>
          <cell r="D2615" t="str">
            <v>Michigan Territory 503</v>
          </cell>
          <cell r="E2615">
            <v>44276</v>
          </cell>
          <cell r="F2615">
            <v>182.88</v>
          </cell>
          <cell r="G2615">
            <v>0</v>
          </cell>
        </row>
        <row r="2616">
          <cell r="A2616" t="str">
            <v>Michigan-503-44277</v>
          </cell>
          <cell r="B2616" t="str">
            <v>Michigan</v>
          </cell>
          <cell r="C2616" t="str">
            <v>503</v>
          </cell>
          <cell r="D2616" t="str">
            <v>Michigan Territory 503</v>
          </cell>
          <cell r="E2616">
            <v>44277</v>
          </cell>
          <cell r="F2616">
            <v>130.99</v>
          </cell>
          <cell r="G2616">
            <v>0</v>
          </cell>
        </row>
        <row r="2617">
          <cell r="A2617" t="str">
            <v>Michigan-503-46603</v>
          </cell>
          <cell r="B2617" t="str">
            <v>Michigan</v>
          </cell>
          <cell r="C2617" t="str">
            <v>503</v>
          </cell>
          <cell r="D2617" t="str">
            <v>Michigan Territory 503</v>
          </cell>
          <cell r="E2617">
            <v>46603</v>
          </cell>
          <cell r="F2617">
            <v>6.87</v>
          </cell>
          <cell r="G2617">
            <v>0</v>
          </cell>
        </row>
        <row r="2618">
          <cell r="A2618" t="str">
            <v>Michigan-503-46604</v>
          </cell>
          <cell r="B2618" t="str">
            <v>Michigan</v>
          </cell>
          <cell r="C2618" t="str">
            <v>503</v>
          </cell>
          <cell r="D2618" t="str">
            <v>Michigan Territory 503</v>
          </cell>
          <cell r="E2618">
            <v>46604</v>
          </cell>
          <cell r="F2618">
            <v>7.5687804878048794</v>
          </cell>
          <cell r="G2618">
            <v>0</v>
          </cell>
        </row>
        <row r="2619">
          <cell r="A2619" t="str">
            <v>Michigan-503-46606</v>
          </cell>
          <cell r="B2619" t="str">
            <v>Michigan</v>
          </cell>
          <cell r="C2619" t="str">
            <v>503</v>
          </cell>
          <cell r="D2619" t="str">
            <v>Michigan Territory 503</v>
          </cell>
          <cell r="E2619">
            <v>46606</v>
          </cell>
          <cell r="F2619">
            <v>20</v>
          </cell>
          <cell r="G2619">
            <v>0</v>
          </cell>
        </row>
        <row r="2620">
          <cell r="A2620" t="str">
            <v>Michigan-503-46607</v>
          </cell>
          <cell r="B2620" t="str">
            <v>Michigan</v>
          </cell>
          <cell r="C2620" t="str">
            <v>503</v>
          </cell>
          <cell r="D2620" t="str">
            <v>Michigan Territory 503</v>
          </cell>
          <cell r="E2620">
            <v>46607</v>
          </cell>
          <cell r="F2620">
            <v>27.991341463414635</v>
          </cell>
          <cell r="G2620">
            <v>0</v>
          </cell>
        </row>
        <row r="2621">
          <cell r="A2621" t="str">
            <v>Michigan-503-46622</v>
          </cell>
          <cell r="B2621" t="str">
            <v>Michigan</v>
          </cell>
          <cell r="C2621" t="str">
            <v>503</v>
          </cell>
          <cell r="D2621" t="str">
            <v>Michigan Territory 503</v>
          </cell>
          <cell r="E2621">
            <v>46622</v>
          </cell>
          <cell r="F2621">
            <v>32.787804878048782</v>
          </cell>
          <cell r="G2621">
            <v>0</v>
          </cell>
        </row>
        <row r="2622">
          <cell r="A2622" t="str">
            <v>Michigan-503-59963</v>
          </cell>
          <cell r="B2622" t="str">
            <v>Michigan</v>
          </cell>
          <cell r="C2622" t="str">
            <v>503</v>
          </cell>
          <cell r="D2622" t="str">
            <v>Michigan Territory 503</v>
          </cell>
          <cell r="E2622">
            <v>59963</v>
          </cell>
          <cell r="F2622">
            <v>0.68464634146341463</v>
          </cell>
          <cell r="G2622">
            <v>1.6267073170731698</v>
          </cell>
        </row>
        <row r="2623">
          <cell r="A2623" t="str">
            <v>Michigan-503-59964</v>
          </cell>
          <cell r="B2623" t="str">
            <v>Michigan</v>
          </cell>
          <cell r="C2623" t="str">
            <v>503</v>
          </cell>
          <cell r="D2623" t="str">
            <v>Michigan Territory 503</v>
          </cell>
          <cell r="E2623">
            <v>59964</v>
          </cell>
          <cell r="F2623">
            <v>1.4586585365853657</v>
          </cell>
          <cell r="G2623">
            <v>0.24931707317073196</v>
          </cell>
        </row>
        <row r="2624">
          <cell r="A2624" t="str">
            <v>Michigan-503-60010</v>
          </cell>
          <cell r="B2624" t="str">
            <v>Michigan</v>
          </cell>
          <cell r="C2624" t="str">
            <v>503</v>
          </cell>
          <cell r="D2624" t="str">
            <v>Michigan Territory 503</v>
          </cell>
          <cell r="E2624">
            <v>60010</v>
          </cell>
          <cell r="F2624">
            <v>63.357317073170734</v>
          </cell>
          <cell r="G2624">
            <v>0</v>
          </cell>
        </row>
        <row r="2625">
          <cell r="A2625" t="str">
            <v>Michigan-503-61226</v>
          </cell>
          <cell r="B2625" t="str">
            <v>Michigan</v>
          </cell>
          <cell r="C2625" t="str">
            <v>503</v>
          </cell>
          <cell r="D2625" t="str">
            <v>Michigan Territory 503</v>
          </cell>
          <cell r="E2625">
            <v>61226</v>
          </cell>
          <cell r="F2625">
            <v>185.31</v>
          </cell>
          <cell r="G2625">
            <v>0</v>
          </cell>
        </row>
        <row r="2626">
          <cell r="A2626" t="str">
            <v>Michigan-503-61227</v>
          </cell>
          <cell r="B2626" t="str">
            <v>Michigan</v>
          </cell>
          <cell r="C2626" t="str">
            <v>503</v>
          </cell>
          <cell r="D2626" t="str">
            <v>Michigan Territory 503</v>
          </cell>
          <cell r="E2626">
            <v>61227</v>
          </cell>
          <cell r="F2626">
            <v>172.09</v>
          </cell>
          <cell r="G2626">
            <v>0</v>
          </cell>
        </row>
        <row r="2627">
          <cell r="A2627" t="str">
            <v>Michigan-504-11039</v>
          </cell>
          <cell r="B2627" t="str">
            <v>Michigan</v>
          </cell>
          <cell r="C2627" t="str">
            <v>504</v>
          </cell>
          <cell r="D2627" t="str">
            <v>Michigan Territory 504</v>
          </cell>
          <cell r="E2627">
            <v>11039</v>
          </cell>
          <cell r="F2627">
            <v>2.6</v>
          </cell>
          <cell r="G2627">
            <v>0.16</v>
          </cell>
        </row>
        <row r="2628">
          <cell r="A2628" t="str">
            <v>Michigan-504-11168</v>
          </cell>
          <cell r="B2628" t="str">
            <v>Michigan</v>
          </cell>
          <cell r="C2628" t="str">
            <v>504</v>
          </cell>
          <cell r="D2628" t="str">
            <v>Michigan Territory 504</v>
          </cell>
          <cell r="E2628">
            <v>11168</v>
          </cell>
          <cell r="F2628">
            <v>8.43</v>
          </cell>
          <cell r="G2628">
            <v>0</v>
          </cell>
        </row>
        <row r="2629">
          <cell r="A2629" t="str">
            <v>Michigan-504-11273</v>
          </cell>
          <cell r="B2629" t="str">
            <v>Michigan</v>
          </cell>
          <cell r="C2629" t="str">
            <v>504</v>
          </cell>
          <cell r="D2629" t="str">
            <v>Michigan Territory 504</v>
          </cell>
          <cell r="E2629">
            <v>11273</v>
          </cell>
          <cell r="F2629">
            <v>35.299999999999997</v>
          </cell>
          <cell r="G2629">
            <v>0</v>
          </cell>
        </row>
        <row r="2630">
          <cell r="A2630" t="str">
            <v>Michigan-504-11274</v>
          </cell>
          <cell r="B2630" t="str">
            <v>Michigan</v>
          </cell>
          <cell r="C2630" t="str">
            <v>504</v>
          </cell>
          <cell r="D2630" t="str">
            <v>Michigan Territory 504</v>
          </cell>
          <cell r="E2630">
            <v>11274</v>
          </cell>
          <cell r="F2630">
            <v>33.119999999999997</v>
          </cell>
          <cell r="G2630">
            <v>0</v>
          </cell>
        </row>
        <row r="2631">
          <cell r="A2631" t="str">
            <v>Michigan-504-15656</v>
          </cell>
          <cell r="B2631" t="str">
            <v>Michigan</v>
          </cell>
          <cell r="C2631" t="str">
            <v>504</v>
          </cell>
          <cell r="D2631" t="str">
            <v>Michigan Territory 504</v>
          </cell>
          <cell r="E2631">
            <v>15656</v>
          </cell>
          <cell r="F2631">
            <v>6.71</v>
          </cell>
          <cell r="G2631">
            <v>0</v>
          </cell>
        </row>
        <row r="2632">
          <cell r="A2632" t="str">
            <v>Michigan-504-16910</v>
          </cell>
          <cell r="B2632" t="str">
            <v>Michigan</v>
          </cell>
          <cell r="C2632" t="str">
            <v>504</v>
          </cell>
          <cell r="D2632" t="str">
            <v>Michigan Territory 504</v>
          </cell>
          <cell r="E2632">
            <v>16910</v>
          </cell>
          <cell r="F2632">
            <v>1.44</v>
          </cell>
          <cell r="G2632">
            <v>0.17699999999999999</v>
          </cell>
        </row>
        <row r="2633">
          <cell r="A2633" t="str">
            <v>Michigan-504-16911</v>
          </cell>
          <cell r="B2633" t="str">
            <v>Michigan</v>
          </cell>
          <cell r="C2633" t="str">
            <v>504</v>
          </cell>
          <cell r="D2633" t="str">
            <v>Michigan Territory 504</v>
          </cell>
          <cell r="E2633">
            <v>16911</v>
          </cell>
          <cell r="F2633">
            <v>1.3</v>
          </cell>
          <cell r="G2633">
            <v>0.128</v>
          </cell>
        </row>
        <row r="2634">
          <cell r="A2634" t="str">
            <v>Michigan-504-16915</v>
          </cell>
          <cell r="B2634" t="str">
            <v>Michigan</v>
          </cell>
          <cell r="C2634" t="str">
            <v>504</v>
          </cell>
          <cell r="D2634" t="str">
            <v>Michigan Territory 504</v>
          </cell>
          <cell r="E2634">
            <v>16915</v>
          </cell>
          <cell r="F2634">
            <v>1.48</v>
          </cell>
          <cell r="G2634">
            <v>0.17699999999999999</v>
          </cell>
        </row>
        <row r="2635">
          <cell r="A2635" t="str">
            <v>Michigan-504-16916</v>
          </cell>
          <cell r="B2635" t="str">
            <v>Michigan</v>
          </cell>
          <cell r="C2635" t="str">
            <v>504</v>
          </cell>
          <cell r="D2635" t="str">
            <v>Michigan Territory 504</v>
          </cell>
          <cell r="E2635">
            <v>16916</v>
          </cell>
          <cell r="F2635">
            <v>1.23</v>
          </cell>
          <cell r="G2635">
            <v>0.128</v>
          </cell>
        </row>
        <row r="2636">
          <cell r="A2636" t="str">
            <v>Michigan-504-16920</v>
          </cell>
          <cell r="B2636" t="str">
            <v>Michigan</v>
          </cell>
          <cell r="C2636" t="str">
            <v>504</v>
          </cell>
          <cell r="D2636" t="str">
            <v>Michigan Territory 504</v>
          </cell>
          <cell r="E2636">
            <v>16920</v>
          </cell>
          <cell r="F2636">
            <v>3.26</v>
          </cell>
          <cell r="G2636">
            <v>0.23699999999999999</v>
          </cell>
        </row>
        <row r="2637">
          <cell r="A2637" t="str">
            <v>Michigan-504-16921</v>
          </cell>
          <cell r="B2637" t="str">
            <v>Michigan</v>
          </cell>
          <cell r="C2637" t="str">
            <v>504</v>
          </cell>
          <cell r="D2637" t="str">
            <v>Michigan Territory 504</v>
          </cell>
          <cell r="E2637">
            <v>16921</v>
          </cell>
          <cell r="F2637">
            <v>2.99</v>
          </cell>
          <cell r="G2637">
            <v>0.23699999999999999</v>
          </cell>
        </row>
        <row r="2638">
          <cell r="A2638" t="str">
            <v>Michigan-504-16930</v>
          </cell>
          <cell r="B2638" t="str">
            <v>Michigan</v>
          </cell>
          <cell r="C2638" t="str">
            <v>504</v>
          </cell>
          <cell r="D2638" t="str">
            <v>Michigan Territory 504</v>
          </cell>
          <cell r="E2638">
            <v>16930</v>
          </cell>
          <cell r="F2638">
            <v>1.87</v>
          </cell>
          <cell r="G2638">
            <v>0.20100000000000001</v>
          </cell>
        </row>
        <row r="2639">
          <cell r="A2639" t="str">
            <v>Michigan-504-16931</v>
          </cell>
          <cell r="B2639" t="str">
            <v>Michigan</v>
          </cell>
          <cell r="C2639" t="str">
            <v>504</v>
          </cell>
          <cell r="D2639" t="str">
            <v>Michigan Territory 504</v>
          </cell>
          <cell r="E2639">
            <v>16931</v>
          </cell>
          <cell r="F2639">
            <v>2.02</v>
          </cell>
          <cell r="G2639">
            <v>0.20100000000000001</v>
          </cell>
        </row>
        <row r="2640">
          <cell r="A2640" t="str">
            <v>Michigan-504-16940</v>
          </cell>
          <cell r="B2640" t="str">
            <v>Michigan</v>
          </cell>
          <cell r="C2640" t="str">
            <v>504</v>
          </cell>
          <cell r="D2640" t="str">
            <v>Michigan Territory 504</v>
          </cell>
          <cell r="E2640">
            <v>16940</v>
          </cell>
          <cell r="F2640">
            <v>4.08</v>
          </cell>
          <cell r="G2640">
            <v>0.23699999999999999</v>
          </cell>
        </row>
        <row r="2641">
          <cell r="A2641" t="str">
            <v>Michigan-504-16941</v>
          </cell>
          <cell r="B2641" t="str">
            <v>Michigan</v>
          </cell>
          <cell r="C2641" t="str">
            <v>504</v>
          </cell>
          <cell r="D2641" t="str">
            <v>Michigan Territory 504</v>
          </cell>
          <cell r="E2641">
            <v>16941</v>
          </cell>
          <cell r="F2641">
            <v>1.64</v>
          </cell>
          <cell r="G2641">
            <v>0.20100000000000001</v>
          </cell>
        </row>
        <row r="2642">
          <cell r="A2642" t="str">
            <v>Michigan-504-18437</v>
          </cell>
          <cell r="B2642" t="str">
            <v>Michigan</v>
          </cell>
          <cell r="C2642" t="str">
            <v>504</v>
          </cell>
          <cell r="D2642" t="str">
            <v>Michigan Territory 504</v>
          </cell>
          <cell r="E2642">
            <v>18437</v>
          </cell>
          <cell r="F2642">
            <v>1.27</v>
          </cell>
          <cell r="G2642">
            <v>4.83</v>
          </cell>
        </row>
        <row r="2643">
          <cell r="A2643" t="str">
            <v>Michigan-504-40040</v>
          </cell>
          <cell r="B2643" t="str">
            <v>Michigan</v>
          </cell>
          <cell r="C2643" t="str">
            <v>504</v>
          </cell>
          <cell r="D2643" t="str">
            <v>Michigan Territory 504</v>
          </cell>
          <cell r="E2643">
            <v>40040</v>
          </cell>
          <cell r="F2643">
            <v>3.52</v>
          </cell>
          <cell r="G2643">
            <v>0</v>
          </cell>
        </row>
        <row r="2644">
          <cell r="A2644" t="str">
            <v>Michigan-504-41667</v>
          </cell>
          <cell r="B2644" t="str">
            <v>Michigan</v>
          </cell>
          <cell r="C2644" t="str">
            <v>504</v>
          </cell>
          <cell r="D2644" t="str">
            <v>Michigan Territory 504</v>
          </cell>
          <cell r="E2644">
            <v>41667</v>
          </cell>
          <cell r="F2644">
            <v>141.08658536585367</v>
          </cell>
          <cell r="G2644">
            <v>0</v>
          </cell>
        </row>
        <row r="2645">
          <cell r="A2645" t="str">
            <v>Michigan-504-41668</v>
          </cell>
          <cell r="B2645" t="str">
            <v>Michigan</v>
          </cell>
          <cell r="C2645" t="str">
            <v>504</v>
          </cell>
          <cell r="D2645" t="str">
            <v>Michigan Territory 504</v>
          </cell>
          <cell r="E2645">
            <v>41668</v>
          </cell>
          <cell r="F2645">
            <v>137.68170731707318</v>
          </cell>
          <cell r="G2645">
            <v>0</v>
          </cell>
        </row>
        <row r="2646">
          <cell r="A2646" t="str">
            <v>Michigan-504-41669</v>
          </cell>
          <cell r="B2646" t="str">
            <v>Michigan</v>
          </cell>
          <cell r="C2646" t="str">
            <v>504</v>
          </cell>
          <cell r="D2646" t="str">
            <v>Michigan Territory 504</v>
          </cell>
          <cell r="E2646">
            <v>41669</v>
          </cell>
          <cell r="F2646">
            <v>0.87512195121951231</v>
          </cell>
          <cell r="G2646">
            <v>0</v>
          </cell>
        </row>
        <row r="2647">
          <cell r="A2647" t="str">
            <v>Michigan-504-41670</v>
          </cell>
          <cell r="B2647" t="str">
            <v>Michigan</v>
          </cell>
          <cell r="C2647" t="str">
            <v>504</v>
          </cell>
          <cell r="D2647" t="str">
            <v>Michigan Territory 504</v>
          </cell>
          <cell r="E2647">
            <v>41670</v>
          </cell>
          <cell r="F2647">
            <v>1.2374390243902442</v>
          </cell>
          <cell r="G2647">
            <v>0</v>
          </cell>
        </row>
        <row r="2648">
          <cell r="A2648" t="str">
            <v>Michigan-504-43990</v>
          </cell>
          <cell r="B2648" t="str">
            <v>Michigan</v>
          </cell>
          <cell r="C2648" t="str">
            <v>504</v>
          </cell>
          <cell r="D2648" t="str">
            <v>Michigan Territory 504</v>
          </cell>
          <cell r="E2648">
            <v>43990</v>
          </cell>
          <cell r="F2648">
            <v>1.64</v>
          </cell>
          <cell r="G2648">
            <v>0.20100000000000001</v>
          </cell>
        </row>
        <row r="2649">
          <cell r="A2649" t="str">
            <v>Michigan-504-43991</v>
          </cell>
          <cell r="B2649" t="str">
            <v>Michigan</v>
          </cell>
          <cell r="C2649" t="str">
            <v>504</v>
          </cell>
          <cell r="D2649" t="str">
            <v>Michigan Territory 504</v>
          </cell>
          <cell r="E2649">
            <v>43991</v>
          </cell>
          <cell r="F2649" t="str">
            <v>(a)</v>
          </cell>
          <cell r="G2649" t="str">
            <v>(a)</v>
          </cell>
        </row>
        <row r="2650">
          <cell r="A2650" t="str">
            <v>Michigan-504-44276</v>
          </cell>
          <cell r="B2650" t="str">
            <v>Michigan</v>
          </cell>
          <cell r="C2650" t="str">
            <v>504</v>
          </cell>
          <cell r="D2650" t="str">
            <v>Michigan Territory 504</v>
          </cell>
          <cell r="E2650">
            <v>44276</v>
          </cell>
          <cell r="F2650">
            <v>182.88</v>
          </cell>
          <cell r="G2650">
            <v>0</v>
          </cell>
        </row>
        <row r="2651">
          <cell r="A2651" t="str">
            <v>Michigan-504-44277</v>
          </cell>
          <cell r="B2651" t="str">
            <v>Michigan</v>
          </cell>
          <cell r="C2651" t="str">
            <v>504</v>
          </cell>
          <cell r="D2651" t="str">
            <v>Michigan Territory 504</v>
          </cell>
          <cell r="E2651">
            <v>44277</v>
          </cell>
          <cell r="F2651">
            <v>130.99</v>
          </cell>
          <cell r="G2651">
            <v>0</v>
          </cell>
        </row>
        <row r="2652">
          <cell r="A2652" t="str">
            <v>Michigan-504-46603</v>
          </cell>
          <cell r="B2652" t="str">
            <v>Michigan</v>
          </cell>
          <cell r="C2652" t="str">
            <v>504</v>
          </cell>
          <cell r="D2652" t="str">
            <v>Michigan Territory 504</v>
          </cell>
          <cell r="E2652">
            <v>46603</v>
          </cell>
          <cell r="F2652">
            <v>6.87</v>
          </cell>
          <cell r="G2652">
            <v>0</v>
          </cell>
        </row>
        <row r="2653">
          <cell r="A2653" t="str">
            <v>Michigan-504-46604</v>
          </cell>
          <cell r="B2653" t="str">
            <v>Michigan</v>
          </cell>
          <cell r="C2653" t="str">
            <v>504</v>
          </cell>
          <cell r="D2653" t="str">
            <v>Michigan Territory 504</v>
          </cell>
          <cell r="E2653">
            <v>46604</v>
          </cell>
          <cell r="F2653">
            <v>7.5687804878048794</v>
          </cell>
          <cell r="G2653">
            <v>0</v>
          </cell>
        </row>
        <row r="2654">
          <cell r="A2654" t="str">
            <v>Michigan-504-46606</v>
          </cell>
          <cell r="B2654" t="str">
            <v>Michigan</v>
          </cell>
          <cell r="C2654" t="str">
            <v>504</v>
          </cell>
          <cell r="D2654" t="str">
            <v>Michigan Territory 504</v>
          </cell>
          <cell r="E2654">
            <v>46606</v>
          </cell>
          <cell r="F2654">
            <v>20</v>
          </cell>
          <cell r="G2654">
            <v>0</v>
          </cell>
        </row>
        <row r="2655">
          <cell r="A2655" t="str">
            <v>Michigan-504-46607</v>
          </cell>
          <cell r="B2655" t="str">
            <v>Michigan</v>
          </cell>
          <cell r="C2655" t="str">
            <v>504</v>
          </cell>
          <cell r="D2655" t="str">
            <v>Michigan Territory 504</v>
          </cell>
          <cell r="E2655">
            <v>46607</v>
          </cell>
          <cell r="F2655">
            <v>27.991341463414635</v>
          </cell>
          <cell r="G2655">
            <v>0</v>
          </cell>
        </row>
        <row r="2656">
          <cell r="A2656" t="str">
            <v>Michigan-504-46622</v>
          </cell>
          <cell r="B2656" t="str">
            <v>Michigan</v>
          </cell>
          <cell r="C2656" t="str">
            <v>504</v>
          </cell>
          <cell r="D2656" t="str">
            <v>Michigan Territory 504</v>
          </cell>
          <cell r="E2656">
            <v>46622</v>
          </cell>
          <cell r="F2656">
            <v>32.787804878048782</v>
          </cell>
          <cell r="G2656">
            <v>0</v>
          </cell>
        </row>
        <row r="2657">
          <cell r="A2657" t="str">
            <v>Michigan-504-59963</v>
          </cell>
          <cell r="B2657" t="str">
            <v>Michigan</v>
          </cell>
          <cell r="C2657" t="str">
            <v>504</v>
          </cell>
          <cell r="D2657" t="str">
            <v>Michigan Territory 504</v>
          </cell>
          <cell r="E2657">
            <v>59963</v>
          </cell>
          <cell r="F2657">
            <v>0.68464634146341463</v>
          </cell>
          <cell r="G2657">
            <v>1.6267073170731698</v>
          </cell>
        </row>
        <row r="2658">
          <cell r="A2658" t="str">
            <v>Michigan-504-59964</v>
          </cell>
          <cell r="B2658" t="str">
            <v>Michigan</v>
          </cell>
          <cell r="C2658" t="str">
            <v>504</v>
          </cell>
          <cell r="D2658" t="str">
            <v>Michigan Territory 504</v>
          </cell>
          <cell r="E2658">
            <v>59964</v>
          </cell>
          <cell r="F2658">
            <v>1.4586585365853657</v>
          </cell>
          <cell r="G2658">
            <v>0.24931707317073196</v>
          </cell>
        </row>
        <row r="2659">
          <cell r="A2659" t="str">
            <v>Michigan-504-60010</v>
          </cell>
          <cell r="B2659" t="str">
            <v>Michigan</v>
          </cell>
          <cell r="C2659" t="str">
            <v>504</v>
          </cell>
          <cell r="D2659" t="str">
            <v>Michigan Territory 504</v>
          </cell>
          <cell r="E2659">
            <v>60010</v>
          </cell>
          <cell r="F2659">
            <v>63.357317073170734</v>
          </cell>
          <cell r="G2659">
            <v>0</v>
          </cell>
        </row>
        <row r="2660">
          <cell r="A2660" t="str">
            <v>Michigan-504-61226</v>
          </cell>
          <cell r="B2660" t="str">
            <v>Michigan</v>
          </cell>
          <cell r="C2660" t="str">
            <v>504</v>
          </cell>
          <cell r="D2660" t="str">
            <v>Michigan Territory 504</v>
          </cell>
          <cell r="E2660">
            <v>61226</v>
          </cell>
          <cell r="F2660">
            <v>185.31</v>
          </cell>
          <cell r="G2660">
            <v>0</v>
          </cell>
        </row>
        <row r="2661">
          <cell r="A2661" t="str">
            <v>Michigan-504-61227</v>
          </cell>
          <cell r="B2661" t="str">
            <v>Michigan</v>
          </cell>
          <cell r="C2661" t="str">
            <v>504</v>
          </cell>
          <cell r="D2661" t="str">
            <v>Michigan Territory 504</v>
          </cell>
          <cell r="E2661">
            <v>61227</v>
          </cell>
          <cell r="F2661">
            <v>172.09</v>
          </cell>
          <cell r="G2661">
            <v>0</v>
          </cell>
        </row>
        <row r="2662">
          <cell r="A2662" t="str">
            <v>Michigan-505-11039</v>
          </cell>
          <cell r="B2662" t="str">
            <v>Michigan</v>
          </cell>
          <cell r="C2662" t="str">
            <v>505</v>
          </cell>
          <cell r="D2662" t="str">
            <v>Michigan Territory 505</v>
          </cell>
          <cell r="E2662">
            <v>11039</v>
          </cell>
          <cell r="F2662">
            <v>2.6</v>
          </cell>
          <cell r="G2662">
            <v>0.16</v>
          </cell>
        </row>
        <row r="2663">
          <cell r="A2663" t="str">
            <v>Michigan-505-11168</v>
          </cell>
          <cell r="B2663" t="str">
            <v>Michigan</v>
          </cell>
          <cell r="C2663" t="str">
            <v>505</v>
          </cell>
          <cell r="D2663" t="str">
            <v>Michigan Territory 505</v>
          </cell>
          <cell r="E2663">
            <v>11168</v>
          </cell>
          <cell r="F2663">
            <v>8.43</v>
          </cell>
          <cell r="G2663">
            <v>0</v>
          </cell>
        </row>
        <row r="2664">
          <cell r="A2664" t="str">
            <v>Michigan-505-11273</v>
          </cell>
          <cell r="B2664" t="str">
            <v>Michigan</v>
          </cell>
          <cell r="C2664" t="str">
            <v>505</v>
          </cell>
          <cell r="D2664" t="str">
            <v>Michigan Territory 505</v>
          </cell>
          <cell r="E2664">
            <v>11273</v>
          </cell>
          <cell r="F2664">
            <v>35.299999999999997</v>
          </cell>
          <cell r="G2664">
            <v>0</v>
          </cell>
        </row>
        <row r="2665">
          <cell r="A2665" t="str">
            <v>Michigan-505-11274</v>
          </cell>
          <cell r="B2665" t="str">
            <v>Michigan</v>
          </cell>
          <cell r="C2665" t="str">
            <v>505</v>
          </cell>
          <cell r="D2665" t="str">
            <v>Michigan Territory 505</v>
          </cell>
          <cell r="E2665">
            <v>11274</v>
          </cell>
          <cell r="F2665">
            <v>33.119999999999997</v>
          </cell>
          <cell r="G2665">
            <v>0</v>
          </cell>
        </row>
        <row r="2666">
          <cell r="A2666" t="str">
            <v>Michigan-505-15656</v>
          </cell>
          <cell r="B2666" t="str">
            <v>Michigan</v>
          </cell>
          <cell r="C2666" t="str">
            <v>505</v>
          </cell>
          <cell r="D2666" t="str">
            <v>Michigan Territory 505</v>
          </cell>
          <cell r="E2666">
            <v>15656</v>
          </cell>
          <cell r="F2666">
            <v>9.3000000000000007</v>
          </cell>
          <cell r="G2666">
            <v>0</v>
          </cell>
        </row>
        <row r="2667">
          <cell r="A2667" t="str">
            <v>Michigan-505-16910</v>
          </cell>
          <cell r="B2667" t="str">
            <v>Michigan</v>
          </cell>
          <cell r="C2667" t="str">
            <v>505</v>
          </cell>
          <cell r="D2667" t="str">
            <v>Michigan Territory 505</v>
          </cell>
          <cell r="E2667">
            <v>16910</v>
          </cell>
          <cell r="F2667">
            <v>3.04</v>
          </cell>
          <cell r="G2667">
            <v>0.17699999999999999</v>
          </cell>
        </row>
        <row r="2668">
          <cell r="A2668" t="str">
            <v>Michigan-505-16911</v>
          </cell>
          <cell r="B2668" t="str">
            <v>Michigan</v>
          </cell>
          <cell r="C2668" t="str">
            <v>505</v>
          </cell>
          <cell r="D2668" t="str">
            <v>Michigan Territory 505</v>
          </cell>
          <cell r="E2668">
            <v>16911</v>
          </cell>
          <cell r="F2668">
            <v>2.75</v>
          </cell>
          <cell r="G2668">
            <v>0.128</v>
          </cell>
        </row>
        <row r="2669">
          <cell r="A2669" t="str">
            <v>Michigan-505-16915</v>
          </cell>
          <cell r="B2669" t="str">
            <v>Michigan</v>
          </cell>
          <cell r="C2669" t="str">
            <v>505</v>
          </cell>
          <cell r="D2669" t="str">
            <v>Michigan Territory 505</v>
          </cell>
          <cell r="E2669">
            <v>16915</v>
          </cell>
          <cell r="F2669">
            <v>3.12</v>
          </cell>
          <cell r="G2669">
            <v>0.17699999999999999</v>
          </cell>
        </row>
        <row r="2670">
          <cell r="A2670" t="str">
            <v>Michigan-505-16916</v>
          </cell>
          <cell r="B2670" t="str">
            <v>Michigan</v>
          </cell>
          <cell r="C2670" t="str">
            <v>505</v>
          </cell>
          <cell r="D2670" t="str">
            <v>Michigan Territory 505</v>
          </cell>
          <cell r="E2670">
            <v>16916</v>
          </cell>
          <cell r="F2670">
            <v>2.6</v>
          </cell>
          <cell r="G2670">
            <v>0.128</v>
          </cell>
        </row>
        <row r="2671">
          <cell r="A2671" t="str">
            <v>Michigan-505-16920</v>
          </cell>
          <cell r="B2671" t="str">
            <v>Michigan</v>
          </cell>
          <cell r="C2671" t="str">
            <v>505</v>
          </cell>
          <cell r="D2671" t="str">
            <v>Michigan Territory 505</v>
          </cell>
          <cell r="E2671">
            <v>16920</v>
          </cell>
          <cell r="F2671">
            <v>6.92</v>
          </cell>
          <cell r="G2671">
            <v>0.23699999999999999</v>
          </cell>
        </row>
        <row r="2672">
          <cell r="A2672" t="str">
            <v>Michigan-505-16921</v>
          </cell>
          <cell r="B2672" t="str">
            <v>Michigan</v>
          </cell>
          <cell r="C2672" t="str">
            <v>505</v>
          </cell>
          <cell r="D2672" t="str">
            <v>Michigan Territory 505</v>
          </cell>
          <cell r="E2672">
            <v>16921</v>
          </cell>
          <cell r="F2672">
            <v>6.31</v>
          </cell>
          <cell r="G2672">
            <v>0.23699999999999999</v>
          </cell>
        </row>
        <row r="2673">
          <cell r="A2673" t="str">
            <v>Michigan-505-16930</v>
          </cell>
          <cell r="B2673" t="str">
            <v>Michigan</v>
          </cell>
          <cell r="C2673" t="str">
            <v>505</v>
          </cell>
          <cell r="D2673" t="str">
            <v>Michigan Territory 505</v>
          </cell>
          <cell r="E2673">
            <v>16930</v>
          </cell>
          <cell r="F2673">
            <v>3.97</v>
          </cell>
          <cell r="G2673">
            <v>0.20100000000000001</v>
          </cell>
        </row>
        <row r="2674">
          <cell r="A2674" t="str">
            <v>Michigan-505-16931</v>
          </cell>
          <cell r="B2674" t="str">
            <v>Michigan</v>
          </cell>
          <cell r="C2674" t="str">
            <v>505</v>
          </cell>
          <cell r="D2674" t="str">
            <v>Michigan Territory 505</v>
          </cell>
          <cell r="E2674">
            <v>16931</v>
          </cell>
          <cell r="F2674">
            <v>4.29</v>
          </cell>
          <cell r="G2674">
            <v>0.20100000000000001</v>
          </cell>
        </row>
        <row r="2675">
          <cell r="A2675" t="str">
            <v>Michigan-505-16940</v>
          </cell>
          <cell r="B2675" t="str">
            <v>Michigan</v>
          </cell>
          <cell r="C2675" t="str">
            <v>505</v>
          </cell>
          <cell r="D2675" t="str">
            <v>Michigan Territory 505</v>
          </cell>
          <cell r="E2675">
            <v>16940</v>
          </cell>
          <cell r="F2675">
            <v>8.5</v>
          </cell>
          <cell r="G2675">
            <v>0.23699999999999999</v>
          </cell>
        </row>
        <row r="2676">
          <cell r="A2676" t="str">
            <v>Michigan-505-16941</v>
          </cell>
          <cell r="B2676" t="str">
            <v>Michigan</v>
          </cell>
          <cell r="C2676" t="str">
            <v>505</v>
          </cell>
          <cell r="D2676" t="str">
            <v>Michigan Territory 505</v>
          </cell>
          <cell r="E2676">
            <v>16941</v>
          </cell>
          <cell r="F2676">
            <v>3.46</v>
          </cell>
          <cell r="G2676">
            <v>0.20100000000000001</v>
          </cell>
        </row>
        <row r="2677">
          <cell r="A2677" t="str">
            <v>Michigan-505-18437</v>
          </cell>
          <cell r="B2677" t="str">
            <v>Michigan</v>
          </cell>
          <cell r="C2677" t="str">
            <v>505</v>
          </cell>
          <cell r="D2677" t="str">
            <v>Michigan Territory 505</v>
          </cell>
          <cell r="E2677">
            <v>18437</v>
          </cell>
          <cell r="F2677">
            <v>1.27</v>
          </cell>
          <cell r="G2677">
            <v>4.83</v>
          </cell>
        </row>
        <row r="2678">
          <cell r="A2678" t="str">
            <v>Michigan-505-40040</v>
          </cell>
          <cell r="B2678" t="str">
            <v>Michigan</v>
          </cell>
          <cell r="C2678" t="str">
            <v>505</v>
          </cell>
          <cell r="D2678" t="str">
            <v>Michigan Territory 505</v>
          </cell>
          <cell r="E2678">
            <v>40040</v>
          </cell>
          <cell r="F2678">
            <v>3.52</v>
          </cell>
          <cell r="G2678">
            <v>0</v>
          </cell>
        </row>
        <row r="2679">
          <cell r="A2679" t="str">
            <v>Michigan-505-41667</v>
          </cell>
          <cell r="B2679" t="str">
            <v>Michigan</v>
          </cell>
          <cell r="C2679" t="str">
            <v>505</v>
          </cell>
          <cell r="D2679" t="str">
            <v>Michigan Territory 505</v>
          </cell>
          <cell r="E2679">
            <v>41667</v>
          </cell>
          <cell r="F2679">
            <v>141.08658536585367</v>
          </cell>
          <cell r="G2679">
            <v>0</v>
          </cell>
        </row>
        <row r="2680">
          <cell r="A2680" t="str">
            <v>Michigan-505-41668</v>
          </cell>
          <cell r="B2680" t="str">
            <v>Michigan</v>
          </cell>
          <cell r="C2680" t="str">
            <v>505</v>
          </cell>
          <cell r="D2680" t="str">
            <v>Michigan Territory 505</v>
          </cell>
          <cell r="E2680">
            <v>41668</v>
          </cell>
          <cell r="F2680">
            <v>137.68170731707318</v>
          </cell>
          <cell r="G2680">
            <v>0</v>
          </cell>
        </row>
        <row r="2681">
          <cell r="A2681" t="str">
            <v>Michigan-505-41669</v>
          </cell>
          <cell r="B2681" t="str">
            <v>Michigan</v>
          </cell>
          <cell r="C2681" t="str">
            <v>505</v>
          </cell>
          <cell r="D2681" t="str">
            <v>Michigan Territory 505</v>
          </cell>
          <cell r="E2681">
            <v>41669</v>
          </cell>
          <cell r="F2681">
            <v>0.87512195121951231</v>
          </cell>
          <cell r="G2681">
            <v>0</v>
          </cell>
        </row>
        <row r="2682">
          <cell r="A2682" t="str">
            <v>Michigan-505-41670</v>
          </cell>
          <cell r="B2682" t="str">
            <v>Michigan</v>
          </cell>
          <cell r="C2682" t="str">
            <v>505</v>
          </cell>
          <cell r="D2682" t="str">
            <v>Michigan Territory 505</v>
          </cell>
          <cell r="E2682">
            <v>41670</v>
          </cell>
          <cell r="F2682">
            <v>1.2374390243902442</v>
          </cell>
          <cell r="G2682">
            <v>0</v>
          </cell>
        </row>
        <row r="2683">
          <cell r="A2683" t="str">
            <v>Michigan-505-43990</v>
          </cell>
          <cell r="B2683" t="str">
            <v>Michigan</v>
          </cell>
          <cell r="C2683" t="str">
            <v>505</v>
          </cell>
          <cell r="D2683" t="str">
            <v>Michigan Territory 505</v>
          </cell>
          <cell r="E2683">
            <v>43990</v>
          </cell>
          <cell r="F2683">
            <v>3.46</v>
          </cell>
          <cell r="G2683">
            <v>0.20100000000000001</v>
          </cell>
        </row>
        <row r="2684">
          <cell r="A2684" t="str">
            <v>Michigan-505-43991</v>
          </cell>
          <cell r="B2684" t="str">
            <v>Michigan</v>
          </cell>
          <cell r="C2684" t="str">
            <v>505</v>
          </cell>
          <cell r="D2684" t="str">
            <v>Michigan Territory 505</v>
          </cell>
          <cell r="E2684">
            <v>43991</v>
          </cell>
          <cell r="F2684" t="str">
            <v>(a)</v>
          </cell>
          <cell r="G2684" t="str">
            <v>(a)</v>
          </cell>
        </row>
        <row r="2685">
          <cell r="A2685" t="str">
            <v>Michigan-505-44276</v>
          </cell>
          <cell r="B2685" t="str">
            <v>Michigan</v>
          </cell>
          <cell r="C2685" t="str">
            <v>505</v>
          </cell>
          <cell r="D2685" t="str">
            <v>Michigan Territory 505</v>
          </cell>
          <cell r="E2685">
            <v>44276</v>
          </cell>
          <cell r="F2685">
            <v>182.88</v>
          </cell>
          <cell r="G2685">
            <v>0</v>
          </cell>
        </row>
        <row r="2686">
          <cell r="A2686" t="str">
            <v>Michigan-505-44277</v>
          </cell>
          <cell r="B2686" t="str">
            <v>Michigan</v>
          </cell>
          <cell r="C2686" t="str">
            <v>505</v>
          </cell>
          <cell r="D2686" t="str">
            <v>Michigan Territory 505</v>
          </cell>
          <cell r="E2686">
            <v>44277</v>
          </cell>
          <cell r="F2686">
            <v>130.99</v>
          </cell>
          <cell r="G2686">
            <v>0</v>
          </cell>
        </row>
        <row r="2687">
          <cell r="A2687" t="str">
            <v>Michigan-505-46603</v>
          </cell>
          <cell r="B2687" t="str">
            <v>Michigan</v>
          </cell>
          <cell r="C2687" t="str">
            <v>505</v>
          </cell>
          <cell r="D2687" t="str">
            <v>Michigan Territory 505</v>
          </cell>
          <cell r="E2687">
            <v>46603</v>
          </cell>
          <cell r="F2687">
            <v>6.87</v>
          </cell>
          <cell r="G2687">
            <v>0</v>
          </cell>
        </row>
        <row r="2688">
          <cell r="A2688" t="str">
            <v>Michigan-505-46604</v>
          </cell>
          <cell r="B2688" t="str">
            <v>Michigan</v>
          </cell>
          <cell r="C2688" t="str">
            <v>505</v>
          </cell>
          <cell r="D2688" t="str">
            <v>Michigan Territory 505</v>
          </cell>
          <cell r="E2688">
            <v>46604</v>
          </cell>
          <cell r="F2688">
            <v>7.5687804878048794</v>
          </cell>
          <cell r="G2688">
            <v>0</v>
          </cell>
        </row>
        <row r="2689">
          <cell r="A2689" t="str">
            <v>Michigan-505-46606</v>
          </cell>
          <cell r="B2689" t="str">
            <v>Michigan</v>
          </cell>
          <cell r="C2689" t="str">
            <v>505</v>
          </cell>
          <cell r="D2689" t="str">
            <v>Michigan Territory 505</v>
          </cell>
          <cell r="E2689">
            <v>46606</v>
          </cell>
          <cell r="F2689">
            <v>20</v>
          </cell>
          <cell r="G2689">
            <v>0</v>
          </cell>
        </row>
        <row r="2690">
          <cell r="A2690" t="str">
            <v>Michigan-505-46607</v>
          </cell>
          <cell r="B2690" t="str">
            <v>Michigan</v>
          </cell>
          <cell r="C2690" t="str">
            <v>505</v>
          </cell>
          <cell r="D2690" t="str">
            <v>Michigan Territory 505</v>
          </cell>
          <cell r="E2690">
            <v>46607</v>
          </cell>
          <cell r="F2690">
            <v>27.991341463414635</v>
          </cell>
          <cell r="G2690">
            <v>0</v>
          </cell>
        </row>
        <row r="2691">
          <cell r="A2691" t="str">
            <v>Michigan-505-46622</v>
          </cell>
          <cell r="B2691" t="str">
            <v>Michigan</v>
          </cell>
          <cell r="C2691" t="str">
            <v>505</v>
          </cell>
          <cell r="D2691" t="str">
            <v>Michigan Territory 505</v>
          </cell>
          <cell r="E2691">
            <v>46622</v>
          </cell>
          <cell r="F2691">
            <v>32.787804878048782</v>
          </cell>
          <cell r="G2691">
            <v>0</v>
          </cell>
        </row>
        <row r="2692">
          <cell r="A2692" t="str">
            <v>Michigan-505-59963</v>
          </cell>
          <cell r="B2692" t="str">
            <v>Michigan</v>
          </cell>
          <cell r="C2692" t="str">
            <v>505</v>
          </cell>
          <cell r="D2692" t="str">
            <v>Michigan Territory 505</v>
          </cell>
          <cell r="E2692">
            <v>59963</v>
          </cell>
          <cell r="F2692">
            <v>0.68464634146341463</v>
          </cell>
          <cell r="G2692">
            <v>1.6267073170731698</v>
          </cell>
        </row>
        <row r="2693">
          <cell r="A2693" t="str">
            <v>Michigan-505-59964</v>
          </cell>
          <cell r="B2693" t="str">
            <v>Michigan</v>
          </cell>
          <cell r="C2693" t="str">
            <v>505</v>
          </cell>
          <cell r="D2693" t="str">
            <v>Michigan Territory 505</v>
          </cell>
          <cell r="E2693">
            <v>59964</v>
          </cell>
          <cell r="F2693">
            <v>1.4586585365853657</v>
          </cell>
          <cell r="G2693">
            <v>0.24931707317073196</v>
          </cell>
        </row>
        <row r="2694">
          <cell r="A2694" t="str">
            <v>Michigan-505-60010</v>
          </cell>
          <cell r="B2694" t="str">
            <v>Michigan</v>
          </cell>
          <cell r="C2694" t="str">
            <v>505</v>
          </cell>
          <cell r="D2694" t="str">
            <v>Michigan Territory 505</v>
          </cell>
          <cell r="E2694">
            <v>60010</v>
          </cell>
          <cell r="F2694">
            <v>63.357317073170734</v>
          </cell>
          <cell r="G2694">
            <v>0</v>
          </cell>
        </row>
        <row r="2695">
          <cell r="A2695" t="str">
            <v>Michigan-505-61226</v>
          </cell>
          <cell r="B2695" t="str">
            <v>Michigan</v>
          </cell>
          <cell r="C2695" t="str">
            <v>505</v>
          </cell>
          <cell r="D2695" t="str">
            <v>Michigan Territory 505</v>
          </cell>
          <cell r="E2695">
            <v>61226</v>
          </cell>
          <cell r="F2695">
            <v>185.31</v>
          </cell>
          <cell r="G2695">
            <v>0</v>
          </cell>
        </row>
        <row r="2696">
          <cell r="A2696" t="str">
            <v>Michigan-505-61227</v>
          </cell>
          <cell r="B2696" t="str">
            <v>Michigan</v>
          </cell>
          <cell r="C2696" t="str">
            <v>505</v>
          </cell>
          <cell r="D2696" t="str">
            <v>Michigan Territory 505</v>
          </cell>
          <cell r="E2696">
            <v>61227</v>
          </cell>
          <cell r="F2696">
            <v>172.09</v>
          </cell>
          <cell r="G2696">
            <v>0</v>
          </cell>
        </row>
        <row r="2697">
          <cell r="A2697" t="str">
            <v>Minnesota-501-11039</v>
          </cell>
          <cell r="B2697" t="str">
            <v>Minnesota</v>
          </cell>
          <cell r="C2697" t="str">
            <v>501</v>
          </cell>
          <cell r="D2697" t="str">
            <v>Minnesota Territory 501</v>
          </cell>
          <cell r="E2697">
            <v>11039</v>
          </cell>
          <cell r="F2697">
            <v>2.6</v>
          </cell>
          <cell r="G2697">
            <v>0.16</v>
          </cell>
        </row>
        <row r="2698">
          <cell r="A2698" t="str">
            <v>Minnesota-501-11168</v>
          </cell>
          <cell r="B2698" t="str">
            <v>Minnesota</v>
          </cell>
          <cell r="C2698" t="str">
            <v>501</v>
          </cell>
          <cell r="D2698" t="str">
            <v>Minnesota Territory 501</v>
          </cell>
          <cell r="E2698">
            <v>11168</v>
          </cell>
          <cell r="F2698">
            <v>8.43</v>
          </cell>
          <cell r="G2698">
            <v>0</v>
          </cell>
        </row>
        <row r="2699">
          <cell r="A2699" t="str">
            <v>Minnesota-501-11273</v>
          </cell>
          <cell r="B2699" t="str">
            <v>Minnesota</v>
          </cell>
          <cell r="C2699" t="str">
            <v>501</v>
          </cell>
          <cell r="D2699" t="str">
            <v>Minnesota Territory 501</v>
          </cell>
          <cell r="E2699">
            <v>11273</v>
          </cell>
          <cell r="F2699">
            <v>35.299999999999997</v>
          </cell>
          <cell r="G2699">
            <v>0</v>
          </cell>
        </row>
        <row r="2700">
          <cell r="A2700" t="str">
            <v>Minnesota-501-11274</v>
          </cell>
          <cell r="B2700" t="str">
            <v>Minnesota</v>
          </cell>
          <cell r="C2700" t="str">
            <v>501</v>
          </cell>
          <cell r="D2700" t="str">
            <v>Minnesota Territory 501</v>
          </cell>
          <cell r="E2700">
            <v>11274</v>
          </cell>
          <cell r="F2700">
            <v>33.119999999999997</v>
          </cell>
          <cell r="G2700">
            <v>0</v>
          </cell>
        </row>
        <row r="2701">
          <cell r="A2701" t="str">
            <v>Minnesota-501-15656</v>
          </cell>
          <cell r="B2701" t="str">
            <v>Minnesota</v>
          </cell>
          <cell r="C2701" t="str">
            <v>501</v>
          </cell>
          <cell r="D2701" t="str">
            <v>Minnesota Territory 501</v>
          </cell>
          <cell r="E2701">
            <v>15656</v>
          </cell>
          <cell r="F2701">
            <v>4.8899999999999997</v>
          </cell>
          <cell r="G2701">
            <v>0</v>
          </cell>
        </row>
        <row r="2702">
          <cell r="A2702" t="str">
            <v>Minnesota-501-16910</v>
          </cell>
          <cell r="B2702" t="str">
            <v>Minnesota</v>
          </cell>
          <cell r="C2702" t="str">
            <v>501</v>
          </cell>
          <cell r="D2702" t="str">
            <v>Minnesota Territory 501</v>
          </cell>
          <cell r="E2702">
            <v>16910</v>
          </cell>
          <cell r="F2702">
            <v>2.34</v>
          </cell>
          <cell r="G2702">
            <v>0.23400000000000001</v>
          </cell>
        </row>
        <row r="2703">
          <cell r="A2703" t="str">
            <v>Minnesota-501-16911</v>
          </cell>
          <cell r="B2703" t="str">
            <v>Minnesota</v>
          </cell>
          <cell r="C2703" t="str">
            <v>501</v>
          </cell>
          <cell r="D2703" t="str">
            <v>Minnesota Territory 501</v>
          </cell>
          <cell r="E2703">
            <v>16911</v>
          </cell>
          <cell r="F2703">
            <v>1.51</v>
          </cell>
          <cell r="G2703">
            <v>0.247</v>
          </cell>
        </row>
        <row r="2704">
          <cell r="A2704" t="str">
            <v>Minnesota-501-16915</v>
          </cell>
          <cell r="B2704" t="str">
            <v>Minnesota</v>
          </cell>
          <cell r="C2704" t="str">
            <v>501</v>
          </cell>
          <cell r="D2704" t="str">
            <v>Minnesota Territory 501</v>
          </cell>
          <cell r="E2704">
            <v>16915</v>
          </cell>
          <cell r="F2704">
            <v>2.34</v>
          </cell>
          <cell r="G2704">
            <v>0.23400000000000001</v>
          </cell>
        </row>
        <row r="2705">
          <cell r="A2705" t="str">
            <v>Minnesota-501-16916</v>
          </cell>
          <cell r="B2705" t="str">
            <v>Minnesota</v>
          </cell>
          <cell r="C2705" t="str">
            <v>501</v>
          </cell>
          <cell r="D2705" t="str">
            <v>Minnesota Territory 501</v>
          </cell>
          <cell r="E2705">
            <v>16916</v>
          </cell>
          <cell r="F2705">
            <v>1.51</v>
          </cell>
          <cell r="G2705">
            <v>0.247</v>
          </cell>
        </row>
        <row r="2706">
          <cell r="A2706" t="str">
            <v>Minnesota-501-16920</v>
          </cell>
          <cell r="B2706" t="str">
            <v>Minnesota</v>
          </cell>
          <cell r="C2706" t="str">
            <v>501</v>
          </cell>
          <cell r="D2706" t="str">
            <v>Minnesota Territory 501</v>
          </cell>
          <cell r="E2706">
            <v>16920</v>
          </cell>
          <cell r="F2706">
            <v>4.4000000000000004</v>
          </cell>
          <cell r="G2706">
            <v>0.31</v>
          </cell>
        </row>
        <row r="2707">
          <cell r="A2707" t="str">
            <v>Minnesota-501-16921</v>
          </cell>
          <cell r="B2707" t="str">
            <v>Minnesota</v>
          </cell>
          <cell r="C2707" t="str">
            <v>501</v>
          </cell>
          <cell r="D2707" t="str">
            <v>Minnesota Territory 501</v>
          </cell>
          <cell r="E2707">
            <v>16921</v>
          </cell>
          <cell r="F2707">
            <v>4.4000000000000004</v>
          </cell>
          <cell r="G2707">
            <v>0.31</v>
          </cell>
        </row>
        <row r="2708">
          <cell r="A2708" t="str">
            <v>Minnesota-501-16930</v>
          </cell>
          <cell r="B2708" t="str">
            <v>Minnesota</v>
          </cell>
          <cell r="C2708" t="str">
            <v>501</v>
          </cell>
          <cell r="D2708" t="str">
            <v>Minnesota Territory 501</v>
          </cell>
          <cell r="E2708">
            <v>16930</v>
          </cell>
          <cell r="F2708">
            <v>2.66</v>
          </cell>
          <cell r="G2708">
            <v>0.33</v>
          </cell>
        </row>
        <row r="2709">
          <cell r="A2709" t="str">
            <v>Minnesota-501-16931</v>
          </cell>
          <cell r="B2709" t="str">
            <v>Minnesota</v>
          </cell>
          <cell r="C2709" t="str">
            <v>501</v>
          </cell>
          <cell r="D2709" t="str">
            <v>Minnesota Territory 501</v>
          </cell>
          <cell r="E2709">
            <v>16931</v>
          </cell>
          <cell r="F2709">
            <v>2.66</v>
          </cell>
          <cell r="G2709">
            <v>0.33</v>
          </cell>
        </row>
        <row r="2710">
          <cell r="A2710" t="str">
            <v>Minnesota-501-16940</v>
          </cell>
          <cell r="B2710" t="str">
            <v>Minnesota</v>
          </cell>
          <cell r="C2710" t="str">
            <v>501</v>
          </cell>
          <cell r="D2710" t="str">
            <v>Minnesota Territory 501</v>
          </cell>
          <cell r="E2710">
            <v>16940</v>
          </cell>
          <cell r="F2710">
            <v>4.4000000000000004</v>
          </cell>
          <cell r="G2710">
            <v>0.31</v>
          </cell>
        </row>
        <row r="2711">
          <cell r="A2711" t="str">
            <v>Minnesota-501-16941</v>
          </cell>
          <cell r="B2711" t="str">
            <v>Minnesota</v>
          </cell>
          <cell r="C2711" t="str">
            <v>501</v>
          </cell>
          <cell r="D2711" t="str">
            <v>Minnesota Territory 501</v>
          </cell>
          <cell r="E2711">
            <v>16941</v>
          </cell>
          <cell r="F2711">
            <v>2.66</v>
          </cell>
          <cell r="G2711">
            <v>0.33</v>
          </cell>
        </row>
        <row r="2712">
          <cell r="A2712" t="str">
            <v>Minnesota-501-18437</v>
          </cell>
          <cell r="B2712" t="str">
            <v>Minnesota</v>
          </cell>
          <cell r="C2712" t="str">
            <v>501</v>
          </cell>
          <cell r="D2712" t="str">
            <v>Minnesota Territory 501</v>
          </cell>
          <cell r="E2712">
            <v>18437</v>
          </cell>
          <cell r="F2712">
            <v>1.27</v>
          </cell>
          <cell r="G2712">
            <v>4.83</v>
          </cell>
        </row>
        <row r="2713">
          <cell r="A2713" t="str">
            <v>Minnesota-501-40040</v>
          </cell>
          <cell r="B2713" t="str">
            <v>Minnesota</v>
          </cell>
          <cell r="C2713" t="str">
            <v>501</v>
          </cell>
          <cell r="D2713" t="str">
            <v>Minnesota Territory 501</v>
          </cell>
          <cell r="E2713">
            <v>40040</v>
          </cell>
          <cell r="F2713">
            <v>3.52</v>
          </cell>
          <cell r="G2713">
            <v>0</v>
          </cell>
        </row>
        <row r="2714">
          <cell r="A2714" t="str">
            <v>Minnesota-501-41667</v>
          </cell>
          <cell r="B2714" t="str">
            <v>Minnesota</v>
          </cell>
          <cell r="C2714" t="str">
            <v>501</v>
          </cell>
          <cell r="D2714" t="str">
            <v>Minnesota Territory 501</v>
          </cell>
          <cell r="E2714">
            <v>41667</v>
          </cell>
          <cell r="F2714">
            <v>141.08658536585367</v>
          </cell>
          <cell r="G2714">
            <v>0</v>
          </cell>
        </row>
        <row r="2715">
          <cell r="A2715" t="str">
            <v>Minnesota-501-41668</v>
          </cell>
          <cell r="B2715" t="str">
            <v>Minnesota</v>
          </cell>
          <cell r="C2715" t="str">
            <v>501</v>
          </cell>
          <cell r="D2715" t="str">
            <v>Minnesota Territory 501</v>
          </cell>
          <cell r="E2715">
            <v>41668</v>
          </cell>
          <cell r="F2715">
            <v>137.68170731707318</v>
          </cell>
          <cell r="G2715">
            <v>0</v>
          </cell>
        </row>
        <row r="2716">
          <cell r="A2716" t="str">
            <v>Minnesota-501-41669</v>
          </cell>
          <cell r="B2716" t="str">
            <v>Minnesota</v>
          </cell>
          <cell r="C2716" t="str">
            <v>501</v>
          </cell>
          <cell r="D2716" t="str">
            <v>Minnesota Territory 501</v>
          </cell>
          <cell r="E2716">
            <v>41669</v>
          </cell>
          <cell r="F2716">
            <v>0.87512195121951231</v>
          </cell>
          <cell r="G2716">
            <v>0</v>
          </cell>
        </row>
        <row r="2717">
          <cell r="A2717" t="str">
            <v>Minnesota-501-41670</v>
          </cell>
          <cell r="B2717" t="str">
            <v>Minnesota</v>
          </cell>
          <cell r="C2717" t="str">
            <v>501</v>
          </cell>
          <cell r="D2717" t="str">
            <v>Minnesota Territory 501</v>
          </cell>
          <cell r="E2717">
            <v>41670</v>
          </cell>
          <cell r="F2717">
            <v>1.2374390243902442</v>
          </cell>
          <cell r="G2717">
            <v>0</v>
          </cell>
        </row>
        <row r="2718">
          <cell r="A2718" t="str">
            <v>Minnesota-501-43990</v>
          </cell>
          <cell r="B2718" t="str">
            <v>Minnesota</v>
          </cell>
          <cell r="C2718" t="str">
            <v>501</v>
          </cell>
          <cell r="D2718" t="str">
            <v>Minnesota Territory 501</v>
          </cell>
          <cell r="E2718">
            <v>43990</v>
          </cell>
          <cell r="F2718">
            <v>2.66</v>
          </cell>
          <cell r="G2718">
            <v>0.33</v>
          </cell>
        </row>
        <row r="2719">
          <cell r="A2719" t="str">
            <v>Minnesota-501-43991</v>
          </cell>
          <cell r="B2719" t="str">
            <v>Minnesota</v>
          </cell>
          <cell r="C2719" t="str">
            <v>501</v>
          </cell>
          <cell r="D2719" t="str">
            <v>Minnesota Territory 501</v>
          </cell>
          <cell r="E2719">
            <v>43991</v>
          </cell>
          <cell r="F2719" t="str">
            <v>(a)</v>
          </cell>
          <cell r="G2719" t="str">
            <v>(a)</v>
          </cell>
        </row>
        <row r="2720">
          <cell r="A2720" t="str">
            <v>Minnesota-501-44276</v>
          </cell>
          <cell r="B2720" t="str">
            <v>Minnesota</v>
          </cell>
          <cell r="C2720" t="str">
            <v>501</v>
          </cell>
          <cell r="D2720" t="str">
            <v>Minnesota Territory 501</v>
          </cell>
          <cell r="E2720">
            <v>44276</v>
          </cell>
          <cell r="F2720">
            <v>182.88</v>
          </cell>
          <cell r="G2720">
            <v>0</v>
          </cell>
        </row>
        <row r="2721">
          <cell r="A2721" t="str">
            <v>Minnesota-501-44277</v>
          </cell>
          <cell r="B2721" t="str">
            <v>Minnesota</v>
          </cell>
          <cell r="C2721" t="str">
            <v>501</v>
          </cell>
          <cell r="D2721" t="str">
            <v>Minnesota Territory 501</v>
          </cell>
          <cell r="E2721">
            <v>44277</v>
          </cell>
          <cell r="F2721">
            <v>130.99</v>
          </cell>
          <cell r="G2721">
            <v>0</v>
          </cell>
        </row>
        <row r="2722">
          <cell r="A2722" t="str">
            <v>Minnesota-501-46603</v>
          </cell>
          <cell r="B2722" t="str">
            <v>Minnesota</v>
          </cell>
          <cell r="C2722" t="str">
            <v>501</v>
          </cell>
          <cell r="D2722" t="str">
            <v>Minnesota Territory 501</v>
          </cell>
          <cell r="E2722">
            <v>46603</v>
          </cell>
          <cell r="F2722">
            <v>6.87</v>
          </cell>
          <cell r="G2722">
            <v>0</v>
          </cell>
        </row>
        <row r="2723">
          <cell r="A2723" t="str">
            <v>Minnesota-501-46604</v>
          </cell>
          <cell r="B2723" t="str">
            <v>Minnesota</v>
          </cell>
          <cell r="C2723" t="str">
            <v>501</v>
          </cell>
          <cell r="D2723" t="str">
            <v>Minnesota Territory 501</v>
          </cell>
          <cell r="E2723">
            <v>46604</v>
          </cell>
          <cell r="F2723">
            <v>7.5687804878048794</v>
          </cell>
          <cell r="G2723">
            <v>0</v>
          </cell>
        </row>
        <row r="2724">
          <cell r="A2724" t="str">
            <v>Minnesota-501-46606</v>
          </cell>
          <cell r="B2724" t="str">
            <v>Minnesota</v>
          </cell>
          <cell r="C2724" t="str">
            <v>501</v>
          </cell>
          <cell r="D2724" t="str">
            <v>Minnesota Territory 501</v>
          </cell>
          <cell r="E2724">
            <v>46606</v>
          </cell>
          <cell r="F2724">
            <v>20</v>
          </cell>
          <cell r="G2724">
            <v>0</v>
          </cell>
        </row>
        <row r="2725">
          <cell r="A2725" t="str">
            <v>Minnesota-501-46607</v>
          </cell>
          <cell r="B2725" t="str">
            <v>Minnesota</v>
          </cell>
          <cell r="C2725" t="str">
            <v>501</v>
          </cell>
          <cell r="D2725" t="str">
            <v>Minnesota Territory 501</v>
          </cell>
          <cell r="E2725">
            <v>46607</v>
          </cell>
          <cell r="F2725">
            <v>27.991341463414635</v>
          </cell>
          <cell r="G2725">
            <v>0</v>
          </cell>
        </row>
        <row r="2726">
          <cell r="A2726" t="str">
            <v>Minnesota-501-46622</v>
          </cell>
          <cell r="B2726" t="str">
            <v>Minnesota</v>
          </cell>
          <cell r="C2726" t="str">
            <v>501</v>
          </cell>
          <cell r="D2726" t="str">
            <v>Minnesota Territory 501</v>
          </cell>
          <cell r="E2726">
            <v>46622</v>
          </cell>
          <cell r="F2726">
            <v>32.787804878048782</v>
          </cell>
          <cell r="G2726">
            <v>0</v>
          </cell>
        </row>
        <row r="2727">
          <cell r="A2727" t="str">
            <v>Minnesota-501-59963</v>
          </cell>
          <cell r="B2727" t="str">
            <v>Minnesota</v>
          </cell>
          <cell r="C2727" t="str">
            <v>501</v>
          </cell>
          <cell r="D2727" t="str">
            <v>Minnesota Territory 501</v>
          </cell>
          <cell r="E2727">
            <v>59963</v>
          </cell>
          <cell r="F2727">
            <v>0.68464634146341463</v>
          </cell>
          <cell r="G2727">
            <v>1.6267073170731698</v>
          </cell>
        </row>
        <row r="2728">
          <cell r="A2728" t="str">
            <v>Minnesota-501-59964</v>
          </cell>
          <cell r="B2728" t="str">
            <v>Minnesota</v>
          </cell>
          <cell r="C2728" t="str">
            <v>501</v>
          </cell>
          <cell r="D2728" t="str">
            <v>Minnesota Territory 501</v>
          </cell>
          <cell r="E2728">
            <v>59964</v>
          </cell>
          <cell r="F2728">
            <v>1.4586585365853657</v>
          </cell>
          <cell r="G2728">
            <v>0.24931707317073196</v>
          </cell>
        </row>
        <row r="2729">
          <cell r="A2729" t="str">
            <v>Minnesota-501-60010</v>
          </cell>
          <cell r="B2729" t="str">
            <v>Minnesota</v>
          </cell>
          <cell r="C2729" t="str">
            <v>501</v>
          </cell>
          <cell r="D2729" t="str">
            <v>Minnesota Territory 501</v>
          </cell>
          <cell r="E2729">
            <v>60010</v>
          </cell>
          <cell r="F2729">
            <v>63.357317073170734</v>
          </cell>
          <cell r="G2729">
            <v>0</v>
          </cell>
        </row>
        <row r="2730">
          <cell r="A2730" t="str">
            <v>Minnesota-501-61226</v>
          </cell>
          <cell r="B2730" t="str">
            <v>Minnesota</v>
          </cell>
          <cell r="C2730" t="str">
            <v>501</v>
          </cell>
          <cell r="D2730" t="str">
            <v>Minnesota Territory 501</v>
          </cell>
          <cell r="E2730">
            <v>61226</v>
          </cell>
          <cell r="F2730">
            <v>185.31</v>
          </cell>
          <cell r="G2730">
            <v>0</v>
          </cell>
        </row>
        <row r="2731">
          <cell r="A2731" t="str">
            <v>Minnesota-501-61227</v>
          </cell>
          <cell r="B2731" t="str">
            <v>Minnesota</v>
          </cell>
          <cell r="C2731" t="str">
            <v>501</v>
          </cell>
          <cell r="D2731" t="str">
            <v>Minnesota Territory 501</v>
          </cell>
          <cell r="E2731">
            <v>61227</v>
          </cell>
          <cell r="F2731">
            <v>172.09</v>
          </cell>
          <cell r="G2731">
            <v>0</v>
          </cell>
        </row>
        <row r="2732">
          <cell r="A2732" t="str">
            <v>Minnesota-502-11039</v>
          </cell>
          <cell r="B2732" t="str">
            <v>Minnesota</v>
          </cell>
          <cell r="C2732" t="str">
            <v>502</v>
          </cell>
          <cell r="D2732" t="str">
            <v>Minnesota Territory 502</v>
          </cell>
          <cell r="E2732">
            <v>11039</v>
          </cell>
          <cell r="F2732">
            <v>2.6</v>
          </cell>
          <cell r="G2732">
            <v>0.16</v>
          </cell>
        </row>
        <row r="2733">
          <cell r="A2733" t="str">
            <v>Minnesota-502-11168</v>
          </cell>
          <cell r="B2733" t="str">
            <v>Minnesota</v>
          </cell>
          <cell r="C2733" t="str">
            <v>502</v>
          </cell>
          <cell r="D2733" t="str">
            <v>Minnesota Territory 502</v>
          </cell>
          <cell r="E2733">
            <v>11168</v>
          </cell>
          <cell r="F2733">
            <v>8.43</v>
          </cell>
          <cell r="G2733">
            <v>0</v>
          </cell>
        </row>
        <row r="2734">
          <cell r="A2734" t="str">
            <v>Minnesota-502-11273</v>
          </cell>
          <cell r="B2734" t="str">
            <v>Minnesota</v>
          </cell>
          <cell r="C2734" t="str">
            <v>502</v>
          </cell>
          <cell r="D2734" t="str">
            <v>Minnesota Territory 502</v>
          </cell>
          <cell r="E2734">
            <v>11273</v>
          </cell>
          <cell r="F2734">
            <v>35.299999999999997</v>
          </cell>
          <cell r="G2734">
            <v>0</v>
          </cell>
        </row>
        <row r="2735">
          <cell r="A2735" t="str">
            <v>Minnesota-502-11274</v>
          </cell>
          <cell r="B2735" t="str">
            <v>Minnesota</v>
          </cell>
          <cell r="C2735" t="str">
            <v>502</v>
          </cell>
          <cell r="D2735" t="str">
            <v>Minnesota Territory 502</v>
          </cell>
          <cell r="E2735">
            <v>11274</v>
          </cell>
          <cell r="F2735">
            <v>33.119999999999997</v>
          </cell>
          <cell r="G2735">
            <v>0</v>
          </cell>
        </row>
        <row r="2736">
          <cell r="A2736" t="str">
            <v>Minnesota-502-15656</v>
          </cell>
          <cell r="B2736" t="str">
            <v>Minnesota</v>
          </cell>
          <cell r="C2736" t="str">
            <v>502</v>
          </cell>
          <cell r="D2736" t="str">
            <v>Minnesota Territory 502</v>
          </cell>
          <cell r="E2736">
            <v>15656</v>
          </cell>
          <cell r="F2736">
            <v>9.7200000000000006</v>
          </cell>
          <cell r="G2736">
            <v>0</v>
          </cell>
        </row>
        <row r="2737">
          <cell r="A2737" t="str">
            <v>Minnesota-502-16910</v>
          </cell>
          <cell r="B2737" t="str">
            <v>Minnesota</v>
          </cell>
          <cell r="C2737" t="str">
            <v>502</v>
          </cell>
          <cell r="D2737" t="str">
            <v>Minnesota Territory 502</v>
          </cell>
          <cell r="E2737">
            <v>16910</v>
          </cell>
          <cell r="F2737">
            <v>2.61</v>
          </cell>
          <cell r="G2737">
            <v>0.23400000000000001</v>
          </cell>
        </row>
        <row r="2738">
          <cell r="A2738" t="str">
            <v>Minnesota-502-16911</v>
          </cell>
          <cell r="B2738" t="str">
            <v>Minnesota</v>
          </cell>
          <cell r="C2738" t="str">
            <v>502</v>
          </cell>
          <cell r="D2738" t="str">
            <v>Minnesota Territory 502</v>
          </cell>
          <cell r="E2738">
            <v>16911</v>
          </cell>
          <cell r="F2738">
            <v>1.69</v>
          </cell>
          <cell r="G2738">
            <v>0.247</v>
          </cell>
        </row>
        <row r="2739">
          <cell r="A2739" t="str">
            <v>Minnesota-502-16915</v>
          </cell>
          <cell r="B2739" t="str">
            <v>Minnesota</v>
          </cell>
          <cell r="C2739" t="str">
            <v>502</v>
          </cell>
          <cell r="D2739" t="str">
            <v>Minnesota Territory 502</v>
          </cell>
          <cell r="E2739">
            <v>16915</v>
          </cell>
          <cell r="F2739">
            <v>2.61</v>
          </cell>
          <cell r="G2739">
            <v>0.23400000000000001</v>
          </cell>
        </row>
        <row r="2740">
          <cell r="A2740" t="str">
            <v>Minnesota-502-16916</v>
          </cell>
          <cell r="B2740" t="str">
            <v>Minnesota</v>
          </cell>
          <cell r="C2740" t="str">
            <v>502</v>
          </cell>
          <cell r="D2740" t="str">
            <v>Minnesota Territory 502</v>
          </cell>
          <cell r="E2740">
            <v>16916</v>
          </cell>
          <cell r="F2740">
            <v>1.69</v>
          </cell>
          <cell r="G2740">
            <v>0.247</v>
          </cell>
        </row>
        <row r="2741">
          <cell r="A2741" t="str">
            <v>Minnesota-502-16920</v>
          </cell>
          <cell r="B2741" t="str">
            <v>Minnesota</v>
          </cell>
          <cell r="C2741" t="str">
            <v>502</v>
          </cell>
          <cell r="D2741" t="str">
            <v>Minnesota Territory 502</v>
          </cell>
          <cell r="E2741">
            <v>16920</v>
          </cell>
          <cell r="F2741">
            <v>4.92</v>
          </cell>
          <cell r="G2741">
            <v>0.31</v>
          </cell>
        </row>
        <row r="2742">
          <cell r="A2742" t="str">
            <v>Minnesota-502-16921</v>
          </cell>
          <cell r="B2742" t="str">
            <v>Minnesota</v>
          </cell>
          <cell r="C2742" t="str">
            <v>502</v>
          </cell>
          <cell r="D2742" t="str">
            <v>Minnesota Territory 502</v>
          </cell>
          <cell r="E2742">
            <v>16921</v>
          </cell>
          <cell r="F2742">
            <v>4.92</v>
          </cell>
          <cell r="G2742">
            <v>0.31</v>
          </cell>
        </row>
        <row r="2743">
          <cell r="A2743" t="str">
            <v>Minnesota-502-16930</v>
          </cell>
          <cell r="B2743" t="str">
            <v>Minnesota</v>
          </cell>
          <cell r="C2743" t="str">
            <v>502</v>
          </cell>
          <cell r="D2743" t="str">
            <v>Minnesota Territory 502</v>
          </cell>
          <cell r="E2743">
            <v>16930</v>
          </cell>
          <cell r="F2743">
            <v>2.98</v>
          </cell>
          <cell r="G2743">
            <v>0.33</v>
          </cell>
        </row>
        <row r="2744">
          <cell r="A2744" t="str">
            <v>Minnesota-502-16931</v>
          </cell>
          <cell r="B2744" t="str">
            <v>Minnesota</v>
          </cell>
          <cell r="C2744" t="str">
            <v>502</v>
          </cell>
          <cell r="D2744" t="str">
            <v>Minnesota Territory 502</v>
          </cell>
          <cell r="E2744">
            <v>16931</v>
          </cell>
          <cell r="F2744">
            <v>2.98</v>
          </cell>
          <cell r="G2744">
            <v>0.33</v>
          </cell>
        </row>
        <row r="2745">
          <cell r="A2745" t="str">
            <v>Minnesota-502-16940</v>
          </cell>
          <cell r="B2745" t="str">
            <v>Minnesota</v>
          </cell>
          <cell r="C2745" t="str">
            <v>502</v>
          </cell>
          <cell r="D2745" t="str">
            <v>Minnesota Territory 502</v>
          </cell>
          <cell r="E2745">
            <v>16940</v>
          </cell>
          <cell r="F2745">
            <v>4.92</v>
          </cell>
          <cell r="G2745">
            <v>0.31</v>
          </cell>
        </row>
        <row r="2746">
          <cell r="A2746" t="str">
            <v>Minnesota-502-16941</v>
          </cell>
          <cell r="B2746" t="str">
            <v>Minnesota</v>
          </cell>
          <cell r="C2746" t="str">
            <v>502</v>
          </cell>
          <cell r="D2746" t="str">
            <v>Minnesota Territory 502</v>
          </cell>
          <cell r="E2746">
            <v>16941</v>
          </cell>
          <cell r="F2746">
            <v>2.98</v>
          </cell>
          <cell r="G2746">
            <v>0.33</v>
          </cell>
        </row>
        <row r="2747">
          <cell r="A2747" t="str">
            <v>Minnesota-502-18437</v>
          </cell>
          <cell r="B2747" t="str">
            <v>Minnesota</v>
          </cell>
          <cell r="C2747" t="str">
            <v>502</v>
          </cell>
          <cell r="D2747" t="str">
            <v>Minnesota Territory 502</v>
          </cell>
          <cell r="E2747">
            <v>18437</v>
          </cell>
          <cell r="F2747">
            <v>1.27</v>
          </cell>
          <cell r="G2747">
            <v>4.83</v>
          </cell>
        </row>
        <row r="2748">
          <cell r="A2748" t="str">
            <v>Minnesota-502-40040</v>
          </cell>
          <cell r="B2748" t="str">
            <v>Minnesota</v>
          </cell>
          <cell r="C2748" t="str">
            <v>502</v>
          </cell>
          <cell r="D2748" t="str">
            <v>Minnesota Territory 502</v>
          </cell>
          <cell r="E2748">
            <v>40040</v>
          </cell>
          <cell r="F2748">
            <v>3.52</v>
          </cell>
          <cell r="G2748">
            <v>0</v>
          </cell>
        </row>
        <row r="2749">
          <cell r="A2749" t="str">
            <v>Minnesota-502-41667</v>
          </cell>
          <cell r="B2749" t="str">
            <v>Minnesota</v>
          </cell>
          <cell r="C2749" t="str">
            <v>502</v>
          </cell>
          <cell r="D2749" t="str">
            <v>Minnesota Territory 502</v>
          </cell>
          <cell r="E2749">
            <v>41667</v>
          </cell>
          <cell r="F2749">
            <v>141.08658536585367</v>
          </cell>
          <cell r="G2749">
            <v>0</v>
          </cell>
        </row>
        <row r="2750">
          <cell r="A2750" t="str">
            <v>Minnesota-502-41668</v>
          </cell>
          <cell r="B2750" t="str">
            <v>Minnesota</v>
          </cell>
          <cell r="C2750" t="str">
            <v>502</v>
          </cell>
          <cell r="D2750" t="str">
            <v>Minnesota Territory 502</v>
          </cell>
          <cell r="E2750">
            <v>41668</v>
          </cell>
          <cell r="F2750">
            <v>137.68170731707318</v>
          </cell>
          <cell r="G2750">
            <v>0</v>
          </cell>
        </row>
        <row r="2751">
          <cell r="A2751" t="str">
            <v>Minnesota-502-41669</v>
          </cell>
          <cell r="B2751" t="str">
            <v>Minnesota</v>
          </cell>
          <cell r="C2751" t="str">
            <v>502</v>
          </cell>
          <cell r="D2751" t="str">
            <v>Minnesota Territory 502</v>
          </cell>
          <cell r="E2751">
            <v>41669</v>
          </cell>
          <cell r="F2751">
            <v>0.87512195121951231</v>
          </cell>
          <cell r="G2751">
            <v>0</v>
          </cell>
        </row>
        <row r="2752">
          <cell r="A2752" t="str">
            <v>Minnesota-502-41670</v>
          </cell>
          <cell r="B2752" t="str">
            <v>Minnesota</v>
          </cell>
          <cell r="C2752" t="str">
            <v>502</v>
          </cell>
          <cell r="D2752" t="str">
            <v>Minnesota Territory 502</v>
          </cell>
          <cell r="E2752">
            <v>41670</v>
          </cell>
          <cell r="F2752">
            <v>1.2374390243902442</v>
          </cell>
          <cell r="G2752">
            <v>0</v>
          </cell>
        </row>
        <row r="2753">
          <cell r="A2753" t="str">
            <v>Minnesota-502-43990</v>
          </cell>
          <cell r="B2753" t="str">
            <v>Minnesota</v>
          </cell>
          <cell r="C2753" t="str">
            <v>502</v>
          </cell>
          <cell r="D2753" t="str">
            <v>Minnesota Territory 502</v>
          </cell>
          <cell r="E2753">
            <v>43990</v>
          </cell>
          <cell r="F2753">
            <v>2.98</v>
          </cell>
          <cell r="G2753">
            <v>0.33</v>
          </cell>
        </row>
        <row r="2754">
          <cell r="A2754" t="str">
            <v>Minnesota-502-43991</v>
          </cell>
          <cell r="B2754" t="str">
            <v>Minnesota</v>
          </cell>
          <cell r="C2754" t="str">
            <v>502</v>
          </cell>
          <cell r="D2754" t="str">
            <v>Minnesota Territory 502</v>
          </cell>
          <cell r="E2754">
            <v>43991</v>
          </cell>
          <cell r="F2754" t="str">
            <v>(a)</v>
          </cell>
          <cell r="G2754" t="str">
            <v>(a)</v>
          </cell>
        </row>
        <row r="2755">
          <cell r="A2755" t="str">
            <v>Minnesota-502-44276</v>
          </cell>
          <cell r="B2755" t="str">
            <v>Minnesota</v>
          </cell>
          <cell r="C2755" t="str">
            <v>502</v>
          </cell>
          <cell r="D2755" t="str">
            <v>Minnesota Territory 502</v>
          </cell>
          <cell r="E2755">
            <v>44276</v>
          </cell>
          <cell r="F2755">
            <v>182.88</v>
          </cell>
          <cell r="G2755">
            <v>0</v>
          </cell>
        </row>
        <row r="2756">
          <cell r="A2756" t="str">
            <v>Minnesota-502-44277</v>
          </cell>
          <cell r="B2756" t="str">
            <v>Minnesota</v>
          </cell>
          <cell r="C2756" t="str">
            <v>502</v>
          </cell>
          <cell r="D2756" t="str">
            <v>Minnesota Territory 502</v>
          </cell>
          <cell r="E2756">
            <v>44277</v>
          </cell>
          <cell r="F2756">
            <v>130.99</v>
          </cell>
          <cell r="G2756">
            <v>0</v>
          </cell>
        </row>
        <row r="2757">
          <cell r="A2757" t="str">
            <v>Minnesota-502-46603</v>
          </cell>
          <cell r="B2757" t="str">
            <v>Minnesota</v>
          </cell>
          <cell r="C2757" t="str">
            <v>502</v>
          </cell>
          <cell r="D2757" t="str">
            <v>Minnesota Territory 502</v>
          </cell>
          <cell r="E2757">
            <v>46603</v>
          </cell>
          <cell r="F2757">
            <v>6.87</v>
          </cell>
          <cell r="G2757">
            <v>0</v>
          </cell>
        </row>
        <row r="2758">
          <cell r="A2758" t="str">
            <v>Minnesota-502-46604</v>
          </cell>
          <cell r="B2758" t="str">
            <v>Minnesota</v>
          </cell>
          <cell r="C2758" t="str">
            <v>502</v>
          </cell>
          <cell r="D2758" t="str">
            <v>Minnesota Territory 502</v>
          </cell>
          <cell r="E2758">
            <v>46604</v>
          </cell>
          <cell r="F2758">
            <v>7.5687804878048794</v>
          </cell>
          <cell r="G2758">
            <v>0</v>
          </cell>
        </row>
        <row r="2759">
          <cell r="A2759" t="str">
            <v>Minnesota-502-46606</v>
          </cell>
          <cell r="B2759" t="str">
            <v>Minnesota</v>
          </cell>
          <cell r="C2759" t="str">
            <v>502</v>
          </cell>
          <cell r="D2759" t="str">
            <v>Minnesota Territory 502</v>
          </cell>
          <cell r="E2759">
            <v>46606</v>
          </cell>
          <cell r="F2759">
            <v>20</v>
          </cell>
          <cell r="G2759">
            <v>0</v>
          </cell>
        </row>
        <row r="2760">
          <cell r="A2760" t="str">
            <v>Minnesota-502-46607</v>
          </cell>
          <cell r="B2760" t="str">
            <v>Minnesota</v>
          </cell>
          <cell r="C2760" t="str">
            <v>502</v>
          </cell>
          <cell r="D2760" t="str">
            <v>Minnesota Territory 502</v>
          </cell>
          <cell r="E2760">
            <v>46607</v>
          </cell>
          <cell r="F2760">
            <v>27.991341463414635</v>
          </cell>
          <cell r="G2760">
            <v>0</v>
          </cell>
        </row>
        <row r="2761">
          <cell r="A2761" t="str">
            <v>Minnesota-502-46622</v>
          </cell>
          <cell r="B2761" t="str">
            <v>Minnesota</v>
          </cell>
          <cell r="C2761" t="str">
            <v>502</v>
          </cell>
          <cell r="D2761" t="str">
            <v>Minnesota Territory 502</v>
          </cell>
          <cell r="E2761">
            <v>46622</v>
          </cell>
          <cell r="F2761">
            <v>32.787804878048782</v>
          </cell>
          <cell r="G2761">
            <v>0</v>
          </cell>
        </row>
        <row r="2762">
          <cell r="A2762" t="str">
            <v>Minnesota-502-59963</v>
          </cell>
          <cell r="B2762" t="str">
            <v>Minnesota</v>
          </cell>
          <cell r="C2762" t="str">
            <v>502</v>
          </cell>
          <cell r="D2762" t="str">
            <v>Minnesota Territory 502</v>
          </cell>
          <cell r="E2762">
            <v>59963</v>
          </cell>
          <cell r="F2762">
            <v>0.68464634146341463</v>
          </cell>
          <cell r="G2762">
            <v>1.6267073170731698</v>
          </cell>
        </row>
        <row r="2763">
          <cell r="A2763" t="str">
            <v>Minnesota-502-59964</v>
          </cell>
          <cell r="B2763" t="str">
            <v>Minnesota</v>
          </cell>
          <cell r="C2763" t="str">
            <v>502</v>
          </cell>
          <cell r="D2763" t="str">
            <v>Minnesota Territory 502</v>
          </cell>
          <cell r="E2763">
            <v>59964</v>
          </cell>
          <cell r="F2763">
            <v>1.4586585365853657</v>
          </cell>
          <cell r="G2763">
            <v>0.24931707317073196</v>
          </cell>
        </row>
        <row r="2764">
          <cell r="A2764" t="str">
            <v>Minnesota-502-60010</v>
          </cell>
          <cell r="B2764" t="str">
            <v>Minnesota</v>
          </cell>
          <cell r="C2764" t="str">
            <v>502</v>
          </cell>
          <cell r="D2764" t="str">
            <v>Minnesota Territory 502</v>
          </cell>
          <cell r="E2764">
            <v>60010</v>
          </cell>
          <cell r="F2764">
            <v>63.357317073170734</v>
          </cell>
          <cell r="G2764">
            <v>0</v>
          </cell>
        </row>
        <row r="2765">
          <cell r="A2765" t="str">
            <v>Minnesota-502-61226</v>
          </cell>
          <cell r="B2765" t="str">
            <v>Minnesota</v>
          </cell>
          <cell r="C2765" t="str">
            <v>502</v>
          </cell>
          <cell r="D2765" t="str">
            <v>Minnesota Territory 502</v>
          </cell>
          <cell r="E2765">
            <v>61226</v>
          </cell>
          <cell r="F2765">
            <v>185.31</v>
          </cell>
          <cell r="G2765">
            <v>0</v>
          </cell>
        </row>
        <row r="2766">
          <cell r="A2766" t="str">
            <v>Minnesota-502-61227</v>
          </cell>
          <cell r="B2766" t="str">
            <v>Minnesota</v>
          </cell>
          <cell r="C2766" t="str">
            <v>502</v>
          </cell>
          <cell r="D2766" t="str">
            <v>Minnesota Territory 502</v>
          </cell>
          <cell r="E2766">
            <v>61227</v>
          </cell>
          <cell r="F2766">
            <v>172.09</v>
          </cell>
          <cell r="G2766">
            <v>0</v>
          </cell>
        </row>
        <row r="2767">
          <cell r="A2767" t="str">
            <v>Minnesota-503-11039</v>
          </cell>
          <cell r="B2767" t="str">
            <v>Minnesota</v>
          </cell>
          <cell r="C2767" t="str">
            <v>503</v>
          </cell>
          <cell r="D2767" t="str">
            <v>Minnesota Territory 503</v>
          </cell>
          <cell r="E2767">
            <v>11039</v>
          </cell>
          <cell r="F2767">
            <v>2.6</v>
          </cell>
          <cell r="G2767">
            <v>0.16</v>
          </cell>
        </row>
        <row r="2768">
          <cell r="A2768" t="str">
            <v>Minnesota-503-11168</v>
          </cell>
          <cell r="B2768" t="str">
            <v>Minnesota</v>
          </cell>
          <cell r="C2768" t="str">
            <v>503</v>
          </cell>
          <cell r="D2768" t="str">
            <v>Minnesota Territory 503</v>
          </cell>
          <cell r="E2768">
            <v>11168</v>
          </cell>
          <cell r="F2768">
            <v>8.43</v>
          </cell>
          <cell r="G2768">
            <v>0</v>
          </cell>
        </row>
        <row r="2769">
          <cell r="A2769" t="str">
            <v>Minnesota-503-11273</v>
          </cell>
          <cell r="B2769" t="str">
            <v>Minnesota</v>
          </cell>
          <cell r="C2769" t="str">
            <v>503</v>
          </cell>
          <cell r="D2769" t="str">
            <v>Minnesota Territory 503</v>
          </cell>
          <cell r="E2769">
            <v>11273</v>
          </cell>
          <cell r="F2769">
            <v>35.299999999999997</v>
          </cell>
          <cell r="G2769">
            <v>0</v>
          </cell>
        </row>
        <row r="2770">
          <cell r="A2770" t="str">
            <v>Minnesota-503-11274</v>
          </cell>
          <cell r="B2770" t="str">
            <v>Minnesota</v>
          </cell>
          <cell r="C2770" t="str">
            <v>503</v>
          </cell>
          <cell r="D2770" t="str">
            <v>Minnesota Territory 503</v>
          </cell>
          <cell r="E2770">
            <v>11274</v>
          </cell>
          <cell r="F2770">
            <v>33.119999999999997</v>
          </cell>
          <cell r="G2770">
            <v>0</v>
          </cell>
        </row>
        <row r="2771">
          <cell r="A2771" t="str">
            <v>Minnesota-503-15656</v>
          </cell>
          <cell r="B2771" t="str">
            <v>Minnesota</v>
          </cell>
          <cell r="C2771" t="str">
            <v>503</v>
          </cell>
          <cell r="D2771" t="str">
            <v>Minnesota Territory 503</v>
          </cell>
          <cell r="E2771">
            <v>15656</v>
          </cell>
          <cell r="F2771">
            <v>5.4</v>
          </cell>
          <cell r="G2771">
            <v>0</v>
          </cell>
        </row>
        <row r="2772">
          <cell r="A2772" t="str">
            <v>Minnesota-503-16910</v>
          </cell>
          <cell r="B2772" t="str">
            <v>Minnesota</v>
          </cell>
          <cell r="C2772" t="str">
            <v>503</v>
          </cell>
          <cell r="D2772" t="str">
            <v>Minnesota Territory 503</v>
          </cell>
          <cell r="E2772">
            <v>16910</v>
          </cell>
          <cell r="F2772">
            <v>1.76</v>
          </cell>
          <cell r="G2772">
            <v>0.23400000000000001</v>
          </cell>
        </row>
        <row r="2773">
          <cell r="A2773" t="str">
            <v>Minnesota-503-16911</v>
          </cell>
          <cell r="B2773" t="str">
            <v>Minnesota</v>
          </cell>
          <cell r="C2773" t="str">
            <v>503</v>
          </cell>
          <cell r="D2773" t="str">
            <v>Minnesota Territory 503</v>
          </cell>
          <cell r="E2773">
            <v>16911</v>
          </cell>
          <cell r="F2773">
            <v>1.1399999999999999</v>
          </cell>
          <cell r="G2773">
            <v>0.247</v>
          </cell>
        </row>
        <row r="2774">
          <cell r="A2774" t="str">
            <v>Minnesota-503-16915</v>
          </cell>
          <cell r="B2774" t="str">
            <v>Minnesota</v>
          </cell>
          <cell r="C2774" t="str">
            <v>503</v>
          </cell>
          <cell r="D2774" t="str">
            <v>Minnesota Territory 503</v>
          </cell>
          <cell r="E2774">
            <v>16915</v>
          </cell>
          <cell r="F2774">
            <v>1.76</v>
          </cell>
          <cell r="G2774">
            <v>0.23400000000000001</v>
          </cell>
        </row>
        <row r="2775">
          <cell r="A2775" t="str">
            <v>Minnesota-503-16916</v>
          </cell>
          <cell r="B2775" t="str">
            <v>Minnesota</v>
          </cell>
          <cell r="C2775" t="str">
            <v>503</v>
          </cell>
          <cell r="D2775" t="str">
            <v>Minnesota Territory 503</v>
          </cell>
          <cell r="E2775">
            <v>16916</v>
          </cell>
          <cell r="F2775">
            <v>1.1399999999999999</v>
          </cell>
          <cell r="G2775">
            <v>0.247</v>
          </cell>
        </row>
        <row r="2776">
          <cell r="A2776" t="str">
            <v>Minnesota-503-16920</v>
          </cell>
          <cell r="B2776" t="str">
            <v>Minnesota</v>
          </cell>
          <cell r="C2776" t="str">
            <v>503</v>
          </cell>
          <cell r="D2776" t="str">
            <v>Minnesota Territory 503</v>
          </cell>
          <cell r="E2776">
            <v>16920</v>
          </cell>
          <cell r="F2776">
            <v>3.32</v>
          </cell>
          <cell r="G2776">
            <v>0.31</v>
          </cell>
        </row>
        <row r="2777">
          <cell r="A2777" t="str">
            <v>Minnesota-503-16921</v>
          </cell>
          <cell r="B2777" t="str">
            <v>Minnesota</v>
          </cell>
          <cell r="C2777" t="str">
            <v>503</v>
          </cell>
          <cell r="D2777" t="str">
            <v>Minnesota Territory 503</v>
          </cell>
          <cell r="E2777">
            <v>16921</v>
          </cell>
          <cell r="F2777">
            <v>3.32</v>
          </cell>
          <cell r="G2777">
            <v>0.31</v>
          </cell>
        </row>
        <row r="2778">
          <cell r="A2778" t="str">
            <v>Minnesota-503-16930</v>
          </cell>
          <cell r="B2778" t="str">
            <v>Minnesota</v>
          </cell>
          <cell r="C2778" t="str">
            <v>503</v>
          </cell>
          <cell r="D2778" t="str">
            <v>Minnesota Territory 503</v>
          </cell>
          <cell r="E2778">
            <v>16930</v>
          </cell>
          <cell r="F2778">
            <v>2.0099999999999998</v>
          </cell>
          <cell r="G2778">
            <v>0.33</v>
          </cell>
        </row>
        <row r="2779">
          <cell r="A2779" t="str">
            <v>Minnesota-503-16931</v>
          </cell>
          <cell r="B2779" t="str">
            <v>Minnesota</v>
          </cell>
          <cell r="C2779" t="str">
            <v>503</v>
          </cell>
          <cell r="D2779" t="str">
            <v>Minnesota Territory 503</v>
          </cell>
          <cell r="E2779">
            <v>16931</v>
          </cell>
          <cell r="F2779">
            <v>2.0099999999999998</v>
          </cell>
          <cell r="G2779">
            <v>0.33</v>
          </cell>
        </row>
        <row r="2780">
          <cell r="A2780" t="str">
            <v>Minnesota-503-16940</v>
          </cell>
          <cell r="B2780" t="str">
            <v>Minnesota</v>
          </cell>
          <cell r="C2780" t="str">
            <v>503</v>
          </cell>
          <cell r="D2780" t="str">
            <v>Minnesota Territory 503</v>
          </cell>
          <cell r="E2780">
            <v>16940</v>
          </cell>
          <cell r="F2780">
            <v>3.32</v>
          </cell>
          <cell r="G2780">
            <v>0.31</v>
          </cell>
        </row>
        <row r="2781">
          <cell r="A2781" t="str">
            <v>Minnesota-503-16941</v>
          </cell>
          <cell r="B2781" t="str">
            <v>Minnesota</v>
          </cell>
          <cell r="C2781" t="str">
            <v>503</v>
          </cell>
          <cell r="D2781" t="str">
            <v>Minnesota Territory 503</v>
          </cell>
          <cell r="E2781">
            <v>16941</v>
          </cell>
          <cell r="F2781">
            <v>2.0099999999999998</v>
          </cell>
          <cell r="G2781">
            <v>0.33</v>
          </cell>
        </row>
        <row r="2782">
          <cell r="A2782" t="str">
            <v>Minnesota-503-18437</v>
          </cell>
          <cell r="B2782" t="str">
            <v>Minnesota</v>
          </cell>
          <cell r="C2782" t="str">
            <v>503</v>
          </cell>
          <cell r="D2782" t="str">
            <v>Minnesota Territory 503</v>
          </cell>
          <cell r="E2782">
            <v>18437</v>
          </cell>
          <cell r="F2782">
            <v>1.27</v>
          </cell>
          <cell r="G2782">
            <v>4.83</v>
          </cell>
        </row>
        <row r="2783">
          <cell r="A2783" t="str">
            <v>Minnesota-503-40040</v>
          </cell>
          <cell r="B2783" t="str">
            <v>Minnesota</v>
          </cell>
          <cell r="C2783" t="str">
            <v>503</v>
          </cell>
          <cell r="D2783" t="str">
            <v>Minnesota Territory 503</v>
          </cell>
          <cell r="E2783">
            <v>40040</v>
          </cell>
          <cell r="F2783">
            <v>3.52</v>
          </cell>
          <cell r="G2783">
            <v>0</v>
          </cell>
        </row>
        <row r="2784">
          <cell r="A2784" t="str">
            <v>Minnesota-503-41667</v>
          </cell>
          <cell r="B2784" t="str">
            <v>Minnesota</v>
          </cell>
          <cell r="C2784" t="str">
            <v>503</v>
          </cell>
          <cell r="D2784" t="str">
            <v>Minnesota Territory 503</v>
          </cell>
          <cell r="E2784">
            <v>41667</v>
          </cell>
          <cell r="F2784">
            <v>141.08658536585367</v>
          </cell>
          <cell r="G2784">
            <v>0</v>
          </cell>
        </row>
        <row r="2785">
          <cell r="A2785" t="str">
            <v>Minnesota-503-41668</v>
          </cell>
          <cell r="B2785" t="str">
            <v>Minnesota</v>
          </cell>
          <cell r="C2785" t="str">
            <v>503</v>
          </cell>
          <cell r="D2785" t="str">
            <v>Minnesota Territory 503</v>
          </cell>
          <cell r="E2785">
            <v>41668</v>
          </cell>
          <cell r="F2785">
            <v>137.68170731707318</v>
          </cell>
          <cell r="G2785">
            <v>0</v>
          </cell>
        </row>
        <row r="2786">
          <cell r="A2786" t="str">
            <v>Minnesota-503-41669</v>
          </cell>
          <cell r="B2786" t="str">
            <v>Minnesota</v>
          </cell>
          <cell r="C2786" t="str">
            <v>503</v>
          </cell>
          <cell r="D2786" t="str">
            <v>Minnesota Territory 503</v>
          </cell>
          <cell r="E2786">
            <v>41669</v>
          </cell>
          <cell r="F2786">
            <v>0.87512195121951231</v>
          </cell>
          <cell r="G2786">
            <v>0</v>
          </cell>
        </row>
        <row r="2787">
          <cell r="A2787" t="str">
            <v>Minnesota-503-41670</v>
          </cell>
          <cell r="B2787" t="str">
            <v>Minnesota</v>
          </cell>
          <cell r="C2787" t="str">
            <v>503</v>
          </cell>
          <cell r="D2787" t="str">
            <v>Minnesota Territory 503</v>
          </cell>
          <cell r="E2787">
            <v>41670</v>
          </cell>
          <cell r="F2787">
            <v>1.2374390243902442</v>
          </cell>
          <cell r="G2787">
            <v>0</v>
          </cell>
        </row>
        <row r="2788">
          <cell r="A2788" t="str">
            <v>Minnesota-503-43990</v>
          </cell>
          <cell r="B2788" t="str">
            <v>Minnesota</v>
          </cell>
          <cell r="C2788" t="str">
            <v>503</v>
          </cell>
          <cell r="D2788" t="str">
            <v>Minnesota Territory 503</v>
          </cell>
          <cell r="E2788">
            <v>43990</v>
          </cell>
          <cell r="F2788">
            <v>2.0099999999999998</v>
          </cell>
          <cell r="G2788">
            <v>0.33</v>
          </cell>
        </row>
        <row r="2789">
          <cell r="A2789" t="str">
            <v>Minnesota-503-43991</v>
          </cell>
          <cell r="B2789" t="str">
            <v>Minnesota</v>
          </cell>
          <cell r="C2789" t="str">
            <v>503</v>
          </cell>
          <cell r="D2789" t="str">
            <v>Minnesota Territory 503</v>
          </cell>
          <cell r="E2789">
            <v>43991</v>
          </cell>
          <cell r="F2789" t="str">
            <v>(a)</v>
          </cell>
          <cell r="G2789" t="str">
            <v>(a)</v>
          </cell>
        </row>
        <row r="2790">
          <cell r="A2790" t="str">
            <v>Minnesota-503-44276</v>
          </cell>
          <cell r="B2790" t="str">
            <v>Minnesota</v>
          </cell>
          <cell r="C2790" t="str">
            <v>503</v>
          </cell>
          <cell r="D2790" t="str">
            <v>Minnesota Territory 503</v>
          </cell>
          <cell r="E2790">
            <v>44276</v>
          </cell>
          <cell r="F2790">
            <v>182.88</v>
          </cell>
          <cell r="G2790">
            <v>0</v>
          </cell>
        </row>
        <row r="2791">
          <cell r="A2791" t="str">
            <v>Minnesota-503-44277</v>
          </cell>
          <cell r="B2791" t="str">
            <v>Minnesota</v>
          </cell>
          <cell r="C2791" t="str">
            <v>503</v>
          </cell>
          <cell r="D2791" t="str">
            <v>Minnesota Territory 503</v>
          </cell>
          <cell r="E2791">
            <v>44277</v>
          </cell>
          <cell r="F2791">
            <v>130.99</v>
          </cell>
          <cell r="G2791">
            <v>0</v>
          </cell>
        </row>
        <row r="2792">
          <cell r="A2792" t="str">
            <v>Minnesota-503-46603</v>
          </cell>
          <cell r="B2792" t="str">
            <v>Minnesota</v>
          </cell>
          <cell r="C2792" t="str">
            <v>503</v>
          </cell>
          <cell r="D2792" t="str">
            <v>Minnesota Territory 503</v>
          </cell>
          <cell r="E2792">
            <v>46603</v>
          </cell>
          <cell r="F2792">
            <v>6.87</v>
          </cell>
          <cell r="G2792">
            <v>0</v>
          </cell>
        </row>
        <row r="2793">
          <cell r="A2793" t="str">
            <v>Minnesota-503-46604</v>
          </cell>
          <cell r="B2793" t="str">
            <v>Minnesota</v>
          </cell>
          <cell r="C2793" t="str">
            <v>503</v>
          </cell>
          <cell r="D2793" t="str">
            <v>Minnesota Territory 503</v>
          </cell>
          <cell r="E2793">
            <v>46604</v>
          </cell>
          <cell r="F2793">
            <v>7.5687804878048794</v>
          </cell>
          <cell r="G2793">
            <v>0</v>
          </cell>
        </row>
        <row r="2794">
          <cell r="A2794" t="str">
            <v>Minnesota-503-46606</v>
          </cell>
          <cell r="B2794" t="str">
            <v>Minnesota</v>
          </cell>
          <cell r="C2794" t="str">
            <v>503</v>
          </cell>
          <cell r="D2794" t="str">
            <v>Minnesota Territory 503</v>
          </cell>
          <cell r="E2794">
            <v>46606</v>
          </cell>
          <cell r="F2794">
            <v>20</v>
          </cell>
          <cell r="G2794">
            <v>0</v>
          </cell>
        </row>
        <row r="2795">
          <cell r="A2795" t="str">
            <v>Minnesota-503-46607</v>
          </cell>
          <cell r="B2795" t="str">
            <v>Minnesota</v>
          </cell>
          <cell r="C2795" t="str">
            <v>503</v>
          </cell>
          <cell r="D2795" t="str">
            <v>Minnesota Territory 503</v>
          </cell>
          <cell r="E2795">
            <v>46607</v>
          </cell>
          <cell r="F2795">
            <v>27.991341463414635</v>
          </cell>
          <cell r="G2795">
            <v>0</v>
          </cell>
        </row>
        <row r="2796">
          <cell r="A2796" t="str">
            <v>Minnesota-503-46622</v>
          </cell>
          <cell r="B2796" t="str">
            <v>Minnesota</v>
          </cell>
          <cell r="C2796" t="str">
            <v>503</v>
          </cell>
          <cell r="D2796" t="str">
            <v>Minnesota Territory 503</v>
          </cell>
          <cell r="E2796">
            <v>46622</v>
          </cell>
          <cell r="F2796">
            <v>32.787804878048782</v>
          </cell>
          <cell r="G2796">
            <v>0</v>
          </cell>
        </row>
        <row r="2797">
          <cell r="A2797" t="str">
            <v>Minnesota-503-59963</v>
          </cell>
          <cell r="B2797" t="str">
            <v>Minnesota</v>
          </cell>
          <cell r="C2797" t="str">
            <v>503</v>
          </cell>
          <cell r="D2797" t="str">
            <v>Minnesota Territory 503</v>
          </cell>
          <cell r="E2797">
            <v>59963</v>
          </cell>
          <cell r="F2797">
            <v>0.68464634146341463</v>
          </cell>
          <cell r="G2797">
            <v>1.6267073170731698</v>
          </cell>
        </row>
        <row r="2798">
          <cell r="A2798" t="str">
            <v>Minnesota-503-59964</v>
          </cell>
          <cell r="B2798" t="str">
            <v>Minnesota</v>
          </cell>
          <cell r="C2798" t="str">
            <v>503</v>
          </cell>
          <cell r="D2798" t="str">
            <v>Minnesota Territory 503</v>
          </cell>
          <cell r="E2798">
            <v>59964</v>
          </cell>
          <cell r="F2798">
            <v>1.4586585365853657</v>
          </cell>
          <cell r="G2798">
            <v>0.24931707317073196</v>
          </cell>
        </row>
        <row r="2799">
          <cell r="A2799" t="str">
            <v>Minnesota-503-60010</v>
          </cell>
          <cell r="B2799" t="str">
            <v>Minnesota</v>
          </cell>
          <cell r="C2799" t="str">
            <v>503</v>
          </cell>
          <cell r="D2799" t="str">
            <v>Minnesota Territory 503</v>
          </cell>
          <cell r="E2799">
            <v>60010</v>
          </cell>
          <cell r="F2799">
            <v>63.357317073170734</v>
          </cell>
          <cell r="G2799">
            <v>0</v>
          </cell>
        </row>
        <row r="2800">
          <cell r="A2800" t="str">
            <v>Minnesota-503-61226</v>
          </cell>
          <cell r="B2800" t="str">
            <v>Minnesota</v>
          </cell>
          <cell r="C2800" t="str">
            <v>503</v>
          </cell>
          <cell r="D2800" t="str">
            <v>Minnesota Territory 503</v>
          </cell>
          <cell r="E2800">
            <v>61226</v>
          </cell>
          <cell r="F2800">
            <v>185.31</v>
          </cell>
          <cell r="G2800">
            <v>0</v>
          </cell>
        </row>
        <row r="2801">
          <cell r="A2801" t="str">
            <v>Minnesota-503-61227</v>
          </cell>
          <cell r="B2801" t="str">
            <v>Minnesota</v>
          </cell>
          <cell r="C2801" t="str">
            <v>503</v>
          </cell>
          <cell r="D2801" t="str">
            <v>Minnesota Territory 503</v>
          </cell>
          <cell r="E2801">
            <v>61227</v>
          </cell>
          <cell r="F2801">
            <v>172.09</v>
          </cell>
          <cell r="G2801">
            <v>0</v>
          </cell>
        </row>
        <row r="2802">
          <cell r="A2802" t="str">
            <v>Mississippi-001-11039</v>
          </cell>
          <cell r="B2802" t="str">
            <v>Mississippi</v>
          </cell>
          <cell r="C2802" t="str">
            <v>001</v>
          </cell>
          <cell r="D2802" t="str">
            <v>Mississippi Territory 001</v>
          </cell>
          <cell r="E2802">
            <v>11039</v>
          </cell>
          <cell r="F2802">
            <v>2.6</v>
          </cell>
          <cell r="G2802">
            <v>0.16</v>
          </cell>
        </row>
        <row r="2803">
          <cell r="A2803" t="str">
            <v>Mississippi-001-11168</v>
          </cell>
          <cell r="B2803" t="str">
            <v>Mississippi</v>
          </cell>
          <cell r="C2803" t="str">
            <v>001</v>
          </cell>
          <cell r="D2803" t="str">
            <v>Mississippi Territory 001</v>
          </cell>
          <cell r="E2803">
            <v>11168</v>
          </cell>
          <cell r="F2803">
            <v>8.43</v>
          </cell>
          <cell r="G2803">
            <v>0</v>
          </cell>
        </row>
        <row r="2804">
          <cell r="A2804" t="str">
            <v>Mississippi-001-11273</v>
          </cell>
          <cell r="B2804" t="str">
            <v>Mississippi</v>
          </cell>
          <cell r="C2804" t="str">
            <v>001</v>
          </cell>
          <cell r="D2804" t="str">
            <v>Mississippi Territory 001</v>
          </cell>
          <cell r="E2804">
            <v>11273</v>
          </cell>
          <cell r="F2804">
            <v>35.299999999999997</v>
          </cell>
          <cell r="G2804">
            <v>0</v>
          </cell>
        </row>
        <row r="2805">
          <cell r="A2805" t="str">
            <v>Mississippi-001-11274</v>
          </cell>
          <cell r="B2805" t="str">
            <v>Mississippi</v>
          </cell>
          <cell r="C2805" t="str">
            <v>001</v>
          </cell>
          <cell r="D2805" t="str">
            <v>Mississippi Territory 001</v>
          </cell>
          <cell r="E2805">
            <v>11274</v>
          </cell>
          <cell r="F2805">
            <v>33.119999999999997</v>
          </cell>
          <cell r="G2805">
            <v>0</v>
          </cell>
        </row>
        <row r="2806">
          <cell r="A2806" t="str">
            <v>Mississippi-001-15656</v>
          </cell>
          <cell r="B2806" t="str">
            <v>Mississippi</v>
          </cell>
          <cell r="C2806" t="str">
            <v>001</v>
          </cell>
          <cell r="D2806" t="str">
            <v>Mississippi Territory 001</v>
          </cell>
          <cell r="E2806">
            <v>15656</v>
          </cell>
          <cell r="F2806">
            <v>12.5</v>
          </cell>
          <cell r="G2806">
            <v>0</v>
          </cell>
        </row>
        <row r="2807">
          <cell r="A2807" t="str">
            <v>Mississippi-001-16910</v>
          </cell>
          <cell r="B2807" t="str">
            <v>Mississippi</v>
          </cell>
          <cell r="C2807" t="str">
            <v>001</v>
          </cell>
          <cell r="D2807" t="str">
            <v>Mississippi Territory 001</v>
          </cell>
          <cell r="E2807">
            <v>16910</v>
          </cell>
          <cell r="F2807">
            <v>3.27</v>
          </cell>
          <cell r="G2807">
            <v>0.26</v>
          </cell>
        </row>
        <row r="2808">
          <cell r="A2808" t="str">
            <v>Mississippi-001-16911</v>
          </cell>
          <cell r="B2808" t="str">
            <v>Mississippi</v>
          </cell>
          <cell r="C2808" t="str">
            <v>001</v>
          </cell>
          <cell r="D2808" t="str">
            <v>Mississippi Territory 001</v>
          </cell>
          <cell r="E2808">
            <v>16911</v>
          </cell>
          <cell r="F2808">
            <v>2.2799999999999998</v>
          </cell>
          <cell r="G2808">
            <v>0.19400000000000001</v>
          </cell>
        </row>
        <row r="2809">
          <cell r="A2809" t="str">
            <v>Mississippi-001-16915</v>
          </cell>
          <cell r="B2809" t="str">
            <v>Mississippi</v>
          </cell>
          <cell r="C2809" t="str">
            <v>001</v>
          </cell>
          <cell r="D2809" t="str">
            <v>Mississippi Territory 001</v>
          </cell>
          <cell r="E2809">
            <v>16915</v>
          </cell>
          <cell r="F2809">
            <v>3.27</v>
          </cell>
          <cell r="G2809">
            <v>0.26</v>
          </cell>
        </row>
        <row r="2810">
          <cell r="A2810" t="str">
            <v>Mississippi-001-16916</v>
          </cell>
          <cell r="B2810" t="str">
            <v>Mississippi</v>
          </cell>
          <cell r="C2810" t="str">
            <v>001</v>
          </cell>
          <cell r="D2810" t="str">
            <v>Mississippi Territory 001</v>
          </cell>
          <cell r="E2810">
            <v>16916</v>
          </cell>
          <cell r="F2810">
            <v>2.15</v>
          </cell>
          <cell r="G2810">
            <v>0.19400000000000001</v>
          </cell>
        </row>
        <row r="2811">
          <cell r="A2811" t="str">
            <v>Mississippi-001-16920</v>
          </cell>
          <cell r="B2811" t="str">
            <v>Mississippi</v>
          </cell>
          <cell r="C2811" t="str">
            <v>001</v>
          </cell>
          <cell r="D2811" t="str">
            <v>Mississippi Territory 001</v>
          </cell>
          <cell r="E2811">
            <v>16920</v>
          </cell>
          <cell r="F2811">
            <v>6.15</v>
          </cell>
          <cell r="G2811">
            <v>0.33</v>
          </cell>
        </row>
        <row r="2812">
          <cell r="A2812" t="str">
            <v>Mississippi-001-16921</v>
          </cell>
          <cell r="B2812" t="str">
            <v>Mississippi</v>
          </cell>
          <cell r="C2812" t="str">
            <v>001</v>
          </cell>
          <cell r="D2812" t="str">
            <v>Mississippi Territory 001</v>
          </cell>
          <cell r="E2812">
            <v>16921</v>
          </cell>
          <cell r="F2812">
            <v>6.15</v>
          </cell>
          <cell r="G2812">
            <v>0.33</v>
          </cell>
        </row>
        <row r="2813">
          <cell r="A2813" t="str">
            <v>Mississippi-001-16930</v>
          </cell>
          <cell r="B2813" t="str">
            <v>Mississippi</v>
          </cell>
          <cell r="C2813" t="str">
            <v>001</v>
          </cell>
          <cell r="D2813" t="str">
            <v>Mississippi Territory 001</v>
          </cell>
          <cell r="E2813">
            <v>16930</v>
          </cell>
          <cell r="F2813">
            <v>3.73</v>
          </cell>
          <cell r="G2813">
            <v>0.37</v>
          </cell>
        </row>
        <row r="2814">
          <cell r="A2814" t="str">
            <v>Mississippi-001-16931</v>
          </cell>
          <cell r="B2814" t="str">
            <v>Mississippi</v>
          </cell>
          <cell r="C2814" t="str">
            <v>001</v>
          </cell>
          <cell r="D2814" t="str">
            <v>Mississippi Territory 001</v>
          </cell>
          <cell r="E2814">
            <v>16931</v>
          </cell>
          <cell r="F2814">
            <v>3.73</v>
          </cell>
          <cell r="G2814">
            <v>0.37</v>
          </cell>
        </row>
        <row r="2815">
          <cell r="A2815" t="str">
            <v>Mississippi-001-16940</v>
          </cell>
          <cell r="B2815" t="str">
            <v>Mississippi</v>
          </cell>
          <cell r="C2815" t="str">
            <v>001</v>
          </cell>
          <cell r="D2815" t="str">
            <v>Mississippi Territory 001</v>
          </cell>
          <cell r="E2815">
            <v>16940</v>
          </cell>
          <cell r="F2815">
            <v>7.13</v>
          </cell>
          <cell r="G2815">
            <v>0.33</v>
          </cell>
        </row>
        <row r="2816">
          <cell r="A2816" t="str">
            <v>Mississippi-001-16941</v>
          </cell>
          <cell r="B2816" t="str">
            <v>Mississippi</v>
          </cell>
          <cell r="C2816" t="str">
            <v>001</v>
          </cell>
          <cell r="D2816" t="str">
            <v>Mississippi Territory 001</v>
          </cell>
          <cell r="E2816">
            <v>16941</v>
          </cell>
          <cell r="F2816">
            <v>3.73</v>
          </cell>
          <cell r="G2816">
            <v>0.37</v>
          </cell>
        </row>
        <row r="2817">
          <cell r="A2817" t="str">
            <v>Mississippi-001-18437</v>
          </cell>
          <cell r="B2817" t="str">
            <v>Mississippi</v>
          </cell>
          <cell r="C2817" t="str">
            <v>001</v>
          </cell>
          <cell r="D2817" t="str">
            <v>Mississippi Territory 001</v>
          </cell>
          <cell r="E2817">
            <v>18437</v>
          </cell>
          <cell r="F2817">
            <v>1.27</v>
          </cell>
          <cell r="G2817">
            <v>4.83</v>
          </cell>
        </row>
        <row r="2818">
          <cell r="A2818" t="str">
            <v>Mississippi-001-40040</v>
          </cell>
          <cell r="B2818" t="str">
            <v>Mississippi</v>
          </cell>
          <cell r="C2818" t="str">
            <v>001</v>
          </cell>
          <cell r="D2818" t="str">
            <v>Mississippi Territory 001</v>
          </cell>
          <cell r="E2818">
            <v>40040</v>
          </cell>
          <cell r="F2818">
            <v>3.52</v>
          </cell>
          <cell r="G2818">
            <v>0</v>
          </cell>
        </row>
        <row r="2819">
          <cell r="A2819" t="str">
            <v>Mississippi-001-41667</v>
          </cell>
          <cell r="B2819" t="str">
            <v>Mississippi</v>
          </cell>
          <cell r="C2819" t="str">
            <v>001</v>
          </cell>
          <cell r="D2819" t="str">
            <v>Mississippi Territory 001</v>
          </cell>
          <cell r="E2819">
            <v>41667</v>
          </cell>
          <cell r="F2819">
            <v>141.08658536585367</v>
          </cell>
          <cell r="G2819">
            <v>0</v>
          </cell>
        </row>
        <row r="2820">
          <cell r="A2820" t="str">
            <v>Mississippi-001-41668</v>
          </cell>
          <cell r="B2820" t="str">
            <v>Mississippi</v>
          </cell>
          <cell r="C2820" t="str">
            <v>001</v>
          </cell>
          <cell r="D2820" t="str">
            <v>Mississippi Territory 001</v>
          </cell>
          <cell r="E2820">
            <v>41668</v>
          </cell>
          <cell r="F2820">
            <v>137.68170731707318</v>
          </cell>
          <cell r="G2820">
            <v>0</v>
          </cell>
        </row>
        <row r="2821">
          <cell r="A2821" t="str">
            <v>Mississippi-001-41669</v>
          </cell>
          <cell r="B2821" t="str">
            <v>Mississippi</v>
          </cell>
          <cell r="C2821" t="str">
            <v>001</v>
          </cell>
          <cell r="D2821" t="str">
            <v>Mississippi Territory 001</v>
          </cell>
          <cell r="E2821">
            <v>41669</v>
          </cell>
          <cell r="F2821">
            <v>0.87512195121951231</v>
          </cell>
          <cell r="G2821">
            <v>0</v>
          </cell>
        </row>
        <row r="2822">
          <cell r="A2822" t="str">
            <v>Mississippi-001-41670</v>
          </cell>
          <cell r="B2822" t="str">
            <v>Mississippi</v>
          </cell>
          <cell r="C2822" t="str">
            <v>001</v>
          </cell>
          <cell r="D2822" t="str">
            <v>Mississippi Territory 001</v>
          </cell>
          <cell r="E2822">
            <v>41670</v>
          </cell>
          <cell r="F2822">
            <v>1.2374390243902442</v>
          </cell>
          <cell r="G2822">
            <v>0</v>
          </cell>
        </row>
        <row r="2823">
          <cell r="A2823" t="str">
            <v>Mississippi-001-43990</v>
          </cell>
          <cell r="B2823" t="str">
            <v>Mississippi</v>
          </cell>
          <cell r="C2823" t="str">
            <v>001</v>
          </cell>
          <cell r="D2823" t="str">
            <v>Mississippi Territory 001</v>
          </cell>
          <cell r="E2823">
            <v>43990</v>
          </cell>
          <cell r="F2823">
            <v>3.73</v>
          </cell>
          <cell r="G2823">
            <v>0.37</v>
          </cell>
        </row>
        <row r="2824">
          <cell r="A2824" t="str">
            <v>Mississippi-001-43991</v>
          </cell>
          <cell r="B2824" t="str">
            <v>Mississippi</v>
          </cell>
          <cell r="C2824" t="str">
            <v>001</v>
          </cell>
          <cell r="D2824" t="str">
            <v>Mississippi Territory 001</v>
          </cell>
          <cell r="E2824">
            <v>43991</v>
          </cell>
          <cell r="F2824" t="str">
            <v>(a)</v>
          </cell>
          <cell r="G2824" t="str">
            <v>(a)</v>
          </cell>
        </row>
        <row r="2825">
          <cell r="A2825" t="str">
            <v>Mississippi-001-44276</v>
          </cell>
          <cell r="B2825" t="str">
            <v>Mississippi</v>
          </cell>
          <cell r="C2825" t="str">
            <v>001</v>
          </cell>
          <cell r="D2825" t="str">
            <v>Mississippi Territory 001</v>
          </cell>
          <cell r="E2825">
            <v>44276</v>
          </cell>
          <cell r="F2825">
            <v>182.88</v>
          </cell>
          <cell r="G2825">
            <v>0</v>
          </cell>
        </row>
        <row r="2826">
          <cell r="A2826" t="str">
            <v>Mississippi-001-44277</v>
          </cell>
          <cell r="B2826" t="str">
            <v>Mississippi</v>
          </cell>
          <cell r="C2826" t="str">
            <v>001</v>
          </cell>
          <cell r="D2826" t="str">
            <v>Mississippi Territory 001</v>
          </cell>
          <cell r="E2826">
            <v>44277</v>
          </cell>
          <cell r="F2826">
            <v>130.99</v>
          </cell>
          <cell r="G2826">
            <v>0</v>
          </cell>
        </row>
        <row r="2827">
          <cell r="A2827" t="str">
            <v>Mississippi-001-46603</v>
          </cell>
          <cell r="B2827" t="str">
            <v>Mississippi</v>
          </cell>
          <cell r="C2827" t="str">
            <v>001</v>
          </cell>
          <cell r="D2827" t="str">
            <v>Mississippi Territory 001</v>
          </cell>
          <cell r="E2827">
            <v>46603</v>
          </cell>
          <cell r="F2827">
            <v>6.87</v>
          </cell>
          <cell r="G2827">
            <v>0</v>
          </cell>
        </row>
        <row r="2828">
          <cell r="A2828" t="str">
            <v>Mississippi-001-46604</v>
          </cell>
          <cell r="B2828" t="str">
            <v>Mississippi</v>
          </cell>
          <cell r="C2828" t="str">
            <v>001</v>
          </cell>
          <cell r="D2828" t="str">
            <v>Mississippi Territory 001</v>
          </cell>
          <cell r="E2828">
            <v>46604</v>
          </cell>
          <cell r="F2828">
            <v>7.5687804878048794</v>
          </cell>
          <cell r="G2828">
            <v>0</v>
          </cell>
        </row>
        <row r="2829">
          <cell r="A2829" t="str">
            <v>Mississippi-001-46606</v>
          </cell>
          <cell r="B2829" t="str">
            <v>Mississippi</v>
          </cell>
          <cell r="C2829" t="str">
            <v>001</v>
          </cell>
          <cell r="D2829" t="str">
            <v>Mississippi Territory 001</v>
          </cell>
          <cell r="E2829">
            <v>46606</v>
          </cell>
          <cell r="F2829">
            <v>20</v>
          </cell>
          <cell r="G2829">
            <v>0</v>
          </cell>
        </row>
        <row r="2830">
          <cell r="A2830" t="str">
            <v>Mississippi-001-46607</v>
          </cell>
          <cell r="B2830" t="str">
            <v>Mississippi</v>
          </cell>
          <cell r="C2830" t="str">
            <v>001</v>
          </cell>
          <cell r="D2830" t="str">
            <v>Mississippi Territory 001</v>
          </cell>
          <cell r="E2830">
            <v>46607</v>
          </cell>
          <cell r="F2830">
            <v>27.991341463414635</v>
          </cell>
          <cell r="G2830">
            <v>0</v>
          </cell>
        </row>
        <row r="2831">
          <cell r="A2831" t="str">
            <v>Mississippi-001-46622</v>
          </cell>
          <cell r="B2831" t="str">
            <v>Mississippi</v>
          </cell>
          <cell r="C2831" t="str">
            <v>001</v>
          </cell>
          <cell r="D2831" t="str">
            <v>Mississippi Territory 001</v>
          </cell>
          <cell r="E2831">
            <v>46622</v>
          </cell>
          <cell r="F2831">
            <v>32.787804878048782</v>
          </cell>
          <cell r="G2831">
            <v>0</v>
          </cell>
        </row>
        <row r="2832">
          <cell r="A2832" t="str">
            <v>Mississippi-001-59963</v>
          </cell>
          <cell r="B2832" t="str">
            <v>Mississippi</v>
          </cell>
          <cell r="C2832" t="str">
            <v>001</v>
          </cell>
          <cell r="D2832" t="str">
            <v>Mississippi Territory 001</v>
          </cell>
          <cell r="E2832">
            <v>59963</v>
          </cell>
          <cell r="F2832">
            <v>0.68464634146341463</v>
          </cell>
          <cell r="G2832">
            <v>1.6267073170731698</v>
          </cell>
        </row>
        <row r="2833">
          <cell r="A2833" t="str">
            <v>Mississippi-001-59964</v>
          </cell>
          <cell r="B2833" t="str">
            <v>Mississippi</v>
          </cell>
          <cell r="C2833" t="str">
            <v>001</v>
          </cell>
          <cell r="D2833" t="str">
            <v>Mississippi Territory 001</v>
          </cell>
          <cell r="E2833">
            <v>59964</v>
          </cell>
          <cell r="F2833">
            <v>1.4586585365853657</v>
          </cell>
          <cell r="G2833">
            <v>0.24931707317073196</v>
          </cell>
        </row>
        <row r="2834">
          <cell r="A2834" t="str">
            <v>Mississippi-001-60010</v>
          </cell>
          <cell r="B2834" t="str">
            <v>Mississippi</v>
          </cell>
          <cell r="C2834" t="str">
            <v>001</v>
          </cell>
          <cell r="D2834" t="str">
            <v>Mississippi Territory 001</v>
          </cell>
          <cell r="E2834">
            <v>60010</v>
          </cell>
          <cell r="F2834">
            <v>63.357317073170734</v>
          </cell>
          <cell r="G2834">
            <v>0</v>
          </cell>
        </row>
        <row r="2835">
          <cell r="A2835" t="str">
            <v>Mississippi-001-61226</v>
          </cell>
          <cell r="B2835" t="str">
            <v>Mississippi</v>
          </cell>
          <cell r="C2835" t="str">
            <v>001</v>
          </cell>
          <cell r="D2835" t="str">
            <v>Mississippi Territory 001</v>
          </cell>
          <cell r="E2835">
            <v>61226</v>
          </cell>
          <cell r="F2835">
            <v>185.31</v>
          </cell>
          <cell r="G2835">
            <v>0</v>
          </cell>
        </row>
        <row r="2836">
          <cell r="A2836" t="str">
            <v>Mississippi-001-61227</v>
          </cell>
          <cell r="B2836" t="str">
            <v>Mississippi</v>
          </cell>
          <cell r="C2836" t="str">
            <v>001</v>
          </cell>
          <cell r="D2836" t="str">
            <v>Mississippi Territory 001</v>
          </cell>
          <cell r="E2836">
            <v>61227</v>
          </cell>
          <cell r="F2836">
            <v>172.09</v>
          </cell>
          <cell r="G2836">
            <v>0</v>
          </cell>
        </row>
        <row r="2837">
          <cell r="A2837" t="str">
            <v>Missouri-001-11039</v>
          </cell>
          <cell r="B2837" t="str">
            <v>Missouri</v>
          </cell>
          <cell r="C2837" t="str">
            <v>001</v>
          </cell>
          <cell r="D2837" t="str">
            <v>Missouri Territory 001</v>
          </cell>
          <cell r="E2837">
            <v>11039</v>
          </cell>
          <cell r="F2837">
            <v>2.6</v>
          </cell>
          <cell r="G2837">
            <v>0.16</v>
          </cell>
        </row>
        <row r="2838">
          <cell r="A2838" t="str">
            <v>Missouri-001-11168</v>
          </cell>
          <cell r="B2838" t="str">
            <v>Missouri</v>
          </cell>
          <cell r="C2838" t="str">
            <v>001</v>
          </cell>
          <cell r="D2838" t="str">
            <v>Missouri Territory 001</v>
          </cell>
          <cell r="E2838">
            <v>11168</v>
          </cell>
          <cell r="F2838">
            <v>8.43</v>
          </cell>
          <cell r="G2838">
            <v>0</v>
          </cell>
        </row>
        <row r="2839">
          <cell r="A2839" t="str">
            <v>Missouri-001-11273</v>
          </cell>
          <cell r="B2839" t="str">
            <v>Missouri</v>
          </cell>
          <cell r="C2839" t="str">
            <v>001</v>
          </cell>
          <cell r="D2839" t="str">
            <v>Missouri Territory 001</v>
          </cell>
          <cell r="E2839">
            <v>11273</v>
          </cell>
          <cell r="F2839">
            <v>35.299999999999997</v>
          </cell>
          <cell r="G2839">
            <v>0</v>
          </cell>
        </row>
        <row r="2840">
          <cell r="A2840" t="str">
            <v>Missouri-001-11274</v>
          </cell>
          <cell r="B2840" t="str">
            <v>Missouri</v>
          </cell>
          <cell r="C2840" t="str">
            <v>001</v>
          </cell>
          <cell r="D2840" t="str">
            <v>Missouri Territory 001</v>
          </cell>
          <cell r="E2840">
            <v>11274</v>
          </cell>
          <cell r="F2840">
            <v>33.119999999999997</v>
          </cell>
          <cell r="G2840">
            <v>0</v>
          </cell>
        </row>
        <row r="2841">
          <cell r="A2841" t="str">
            <v>Missouri-001-15656</v>
          </cell>
          <cell r="B2841" t="str">
            <v>Missouri</v>
          </cell>
          <cell r="C2841" t="str">
            <v>001</v>
          </cell>
          <cell r="D2841" t="str">
            <v>Missouri Territory 001</v>
          </cell>
          <cell r="E2841">
            <v>15656</v>
          </cell>
          <cell r="F2841">
            <v>8.25</v>
          </cell>
          <cell r="G2841">
            <v>0</v>
          </cell>
        </row>
        <row r="2842">
          <cell r="A2842" t="str">
            <v>Missouri-001-16910</v>
          </cell>
          <cell r="B2842" t="str">
            <v>Missouri</v>
          </cell>
          <cell r="C2842" t="str">
            <v>001</v>
          </cell>
          <cell r="D2842" t="str">
            <v>Missouri Territory 001</v>
          </cell>
          <cell r="E2842">
            <v>16910</v>
          </cell>
          <cell r="F2842">
            <v>2.5</v>
          </cell>
          <cell r="G2842">
            <v>0.16700000000000001</v>
          </cell>
        </row>
        <row r="2843">
          <cell r="A2843" t="str">
            <v>Missouri-001-16911</v>
          </cell>
          <cell r="B2843" t="str">
            <v>Missouri</v>
          </cell>
          <cell r="C2843" t="str">
            <v>001</v>
          </cell>
          <cell r="D2843" t="str">
            <v>Missouri Territory 001</v>
          </cell>
          <cell r="E2843">
            <v>16911</v>
          </cell>
          <cell r="F2843">
            <v>2.27</v>
          </cell>
          <cell r="G2843">
            <v>0.17299999999999999</v>
          </cell>
        </row>
        <row r="2844">
          <cell r="A2844" t="str">
            <v>Missouri-001-16915</v>
          </cell>
          <cell r="B2844" t="str">
            <v>Missouri</v>
          </cell>
          <cell r="C2844" t="str">
            <v>001</v>
          </cell>
          <cell r="D2844" t="str">
            <v>Missouri Territory 001</v>
          </cell>
          <cell r="E2844">
            <v>16915</v>
          </cell>
          <cell r="F2844">
            <v>2.57</v>
          </cell>
          <cell r="G2844">
            <v>0.16700000000000001</v>
          </cell>
        </row>
        <row r="2845">
          <cell r="A2845" t="str">
            <v>Missouri-001-16916</v>
          </cell>
          <cell r="B2845" t="str">
            <v>Missouri</v>
          </cell>
          <cell r="C2845" t="str">
            <v>001</v>
          </cell>
          <cell r="D2845" t="str">
            <v>Missouri Territory 001</v>
          </cell>
          <cell r="E2845">
            <v>16916</v>
          </cell>
          <cell r="F2845">
            <v>2.14</v>
          </cell>
          <cell r="G2845">
            <v>0.17299999999999999</v>
          </cell>
        </row>
        <row r="2846">
          <cell r="A2846" t="str">
            <v>Missouri-001-16920</v>
          </cell>
          <cell r="B2846" t="str">
            <v>Missouri</v>
          </cell>
          <cell r="C2846" t="str">
            <v>001</v>
          </cell>
          <cell r="D2846" t="str">
            <v>Missouri Territory 001</v>
          </cell>
          <cell r="E2846">
            <v>16920</v>
          </cell>
          <cell r="F2846">
            <v>5.69</v>
          </cell>
          <cell r="G2846">
            <v>0.22</v>
          </cell>
        </row>
        <row r="2847">
          <cell r="A2847" t="str">
            <v>Missouri-001-16921</v>
          </cell>
          <cell r="B2847" t="str">
            <v>Missouri</v>
          </cell>
          <cell r="C2847" t="str">
            <v>001</v>
          </cell>
          <cell r="D2847" t="str">
            <v>Missouri Territory 001</v>
          </cell>
          <cell r="E2847">
            <v>16921</v>
          </cell>
          <cell r="F2847">
            <v>5.2</v>
          </cell>
          <cell r="G2847">
            <v>0.22</v>
          </cell>
        </row>
        <row r="2848">
          <cell r="A2848" t="str">
            <v>Missouri-001-16930</v>
          </cell>
          <cell r="B2848" t="str">
            <v>Missouri</v>
          </cell>
          <cell r="C2848" t="str">
            <v>001</v>
          </cell>
          <cell r="D2848" t="str">
            <v>Missouri Territory 001</v>
          </cell>
          <cell r="E2848">
            <v>16930</v>
          </cell>
          <cell r="F2848">
            <v>3.27</v>
          </cell>
          <cell r="G2848">
            <v>0.20300000000000001</v>
          </cell>
        </row>
        <row r="2849">
          <cell r="A2849" t="str">
            <v>Missouri-001-16931</v>
          </cell>
          <cell r="B2849" t="str">
            <v>Missouri</v>
          </cell>
          <cell r="C2849" t="str">
            <v>001</v>
          </cell>
          <cell r="D2849" t="str">
            <v>Missouri Territory 001</v>
          </cell>
          <cell r="E2849">
            <v>16931</v>
          </cell>
          <cell r="F2849">
            <v>3.53</v>
          </cell>
          <cell r="G2849">
            <v>0.20300000000000001</v>
          </cell>
        </row>
        <row r="2850">
          <cell r="A2850" t="str">
            <v>Missouri-001-16940</v>
          </cell>
          <cell r="B2850" t="str">
            <v>Missouri</v>
          </cell>
          <cell r="C2850" t="str">
            <v>001</v>
          </cell>
          <cell r="D2850" t="str">
            <v>Missouri Territory 001</v>
          </cell>
          <cell r="E2850">
            <v>16940</v>
          </cell>
          <cell r="F2850">
            <v>7.11</v>
          </cell>
          <cell r="G2850">
            <v>0.22</v>
          </cell>
        </row>
        <row r="2851">
          <cell r="A2851" t="str">
            <v>Missouri-001-16941</v>
          </cell>
          <cell r="B2851" t="str">
            <v>Missouri</v>
          </cell>
          <cell r="C2851" t="str">
            <v>001</v>
          </cell>
          <cell r="D2851" t="str">
            <v>Missouri Territory 001</v>
          </cell>
          <cell r="E2851">
            <v>16941</v>
          </cell>
          <cell r="F2851">
            <v>2.85</v>
          </cell>
          <cell r="G2851">
            <v>0.20300000000000001</v>
          </cell>
        </row>
        <row r="2852">
          <cell r="A2852" t="str">
            <v>Missouri-001-18437</v>
          </cell>
          <cell r="B2852" t="str">
            <v>Missouri</v>
          </cell>
          <cell r="C2852" t="str">
            <v>001</v>
          </cell>
          <cell r="D2852" t="str">
            <v>Missouri Territory 001</v>
          </cell>
          <cell r="E2852">
            <v>18437</v>
          </cell>
          <cell r="F2852">
            <v>1.27</v>
          </cell>
          <cell r="G2852">
            <v>4.83</v>
          </cell>
        </row>
        <row r="2853">
          <cell r="A2853" t="str">
            <v>Missouri-001-40040</v>
          </cell>
          <cell r="B2853" t="str">
            <v>Missouri</v>
          </cell>
          <cell r="C2853" t="str">
            <v>001</v>
          </cell>
          <cell r="D2853" t="str">
            <v>Missouri Territory 001</v>
          </cell>
          <cell r="E2853">
            <v>40040</v>
          </cell>
          <cell r="F2853">
            <v>3.52</v>
          </cell>
          <cell r="G2853">
            <v>0</v>
          </cell>
        </row>
        <row r="2854">
          <cell r="A2854" t="str">
            <v>Missouri-001-41667</v>
          </cell>
          <cell r="B2854" t="str">
            <v>Missouri</v>
          </cell>
          <cell r="C2854" t="str">
            <v>001</v>
          </cell>
          <cell r="D2854" t="str">
            <v>Missouri Territory 001</v>
          </cell>
          <cell r="E2854">
            <v>41667</v>
          </cell>
          <cell r="F2854">
            <v>141.08658536585367</v>
          </cell>
          <cell r="G2854">
            <v>0</v>
          </cell>
        </row>
        <row r="2855">
          <cell r="A2855" t="str">
            <v>Missouri-001-41668</v>
          </cell>
          <cell r="B2855" t="str">
            <v>Missouri</v>
          </cell>
          <cell r="C2855" t="str">
            <v>001</v>
          </cell>
          <cell r="D2855" t="str">
            <v>Missouri Territory 001</v>
          </cell>
          <cell r="E2855">
            <v>41668</v>
          </cell>
          <cell r="F2855">
            <v>137.68170731707318</v>
          </cell>
          <cell r="G2855">
            <v>0</v>
          </cell>
        </row>
        <row r="2856">
          <cell r="A2856" t="str">
            <v>Missouri-001-41669</v>
          </cell>
          <cell r="B2856" t="str">
            <v>Missouri</v>
          </cell>
          <cell r="C2856" t="str">
            <v>001</v>
          </cell>
          <cell r="D2856" t="str">
            <v>Missouri Territory 001</v>
          </cell>
          <cell r="E2856">
            <v>41669</v>
          </cell>
          <cell r="F2856">
            <v>0.87512195121951231</v>
          </cell>
          <cell r="G2856">
            <v>0</v>
          </cell>
        </row>
        <row r="2857">
          <cell r="A2857" t="str">
            <v>Missouri-001-41670</v>
          </cell>
          <cell r="B2857" t="str">
            <v>Missouri</v>
          </cell>
          <cell r="C2857" t="str">
            <v>001</v>
          </cell>
          <cell r="D2857" t="str">
            <v>Missouri Territory 001</v>
          </cell>
          <cell r="E2857">
            <v>41670</v>
          </cell>
          <cell r="F2857">
            <v>1.2374390243902442</v>
          </cell>
          <cell r="G2857">
            <v>0</v>
          </cell>
        </row>
        <row r="2858">
          <cell r="A2858" t="str">
            <v>Missouri-001-43990</v>
          </cell>
          <cell r="B2858" t="str">
            <v>Missouri</v>
          </cell>
          <cell r="C2858" t="str">
            <v>001</v>
          </cell>
          <cell r="D2858" t="str">
            <v>Missouri Territory 001</v>
          </cell>
          <cell r="E2858">
            <v>43990</v>
          </cell>
          <cell r="F2858">
            <v>2.85</v>
          </cell>
          <cell r="G2858">
            <v>0.20300000000000001</v>
          </cell>
        </row>
        <row r="2859">
          <cell r="A2859" t="str">
            <v>Missouri-001-43991</v>
          </cell>
          <cell r="B2859" t="str">
            <v>Missouri</v>
          </cell>
          <cell r="C2859" t="str">
            <v>001</v>
          </cell>
          <cell r="D2859" t="str">
            <v>Missouri Territory 001</v>
          </cell>
          <cell r="E2859">
            <v>43991</v>
          </cell>
          <cell r="F2859" t="str">
            <v>(a)</v>
          </cell>
          <cell r="G2859" t="str">
            <v>(a)</v>
          </cell>
        </row>
        <row r="2860">
          <cell r="A2860" t="str">
            <v>Missouri-001-44276</v>
          </cell>
          <cell r="B2860" t="str">
            <v>Missouri</v>
          </cell>
          <cell r="C2860" t="str">
            <v>001</v>
          </cell>
          <cell r="D2860" t="str">
            <v>Missouri Territory 001</v>
          </cell>
          <cell r="E2860">
            <v>44276</v>
          </cell>
          <cell r="F2860">
            <v>182.88</v>
          </cell>
          <cell r="G2860">
            <v>0</v>
          </cell>
        </row>
        <row r="2861">
          <cell r="A2861" t="str">
            <v>Missouri-001-44277</v>
          </cell>
          <cell r="B2861" t="str">
            <v>Missouri</v>
          </cell>
          <cell r="C2861" t="str">
            <v>001</v>
          </cell>
          <cell r="D2861" t="str">
            <v>Missouri Territory 001</v>
          </cell>
          <cell r="E2861">
            <v>44277</v>
          </cell>
          <cell r="F2861">
            <v>130.99</v>
          </cell>
          <cell r="G2861">
            <v>0</v>
          </cell>
        </row>
        <row r="2862">
          <cell r="A2862" t="str">
            <v>Missouri-001-46603</v>
          </cell>
          <cell r="B2862" t="str">
            <v>Missouri</v>
          </cell>
          <cell r="C2862" t="str">
            <v>001</v>
          </cell>
          <cell r="D2862" t="str">
            <v>Missouri Territory 001</v>
          </cell>
          <cell r="E2862">
            <v>46603</v>
          </cell>
          <cell r="F2862">
            <v>6.87</v>
          </cell>
          <cell r="G2862">
            <v>0</v>
          </cell>
        </row>
        <row r="2863">
          <cell r="A2863" t="str">
            <v>Missouri-001-46604</v>
          </cell>
          <cell r="B2863" t="str">
            <v>Missouri</v>
          </cell>
          <cell r="C2863" t="str">
            <v>001</v>
          </cell>
          <cell r="D2863" t="str">
            <v>Missouri Territory 001</v>
          </cell>
          <cell r="E2863">
            <v>46604</v>
          </cell>
          <cell r="F2863">
            <v>7.5687804878048794</v>
          </cell>
          <cell r="G2863">
            <v>0</v>
          </cell>
        </row>
        <row r="2864">
          <cell r="A2864" t="str">
            <v>Missouri-001-46606</v>
          </cell>
          <cell r="B2864" t="str">
            <v>Missouri</v>
          </cell>
          <cell r="C2864" t="str">
            <v>001</v>
          </cell>
          <cell r="D2864" t="str">
            <v>Missouri Territory 001</v>
          </cell>
          <cell r="E2864">
            <v>46606</v>
          </cell>
          <cell r="F2864">
            <v>20</v>
          </cell>
          <cell r="G2864">
            <v>0</v>
          </cell>
        </row>
        <row r="2865">
          <cell r="A2865" t="str">
            <v>Missouri-001-46607</v>
          </cell>
          <cell r="B2865" t="str">
            <v>Missouri</v>
          </cell>
          <cell r="C2865" t="str">
            <v>001</v>
          </cell>
          <cell r="D2865" t="str">
            <v>Missouri Territory 001</v>
          </cell>
          <cell r="E2865">
            <v>46607</v>
          </cell>
          <cell r="F2865">
            <v>27.991341463414635</v>
          </cell>
          <cell r="G2865">
            <v>0</v>
          </cell>
        </row>
        <row r="2866">
          <cell r="A2866" t="str">
            <v>Missouri-001-46622</v>
          </cell>
          <cell r="B2866" t="str">
            <v>Missouri</v>
          </cell>
          <cell r="C2866" t="str">
            <v>001</v>
          </cell>
          <cell r="D2866" t="str">
            <v>Missouri Territory 001</v>
          </cell>
          <cell r="E2866">
            <v>46622</v>
          </cell>
          <cell r="F2866">
            <v>32.787804878048782</v>
          </cell>
          <cell r="G2866">
            <v>0</v>
          </cell>
        </row>
        <row r="2867">
          <cell r="A2867" t="str">
            <v>Missouri-001-59963</v>
          </cell>
          <cell r="B2867" t="str">
            <v>Missouri</v>
          </cell>
          <cell r="C2867" t="str">
            <v>001</v>
          </cell>
          <cell r="D2867" t="str">
            <v>Missouri Territory 001</v>
          </cell>
          <cell r="E2867">
            <v>59963</v>
          </cell>
          <cell r="F2867">
            <v>0.68464634146341463</v>
          </cell>
          <cell r="G2867">
            <v>1.6267073170731698</v>
          </cell>
        </row>
        <row r="2868">
          <cell r="A2868" t="str">
            <v>Missouri-001-59964</v>
          </cell>
          <cell r="B2868" t="str">
            <v>Missouri</v>
          </cell>
          <cell r="C2868" t="str">
            <v>001</v>
          </cell>
          <cell r="D2868" t="str">
            <v>Missouri Territory 001</v>
          </cell>
          <cell r="E2868">
            <v>59964</v>
          </cell>
          <cell r="F2868">
            <v>1.4586585365853657</v>
          </cell>
          <cell r="G2868">
            <v>0.24931707317073196</v>
          </cell>
        </row>
        <row r="2869">
          <cell r="A2869" t="str">
            <v>Missouri-001-60010</v>
          </cell>
          <cell r="B2869" t="str">
            <v>Missouri</v>
          </cell>
          <cell r="C2869" t="str">
            <v>001</v>
          </cell>
          <cell r="D2869" t="str">
            <v>Missouri Territory 001</v>
          </cell>
          <cell r="E2869">
            <v>60010</v>
          </cell>
          <cell r="F2869">
            <v>63.357317073170734</v>
          </cell>
          <cell r="G2869">
            <v>0</v>
          </cell>
        </row>
        <row r="2870">
          <cell r="A2870" t="str">
            <v>Missouri-001-61226</v>
          </cell>
          <cell r="B2870" t="str">
            <v>Missouri</v>
          </cell>
          <cell r="C2870" t="str">
            <v>001</v>
          </cell>
          <cell r="D2870" t="str">
            <v>Missouri Territory 001</v>
          </cell>
          <cell r="E2870">
            <v>61226</v>
          </cell>
          <cell r="F2870">
            <v>185.31</v>
          </cell>
          <cell r="G2870">
            <v>0</v>
          </cell>
        </row>
        <row r="2871">
          <cell r="A2871" t="str">
            <v>Missouri-001-61227</v>
          </cell>
          <cell r="B2871" t="str">
            <v>Missouri</v>
          </cell>
          <cell r="C2871" t="str">
            <v>001</v>
          </cell>
          <cell r="D2871" t="str">
            <v>Missouri Territory 001</v>
          </cell>
          <cell r="E2871">
            <v>61227</v>
          </cell>
          <cell r="F2871">
            <v>172.09</v>
          </cell>
          <cell r="G2871">
            <v>0</v>
          </cell>
        </row>
        <row r="2872">
          <cell r="A2872" t="str">
            <v>Missouri-002-11039</v>
          </cell>
          <cell r="B2872" t="str">
            <v>Missouri</v>
          </cell>
          <cell r="C2872" t="str">
            <v>002</v>
          </cell>
          <cell r="D2872" t="str">
            <v>Missouri Territory 002</v>
          </cell>
          <cell r="E2872">
            <v>11039</v>
          </cell>
          <cell r="F2872">
            <v>2.6</v>
          </cell>
          <cell r="G2872">
            <v>0.16</v>
          </cell>
        </row>
        <row r="2873">
          <cell r="A2873" t="str">
            <v>Missouri-002-11168</v>
          </cell>
          <cell r="B2873" t="str">
            <v>Missouri</v>
          </cell>
          <cell r="C2873" t="str">
            <v>002</v>
          </cell>
          <cell r="D2873" t="str">
            <v>Missouri Territory 002</v>
          </cell>
          <cell r="E2873">
            <v>11168</v>
          </cell>
          <cell r="F2873">
            <v>8.43</v>
          </cell>
          <cell r="G2873">
            <v>0</v>
          </cell>
        </row>
        <row r="2874">
          <cell r="A2874" t="str">
            <v>Missouri-002-11273</v>
          </cell>
          <cell r="B2874" t="str">
            <v>Missouri</v>
          </cell>
          <cell r="C2874" t="str">
            <v>002</v>
          </cell>
          <cell r="D2874" t="str">
            <v>Missouri Territory 002</v>
          </cell>
          <cell r="E2874">
            <v>11273</v>
          </cell>
          <cell r="F2874">
            <v>35.299999999999997</v>
          </cell>
          <cell r="G2874">
            <v>0</v>
          </cell>
        </row>
        <row r="2875">
          <cell r="A2875" t="str">
            <v>Missouri-002-11274</v>
          </cell>
          <cell r="B2875" t="str">
            <v>Missouri</v>
          </cell>
          <cell r="C2875" t="str">
            <v>002</v>
          </cell>
          <cell r="D2875" t="str">
            <v>Missouri Territory 002</v>
          </cell>
          <cell r="E2875">
            <v>11274</v>
          </cell>
          <cell r="F2875">
            <v>33.119999999999997</v>
          </cell>
          <cell r="G2875">
            <v>0</v>
          </cell>
        </row>
        <row r="2876">
          <cell r="A2876" t="str">
            <v>Missouri-002-15656</v>
          </cell>
          <cell r="B2876" t="str">
            <v>Missouri</v>
          </cell>
          <cell r="C2876" t="str">
            <v>002</v>
          </cell>
          <cell r="D2876" t="str">
            <v>Missouri Territory 002</v>
          </cell>
          <cell r="E2876">
            <v>15656</v>
          </cell>
          <cell r="F2876">
            <v>8.9700000000000006</v>
          </cell>
          <cell r="G2876">
            <v>0</v>
          </cell>
        </row>
        <row r="2877">
          <cell r="A2877" t="str">
            <v>Missouri-002-16910</v>
          </cell>
          <cell r="B2877" t="str">
            <v>Missouri</v>
          </cell>
          <cell r="C2877" t="str">
            <v>002</v>
          </cell>
          <cell r="D2877" t="str">
            <v>Missouri Territory 002</v>
          </cell>
          <cell r="E2877">
            <v>16910</v>
          </cell>
          <cell r="F2877">
            <v>2.44</v>
          </cell>
          <cell r="G2877">
            <v>0.16700000000000001</v>
          </cell>
        </row>
        <row r="2878">
          <cell r="A2878" t="str">
            <v>Missouri-002-16911</v>
          </cell>
          <cell r="B2878" t="str">
            <v>Missouri</v>
          </cell>
          <cell r="C2878" t="str">
            <v>002</v>
          </cell>
          <cell r="D2878" t="str">
            <v>Missouri Territory 002</v>
          </cell>
          <cell r="E2878">
            <v>16911</v>
          </cell>
          <cell r="F2878">
            <v>2.21</v>
          </cell>
          <cell r="G2878">
            <v>0.17299999999999999</v>
          </cell>
        </row>
        <row r="2879">
          <cell r="A2879" t="str">
            <v>Missouri-002-16915</v>
          </cell>
          <cell r="B2879" t="str">
            <v>Missouri</v>
          </cell>
          <cell r="C2879" t="str">
            <v>002</v>
          </cell>
          <cell r="D2879" t="str">
            <v>Missouri Territory 002</v>
          </cell>
          <cell r="E2879">
            <v>16915</v>
          </cell>
          <cell r="F2879">
            <v>2.5</v>
          </cell>
          <cell r="G2879">
            <v>0.16700000000000001</v>
          </cell>
        </row>
        <row r="2880">
          <cell r="A2880" t="str">
            <v>Missouri-002-16916</v>
          </cell>
          <cell r="B2880" t="str">
            <v>Missouri</v>
          </cell>
          <cell r="C2880" t="str">
            <v>002</v>
          </cell>
          <cell r="D2880" t="str">
            <v>Missouri Territory 002</v>
          </cell>
          <cell r="E2880">
            <v>16916</v>
          </cell>
          <cell r="F2880">
            <v>2.09</v>
          </cell>
          <cell r="G2880">
            <v>0.17299999999999999</v>
          </cell>
        </row>
        <row r="2881">
          <cell r="A2881" t="str">
            <v>Missouri-002-16920</v>
          </cell>
          <cell r="B2881" t="str">
            <v>Missouri</v>
          </cell>
          <cell r="C2881" t="str">
            <v>002</v>
          </cell>
          <cell r="D2881" t="str">
            <v>Missouri Territory 002</v>
          </cell>
          <cell r="E2881">
            <v>16920</v>
          </cell>
          <cell r="F2881">
            <v>5.55</v>
          </cell>
          <cell r="G2881">
            <v>0.22</v>
          </cell>
        </row>
        <row r="2882">
          <cell r="A2882" t="str">
            <v>Missouri-002-16921</v>
          </cell>
          <cell r="B2882" t="str">
            <v>Missouri</v>
          </cell>
          <cell r="C2882" t="str">
            <v>002</v>
          </cell>
          <cell r="D2882" t="str">
            <v>Missouri Territory 002</v>
          </cell>
          <cell r="E2882">
            <v>16921</v>
          </cell>
          <cell r="F2882">
            <v>5.07</v>
          </cell>
          <cell r="G2882">
            <v>0.22</v>
          </cell>
        </row>
        <row r="2883">
          <cell r="A2883" t="str">
            <v>Missouri-002-16930</v>
          </cell>
          <cell r="B2883" t="str">
            <v>Missouri</v>
          </cell>
          <cell r="C2883" t="str">
            <v>002</v>
          </cell>
          <cell r="D2883" t="str">
            <v>Missouri Territory 002</v>
          </cell>
          <cell r="E2883">
            <v>16930</v>
          </cell>
          <cell r="F2883">
            <v>3.19</v>
          </cell>
          <cell r="G2883">
            <v>0.20300000000000001</v>
          </cell>
        </row>
        <row r="2884">
          <cell r="A2884" t="str">
            <v>Missouri-002-16931</v>
          </cell>
          <cell r="B2884" t="str">
            <v>Missouri</v>
          </cell>
          <cell r="C2884" t="str">
            <v>002</v>
          </cell>
          <cell r="D2884" t="str">
            <v>Missouri Territory 002</v>
          </cell>
          <cell r="E2884">
            <v>16931</v>
          </cell>
          <cell r="F2884">
            <v>3.44</v>
          </cell>
          <cell r="G2884">
            <v>0.20300000000000001</v>
          </cell>
        </row>
        <row r="2885">
          <cell r="A2885" t="str">
            <v>Missouri-002-16940</v>
          </cell>
          <cell r="B2885" t="str">
            <v>Missouri</v>
          </cell>
          <cell r="C2885" t="str">
            <v>002</v>
          </cell>
          <cell r="D2885" t="str">
            <v>Missouri Territory 002</v>
          </cell>
          <cell r="E2885">
            <v>16940</v>
          </cell>
          <cell r="F2885">
            <v>6.93</v>
          </cell>
          <cell r="G2885">
            <v>0.22</v>
          </cell>
        </row>
        <row r="2886">
          <cell r="A2886" t="str">
            <v>Missouri-002-16941</v>
          </cell>
          <cell r="B2886" t="str">
            <v>Missouri</v>
          </cell>
          <cell r="C2886" t="str">
            <v>002</v>
          </cell>
          <cell r="D2886" t="str">
            <v>Missouri Territory 002</v>
          </cell>
          <cell r="E2886">
            <v>16941</v>
          </cell>
          <cell r="F2886">
            <v>2.78</v>
          </cell>
          <cell r="G2886">
            <v>0.20300000000000001</v>
          </cell>
        </row>
        <row r="2887">
          <cell r="A2887" t="str">
            <v>Missouri-002-18437</v>
          </cell>
          <cell r="B2887" t="str">
            <v>Missouri</v>
          </cell>
          <cell r="C2887" t="str">
            <v>002</v>
          </cell>
          <cell r="D2887" t="str">
            <v>Missouri Territory 002</v>
          </cell>
          <cell r="E2887">
            <v>18437</v>
          </cell>
          <cell r="F2887">
            <v>1.27</v>
          </cell>
          <cell r="G2887">
            <v>4.83</v>
          </cell>
        </row>
        <row r="2888">
          <cell r="A2888" t="str">
            <v>Missouri-002-40040</v>
          </cell>
          <cell r="B2888" t="str">
            <v>Missouri</v>
          </cell>
          <cell r="C2888" t="str">
            <v>002</v>
          </cell>
          <cell r="D2888" t="str">
            <v>Missouri Territory 002</v>
          </cell>
          <cell r="E2888">
            <v>40040</v>
          </cell>
          <cell r="F2888">
            <v>3.52</v>
          </cell>
          <cell r="G2888">
            <v>0</v>
          </cell>
        </row>
        <row r="2889">
          <cell r="A2889" t="str">
            <v>Missouri-002-41667</v>
          </cell>
          <cell r="B2889" t="str">
            <v>Missouri</v>
          </cell>
          <cell r="C2889" t="str">
            <v>002</v>
          </cell>
          <cell r="D2889" t="str">
            <v>Missouri Territory 002</v>
          </cell>
          <cell r="E2889">
            <v>41667</v>
          </cell>
          <cell r="F2889">
            <v>141.08658536585367</v>
          </cell>
          <cell r="G2889">
            <v>0</v>
          </cell>
        </row>
        <row r="2890">
          <cell r="A2890" t="str">
            <v>Missouri-002-41668</v>
          </cell>
          <cell r="B2890" t="str">
            <v>Missouri</v>
          </cell>
          <cell r="C2890" t="str">
            <v>002</v>
          </cell>
          <cell r="D2890" t="str">
            <v>Missouri Territory 002</v>
          </cell>
          <cell r="E2890">
            <v>41668</v>
          </cell>
          <cell r="F2890">
            <v>137.68170731707318</v>
          </cell>
          <cell r="G2890">
            <v>0</v>
          </cell>
        </row>
        <row r="2891">
          <cell r="A2891" t="str">
            <v>Missouri-002-41669</v>
          </cell>
          <cell r="B2891" t="str">
            <v>Missouri</v>
          </cell>
          <cell r="C2891" t="str">
            <v>002</v>
          </cell>
          <cell r="D2891" t="str">
            <v>Missouri Territory 002</v>
          </cell>
          <cell r="E2891">
            <v>41669</v>
          </cell>
          <cell r="F2891">
            <v>0.87512195121951231</v>
          </cell>
          <cell r="G2891">
            <v>0</v>
          </cell>
        </row>
        <row r="2892">
          <cell r="A2892" t="str">
            <v>Missouri-002-41670</v>
          </cell>
          <cell r="B2892" t="str">
            <v>Missouri</v>
          </cell>
          <cell r="C2892" t="str">
            <v>002</v>
          </cell>
          <cell r="D2892" t="str">
            <v>Missouri Territory 002</v>
          </cell>
          <cell r="E2892">
            <v>41670</v>
          </cell>
          <cell r="F2892">
            <v>1.2374390243902442</v>
          </cell>
          <cell r="G2892">
            <v>0</v>
          </cell>
        </row>
        <row r="2893">
          <cell r="A2893" t="str">
            <v>Missouri-002-43990</v>
          </cell>
          <cell r="B2893" t="str">
            <v>Missouri</v>
          </cell>
          <cell r="C2893" t="str">
            <v>002</v>
          </cell>
          <cell r="D2893" t="str">
            <v>Missouri Territory 002</v>
          </cell>
          <cell r="E2893">
            <v>43990</v>
          </cell>
          <cell r="F2893">
            <v>2.78</v>
          </cell>
          <cell r="G2893">
            <v>0.20300000000000001</v>
          </cell>
        </row>
        <row r="2894">
          <cell r="A2894" t="str">
            <v>Missouri-002-43991</v>
          </cell>
          <cell r="B2894" t="str">
            <v>Missouri</v>
          </cell>
          <cell r="C2894" t="str">
            <v>002</v>
          </cell>
          <cell r="D2894" t="str">
            <v>Missouri Territory 002</v>
          </cell>
          <cell r="E2894">
            <v>43991</v>
          </cell>
          <cell r="F2894" t="str">
            <v>(a)</v>
          </cell>
          <cell r="G2894" t="str">
            <v>(a)</v>
          </cell>
        </row>
        <row r="2895">
          <cell r="A2895" t="str">
            <v>Missouri-002-44276</v>
          </cell>
          <cell r="B2895" t="str">
            <v>Missouri</v>
          </cell>
          <cell r="C2895" t="str">
            <v>002</v>
          </cell>
          <cell r="D2895" t="str">
            <v>Missouri Territory 002</v>
          </cell>
          <cell r="E2895">
            <v>44276</v>
          </cell>
          <cell r="F2895">
            <v>182.88</v>
          </cell>
          <cell r="G2895">
            <v>0</v>
          </cell>
        </row>
        <row r="2896">
          <cell r="A2896" t="str">
            <v>Missouri-002-44277</v>
          </cell>
          <cell r="B2896" t="str">
            <v>Missouri</v>
          </cell>
          <cell r="C2896" t="str">
            <v>002</v>
          </cell>
          <cell r="D2896" t="str">
            <v>Missouri Territory 002</v>
          </cell>
          <cell r="E2896">
            <v>44277</v>
          </cell>
          <cell r="F2896">
            <v>130.99</v>
          </cell>
          <cell r="G2896">
            <v>0</v>
          </cell>
        </row>
        <row r="2897">
          <cell r="A2897" t="str">
            <v>Missouri-002-46603</v>
          </cell>
          <cell r="B2897" t="str">
            <v>Missouri</v>
          </cell>
          <cell r="C2897" t="str">
            <v>002</v>
          </cell>
          <cell r="D2897" t="str">
            <v>Missouri Territory 002</v>
          </cell>
          <cell r="E2897">
            <v>46603</v>
          </cell>
          <cell r="F2897">
            <v>6.87</v>
          </cell>
          <cell r="G2897">
            <v>0</v>
          </cell>
        </row>
        <row r="2898">
          <cell r="A2898" t="str">
            <v>Missouri-002-46604</v>
          </cell>
          <cell r="B2898" t="str">
            <v>Missouri</v>
          </cell>
          <cell r="C2898" t="str">
            <v>002</v>
          </cell>
          <cell r="D2898" t="str">
            <v>Missouri Territory 002</v>
          </cell>
          <cell r="E2898">
            <v>46604</v>
          </cell>
          <cell r="F2898">
            <v>7.5687804878048794</v>
          </cell>
          <cell r="G2898">
            <v>0</v>
          </cell>
        </row>
        <row r="2899">
          <cell r="A2899" t="str">
            <v>Missouri-002-46606</v>
          </cell>
          <cell r="B2899" t="str">
            <v>Missouri</v>
          </cell>
          <cell r="C2899" t="str">
            <v>002</v>
          </cell>
          <cell r="D2899" t="str">
            <v>Missouri Territory 002</v>
          </cell>
          <cell r="E2899">
            <v>46606</v>
          </cell>
          <cell r="F2899">
            <v>20</v>
          </cell>
          <cell r="G2899">
            <v>0</v>
          </cell>
        </row>
        <row r="2900">
          <cell r="A2900" t="str">
            <v>Missouri-002-46607</v>
          </cell>
          <cell r="B2900" t="str">
            <v>Missouri</v>
          </cell>
          <cell r="C2900" t="str">
            <v>002</v>
          </cell>
          <cell r="D2900" t="str">
            <v>Missouri Territory 002</v>
          </cell>
          <cell r="E2900">
            <v>46607</v>
          </cell>
          <cell r="F2900">
            <v>27.991341463414635</v>
          </cell>
          <cell r="G2900">
            <v>0</v>
          </cell>
        </row>
        <row r="2901">
          <cell r="A2901" t="str">
            <v>Missouri-002-46622</v>
          </cell>
          <cell r="B2901" t="str">
            <v>Missouri</v>
          </cell>
          <cell r="C2901" t="str">
            <v>002</v>
          </cell>
          <cell r="D2901" t="str">
            <v>Missouri Territory 002</v>
          </cell>
          <cell r="E2901">
            <v>46622</v>
          </cell>
          <cell r="F2901">
            <v>32.787804878048782</v>
          </cell>
          <cell r="G2901">
            <v>0</v>
          </cell>
        </row>
        <row r="2902">
          <cell r="A2902" t="str">
            <v>Missouri-002-59963</v>
          </cell>
          <cell r="B2902" t="str">
            <v>Missouri</v>
          </cell>
          <cell r="C2902" t="str">
            <v>002</v>
          </cell>
          <cell r="D2902" t="str">
            <v>Missouri Territory 002</v>
          </cell>
          <cell r="E2902">
            <v>59963</v>
          </cell>
          <cell r="F2902">
            <v>0.68464634146341463</v>
          </cell>
          <cell r="G2902">
            <v>1.6267073170731698</v>
          </cell>
        </row>
        <row r="2903">
          <cell r="A2903" t="str">
            <v>Missouri-002-59964</v>
          </cell>
          <cell r="B2903" t="str">
            <v>Missouri</v>
          </cell>
          <cell r="C2903" t="str">
            <v>002</v>
          </cell>
          <cell r="D2903" t="str">
            <v>Missouri Territory 002</v>
          </cell>
          <cell r="E2903">
            <v>59964</v>
          </cell>
          <cell r="F2903">
            <v>1.4586585365853657</v>
          </cell>
          <cell r="G2903">
            <v>0.24931707317073196</v>
          </cell>
        </row>
        <row r="2904">
          <cell r="A2904" t="str">
            <v>Missouri-002-60010</v>
          </cell>
          <cell r="B2904" t="str">
            <v>Missouri</v>
          </cell>
          <cell r="C2904" t="str">
            <v>002</v>
          </cell>
          <cell r="D2904" t="str">
            <v>Missouri Territory 002</v>
          </cell>
          <cell r="E2904">
            <v>60010</v>
          </cell>
          <cell r="F2904">
            <v>63.357317073170734</v>
          </cell>
          <cell r="G2904">
            <v>0</v>
          </cell>
        </row>
        <row r="2905">
          <cell r="A2905" t="str">
            <v>Missouri-002-61226</v>
          </cell>
          <cell r="B2905" t="str">
            <v>Missouri</v>
          </cell>
          <cell r="C2905" t="str">
            <v>002</v>
          </cell>
          <cell r="D2905" t="str">
            <v>Missouri Territory 002</v>
          </cell>
          <cell r="E2905">
            <v>61226</v>
          </cell>
          <cell r="F2905">
            <v>185.31</v>
          </cell>
          <cell r="G2905">
            <v>0</v>
          </cell>
        </row>
        <row r="2906">
          <cell r="A2906" t="str">
            <v>Missouri-002-61227</v>
          </cell>
          <cell r="B2906" t="str">
            <v>Missouri</v>
          </cell>
          <cell r="C2906" t="str">
            <v>002</v>
          </cell>
          <cell r="D2906" t="str">
            <v>Missouri Territory 002</v>
          </cell>
          <cell r="E2906">
            <v>61227</v>
          </cell>
          <cell r="F2906">
            <v>172.09</v>
          </cell>
          <cell r="G2906">
            <v>0</v>
          </cell>
        </row>
        <row r="2907">
          <cell r="A2907" t="str">
            <v>Missouri-003-11039</v>
          </cell>
          <cell r="B2907" t="str">
            <v>Missouri</v>
          </cell>
          <cell r="C2907" t="str">
            <v>003</v>
          </cell>
          <cell r="D2907" t="str">
            <v>Missouri Territory 003</v>
          </cell>
          <cell r="E2907">
            <v>11039</v>
          </cell>
          <cell r="F2907">
            <v>2.6</v>
          </cell>
          <cell r="G2907">
            <v>0.16</v>
          </cell>
        </row>
        <row r="2908">
          <cell r="A2908" t="str">
            <v>Missouri-003-11168</v>
          </cell>
          <cell r="B2908" t="str">
            <v>Missouri</v>
          </cell>
          <cell r="C2908" t="str">
            <v>003</v>
          </cell>
          <cell r="D2908" t="str">
            <v>Missouri Territory 003</v>
          </cell>
          <cell r="E2908">
            <v>11168</v>
          </cell>
          <cell r="F2908">
            <v>8.43</v>
          </cell>
          <cell r="G2908">
            <v>0</v>
          </cell>
        </row>
        <row r="2909">
          <cell r="A2909" t="str">
            <v>Missouri-003-11273</v>
          </cell>
          <cell r="B2909" t="str">
            <v>Missouri</v>
          </cell>
          <cell r="C2909" t="str">
            <v>003</v>
          </cell>
          <cell r="D2909" t="str">
            <v>Missouri Territory 003</v>
          </cell>
          <cell r="E2909">
            <v>11273</v>
          </cell>
          <cell r="F2909">
            <v>35.299999999999997</v>
          </cell>
          <cell r="G2909">
            <v>0</v>
          </cell>
        </row>
        <row r="2910">
          <cell r="A2910" t="str">
            <v>Missouri-003-11274</v>
          </cell>
          <cell r="B2910" t="str">
            <v>Missouri</v>
          </cell>
          <cell r="C2910" t="str">
            <v>003</v>
          </cell>
          <cell r="D2910" t="str">
            <v>Missouri Territory 003</v>
          </cell>
          <cell r="E2910">
            <v>11274</v>
          </cell>
          <cell r="F2910">
            <v>33.119999999999997</v>
          </cell>
          <cell r="G2910">
            <v>0</v>
          </cell>
        </row>
        <row r="2911">
          <cell r="A2911" t="str">
            <v>Missouri-003-15656</v>
          </cell>
          <cell r="B2911" t="str">
            <v>Missouri</v>
          </cell>
          <cell r="C2911" t="str">
            <v>003</v>
          </cell>
          <cell r="D2911" t="str">
            <v>Missouri Territory 003</v>
          </cell>
          <cell r="E2911">
            <v>15656</v>
          </cell>
          <cell r="F2911">
            <v>11.7</v>
          </cell>
          <cell r="G2911">
            <v>0</v>
          </cell>
        </row>
        <row r="2912">
          <cell r="A2912" t="str">
            <v>Missouri-003-16910</v>
          </cell>
          <cell r="B2912" t="str">
            <v>Missouri</v>
          </cell>
          <cell r="C2912" t="str">
            <v>003</v>
          </cell>
          <cell r="D2912" t="str">
            <v>Missouri Territory 003</v>
          </cell>
          <cell r="E2912">
            <v>16910</v>
          </cell>
          <cell r="F2912">
            <v>3.36</v>
          </cell>
          <cell r="G2912">
            <v>0.16700000000000001</v>
          </cell>
        </row>
        <row r="2913">
          <cell r="A2913" t="str">
            <v>Missouri-003-16911</v>
          </cell>
          <cell r="B2913" t="str">
            <v>Missouri</v>
          </cell>
          <cell r="C2913" t="str">
            <v>003</v>
          </cell>
          <cell r="D2913" t="str">
            <v>Missouri Territory 003</v>
          </cell>
          <cell r="E2913">
            <v>16911</v>
          </cell>
          <cell r="F2913">
            <v>3.05</v>
          </cell>
          <cell r="G2913">
            <v>0.17299999999999999</v>
          </cell>
        </row>
        <row r="2914">
          <cell r="A2914" t="str">
            <v>Missouri-003-16915</v>
          </cell>
          <cell r="B2914" t="str">
            <v>Missouri</v>
          </cell>
          <cell r="C2914" t="str">
            <v>003</v>
          </cell>
          <cell r="D2914" t="str">
            <v>Missouri Territory 003</v>
          </cell>
          <cell r="E2914">
            <v>16915</v>
          </cell>
          <cell r="F2914">
            <v>3.45</v>
          </cell>
          <cell r="G2914">
            <v>0.16700000000000001</v>
          </cell>
        </row>
        <row r="2915">
          <cell r="A2915" t="str">
            <v>Missouri-003-16916</v>
          </cell>
          <cell r="B2915" t="str">
            <v>Missouri</v>
          </cell>
          <cell r="C2915" t="str">
            <v>003</v>
          </cell>
          <cell r="D2915" t="str">
            <v>Missouri Territory 003</v>
          </cell>
          <cell r="E2915">
            <v>16916</v>
          </cell>
          <cell r="F2915">
            <v>2.87</v>
          </cell>
          <cell r="G2915">
            <v>0.17299999999999999</v>
          </cell>
        </row>
        <row r="2916">
          <cell r="A2916" t="str">
            <v>Missouri-003-16920</v>
          </cell>
          <cell r="B2916" t="str">
            <v>Missouri</v>
          </cell>
          <cell r="C2916" t="str">
            <v>003</v>
          </cell>
          <cell r="D2916" t="str">
            <v>Missouri Territory 003</v>
          </cell>
          <cell r="E2916">
            <v>16920</v>
          </cell>
          <cell r="F2916">
            <v>7.64</v>
          </cell>
          <cell r="G2916">
            <v>0.22</v>
          </cell>
        </row>
        <row r="2917">
          <cell r="A2917" t="str">
            <v>Missouri-003-16921</v>
          </cell>
          <cell r="B2917" t="str">
            <v>Missouri</v>
          </cell>
          <cell r="C2917" t="str">
            <v>003</v>
          </cell>
          <cell r="D2917" t="str">
            <v>Missouri Territory 003</v>
          </cell>
          <cell r="E2917">
            <v>16921</v>
          </cell>
          <cell r="F2917">
            <v>6.98</v>
          </cell>
          <cell r="G2917">
            <v>0.22</v>
          </cell>
        </row>
        <row r="2918">
          <cell r="A2918" t="str">
            <v>Missouri-003-16930</v>
          </cell>
          <cell r="B2918" t="str">
            <v>Missouri</v>
          </cell>
          <cell r="C2918" t="str">
            <v>003</v>
          </cell>
          <cell r="D2918" t="str">
            <v>Missouri Territory 003</v>
          </cell>
          <cell r="E2918">
            <v>16930</v>
          </cell>
          <cell r="F2918">
            <v>4.4000000000000004</v>
          </cell>
          <cell r="G2918">
            <v>0.20300000000000001</v>
          </cell>
        </row>
        <row r="2919">
          <cell r="A2919" t="str">
            <v>Missouri-003-16931</v>
          </cell>
          <cell r="B2919" t="str">
            <v>Missouri</v>
          </cell>
          <cell r="C2919" t="str">
            <v>003</v>
          </cell>
          <cell r="D2919" t="str">
            <v>Missouri Territory 003</v>
          </cell>
          <cell r="E2919">
            <v>16931</v>
          </cell>
          <cell r="F2919">
            <v>4.74</v>
          </cell>
          <cell r="G2919">
            <v>0.20300000000000001</v>
          </cell>
        </row>
        <row r="2920">
          <cell r="A2920" t="str">
            <v>Missouri-003-16940</v>
          </cell>
          <cell r="B2920" t="str">
            <v>Missouri</v>
          </cell>
          <cell r="C2920" t="str">
            <v>003</v>
          </cell>
          <cell r="D2920" t="str">
            <v>Missouri Territory 003</v>
          </cell>
          <cell r="E2920">
            <v>16940</v>
          </cell>
          <cell r="F2920">
            <v>9.5399999999999991</v>
          </cell>
          <cell r="G2920">
            <v>0.22</v>
          </cell>
        </row>
        <row r="2921">
          <cell r="A2921" t="str">
            <v>Missouri-003-16941</v>
          </cell>
          <cell r="B2921" t="str">
            <v>Missouri</v>
          </cell>
          <cell r="C2921" t="str">
            <v>003</v>
          </cell>
          <cell r="D2921" t="str">
            <v>Missouri Territory 003</v>
          </cell>
          <cell r="E2921">
            <v>16941</v>
          </cell>
          <cell r="F2921">
            <v>3.82</v>
          </cell>
          <cell r="G2921">
            <v>0.20300000000000001</v>
          </cell>
        </row>
        <row r="2922">
          <cell r="A2922" t="str">
            <v>Missouri-003-18437</v>
          </cell>
          <cell r="B2922" t="str">
            <v>Missouri</v>
          </cell>
          <cell r="C2922" t="str">
            <v>003</v>
          </cell>
          <cell r="D2922" t="str">
            <v>Missouri Territory 003</v>
          </cell>
          <cell r="E2922">
            <v>18437</v>
          </cell>
          <cell r="F2922">
            <v>1.27</v>
          </cell>
          <cell r="G2922">
            <v>4.83</v>
          </cell>
        </row>
        <row r="2923">
          <cell r="A2923" t="str">
            <v>Missouri-003-40040</v>
          </cell>
          <cell r="B2923" t="str">
            <v>Missouri</v>
          </cell>
          <cell r="C2923" t="str">
            <v>003</v>
          </cell>
          <cell r="D2923" t="str">
            <v>Missouri Territory 003</v>
          </cell>
          <cell r="E2923">
            <v>40040</v>
          </cell>
          <cell r="F2923">
            <v>3.52</v>
          </cell>
          <cell r="G2923">
            <v>0</v>
          </cell>
        </row>
        <row r="2924">
          <cell r="A2924" t="str">
            <v>Missouri-003-41667</v>
          </cell>
          <cell r="B2924" t="str">
            <v>Missouri</v>
          </cell>
          <cell r="C2924" t="str">
            <v>003</v>
          </cell>
          <cell r="D2924" t="str">
            <v>Missouri Territory 003</v>
          </cell>
          <cell r="E2924">
            <v>41667</v>
          </cell>
          <cell r="F2924">
            <v>141.08658536585367</v>
          </cell>
          <cell r="G2924">
            <v>0</v>
          </cell>
        </row>
        <row r="2925">
          <cell r="A2925" t="str">
            <v>Missouri-003-41668</v>
          </cell>
          <cell r="B2925" t="str">
            <v>Missouri</v>
          </cell>
          <cell r="C2925" t="str">
            <v>003</v>
          </cell>
          <cell r="D2925" t="str">
            <v>Missouri Territory 003</v>
          </cell>
          <cell r="E2925">
            <v>41668</v>
          </cell>
          <cell r="F2925">
            <v>137.68170731707318</v>
          </cell>
          <cell r="G2925">
            <v>0</v>
          </cell>
        </row>
        <row r="2926">
          <cell r="A2926" t="str">
            <v>Missouri-003-41669</v>
          </cell>
          <cell r="B2926" t="str">
            <v>Missouri</v>
          </cell>
          <cell r="C2926" t="str">
            <v>003</v>
          </cell>
          <cell r="D2926" t="str">
            <v>Missouri Territory 003</v>
          </cell>
          <cell r="E2926">
            <v>41669</v>
          </cell>
          <cell r="F2926">
            <v>0.87512195121951231</v>
          </cell>
          <cell r="G2926">
            <v>0</v>
          </cell>
        </row>
        <row r="2927">
          <cell r="A2927" t="str">
            <v>Missouri-003-41670</v>
          </cell>
          <cell r="B2927" t="str">
            <v>Missouri</v>
          </cell>
          <cell r="C2927" t="str">
            <v>003</v>
          </cell>
          <cell r="D2927" t="str">
            <v>Missouri Territory 003</v>
          </cell>
          <cell r="E2927">
            <v>41670</v>
          </cell>
          <cell r="F2927">
            <v>1.2374390243902442</v>
          </cell>
          <cell r="G2927">
            <v>0</v>
          </cell>
        </row>
        <row r="2928">
          <cell r="A2928" t="str">
            <v>Missouri-003-43990</v>
          </cell>
          <cell r="B2928" t="str">
            <v>Missouri</v>
          </cell>
          <cell r="C2928" t="str">
            <v>003</v>
          </cell>
          <cell r="D2928" t="str">
            <v>Missouri Territory 003</v>
          </cell>
          <cell r="E2928">
            <v>43990</v>
          </cell>
          <cell r="F2928">
            <v>3.82</v>
          </cell>
          <cell r="G2928">
            <v>0.20300000000000001</v>
          </cell>
        </row>
        <row r="2929">
          <cell r="A2929" t="str">
            <v>Missouri-003-43991</v>
          </cell>
          <cell r="B2929" t="str">
            <v>Missouri</v>
          </cell>
          <cell r="C2929" t="str">
            <v>003</v>
          </cell>
          <cell r="D2929" t="str">
            <v>Missouri Territory 003</v>
          </cell>
          <cell r="E2929">
            <v>43991</v>
          </cell>
          <cell r="F2929" t="str">
            <v>(a)</v>
          </cell>
          <cell r="G2929" t="str">
            <v>(a)</v>
          </cell>
        </row>
        <row r="2930">
          <cell r="A2930" t="str">
            <v>Missouri-003-44276</v>
          </cell>
          <cell r="B2930" t="str">
            <v>Missouri</v>
          </cell>
          <cell r="C2930" t="str">
            <v>003</v>
          </cell>
          <cell r="D2930" t="str">
            <v>Missouri Territory 003</v>
          </cell>
          <cell r="E2930">
            <v>44276</v>
          </cell>
          <cell r="F2930">
            <v>182.88</v>
          </cell>
          <cell r="G2930">
            <v>0</v>
          </cell>
        </row>
        <row r="2931">
          <cell r="A2931" t="str">
            <v>Missouri-003-44277</v>
          </cell>
          <cell r="B2931" t="str">
            <v>Missouri</v>
          </cell>
          <cell r="C2931" t="str">
            <v>003</v>
          </cell>
          <cell r="D2931" t="str">
            <v>Missouri Territory 003</v>
          </cell>
          <cell r="E2931">
            <v>44277</v>
          </cell>
          <cell r="F2931">
            <v>130.99</v>
          </cell>
          <cell r="G2931">
            <v>0</v>
          </cell>
        </row>
        <row r="2932">
          <cell r="A2932" t="str">
            <v>Missouri-003-46603</v>
          </cell>
          <cell r="B2932" t="str">
            <v>Missouri</v>
          </cell>
          <cell r="C2932" t="str">
            <v>003</v>
          </cell>
          <cell r="D2932" t="str">
            <v>Missouri Territory 003</v>
          </cell>
          <cell r="E2932">
            <v>46603</v>
          </cell>
          <cell r="F2932">
            <v>6.87</v>
          </cell>
          <cell r="G2932">
            <v>0</v>
          </cell>
        </row>
        <row r="2933">
          <cell r="A2933" t="str">
            <v>Missouri-003-46604</v>
          </cell>
          <cell r="B2933" t="str">
            <v>Missouri</v>
          </cell>
          <cell r="C2933" t="str">
            <v>003</v>
          </cell>
          <cell r="D2933" t="str">
            <v>Missouri Territory 003</v>
          </cell>
          <cell r="E2933">
            <v>46604</v>
          </cell>
          <cell r="F2933">
            <v>7.5687804878048794</v>
          </cell>
          <cell r="G2933">
            <v>0</v>
          </cell>
        </row>
        <row r="2934">
          <cell r="A2934" t="str">
            <v>Missouri-003-46606</v>
          </cell>
          <cell r="B2934" t="str">
            <v>Missouri</v>
          </cell>
          <cell r="C2934" t="str">
            <v>003</v>
          </cell>
          <cell r="D2934" t="str">
            <v>Missouri Territory 003</v>
          </cell>
          <cell r="E2934">
            <v>46606</v>
          </cell>
          <cell r="F2934">
            <v>20</v>
          </cell>
          <cell r="G2934">
            <v>0</v>
          </cell>
        </row>
        <row r="2935">
          <cell r="A2935" t="str">
            <v>Missouri-003-46607</v>
          </cell>
          <cell r="B2935" t="str">
            <v>Missouri</v>
          </cell>
          <cell r="C2935" t="str">
            <v>003</v>
          </cell>
          <cell r="D2935" t="str">
            <v>Missouri Territory 003</v>
          </cell>
          <cell r="E2935">
            <v>46607</v>
          </cell>
          <cell r="F2935">
            <v>27.991341463414635</v>
          </cell>
          <cell r="G2935">
            <v>0</v>
          </cell>
        </row>
        <row r="2936">
          <cell r="A2936" t="str">
            <v>Missouri-003-46622</v>
          </cell>
          <cell r="B2936" t="str">
            <v>Missouri</v>
          </cell>
          <cell r="C2936" t="str">
            <v>003</v>
          </cell>
          <cell r="D2936" t="str">
            <v>Missouri Territory 003</v>
          </cell>
          <cell r="E2936">
            <v>46622</v>
          </cell>
          <cell r="F2936">
            <v>32.787804878048782</v>
          </cell>
          <cell r="G2936">
            <v>0</v>
          </cell>
        </row>
        <row r="2937">
          <cell r="A2937" t="str">
            <v>Missouri-003-59963</v>
          </cell>
          <cell r="B2937" t="str">
            <v>Missouri</v>
          </cell>
          <cell r="C2937" t="str">
            <v>003</v>
          </cell>
          <cell r="D2937" t="str">
            <v>Missouri Territory 003</v>
          </cell>
          <cell r="E2937">
            <v>59963</v>
          </cell>
          <cell r="F2937">
            <v>0.68464634146341463</v>
          </cell>
          <cell r="G2937">
            <v>1.6267073170731698</v>
          </cell>
        </row>
        <row r="2938">
          <cell r="A2938" t="str">
            <v>Missouri-003-59964</v>
          </cell>
          <cell r="B2938" t="str">
            <v>Missouri</v>
          </cell>
          <cell r="C2938" t="str">
            <v>003</v>
          </cell>
          <cell r="D2938" t="str">
            <v>Missouri Territory 003</v>
          </cell>
          <cell r="E2938">
            <v>59964</v>
          </cell>
          <cell r="F2938">
            <v>1.4586585365853657</v>
          </cell>
          <cell r="G2938">
            <v>0.24931707317073196</v>
          </cell>
        </row>
        <row r="2939">
          <cell r="A2939" t="str">
            <v>Missouri-003-60010</v>
          </cell>
          <cell r="B2939" t="str">
            <v>Missouri</v>
          </cell>
          <cell r="C2939" t="str">
            <v>003</v>
          </cell>
          <cell r="D2939" t="str">
            <v>Missouri Territory 003</v>
          </cell>
          <cell r="E2939">
            <v>60010</v>
          </cell>
          <cell r="F2939">
            <v>63.357317073170734</v>
          </cell>
          <cell r="G2939">
            <v>0</v>
          </cell>
        </row>
        <row r="2940">
          <cell r="A2940" t="str">
            <v>Missouri-003-61226</v>
          </cell>
          <cell r="B2940" t="str">
            <v>Missouri</v>
          </cell>
          <cell r="C2940" t="str">
            <v>003</v>
          </cell>
          <cell r="D2940" t="str">
            <v>Missouri Territory 003</v>
          </cell>
          <cell r="E2940">
            <v>61226</v>
          </cell>
          <cell r="F2940">
            <v>185.31</v>
          </cell>
          <cell r="G2940">
            <v>0</v>
          </cell>
        </row>
        <row r="2941">
          <cell r="A2941" t="str">
            <v>Missouri-003-61227</v>
          </cell>
          <cell r="B2941" t="str">
            <v>Missouri</v>
          </cell>
          <cell r="C2941" t="str">
            <v>003</v>
          </cell>
          <cell r="D2941" t="str">
            <v>Missouri Territory 003</v>
          </cell>
          <cell r="E2941">
            <v>61227</v>
          </cell>
          <cell r="F2941">
            <v>172.09</v>
          </cell>
          <cell r="G2941">
            <v>0</v>
          </cell>
        </row>
        <row r="2942">
          <cell r="A2942" t="str">
            <v>Montana-001-11039</v>
          </cell>
          <cell r="B2942" t="str">
            <v>Montana</v>
          </cell>
          <cell r="C2942" t="str">
            <v>001</v>
          </cell>
          <cell r="D2942" t="str">
            <v>Montana Territory 001</v>
          </cell>
          <cell r="E2942">
            <v>11039</v>
          </cell>
          <cell r="F2942">
            <v>2.6</v>
          </cell>
          <cell r="G2942">
            <v>0.16</v>
          </cell>
        </row>
        <row r="2943">
          <cell r="A2943" t="str">
            <v>Montana-001-11168</v>
          </cell>
          <cell r="B2943" t="str">
            <v>Montana</v>
          </cell>
          <cell r="C2943" t="str">
            <v>001</v>
          </cell>
          <cell r="D2943" t="str">
            <v>Montana Territory 001</v>
          </cell>
          <cell r="E2943">
            <v>11168</v>
          </cell>
          <cell r="F2943">
            <v>8.43</v>
          </cell>
          <cell r="G2943">
            <v>0</v>
          </cell>
        </row>
        <row r="2944">
          <cell r="A2944" t="str">
            <v>Montana-001-11273</v>
          </cell>
          <cell r="B2944" t="str">
            <v>Montana</v>
          </cell>
          <cell r="C2944" t="str">
            <v>001</v>
          </cell>
          <cell r="D2944" t="str">
            <v>Montana Territory 001</v>
          </cell>
          <cell r="E2944">
            <v>11273</v>
          </cell>
          <cell r="F2944">
            <v>35.299999999999997</v>
          </cell>
          <cell r="G2944">
            <v>0</v>
          </cell>
        </row>
        <row r="2945">
          <cell r="A2945" t="str">
            <v>Montana-001-11274</v>
          </cell>
          <cell r="B2945" t="str">
            <v>Montana</v>
          </cell>
          <cell r="C2945" t="str">
            <v>001</v>
          </cell>
          <cell r="D2945" t="str">
            <v>Montana Territory 001</v>
          </cell>
          <cell r="E2945">
            <v>11274</v>
          </cell>
          <cell r="F2945">
            <v>33.119999999999997</v>
          </cell>
          <cell r="G2945">
            <v>0</v>
          </cell>
        </row>
        <row r="2946">
          <cell r="A2946" t="str">
            <v>Montana-001-15656</v>
          </cell>
          <cell r="B2946" t="str">
            <v>Montana</v>
          </cell>
          <cell r="C2946" t="str">
            <v>001</v>
          </cell>
          <cell r="D2946" t="str">
            <v>Montana Territory 001</v>
          </cell>
          <cell r="E2946">
            <v>15656</v>
          </cell>
          <cell r="F2946">
            <v>9.01</v>
          </cell>
          <cell r="G2946">
            <v>0</v>
          </cell>
        </row>
        <row r="2947">
          <cell r="A2947" t="str">
            <v>Montana-001-16910</v>
          </cell>
          <cell r="B2947" t="str">
            <v>Montana</v>
          </cell>
          <cell r="C2947" t="str">
            <v>001</v>
          </cell>
          <cell r="D2947" t="str">
            <v>Montana Territory 001</v>
          </cell>
          <cell r="E2947">
            <v>16910</v>
          </cell>
          <cell r="F2947">
            <v>3.37</v>
          </cell>
          <cell r="G2947">
            <v>0.22900000000000001</v>
          </cell>
        </row>
        <row r="2948">
          <cell r="A2948" t="str">
            <v>Montana-001-16911</v>
          </cell>
          <cell r="B2948" t="str">
            <v>Montana</v>
          </cell>
          <cell r="C2948" t="str">
            <v>001</v>
          </cell>
          <cell r="D2948" t="str">
            <v>Montana Territory 001</v>
          </cell>
          <cell r="E2948">
            <v>16911</v>
          </cell>
          <cell r="F2948">
            <v>3.05</v>
          </cell>
          <cell r="G2948">
            <v>0.26</v>
          </cell>
        </row>
        <row r="2949">
          <cell r="A2949" t="str">
            <v>Montana-001-16915</v>
          </cell>
          <cell r="B2949" t="str">
            <v>Montana</v>
          </cell>
          <cell r="C2949" t="str">
            <v>001</v>
          </cell>
          <cell r="D2949" t="str">
            <v>Montana Territory 001</v>
          </cell>
          <cell r="E2949">
            <v>16915</v>
          </cell>
          <cell r="F2949">
            <v>3.45</v>
          </cell>
          <cell r="G2949">
            <v>0.22900000000000001</v>
          </cell>
        </row>
        <row r="2950">
          <cell r="A2950" t="str">
            <v>Montana-001-16916</v>
          </cell>
          <cell r="B2950" t="str">
            <v>Montana</v>
          </cell>
          <cell r="C2950" t="str">
            <v>001</v>
          </cell>
          <cell r="D2950" t="str">
            <v>Montana Territory 001</v>
          </cell>
          <cell r="E2950">
            <v>16916</v>
          </cell>
          <cell r="F2950">
            <v>2.88</v>
          </cell>
          <cell r="G2950">
            <v>0.26</v>
          </cell>
        </row>
        <row r="2951">
          <cell r="A2951" t="str">
            <v>Montana-001-16920</v>
          </cell>
          <cell r="B2951" t="str">
            <v>Montana</v>
          </cell>
          <cell r="C2951" t="str">
            <v>001</v>
          </cell>
          <cell r="D2951" t="str">
            <v>Montana Territory 001</v>
          </cell>
          <cell r="E2951">
            <v>16920</v>
          </cell>
          <cell r="F2951">
            <v>7.66</v>
          </cell>
          <cell r="G2951">
            <v>0.28999999999999998</v>
          </cell>
        </row>
        <row r="2952">
          <cell r="A2952" t="str">
            <v>Montana-001-16921</v>
          </cell>
          <cell r="B2952" t="str">
            <v>Montana</v>
          </cell>
          <cell r="C2952" t="str">
            <v>001</v>
          </cell>
          <cell r="D2952" t="str">
            <v>Montana Territory 001</v>
          </cell>
          <cell r="E2952">
            <v>16921</v>
          </cell>
          <cell r="F2952">
            <v>7</v>
          </cell>
          <cell r="G2952">
            <v>0.28999999999999998</v>
          </cell>
        </row>
        <row r="2953">
          <cell r="A2953" t="str">
            <v>Montana-001-16930</v>
          </cell>
          <cell r="B2953" t="str">
            <v>Montana</v>
          </cell>
          <cell r="C2953" t="str">
            <v>001</v>
          </cell>
          <cell r="D2953" t="str">
            <v>Montana Territory 001</v>
          </cell>
          <cell r="E2953">
            <v>16930</v>
          </cell>
          <cell r="F2953">
            <v>4.4000000000000004</v>
          </cell>
          <cell r="G2953">
            <v>0.34</v>
          </cell>
        </row>
        <row r="2954">
          <cell r="A2954" t="str">
            <v>Montana-001-16931</v>
          </cell>
          <cell r="B2954" t="str">
            <v>Montana</v>
          </cell>
          <cell r="C2954" t="str">
            <v>001</v>
          </cell>
          <cell r="D2954" t="str">
            <v>Montana Territory 001</v>
          </cell>
          <cell r="E2954">
            <v>16931</v>
          </cell>
          <cell r="F2954">
            <v>4.75</v>
          </cell>
          <cell r="G2954">
            <v>0.34</v>
          </cell>
        </row>
        <row r="2955">
          <cell r="A2955" t="str">
            <v>Montana-001-16940</v>
          </cell>
          <cell r="B2955" t="str">
            <v>Montana</v>
          </cell>
          <cell r="C2955" t="str">
            <v>001</v>
          </cell>
          <cell r="D2955" t="str">
            <v>Montana Territory 001</v>
          </cell>
          <cell r="E2955">
            <v>16940</v>
          </cell>
          <cell r="F2955">
            <v>9.56</v>
          </cell>
          <cell r="G2955">
            <v>0.28999999999999998</v>
          </cell>
        </row>
        <row r="2956">
          <cell r="A2956" t="str">
            <v>Montana-001-16941</v>
          </cell>
          <cell r="B2956" t="str">
            <v>Montana</v>
          </cell>
          <cell r="C2956" t="str">
            <v>001</v>
          </cell>
          <cell r="D2956" t="str">
            <v>Montana Territory 001</v>
          </cell>
          <cell r="E2956">
            <v>16941</v>
          </cell>
          <cell r="F2956">
            <v>3.83</v>
          </cell>
          <cell r="G2956">
            <v>0.34</v>
          </cell>
        </row>
        <row r="2957">
          <cell r="A2957" t="str">
            <v>Montana-001-18437</v>
          </cell>
          <cell r="B2957" t="str">
            <v>Montana</v>
          </cell>
          <cell r="C2957" t="str">
            <v>001</v>
          </cell>
          <cell r="D2957" t="str">
            <v>Montana Territory 001</v>
          </cell>
          <cell r="E2957">
            <v>18437</v>
          </cell>
          <cell r="F2957">
            <v>1.27</v>
          </cell>
          <cell r="G2957">
            <v>4.83</v>
          </cell>
        </row>
        <row r="2958">
          <cell r="A2958" t="str">
            <v>Montana-001-40040</v>
          </cell>
          <cell r="B2958" t="str">
            <v>Montana</v>
          </cell>
          <cell r="C2958" t="str">
            <v>001</v>
          </cell>
          <cell r="D2958" t="str">
            <v>Montana Territory 001</v>
          </cell>
          <cell r="E2958">
            <v>40040</v>
          </cell>
          <cell r="F2958">
            <v>3.52</v>
          </cell>
          <cell r="G2958">
            <v>0</v>
          </cell>
        </row>
        <row r="2959">
          <cell r="A2959" t="str">
            <v>Montana-001-41667</v>
          </cell>
          <cell r="B2959" t="str">
            <v>Montana</v>
          </cell>
          <cell r="C2959" t="str">
            <v>001</v>
          </cell>
          <cell r="D2959" t="str">
            <v>Montana Territory 001</v>
          </cell>
          <cell r="E2959">
            <v>41667</v>
          </cell>
          <cell r="F2959">
            <v>141.08658536585367</v>
          </cell>
          <cell r="G2959">
            <v>0</v>
          </cell>
        </row>
        <row r="2960">
          <cell r="A2960" t="str">
            <v>Montana-001-41668</v>
          </cell>
          <cell r="B2960" t="str">
            <v>Montana</v>
          </cell>
          <cell r="C2960" t="str">
            <v>001</v>
          </cell>
          <cell r="D2960" t="str">
            <v>Montana Territory 001</v>
          </cell>
          <cell r="E2960">
            <v>41668</v>
          </cell>
          <cell r="F2960">
            <v>137.68170731707318</v>
          </cell>
          <cell r="G2960">
            <v>0</v>
          </cell>
        </row>
        <row r="2961">
          <cell r="A2961" t="str">
            <v>Montana-001-41669</v>
          </cell>
          <cell r="B2961" t="str">
            <v>Montana</v>
          </cell>
          <cell r="C2961" t="str">
            <v>001</v>
          </cell>
          <cell r="D2961" t="str">
            <v>Montana Territory 001</v>
          </cell>
          <cell r="E2961">
            <v>41669</v>
          </cell>
          <cell r="F2961">
            <v>0.87512195121951231</v>
          </cell>
          <cell r="G2961">
            <v>0</v>
          </cell>
        </row>
        <row r="2962">
          <cell r="A2962" t="str">
            <v>Montana-001-41670</v>
          </cell>
          <cell r="B2962" t="str">
            <v>Montana</v>
          </cell>
          <cell r="C2962" t="str">
            <v>001</v>
          </cell>
          <cell r="D2962" t="str">
            <v>Montana Territory 001</v>
          </cell>
          <cell r="E2962">
            <v>41670</v>
          </cell>
          <cell r="F2962">
            <v>1.2374390243902442</v>
          </cell>
          <cell r="G2962">
            <v>0</v>
          </cell>
        </row>
        <row r="2963">
          <cell r="A2963" t="str">
            <v>Montana-001-43990</v>
          </cell>
          <cell r="B2963" t="str">
            <v>Montana</v>
          </cell>
          <cell r="C2963" t="str">
            <v>001</v>
          </cell>
          <cell r="D2963" t="str">
            <v>Montana Territory 001</v>
          </cell>
          <cell r="E2963">
            <v>43990</v>
          </cell>
          <cell r="F2963">
            <v>3.83</v>
          </cell>
          <cell r="G2963">
            <v>0.34</v>
          </cell>
        </row>
        <row r="2964">
          <cell r="A2964" t="str">
            <v>Montana-001-43991</v>
          </cell>
          <cell r="B2964" t="str">
            <v>Montana</v>
          </cell>
          <cell r="C2964" t="str">
            <v>001</v>
          </cell>
          <cell r="D2964" t="str">
            <v>Montana Territory 001</v>
          </cell>
          <cell r="E2964">
            <v>43991</v>
          </cell>
          <cell r="F2964" t="str">
            <v>(a)</v>
          </cell>
          <cell r="G2964" t="str">
            <v>(a)</v>
          </cell>
        </row>
        <row r="2965">
          <cell r="A2965" t="str">
            <v>Montana-001-44276</v>
          </cell>
          <cell r="B2965" t="str">
            <v>Montana</v>
          </cell>
          <cell r="C2965" t="str">
            <v>001</v>
          </cell>
          <cell r="D2965" t="str">
            <v>Montana Territory 001</v>
          </cell>
          <cell r="E2965">
            <v>44276</v>
          </cell>
          <cell r="F2965">
            <v>182.88</v>
          </cell>
          <cell r="G2965">
            <v>0</v>
          </cell>
        </row>
        <row r="2966">
          <cell r="A2966" t="str">
            <v>Montana-001-44277</v>
          </cell>
          <cell r="B2966" t="str">
            <v>Montana</v>
          </cell>
          <cell r="C2966" t="str">
            <v>001</v>
          </cell>
          <cell r="D2966" t="str">
            <v>Montana Territory 001</v>
          </cell>
          <cell r="E2966">
            <v>44277</v>
          </cell>
          <cell r="F2966">
            <v>130.99</v>
          </cell>
          <cell r="G2966">
            <v>0</v>
          </cell>
        </row>
        <row r="2967">
          <cell r="A2967" t="str">
            <v>Montana-001-46603</v>
          </cell>
          <cell r="B2967" t="str">
            <v>Montana</v>
          </cell>
          <cell r="C2967" t="str">
            <v>001</v>
          </cell>
          <cell r="D2967" t="str">
            <v>Montana Territory 001</v>
          </cell>
          <cell r="E2967">
            <v>46603</v>
          </cell>
          <cell r="F2967">
            <v>6.87</v>
          </cell>
          <cell r="G2967">
            <v>0</v>
          </cell>
        </row>
        <row r="2968">
          <cell r="A2968" t="str">
            <v>Montana-001-46604</v>
          </cell>
          <cell r="B2968" t="str">
            <v>Montana</v>
          </cell>
          <cell r="C2968" t="str">
            <v>001</v>
          </cell>
          <cell r="D2968" t="str">
            <v>Montana Territory 001</v>
          </cell>
          <cell r="E2968">
            <v>46604</v>
          </cell>
          <cell r="F2968">
            <v>7.5687804878048794</v>
          </cell>
          <cell r="G2968">
            <v>0</v>
          </cell>
        </row>
        <row r="2969">
          <cell r="A2969" t="str">
            <v>Montana-001-46606</v>
          </cell>
          <cell r="B2969" t="str">
            <v>Montana</v>
          </cell>
          <cell r="C2969" t="str">
            <v>001</v>
          </cell>
          <cell r="D2969" t="str">
            <v>Montana Territory 001</v>
          </cell>
          <cell r="E2969">
            <v>46606</v>
          </cell>
          <cell r="F2969">
            <v>20</v>
          </cell>
          <cell r="G2969">
            <v>0</v>
          </cell>
        </row>
        <row r="2970">
          <cell r="A2970" t="str">
            <v>Montana-001-46607</v>
          </cell>
          <cell r="B2970" t="str">
            <v>Montana</v>
          </cell>
          <cell r="C2970" t="str">
            <v>001</v>
          </cell>
          <cell r="D2970" t="str">
            <v>Montana Territory 001</v>
          </cell>
          <cell r="E2970">
            <v>46607</v>
          </cell>
          <cell r="F2970">
            <v>27.991341463414635</v>
          </cell>
          <cell r="G2970">
            <v>0</v>
          </cell>
        </row>
        <row r="2971">
          <cell r="A2971" t="str">
            <v>Montana-001-46622</v>
          </cell>
          <cell r="B2971" t="str">
            <v>Montana</v>
          </cell>
          <cell r="C2971" t="str">
            <v>001</v>
          </cell>
          <cell r="D2971" t="str">
            <v>Montana Territory 001</v>
          </cell>
          <cell r="E2971">
            <v>46622</v>
          </cell>
          <cell r="F2971">
            <v>32.787804878048782</v>
          </cell>
          <cell r="G2971">
            <v>0</v>
          </cell>
        </row>
        <row r="2972">
          <cell r="A2972" t="str">
            <v>Montana-001-59963</v>
          </cell>
          <cell r="B2972" t="str">
            <v>Montana</v>
          </cell>
          <cell r="C2972" t="str">
            <v>001</v>
          </cell>
          <cell r="D2972" t="str">
            <v>Montana Territory 001</v>
          </cell>
          <cell r="E2972">
            <v>59963</v>
          </cell>
          <cell r="F2972">
            <v>0.68464634146341463</v>
          </cell>
          <cell r="G2972">
            <v>1.6267073170731698</v>
          </cell>
        </row>
        <row r="2973">
          <cell r="A2973" t="str">
            <v>Montana-001-59964</v>
          </cell>
          <cell r="B2973" t="str">
            <v>Montana</v>
          </cell>
          <cell r="C2973" t="str">
            <v>001</v>
          </cell>
          <cell r="D2973" t="str">
            <v>Montana Territory 001</v>
          </cell>
          <cell r="E2973">
            <v>59964</v>
          </cell>
          <cell r="F2973">
            <v>1.4586585365853657</v>
          </cell>
          <cell r="G2973">
            <v>0.24931707317073196</v>
          </cell>
        </row>
        <row r="2974">
          <cell r="A2974" t="str">
            <v>Montana-001-60010</v>
          </cell>
          <cell r="B2974" t="str">
            <v>Montana</v>
          </cell>
          <cell r="C2974" t="str">
            <v>001</v>
          </cell>
          <cell r="D2974" t="str">
            <v>Montana Territory 001</v>
          </cell>
          <cell r="E2974">
            <v>60010</v>
          </cell>
          <cell r="F2974">
            <v>63.357317073170734</v>
          </cell>
          <cell r="G2974">
            <v>0</v>
          </cell>
        </row>
        <row r="2975">
          <cell r="A2975" t="str">
            <v>Montana-001-61226</v>
          </cell>
          <cell r="B2975" t="str">
            <v>Montana</v>
          </cell>
          <cell r="C2975" t="str">
            <v>001</v>
          </cell>
          <cell r="D2975" t="str">
            <v>Montana Territory 001</v>
          </cell>
          <cell r="E2975">
            <v>61226</v>
          </cell>
          <cell r="F2975">
            <v>185.31</v>
          </cell>
          <cell r="G2975">
            <v>0</v>
          </cell>
        </row>
        <row r="2976">
          <cell r="A2976" t="str">
            <v>Montana-001-61227</v>
          </cell>
          <cell r="B2976" t="str">
            <v>Montana</v>
          </cell>
          <cell r="C2976" t="str">
            <v>001</v>
          </cell>
          <cell r="D2976" t="str">
            <v>Montana Territory 001</v>
          </cell>
          <cell r="E2976">
            <v>61227</v>
          </cell>
          <cell r="F2976">
            <v>172.09</v>
          </cell>
          <cell r="G2976">
            <v>0</v>
          </cell>
        </row>
        <row r="2977">
          <cell r="A2977" t="str">
            <v>Nebraska-501-11039</v>
          </cell>
          <cell r="B2977" t="str">
            <v>Nebraska</v>
          </cell>
          <cell r="C2977" t="str">
            <v>501</v>
          </cell>
          <cell r="D2977" t="str">
            <v>Nebraska Territory 501</v>
          </cell>
          <cell r="E2977">
            <v>11039</v>
          </cell>
          <cell r="F2977">
            <v>2.6</v>
          </cell>
          <cell r="G2977">
            <v>0.16</v>
          </cell>
        </row>
        <row r="2978">
          <cell r="A2978" t="str">
            <v>Nebraska-501-11168</v>
          </cell>
          <cell r="B2978" t="str">
            <v>Nebraska</v>
          </cell>
          <cell r="C2978" t="str">
            <v>501</v>
          </cell>
          <cell r="D2978" t="str">
            <v>Nebraska Territory 501</v>
          </cell>
          <cell r="E2978">
            <v>11168</v>
          </cell>
          <cell r="F2978">
            <v>8.43</v>
          </cell>
          <cell r="G2978">
            <v>0</v>
          </cell>
        </row>
        <row r="2979">
          <cell r="A2979" t="str">
            <v>Nebraska-501-11273</v>
          </cell>
          <cell r="B2979" t="str">
            <v>Nebraska</v>
          </cell>
          <cell r="C2979" t="str">
            <v>501</v>
          </cell>
          <cell r="D2979" t="str">
            <v>Nebraska Territory 501</v>
          </cell>
          <cell r="E2979">
            <v>11273</v>
          </cell>
          <cell r="F2979">
            <v>35.299999999999997</v>
          </cell>
          <cell r="G2979">
            <v>0</v>
          </cell>
        </row>
        <row r="2980">
          <cell r="A2980" t="str">
            <v>Nebraska-501-11274</v>
          </cell>
          <cell r="B2980" t="str">
            <v>Nebraska</v>
          </cell>
          <cell r="C2980" t="str">
            <v>501</v>
          </cell>
          <cell r="D2980" t="str">
            <v>Nebraska Territory 501</v>
          </cell>
          <cell r="E2980">
            <v>11274</v>
          </cell>
          <cell r="F2980">
            <v>33.119999999999997</v>
          </cell>
          <cell r="G2980">
            <v>0</v>
          </cell>
        </row>
        <row r="2981">
          <cell r="A2981" t="str">
            <v>Nebraska-501-15656</v>
          </cell>
          <cell r="B2981" t="str">
            <v>Nebraska</v>
          </cell>
          <cell r="C2981" t="str">
            <v>501</v>
          </cell>
          <cell r="D2981" t="str">
            <v>Nebraska Territory 501</v>
          </cell>
          <cell r="E2981">
            <v>15656</v>
          </cell>
          <cell r="F2981">
            <v>6.17</v>
          </cell>
          <cell r="G2981">
            <v>0</v>
          </cell>
        </row>
        <row r="2982">
          <cell r="A2982" t="str">
            <v>Nebraska-501-16910</v>
          </cell>
          <cell r="B2982" t="str">
            <v>Nebraska</v>
          </cell>
          <cell r="C2982" t="str">
            <v>501</v>
          </cell>
          <cell r="D2982" t="str">
            <v>Nebraska Territory 501</v>
          </cell>
          <cell r="E2982">
            <v>16910</v>
          </cell>
          <cell r="F2982">
            <v>1.86</v>
          </cell>
          <cell r="G2982">
            <v>0.14399999999999999</v>
          </cell>
        </row>
        <row r="2983">
          <cell r="A2983" t="str">
            <v>Nebraska-501-16911</v>
          </cell>
          <cell r="B2983" t="str">
            <v>Nebraska</v>
          </cell>
          <cell r="C2983" t="str">
            <v>501</v>
          </cell>
          <cell r="D2983" t="str">
            <v>Nebraska Territory 501</v>
          </cell>
          <cell r="E2983">
            <v>16911</v>
          </cell>
          <cell r="F2983">
            <v>1.49</v>
          </cell>
          <cell r="G2983">
            <v>0.153</v>
          </cell>
        </row>
        <row r="2984">
          <cell r="A2984" t="str">
            <v>Nebraska-501-16915</v>
          </cell>
          <cell r="B2984" t="str">
            <v>Nebraska</v>
          </cell>
          <cell r="C2984" t="str">
            <v>501</v>
          </cell>
          <cell r="D2984" t="str">
            <v>Nebraska Territory 501</v>
          </cell>
          <cell r="E2984">
            <v>16915</v>
          </cell>
          <cell r="F2984">
            <v>1.86</v>
          </cell>
          <cell r="G2984">
            <v>0.14399999999999999</v>
          </cell>
        </row>
        <row r="2985">
          <cell r="A2985" t="str">
            <v>Nebraska-501-16916</v>
          </cell>
          <cell r="B2985" t="str">
            <v>Nebraska</v>
          </cell>
          <cell r="C2985" t="str">
            <v>501</v>
          </cell>
          <cell r="D2985" t="str">
            <v>Nebraska Territory 501</v>
          </cell>
          <cell r="E2985">
            <v>16916</v>
          </cell>
          <cell r="F2985">
            <v>1.41</v>
          </cell>
          <cell r="G2985">
            <v>0.153</v>
          </cell>
        </row>
        <row r="2986">
          <cell r="A2986" t="str">
            <v>Nebraska-501-16920</v>
          </cell>
          <cell r="B2986" t="str">
            <v>Nebraska</v>
          </cell>
          <cell r="C2986" t="str">
            <v>501</v>
          </cell>
          <cell r="D2986" t="str">
            <v>Nebraska Territory 501</v>
          </cell>
          <cell r="E2986">
            <v>16920</v>
          </cell>
          <cell r="F2986">
            <v>3.75</v>
          </cell>
          <cell r="G2986">
            <v>0.20899999999999999</v>
          </cell>
        </row>
        <row r="2987">
          <cell r="A2987" t="str">
            <v>Nebraska-501-16921</v>
          </cell>
          <cell r="B2987" t="str">
            <v>Nebraska</v>
          </cell>
          <cell r="C2987" t="str">
            <v>501</v>
          </cell>
          <cell r="D2987" t="str">
            <v>Nebraska Territory 501</v>
          </cell>
          <cell r="E2987">
            <v>16921</v>
          </cell>
          <cell r="F2987">
            <v>3.5</v>
          </cell>
          <cell r="G2987">
            <v>0.20899999999999999</v>
          </cell>
        </row>
        <row r="2988">
          <cell r="A2988" t="str">
            <v>Nebraska-501-16930</v>
          </cell>
          <cell r="B2988" t="str">
            <v>Nebraska</v>
          </cell>
          <cell r="C2988" t="str">
            <v>501</v>
          </cell>
          <cell r="D2988" t="str">
            <v>Nebraska Territory 501</v>
          </cell>
          <cell r="E2988">
            <v>16930</v>
          </cell>
          <cell r="F2988">
            <v>2.15</v>
          </cell>
          <cell r="G2988">
            <v>0.27</v>
          </cell>
        </row>
        <row r="2989">
          <cell r="A2989" t="str">
            <v>Nebraska-501-16931</v>
          </cell>
          <cell r="B2989" t="str">
            <v>Nebraska</v>
          </cell>
          <cell r="C2989" t="str">
            <v>501</v>
          </cell>
          <cell r="D2989" t="str">
            <v>Nebraska Territory 501</v>
          </cell>
          <cell r="E2989">
            <v>16931</v>
          </cell>
          <cell r="F2989">
            <v>2.3199999999999998</v>
          </cell>
          <cell r="G2989">
            <v>0.27</v>
          </cell>
        </row>
        <row r="2990">
          <cell r="A2990" t="str">
            <v>Nebraska-501-16940</v>
          </cell>
          <cell r="B2990" t="str">
            <v>Nebraska</v>
          </cell>
          <cell r="C2990" t="str">
            <v>501</v>
          </cell>
          <cell r="D2990" t="str">
            <v>Nebraska Territory 501</v>
          </cell>
          <cell r="E2990">
            <v>16940</v>
          </cell>
          <cell r="F2990">
            <v>4.68</v>
          </cell>
          <cell r="G2990">
            <v>0.20899999999999999</v>
          </cell>
        </row>
        <row r="2991">
          <cell r="A2991" t="str">
            <v>Nebraska-501-16941</v>
          </cell>
          <cell r="B2991" t="str">
            <v>Nebraska</v>
          </cell>
          <cell r="C2991" t="str">
            <v>501</v>
          </cell>
          <cell r="D2991" t="str">
            <v>Nebraska Territory 501</v>
          </cell>
          <cell r="E2991">
            <v>16941</v>
          </cell>
          <cell r="F2991">
            <v>2.12</v>
          </cell>
          <cell r="G2991">
            <v>0.27</v>
          </cell>
        </row>
        <row r="2992">
          <cell r="A2992" t="str">
            <v>Nebraska-501-18437</v>
          </cell>
          <cell r="B2992" t="str">
            <v>Nebraska</v>
          </cell>
          <cell r="C2992" t="str">
            <v>501</v>
          </cell>
          <cell r="D2992" t="str">
            <v>Nebraska Territory 501</v>
          </cell>
          <cell r="E2992">
            <v>18437</v>
          </cell>
          <cell r="F2992">
            <v>1.27</v>
          </cell>
          <cell r="G2992">
            <v>4.83</v>
          </cell>
        </row>
        <row r="2993">
          <cell r="A2993" t="str">
            <v>Nebraska-501-40040</v>
          </cell>
          <cell r="B2993" t="str">
            <v>Nebraska</v>
          </cell>
          <cell r="C2993" t="str">
            <v>501</v>
          </cell>
          <cell r="D2993" t="str">
            <v>Nebraska Territory 501</v>
          </cell>
          <cell r="E2993">
            <v>40040</v>
          </cell>
          <cell r="F2993">
            <v>3.52</v>
          </cell>
          <cell r="G2993">
            <v>0</v>
          </cell>
        </row>
        <row r="2994">
          <cell r="A2994" t="str">
            <v>Nebraska-501-41667</v>
          </cell>
          <cell r="B2994" t="str">
            <v>Nebraska</v>
          </cell>
          <cell r="C2994" t="str">
            <v>501</v>
          </cell>
          <cell r="D2994" t="str">
            <v>Nebraska Territory 501</v>
          </cell>
          <cell r="E2994">
            <v>41667</v>
          </cell>
          <cell r="F2994">
            <v>141.08658536585367</v>
          </cell>
          <cell r="G2994">
            <v>0</v>
          </cell>
        </row>
        <row r="2995">
          <cell r="A2995" t="str">
            <v>Nebraska-501-41668</v>
          </cell>
          <cell r="B2995" t="str">
            <v>Nebraska</v>
          </cell>
          <cell r="C2995" t="str">
            <v>501</v>
          </cell>
          <cell r="D2995" t="str">
            <v>Nebraska Territory 501</v>
          </cell>
          <cell r="E2995">
            <v>41668</v>
          </cell>
          <cell r="F2995">
            <v>137.68170731707318</v>
          </cell>
          <cell r="G2995">
            <v>0</v>
          </cell>
        </row>
        <row r="2996">
          <cell r="A2996" t="str">
            <v>Nebraska-501-41669</v>
          </cell>
          <cell r="B2996" t="str">
            <v>Nebraska</v>
          </cell>
          <cell r="C2996" t="str">
            <v>501</v>
          </cell>
          <cell r="D2996" t="str">
            <v>Nebraska Territory 501</v>
          </cell>
          <cell r="E2996">
            <v>41669</v>
          </cell>
          <cell r="F2996">
            <v>0.87512195121951231</v>
          </cell>
          <cell r="G2996">
            <v>0</v>
          </cell>
        </row>
        <row r="2997">
          <cell r="A2997" t="str">
            <v>Nebraska-501-41670</v>
          </cell>
          <cell r="B2997" t="str">
            <v>Nebraska</v>
          </cell>
          <cell r="C2997" t="str">
            <v>501</v>
          </cell>
          <cell r="D2997" t="str">
            <v>Nebraska Territory 501</v>
          </cell>
          <cell r="E2997">
            <v>41670</v>
          </cell>
          <cell r="F2997">
            <v>1.2374390243902442</v>
          </cell>
          <cell r="G2997">
            <v>0</v>
          </cell>
        </row>
        <row r="2998">
          <cell r="A2998" t="str">
            <v>Nebraska-501-43990</v>
          </cell>
          <cell r="B2998" t="str">
            <v>Nebraska</v>
          </cell>
          <cell r="C2998" t="str">
            <v>501</v>
          </cell>
          <cell r="D2998" t="str">
            <v>Nebraska Territory 501</v>
          </cell>
          <cell r="E2998">
            <v>43990</v>
          </cell>
          <cell r="F2998">
            <v>2.12</v>
          </cell>
          <cell r="G2998">
            <v>0.27</v>
          </cell>
        </row>
        <row r="2999">
          <cell r="A2999" t="str">
            <v>Nebraska-501-43991</v>
          </cell>
          <cell r="B2999" t="str">
            <v>Nebraska</v>
          </cell>
          <cell r="C2999" t="str">
            <v>501</v>
          </cell>
          <cell r="D2999" t="str">
            <v>Nebraska Territory 501</v>
          </cell>
          <cell r="E2999">
            <v>43991</v>
          </cell>
          <cell r="F2999" t="str">
            <v>(a)</v>
          </cell>
          <cell r="G2999" t="str">
            <v>(a)</v>
          </cell>
        </row>
        <row r="3000">
          <cell r="A3000" t="str">
            <v>Nebraska-501-44276</v>
          </cell>
          <cell r="B3000" t="str">
            <v>Nebraska</v>
          </cell>
          <cell r="C3000" t="str">
            <v>501</v>
          </cell>
          <cell r="D3000" t="str">
            <v>Nebraska Territory 501</v>
          </cell>
          <cell r="E3000">
            <v>44276</v>
          </cell>
          <cell r="F3000">
            <v>182.88</v>
          </cell>
          <cell r="G3000">
            <v>0</v>
          </cell>
        </row>
        <row r="3001">
          <cell r="A3001" t="str">
            <v>Nebraska-501-44277</v>
          </cell>
          <cell r="B3001" t="str">
            <v>Nebraska</v>
          </cell>
          <cell r="C3001" t="str">
            <v>501</v>
          </cell>
          <cell r="D3001" t="str">
            <v>Nebraska Territory 501</v>
          </cell>
          <cell r="E3001">
            <v>44277</v>
          </cell>
          <cell r="F3001">
            <v>130.99</v>
          </cell>
          <cell r="G3001">
            <v>0</v>
          </cell>
        </row>
        <row r="3002">
          <cell r="A3002" t="str">
            <v>Nebraska-501-46603</v>
          </cell>
          <cell r="B3002" t="str">
            <v>Nebraska</v>
          </cell>
          <cell r="C3002" t="str">
            <v>501</v>
          </cell>
          <cell r="D3002" t="str">
            <v>Nebraska Territory 501</v>
          </cell>
          <cell r="E3002">
            <v>46603</v>
          </cell>
          <cell r="F3002">
            <v>6.87</v>
          </cell>
          <cell r="G3002">
            <v>0</v>
          </cell>
        </row>
        <row r="3003">
          <cell r="A3003" t="str">
            <v>Nebraska-501-46604</v>
          </cell>
          <cell r="B3003" t="str">
            <v>Nebraska</v>
          </cell>
          <cell r="C3003" t="str">
            <v>501</v>
          </cell>
          <cell r="D3003" t="str">
            <v>Nebraska Territory 501</v>
          </cell>
          <cell r="E3003">
            <v>46604</v>
          </cell>
          <cell r="F3003">
            <v>7.5687804878048794</v>
          </cell>
          <cell r="G3003">
            <v>0</v>
          </cell>
        </row>
        <row r="3004">
          <cell r="A3004" t="str">
            <v>Nebraska-501-46606</v>
          </cell>
          <cell r="B3004" t="str">
            <v>Nebraska</v>
          </cell>
          <cell r="C3004" t="str">
            <v>501</v>
          </cell>
          <cell r="D3004" t="str">
            <v>Nebraska Territory 501</v>
          </cell>
          <cell r="E3004">
            <v>46606</v>
          </cell>
          <cell r="F3004">
            <v>20</v>
          </cell>
          <cell r="G3004">
            <v>0</v>
          </cell>
        </row>
        <row r="3005">
          <cell r="A3005" t="str">
            <v>Nebraska-501-46607</v>
          </cell>
          <cell r="B3005" t="str">
            <v>Nebraska</v>
          </cell>
          <cell r="C3005" t="str">
            <v>501</v>
          </cell>
          <cell r="D3005" t="str">
            <v>Nebraska Territory 501</v>
          </cell>
          <cell r="E3005">
            <v>46607</v>
          </cell>
          <cell r="F3005">
            <v>27.991341463414635</v>
          </cell>
          <cell r="G3005">
            <v>0</v>
          </cell>
        </row>
        <row r="3006">
          <cell r="A3006" t="str">
            <v>Nebraska-501-46622</v>
          </cell>
          <cell r="B3006" t="str">
            <v>Nebraska</v>
          </cell>
          <cell r="C3006" t="str">
            <v>501</v>
          </cell>
          <cell r="D3006" t="str">
            <v>Nebraska Territory 501</v>
          </cell>
          <cell r="E3006">
            <v>46622</v>
          </cell>
          <cell r="F3006">
            <v>32.787804878048782</v>
          </cell>
          <cell r="G3006">
            <v>0</v>
          </cell>
        </row>
        <row r="3007">
          <cell r="A3007" t="str">
            <v>Nebraska-501-59963</v>
          </cell>
          <cell r="B3007" t="str">
            <v>Nebraska</v>
          </cell>
          <cell r="C3007" t="str">
            <v>501</v>
          </cell>
          <cell r="D3007" t="str">
            <v>Nebraska Territory 501</v>
          </cell>
          <cell r="E3007">
            <v>59963</v>
          </cell>
          <cell r="F3007">
            <v>0.68464634146341463</v>
          </cell>
          <cell r="G3007">
            <v>1.6267073170731698</v>
          </cell>
        </row>
        <row r="3008">
          <cell r="A3008" t="str">
            <v>Nebraska-501-59964</v>
          </cell>
          <cell r="B3008" t="str">
            <v>Nebraska</v>
          </cell>
          <cell r="C3008" t="str">
            <v>501</v>
          </cell>
          <cell r="D3008" t="str">
            <v>Nebraska Territory 501</v>
          </cell>
          <cell r="E3008">
            <v>59964</v>
          </cell>
          <cell r="F3008">
            <v>1.4586585365853657</v>
          </cell>
          <cell r="G3008">
            <v>0.24931707317073196</v>
          </cell>
        </row>
        <row r="3009">
          <cell r="A3009" t="str">
            <v>Nebraska-501-60010</v>
          </cell>
          <cell r="B3009" t="str">
            <v>Nebraska</v>
          </cell>
          <cell r="C3009" t="str">
            <v>501</v>
          </cell>
          <cell r="D3009" t="str">
            <v>Nebraska Territory 501</v>
          </cell>
          <cell r="E3009">
            <v>60010</v>
          </cell>
          <cell r="F3009">
            <v>63.357317073170734</v>
          </cell>
          <cell r="G3009">
            <v>0</v>
          </cell>
        </row>
        <row r="3010">
          <cell r="A3010" t="str">
            <v>Nebraska-501-61226</v>
          </cell>
          <cell r="B3010" t="str">
            <v>Nebraska</v>
          </cell>
          <cell r="C3010" t="str">
            <v>501</v>
          </cell>
          <cell r="D3010" t="str">
            <v>Nebraska Territory 501</v>
          </cell>
          <cell r="E3010">
            <v>61226</v>
          </cell>
          <cell r="F3010">
            <v>185.31</v>
          </cell>
          <cell r="G3010">
            <v>0</v>
          </cell>
        </row>
        <row r="3011">
          <cell r="A3011" t="str">
            <v>Nebraska-501-61227</v>
          </cell>
          <cell r="B3011" t="str">
            <v>Nebraska</v>
          </cell>
          <cell r="C3011" t="str">
            <v>501</v>
          </cell>
          <cell r="D3011" t="str">
            <v>Nebraska Territory 501</v>
          </cell>
          <cell r="E3011">
            <v>61227</v>
          </cell>
          <cell r="F3011">
            <v>172.09</v>
          </cell>
          <cell r="G3011">
            <v>0</v>
          </cell>
        </row>
        <row r="3012">
          <cell r="A3012" t="str">
            <v>Nebraska-502-11039</v>
          </cell>
          <cell r="B3012" t="str">
            <v>Nebraska</v>
          </cell>
          <cell r="C3012" t="str">
            <v>502</v>
          </cell>
          <cell r="D3012" t="str">
            <v>Nebraska Territory 502</v>
          </cell>
          <cell r="E3012">
            <v>11039</v>
          </cell>
          <cell r="F3012">
            <v>2.6</v>
          </cell>
          <cell r="G3012">
            <v>0.16</v>
          </cell>
        </row>
        <row r="3013">
          <cell r="A3013" t="str">
            <v>Nebraska-502-11168</v>
          </cell>
          <cell r="B3013" t="str">
            <v>Nebraska</v>
          </cell>
          <cell r="C3013" t="str">
            <v>502</v>
          </cell>
          <cell r="D3013" t="str">
            <v>Nebraska Territory 502</v>
          </cell>
          <cell r="E3013">
            <v>11168</v>
          </cell>
          <cell r="F3013">
            <v>8.43</v>
          </cell>
          <cell r="G3013">
            <v>0</v>
          </cell>
        </row>
        <row r="3014">
          <cell r="A3014" t="str">
            <v>Nebraska-502-11273</v>
          </cell>
          <cell r="B3014" t="str">
            <v>Nebraska</v>
          </cell>
          <cell r="C3014" t="str">
            <v>502</v>
          </cell>
          <cell r="D3014" t="str">
            <v>Nebraska Territory 502</v>
          </cell>
          <cell r="E3014">
            <v>11273</v>
          </cell>
          <cell r="F3014">
            <v>35.299999999999997</v>
          </cell>
          <cell r="G3014">
            <v>0</v>
          </cell>
        </row>
        <row r="3015">
          <cell r="A3015" t="str">
            <v>Nebraska-502-11274</v>
          </cell>
          <cell r="B3015" t="str">
            <v>Nebraska</v>
          </cell>
          <cell r="C3015" t="str">
            <v>502</v>
          </cell>
          <cell r="D3015" t="str">
            <v>Nebraska Territory 502</v>
          </cell>
          <cell r="E3015">
            <v>11274</v>
          </cell>
          <cell r="F3015">
            <v>33.119999999999997</v>
          </cell>
          <cell r="G3015">
            <v>0</v>
          </cell>
        </row>
        <row r="3016">
          <cell r="A3016" t="str">
            <v>Nebraska-502-15656</v>
          </cell>
          <cell r="B3016" t="str">
            <v>Nebraska</v>
          </cell>
          <cell r="C3016" t="str">
            <v>502</v>
          </cell>
          <cell r="D3016" t="str">
            <v>Nebraska Territory 502</v>
          </cell>
          <cell r="E3016">
            <v>15656</v>
          </cell>
          <cell r="F3016">
            <v>7.88</v>
          </cell>
          <cell r="G3016">
            <v>0</v>
          </cell>
        </row>
        <row r="3017">
          <cell r="A3017" t="str">
            <v>Nebraska-502-16910</v>
          </cell>
          <cell r="B3017" t="str">
            <v>Nebraska</v>
          </cell>
          <cell r="C3017" t="str">
            <v>502</v>
          </cell>
          <cell r="D3017" t="str">
            <v>Nebraska Territory 502</v>
          </cell>
          <cell r="E3017">
            <v>16910</v>
          </cell>
          <cell r="F3017">
            <v>2.23</v>
          </cell>
          <cell r="G3017">
            <v>0.14399999999999999</v>
          </cell>
        </row>
        <row r="3018">
          <cell r="A3018" t="str">
            <v>Nebraska-502-16911</v>
          </cell>
          <cell r="B3018" t="str">
            <v>Nebraska</v>
          </cell>
          <cell r="C3018" t="str">
            <v>502</v>
          </cell>
          <cell r="D3018" t="str">
            <v>Nebraska Territory 502</v>
          </cell>
          <cell r="E3018">
            <v>16911</v>
          </cell>
          <cell r="F3018">
            <v>2.02</v>
          </cell>
          <cell r="G3018">
            <v>0.153</v>
          </cell>
        </row>
        <row r="3019">
          <cell r="A3019" t="str">
            <v>Nebraska-502-16915</v>
          </cell>
          <cell r="B3019" t="str">
            <v>Nebraska</v>
          </cell>
          <cell r="C3019" t="str">
            <v>502</v>
          </cell>
          <cell r="D3019" t="str">
            <v>Nebraska Territory 502</v>
          </cell>
          <cell r="E3019">
            <v>16915</v>
          </cell>
          <cell r="F3019">
            <v>2.29</v>
          </cell>
          <cell r="G3019">
            <v>0.14399999999999999</v>
          </cell>
        </row>
        <row r="3020">
          <cell r="A3020" t="str">
            <v>Nebraska-502-16916</v>
          </cell>
          <cell r="B3020" t="str">
            <v>Nebraska</v>
          </cell>
          <cell r="C3020" t="str">
            <v>502</v>
          </cell>
          <cell r="D3020" t="str">
            <v>Nebraska Territory 502</v>
          </cell>
          <cell r="E3020">
            <v>16916</v>
          </cell>
          <cell r="F3020">
            <v>1.91</v>
          </cell>
          <cell r="G3020">
            <v>0.153</v>
          </cell>
        </row>
        <row r="3021">
          <cell r="A3021" t="str">
            <v>Nebraska-502-16920</v>
          </cell>
          <cell r="B3021" t="str">
            <v>Nebraska</v>
          </cell>
          <cell r="C3021" t="str">
            <v>502</v>
          </cell>
          <cell r="D3021" t="str">
            <v>Nebraska Territory 502</v>
          </cell>
          <cell r="E3021">
            <v>16920</v>
          </cell>
          <cell r="F3021">
            <v>5.07</v>
          </cell>
          <cell r="G3021">
            <v>0.20899999999999999</v>
          </cell>
        </row>
        <row r="3022">
          <cell r="A3022" t="str">
            <v>Nebraska-502-16921</v>
          </cell>
          <cell r="B3022" t="str">
            <v>Nebraska</v>
          </cell>
          <cell r="C3022" t="str">
            <v>502</v>
          </cell>
          <cell r="D3022" t="str">
            <v>Nebraska Territory 502</v>
          </cell>
          <cell r="E3022">
            <v>16921</v>
          </cell>
          <cell r="F3022">
            <v>4.6399999999999997</v>
          </cell>
          <cell r="G3022">
            <v>0.20899999999999999</v>
          </cell>
        </row>
        <row r="3023">
          <cell r="A3023" t="str">
            <v>Nebraska-502-16930</v>
          </cell>
          <cell r="B3023" t="str">
            <v>Nebraska</v>
          </cell>
          <cell r="C3023" t="str">
            <v>502</v>
          </cell>
          <cell r="D3023" t="str">
            <v>Nebraska Territory 502</v>
          </cell>
          <cell r="E3023">
            <v>16930</v>
          </cell>
          <cell r="F3023">
            <v>2.92</v>
          </cell>
          <cell r="G3023">
            <v>0.27</v>
          </cell>
        </row>
        <row r="3024">
          <cell r="A3024" t="str">
            <v>Nebraska-502-16931</v>
          </cell>
          <cell r="B3024" t="str">
            <v>Nebraska</v>
          </cell>
          <cell r="C3024" t="str">
            <v>502</v>
          </cell>
          <cell r="D3024" t="str">
            <v>Nebraska Territory 502</v>
          </cell>
          <cell r="E3024">
            <v>16931</v>
          </cell>
          <cell r="F3024">
            <v>3.15</v>
          </cell>
          <cell r="G3024">
            <v>0.27</v>
          </cell>
        </row>
        <row r="3025">
          <cell r="A3025" t="str">
            <v>Nebraska-502-16940</v>
          </cell>
          <cell r="B3025" t="str">
            <v>Nebraska</v>
          </cell>
          <cell r="C3025" t="str">
            <v>502</v>
          </cell>
          <cell r="D3025" t="str">
            <v>Nebraska Territory 502</v>
          </cell>
          <cell r="E3025">
            <v>16940</v>
          </cell>
          <cell r="F3025">
            <v>6.33</v>
          </cell>
          <cell r="G3025">
            <v>0.20899999999999999</v>
          </cell>
        </row>
        <row r="3026">
          <cell r="A3026" t="str">
            <v>Nebraska-502-16941</v>
          </cell>
          <cell r="B3026" t="str">
            <v>Nebraska</v>
          </cell>
          <cell r="C3026" t="str">
            <v>502</v>
          </cell>
          <cell r="D3026" t="str">
            <v>Nebraska Territory 502</v>
          </cell>
          <cell r="E3026">
            <v>16941</v>
          </cell>
          <cell r="F3026">
            <v>2.54</v>
          </cell>
          <cell r="G3026">
            <v>0.27</v>
          </cell>
        </row>
        <row r="3027">
          <cell r="A3027" t="str">
            <v>Nebraska-502-18437</v>
          </cell>
          <cell r="B3027" t="str">
            <v>Nebraska</v>
          </cell>
          <cell r="C3027" t="str">
            <v>502</v>
          </cell>
          <cell r="D3027" t="str">
            <v>Nebraska Territory 502</v>
          </cell>
          <cell r="E3027">
            <v>18437</v>
          </cell>
          <cell r="F3027">
            <v>1.27</v>
          </cell>
          <cell r="G3027">
            <v>4.83</v>
          </cell>
        </row>
        <row r="3028">
          <cell r="A3028" t="str">
            <v>Nebraska-502-40040</v>
          </cell>
          <cell r="B3028" t="str">
            <v>Nebraska</v>
          </cell>
          <cell r="C3028" t="str">
            <v>502</v>
          </cell>
          <cell r="D3028" t="str">
            <v>Nebraska Territory 502</v>
          </cell>
          <cell r="E3028">
            <v>40040</v>
          </cell>
          <cell r="F3028">
            <v>3.52</v>
          </cell>
          <cell r="G3028">
            <v>0</v>
          </cell>
        </row>
        <row r="3029">
          <cell r="A3029" t="str">
            <v>Nebraska-502-41667</v>
          </cell>
          <cell r="B3029" t="str">
            <v>Nebraska</v>
          </cell>
          <cell r="C3029" t="str">
            <v>502</v>
          </cell>
          <cell r="D3029" t="str">
            <v>Nebraska Territory 502</v>
          </cell>
          <cell r="E3029">
            <v>41667</v>
          </cell>
          <cell r="F3029">
            <v>141.08658536585367</v>
          </cell>
          <cell r="G3029">
            <v>0</v>
          </cell>
        </row>
        <row r="3030">
          <cell r="A3030" t="str">
            <v>Nebraska-502-41668</v>
          </cell>
          <cell r="B3030" t="str">
            <v>Nebraska</v>
          </cell>
          <cell r="C3030" t="str">
            <v>502</v>
          </cell>
          <cell r="D3030" t="str">
            <v>Nebraska Territory 502</v>
          </cell>
          <cell r="E3030">
            <v>41668</v>
          </cell>
          <cell r="F3030">
            <v>137.68170731707318</v>
          </cell>
          <cell r="G3030">
            <v>0</v>
          </cell>
        </row>
        <row r="3031">
          <cell r="A3031" t="str">
            <v>Nebraska-502-41669</v>
          </cell>
          <cell r="B3031" t="str">
            <v>Nebraska</v>
          </cell>
          <cell r="C3031" t="str">
            <v>502</v>
          </cell>
          <cell r="D3031" t="str">
            <v>Nebraska Territory 502</v>
          </cell>
          <cell r="E3031">
            <v>41669</v>
          </cell>
          <cell r="F3031">
            <v>0.87512195121951231</v>
          </cell>
          <cell r="G3031">
            <v>0</v>
          </cell>
        </row>
        <row r="3032">
          <cell r="A3032" t="str">
            <v>Nebraska-502-41670</v>
          </cell>
          <cell r="B3032" t="str">
            <v>Nebraska</v>
          </cell>
          <cell r="C3032" t="str">
            <v>502</v>
          </cell>
          <cell r="D3032" t="str">
            <v>Nebraska Territory 502</v>
          </cell>
          <cell r="E3032">
            <v>41670</v>
          </cell>
          <cell r="F3032">
            <v>1.2374390243902442</v>
          </cell>
          <cell r="G3032">
            <v>0</v>
          </cell>
        </row>
        <row r="3033">
          <cell r="A3033" t="str">
            <v>Nebraska-502-43990</v>
          </cell>
          <cell r="B3033" t="str">
            <v>Nebraska</v>
          </cell>
          <cell r="C3033" t="str">
            <v>502</v>
          </cell>
          <cell r="D3033" t="str">
            <v>Nebraska Territory 502</v>
          </cell>
          <cell r="E3033">
            <v>43990</v>
          </cell>
          <cell r="F3033">
            <v>2.54</v>
          </cell>
          <cell r="G3033">
            <v>0.27</v>
          </cell>
        </row>
        <row r="3034">
          <cell r="A3034" t="str">
            <v>Nebraska-502-43991</v>
          </cell>
          <cell r="B3034" t="str">
            <v>Nebraska</v>
          </cell>
          <cell r="C3034" t="str">
            <v>502</v>
          </cell>
          <cell r="D3034" t="str">
            <v>Nebraska Territory 502</v>
          </cell>
          <cell r="E3034">
            <v>43991</v>
          </cell>
          <cell r="F3034" t="str">
            <v>(a)</v>
          </cell>
          <cell r="G3034" t="str">
            <v>(a)</v>
          </cell>
        </row>
        <row r="3035">
          <cell r="A3035" t="str">
            <v>Nebraska-502-44276</v>
          </cell>
          <cell r="B3035" t="str">
            <v>Nebraska</v>
          </cell>
          <cell r="C3035" t="str">
            <v>502</v>
          </cell>
          <cell r="D3035" t="str">
            <v>Nebraska Territory 502</v>
          </cell>
          <cell r="E3035">
            <v>44276</v>
          </cell>
          <cell r="F3035">
            <v>182.88</v>
          </cell>
          <cell r="G3035">
            <v>0</v>
          </cell>
        </row>
        <row r="3036">
          <cell r="A3036" t="str">
            <v>Nebraska-502-44277</v>
          </cell>
          <cell r="B3036" t="str">
            <v>Nebraska</v>
          </cell>
          <cell r="C3036" t="str">
            <v>502</v>
          </cell>
          <cell r="D3036" t="str">
            <v>Nebraska Territory 502</v>
          </cell>
          <cell r="E3036">
            <v>44277</v>
          </cell>
          <cell r="F3036">
            <v>130.99</v>
          </cell>
          <cell r="G3036">
            <v>0</v>
          </cell>
        </row>
        <row r="3037">
          <cell r="A3037" t="str">
            <v>Nebraska-502-46603</v>
          </cell>
          <cell r="B3037" t="str">
            <v>Nebraska</v>
          </cell>
          <cell r="C3037" t="str">
            <v>502</v>
          </cell>
          <cell r="D3037" t="str">
            <v>Nebraska Territory 502</v>
          </cell>
          <cell r="E3037">
            <v>46603</v>
          </cell>
          <cell r="F3037">
            <v>6.87</v>
          </cell>
          <cell r="G3037">
            <v>0</v>
          </cell>
        </row>
        <row r="3038">
          <cell r="A3038" t="str">
            <v>Nebraska-502-46604</v>
          </cell>
          <cell r="B3038" t="str">
            <v>Nebraska</v>
          </cell>
          <cell r="C3038" t="str">
            <v>502</v>
          </cell>
          <cell r="D3038" t="str">
            <v>Nebraska Territory 502</v>
          </cell>
          <cell r="E3038">
            <v>46604</v>
          </cell>
          <cell r="F3038">
            <v>7.5687804878048794</v>
          </cell>
          <cell r="G3038">
            <v>0</v>
          </cell>
        </row>
        <row r="3039">
          <cell r="A3039" t="str">
            <v>Nebraska-502-46606</v>
          </cell>
          <cell r="B3039" t="str">
            <v>Nebraska</v>
          </cell>
          <cell r="C3039" t="str">
            <v>502</v>
          </cell>
          <cell r="D3039" t="str">
            <v>Nebraska Territory 502</v>
          </cell>
          <cell r="E3039">
            <v>46606</v>
          </cell>
          <cell r="F3039">
            <v>20</v>
          </cell>
          <cell r="G3039">
            <v>0</v>
          </cell>
        </row>
        <row r="3040">
          <cell r="A3040" t="str">
            <v>Nebraska-502-46607</v>
          </cell>
          <cell r="B3040" t="str">
            <v>Nebraska</v>
          </cell>
          <cell r="C3040" t="str">
            <v>502</v>
          </cell>
          <cell r="D3040" t="str">
            <v>Nebraska Territory 502</v>
          </cell>
          <cell r="E3040">
            <v>46607</v>
          </cell>
          <cell r="F3040">
            <v>27.991341463414635</v>
          </cell>
          <cell r="G3040">
            <v>0</v>
          </cell>
        </row>
        <row r="3041">
          <cell r="A3041" t="str">
            <v>Nebraska-502-46622</v>
          </cell>
          <cell r="B3041" t="str">
            <v>Nebraska</v>
          </cell>
          <cell r="C3041" t="str">
            <v>502</v>
          </cell>
          <cell r="D3041" t="str">
            <v>Nebraska Territory 502</v>
          </cell>
          <cell r="E3041">
            <v>46622</v>
          </cell>
          <cell r="F3041">
            <v>32.787804878048782</v>
          </cell>
          <cell r="G3041">
            <v>0</v>
          </cell>
        </row>
        <row r="3042">
          <cell r="A3042" t="str">
            <v>Nebraska-502-59963</v>
          </cell>
          <cell r="B3042" t="str">
            <v>Nebraska</v>
          </cell>
          <cell r="C3042" t="str">
            <v>502</v>
          </cell>
          <cell r="D3042" t="str">
            <v>Nebraska Territory 502</v>
          </cell>
          <cell r="E3042">
            <v>59963</v>
          </cell>
          <cell r="F3042">
            <v>0.68464634146341463</v>
          </cell>
          <cell r="G3042">
            <v>1.6267073170731698</v>
          </cell>
        </row>
        <row r="3043">
          <cell r="A3043" t="str">
            <v>Nebraska-502-59964</v>
          </cell>
          <cell r="B3043" t="str">
            <v>Nebraska</v>
          </cell>
          <cell r="C3043" t="str">
            <v>502</v>
          </cell>
          <cell r="D3043" t="str">
            <v>Nebraska Territory 502</v>
          </cell>
          <cell r="E3043">
            <v>59964</v>
          </cell>
          <cell r="F3043">
            <v>1.4586585365853657</v>
          </cell>
          <cell r="G3043">
            <v>0.24931707317073196</v>
          </cell>
        </row>
        <row r="3044">
          <cell r="A3044" t="str">
            <v>Nebraska-502-60010</v>
          </cell>
          <cell r="B3044" t="str">
            <v>Nebraska</v>
          </cell>
          <cell r="C3044" t="str">
            <v>502</v>
          </cell>
          <cell r="D3044" t="str">
            <v>Nebraska Territory 502</v>
          </cell>
          <cell r="E3044">
            <v>60010</v>
          </cell>
          <cell r="F3044">
            <v>63.357317073170734</v>
          </cell>
          <cell r="G3044">
            <v>0</v>
          </cell>
        </row>
        <row r="3045">
          <cell r="A3045" t="str">
            <v>Nebraska-502-61226</v>
          </cell>
          <cell r="B3045" t="str">
            <v>Nebraska</v>
          </cell>
          <cell r="C3045" t="str">
            <v>502</v>
          </cell>
          <cell r="D3045" t="str">
            <v>Nebraska Territory 502</v>
          </cell>
          <cell r="E3045">
            <v>61226</v>
          </cell>
          <cell r="F3045">
            <v>185.31</v>
          </cell>
          <cell r="G3045">
            <v>0</v>
          </cell>
        </row>
        <row r="3046">
          <cell r="A3046" t="str">
            <v>Nebraska-502-61227</v>
          </cell>
          <cell r="B3046" t="str">
            <v>Nebraska</v>
          </cell>
          <cell r="C3046" t="str">
            <v>502</v>
          </cell>
          <cell r="D3046" t="str">
            <v>Nebraska Territory 502</v>
          </cell>
          <cell r="E3046">
            <v>61227</v>
          </cell>
          <cell r="F3046">
            <v>172.09</v>
          </cell>
          <cell r="G3046">
            <v>0</v>
          </cell>
        </row>
        <row r="3047">
          <cell r="A3047" t="str">
            <v>Nevada-001-11039</v>
          </cell>
          <cell r="B3047" t="str">
            <v>Nevada</v>
          </cell>
          <cell r="C3047" t="str">
            <v>001</v>
          </cell>
          <cell r="D3047" t="str">
            <v>Nevada Territory 001</v>
          </cell>
          <cell r="E3047">
            <v>11039</v>
          </cell>
          <cell r="F3047">
            <v>2.6</v>
          </cell>
          <cell r="G3047">
            <v>0.16</v>
          </cell>
        </row>
        <row r="3048">
          <cell r="A3048" t="str">
            <v>Nevada-001-11168</v>
          </cell>
          <cell r="B3048" t="str">
            <v>Nevada</v>
          </cell>
          <cell r="C3048" t="str">
            <v>001</v>
          </cell>
          <cell r="D3048" t="str">
            <v>Nevada Territory 001</v>
          </cell>
          <cell r="E3048">
            <v>11168</v>
          </cell>
          <cell r="F3048">
            <v>8.43</v>
          </cell>
          <cell r="G3048">
            <v>0</v>
          </cell>
        </row>
        <row r="3049">
          <cell r="A3049" t="str">
            <v>Nevada-001-11273</v>
          </cell>
          <cell r="B3049" t="str">
            <v>Nevada</v>
          </cell>
          <cell r="C3049" t="str">
            <v>001</v>
          </cell>
          <cell r="D3049" t="str">
            <v>Nevada Territory 001</v>
          </cell>
          <cell r="E3049">
            <v>11273</v>
          </cell>
          <cell r="F3049">
            <v>35.299999999999997</v>
          </cell>
          <cell r="G3049">
            <v>0</v>
          </cell>
        </row>
        <row r="3050">
          <cell r="A3050" t="str">
            <v>Nevada-001-11274</v>
          </cell>
          <cell r="B3050" t="str">
            <v>Nevada</v>
          </cell>
          <cell r="C3050" t="str">
            <v>001</v>
          </cell>
          <cell r="D3050" t="str">
            <v>Nevada Territory 001</v>
          </cell>
          <cell r="E3050">
            <v>11274</v>
          </cell>
          <cell r="F3050">
            <v>33.119999999999997</v>
          </cell>
          <cell r="G3050">
            <v>0</v>
          </cell>
        </row>
        <row r="3051">
          <cell r="A3051" t="str">
            <v>Nevada-001-15656</v>
          </cell>
          <cell r="B3051" t="str">
            <v>Nevada</v>
          </cell>
          <cell r="C3051" t="str">
            <v>001</v>
          </cell>
          <cell r="D3051" t="str">
            <v>Nevada Territory 001</v>
          </cell>
          <cell r="E3051">
            <v>15656</v>
          </cell>
          <cell r="F3051">
            <v>15.2</v>
          </cell>
          <cell r="G3051">
            <v>0</v>
          </cell>
        </row>
        <row r="3052">
          <cell r="A3052" t="str">
            <v>Nevada-001-16910</v>
          </cell>
          <cell r="B3052" t="str">
            <v>Nevada</v>
          </cell>
          <cell r="C3052" t="str">
            <v>001</v>
          </cell>
          <cell r="D3052" t="str">
            <v>Nevada Territory 001</v>
          </cell>
          <cell r="E3052">
            <v>16910</v>
          </cell>
          <cell r="F3052">
            <v>3.24</v>
          </cell>
          <cell r="G3052">
            <v>0.46</v>
          </cell>
        </row>
        <row r="3053">
          <cell r="A3053" t="str">
            <v>Nevada-001-16911</v>
          </cell>
          <cell r="B3053" t="str">
            <v>Nevada</v>
          </cell>
          <cell r="C3053" t="str">
            <v>001</v>
          </cell>
          <cell r="D3053" t="str">
            <v>Nevada Territory 001</v>
          </cell>
          <cell r="E3053">
            <v>16911</v>
          </cell>
          <cell r="F3053">
            <v>2.93</v>
          </cell>
          <cell r="G3053">
            <v>0.42</v>
          </cell>
        </row>
        <row r="3054">
          <cell r="A3054" t="str">
            <v>Nevada-001-16915</v>
          </cell>
          <cell r="B3054" t="str">
            <v>Nevada</v>
          </cell>
          <cell r="C3054" t="str">
            <v>001</v>
          </cell>
          <cell r="D3054" t="str">
            <v>Nevada Territory 001</v>
          </cell>
          <cell r="E3054">
            <v>16915</v>
          </cell>
          <cell r="F3054">
            <v>3.32</v>
          </cell>
          <cell r="G3054">
            <v>0.46</v>
          </cell>
        </row>
        <row r="3055">
          <cell r="A3055" t="str">
            <v>Nevada-001-16916</v>
          </cell>
          <cell r="B3055" t="str">
            <v>Nevada</v>
          </cell>
          <cell r="C3055" t="str">
            <v>001</v>
          </cell>
          <cell r="D3055" t="str">
            <v>Nevada Territory 001</v>
          </cell>
          <cell r="E3055">
            <v>16916</v>
          </cell>
          <cell r="F3055">
            <v>2.77</v>
          </cell>
          <cell r="G3055">
            <v>0.42</v>
          </cell>
        </row>
        <row r="3056">
          <cell r="A3056" t="str">
            <v>Nevada-001-16920</v>
          </cell>
          <cell r="B3056" t="str">
            <v>Nevada</v>
          </cell>
          <cell r="C3056" t="str">
            <v>001</v>
          </cell>
          <cell r="D3056" t="str">
            <v>Nevada Territory 001</v>
          </cell>
          <cell r="E3056">
            <v>16920</v>
          </cell>
          <cell r="F3056">
            <v>7.36</v>
          </cell>
          <cell r="G3056">
            <v>0.54</v>
          </cell>
        </row>
        <row r="3057">
          <cell r="A3057" t="str">
            <v>Nevada-001-16921</v>
          </cell>
          <cell r="B3057" t="str">
            <v>Nevada</v>
          </cell>
          <cell r="C3057" t="str">
            <v>001</v>
          </cell>
          <cell r="D3057" t="str">
            <v>Nevada Territory 001</v>
          </cell>
          <cell r="E3057">
            <v>16921</v>
          </cell>
          <cell r="F3057">
            <v>6.72</v>
          </cell>
          <cell r="G3057">
            <v>0.54</v>
          </cell>
        </row>
        <row r="3058">
          <cell r="A3058" t="str">
            <v>Nevada-001-16930</v>
          </cell>
          <cell r="B3058" t="str">
            <v>Nevada</v>
          </cell>
          <cell r="C3058" t="str">
            <v>001</v>
          </cell>
          <cell r="D3058" t="str">
            <v>Nevada Territory 001</v>
          </cell>
          <cell r="E3058">
            <v>16930</v>
          </cell>
          <cell r="F3058">
            <v>4.2300000000000004</v>
          </cell>
          <cell r="G3058">
            <v>0.63</v>
          </cell>
        </row>
        <row r="3059">
          <cell r="A3059" t="str">
            <v>Nevada-001-16931</v>
          </cell>
          <cell r="B3059" t="str">
            <v>Nevada</v>
          </cell>
          <cell r="C3059" t="str">
            <v>001</v>
          </cell>
          <cell r="D3059" t="str">
            <v>Nevada Territory 001</v>
          </cell>
          <cell r="E3059">
            <v>16931</v>
          </cell>
          <cell r="F3059">
            <v>4.5599999999999996</v>
          </cell>
          <cell r="G3059">
            <v>0.63</v>
          </cell>
        </row>
        <row r="3060">
          <cell r="A3060" t="str">
            <v>Nevada-001-16940</v>
          </cell>
          <cell r="B3060" t="str">
            <v>Nevada</v>
          </cell>
          <cell r="C3060" t="str">
            <v>001</v>
          </cell>
          <cell r="D3060" t="str">
            <v>Nevada Territory 001</v>
          </cell>
          <cell r="E3060">
            <v>16940</v>
          </cell>
          <cell r="F3060">
            <v>9.18</v>
          </cell>
          <cell r="G3060">
            <v>0.54</v>
          </cell>
        </row>
        <row r="3061">
          <cell r="A3061" t="str">
            <v>Nevada-001-16941</v>
          </cell>
          <cell r="B3061" t="str">
            <v>Nevada</v>
          </cell>
          <cell r="C3061" t="str">
            <v>001</v>
          </cell>
          <cell r="D3061" t="str">
            <v>Nevada Territory 001</v>
          </cell>
          <cell r="E3061">
            <v>16941</v>
          </cell>
          <cell r="F3061">
            <v>3.68</v>
          </cell>
          <cell r="G3061">
            <v>0.63</v>
          </cell>
        </row>
        <row r="3062">
          <cell r="A3062" t="str">
            <v>Nevada-001-18437</v>
          </cell>
          <cell r="B3062" t="str">
            <v>Nevada</v>
          </cell>
          <cell r="C3062" t="str">
            <v>001</v>
          </cell>
          <cell r="D3062" t="str">
            <v>Nevada Territory 001</v>
          </cell>
          <cell r="E3062">
            <v>18437</v>
          </cell>
          <cell r="F3062">
            <v>1.27</v>
          </cell>
          <cell r="G3062">
            <v>4.83</v>
          </cell>
        </row>
        <row r="3063">
          <cell r="A3063" t="str">
            <v>Nevada-001-40040</v>
          </cell>
          <cell r="B3063" t="str">
            <v>Nevada</v>
          </cell>
          <cell r="C3063" t="str">
            <v>001</v>
          </cell>
          <cell r="D3063" t="str">
            <v>Nevada Territory 001</v>
          </cell>
          <cell r="E3063">
            <v>40040</v>
          </cell>
          <cell r="F3063">
            <v>3.52</v>
          </cell>
          <cell r="G3063">
            <v>0</v>
          </cell>
        </row>
        <row r="3064">
          <cell r="A3064" t="str">
            <v>Nevada-001-41667</v>
          </cell>
          <cell r="B3064" t="str">
            <v>Nevada</v>
          </cell>
          <cell r="C3064" t="str">
            <v>001</v>
          </cell>
          <cell r="D3064" t="str">
            <v>Nevada Territory 001</v>
          </cell>
          <cell r="E3064">
            <v>41667</v>
          </cell>
          <cell r="F3064">
            <v>141.08658536585367</v>
          </cell>
          <cell r="G3064">
            <v>0</v>
          </cell>
        </row>
        <row r="3065">
          <cell r="A3065" t="str">
            <v>Nevada-001-41668</v>
          </cell>
          <cell r="B3065" t="str">
            <v>Nevada</v>
          </cell>
          <cell r="C3065" t="str">
            <v>001</v>
          </cell>
          <cell r="D3065" t="str">
            <v>Nevada Territory 001</v>
          </cell>
          <cell r="E3065">
            <v>41668</v>
          </cell>
          <cell r="F3065">
            <v>137.68170731707318</v>
          </cell>
          <cell r="G3065">
            <v>0</v>
          </cell>
        </row>
        <row r="3066">
          <cell r="A3066" t="str">
            <v>Nevada-001-41669</v>
          </cell>
          <cell r="B3066" t="str">
            <v>Nevada</v>
          </cell>
          <cell r="C3066" t="str">
            <v>001</v>
          </cell>
          <cell r="D3066" t="str">
            <v>Nevada Territory 001</v>
          </cell>
          <cell r="E3066">
            <v>41669</v>
          </cell>
          <cell r="F3066">
            <v>0.87512195121951231</v>
          </cell>
          <cell r="G3066">
            <v>0</v>
          </cell>
        </row>
        <row r="3067">
          <cell r="A3067" t="str">
            <v>Nevada-001-41670</v>
          </cell>
          <cell r="B3067" t="str">
            <v>Nevada</v>
          </cell>
          <cell r="C3067" t="str">
            <v>001</v>
          </cell>
          <cell r="D3067" t="str">
            <v>Nevada Territory 001</v>
          </cell>
          <cell r="E3067">
            <v>41670</v>
          </cell>
          <cell r="F3067">
            <v>1.2374390243902442</v>
          </cell>
          <cell r="G3067">
            <v>0</v>
          </cell>
        </row>
        <row r="3068">
          <cell r="A3068" t="str">
            <v>Nevada-001-43990</v>
          </cell>
          <cell r="B3068" t="str">
            <v>Nevada</v>
          </cell>
          <cell r="C3068" t="str">
            <v>001</v>
          </cell>
          <cell r="D3068" t="str">
            <v>Nevada Territory 001</v>
          </cell>
          <cell r="E3068">
            <v>43990</v>
          </cell>
          <cell r="F3068">
            <v>3.68</v>
          </cell>
          <cell r="G3068">
            <v>0.63</v>
          </cell>
        </row>
        <row r="3069">
          <cell r="A3069" t="str">
            <v>Nevada-001-43991</v>
          </cell>
          <cell r="B3069" t="str">
            <v>Nevada</v>
          </cell>
          <cell r="C3069" t="str">
            <v>001</v>
          </cell>
          <cell r="D3069" t="str">
            <v>Nevada Territory 001</v>
          </cell>
          <cell r="E3069">
            <v>43991</v>
          </cell>
          <cell r="F3069" t="str">
            <v>(a)</v>
          </cell>
          <cell r="G3069" t="str">
            <v>(a)</v>
          </cell>
        </row>
        <row r="3070">
          <cell r="A3070" t="str">
            <v>Nevada-001-44276</v>
          </cell>
          <cell r="B3070" t="str">
            <v>Nevada</v>
          </cell>
          <cell r="C3070" t="str">
            <v>001</v>
          </cell>
          <cell r="D3070" t="str">
            <v>Nevada Territory 001</v>
          </cell>
          <cell r="E3070">
            <v>44276</v>
          </cell>
          <cell r="F3070">
            <v>182.88</v>
          </cell>
          <cell r="G3070">
            <v>0</v>
          </cell>
        </row>
        <row r="3071">
          <cell r="A3071" t="str">
            <v>Nevada-001-44277</v>
          </cell>
          <cell r="B3071" t="str">
            <v>Nevada</v>
          </cell>
          <cell r="C3071" t="str">
            <v>001</v>
          </cell>
          <cell r="D3071" t="str">
            <v>Nevada Territory 001</v>
          </cell>
          <cell r="E3071">
            <v>44277</v>
          </cell>
          <cell r="F3071">
            <v>130.99</v>
          </cell>
          <cell r="G3071">
            <v>0</v>
          </cell>
        </row>
        <row r="3072">
          <cell r="A3072" t="str">
            <v>Nevada-001-46603</v>
          </cell>
          <cell r="B3072" t="str">
            <v>Nevada</v>
          </cell>
          <cell r="C3072" t="str">
            <v>001</v>
          </cell>
          <cell r="D3072" t="str">
            <v>Nevada Territory 001</v>
          </cell>
          <cell r="E3072">
            <v>46603</v>
          </cell>
          <cell r="F3072">
            <v>6.87</v>
          </cell>
          <cell r="G3072">
            <v>0</v>
          </cell>
        </row>
        <row r="3073">
          <cell r="A3073" t="str">
            <v>Nevada-001-46604</v>
          </cell>
          <cell r="B3073" t="str">
            <v>Nevada</v>
          </cell>
          <cell r="C3073" t="str">
            <v>001</v>
          </cell>
          <cell r="D3073" t="str">
            <v>Nevada Territory 001</v>
          </cell>
          <cell r="E3073">
            <v>46604</v>
          </cell>
          <cell r="F3073">
            <v>7.5687804878048794</v>
          </cell>
          <cell r="G3073">
            <v>0</v>
          </cell>
        </row>
        <row r="3074">
          <cell r="A3074" t="str">
            <v>Nevada-001-46606</v>
          </cell>
          <cell r="B3074" t="str">
            <v>Nevada</v>
          </cell>
          <cell r="C3074" t="str">
            <v>001</v>
          </cell>
          <cell r="D3074" t="str">
            <v>Nevada Territory 001</v>
          </cell>
          <cell r="E3074">
            <v>46606</v>
          </cell>
          <cell r="F3074">
            <v>20</v>
          </cell>
          <cell r="G3074">
            <v>0</v>
          </cell>
        </row>
        <row r="3075">
          <cell r="A3075" t="str">
            <v>Nevada-001-46607</v>
          </cell>
          <cell r="B3075" t="str">
            <v>Nevada</v>
          </cell>
          <cell r="C3075" t="str">
            <v>001</v>
          </cell>
          <cell r="D3075" t="str">
            <v>Nevada Territory 001</v>
          </cell>
          <cell r="E3075">
            <v>46607</v>
          </cell>
          <cell r="F3075">
            <v>27.991341463414635</v>
          </cell>
          <cell r="G3075">
            <v>0</v>
          </cell>
        </row>
        <row r="3076">
          <cell r="A3076" t="str">
            <v>Nevada-001-46622</v>
          </cell>
          <cell r="B3076" t="str">
            <v>Nevada</v>
          </cell>
          <cell r="C3076" t="str">
            <v>001</v>
          </cell>
          <cell r="D3076" t="str">
            <v>Nevada Territory 001</v>
          </cell>
          <cell r="E3076">
            <v>46622</v>
          </cell>
          <cell r="F3076">
            <v>32.787804878048782</v>
          </cell>
          <cell r="G3076">
            <v>0</v>
          </cell>
        </row>
        <row r="3077">
          <cell r="A3077" t="str">
            <v>Nevada-001-59963</v>
          </cell>
          <cell r="B3077" t="str">
            <v>Nevada</v>
          </cell>
          <cell r="C3077" t="str">
            <v>001</v>
          </cell>
          <cell r="D3077" t="str">
            <v>Nevada Territory 001</v>
          </cell>
          <cell r="E3077">
            <v>59963</v>
          </cell>
          <cell r="F3077">
            <v>0.68464634146341463</v>
          </cell>
          <cell r="G3077">
            <v>1.6267073170731698</v>
          </cell>
        </row>
        <row r="3078">
          <cell r="A3078" t="str">
            <v>Nevada-001-59964</v>
          </cell>
          <cell r="B3078" t="str">
            <v>Nevada</v>
          </cell>
          <cell r="C3078" t="str">
            <v>001</v>
          </cell>
          <cell r="D3078" t="str">
            <v>Nevada Territory 001</v>
          </cell>
          <cell r="E3078">
            <v>59964</v>
          </cell>
          <cell r="F3078">
            <v>1.4586585365853657</v>
          </cell>
          <cell r="G3078">
            <v>0.24931707317073196</v>
          </cell>
        </row>
        <row r="3079">
          <cell r="A3079" t="str">
            <v>Nevada-001-60010</v>
          </cell>
          <cell r="B3079" t="str">
            <v>Nevada</v>
          </cell>
          <cell r="C3079" t="str">
            <v>001</v>
          </cell>
          <cell r="D3079" t="str">
            <v>Nevada Territory 001</v>
          </cell>
          <cell r="E3079">
            <v>60010</v>
          </cell>
          <cell r="F3079">
            <v>63.357317073170734</v>
          </cell>
          <cell r="G3079">
            <v>0</v>
          </cell>
        </row>
        <row r="3080">
          <cell r="A3080" t="str">
            <v>Nevada-001-61226</v>
          </cell>
          <cell r="B3080" t="str">
            <v>Nevada</v>
          </cell>
          <cell r="C3080" t="str">
            <v>001</v>
          </cell>
          <cell r="D3080" t="str">
            <v>Nevada Territory 001</v>
          </cell>
          <cell r="E3080">
            <v>61226</v>
          </cell>
          <cell r="F3080">
            <v>185.31</v>
          </cell>
          <cell r="G3080">
            <v>0</v>
          </cell>
        </row>
        <row r="3081">
          <cell r="A3081" t="str">
            <v>Nevada-001-61227</v>
          </cell>
          <cell r="B3081" t="str">
            <v>Nevada</v>
          </cell>
          <cell r="C3081" t="str">
            <v>001</v>
          </cell>
          <cell r="D3081" t="str">
            <v>Nevada Territory 001</v>
          </cell>
          <cell r="E3081">
            <v>61227</v>
          </cell>
          <cell r="F3081">
            <v>172.09</v>
          </cell>
          <cell r="G3081">
            <v>0</v>
          </cell>
        </row>
        <row r="3082">
          <cell r="A3082" t="str">
            <v>New Hampshire-001-11039</v>
          </cell>
          <cell r="B3082" t="str">
            <v>New Hampshire</v>
          </cell>
          <cell r="C3082" t="str">
            <v>001</v>
          </cell>
          <cell r="D3082" t="str">
            <v>New Hampshire Territory 001</v>
          </cell>
          <cell r="E3082">
            <v>11039</v>
          </cell>
          <cell r="F3082">
            <v>2.6</v>
          </cell>
          <cell r="G3082">
            <v>0.16</v>
          </cell>
        </row>
        <row r="3083">
          <cell r="A3083" t="str">
            <v>New Hampshire-001-11168</v>
          </cell>
          <cell r="B3083" t="str">
            <v>New Hampshire</v>
          </cell>
          <cell r="C3083" t="str">
            <v>001</v>
          </cell>
          <cell r="D3083" t="str">
            <v>New Hampshire Territory 001</v>
          </cell>
          <cell r="E3083">
            <v>11168</v>
          </cell>
          <cell r="F3083">
            <v>8.43</v>
          </cell>
          <cell r="G3083">
            <v>0</v>
          </cell>
        </row>
        <row r="3084">
          <cell r="A3084" t="str">
            <v>New Hampshire-001-11273</v>
          </cell>
          <cell r="B3084" t="str">
            <v>New Hampshire</v>
          </cell>
          <cell r="C3084" t="str">
            <v>001</v>
          </cell>
          <cell r="D3084" t="str">
            <v>New Hampshire Territory 001</v>
          </cell>
          <cell r="E3084">
            <v>11273</v>
          </cell>
          <cell r="F3084">
            <v>35.299999999999997</v>
          </cell>
          <cell r="G3084">
            <v>0</v>
          </cell>
        </row>
        <row r="3085">
          <cell r="A3085" t="str">
            <v>New Hampshire-001-11274</v>
          </cell>
          <cell r="B3085" t="str">
            <v>New Hampshire</v>
          </cell>
          <cell r="C3085" t="str">
            <v>001</v>
          </cell>
          <cell r="D3085" t="str">
            <v>New Hampshire Territory 001</v>
          </cell>
          <cell r="E3085">
            <v>11274</v>
          </cell>
          <cell r="F3085">
            <v>33.119999999999997</v>
          </cell>
          <cell r="G3085">
            <v>0</v>
          </cell>
        </row>
        <row r="3086">
          <cell r="A3086" t="str">
            <v>New Hampshire-001-15656</v>
          </cell>
          <cell r="B3086" t="str">
            <v>New Hampshire</v>
          </cell>
          <cell r="C3086" t="str">
            <v>001</v>
          </cell>
          <cell r="D3086" t="str">
            <v>New Hampshire Territory 001</v>
          </cell>
          <cell r="E3086">
            <v>15656</v>
          </cell>
          <cell r="F3086">
            <v>8.56</v>
          </cell>
          <cell r="G3086">
            <v>0</v>
          </cell>
        </row>
        <row r="3087">
          <cell r="A3087" t="str">
            <v>New Hampshire-001-16910</v>
          </cell>
          <cell r="B3087" t="str">
            <v>New Hampshire</v>
          </cell>
          <cell r="C3087" t="str">
            <v>001</v>
          </cell>
          <cell r="D3087" t="str">
            <v>New Hampshire Territory 001</v>
          </cell>
          <cell r="E3087">
            <v>16910</v>
          </cell>
          <cell r="F3087">
            <v>3.43</v>
          </cell>
          <cell r="G3087">
            <v>0.16500000000000001</v>
          </cell>
        </row>
        <row r="3088">
          <cell r="A3088" t="str">
            <v>New Hampshire-001-16911</v>
          </cell>
          <cell r="B3088" t="str">
            <v>New Hampshire</v>
          </cell>
          <cell r="C3088" t="str">
            <v>001</v>
          </cell>
          <cell r="D3088" t="str">
            <v>New Hampshire Territory 001</v>
          </cell>
          <cell r="E3088">
            <v>16911</v>
          </cell>
          <cell r="F3088">
            <v>3.11</v>
          </cell>
          <cell r="G3088">
            <v>0.13300000000000001</v>
          </cell>
        </row>
        <row r="3089">
          <cell r="A3089" t="str">
            <v>New Hampshire-001-16915</v>
          </cell>
          <cell r="B3089" t="str">
            <v>New Hampshire</v>
          </cell>
          <cell r="C3089" t="str">
            <v>001</v>
          </cell>
          <cell r="D3089" t="str">
            <v>New Hampshire Territory 001</v>
          </cell>
          <cell r="E3089">
            <v>16915</v>
          </cell>
          <cell r="F3089">
            <v>3.52</v>
          </cell>
          <cell r="G3089">
            <v>0.16500000000000001</v>
          </cell>
        </row>
        <row r="3090">
          <cell r="A3090" t="str">
            <v>New Hampshire-001-16916</v>
          </cell>
          <cell r="B3090" t="str">
            <v>New Hampshire</v>
          </cell>
          <cell r="C3090" t="str">
            <v>001</v>
          </cell>
          <cell r="D3090" t="str">
            <v>New Hampshire Territory 001</v>
          </cell>
          <cell r="E3090">
            <v>16916</v>
          </cell>
          <cell r="F3090">
            <v>2.93</v>
          </cell>
          <cell r="G3090">
            <v>0.13300000000000001</v>
          </cell>
        </row>
        <row r="3091">
          <cell r="A3091" t="str">
            <v>New Hampshire-001-16920</v>
          </cell>
          <cell r="B3091" t="str">
            <v>New Hampshire</v>
          </cell>
          <cell r="C3091" t="str">
            <v>001</v>
          </cell>
          <cell r="D3091" t="str">
            <v>New Hampshire Territory 001</v>
          </cell>
          <cell r="E3091">
            <v>16920</v>
          </cell>
          <cell r="F3091">
            <v>7.8</v>
          </cell>
          <cell r="G3091">
            <v>0.20699999999999999</v>
          </cell>
        </row>
        <row r="3092">
          <cell r="A3092" t="str">
            <v>New Hampshire-001-16921</v>
          </cell>
          <cell r="B3092" t="str">
            <v>New Hampshire</v>
          </cell>
          <cell r="C3092" t="str">
            <v>001</v>
          </cell>
          <cell r="D3092" t="str">
            <v>New Hampshire Territory 001</v>
          </cell>
          <cell r="E3092">
            <v>16921</v>
          </cell>
          <cell r="F3092">
            <v>7.13</v>
          </cell>
          <cell r="G3092">
            <v>0.20699999999999999</v>
          </cell>
        </row>
        <row r="3093">
          <cell r="A3093" t="str">
            <v>New Hampshire-001-16930</v>
          </cell>
          <cell r="B3093" t="str">
            <v>New Hampshire</v>
          </cell>
          <cell r="C3093" t="str">
            <v>001</v>
          </cell>
          <cell r="D3093" t="str">
            <v>New Hampshire Territory 001</v>
          </cell>
          <cell r="E3093">
            <v>16930</v>
          </cell>
          <cell r="F3093">
            <v>4.49</v>
          </cell>
          <cell r="G3093">
            <v>0.22</v>
          </cell>
        </row>
        <row r="3094">
          <cell r="A3094" t="str">
            <v>New Hampshire-001-16931</v>
          </cell>
          <cell r="B3094" t="str">
            <v>New Hampshire</v>
          </cell>
          <cell r="C3094" t="str">
            <v>001</v>
          </cell>
          <cell r="D3094" t="str">
            <v>New Hampshire Territory 001</v>
          </cell>
          <cell r="E3094">
            <v>16931</v>
          </cell>
          <cell r="F3094">
            <v>4.84</v>
          </cell>
          <cell r="G3094">
            <v>0.22</v>
          </cell>
        </row>
        <row r="3095">
          <cell r="A3095" t="str">
            <v>New Hampshire-001-16940</v>
          </cell>
          <cell r="B3095" t="str">
            <v>New Hampshire</v>
          </cell>
          <cell r="C3095" t="str">
            <v>001</v>
          </cell>
          <cell r="D3095" t="str">
            <v>New Hampshire Territory 001</v>
          </cell>
          <cell r="E3095">
            <v>16940</v>
          </cell>
          <cell r="F3095">
            <v>9.51</v>
          </cell>
          <cell r="G3095">
            <v>0.20699999999999999</v>
          </cell>
        </row>
        <row r="3096">
          <cell r="A3096" t="str">
            <v>New Hampshire-001-16941</v>
          </cell>
          <cell r="B3096" t="str">
            <v>New Hampshire</v>
          </cell>
          <cell r="C3096" t="str">
            <v>001</v>
          </cell>
          <cell r="D3096" t="str">
            <v>New Hampshire Territory 001</v>
          </cell>
          <cell r="E3096">
            <v>16941</v>
          </cell>
          <cell r="F3096">
            <v>3.9</v>
          </cell>
          <cell r="G3096">
            <v>0.22</v>
          </cell>
        </row>
        <row r="3097">
          <cell r="A3097" t="str">
            <v>New Hampshire-001-18437</v>
          </cell>
          <cell r="B3097" t="str">
            <v>New Hampshire</v>
          </cell>
          <cell r="C3097" t="str">
            <v>001</v>
          </cell>
          <cell r="D3097" t="str">
            <v>New Hampshire Territory 001</v>
          </cell>
          <cell r="E3097">
            <v>18437</v>
          </cell>
          <cell r="F3097">
            <v>1.27</v>
          </cell>
          <cell r="G3097">
            <v>4.83</v>
          </cell>
        </row>
        <row r="3098">
          <cell r="A3098" t="str">
            <v>New Hampshire-001-40040</v>
          </cell>
          <cell r="B3098" t="str">
            <v>New Hampshire</v>
          </cell>
          <cell r="C3098" t="str">
            <v>001</v>
          </cell>
          <cell r="D3098" t="str">
            <v>New Hampshire Territory 001</v>
          </cell>
          <cell r="E3098">
            <v>40040</v>
          </cell>
          <cell r="F3098">
            <v>3.52</v>
          </cell>
          <cell r="G3098">
            <v>0</v>
          </cell>
        </row>
        <row r="3099">
          <cell r="A3099" t="str">
            <v>New Hampshire-001-41667</v>
          </cell>
          <cell r="B3099" t="str">
            <v>New Hampshire</v>
          </cell>
          <cell r="C3099" t="str">
            <v>001</v>
          </cell>
          <cell r="D3099" t="str">
            <v>New Hampshire Territory 001</v>
          </cell>
          <cell r="E3099">
            <v>41667</v>
          </cell>
          <cell r="F3099">
            <v>141.08658536585367</v>
          </cell>
          <cell r="G3099">
            <v>0</v>
          </cell>
        </row>
        <row r="3100">
          <cell r="A3100" t="str">
            <v>New Hampshire-001-41668</v>
          </cell>
          <cell r="B3100" t="str">
            <v>New Hampshire</v>
          </cell>
          <cell r="C3100" t="str">
            <v>001</v>
          </cell>
          <cell r="D3100" t="str">
            <v>New Hampshire Territory 001</v>
          </cell>
          <cell r="E3100">
            <v>41668</v>
          </cell>
          <cell r="F3100">
            <v>137.68170731707318</v>
          </cell>
          <cell r="G3100">
            <v>0</v>
          </cell>
        </row>
        <row r="3101">
          <cell r="A3101" t="str">
            <v>New Hampshire-001-41669</v>
          </cell>
          <cell r="B3101" t="str">
            <v>New Hampshire</v>
          </cell>
          <cell r="C3101" t="str">
            <v>001</v>
          </cell>
          <cell r="D3101" t="str">
            <v>New Hampshire Territory 001</v>
          </cell>
          <cell r="E3101">
            <v>41669</v>
          </cell>
          <cell r="F3101">
            <v>0.87512195121951231</v>
          </cell>
          <cell r="G3101">
            <v>0</v>
          </cell>
        </row>
        <row r="3102">
          <cell r="A3102" t="str">
            <v>New Hampshire-001-41670</v>
          </cell>
          <cell r="B3102" t="str">
            <v>New Hampshire</v>
          </cell>
          <cell r="C3102" t="str">
            <v>001</v>
          </cell>
          <cell r="D3102" t="str">
            <v>New Hampshire Territory 001</v>
          </cell>
          <cell r="E3102">
            <v>41670</v>
          </cell>
          <cell r="F3102">
            <v>1.2374390243902442</v>
          </cell>
          <cell r="G3102">
            <v>0</v>
          </cell>
        </row>
        <row r="3103">
          <cell r="A3103" t="str">
            <v>New Hampshire-001-43990</v>
          </cell>
          <cell r="B3103" t="str">
            <v>New Hampshire</v>
          </cell>
          <cell r="C3103" t="str">
            <v>001</v>
          </cell>
          <cell r="D3103" t="str">
            <v>New Hampshire Territory 001</v>
          </cell>
          <cell r="E3103">
            <v>43990</v>
          </cell>
          <cell r="F3103">
            <v>3.9</v>
          </cell>
          <cell r="G3103">
            <v>0.22</v>
          </cell>
        </row>
        <row r="3104">
          <cell r="A3104" t="str">
            <v>New Hampshire-001-43991</v>
          </cell>
          <cell r="B3104" t="str">
            <v>New Hampshire</v>
          </cell>
          <cell r="C3104" t="str">
            <v>001</v>
          </cell>
          <cell r="D3104" t="str">
            <v>New Hampshire Territory 001</v>
          </cell>
          <cell r="E3104">
            <v>43991</v>
          </cell>
          <cell r="F3104" t="str">
            <v>(a)</v>
          </cell>
          <cell r="G3104" t="str">
            <v>(a)</v>
          </cell>
        </row>
        <row r="3105">
          <cell r="A3105" t="str">
            <v>New Hampshire-001-44276</v>
          </cell>
          <cell r="B3105" t="str">
            <v>New Hampshire</v>
          </cell>
          <cell r="C3105" t="str">
            <v>001</v>
          </cell>
          <cell r="D3105" t="str">
            <v>New Hampshire Territory 001</v>
          </cell>
          <cell r="E3105">
            <v>44276</v>
          </cell>
          <cell r="F3105">
            <v>182.88</v>
          </cell>
          <cell r="G3105">
            <v>0</v>
          </cell>
        </row>
        <row r="3106">
          <cell r="A3106" t="str">
            <v>New Hampshire-001-44277</v>
          </cell>
          <cell r="B3106" t="str">
            <v>New Hampshire</v>
          </cell>
          <cell r="C3106" t="str">
            <v>001</v>
          </cell>
          <cell r="D3106" t="str">
            <v>New Hampshire Territory 001</v>
          </cell>
          <cell r="E3106">
            <v>44277</v>
          </cell>
          <cell r="F3106">
            <v>130.99</v>
          </cell>
          <cell r="G3106">
            <v>0</v>
          </cell>
        </row>
        <row r="3107">
          <cell r="A3107" t="str">
            <v>New Hampshire-001-46603</v>
          </cell>
          <cell r="B3107" t="str">
            <v>New Hampshire</v>
          </cell>
          <cell r="C3107" t="str">
            <v>001</v>
          </cell>
          <cell r="D3107" t="str">
            <v>New Hampshire Territory 001</v>
          </cell>
          <cell r="E3107">
            <v>46603</v>
          </cell>
          <cell r="F3107">
            <v>6.87</v>
          </cell>
          <cell r="G3107">
            <v>0</v>
          </cell>
        </row>
        <row r="3108">
          <cell r="A3108" t="str">
            <v>New Hampshire-001-46604</v>
          </cell>
          <cell r="B3108" t="str">
            <v>New Hampshire</v>
          </cell>
          <cell r="C3108" t="str">
            <v>001</v>
          </cell>
          <cell r="D3108" t="str">
            <v>New Hampshire Territory 001</v>
          </cell>
          <cell r="E3108">
            <v>46604</v>
          </cell>
          <cell r="F3108">
            <v>7.5687804878048794</v>
          </cell>
          <cell r="G3108">
            <v>0</v>
          </cell>
        </row>
        <row r="3109">
          <cell r="A3109" t="str">
            <v>New Hampshire-001-46606</v>
          </cell>
          <cell r="B3109" t="str">
            <v>New Hampshire</v>
          </cell>
          <cell r="C3109" t="str">
            <v>001</v>
          </cell>
          <cell r="D3109" t="str">
            <v>New Hampshire Territory 001</v>
          </cell>
          <cell r="E3109">
            <v>46606</v>
          </cell>
          <cell r="F3109">
            <v>20</v>
          </cell>
          <cell r="G3109">
            <v>0</v>
          </cell>
        </row>
        <row r="3110">
          <cell r="A3110" t="str">
            <v>New Hampshire-001-46607</v>
          </cell>
          <cell r="B3110" t="str">
            <v>New Hampshire</v>
          </cell>
          <cell r="C3110" t="str">
            <v>001</v>
          </cell>
          <cell r="D3110" t="str">
            <v>New Hampshire Territory 001</v>
          </cell>
          <cell r="E3110">
            <v>46607</v>
          </cell>
          <cell r="F3110">
            <v>27.991341463414635</v>
          </cell>
          <cell r="G3110">
            <v>0</v>
          </cell>
        </row>
        <row r="3111">
          <cell r="A3111" t="str">
            <v>New Hampshire-001-46622</v>
          </cell>
          <cell r="B3111" t="str">
            <v>New Hampshire</v>
          </cell>
          <cell r="C3111" t="str">
            <v>001</v>
          </cell>
          <cell r="D3111" t="str">
            <v>New Hampshire Territory 001</v>
          </cell>
          <cell r="E3111">
            <v>46622</v>
          </cell>
          <cell r="F3111">
            <v>32.787804878048782</v>
          </cell>
          <cell r="G3111">
            <v>0</v>
          </cell>
        </row>
        <row r="3112">
          <cell r="A3112" t="str">
            <v>New Hampshire-001-59963</v>
          </cell>
          <cell r="B3112" t="str">
            <v>New Hampshire</v>
          </cell>
          <cell r="C3112" t="str">
            <v>001</v>
          </cell>
          <cell r="D3112" t="str">
            <v>New Hampshire Territory 001</v>
          </cell>
          <cell r="E3112">
            <v>59963</v>
          </cell>
          <cell r="F3112">
            <v>0.68464634146341463</v>
          </cell>
          <cell r="G3112">
            <v>1.6267073170731698</v>
          </cell>
        </row>
        <row r="3113">
          <cell r="A3113" t="str">
            <v>New Hampshire-001-59964</v>
          </cell>
          <cell r="B3113" t="str">
            <v>New Hampshire</v>
          </cell>
          <cell r="C3113" t="str">
            <v>001</v>
          </cell>
          <cell r="D3113" t="str">
            <v>New Hampshire Territory 001</v>
          </cell>
          <cell r="E3113">
            <v>59964</v>
          </cell>
          <cell r="F3113">
            <v>1.4586585365853657</v>
          </cell>
          <cell r="G3113">
            <v>0.24931707317073196</v>
          </cell>
        </row>
        <row r="3114">
          <cell r="A3114" t="str">
            <v>New Hampshire-001-60010</v>
          </cell>
          <cell r="B3114" t="str">
            <v>New Hampshire</v>
          </cell>
          <cell r="C3114" t="str">
            <v>001</v>
          </cell>
          <cell r="D3114" t="str">
            <v>New Hampshire Territory 001</v>
          </cell>
          <cell r="E3114">
            <v>60010</v>
          </cell>
          <cell r="F3114">
            <v>63.357317073170734</v>
          </cell>
          <cell r="G3114">
            <v>0</v>
          </cell>
        </row>
        <row r="3115">
          <cell r="A3115" t="str">
            <v>New Hampshire-001-61226</v>
          </cell>
          <cell r="B3115" t="str">
            <v>New Hampshire</v>
          </cell>
          <cell r="C3115" t="str">
            <v>001</v>
          </cell>
          <cell r="D3115" t="str">
            <v>New Hampshire Territory 001</v>
          </cell>
          <cell r="E3115">
            <v>61226</v>
          </cell>
          <cell r="F3115">
            <v>185.31</v>
          </cell>
          <cell r="G3115">
            <v>0</v>
          </cell>
        </row>
        <row r="3116">
          <cell r="A3116" t="str">
            <v>New Hampshire-001-61227</v>
          </cell>
          <cell r="B3116" t="str">
            <v>New Hampshire</v>
          </cell>
          <cell r="C3116" t="str">
            <v>001</v>
          </cell>
          <cell r="D3116" t="str">
            <v>New Hampshire Territory 001</v>
          </cell>
          <cell r="E3116">
            <v>61227</v>
          </cell>
          <cell r="F3116">
            <v>172.09</v>
          </cell>
          <cell r="G3116">
            <v>0</v>
          </cell>
        </row>
        <row r="3117">
          <cell r="A3117" t="str">
            <v>New Jersey-501-11039</v>
          </cell>
          <cell r="B3117" t="str">
            <v>New Jersey</v>
          </cell>
          <cell r="C3117" t="str">
            <v>501</v>
          </cell>
          <cell r="D3117" t="str">
            <v>New Jersey Territory 501</v>
          </cell>
          <cell r="E3117">
            <v>11039</v>
          </cell>
          <cell r="F3117">
            <v>2.4500000000000002</v>
          </cell>
          <cell r="G3117">
            <v>0.123</v>
          </cell>
        </row>
        <row r="3118">
          <cell r="A3118" t="str">
            <v>New Jersey-501-11168</v>
          </cell>
          <cell r="B3118" t="str">
            <v>New Jersey</v>
          </cell>
          <cell r="C3118" t="str">
            <v>501</v>
          </cell>
          <cell r="D3118" t="str">
            <v>New Jersey Territory 501</v>
          </cell>
          <cell r="E3118">
            <v>11168</v>
          </cell>
          <cell r="F3118">
            <v>24.8</v>
          </cell>
          <cell r="G3118">
            <v>0</v>
          </cell>
        </row>
        <row r="3119">
          <cell r="A3119" t="str">
            <v>New Jersey-501-11273</v>
          </cell>
          <cell r="B3119" t="str">
            <v>New Jersey</v>
          </cell>
          <cell r="C3119" t="str">
            <v>501</v>
          </cell>
          <cell r="D3119" t="str">
            <v>New Jersey Territory 501</v>
          </cell>
          <cell r="E3119">
            <v>11273</v>
          </cell>
          <cell r="F3119">
            <v>106</v>
          </cell>
          <cell r="G3119">
            <v>0</v>
          </cell>
        </row>
        <row r="3120">
          <cell r="A3120" t="str">
            <v>New Jersey-501-11274</v>
          </cell>
          <cell r="B3120" t="str">
            <v>New Jersey</v>
          </cell>
          <cell r="C3120" t="str">
            <v>501</v>
          </cell>
          <cell r="D3120" t="str">
            <v>New Jersey Territory 501</v>
          </cell>
          <cell r="E3120">
            <v>11274</v>
          </cell>
          <cell r="F3120">
            <v>102</v>
          </cell>
          <cell r="G3120">
            <v>0</v>
          </cell>
        </row>
        <row r="3121">
          <cell r="A3121" t="str">
            <v>New Jersey-501-15656</v>
          </cell>
          <cell r="B3121" t="str">
            <v>New Jersey</v>
          </cell>
          <cell r="C3121" t="str">
            <v>501</v>
          </cell>
          <cell r="D3121" t="str">
            <v>New Jersey Territory 501</v>
          </cell>
          <cell r="E3121">
            <v>15656</v>
          </cell>
          <cell r="F3121">
            <v>47.9</v>
          </cell>
          <cell r="G3121">
            <v>0</v>
          </cell>
        </row>
        <row r="3122">
          <cell r="A3122" t="str">
            <v>New Jersey-501-16910</v>
          </cell>
          <cell r="B3122" t="str">
            <v>New Jersey</v>
          </cell>
          <cell r="C3122" t="str">
            <v>501</v>
          </cell>
          <cell r="D3122" t="str">
            <v>New Jersey Territory 501</v>
          </cell>
          <cell r="E3122">
            <v>16910</v>
          </cell>
          <cell r="F3122">
            <v>16.2</v>
          </cell>
          <cell r="G3122">
            <v>0.217</v>
          </cell>
        </row>
        <row r="3123">
          <cell r="A3123" t="str">
            <v>New Jersey-501-16911</v>
          </cell>
          <cell r="B3123" t="str">
            <v>New Jersey</v>
          </cell>
          <cell r="C3123" t="str">
            <v>501</v>
          </cell>
          <cell r="D3123" t="str">
            <v>New Jersey Territory 501</v>
          </cell>
          <cell r="E3123">
            <v>16911</v>
          </cell>
          <cell r="F3123">
            <v>12.9</v>
          </cell>
          <cell r="G3123">
            <v>0.20799999999999999</v>
          </cell>
        </row>
        <row r="3124">
          <cell r="A3124" t="str">
            <v>New Jersey-501-16915</v>
          </cell>
          <cell r="B3124" t="str">
            <v>New Jersey</v>
          </cell>
          <cell r="C3124" t="str">
            <v>501</v>
          </cell>
          <cell r="D3124" t="str">
            <v>New Jersey Territory 501</v>
          </cell>
          <cell r="E3124">
            <v>16915</v>
          </cell>
          <cell r="F3124">
            <v>16.2</v>
          </cell>
          <cell r="G3124">
            <v>0.217</v>
          </cell>
        </row>
        <row r="3125">
          <cell r="A3125" t="str">
            <v>New Jersey-501-16916</v>
          </cell>
          <cell r="B3125" t="str">
            <v>New Jersey</v>
          </cell>
          <cell r="C3125" t="str">
            <v>501</v>
          </cell>
          <cell r="D3125" t="str">
            <v>New Jersey Territory 501</v>
          </cell>
          <cell r="E3125">
            <v>16916</v>
          </cell>
          <cell r="F3125">
            <v>12.1</v>
          </cell>
          <cell r="G3125">
            <v>0.20799999999999999</v>
          </cell>
        </row>
        <row r="3126">
          <cell r="A3126" t="str">
            <v>New Jersey-501-16920</v>
          </cell>
          <cell r="B3126" t="str">
            <v>New Jersey</v>
          </cell>
          <cell r="C3126" t="str">
            <v>501</v>
          </cell>
          <cell r="D3126" t="str">
            <v>New Jersey Territory 501</v>
          </cell>
          <cell r="E3126">
            <v>16920</v>
          </cell>
          <cell r="F3126">
            <v>32.200000000000003</v>
          </cell>
          <cell r="G3126">
            <v>0.33</v>
          </cell>
        </row>
        <row r="3127">
          <cell r="A3127" t="str">
            <v>New Jersey-501-16921</v>
          </cell>
          <cell r="B3127" t="str">
            <v>New Jersey</v>
          </cell>
          <cell r="C3127" t="str">
            <v>501</v>
          </cell>
          <cell r="D3127" t="str">
            <v>New Jersey Territory 501</v>
          </cell>
          <cell r="E3127">
            <v>16921</v>
          </cell>
          <cell r="F3127">
            <v>30.3</v>
          </cell>
          <cell r="G3127">
            <v>0.33</v>
          </cell>
        </row>
        <row r="3128">
          <cell r="A3128" t="str">
            <v>New Jersey-501-16930</v>
          </cell>
          <cell r="B3128" t="str">
            <v>New Jersey</v>
          </cell>
          <cell r="C3128" t="str">
            <v>501</v>
          </cell>
          <cell r="D3128" t="str">
            <v>New Jersey Territory 501</v>
          </cell>
          <cell r="E3128">
            <v>16930</v>
          </cell>
          <cell r="F3128">
            <v>18.5</v>
          </cell>
          <cell r="G3128">
            <v>0.28999999999999998</v>
          </cell>
        </row>
        <row r="3129">
          <cell r="A3129" t="str">
            <v>New Jersey-501-16931</v>
          </cell>
          <cell r="B3129" t="str">
            <v>New Jersey</v>
          </cell>
          <cell r="C3129" t="str">
            <v>501</v>
          </cell>
          <cell r="D3129" t="str">
            <v>New Jersey Territory 501</v>
          </cell>
          <cell r="E3129">
            <v>16931</v>
          </cell>
          <cell r="F3129">
            <v>20</v>
          </cell>
          <cell r="G3129">
            <v>0.28999999999999998</v>
          </cell>
        </row>
        <row r="3130">
          <cell r="A3130" t="str">
            <v>New Jersey-501-16940</v>
          </cell>
          <cell r="B3130" t="str">
            <v>New Jersey</v>
          </cell>
          <cell r="C3130" t="str">
            <v>501</v>
          </cell>
          <cell r="D3130" t="str">
            <v>New Jersey Territory 501</v>
          </cell>
          <cell r="E3130">
            <v>16940</v>
          </cell>
          <cell r="F3130">
            <v>40.200000000000003</v>
          </cell>
          <cell r="G3130">
            <v>0.33</v>
          </cell>
        </row>
        <row r="3131">
          <cell r="A3131" t="str">
            <v>New Jersey-501-16941</v>
          </cell>
          <cell r="B3131" t="str">
            <v>New Jersey</v>
          </cell>
          <cell r="C3131" t="str">
            <v>501</v>
          </cell>
          <cell r="D3131" t="str">
            <v>New Jersey Territory 501</v>
          </cell>
          <cell r="E3131">
            <v>16941</v>
          </cell>
          <cell r="F3131">
            <v>18.399999999999999</v>
          </cell>
          <cell r="G3131">
            <v>0.28999999999999998</v>
          </cell>
        </row>
        <row r="3132">
          <cell r="A3132" t="str">
            <v>New Jersey-501-18437</v>
          </cell>
          <cell r="B3132" t="str">
            <v>New Jersey</v>
          </cell>
          <cell r="C3132" t="str">
            <v>501</v>
          </cell>
          <cell r="D3132" t="str">
            <v>New Jersey Territory 501</v>
          </cell>
          <cell r="E3132">
            <v>18437</v>
          </cell>
          <cell r="F3132">
            <v>3.95</v>
          </cell>
          <cell r="G3132">
            <v>4.83</v>
          </cell>
        </row>
        <row r="3133">
          <cell r="A3133" t="str">
            <v>New Jersey-501-40040</v>
          </cell>
          <cell r="B3133" t="str">
            <v>New Jersey</v>
          </cell>
          <cell r="C3133" t="str">
            <v>501</v>
          </cell>
          <cell r="D3133" t="str">
            <v>New Jersey Territory 501</v>
          </cell>
          <cell r="E3133">
            <v>40040</v>
          </cell>
          <cell r="F3133">
            <v>3.52</v>
          </cell>
          <cell r="G3133">
            <v>0</v>
          </cell>
        </row>
        <row r="3134">
          <cell r="A3134" t="str">
            <v>New Jersey-501-41667</v>
          </cell>
          <cell r="B3134" t="str">
            <v>New Jersey</v>
          </cell>
          <cell r="C3134" t="str">
            <v>501</v>
          </cell>
          <cell r="D3134" t="str">
            <v>New Jersey Territory 501</v>
          </cell>
          <cell r="E3134">
            <v>41667</v>
          </cell>
          <cell r="F3134">
            <v>101</v>
          </cell>
          <cell r="G3134">
            <v>0</v>
          </cell>
        </row>
        <row r="3135">
          <cell r="A3135" t="str">
            <v>New Jersey-501-41668</v>
          </cell>
          <cell r="B3135" t="str">
            <v>New Jersey</v>
          </cell>
          <cell r="C3135" t="str">
            <v>501</v>
          </cell>
          <cell r="D3135" t="str">
            <v>New Jersey Territory 501</v>
          </cell>
          <cell r="E3135">
            <v>41668</v>
          </cell>
          <cell r="F3135">
            <v>94.7</v>
          </cell>
          <cell r="G3135">
            <v>0</v>
          </cell>
        </row>
        <row r="3136">
          <cell r="A3136" t="str">
            <v>New Jersey-501-41669</v>
          </cell>
          <cell r="B3136" t="str">
            <v>New Jersey</v>
          </cell>
          <cell r="C3136" t="str">
            <v>501</v>
          </cell>
          <cell r="D3136" t="str">
            <v>New Jersey Territory 501</v>
          </cell>
          <cell r="E3136">
            <v>41669</v>
          </cell>
          <cell r="F3136">
            <v>0.67</v>
          </cell>
          <cell r="G3136">
            <v>0</v>
          </cell>
        </row>
        <row r="3137">
          <cell r="A3137" t="str">
            <v>New Jersey-501-41670</v>
          </cell>
          <cell r="B3137" t="str">
            <v>New Jersey</v>
          </cell>
          <cell r="C3137" t="str">
            <v>501</v>
          </cell>
          <cell r="D3137" t="str">
            <v>New Jersey Territory 501</v>
          </cell>
          <cell r="E3137">
            <v>41670</v>
          </cell>
          <cell r="F3137">
            <v>1.02</v>
          </cell>
          <cell r="G3137">
            <v>0</v>
          </cell>
        </row>
        <row r="3138">
          <cell r="A3138" t="str">
            <v>New Jersey-501-43990</v>
          </cell>
          <cell r="B3138" t="str">
            <v>New Jersey</v>
          </cell>
          <cell r="C3138" t="str">
            <v>501</v>
          </cell>
          <cell r="D3138" t="str">
            <v>New Jersey Territory 501</v>
          </cell>
          <cell r="E3138">
            <v>43990</v>
          </cell>
          <cell r="F3138">
            <v>18.399999999999999</v>
          </cell>
          <cell r="G3138">
            <v>0.28999999999999998</v>
          </cell>
        </row>
        <row r="3139">
          <cell r="A3139" t="str">
            <v>New Jersey-501-43991</v>
          </cell>
          <cell r="B3139" t="str">
            <v>New Jersey</v>
          </cell>
          <cell r="C3139" t="str">
            <v>501</v>
          </cell>
          <cell r="D3139" t="str">
            <v>New Jersey Territory 501</v>
          </cell>
          <cell r="E3139">
            <v>43991</v>
          </cell>
          <cell r="F3139" t="str">
            <v>(a)</v>
          </cell>
          <cell r="G3139" t="str">
            <v>(a)</v>
          </cell>
        </row>
        <row r="3140">
          <cell r="A3140" t="str">
            <v>New Jersey-501-44276</v>
          </cell>
          <cell r="B3140" t="str">
            <v>New Jersey</v>
          </cell>
          <cell r="C3140" t="str">
            <v>501</v>
          </cell>
          <cell r="D3140" t="str">
            <v>New Jersey Territory 501</v>
          </cell>
          <cell r="E3140">
            <v>44276</v>
          </cell>
          <cell r="F3140">
            <v>443</v>
          </cell>
          <cell r="G3140">
            <v>0</v>
          </cell>
        </row>
        <row r="3141">
          <cell r="A3141" t="str">
            <v>New Jersey-501-44277</v>
          </cell>
          <cell r="B3141" t="str">
            <v>New Jersey</v>
          </cell>
          <cell r="C3141" t="str">
            <v>501</v>
          </cell>
          <cell r="D3141" t="str">
            <v>New Jersey Territory 501</v>
          </cell>
          <cell r="E3141">
            <v>44277</v>
          </cell>
          <cell r="F3141">
            <v>288</v>
          </cell>
          <cell r="G3141">
            <v>0</v>
          </cell>
        </row>
        <row r="3142">
          <cell r="A3142" t="str">
            <v>New Jersey-501-46603</v>
          </cell>
          <cell r="B3142" t="str">
            <v>New Jersey</v>
          </cell>
          <cell r="C3142" t="str">
            <v>501</v>
          </cell>
          <cell r="D3142" t="str">
            <v>New Jersey Territory 501</v>
          </cell>
          <cell r="E3142">
            <v>46603</v>
          </cell>
          <cell r="F3142">
            <v>24.1</v>
          </cell>
          <cell r="G3142">
            <v>0</v>
          </cell>
        </row>
        <row r="3143">
          <cell r="A3143" t="str">
            <v>New Jersey-501-46604</v>
          </cell>
          <cell r="B3143" t="str">
            <v>New Jersey</v>
          </cell>
          <cell r="C3143" t="str">
            <v>501</v>
          </cell>
          <cell r="D3143" t="str">
            <v>New Jersey Territory 501</v>
          </cell>
          <cell r="E3143">
            <v>46604</v>
          </cell>
          <cell r="F3143">
            <v>2.0299999999999998</v>
          </cell>
          <cell r="G3143">
            <v>0</v>
          </cell>
        </row>
        <row r="3144">
          <cell r="A3144" t="str">
            <v>New Jersey-501-46606</v>
          </cell>
          <cell r="B3144" t="str">
            <v>New Jersey</v>
          </cell>
          <cell r="C3144" t="str">
            <v>501</v>
          </cell>
          <cell r="D3144" t="str">
            <v>New Jersey Territory 501</v>
          </cell>
          <cell r="E3144">
            <v>46606</v>
          </cell>
          <cell r="F3144">
            <v>74.3</v>
          </cell>
          <cell r="G3144">
            <v>0</v>
          </cell>
        </row>
        <row r="3145">
          <cell r="A3145" t="str">
            <v>New Jersey-501-46607</v>
          </cell>
          <cell r="B3145" t="str">
            <v>New Jersey</v>
          </cell>
          <cell r="C3145" t="str">
            <v>501</v>
          </cell>
          <cell r="D3145" t="str">
            <v>New Jersey Territory 501</v>
          </cell>
          <cell r="E3145">
            <v>46607</v>
          </cell>
          <cell r="F3145">
            <v>7.43</v>
          </cell>
          <cell r="G3145">
            <v>0</v>
          </cell>
        </row>
        <row r="3146">
          <cell r="A3146" t="str">
            <v>New Jersey-501-46622</v>
          </cell>
          <cell r="B3146" t="str">
            <v>New Jersey</v>
          </cell>
          <cell r="C3146" t="str">
            <v>501</v>
          </cell>
          <cell r="D3146" t="str">
            <v>New Jersey Territory 501</v>
          </cell>
          <cell r="E3146">
            <v>46622</v>
          </cell>
          <cell r="F3146">
            <v>12.5</v>
          </cell>
          <cell r="G3146">
            <v>0</v>
          </cell>
        </row>
        <row r="3147">
          <cell r="A3147" t="str">
            <v>New Jersey-501-59963</v>
          </cell>
          <cell r="B3147" t="str">
            <v>New Jersey</v>
          </cell>
          <cell r="C3147" t="str">
            <v>501</v>
          </cell>
          <cell r="D3147" t="str">
            <v>New Jersey Territory 501</v>
          </cell>
          <cell r="E3147">
            <v>59963</v>
          </cell>
          <cell r="F3147">
            <v>0.69</v>
          </cell>
          <cell r="G3147">
            <v>1.77</v>
          </cell>
        </row>
        <row r="3148">
          <cell r="A3148" t="str">
            <v>New Jersey-501-59964</v>
          </cell>
          <cell r="B3148" t="str">
            <v>New Jersey</v>
          </cell>
          <cell r="C3148" t="str">
            <v>501</v>
          </cell>
          <cell r="D3148" t="str">
            <v>New Jersey Territory 501</v>
          </cell>
          <cell r="E3148">
            <v>59964</v>
          </cell>
          <cell r="F3148">
            <v>1.63</v>
          </cell>
          <cell r="G3148">
            <v>0.26</v>
          </cell>
        </row>
        <row r="3149">
          <cell r="A3149" t="str">
            <v>New Jersey-501-60010</v>
          </cell>
          <cell r="B3149" t="str">
            <v>New Jersey</v>
          </cell>
          <cell r="C3149" t="str">
            <v>501</v>
          </cell>
          <cell r="D3149" t="str">
            <v>New Jersey Territory 501</v>
          </cell>
          <cell r="E3149">
            <v>60010</v>
          </cell>
          <cell r="F3149">
            <v>476</v>
          </cell>
          <cell r="G3149">
            <v>0</v>
          </cell>
        </row>
        <row r="3150">
          <cell r="A3150" t="str">
            <v>New Jersey-501-61226</v>
          </cell>
          <cell r="B3150" t="str">
            <v>New Jersey</v>
          </cell>
          <cell r="C3150" t="str">
            <v>501</v>
          </cell>
          <cell r="D3150" t="str">
            <v>New Jersey Territory 501</v>
          </cell>
          <cell r="E3150">
            <v>61226</v>
          </cell>
          <cell r="F3150">
            <v>679</v>
          </cell>
          <cell r="G3150">
            <v>0</v>
          </cell>
        </row>
        <row r="3151">
          <cell r="A3151" t="str">
            <v>New Jersey-501-61227</v>
          </cell>
          <cell r="B3151" t="str">
            <v>New Jersey</v>
          </cell>
          <cell r="C3151" t="str">
            <v>501</v>
          </cell>
          <cell r="D3151" t="str">
            <v>New Jersey Territory 501</v>
          </cell>
          <cell r="E3151">
            <v>61227</v>
          </cell>
          <cell r="F3151">
            <v>620</v>
          </cell>
          <cell r="G3151">
            <v>0</v>
          </cell>
        </row>
        <row r="3152">
          <cell r="A3152" t="str">
            <v>New Jersey-502-11039</v>
          </cell>
          <cell r="B3152" t="str">
            <v>New Jersey</v>
          </cell>
          <cell r="C3152" t="str">
            <v>502</v>
          </cell>
          <cell r="D3152" t="str">
            <v>New Jersey Territory 502</v>
          </cell>
          <cell r="E3152">
            <v>11039</v>
          </cell>
          <cell r="F3152">
            <v>2.73</v>
          </cell>
          <cell r="G3152">
            <v>0.123</v>
          </cell>
        </row>
        <row r="3153">
          <cell r="A3153" t="str">
            <v>New Jersey-502-11168</v>
          </cell>
          <cell r="B3153" t="str">
            <v>New Jersey</v>
          </cell>
          <cell r="C3153" t="str">
            <v>502</v>
          </cell>
          <cell r="D3153" t="str">
            <v>New Jersey Territory 502</v>
          </cell>
          <cell r="E3153">
            <v>11168</v>
          </cell>
          <cell r="F3153">
            <v>5.12</v>
          </cell>
          <cell r="G3153">
            <v>0</v>
          </cell>
        </row>
        <row r="3154">
          <cell r="A3154" t="str">
            <v>New Jersey-502-11273</v>
          </cell>
          <cell r="B3154" t="str">
            <v>New Jersey</v>
          </cell>
          <cell r="C3154" t="str">
            <v>502</v>
          </cell>
          <cell r="D3154" t="str">
            <v>New Jersey Territory 502</v>
          </cell>
          <cell r="E3154">
            <v>11273</v>
          </cell>
          <cell r="F3154">
            <v>40.6</v>
          </cell>
          <cell r="G3154">
            <v>0</v>
          </cell>
        </row>
        <row r="3155">
          <cell r="A3155" t="str">
            <v>New Jersey-502-11274</v>
          </cell>
          <cell r="B3155" t="str">
            <v>New Jersey</v>
          </cell>
          <cell r="C3155" t="str">
            <v>502</v>
          </cell>
          <cell r="D3155" t="str">
            <v>New Jersey Territory 502</v>
          </cell>
          <cell r="E3155">
            <v>11274</v>
          </cell>
          <cell r="F3155">
            <v>38.9</v>
          </cell>
          <cell r="G3155">
            <v>0</v>
          </cell>
        </row>
        <row r="3156">
          <cell r="A3156" t="str">
            <v>New Jersey-502-15656</v>
          </cell>
          <cell r="B3156" t="str">
            <v>New Jersey</v>
          </cell>
          <cell r="C3156" t="str">
            <v>502</v>
          </cell>
          <cell r="D3156" t="str">
            <v>New Jersey Territory 502</v>
          </cell>
          <cell r="E3156">
            <v>15656</v>
          </cell>
          <cell r="F3156">
            <v>18.399999999999999</v>
          </cell>
          <cell r="G3156">
            <v>0</v>
          </cell>
        </row>
        <row r="3157">
          <cell r="A3157" t="str">
            <v>New Jersey-502-16910</v>
          </cell>
          <cell r="B3157" t="str">
            <v>New Jersey</v>
          </cell>
          <cell r="C3157" t="str">
            <v>502</v>
          </cell>
          <cell r="D3157" t="str">
            <v>New Jersey Territory 502</v>
          </cell>
          <cell r="E3157">
            <v>16910</v>
          </cell>
          <cell r="F3157">
            <v>7.47</v>
          </cell>
          <cell r="G3157">
            <v>0.217</v>
          </cell>
        </row>
        <row r="3158">
          <cell r="A3158" t="str">
            <v>New Jersey-502-16911</v>
          </cell>
          <cell r="B3158" t="str">
            <v>New Jersey</v>
          </cell>
          <cell r="C3158" t="str">
            <v>502</v>
          </cell>
          <cell r="D3158" t="str">
            <v>New Jersey Territory 502</v>
          </cell>
          <cell r="E3158">
            <v>16911</v>
          </cell>
          <cell r="F3158">
            <v>5.72</v>
          </cell>
          <cell r="G3158">
            <v>0.20799999999999999</v>
          </cell>
        </row>
        <row r="3159">
          <cell r="A3159" t="str">
            <v>New Jersey-502-16915</v>
          </cell>
          <cell r="B3159" t="str">
            <v>New Jersey</v>
          </cell>
          <cell r="C3159" t="str">
            <v>502</v>
          </cell>
          <cell r="D3159" t="str">
            <v>New Jersey Territory 502</v>
          </cell>
          <cell r="E3159">
            <v>16915</v>
          </cell>
          <cell r="F3159">
            <v>7.47</v>
          </cell>
          <cell r="G3159">
            <v>0.217</v>
          </cell>
        </row>
        <row r="3160">
          <cell r="A3160" t="str">
            <v>New Jersey-502-16916</v>
          </cell>
          <cell r="B3160" t="str">
            <v>New Jersey</v>
          </cell>
          <cell r="C3160" t="str">
            <v>502</v>
          </cell>
          <cell r="D3160" t="str">
            <v>New Jersey Territory 502</v>
          </cell>
          <cell r="E3160">
            <v>16916</v>
          </cell>
          <cell r="F3160">
            <v>5.4</v>
          </cell>
          <cell r="G3160">
            <v>0.20799999999999999</v>
          </cell>
        </row>
        <row r="3161">
          <cell r="A3161" t="str">
            <v>New Jersey-502-16920</v>
          </cell>
          <cell r="B3161" t="str">
            <v>New Jersey</v>
          </cell>
          <cell r="C3161" t="str">
            <v>502</v>
          </cell>
          <cell r="D3161" t="str">
            <v>New Jersey Territory 502</v>
          </cell>
          <cell r="E3161">
            <v>16920</v>
          </cell>
          <cell r="F3161">
            <v>14.3</v>
          </cell>
          <cell r="G3161">
            <v>0.33</v>
          </cell>
        </row>
        <row r="3162">
          <cell r="A3162" t="str">
            <v>New Jersey-502-16921</v>
          </cell>
          <cell r="B3162" t="str">
            <v>New Jersey</v>
          </cell>
          <cell r="C3162" t="str">
            <v>502</v>
          </cell>
          <cell r="D3162" t="str">
            <v>New Jersey Territory 502</v>
          </cell>
          <cell r="E3162">
            <v>16921</v>
          </cell>
          <cell r="F3162">
            <v>14.1</v>
          </cell>
          <cell r="G3162">
            <v>0.33</v>
          </cell>
        </row>
        <row r="3163">
          <cell r="A3163" t="str">
            <v>New Jersey-502-16930</v>
          </cell>
          <cell r="B3163" t="str">
            <v>New Jersey</v>
          </cell>
          <cell r="C3163" t="str">
            <v>502</v>
          </cell>
          <cell r="D3163" t="str">
            <v>New Jersey Territory 502</v>
          </cell>
          <cell r="E3163">
            <v>16930</v>
          </cell>
          <cell r="F3163">
            <v>8.5</v>
          </cell>
          <cell r="G3163">
            <v>0.28999999999999998</v>
          </cell>
        </row>
        <row r="3164">
          <cell r="A3164" t="str">
            <v>New Jersey-502-16931</v>
          </cell>
          <cell r="B3164" t="str">
            <v>New Jersey</v>
          </cell>
          <cell r="C3164" t="str">
            <v>502</v>
          </cell>
          <cell r="D3164" t="str">
            <v>New Jersey Territory 502</v>
          </cell>
          <cell r="E3164">
            <v>16931</v>
          </cell>
          <cell r="F3164">
            <v>8.9</v>
          </cell>
          <cell r="G3164">
            <v>0.28999999999999998</v>
          </cell>
        </row>
        <row r="3165">
          <cell r="A3165" t="str">
            <v>New Jersey-502-16940</v>
          </cell>
          <cell r="B3165" t="str">
            <v>New Jersey</v>
          </cell>
          <cell r="C3165" t="str">
            <v>502</v>
          </cell>
          <cell r="D3165" t="str">
            <v>New Jersey Territory 502</v>
          </cell>
          <cell r="E3165">
            <v>16940</v>
          </cell>
          <cell r="F3165">
            <v>17.899999999999999</v>
          </cell>
          <cell r="G3165">
            <v>0.33</v>
          </cell>
        </row>
        <row r="3166">
          <cell r="A3166" t="str">
            <v>New Jersey-502-16941</v>
          </cell>
          <cell r="B3166" t="str">
            <v>New Jersey</v>
          </cell>
          <cell r="C3166" t="str">
            <v>502</v>
          </cell>
          <cell r="D3166" t="str">
            <v>New Jersey Territory 502</v>
          </cell>
          <cell r="E3166">
            <v>16941</v>
          </cell>
          <cell r="F3166">
            <v>8.5</v>
          </cell>
          <cell r="G3166">
            <v>0.28999999999999998</v>
          </cell>
        </row>
        <row r="3167">
          <cell r="A3167" t="str">
            <v>New Jersey-502-18437</v>
          </cell>
          <cell r="B3167" t="str">
            <v>New Jersey</v>
          </cell>
          <cell r="C3167" t="str">
            <v>502</v>
          </cell>
          <cell r="D3167" t="str">
            <v>New Jersey Territory 502</v>
          </cell>
          <cell r="E3167">
            <v>18437</v>
          </cell>
          <cell r="F3167">
            <v>1.52</v>
          </cell>
          <cell r="G3167">
            <v>4.83</v>
          </cell>
        </row>
        <row r="3168">
          <cell r="A3168" t="str">
            <v>New Jersey-502-40040</v>
          </cell>
          <cell r="B3168" t="str">
            <v>New Jersey</v>
          </cell>
          <cell r="C3168" t="str">
            <v>502</v>
          </cell>
          <cell r="D3168" t="str">
            <v>New Jersey Territory 502</v>
          </cell>
          <cell r="E3168">
            <v>40040</v>
          </cell>
          <cell r="F3168">
            <v>3.52</v>
          </cell>
          <cell r="G3168">
            <v>0</v>
          </cell>
        </row>
        <row r="3169">
          <cell r="A3169" t="str">
            <v>New Jersey-502-41667</v>
          </cell>
          <cell r="B3169" t="str">
            <v>New Jersey</v>
          </cell>
          <cell r="C3169" t="str">
            <v>502</v>
          </cell>
          <cell r="D3169" t="str">
            <v>New Jersey Territory 502</v>
          </cell>
          <cell r="E3169">
            <v>41667</v>
          </cell>
          <cell r="F3169">
            <v>105</v>
          </cell>
          <cell r="G3169">
            <v>0</v>
          </cell>
        </row>
        <row r="3170">
          <cell r="A3170" t="str">
            <v>New Jersey-502-41668</v>
          </cell>
          <cell r="B3170" t="str">
            <v>New Jersey</v>
          </cell>
          <cell r="C3170" t="str">
            <v>502</v>
          </cell>
          <cell r="D3170" t="str">
            <v>New Jersey Territory 502</v>
          </cell>
          <cell r="E3170">
            <v>41668</v>
          </cell>
          <cell r="F3170">
            <v>98.1</v>
          </cell>
          <cell r="G3170">
            <v>0</v>
          </cell>
        </row>
        <row r="3171">
          <cell r="A3171" t="str">
            <v>New Jersey-502-41669</v>
          </cell>
          <cell r="B3171" t="str">
            <v>New Jersey</v>
          </cell>
          <cell r="C3171" t="str">
            <v>502</v>
          </cell>
          <cell r="D3171" t="str">
            <v>New Jersey Territory 502</v>
          </cell>
          <cell r="E3171">
            <v>41669</v>
          </cell>
          <cell r="F3171">
            <v>0.69</v>
          </cell>
          <cell r="G3171">
            <v>0</v>
          </cell>
        </row>
        <row r="3172">
          <cell r="A3172" t="str">
            <v>New Jersey-502-41670</v>
          </cell>
          <cell r="B3172" t="str">
            <v>New Jersey</v>
          </cell>
          <cell r="C3172" t="str">
            <v>502</v>
          </cell>
          <cell r="D3172" t="str">
            <v>New Jersey Territory 502</v>
          </cell>
          <cell r="E3172">
            <v>41670</v>
          </cell>
          <cell r="F3172">
            <v>1.1499999999999999</v>
          </cell>
          <cell r="G3172">
            <v>0</v>
          </cell>
        </row>
        <row r="3173">
          <cell r="A3173" t="str">
            <v>New Jersey-502-43990</v>
          </cell>
          <cell r="B3173" t="str">
            <v>New Jersey</v>
          </cell>
          <cell r="C3173" t="str">
            <v>502</v>
          </cell>
          <cell r="D3173" t="str">
            <v>New Jersey Territory 502</v>
          </cell>
          <cell r="E3173">
            <v>43990</v>
          </cell>
          <cell r="F3173">
            <v>8.5</v>
          </cell>
          <cell r="G3173">
            <v>0.28999999999999998</v>
          </cell>
        </row>
        <row r="3174">
          <cell r="A3174" t="str">
            <v>New Jersey-502-43991</v>
          </cell>
          <cell r="B3174" t="str">
            <v>New Jersey</v>
          </cell>
          <cell r="C3174" t="str">
            <v>502</v>
          </cell>
          <cell r="D3174" t="str">
            <v>New Jersey Territory 502</v>
          </cell>
          <cell r="E3174">
            <v>43991</v>
          </cell>
          <cell r="F3174" t="str">
            <v>(a)</v>
          </cell>
          <cell r="G3174" t="str">
            <v>(a)</v>
          </cell>
        </row>
        <row r="3175">
          <cell r="A3175" t="str">
            <v>New Jersey-502-44276</v>
          </cell>
          <cell r="B3175" t="str">
            <v>New Jersey</v>
          </cell>
          <cell r="C3175" t="str">
            <v>502</v>
          </cell>
          <cell r="D3175" t="str">
            <v>New Jersey Territory 502</v>
          </cell>
          <cell r="E3175">
            <v>44276</v>
          </cell>
          <cell r="F3175">
            <v>111</v>
          </cell>
          <cell r="G3175">
            <v>0</v>
          </cell>
        </row>
        <row r="3176">
          <cell r="A3176" t="str">
            <v>New Jersey-502-44277</v>
          </cell>
          <cell r="B3176" t="str">
            <v>New Jersey</v>
          </cell>
          <cell r="C3176" t="str">
            <v>502</v>
          </cell>
          <cell r="D3176" t="str">
            <v>New Jersey Territory 502</v>
          </cell>
          <cell r="E3176">
            <v>44277</v>
          </cell>
          <cell r="F3176">
            <v>71.400000000000006</v>
          </cell>
          <cell r="G3176">
            <v>0</v>
          </cell>
        </row>
        <row r="3177">
          <cell r="A3177" t="str">
            <v>New Jersey-502-46603</v>
          </cell>
          <cell r="B3177" t="str">
            <v>New Jersey</v>
          </cell>
          <cell r="C3177" t="str">
            <v>502</v>
          </cell>
          <cell r="D3177" t="str">
            <v>New Jersey Territory 502</v>
          </cell>
          <cell r="E3177">
            <v>46603</v>
          </cell>
          <cell r="F3177">
            <v>7.97</v>
          </cell>
          <cell r="G3177">
            <v>0</v>
          </cell>
        </row>
        <row r="3178">
          <cell r="A3178" t="str">
            <v>New Jersey-502-46604</v>
          </cell>
          <cell r="B3178" t="str">
            <v>New Jersey</v>
          </cell>
          <cell r="C3178" t="str">
            <v>502</v>
          </cell>
          <cell r="D3178" t="str">
            <v>New Jersey Territory 502</v>
          </cell>
          <cell r="E3178">
            <v>46604</v>
          </cell>
          <cell r="F3178">
            <v>9.19</v>
          </cell>
          <cell r="G3178">
            <v>0</v>
          </cell>
        </row>
        <row r="3179">
          <cell r="A3179" t="str">
            <v>New Jersey-502-46606</v>
          </cell>
          <cell r="B3179" t="str">
            <v>New Jersey</v>
          </cell>
          <cell r="C3179" t="str">
            <v>502</v>
          </cell>
          <cell r="D3179" t="str">
            <v>New Jersey Territory 502</v>
          </cell>
          <cell r="E3179">
            <v>46606</v>
          </cell>
          <cell r="F3179">
            <v>24.5</v>
          </cell>
          <cell r="G3179">
            <v>0</v>
          </cell>
        </row>
        <row r="3180">
          <cell r="A3180" t="str">
            <v>New Jersey-502-46607</v>
          </cell>
          <cell r="B3180" t="str">
            <v>New Jersey</v>
          </cell>
          <cell r="C3180" t="str">
            <v>502</v>
          </cell>
          <cell r="D3180" t="str">
            <v>New Jersey Territory 502</v>
          </cell>
          <cell r="E3180">
            <v>46607</v>
          </cell>
          <cell r="F3180">
            <v>33.700000000000003</v>
          </cell>
          <cell r="G3180">
            <v>0</v>
          </cell>
        </row>
        <row r="3181">
          <cell r="A3181" t="str">
            <v>New Jersey-502-46622</v>
          </cell>
          <cell r="B3181" t="str">
            <v>New Jersey</v>
          </cell>
          <cell r="C3181" t="str">
            <v>502</v>
          </cell>
          <cell r="D3181" t="str">
            <v>New Jersey Territory 502</v>
          </cell>
          <cell r="E3181">
            <v>46622</v>
          </cell>
          <cell r="F3181">
            <v>36.6</v>
          </cell>
          <cell r="G3181">
            <v>0</v>
          </cell>
        </row>
        <row r="3182">
          <cell r="A3182" t="str">
            <v>New Jersey-502-59963</v>
          </cell>
          <cell r="B3182" t="str">
            <v>New Jersey</v>
          </cell>
          <cell r="C3182" t="str">
            <v>502</v>
          </cell>
          <cell r="D3182" t="str">
            <v>New Jersey Territory 502</v>
          </cell>
          <cell r="E3182">
            <v>59963</v>
          </cell>
          <cell r="F3182">
            <v>0.97</v>
          </cell>
          <cell r="G3182">
            <v>1.77</v>
          </cell>
        </row>
        <row r="3183">
          <cell r="A3183" t="str">
            <v>New Jersey-502-59964</v>
          </cell>
          <cell r="B3183" t="str">
            <v>New Jersey</v>
          </cell>
          <cell r="C3183" t="str">
            <v>502</v>
          </cell>
          <cell r="D3183" t="str">
            <v>New Jersey Territory 502</v>
          </cell>
          <cell r="E3183">
            <v>59964</v>
          </cell>
          <cell r="F3183">
            <v>1.95</v>
          </cell>
          <cell r="G3183">
            <v>0.26</v>
          </cell>
        </row>
        <row r="3184">
          <cell r="A3184" t="str">
            <v>New Jersey-502-60010</v>
          </cell>
          <cell r="B3184" t="str">
            <v>New Jersey</v>
          </cell>
          <cell r="C3184" t="str">
            <v>502</v>
          </cell>
          <cell r="D3184" t="str">
            <v>New Jersey Territory 502</v>
          </cell>
          <cell r="E3184">
            <v>60010</v>
          </cell>
          <cell r="F3184">
            <v>90.9</v>
          </cell>
          <cell r="G3184">
            <v>0</v>
          </cell>
        </row>
        <row r="3185">
          <cell r="A3185" t="str">
            <v>New Jersey-502-61226</v>
          </cell>
          <cell r="B3185" t="str">
            <v>New Jersey</v>
          </cell>
          <cell r="C3185" t="str">
            <v>502</v>
          </cell>
          <cell r="D3185" t="str">
            <v>New Jersey Territory 502</v>
          </cell>
          <cell r="E3185">
            <v>61226</v>
          </cell>
          <cell r="F3185">
            <v>223</v>
          </cell>
          <cell r="G3185">
            <v>0</v>
          </cell>
        </row>
        <row r="3186">
          <cell r="A3186" t="str">
            <v>New Jersey-502-61227</v>
          </cell>
          <cell r="B3186" t="str">
            <v>New Jersey</v>
          </cell>
          <cell r="C3186" t="str">
            <v>502</v>
          </cell>
          <cell r="D3186" t="str">
            <v>New Jersey Territory 502</v>
          </cell>
          <cell r="E3186">
            <v>61227</v>
          </cell>
          <cell r="F3186">
            <v>204</v>
          </cell>
          <cell r="G3186">
            <v>0</v>
          </cell>
        </row>
        <row r="3187">
          <cell r="A3187" t="str">
            <v>New Jersey-503-11039</v>
          </cell>
          <cell r="B3187" t="str">
            <v>New Jersey</v>
          </cell>
          <cell r="C3187" t="str">
            <v>503</v>
          </cell>
          <cell r="D3187" t="str">
            <v>New Jersey Territory 503</v>
          </cell>
          <cell r="E3187">
            <v>11039</v>
          </cell>
          <cell r="F3187">
            <v>2.16</v>
          </cell>
          <cell r="G3187">
            <v>0.123</v>
          </cell>
        </row>
        <row r="3188">
          <cell r="A3188" t="str">
            <v>New Jersey-503-11168</v>
          </cell>
          <cell r="B3188" t="str">
            <v>New Jersey</v>
          </cell>
          <cell r="C3188" t="str">
            <v>503</v>
          </cell>
          <cell r="D3188" t="str">
            <v>New Jersey Territory 503</v>
          </cell>
          <cell r="E3188">
            <v>11168</v>
          </cell>
          <cell r="F3188">
            <v>8.91</v>
          </cell>
          <cell r="G3188">
            <v>0</v>
          </cell>
        </row>
        <row r="3189">
          <cell r="A3189" t="str">
            <v>New Jersey-503-11273</v>
          </cell>
          <cell r="B3189" t="str">
            <v>New Jersey</v>
          </cell>
          <cell r="C3189" t="str">
            <v>503</v>
          </cell>
          <cell r="D3189" t="str">
            <v>New Jersey Territory 503</v>
          </cell>
          <cell r="E3189">
            <v>11273</v>
          </cell>
          <cell r="F3189">
            <v>28.7</v>
          </cell>
          <cell r="G3189">
            <v>0</v>
          </cell>
        </row>
        <row r="3190">
          <cell r="A3190" t="str">
            <v>New Jersey-503-11274</v>
          </cell>
          <cell r="B3190" t="str">
            <v>New Jersey</v>
          </cell>
          <cell r="C3190" t="str">
            <v>503</v>
          </cell>
          <cell r="D3190" t="str">
            <v>New Jersey Territory 503</v>
          </cell>
          <cell r="E3190">
            <v>11274</v>
          </cell>
          <cell r="F3190">
            <v>26.4</v>
          </cell>
          <cell r="G3190">
            <v>0</v>
          </cell>
        </row>
        <row r="3191">
          <cell r="A3191" t="str">
            <v>New Jersey-503-15656</v>
          </cell>
          <cell r="B3191" t="str">
            <v>New Jersey</v>
          </cell>
          <cell r="C3191" t="str">
            <v>503</v>
          </cell>
          <cell r="D3191" t="str">
            <v>New Jersey Territory 503</v>
          </cell>
          <cell r="E3191">
            <v>15656</v>
          </cell>
          <cell r="F3191">
            <v>13.8</v>
          </cell>
          <cell r="G3191">
            <v>0</v>
          </cell>
        </row>
        <row r="3192">
          <cell r="A3192" t="str">
            <v>New Jersey-503-16910</v>
          </cell>
          <cell r="B3192" t="str">
            <v>New Jersey</v>
          </cell>
          <cell r="C3192" t="str">
            <v>503</v>
          </cell>
          <cell r="D3192" t="str">
            <v>New Jersey Territory 503</v>
          </cell>
          <cell r="E3192">
            <v>16910</v>
          </cell>
          <cell r="F3192">
            <v>6.39</v>
          </cell>
          <cell r="G3192">
            <v>0.217</v>
          </cell>
        </row>
        <row r="3193">
          <cell r="A3193" t="str">
            <v>New Jersey-503-16911</v>
          </cell>
          <cell r="B3193" t="str">
            <v>New Jersey</v>
          </cell>
          <cell r="C3193" t="str">
            <v>503</v>
          </cell>
          <cell r="D3193" t="str">
            <v>New Jersey Territory 503</v>
          </cell>
          <cell r="E3193">
            <v>16911</v>
          </cell>
          <cell r="F3193">
            <v>5.79</v>
          </cell>
          <cell r="G3193">
            <v>0.20799999999999999</v>
          </cell>
        </row>
        <row r="3194">
          <cell r="A3194" t="str">
            <v>New Jersey-503-16915</v>
          </cell>
          <cell r="B3194" t="str">
            <v>New Jersey</v>
          </cell>
          <cell r="C3194" t="str">
            <v>503</v>
          </cell>
          <cell r="D3194" t="str">
            <v>New Jersey Territory 503</v>
          </cell>
          <cell r="E3194">
            <v>16915</v>
          </cell>
          <cell r="F3194">
            <v>6.55</v>
          </cell>
          <cell r="G3194">
            <v>0.217</v>
          </cell>
        </row>
        <row r="3195">
          <cell r="A3195" t="str">
            <v>New Jersey-503-16916</v>
          </cell>
          <cell r="B3195" t="str">
            <v>New Jersey</v>
          </cell>
          <cell r="C3195" t="str">
            <v>503</v>
          </cell>
          <cell r="D3195" t="str">
            <v>New Jersey Territory 503</v>
          </cell>
          <cell r="E3195">
            <v>16916</v>
          </cell>
          <cell r="F3195">
            <v>5.46</v>
          </cell>
          <cell r="G3195">
            <v>0.20799999999999999</v>
          </cell>
        </row>
        <row r="3196">
          <cell r="A3196" t="str">
            <v>New Jersey-503-16920</v>
          </cell>
          <cell r="B3196" t="str">
            <v>New Jersey</v>
          </cell>
          <cell r="C3196" t="str">
            <v>503</v>
          </cell>
          <cell r="D3196" t="str">
            <v>New Jersey Territory 503</v>
          </cell>
          <cell r="E3196">
            <v>16920</v>
          </cell>
          <cell r="F3196">
            <v>14.5</v>
          </cell>
          <cell r="G3196">
            <v>0.33</v>
          </cell>
        </row>
        <row r="3197">
          <cell r="A3197" t="str">
            <v>New Jersey-503-16921</v>
          </cell>
          <cell r="B3197" t="str">
            <v>New Jersey</v>
          </cell>
          <cell r="C3197" t="str">
            <v>503</v>
          </cell>
          <cell r="D3197" t="str">
            <v>New Jersey Territory 503</v>
          </cell>
          <cell r="E3197">
            <v>16921</v>
          </cell>
          <cell r="F3197">
            <v>13.3</v>
          </cell>
          <cell r="G3197">
            <v>0.33</v>
          </cell>
        </row>
        <row r="3198">
          <cell r="A3198" t="str">
            <v>New Jersey-503-16930</v>
          </cell>
          <cell r="B3198" t="str">
            <v>New Jersey</v>
          </cell>
          <cell r="C3198" t="str">
            <v>503</v>
          </cell>
          <cell r="D3198" t="str">
            <v>New Jersey Territory 503</v>
          </cell>
          <cell r="E3198">
            <v>16930</v>
          </cell>
          <cell r="F3198">
            <v>8.36</v>
          </cell>
          <cell r="G3198">
            <v>0.28999999999999998</v>
          </cell>
        </row>
        <row r="3199">
          <cell r="A3199" t="str">
            <v>New Jersey-503-16931</v>
          </cell>
          <cell r="B3199" t="str">
            <v>New Jersey</v>
          </cell>
          <cell r="C3199" t="str">
            <v>503</v>
          </cell>
          <cell r="D3199" t="str">
            <v>New Jersey Territory 503</v>
          </cell>
          <cell r="E3199">
            <v>16931</v>
          </cell>
          <cell r="F3199">
            <v>9</v>
          </cell>
          <cell r="G3199">
            <v>0.28999999999999998</v>
          </cell>
        </row>
        <row r="3200">
          <cell r="A3200" t="str">
            <v>New Jersey-503-16940</v>
          </cell>
          <cell r="B3200" t="str">
            <v>New Jersey</v>
          </cell>
          <cell r="C3200" t="str">
            <v>503</v>
          </cell>
          <cell r="D3200" t="str">
            <v>New Jersey Territory 503</v>
          </cell>
          <cell r="E3200">
            <v>16940</v>
          </cell>
          <cell r="F3200">
            <v>18.100000000000001</v>
          </cell>
          <cell r="G3200">
            <v>0.33</v>
          </cell>
        </row>
        <row r="3201">
          <cell r="A3201" t="str">
            <v>New Jersey-503-16941</v>
          </cell>
          <cell r="B3201" t="str">
            <v>New Jersey</v>
          </cell>
          <cell r="C3201" t="str">
            <v>503</v>
          </cell>
          <cell r="D3201" t="str">
            <v>New Jersey Territory 503</v>
          </cell>
          <cell r="E3201">
            <v>16941</v>
          </cell>
          <cell r="F3201">
            <v>7.26</v>
          </cell>
          <cell r="G3201">
            <v>0.28999999999999998</v>
          </cell>
        </row>
        <row r="3202">
          <cell r="A3202" t="str">
            <v>New Jersey-503-18437</v>
          </cell>
          <cell r="B3202" t="str">
            <v>New Jersey</v>
          </cell>
          <cell r="C3202" t="str">
            <v>503</v>
          </cell>
          <cell r="D3202" t="str">
            <v>New Jersey Territory 503</v>
          </cell>
          <cell r="E3202">
            <v>18437</v>
          </cell>
          <cell r="F3202">
            <v>1.02</v>
          </cell>
          <cell r="G3202">
            <v>4.83</v>
          </cell>
        </row>
        <row r="3203">
          <cell r="A3203" t="str">
            <v>New Jersey-503-40040</v>
          </cell>
          <cell r="B3203" t="str">
            <v>New Jersey</v>
          </cell>
          <cell r="C3203" t="str">
            <v>503</v>
          </cell>
          <cell r="D3203" t="str">
            <v>New Jersey Territory 503</v>
          </cell>
          <cell r="E3203">
            <v>40040</v>
          </cell>
          <cell r="F3203">
            <v>3.52</v>
          </cell>
          <cell r="G3203">
            <v>0</v>
          </cell>
        </row>
        <row r="3204">
          <cell r="A3204" t="str">
            <v>New Jersey-503-41667</v>
          </cell>
          <cell r="B3204" t="str">
            <v>New Jersey</v>
          </cell>
          <cell r="C3204" t="str">
            <v>503</v>
          </cell>
          <cell r="D3204" t="str">
            <v>New Jersey Territory 503</v>
          </cell>
          <cell r="E3204">
            <v>41667</v>
          </cell>
          <cell r="F3204">
            <v>103</v>
          </cell>
          <cell r="G3204">
            <v>0</v>
          </cell>
        </row>
        <row r="3205">
          <cell r="A3205" t="str">
            <v>New Jersey-503-41668</v>
          </cell>
          <cell r="B3205" t="str">
            <v>New Jersey</v>
          </cell>
          <cell r="C3205" t="str">
            <v>503</v>
          </cell>
          <cell r="D3205" t="str">
            <v>New Jersey Territory 503</v>
          </cell>
          <cell r="E3205">
            <v>41668</v>
          </cell>
          <cell r="F3205">
            <v>97.1</v>
          </cell>
          <cell r="G3205">
            <v>0</v>
          </cell>
        </row>
        <row r="3206">
          <cell r="A3206" t="str">
            <v>New Jersey-503-41669</v>
          </cell>
          <cell r="B3206" t="str">
            <v>New Jersey</v>
          </cell>
          <cell r="C3206" t="str">
            <v>503</v>
          </cell>
          <cell r="D3206" t="str">
            <v>New Jersey Territory 503</v>
          </cell>
          <cell r="E3206">
            <v>41669</v>
          </cell>
          <cell r="F3206">
            <v>0.68</v>
          </cell>
          <cell r="G3206">
            <v>0</v>
          </cell>
        </row>
        <row r="3207">
          <cell r="A3207" t="str">
            <v>New Jersey-503-41670</v>
          </cell>
          <cell r="B3207" t="str">
            <v>New Jersey</v>
          </cell>
          <cell r="C3207" t="str">
            <v>503</v>
          </cell>
          <cell r="D3207" t="str">
            <v>New Jersey Territory 503</v>
          </cell>
          <cell r="E3207">
            <v>41670</v>
          </cell>
          <cell r="F3207">
            <v>1.1399999999999999</v>
          </cell>
          <cell r="G3207">
            <v>0</v>
          </cell>
        </row>
        <row r="3208">
          <cell r="A3208" t="str">
            <v>New Jersey-503-43990</v>
          </cell>
          <cell r="B3208" t="str">
            <v>New Jersey</v>
          </cell>
          <cell r="C3208" t="str">
            <v>503</v>
          </cell>
          <cell r="D3208" t="str">
            <v>New Jersey Territory 503</v>
          </cell>
          <cell r="E3208">
            <v>43990</v>
          </cell>
          <cell r="F3208">
            <v>7.26</v>
          </cell>
          <cell r="G3208">
            <v>0.28999999999999998</v>
          </cell>
        </row>
        <row r="3209">
          <cell r="A3209" t="str">
            <v>New Jersey-503-43991</v>
          </cell>
          <cell r="B3209" t="str">
            <v>New Jersey</v>
          </cell>
          <cell r="C3209" t="str">
            <v>503</v>
          </cell>
          <cell r="D3209" t="str">
            <v>New Jersey Territory 503</v>
          </cell>
          <cell r="E3209">
            <v>43991</v>
          </cell>
          <cell r="F3209" t="str">
            <v>(a)</v>
          </cell>
          <cell r="G3209" t="str">
            <v>(a)</v>
          </cell>
        </row>
        <row r="3210">
          <cell r="A3210" t="str">
            <v>New Jersey-503-44276</v>
          </cell>
          <cell r="B3210" t="str">
            <v>New Jersey</v>
          </cell>
          <cell r="C3210" t="str">
            <v>503</v>
          </cell>
          <cell r="D3210" t="str">
            <v>New Jersey Territory 503</v>
          </cell>
          <cell r="E3210">
            <v>44276</v>
          </cell>
          <cell r="F3210">
            <v>111</v>
          </cell>
          <cell r="G3210">
            <v>0</v>
          </cell>
        </row>
        <row r="3211">
          <cell r="A3211" t="str">
            <v>New Jersey-503-44277</v>
          </cell>
          <cell r="B3211" t="str">
            <v>New Jersey</v>
          </cell>
          <cell r="C3211" t="str">
            <v>503</v>
          </cell>
          <cell r="D3211" t="str">
            <v>New Jersey Territory 503</v>
          </cell>
          <cell r="E3211">
            <v>44277</v>
          </cell>
          <cell r="F3211">
            <v>72</v>
          </cell>
          <cell r="G3211">
            <v>0</v>
          </cell>
        </row>
        <row r="3212">
          <cell r="A3212" t="str">
            <v>New Jersey-503-46603</v>
          </cell>
          <cell r="B3212" t="str">
            <v>New Jersey</v>
          </cell>
          <cell r="C3212" t="str">
            <v>503</v>
          </cell>
          <cell r="D3212" t="str">
            <v>New Jersey Territory 503</v>
          </cell>
          <cell r="E3212">
            <v>46603</v>
          </cell>
          <cell r="F3212">
            <v>14.7</v>
          </cell>
          <cell r="G3212">
            <v>0</v>
          </cell>
        </row>
        <row r="3213">
          <cell r="A3213" t="str">
            <v>New Jersey-503-46604</v>
          </cell>
          <cell r="B3213" t="str">
            <v>New Jersey</v>
          </cell>
          <cell r="C3213" t="str">
            <v>503</v>
          </cell>
          <cell r="D3213" t="str">
            <v>New Jersey Territory 503</v>
          </cell>
          <cell r="E3213">
            <v>46604</v>
          </cell>
          <cell r="F3213">
            <v>16.899999999999999</v>
          </cell>
          <cell r="G3213">
            <v>0</v>
          </cell>
        </row>
        <row r="3214">
          <cell r="A3214" t="str">
            <v>New Jersey-503-46606</v>
          </cell>
          <cell r="B3214" t="str">
            <v>New Jersey</v>
          </cell>
          <cell r="C3214" t="str">
            <v>503</v>
          </cell>
          <cell r="D3214" t="str">
            <v>New Jersey Territory 503</v>
          </cell>
          <cell r="E3214">
            <v>46606</v>
          </cell>
          <cell r="F3214">
            <v>45.1</v>
          </cell>
          <cell r="G3214">
            <v>0</v>
          </cell>
        </row>
        <row r="3215">
          <cell r="A3215" t="str">
            <v>New Jersey-503-46607</v>
          </cell>
          <cell r="B3215" t="str">
            <v>New Jersey</v>
          </cell>
          <cell r="C3215" t="str">
            <v>503</v>
          </cell>
          <cell r="D3215" t="str">
            <v>New Jersey Territory 503</v>
          </cell>
          <cell r="E3215">
            <v>46607</v>
          </cell>
          <cell r="F3215">
            <v>62</v>
          </cell>
          <cell r="G3215">
            <v>0</v>
          </cell>
        </row>
        <row r="3216">
          <cell r="A3216" t="str">
            <v>New Jersey-503-46622</v>
          </cell>
          <cell r="B3216" t="str">
            <v>New Jersey</v>
          </cell>
          <cell r="C3216" t="str">
            <v>503</v>
          </cell>
          <cell r="D3216" t="str">
            <v>New Jersey Territory 503</v>
          </cell>
          <cell r="E3216">
            <v>46622</v>
          </cell>
          <cell r="F3216">
            <v>32.200000000000003</v>
          </cell>
          <cell r="G3216">
            <v>0</v>
          </cell>
        </row>
        <row r="3217">
          <cell r="A3217" t="str">
            <v>New Jersey-503-59963</v>
          </cell>
          <cell r="B3217" t="str">
            <v>New Jersey</v>
          </cell>
          <cell r="C3217" t="str">
            <v>503</v>
          </cell>
          <cell r="D3217" t="str">
            <v>New Jersey Territory 503</v>
          </cell>
          <cell r="E3217">
            <v>59963</v>
          </cell>
          <cell r="F3217">
            <v>0.76</v>
          </cell>
          <cell r="G3217">
            <v>1.77</v>
          </cell>
        </row>
        <row r="3218">
          <cell r="A3218" t="str">
            <v>New Jersey-503-59964</v>
          </cell>
          <cell r="B3218" t="str">
            <v>New Jersey</v>
          </cell>
          <cell r="C3218" t="str">
            <v>503</v>
          </cell>
          <cell r="D3218" t="str">
            <v>New Jersey Territory 503</v>
          </cell>
          <cell r="E3218">
            <v>59964</v>
          </cell>
          <cell r="F3218">
            <v>1.78</v>
          </cell>
          <cell r="G3218">
            <v>0.26</v>
          </cell>
        </row>
        <row r="3219">
          <cell r="A3219" t="str">
            <v>New Jersey-503-60010</v>
          </cell>
          <cell r="B3219" t="str">
            <v>New Jersey</v>
          </cell>
          <cell r="C3219" t="str">
            <v>503</v>
          </cell>
          <cell r="D3219" t="str">
            <v>New Jersey Territory 503</v>
          </cell>
          <cell r="E3219">
            <v>60010</v>
          </cell>
          <cell r="F3219">
            <v>132</v>
          </cell>
          <cell r="G3219">
            <v>0</v>
          </cell>
        </row>
        <row r="3220">
          <cell r="A3220" t="str">
            <v>New Jersey-503-61226</v>
          </cell>
          <cell r="B3220" t="str">
            <v>New Jersey</v>
          </cell>
          <cell r="C3220" t="str">
            <v>503</v>
          </cell>
          <cell r="D3220" t="str">
            <v>New Jersey Territory 503</v>
          </cell>
          <cell r="E3220">
            <v>61226</v>
          </cell>
          <cell r="F3220">
            <v>412</v>
          </cell>
          <cell r="G3220">
            <v>0</v>
          </cell>
        </row>
        <row r="3221">
          <cell r="A3221" t="str">
            <v>New Jersey-503-61227</v>
          </cell>
          <cell r="B3221" t="str">
            <v>New Jersey</v>
          </cell>
          <cell r="C3221" t="str">
            <v>503</v>
          </cell>
          <cell r="D3221" t="str">
            <v>New Jersey Territory 503</v>
          </cell>
          <cell r="E3221">
            <v>61227</v>
          </cell>
          <cell r="F3221">
            <v>377</v>
          </cell>
          <cell r="G3221">
            <v>0</v>
          </cell>
        </row>
        <row r="3222">
          <cell r="A3222" t="str">
            <v>New Jersey-504-11039</v>
          </cell>
          <cell r="B3222" t="str">
            <v>New Jersey</v>
          </cell>
          <cell r="C3222" t="str">
            <v>504</v>
          </cell>
          <cell r="D3222" t="str">
            <v>New Jersey Territory 504</v>
          </cell>
          <cell r="E3222">
            <v>11039</v>
          </cell>
          <cell r="F3222">
            <v>2.65</v>
          </cell>
          <cell r="G3222">
            <v>0.123</v>
          </cell>
        </row>
        <row r="3223">
          <cell r="A3223" t="str">
            <v>New Jersey-504-11168</v>
          </cell>
          <cell r="B3223" t="str">
            <v>New Jersey</v>
          </cell>
          <cell r="C3223" t="str">
            <v>504</v>
          </cell>
          <cell r="D3223" t="str">
            <v>New Jersey Territory 504</v>
          </cell>
          <cell r="E3223">
            <v>11168</v>
          </cell>
          <cell r="F3223">
            <v>14</v>
          </cell>
          <cell r="G3223">
            <v>0</v>
          </cell>
        </row>
        <row r="3224">
          <cell r="A3224" t="str">
            <v>New Jersey-504-11273</v>
          </cell>
          <cell r="B3224" t="str">
            <v>New Jersey</v>
          </cell>
          <cell r="C3224" t="str">
            <v>504</v>
          </cell>
          <cell r="D3224" t="str">
            <v>New Jersey Territory 504</v>
          </cell>
          <cell r="E3224">
            <v>11273</v>
          </cell>
          <cell r="F3224">
            <v>15.7</v>
          </cell>
          <cell r="G3224">
            <v>0</v>
          </cell>
        </row>
        <row r="3225">
          <cell r="A3225" t="str">
            <v>New Jersey-504-11274</v>
          </cell>
          <cell r="B3225" t="str">
            <v>New Jersey</v>
          </cell>
          <cell r="C3225" t="str">
            <v>504</v>
          </cell>
          <cell r="D3225" t="str">
            <v>New Jersey Territory 504</v>
          </cell>
          <cell r="E3225">
            <v>11274</v>
          </cell>
          <cell r="F3225">
            <v>14.4</v>
          </cell>
          <cell r="G3225">
            <v>0</v>
          </cell>
        </row>
        <row r="3226">
          <cell r="A3226" t="str">
            <v>New Jersey-504-15656</v>
          </cell>
          <cell r="B3226" t="str">
            <v>New Jersey</v>
          </cell>
          <cell r="C3226" t="str">
            <v>504</v>
          </cell>
          <cell r="D3226" t="str">
            <v>New Jersey Territory 504</v>
          </cell>
          <cell r="E3226">
            <v>15656</v>
          </cell>
          <cell r="F3226">
            <v>7.51</v>
          </cell>
          <cell r="G3226">
            <v>0</v>
          </cell>
        </row>
        <row r="3227">
          <cell r="A3227" t="str">
            <v>New Jersey-504-16910</v>
          </cell>
          <cell r="B3227" t="str">
            <v>New Jersey</v>
          </cell>
          <cell r="C3227" t="str">
            <v>504</v>
          </cell>
          <cell r="D3227" t="str">
            <v>New Jersey Territory 504</v>
          </cell>
          <cell r="E3227">
            <v>16910</v>
          </cell>
          <cell r="F3227">
            <v>3.23</v>
          </cell>
          <cell r="G3227">
            <v>0.217</v>
          </cell>
        </row>
        <row r="3228">
          <cell r="A3228" t="str">
            <v>New Jersey-504-16911</v>
          </cell>
          <cell r="B3228" t="str">
            <v>New Jersey</v>
          </cell>
          <cell r="C3228" t="str">
            <v>504</v>
          </cell>
          <cell r="D3228" t="str">
            <v>New Jersey Territory 504</v>
          </cell>
          <cell r="E3228">
            <v>16911</v>
          </cell>
          <cell r="F3228">
            <v>2.93</v>
          </cell>
          <cell r="G3228">
            <v>0.20799999999999999</v>
          </cell>
        </row>
        <row r="3229">
          <cell r="A3229" t="str">
            <v>New Jersey-504-16915</v>
          </cell>
          <cell r="B3229" t="str">
            <v>New Jersey</v>
          </cell>
          <cell r="C3229" t="str">
            <v>504</v>
          </cell>
          <cell r="D3229" t="str">
            <v>New Jersey Territory 504</v>
          </cell>
          <cell r="E3229">
            <v>16915</v>
          </cell>
          <cell r="F3229">
            <v>3.32</v>
          </cell>
          <cell r="G3229">
            <v>0.217</v>
          </cell>
        </row>
        <row r="3230">
          <cell r="A3230" t="str">
            <v>New Jersey-504-16916</v>
          </cell>
          <cell r="B3230" t="str">
            <v>New Jersey</v>
          </cell>
          <cell r="C3230" t="str">
            <v>504</v>
          </cell>
          <cell r="D3230" t="str">
            <v>New Jersey Territory 504</v>
          </cell>
          <cell r="E3230">
            <v>16916</v>
          </cell>
          <cell r="F3230">
            <v>2.76</v>
          </cell>
          <cell r="G3230">
            <v>0.20799999999999999</v>
          </cell>
        </row>
        <row r="3231">
          <cell r="A3231" t="str">
            <v>New Jersey-504-16920</v>
          </cell>
          <cell r="B3231" t="str">
            <v>New Jersey</v>
          </cell>
          <cell r="C3231" t="str">
            <v>504</v>
          </cell>
          <cell r="D3231" t="str">
            <v>New Jersey Territory 504</v>
          </cell>
          <cell r="E3231">
            <v>16920</v>
          </cell>
          <cell r="F3231">
            <v>7.35</v>
          </cell>
          <cell r="G3231">
            <v>0.33</v>
          </cell>
        </row>
        <row r="3232">
          <cell r="A3232" t="str">
            <v>New Jersey-504-16921</v>
          </cell>
          <cell r="B3232" t="str">
            <v>New Jersey</v>
          </cell>
          <cell r="C3232" t="str">
            <v>504</v>
          </cell>
          <cell r="D3232" t="str">
            <v>New Jersey Territory 504</v>
          </cell>
          <cell r="E3232">
            <v>16921</v>
          </cell>
          <cell r="F3232">
            <v>6.71</v>
          </cell>
          <cell r="G3232">
            <v>0.33</v>
          </cell>
        </row>
        <row r="3233">
          <cell r="A3233" t="str">
            <v>New Jersey-504-16930</v>
          </cell>
          <cell r="B3233" t="str">
            <v>New Jersey</v>
          </cell>
          <cell r="C3233" t="str">
            <v>504</v>
          </cell>
          <cell r="D3233" t="str">
            <v>New Jersey Territory 504</v>
          </cell>
          <cell r="E3233">
            <v>16930</v>
          </cell>
          <cell r="F3233">
            <v>4.2300000000000004</v>
          </cell>
          <cell r="G3233">
            <v>0.28999999999999998</v>
          </cell>
        </row>
        <row r="3234">
          <cell r="A3234" t="str">
            <v>New Jersey-504-16931</v>
          </cell>
          <cell r="B3234" t="str">
            <v>New Jersey</v>
          </cell>
          <cell r="C3234" t="str">
            <v>504</v>
          </cell>
          <cell r="D3234" t="str">
            <v>New Jersey Territory 504</v>
          </cell>
          <cell r="E3234">
            <v>16931</v>
          </cell>
          <cell r="F3234">
            <v>4.5599999999999996</v>
          </cell>
          <cell r="G3234">
            <v>0.28999999999999998</v>
          </cell>
        </row>
        <row r="3235">
          <cell r="A3235" t="str">
            <v>New Jersey-504-16940</v>
          </cell>
          <cell r="B3235" t="str">
            <v>New Jersey</v>
          </cell>
          <cell r="C3235" t="str">
            <v>504</v>
          </cell>
          <cell r="D3235" t="str">
            <v>New Jersey Territory 504</v>
          </cell>
          <cell r="E3235">
            <v>16940</v>
          </cell>
          <cell r="F3235">
            <v>9.17</v>
          </cell>
          <cell r="G3235">
            <v>0.33</v>
          </cell>
        </row>
        <row r="3236">
          <cell r="A3236" t="str">
            <v>New Jersey-504-16941</v>
          </cell>
          <cell r="B3236" t="str">
            <v>New Jersey</v>
          </cell>
          <cell r="C3236" t="str">
            <v>504</v>
          </cell>
          <cell r="D3236" t="str">
            <v>New Jersey Territory 504</v>
          </cell>
          <cell r="E3236">
            <v>16941</v>
          </cell>
          <cell r="F3236">
            <v>3.68</v>
          </cell>
          <cell r="G3236">
            <v>0.28999999999999998</v>
          </cell>
        </row>
        <row r="3237">
          <cell r="A3237" t="str">
            <v>New Jersey-504-18437</v>
          </cell>
          <cell r="B3237" t="str">
            <v>New Jersey</v>
          </cell>
          <cell r="C3237" t="str">
            <v>504</v>
          </cell>
          <cell r="D3237" t="str">
            <v>New Jersey Territory 504</v>
          </cell>
          <cell r="E3237">
            <v>18437</v>
          </cell>
          <cell r="F3237">
            <v>0.54</v>
          </cell>
          <cell r="G3237">
            <v>4.83</v>
          </cell>
        </row>
        <row r="3238">
          <cell r="A3238" t="str">
            <v>New Jersey-504-40040</v>
          </cell>
          <cell r="B3238" t="str">
            <v>New Jersey</v>
          </cell>
          <cell r="C3238" t="str">
            <v>504</v>
          </cell>
          <cell r="D3238" t="str">
            <v>New Jersey Territory 504</v>
          </cell>
          <cell r="E3238">
            <v>40040</v>
          </cell>
          <cell r="F3238">
            <v>3.52</v>
          </cell>
          <cell r="G3238">
            <v>0</v>
          </cell>
        </row>
        <row r="3239">
          <cell r="A3239" t="str">
            <v>New Jersey-504-41667</v>
          </cell>
          <cell r="B3239" t="str">
            <v>New Jersey</v>
          </cell>
          <cell r="C3239" t="str">
            <v>504</v>
          </cell>
          <cell r="D3239" t="str">
            <v>New Jersey Territory 504</v>
          </cell>
          <cell r="E3239">
            <v>41667</v>
          </cell>
          <cell r="F3239">
            <v>196</v>
          </cell>
          <cell r="G3239">
            <v>0</v>
          </cell>
        </row>
        <row r="3240">
          <cell r="A3240" t="str">
            <v>New Jersey-504-41668</v>
          </cell>
          <cell r="B3240" t="str">
            <v>New Jersey</v>
          </cell>
          <cell r="C3240" t="str">
            <v>504</v>
          </cell>
          <cell r="D3240" t="str">
            <v>New Jersey Territory 504</v>
          </cell>
          <cell r="E3240">
            <v>41668</v>
          </cell>
          <cell r="F3240">
            <v>192</v>
          </cell>
          <cell r="G3240">
            <v>0</v>
          </cell>
        </row>
        <row r="3241">
          <cell r="A3241" t="str">
            <v>New Jersey-504-41669</v>
          </cell>
          <cell r="B3241" t="str">
            <v>New Jersey</v>
          </cell>
          <cell r="C3241" t="str">
            <v>504</v>
          </cell>
          <cell r="D3241" t="str">
            <v>New Jersey Territory 504</v>
          </cell>
          <cell r="E3241">
            <v>41669</v>
          </cell>
          <cell r="F3241">
            <v>1.29</v>
          </cell>
          <cell r="G3241">
            <v>0</v>
          </cell>
        </row>
        <row r="3242">
          <cell r="A3242" t="str">
            <v>New Jersey-504-41670</v>
          </cell>
          <cell r="B3242" t="str">
            <v>New Jersey</v>
          </cell>
          <cell r="C3242" t="str">
            <v>504</v>
          </cell>
          <cell r="D3242" t="str">
            <v>New Jersey Territory 504</v>
          </cell>
          <cell r="E3242">
            <v>41670</v>
          </cell>
          <cell r="F3242">
            <v>2.16</v>
          </cell>
          <cell r="G3242">
            <v>0</v>
          </cell>
        </row>
        <row r="3243">
          <cell r="A3243" t="str">
            <v>New Jersey-504-43990</v>
          </cell>
          <cell r="B3243" t="str">
            <v>New Jersey</v>
          </cell>
          <cell r="C3243" t="str">
            <v>504</v>
          </cell>
          <cell r="D3243" t="str">
            <v>New Jersey Territory 504</v>
          </cell>
          <cell r="E3243">
            <v>43990</v>
          </cell>
          <cell r="F3243">
            <v>3.68</v>
          </cell>
          <cell r="G3243">
            <v>0.28999999999999998</v>
          </cell>
        </row>
        <row r="3244">
          <cell r="A3244" t="str">
            <v>New Jersey-504-43991</v>
          </cell>
          <cell r="B3244" t="str">
            <v>New Jersey</v>
          </cell>
          <cell r="C3244" t="str">
            <v>504</v>
          </cell>
          <cell r="D3244" t="str">
            <v>New Jersey Territory 504</v>
          </cell>
          <cell r="E3244">
            <v>43991</v>
          </cell>
          <cell r="F3244" t="str">
            <v>(a)</v>
          </cell>
          <cell r="G3244" t="str">
            <v>(a)</v>
          </cell>
        </row>
        <row r="3245">
          <cell r="A3245" t="str">
            <v>New Jersey-504-44276</v>
          </cell>
          <cell r="B3245" t="str">
            <v>New Jersey</v>
          </cell>
          <cell r="C3245" t="str">
            <v>504</v>
          </cell>
          <cell r="D3245" t="str">
            <v>New Jersey Territory 504</v>
          </cell>
          <cell r="E3245">
            <v>44276</v>
          </cell>
          <cell r="F3245">
            <v>121</v>
          </cell>
          <cell r="G3245">
            <v>0</v>
          </cell>
        </row>
        <row r="3246">
          <cell r="A3246" t="str">
            <v>New Jersey-504-44277</v>
          </cell>
          <cell r="B3246" t="str">
            <v>New Jersey</v>
          </cell>
          <cell r="C3246" t="str">
            <v>504</v>
          </cell>
          <cell r="D3246" t="str">
            <v>New Jersey Territory 504</v>
          </cell>
          <cell r="E3246">
            <v>44277</v>
          </cell>
          <cell r="F3246">
            <v>78.5</v>
          </cell>
          <cell r="G3246">
            <v>0</v>
          </cell>
        </row>
        <row r="3247">
          <cell r="A3247" t="str">
            <v>New Jersey-504-46603</v>
          </cell>
          <cell r="B3247" t="str">
            <v>New Jersey</v>
          </cell>
          <cell r="C3247" t="str">
            <v>504</v>
          </cell>
          <cell r="D3247" t="str">
            <v>New Jersey Territory 504</v>
          </cell>
          <cell r="E3247">
            <v>46603</v>
          </cell>
          <cell r="F3247">
            <v>9.18</v>
          </cell>
          <cell r="G3247">
            <v>0</v>
          </cell>
        </row>
        <row r="3248">
          <cell r="A3248" t="str">
            <v>New Jersey-504-46604</v>
          </cell>
          <cell r="B3248" t="str">
            <v>New Jersey</v>
          </cell>
          <cell r="C3248" t="str">
            <v>504</v>
          </cell>
          <cell r="D3248" t="str">
            <v>New Jersey Territory 504</v>
          </cell>
          <cell r="E3248">
            <v>46604</v>
          </cell>
          <cell r="F3248">
            <v>10.6</v>
          </cell>
          <cell r="G3248">
            <v>0</v>
          </cell>
        </row>
        <row r="3249">
          <cell r="A3249" t="str">
            <v>New Jersey-504-46606</v>
          </cell>
          <cell r="B3249" t="str">
            <v>New Jersey</v>
          </cell>
          <cell r="C3249" t="str">
            <v>504</v>
          </cell>
          <cell r="D3249" t="str">
            <v>New Jersey Territory 504</v>
          </cell>
          <cell r="E3249">
            <v>46606</v>
          </cell>
          <cell r="F3249">
            <v>28.2</v>
          </cell>
          <cell r="G3249">
            <v>0</v>
          </cell>
        </row>
        <row r="3250">
          <cell r="A3250" t="str">
            <v>New Jersey-504-46607</v>
          </cell>
          <cell r="B3250" t="str">
            <v>New Jersey</v>
          </cell>
          <cell r="C3250" t="str">
            <v>504</v>
          </cell>
          <cell r="D3250" t="str">
            <v>New Jersey Territory 504</v>
          </cell>
          <cell r="E3250">
            <v>46607</v>
          </cell>
          <cell r="F3250">
            <v>38.9</v>
          </cell>
          <cell r="G3250">
            <v>0</v>
          </cell>
        </row>
        <row r="3251">
          <cell r="A3251" t="str">
            <v>New Jersey-504-46622</v>
          </cell>
          <cell r="B3251" t="str">
            <v>New Jersey</v>
          </cell>
          <cell r="C3251" t="str">
            <v>504</v>
          </cell>
          <cell r="D3251" t="str">
            <v>New Jersey Territory 504</v>
          </cell>
          <cell r="E3251">
            <v>46622</v>
          </cell>
          <cell r="F3251">
            <v>51.2</v>
          </cell>
          <cell r="G3251">
            <v>0</v>
          </cell>
        </row>
        <row r="3252">
          <cell r="A3252" t="str">
            <v>New Jersey-504-59963</v>
          </cell>
          <cell r="B3252" t="str">
            <v>New Jersey</v>
          </cell>
          <cell r="C3252" t="str">
            <v>504</v>
          </cell>
          <cell r="D3252" t="str">
            <v>New Jersey Territory 504</v>
          </cell>
          <cell r="E3252">
            <v>59963</v>
          </cell>
          <cell r="F3252">
            <v>1.1100000000000001</v>
          </cell>
          <cell r="G3252">
            <v>1.77</v>
          </cell>
        </row>
        <row r="3253">
          <cell r="A3253" t="str">
            <v>New Jersey-504-59964</v>
          </cell>
          <cell r="B3253" t="str">
            <v>New Jersey</v>
          </cell>
          <cell r="C3253" t="str">
            <v>504</v>
          </cell>
          <cell r="D3253" t="str">
            <v>New Jersey Territory 504</v>
          </cell>
          <cell r="E3253">
            <v>59964</v>
          </cell>
          <cell r="F3253">
            <v>2.56</v>
          </cell>
          <cell r="G3253">
            <v>0.26</v>
          </cell>
        </row>
        <row r="3254">
          <cell r="A3254" t="str">
            <v>New Jersey-504-60010</v>
          </cell>
          <cell r="B3254" t="str">
            <v>New Jersey</v>
          </cell>
          <cell r="C3254" t="str">
            <v>504</v>
          </cell>
          <cell r="D3254" t="str">
            <v>New Jersey Territory 504</v>
          </cell>
          <cell r="E3254">
            <v>60010</v>
          </cell>
          <cell r="F3254">
            <v>141</v>
          </cell>
          <cell r="G3254">
            <v>0</v>
          </cell>
        </row>
        <row r="3255">
          <cell r="A3255" t="str">
            <v>New Jersey-504-61226</v>
          </cell>
          <cell r="B3255" t="str">
            <v>New Jersey</v>
          </cell>
          <cell r="C3255" t="str">
            <v>504</v>
          </cell>
          <cell r="D3255" t="str">
            <v>New Jersey Territory 504</v>
          </cell>
          <cell r="E3255">
            <v>61226</v>
          </cell>
          <cell r="F3255">
            <v>258</v>
          </cell>
          <cell r="G3255">
            <v>0</v>
          </cell>
        </row>
        <row r="3256">
          <cell r="A3256" t="str">
            <v>New Jersey-504-61227</v>
          </cell>
          <cell r="B3256" t="str">
            <v>New Jersey</v>
          </cell>
          <cell r="C3256" t="str">
            <v>504</v>
          </cell>
          <cell r="D3256" t="str">
            <v>New Jersey Territory 504</v>
          </cell>
          <cell r="E3256">
            <v>61227</v>
          </cell>
          <cell r="F3256">
            <v>236</v>
          </cell>
          <cell r="G3256">
            <v>0</v>
          </cell>
        </row>
        <row r="3257">
          <cell r="A3257" t="str">
            <v>New Jersey-505-11039</v>
          </cell>
          <cell r="B3257" t="str">
            <v>New Jersey</v>
          </cell>
          <cell r="C3257" t="str">
            <v>505</v>
          </cell>
          <cell r="D3257" t="str">
            <v>New Jersey Territory 505</v>
          </cell>
          <cell r="E3257">
            <v>11039</v>
          </cell>
          <cell r="F3257">
            <v>2.52</v>
          </cell>
          <cell r="G3257">
            <v>0.123</v>
          </cell>
        </row>
        <row r="3258">
          <cell r="A3258" t="str">
            <v>New Jersey-505-11168</v>
          </cell>
          <cell r="B3258" t="str">
            <v>New Jersey</v>
          </cell>
          <cell r="C3258" t="str">
            <v>505</v>
          </cell>
          <cell r="D3258" t="str">
            <v>New Jersey Territory 505</v>
          </cell>
          <cell r="E3258">
            <v>11168</v>
          </cell>
          <cell r="F3258">
            <v>8.99</v>
          </cell>
          <cell r="G3258">
            <v>0</v>
          </cell>
        </row>
        <row r="3259">
          <cell r="A3259" t="str">
            <v>New Jersey-505-11273</v>
          </cell>
          <cell r="B3259" t="str">
            <v>New Jersey</v>
          </cell>
          <cell r="C3259" t="str">
            <v>505</v>
          </cell>
          <cell r="D3259" t="str">
            <v>New Jersey Territory 505</v>
          </cell>
          <cell r="E3259">
            <v>11273</v>
          </cell>
          <cell r="F3259">
            <v>31.9</v>
          </cell>
          <cell r="G3259">
            <v>0</v>
          </cell>
        </row>
        <row r="3260">
          <cell r="A3260" t="str">
            <v>New Jersey-505-11274</v>
          </cell>
          <cell r="B3260" t="str">
            <v>New Jersey</v>
          </cell>
          <cell r="C3260" t="str">
            <v>505</v>
          </cell>
          <cell r="D3260" t="str">
            <v>New Jersey Territory 505</v>
          </cell>
          <cell r="E3260">
            <v>11274</v>
          </cell>
          <cell r="F3260">
            <v>30.6</v>
          </cell>
          <cell r="G3260">
            <v>0</v>
          </cell>
        </row>
        <row r="3261">
          <cell r="A3261" t="str">
            <v>New Jersey-505-15656</v>
          </cell>
          <cell r="B3261" t="str">
            <v>New Jersey</v>
          </cell>
          <cell r="C3261" t="str">
            <v>505</v>
          </cell>
          <cell r="D3261" t="str">
            <v>New Jersey Territory 505</v>
          </cell>
          <cell r="E3261">
            <v>15656</v>
          </cell>
          <cell r="F3261">
            <v>14.6</v>
          </cell>
          <cell r="G3261">
            <v>0</v>
          </cell>
        </row>
        <row r="3262">
          <cell r="A3262" t="str">
            <v>New Jersey-505-16910</v>
          </cell>
          <cell r="B3262" t="str">
            <v>New Jersey</v>
          </cell>
          <cell r="C3262" t="str">
            <v>505</v>
          </cell>
          <cell r="D3262" t="str">
            <v>New Jersey Territory 505</v>
          </cell>
          <cell r="E3262">
            <v>16910</v>
          </cell>
          <cell r="F3262">
            <v>3.92</v>
          </cell>
          <cell r="G3262">
            <v>0.217</v>
          </cell>
        </row>
        <row r="3263">
          <cell r="A3263" t="str">
            <v>New Jersey-505-16911</v>
          </cell>
          <cell r="B3263" t="str">
            <v>New Jersey</v>
          </cell>
          <cell r="C3263" t="str">
            <v>505</v>
          </cell>
          <cell r="D3263" t="str">
            <v>New Jersey Territory 505</v>
          </cell>
          <cell r="E3263">
            <v>16911</v>
          </cell>
          <cell r="F3263">
            <v>3.55</v>
          </cell>
          <cell r="G3263">
            <v>0.20799999999999999</v>
          </cell>
        </row>
        <row r="3264">
          <cell r="A3264" t="str">
            <v>New Jersey-505-16915</v>
          </cell>
          <cell r="B3264" t="str">
            <v>New Jersey</v>
          </cell>
          <cell r="C3264" t="str">
            <v>505</v>
          </cell>
          <cell r="D3264" t="str">
            <v>New Jersey Territory 505</v>
          </cell>
          <cell r="E3264">
            <v>16915</v>
          </cell>
          <cell r="F3264">
            <v>4.0199999999999996</v>
          </cell>
          <cell r="G3264">
            <v>0.217</v>
          </cell>
        </row>
        <row r="3265">
          <cell r="A3265" t="str">
            <v>New Jersey-505-16916</v>
          </cell>
          <cell r="B3265" t="str">
            <v>New Jersey</v>
          </cell>
          <cell r="C3265" t="str">
            <v>505</v>
          </cell>
          <cell r="D3265" t="str">
            <v>New Jersey Territory 505</v>
          </cell>
          <cell r="E3265">
            <v>16916</v>
          </cell>
          <cell r="F3265">
            <v>3.35</v>
          </cell>
          <cell r="G3265">
            <v>0.20799999999999999</v>
          </cell>
        </row>
        <row r="3266">
          <cell r="A3266" t="str">
            <v>New Jersey-505-16920</v>
          </cell>
          <cell r="B3266" t="str">
            <v>New Jersey</v>
          </cell>
          <cell r="C3266" t="str">
            <v>505</v>
          </cell>
          <cell r="D3266" t="str">
            <v>New Jersey Territory 505</v>
          </cell>
          <cell r="E3266">
            <v>16920</v>
          </cell>
          <cell r="F3266">
            <v>8.91</v>
          </cell>
          <cell r="G3266">
            <v>0.33</v>
          </cell>
        </row>
        <row r="3267">
          <cell r="A3267" t="str">
            <v>New Jersey-505-16921</v>
          </cell>
          <cell r="B3267" t="str">
            <v>New Jersey</v>
          </cell>
          <cell r="C3267" t="str">
            <v>505</v>
          </cell>
          <cell r="D3267" t="str">
            <v>New Jersey Territory 505</v>
          </cell>
          <cell r="E3267">
            <v>16921</v>
          </cell>
          <cell r="F3267">
            <v>8.14</v>
          </cell>
          <cell r="G3267">
            <v>0.33</v>
          </cell>
        </row>
        <row r="3268">
          <cell r="A3268" t="str">
            <v>New Jersey-505-16930</v>
          </cell>
          <cell r="B3268" t="str">
            <v>New Jersey</v>
          </cell>
          <cell r="C3268" t="str">
            <v>505</v>
          </cell>
          <cell r="D3268" t="str">
            <v>New Jersey Territory 505</v>
          </cell>
          <cell r="E3268">
            <v>16930</v>
          </cell>
          <cell r="F3268">
            <v>5.13</v>
          </cell>
          <cell r="G3268">
            <v>0.28999999999999998</v>
          </cell>
        </row>
        <row r="3269">
          <cell r="A3269" t="str">
            <v>New Jersey-505-16931</v>
          </cell>
          <cell r="B3269" t="str">
            <v>New Jersey</v>
          </cell>
          <cell r="C3269" t="str">
            <v>505</v>
          </cell>
          <cell r="D3269" t="str">
            <v>New Jersey Territory 505</v>
          </cell>
          <cell r="E3269">
            <v>16931</v>
          </cell>
          <cell r="F3269">
            <v>5.53</v>
          </cell>
          <cell r="G3269">
            <v>0.28999999999999998</v>
          </cell>
        </row>
        <row r="3270">
          <cell r="A3270" t="str">
            <v>New Jersey-505-16940</v>
          </cell>
          <cell r="B3270" t="str">
            <v>New Jersey</v>
          </cell>
          <cell r="C3270" t="str">
            <v>505</v>
          </cell>
          <cell r="D3270" t="str">
            <v>New Jersey Territory 505</v>
          </cell>
          <cell r="E3270">
            <v>16940</v>
          </cell>
          <cell r="F3270">
            <v>11.1</v>
          </cell>
          <cell r="G3270">
            <v>0.33</v>
          </cell>
        </row>
        <row r="3271">
          <cell r="A3271" t="str">
            <v>New Jersey-505-16941</v>
          </cell>
          <cell r="B3271" t="str">
            <v>New Jersey</v>
          </cell>
          <cell r="C3271" t="str">
            <v>505</v>
          </cell>
          <cell r="D3271" t="str">
            <v>New Jersey Territory 505</v>
          </cell>
          <cell r="E3271">
            <v>16941</v>
          </cell>
          <cell r="F3271">
            <v>4.46</v>
          </cell>
          <cell r="G3271">
            <v>0.28999999999999998</v>
          </cell>
        </row>
        <row r="3272">
          <cell r="A3272" t="str">
            <v>New Jersey-505-18437</v>
          </cell>
          <cell r="B3272" t="str">
            <v>New Jersey</v>
          </cell>
          <cell r="C3272" t="str">
            <v>505</v>
          </cell>
          <cell r="D3272" t="str">
            <v>New Jersey Territory 505</v>
          </cell>
          <cell r="E3272">
            <v>18437</v>
          </cell>
          <cell r="F3272">
            <v>1.19</v>
          </cell>
          <cell r="G3272">
            <v>4.83</v>
          </cell>
        </row>
        <row r="3273">
          <cell r="A3273" t="str">
            <v>New Jersey-505-40040</v>
          </cell>
          <cell r="B3273" t="str">
            <v>New Jersey</v>
          </cell>
          <cell r="C3273" t="str">
            <v>505</v>
          </cell>
          <cell r="D3273" t="str">
            <v>New Jersey Territory 505</v>
          </cell>
          <cell r="E3273">
            <v>40040</v>
          </cell>
          <cell r="F3273">
            <v>3.52</v>
          </cell>
          <cell r="G3273">
            <v>0</v>
          </cell>
        </row>
        <row r="3274">
          <cell r="A3274" t="str">
            <v>New Jersey-505-41667</v>
          </cell>
          <cell r="B3274" t="str">
            <v>New Jersey</v>
          </cell>
          <cell r="C3274" t="str">
            <v>505</v>
          </cell>
          <cell r="D3274" t="str">
            <v>New Jersey Territory 505</v>
          </cell>
          <cell r="E3274">
            <v>41667</v>
          </cell>
          <cell r="F3274">
            <v>119</v>
          </cell>
          <cell r="G3274">
            <v>0</v>
          </cell>
        </row>
        <row r="3275">
          <cell r="A3275" t="str">
            <v>New Jersey-505-41668</v>
          </cell>
          <cell r="B3275" t="str">
            <v>New Jersey</v>
          </cell>
          <cell r="C3275" t="str">
            <v>505</v>
          </cell>
          <cell r="D3275" t="str">
            <v>New Jersey Territory 505</v>
          </cell>
          <cell r="E3275">
            <v>41668</v>
          </cell>
          <cell r="F3275">
            <v>112</v>
          </cell>
          <cell r="G3275">
            <v>0</v>
          </cell>
        </row>
        <row r="3276">
          <cell r="A3276" t="str">
            <v>New Jersey-505-41669</v>
          </cell>
          <cell r="B3276" t="str">
            <v>New Jersey</v>
          </cell>
          <cell r="C3276" t="str">
            <v>505</v>
          </cell>
          <cell r="D3276" t="str">
            <v>New Jersey Territory 505</v>
          </cell>
          <cell r="E3276">
            <v>41669</v>
          </cell>
          <cell r="F3276">
            <v>0.78</v>
          </cell>
          <cell r="G3276">
            <v>0</v>
          </cell>
        </row>
        <row r="3277">
          <cell r="A3277" t="str">
            <v>New Jersey-505-41670</v>
          </cell>
          <cell r="B3277" t="str">
            <v>New Jersey</v>
          </cell>
          <cell r="C3277" t="str">
            <v>505</v>
          </cell>
          <cell r="D3277" t="str">
            <v>New Jersey Territory 505</v>
          </cell>
          <cell r="E3277">
            <v>41670</v>
          </cell>
          <cell r="F3277">
            <v>1.32</v>
          </cell>
          <cell r="G3277">
            <v>0</v>
          </cell>
        </row>
        <row r="3278">
          <cell r="A3278" t="str">
            <v>New Jersey-505-43990</v>
          </cell>
          <cell r="B3278" t="str">
            <v>New Jersey</v>
          </cell>
          <cell r="C3278" t="str">
            <v>505</v>
          </cell>
          <cell r="D3278" t="str">
            <v>New Jersey Territory 505</v>
          </cell>
          <cell r="E3278">
            <v>43990</v>
          </cell>
          <cell r="F3278">
            <v>4.46</v>
          </cell>
          <cell r="G3278">
            <v>0.28999999999999998</v>
          </cell>
        </row>
        <row r="3279">
          <cell r="A3279" t="str">
            <v>New Jersey-505-43991</v>
          </cell>
          <cell r="B3279" t="str">
            <v>New Jersey</v>
          </cell>
          <cell r="C3279" t="str">
            <v>505</v>
          </cell>
          <cell r="D3279" t="str">
            <v>New Jersey Territory 505</v>
          </cell>
          <cell r="E3279">
            <v>43991</v>
          </cell>
          <cell r="F3279" t="str">
            <v>(a)</v>
          </cell>
          <cell r="G3279" t="str">
            <v>(a)</v>
          </cell>
        </row>
        <row r="3280">
          <cell r="A3280" t="str">
            <v>New Jersey-505-44276</v>
          </cell>
          <cell r="B3280" t="str">
            <v>New Jersey</v>
          </cell>
          <cell r="C3280" t="str">
            <v>505</v>
          </cell>
          <cell r="D3280" t="str">
            <v>New Jersey Territory 505</v>
          </cell>
          <cell r="E3280">
            <v>44276</v>
          </cell>
          <cell r="F3280">
            <v>296</v>
          </cell>
          <cell r="G3280">
            <v>0</v>
          </cell>
        </row>
        <row r="3281">
          <cell r="A3281" t="str">
            <v>New Jersey-505-44277</v>
          </cell>
          <cell r="B3281" t="str">
            <v>New Jersey</v>
          </cell>
          <cell r="C3281" t="str">
            <v>505</v>
          </cell>
          <cell r="D3281" t="str">
            <v>New Jersey Territory 505</v>
          </cell>
          <cell r="E3281">
            <v>44277</v>
          </cell>
          <cell r="F3281">
            <v>173</v>
          </cell>
          <cell r="G3281">
            <v>0</v>
          </cell>
        </row>
        <row r="3282">
          <cell r="A3282" t="str">
            <v>New Jersey-505-46603</v>
          </cell>
          <cell r="B3282" t="str">
            <v>New Jersey</v>
          </cell>
          <cell r="C3282" t="str">
            <v>505</v>
          </cell>
          <cell r="D3282" t="str">
            <v>New Jersey Territory 505</v>
          </cell>
          <cell r="E3282">
            <v>46603</v>
          </cell>
          <cell r="F3282">
            <v>11.1</v>
          </cell>
          <cell r="G3282">
            <v>0</v>
          </cell>
        </row>
        <row r="3283">
          <cell r="A3283" t="str">
            <v>New Jersey-505-46604</v>
          </cell>
          <cell r="B3283" t="str">
            <v>New Jersey</v>
          </cell>
          <cell r="C3283" t="str">
            <v>505</v>
          </cell>
          <cell r="D3283" t="str">
            <v>New Jersey Territory 505</v>
          </cell>
          <cell r="E3283">
            <v>46604</v>
          </cell>
          <cell r="F3283">
            <v>12.9</v>
          </cell>
          <cell r="G3283">
            <v>0</v>
          </cell>
        </row>
        <row r="3284">
          <cell r="A3284" t="str">
            <v>New Jersey-505-46606</v>
          </cell>
          <cell r="B3284" t="str">
            <v>New Jersey</v>
          </cell>
          <cell r="C3284" t="str">
            <v>505</v>
          </cell>
          <cell r="D3284" t="str">
            <v>New Jersey Territory 505</v>
          </cell>
          <cell r="E3284">
            <v>46606</v>
          </cell>
          <cell r="F3284">
            <v>34.200000000000003</v>
          </cell>
          <cell r="G3284">
            <v>0</v>
          </cell>
        </row>
        <row r="3285">
          <cell r="A3285" t="str">
            <v>New Jersey-505-46607</v>
          </cell>
          <cell r="B3285" t="str">
            <v>New Jersey</v>
          </cell>
          <cell r="C3285" t="str">
            <v>505</v>
          </cell>
          <cell r="D3285" t="str">
            <v>New Jersey Territory 505</v>
          </cell>
          <cell r="E3285">
            <v>46607</v>
          </cell>
          <cell r="F3285">
            <v>47</v>
          </cell>
          <cell r="G3285">
            <v>0</v>
          </cell>
        </row>
        <row r="3286">
          <cell r="A3286" t="str">
            <v>New Jersey-505-46622</v>
          </cell>
          <cell r="B3286" t="str">
            <v>New Jersey</v>
          </cell>
          <cell r="C3286" t="str">
            <v>505</v>
          </cell>
          <cell r="D3286" t="str">
            <v>New Jersey Territory 505</v>
          </cell>
          <cell r="E3286">
            <v>46622</v>
          </cell>
          <cell r="F3286">
            <v>51.9</v>
          </cell>
          <cell r="G3286">
            <v>0</v>
          </cell>
        </row>
        <row r="3287">
          <cell r="A3287" t="str">
            <v>New Jersey-505-59963</v>
          </cell>
          <cell r="B3287" t="str">
            <v>New Jersey</v>
          </cell>
          <cell r="C3287" t="str">
            <v>505</v>
          </cell>
          <cell r="D3287" t="str">
            <v>New Jersey Territory 505</v>
          </cell>
          <cell r="E3287">
            <v>59963</v>
          </cell>
          <cell r="F3287">
            <v>0.73</v>
          </cell>
          <cell r="G3287">
            <v>1.77</v>
          </cell>
        </row>
        <row r="3288">
          <cell r="A3288" t="str">
            <v>New Jersey-505-59964</v>
          </cell>
          <cell r="B3288" t="str">
            <v>New Jersey</v>
          </cell>
          <cell r="C3288" t="str">
            <v>505</v>
          </cell>
          <cell r="D3288" t="str">
            <v>New Jersey Territory 505</v>
          </cell>
          <cell r="E3288">
            <v>59964</v>
          </cell>
          <cell r="F3288">
            <v>1.71</v>
          </cell>
          <cell r="G3288">
            <v>0.26</v>
          </cell>
        </row>
        <row r="3289">
          <cell r="A3289" t="str">
            <v>New Jersey-505-60010</v>
          </cell>
          <cell r="B3289" t="str">
            <v>New Jersey</v>
          </cell>
          <cell r="C3289" t="str">
            <v>505</v>
          </cell>
          <cell r="D3289" t="str">
            <v>New Jersey Territory 505</v>
          </cell>
          <cell r="E3289">
            <v>60010</v>
          </cell>
          <cell r="F3289">
            <v>131</v>
          </cell>
          <cell r="G3289">
            <v>0</v>
          </cell>
        </row>
        <row r="3290">
          <cell r="A3290" t="str">
            <v>New Jersey-505-61226</v>
          </cell>
          <cell r="B3290" t="str">
            <v>New Jersey</v>
          </cell>
          <cell r="C3290" t="str">
            <v>505</v>
          </cell>
          <cell r="D3290" t="str">
            <v>New Jersey Territory 505</v>
          </cell>
          <cell r="E3290">
            <v>61226</v>
          </cell>
          <cell r="F3290">
            <v>312</v>
          </cell>
          <cell r="G3290">
            <v>0</v>
          </cell>
        </row>
        <row r="3291">
          <cell r="A3291" t="str">
            <v>New Jersey-505-61227</v>
          </cell>
          <cell r="B3291" t="str">
            <v>New Jersey</v>
          </cell>
          <cell r="C3291" t="str">
            <v>505</v>
          </cell>
          <cell r="D3291" t="str">
            <v>New Jersey Territory 505</v>
          </cell>
          <cell r="E3291">
            <v>61227</v>
          </cell>
          <cell r="F3291">
            <v>286</v>
          </cell>
          <cell r="G3291">
            <v>0</v>
          </cell>
        </row>
        <row r="3292">
          <cell r="A3292" t="str">
            <v>New Jersey-506-11039</v>
          </cell>
          <cell r="B3292" t="str">
            <v>New Jersey</v>
          </cell>
          <cell r="C3292" t="str">
            <v>506</v>
          </cell>
          <cell r="D3292" t="str">
            <v>New Jersey Territory 506</v>
          </cell>
          <cell r="E3292">
            <v>11039</v>
          </cell>
          <cell r="F3292">
            <v>2.2599999999999998</v>
          </cell>
          <cell r="G3292">
            <v>0.123</v>
          </cell>
        </row>
        <row r="3293">
          <cell r="A3293" t="str">
            <v>New Jersey-506-11168</v>
          </cell>
          <cell r="B3293" t="str">
            <v>New Jersey</v>
          </cell>
          <cell r="C3293" t="str">
            <v>506</v>
          </cell>
          <cell r="D3293" t="str">
            <v>New Jersey Territory 506</v>
          </cell>
          <cell r="E3293">
            <v>11168</v>
          </cell>
          <cell r="F3293">
            <v>7.07</v>
          </cell>
          <cell r="G3293">
            <v>0</v>
          </cell>
        </row>
        <row r="3294">
          <cell r="A3294" t="str">
            <v>New Jersey-506-11273</v>
          </cell>
          <cell r="B3294" t="str">
            <v>New Jersey</v>
          </cell>
          <cell r="C3294" t="str">
            <v>506</v>
          </cell>
          <cell r="D3294" t="str">
            <v>New Jersey Territory 506</v>
          </cell>
          <cell r="E3294">
            <v>11273</v>
          </cell>
          <cell r="F3294">
            <v>28.7</v>
          </cell>
          <cell r="G3294">
            <v>0</v>
          </cell>
        </row>
        <row r="3295">
          <cell r="A3295" t="str">
            <v>New Jersey-506-11274</v>
          </cell>
          <cell r="B3295" t="str">
            <v>New Jersey</v>
          </cell>
          <cell r="C3295" t="str">
            <v>506</v>
          </cell>
          <cell r="D3295" t="str">
            <v>New Jersey Territory 506</v>
          </cell>
          <cell r="E3295">
            <v>11274</v>
          </cell>
          <cell r="F3295">
            <v>27.6</v>
          </cell>
          <cell r="G3295">
            <v>0</v>
          </cell>
        </row>
        <row r="3296">
          <cell r="A3296" t="str">
            <v>New Jersey-506-15656</v>
          </cell>
          <cell r="B3296" t="str">
            <v>New Jersey</v>
          </cell>
          <cell r="C3296" t="str">
            <v>506</v>
          </cell>
          <cell r="D3296" t="str">
            <v>New Jersey Territory 506</v>
          </cell>
          <cell r="E3296">
            <v>15656</v>
          </cell>
          <cell r="F3296">
            <v>13</v>
          </cell>
          <cell r="G3296">
            <v>0</v>
          </cell>
        </row>
        <row r="3297">
          <cell r="A3297" t="str">
            <v>New Jersey-506-16910</v>
          </cell>
          <cell r="B3297" t="str">
            <v>New Jersey</v>
          </cell>
          <cell r="C3297" t="str">
            <v>506</v>
          </cell>
          <cell r="D3297" t="str">
            <v>New Jersey Territory 506</v>
          </cell>
          <cell r="E3297">
            <v>16910</v>
          </cell>
          <cell r="F3297">
            <v>3.12</v>
          </cell>
          <cell r="G3297">
            <v>0.217</v>
          </cell>
        </row>
        <row r="3298">
          <cell r="A3298" t="str">
            <v>New Jersey-506-16911</v>
          </cell>
          <cell r="B3298" t="str">
            <v>New Jersey</v>
          </cell>
          <cell r="C3298" t="str">
            <v>506</v>
          </cell>
          <cell r="D3298" t="str">
            <v>New Jersey Territory 506</v>
          </cell>
          <cell r="E3298">
            <v>16911</v>
          </cell>
          <cell r="F3298">
            <v>2.79</v>
          </cell>
          <cell r="G3298">
            <v>0.20799999999999999</v>
          </cell>
        </row>
        <row r="3299">
          <cell r="A3299" t="str">
            <v>New Jersey-506-16915</v>
          </cell>
          <cell r="B3299" t="str">
            <v>New Jersey</v>
          </cell>
          <cell r="C3299" t="str">
            <v>506</v>
          </cell>
          <cell r="D3299" t="str">
            <v>New Jersey Territory 506</v>
          </cell>
          <cell r="E3299">
            <v>16915</v>
          </cell>
          <cell r="F3299">
            <v>3.15</v>
          </cell>
          <cell r="G3299">
            <v>0.217</v>
          </cell>
        </row>
        <row r="3300">
          <cell r="A3300" t="str">
            <v>New Jersey-506-16916</v>
          </cell>
          <cell r="B3300" t="str">
            <v>New Jersey</v>
          </cell>
          <cell r="C3300" t="str">
            <v>506</v>
          </cell>
          <cell r="D3300" t="str">
            <v>New Jersey Territory 506</v>
          </cell>
          <cell r="E3300">
            <v>16916</v>
          </cell>
          <cell r="F3300">
            <v>2.63</v>
          </cell>
          <cell r="G3300">
            <v>0.20799999999999999</v>
          </cell>
        </row>
        <row r="3301">
          <cell r="A3301" t="str">
            <v>New Jersey-506-16920</v>
          </cell>
          <cell r="B3301" t="str">
            <v>New Jersey</v>
          </cell>
          <cell r="C3301" t="str">
            <v>506</v>
          </cell>
          <cell r="D3301" t="str">
            <v>New Jersey Territory 506</v>
          </cell>
          <cell r="E3301">
            <v>16920</v>
          </cell>
          <cell r="F3301">
            <v>7</v>
          </cell>
          <cell r="G3301">
            <v>0.33</v>
          </cell>
        </row>
        <row r="3302">
          <cell r="A3302" t="str">
            <v>New Jersey-506-16921</v>
          </cell>
          <cell r="B3302" t="str">
            <v>New Jersey</v>
          </cell>
          <cell r="C3302" t="str">
            <v>506</v>
          </cell>
          <cell r="D3302" t="str">
            <v>New Jersey Territory 506</v>
          </cell>
          <cell r="E3302">
            <v>16921</v>
          </cell>
          <cell r="F3302">
            <v>6.4</v>
          </cell>
          <cell r="G3302">
            <v>0.33</v>
          </cell>
        </row>
        <row r="3303">
          <cell r="A3303" t="str">
            <v>New Jersey-506-16930</v>
          </cell>
          <cell r="B3303" t="str">
            <v>New Jersey</v>
          </cell>
          <cell r="C3303" t="str">
            <v>506</v>
          </cell>
          <cell r="D3303" t="str">
            <v>New Jersey Territory 506</v>
          </cell>
          <cell r="E3303">
            <v>16930</v>
          </cell>
          <cell r="F3303">
            <v>4.0199999999999996</v>
          </cell>
          <cell r="G3303">
            <v>0.28999999999999998</v>
          </cell>
        </row>
        <row r="3304">
          <cell r="A3304" t="str">
            <v>New Jersey-506-16931</v>
          </cell>
          <cell r="B3304" t="str">
            <v>New Jersey</v>
          </cell>
          <cell r="C3304" t="str">
            <v>506</v>
          </cell>
          <cell r="D3304" t="str">
            <v>New Jersey Territory 506</v>
          </cell>
          <cell r="E3304">
            <v>16931</v>
          </cell>
          <cell r="F3304">
            <v>4.34</v>
          </cell>
          <cell r="G3304">
            <v>0.28999999999999998</v>
          </cell>
        </row>
        <row r="3305">
          <cell r="A3305" t="str">
            <v>New Jersey-506-16940</v>
          </cell>
          <cell r="B3305" t="str">
            <v>New Jersey</v>
          </cell>
          <cell r="C3305" t="str">
            <v>506</v>
          </cell>
          <cell r="D3305" t="str">
            <v>New Jersey Territory 506</v>
          </cell>
          <cell r="E3305">
            <v>16940</v>
          </cell>
          <cell r="F3305">
            <v>8.74</v>
          </cell>
          <cell r="G3305">
            <v>0.33</v>
          </cell>
        </row>
        <row r="3306">
          <cell r="A3306" t="str">
            <v>New Jersey-506-16941</v>
          </cell>
          <cell r="B3306" t="str">
            <v>New Jersey</v>
          </cell>
          <cell r="C3306" t="str">
            <v>506</v>
          </cell>
          <cell r="D3306" t="str">
            <v>New Jersey Territory 506</v>
          </cell>
          <cell r="E3306">
            <v>16941</v>
          </cell>
          <cell r="F3306">
            <v>3.57</v>
          </cell>
          <cell r="G3306">
            <v>0.28999999999999998</v>
          </cell>
        </row>
        <row r="3307">
          <cell r="A3307" t="str">
            <v>New Jersey-506-18437</v>
          </cell>
          <cell r="B3307" t="str">
            <v>New Jersey</v>
          </cell>
          <cell r="C3307" t="str">
            <v>506</v>
          </cell>
          <cell r="D3307" t="str">
            <v>New Jersey Territory 506</v>
          </cell>
          <cell r="E3307">
            <v>18437</v>
          </cell>
          <cell r="F3307">
            <v>1.07</v>
          </cell>
          <cell r="G3307">
            <v>4.83</v>
          </cell>
        </row>
        <row r="3308">
          <cell r="A3308" t="str">
            <v>New Jersey-506-40040</v>
          </cell>
          <cell r="B3308" t="str">
            <v>New Jersey</v>
          </cell>
          <cell r="C3308" t="str">
            <v>506</v>
          </cell>
          <cell r="D3308" t="str">
            <v>New Jersey Territory 506</v>
          </cell>
          <cell r="E3308">
            <v>40040</v>
          </cell>
          <cell r="F3308">
            <v>3.52</v>
          </cell>
          <cell r="G3308">
            <v>0</v>
          </cell>
        </row>
        <row r="3309">
          <cell r="A3309" t="str">
            <v>New Jersey-506-41667</v>
          </cell>
          <cell r="B3309" t="str">
            <v>New Jersey</v>
          </cell>
          <cell r="C3309" t="str">
            <v>506</v>
          </cell>
          <cell r="D3309" t="str">
            <v>New Jersey Territory 506</v>
          </cell>
          <cell r="E3309">
            <v>41667</v>
          </cell>
          <cell r="F3309">
            <v>79.2</v>
          </cell>
          <cell r="G3309">
            <v>0</v>
          </cell>
        </row>
        <row r="3310">
          <cell r="A3310" t="str">
            <v>New Jersey-506-41668</v>
          </cell>
          <cell r="B3310" t="str">
            <v>New Jersey</v>
          </cell>
          <cell r="C3310" t="str">
            <v>506</v>
          </cell>
          <cell r="D3310" t="str">
            <v>New Jersey Territory 506</v>
          </cell>
          <cell r="E3310">
            <v>41668</v>
          </cell>
          <cell r="F3310">
            <v>74.3</v>
          </cell>
          <cell r="G3310">
            <v>0</v>
          </cell>
        </row>
        <row r="3311">
          <cell r="A3311" t="str">
            <v>New Jersey-506-41669</v>
          </cell>
          <cell r="B3311" t="str">
            <v>New Jersey</v>
          </cell>
          <cell r="C3311" t="str">
            <v>506</v>
          </cell>
          <cell r="D3311" t="str">
            <v>New Jersey Territory 506</v>
          </cell>
          <cell r="E3311">
            <v>41669</v>
          </cell>
          <cell r="F3311">
            <v>0.52</v>
          </cell>
          <cell r="G3311">
            <v>0</v>
          </cell>
        </row>
        <row r="3312">
          <cell r="A3312" t="str">
            <v>New Jersey-506-41670</v>
          </cell>
          <cell r="B3312" t="str">
            <v>New Jersey</v>
          </cell>
          <cell r="C3312" t="str">
            <v>506</v>
          </cell>
          <cell r="D3312" t="str">
            <v>New Jersey Territory 506</v>
          </cell>
          <cell r="E3312">
            <v>41670</v>
          </cell>
          <cell r="F3312">
            <v>0.87</v>
          </cell>
          <cell r="G3312">
            <v>0</v>
          </cell>
        </row>
        <row r="3313">
          <cell r="A3313" t="str">
            <v>New Jersey-506-43990</v>
          </cell>
          <cell r="B3313" t="str">
            <v>New Jersey</v>
          </cell>
          <cell r="C3313" t="str">
            <v>506</v>
          </cell>
          <cell r="D3313" t="str">
            <v>New Jersey Territory 506</v>
          </cell>
          <cell r="E3313">
            <v>43990</v>
          </cell>
          <cell r="F3313">
            <v>3.57</v>
          </cell>
          <cell r="G3313">
            <v>0.28999999999999998</v>
          </cell>
        </row>
        <row r="3314">
          <cell r="A3314" t="str">
            <v>New Jersey-506-43991</v>
          </cell>
          <cell r="B3314" t="str">
            <v>New Jersey</v>
          </cell>
          <cell r="C3314" t="str">
            <v>506</v>
          </cell>
          <cell r="D3314" t="str">
            <v>New Jersey Territory 506</v>
          </cell>
          <cell r="E3314">
            <v>43991</v>
          </cell>
          <cell r="F3314" t="str">
            <v>(a)</v>
          </cell>
          <cell r="G3314" t="str">
            <v>(a)</v>
          </cell>
        </row>
        <row r="3315">
          <cell r="A3315" t="str">
            <v>New Jersey-506-44276</v>
          </cell>
          <cell r="B3315" t="str">
            <v>New Jersey</v>
          </cell>
          <cell r="C3315" t="str">
            <v>506</v>
          </cell>
          <cell r="D3315" t="str">
            <v>New Jersey Territory 506</v>
          </cell>
          <cell r="E3315">
            <v>44276</v>
          </cell>
          <cell r="F3315">
            <v>132</v>
          </cell>
          <cell r="G3315">
            <v>0</v>
          </cell>
        </row>
        <row r="3316">
          <cell r="A3316" t="str">
            <v>New Jersey-506-44277</v>
          </cell>
          <cell r="B3316" t="str">
            <v>New Jersey</v>
          </cell>
          <cell r="C3316" t="str">
            <v>506</v>
          </cell>
          <cell r="D3316" t="str">
            <v>New Jersey Territory 506</v>
          </cell>
          <cell r="E3316">
            <v>44277</v>
          </cell>
          <cell r="F3316">
            <v>85.6</v>
          </cell>
          <cell r="G3316">
            <v>0</v>
          </cell>
        </row>
        <row r="3317">
          <cell r="A3317" t="str">
            <v>New Jersey-506-46603</v>
          </cell>
          <cell r="B3317" t="str">
            <v>New Jersey</v>
          </cell>
          <cell r="C3317" t="str">
            <v>506</v>
          </cell>
          <cell r="D3317" t="str">
            <v>New Jersey Territory 506</v>
          </cell>
          <cell r="E3317">
            <v>46603</v>
          </cell>
          <cell r="F3317">
            <v>8.2100000000000009</v>
          </cell>
          <cell r="G3317">
            <v>0</v>
          </cell>
        </row>
        <row r="3318">
          <cell r="A3318" t="str">
            <v>New Jersey-506-46604</v>
          </cell>
          <cell r="B3318" t="str">
            <v>New Jersey</v>
          </cell>
          <cell r="C3318" t="str">
            <v>506</v>
          </cell>
          <cell r="D3318" t="str">
            <v>New Jersey Territory 506</v>
          </cell>
          <cell r="E3318">
            <v>46604</v>
          </cell>
          <cell r="F3318">
            <v>9.4700000000000006</v>
          </cell>
          <cell r="G3318">
            <v>0</v>
          </cell>
        </row>
        <row r="3319">
          <cell r="A3319" t="str">
            <v>New Jersey-506-46606</v>
          </cell>
          <cell r="B3319" t="str">
            <v>New Jersey</v>
          </cell>
          <cell r="C3319" t="str">
            <v>506</v>
          </cell>
          <cell r="D3319" t="str">
            <v>New Jersey Territory 506</v>
          </cell>
          <cell r="E3319">
            <v>46606</v>
          </cell>
          <cell r="F3319">
            <v>25.2</v>
          </cell>
          <cell r="G3319">
            <v>0</v>
          </cell>
        </row>
        <row r="3320">
          <cell r="A3320" t="str">
            <v>New Jersey-506-46607</v>
          </cell>
          <cell r="B3320" t="str">
            <v>New Jersey</v>
          </cell>
          <cell r="C3320" t="str">
            <v>506</v>
          </cell>
          <cell r="D3320" t="str">
            <v>New Jersey Territory 506</v>
          </cell>
          <cell r="E3320">
            <v>46607</v>
          </cell>
          <cell r="F3320">
            <v>34.700000000000003</v>
          </cell>
          <cell r="G3320">
            <v>0</v>
          </cell>
        </row>
        <row r="3321">
          <cell r="A3321" t="str">
            <v>New Jersey-506-46622</v>
          </cell>
          <cell r="B3321" t="str">
            <v>New Jersey</v>
          </cell>
          <cell r="C3321" t="str">
            <v>506</v>
          </cell>
          <cell r="D3321" t="str">
            <v>New Jersey Territory 506</v>
          </cell>
          <cell r="E3321">
            <v>46622</v>
          </cell>
          <cell r="F3321">
            <v>49.8</v>
          </cell>
          <cell r="G3321">
            <v>0</v>
          </cell>
        </row>
        <row r="3322">
          <cell r="A3322" t="str">
            <v>New Jersey-506-59963</v>
          </cell>
          <cell r="B3322" t="str">
            <v>New Jersey</v>
          </cell>
          <cell r="C3322" t="str">
            <v>506</v>
          </cell>
          <cell r="D3322" t="str">
            <v>New Jersey Territory 506</v>
          </cell>
          <cell r="E3322">
            <v>59963</v>
          </cell>
          <cell r="F3322">
            <v>0.66</v>
          </cell>
          <cell r="G3322">
            <v>1.77</v>
          </cell>
        </row>
        <row r="3323">
          <cell r="A3323" t="str">
            <v>New Jersey-506-59964</v>
          </cell>
          <cell r="B3323" t="str">
            <v>New Jersey</v>
          </cell>
          <cell r="C3323" t="str">
            <v>506</v>
          </cell>
          <cell r="D3323" t="str">
            <v>New Jersey Territory 506</v>
          </cell>
          <cell r="E3323">
            <v>59964</v>
          </cell>
          <cell r="F3323">
            <v>1.5</v>
          </cell>
          <cell r="G3323">
            <v>0.26</v>
          </cell>
        </row>
        <row r="3324">
          <cell r="A3324" t="str">
            <v>New Jersey-506-60010</v>
          </cell>
          <cell r="B3324" t="str">
            <v>New Jersey</v>
          </cell>
          <cell r="C3324" t="str">
            <v>506</v>
          </cell>
          <cell r="D3324" t="str">
            <v>New Jersey Territory 506</v>
          </cell>
          <cell r="E3324">
            <v>60010</v>
          </cell>
          <cell r="F3324">
            <v>125</v>
          </cell>
          <cell r="G3324">
            <v>0</v>
          </cell>
        </row>
        <row r="3325">
          <cell r="A3325" t="str">
            <v>New Jersey-506-61226</v>
          </cell>
          <cell r="B3325" t="str">
            <v>New Jersey</v>
          </cell>
          <cell r="C3325" t="str">
            <v>506</v>
          </cell>
          <cell r="D3325" t="str">
            <v>New Jersey Territory 506</v>
          </cell>
          <cell r="E3325">
            <v>61226</v>
          </cell>
          <cell r="F3325">
            <v>230</v>
          </cell>
          <cell r="G3325">
            <v>0</v>
          </cell>
        </row>
        <row r="3326">
          <cell r="A3326" t="str">
            <v>New Jersey-506-61227</v>
          </cell>
          <cell r="B3326" t="str">
            <v>New Jersey</v>
          </cell>
          <cell r="C3326" t="str">
            <v>506</v>
          </cell>
          <cell r="D3326" t="str">
            <v>New Jersey Territory 506</v>
          </cell>
          <cell r="E3326">
            <v>61227</v>
          </cell>
          <cell r="F3326">
            <v>211</v>
          </cell>
          <cell r="G3326">
            <v>0</v>
          </cell>
        </row>
        <row r="3327">
          <cell r="A3327" t="str">
            <v>New Jersey-507-11039</v>
          </cell>
          <cell r="B3327" t="str">
            <v>New Jersey</v>
          </cell>
          <cell r="C3327" t="str">
            <v>507</v>
          </cell>
          <cell r="D3327" t="str">
            <v>New Jersey Territory 507</v>
          </cell>
          <cell r="E3327">
            <v>11039</v>
          </cell>
          <cell r="F3327">
            <v>2.4900000000000002</v>
          </cell>
          <cell r="G3327">
            <v>0.123</v>
          </cell>
        </row>
        <row r="3328">
          <cell r="A3328" t="str">
            <v>New Jersey-507-11168</v>
          </cell>
          <cell r="B3328" t="str">
            <v>New Jersey</v>
          </cell>
          <cell r="C3328" t="str">
            <v>507</v>
          </cell>
          <cell r="D3328" t="str">
            <v>New Jersey Territory 507</v>
          </cell>
          <cell r="E3328">
            <v>11168</v>
          </cell>
          <cell r="F3328">
            <v>5.41</v>
          </cell>
          <cell r="G3328">
            <v>0</v>
          </cell>
        </row>
        <row r="3329">
          <cell r="A3329" t="str">
            <v>New Jersey-507-11273</v>
          </cell>
          <cell r="B3329" t="str">
            <v>New Jersey</v>
          </cell>
          <cell r="C3329" t="str">
            <v>507</v>
          </cell>
          <cell r="D3329" t="str">
            <v>New Jersey Territory 507</v>
          </cell>
          <cell r="E3329">
            <v>11273</v>
          </cell>
          <cell r="F3329">
            <v>23.3</v>
          </cell>
          <cell r="G3329">
            <v>0</v>
          </cell>
        </row>
        <row r="3330">
          <cell r="A3330" t="str">
            <v>New Jersey-507-11274</v>
          </cell>
          <cell r="B3330" t="str">
            <v>New Jersey</v>
          </cell>
          <cell r="C3330" t="str">
            <v>507</v>
          </cell>
          <cell r="D3330" t="str">
            <v>New Jersey Territory 507</v>
          </cell>
          <cell r="E3330">
            <v>11274</v>
          </cell>
          <cell r="F3330">
            <v>22.4</v>
          </cell>
          <cell r="G3330">
            <v>0</v>
          </cell>
        </row>
        <row r="3331">
          <cell r="A3331" t="str">
            <v>New Jersey-507-15656</v>
          </cell>
          <cell r="B3331" t="str">
            <v>New Jersey</v>
          </cell>
          <cell r="C3331" t="str">
            <v>507</v>
          </cell>
          <cell r="D3331" t="str">
            <v>New Jersey Territory 507</v>
          </cell>
          <cell r="E3331">
            <v>15656</v>
          </cell>
          <cell r="F3331">
            <v>10.6</v>
          </cell>
          <cell r="G3331">
            <v>0</v>
          </cell>
        </row>
        <row r="3332">
          <cell r="A3332" t="str">
            <v>New Jersey-507-16910</v>
          </cell>
          <cell r="B3332" t="str">
            <v>New Jersey</v>
          </cell>
          <cell r="C3332" t="str">
            <v>507</v>
          </cell>
          <cell r="D3332" t="str">
            <v>New Jersey Territory 507</v>
          </cell>
          <cell r="E3332">
            <v>16910</v>
          </cell>
          <cell r="F3332">
            <v>2.65</v>
          </cell>
          <cell r="G3332">
            <v>0.217</v>
          </cell>
        </row>
        <row r="3333">
          <cell r="A3333" t="str">
            <v>New Jersey-507-16911</v>
          </cell>
          <cell r="B3333" t="str">
            <v>New Jersey</v>
          </cell>
          <cell r="C3333" t="str">
            <v>507</v>
          </cell>
          <cell r="D3333" t="str">
            <v>New Jersey Territory 507</v>
          </cell>
          <cell r="E3333">
            <v>16911</v>
          </cell>
          <cell r="F3333">
            <v>1.72</v>
          </cell>
          <cell r="G3333">
            <v>0.20799999999999999</v>
          </cell>
        </row>
        <row r="3334">
          <cell r="A3334" t="str">
            <v>New Jersey-507-16915</v>
          </cell>
          <cell r="B3334" t="str">
            <v>New Jersey</v>
          </cell>
          <cell r="C3334" t="str">
            <v>507</v>
          </cell>
          <cell r="D3334" t="str">
            <v>New Jersey Territory 507</v>
          </cell>
          <cell r="E3334">
            <v>16915</v>
          </cell>
          <cell r="F3334">
            <v>2.65</v>
          </cell>
          <cell r="G3334">
            <v>0.217</v>
          </cell>
        </row>
        <row r="3335">
          <cell r="A3335" t="str">
            <v>New Jersey-507-16916</v>
          </cell>
          <cell r="B3335" t="str">
            <v>New Jersey</v>
          </cell>
          <cell r="C3335" t="str">
            <v>507</v>
          </cell>
          <cell r="D3335" t="str">
            <v>New Jersey Territory 507</v>
          </cell>
          <cell r="E3335">
            <v>16916</v>
          </cell>
          <cell r="F3335">
            <v>1.72</v>
          </cell>
          <cell r="G3335">
            <v>0.20799999999999999</v>
          </cell>
        </row>
        <row r="3336">
          <cell r="A3336" t="str">
            <v>New Jersey-507-16920</v>
          </cell>
          <cell r="B3336" t="str">
            <v>New Jersey</v>
          </cell>
          <cell r="C3336" t="str">
            <v>507</v>
          </cell>
          <cell r="D3336" t="str">
            <v>New Jersey Territory 507</v>
          </cell>
          <cell r="E3336">
            <v>16920</v>
          </cell>
          <cell r="F3336">
            <v>4.99</v>
          </cell>
          <cell r="G3336">
            <v>0.33</v>
          </cell>
        </row>
        <row r="3337">
          <cell r="A3337" t="str">
            <v>New Jersey-507-16921</v>
          </cell>
          <cell r="B3337" t="str">
            <v>New Jersey</v>
          </cell>
          <cell r="C3337" t="str">
            <v>507</v>
          </cell>
          <cell r="D3337" t="str">
            <v>New Jersey Territory 507</v>
          </cell>
          <cell r="E3337">
            <v>16921</v>
          </cell>
          <cell r="F3337">
            <v>4.99</v>
          </cell>
          <cell r="G3337">
            <v>0.33</v>
          </cell>
        </row>
        <row r="3338">
          <cell r="A3338" t="str">
            <v>New Jersey-507-16930</v>
          </cell>
          <cell r="B3338" t="str">
            <v>New Jersey</v>
          </cell>
          <cell r="C3338" t="str">
            <v>507</v>
          </cell>
          <cell r="D3338" t="str">
            <v>New Jersey Territory 507</v>
          </cell>
          <cell r="E3338">
            <v>16930</v>
          </cell>
          <cell r="F3338">
            <v>3.03</v>
          </cell>
          <cell r="G3338">
            <v>0.28999999999999998</v>
          </cell>
        </row>
        <row r="3339">
          <cell r="A3339" t="str">
            <v>New Jersey-507-16931</v>
          </cell>
          <cell r="B3339" t="str">
            <v>New Jersey</v>
          </cell>
          <cell r="C3339" t="str">
            <v>507</v>
          </cell>
          <cell r="D3339" t="str">
            <v>New Jersey Territory 507</v>
          </cell>
          <cell r="E3339">
            <v>16931</v>
          </cell>
          <cell r="F3339">
            <v>3.03</v>
          </cell>
          <cell r="G3339">
            <v>0.28999999999999998</v>
          </cell>
        </row>
        <row r="3340">
          <cell r="A3340" t="str">
            <v>New Jersey-507-16940</v>
          </cell>
          <cell r="B3340" t="str">
            <v>New Jersey</v>
          </cell>
          <cell r="C3340" t="str">
            <v>507</v>
          </cell>
          <cell r="D3340" t="str">
            <v>New Jersey Territory 507</v>
          </cell>
          <cell r="E3340">
            <v>16940</v>
          </cell>
          <cell r="F3340">
            <v>4.99</v>
          </cell>
          <cell r="G3340">
            <v>0.33</v>
          </cell>
        </row>
        <row r="3341">
          <cell r="A3341" t="str">
            <v>New Jersey-507-16941</v>
          </cell>
          <cell r="B3341" t="str">
            <v>New Jersey</v>
          </cell>
          <cell r="C3341" t="str">
            <v>507</v>
          </cell>
          <cell r="D3341" t="str">
            <v>New Jersey Territory 507</v>
          </cell>
          <cell r="E3341">
            <v>16941</v>
          </cell>
          <cell r="F3341">
            <v>3.03</v>
          </cell>
          <cell r="G3341">
            <v>0.28999999999999998</v>
          </cell>
        </row>
        <row r="3342">
          <cell r="A3342" t="str">
            <v>New Jersey-507-18437</v>
          </cell>
          <cell r="B3342" t="str">
            <v>New Jersey</v>
          </cell>
          <cell r="C3342" t="str">
            <v>507</v>
          </cell>
          <cell r="D3342" t="str">
            <v>New Jersey Territory 507</v>
          </cell>
          <cell r="E3342">
            <v>18437</v>
          </cell>
          <cell r="F3342">
            <v>0.87</v>
          </cell>
          <cell r="G3342">
            <v>4.83</v>
          </cell>
        </row>
        <row r="3343">
          <cell r="A3343" t="str">
            <v>New Jersey-507-40040</v>
          </cell>
          <cell r="B3343" t="str">
            <v>New Jersey</v>
          </cell>
          <cell r="C3343" t="str">
            <v>507</v>
          </cell>
          <cell r="D3343" t="str">
            <v>New Jersey Territory 507</v>
          </cell>
          <cell r="E3343">
            <v>40040</v>
          </cell>
          <cell r="F3343">
            <v>3.52</v>
          </cell>
          <cell r="G3343">
            <v>0</v>
          </cell>
        </row>
        <row r="3344">
          <cell r="A3344" t="str">
            <v>New Jersey-507-41667</v>
          </cell>
          <cell r="B3344" t="str">
            <v>New Jersey</v>
          </cell>
          <cell r="C3344" t="str">
            <v>507</v>
          </cell>
          <cell r="D3344" t="str">
            <v>New Jersey Territory 507</v>
          </cell>
          <cell r="E3344">
            <v>41667</v>
          </cell>
          <cell r="F3344">
            <v>96.3</v>
          </cell>
          <cell r="G3344">
            <v>0</v>
          </cell>
        </row>
        <row r="3345">
          <cell r="A3345" t="str">
            <v>New Jersey-507-41668</v>
          </cell>
          <cell r="B3345" t="str">
            <v>New Jersey</v>
          </cell>
          <cell r="C3345" t="str">
            <v>507</v>
          </cell>
          <cell r="D3345" t="str">
            <v>New Jersey Territory 507</v>
          </cell>
          <cell r="E3345">
            <v>41668</v>
          </cell>
          <cell r="F3345">
            <v>95.3</v>
          </cell>
          <cell r="G3345">
            <v>0</v>
          </cell>
        </row>
        <row r="3346">
          <cell r="A3346" t="str">
            <v>New Jersey-507-41669</v>
          </cell>
          <cell r="B3346" t="str">
            <v>New Jersey</v>
          </cell>
          <cell r="C3346" t="str">
            <v>507</v>
          </cell>
          <cell r="D3346" t="str">
            <v>New Jersey Territory 507</v>
          </cell>
          <cell r="E3346">
            <v>41669</v>
          </cell>
          <cell r="F3346">
            <v>0.63</v>
          </cell>
          <cell r="G3346">
            <v>0</v>
          </cell>
        </row>
        <row r="3347">
          <cell r="A3347" t="str">
            <v>New Jersey-507-41670</v>
          </cell>
          <cell r="B3347" t="str">
            <v>New Jersey</v>
          </cell>
          <cell r="C3347" t="str">
            <v>507</v>
          </cell>
          <cell r="D3347" t="str">
            <v>New Jersey Territory 507</v>
          </cell>
          <cell r="E3347">
            <v>41670</v>
          </cell>
          <cell r="F3347">
            <v>1.06</v>
          </cell>
          <cell r="G3347">
            <v>0</v>
          </cell>
        </row>
        <row r="3348">
          <cell r="A3348" t="str">
            <v>New Jersey-507-43990</v>
          </cell>
          <cell r="B3348" t="str">
            <v>New Jersey</v>
          </cell>
          <cell r="C3348" t="str">
            <v>507</v>
          </cell>
          <cell r="D3348" t="str">
            <v>New Jersey Territory 507</v>
          </cell>
          <cell r="E3348">
            <v>43990</v>
          </cell>
          <cell r="F3348">
            <v>3.03</v>
          </cell>
          <cell r="G3348">
            <v>0.28999999999999998</v>
          </cell>
        </row>
        <row r="3349">
          <cell r="A3349" t="str">
            <v>New Jersey-507-43991</v>
          </cell>
          <cell r="B3349" t="str">
            <v>New Jersey</v>
          </cell>
          <cell r="C3349" t="str">
            <v>507</v>
          </cell>
          <cell r="D3349" t="str">
            <v>New Jersey Territory 507</v>
          </cell>
          <cell r="E3349">
            <v>43991</v>
          </cell>
          <cell r="F3349" t="str">
            <v>(a)</v>
          </cell>
          <cell r="G3349" t="str">
            <v>(a)</v>
          </cell>
        </row>
        <row r="3350">
          <cell r="A3350" t="str">
            <v>New Jersey-507-44276</v>
          </cell>
          <cell r="B3350" t="str">
            <v>New Jersey</v>
          </cell>
          <cell r="C3350" t="str">
            <v>507</v>
          </cell>
          <cell r="D3350" t="str">
            <v>New Jersey Territory 507</v>
          </cell>
          <cell r="E3350">
            <v>44276</v>
          </cell>
          <cell r="F3350">
            <v>130</v>
          </cell>
          <cell r="G3350">
            <v>0</v>
          </cell>
        </row>
        <row r="3351">
          <cell r="A3351" t="str">
            <v>New Jersey-507-44277</v>
          </cell>
          <cell r="B3351" t="str">
            <v>New Jersey</v>
          </cell>
          <cell r="C3351" t="str">
            <v>507</v>
          </cell>
          <cell r="D3351" t="str">
            <v>New Jersey Territory 507</v>
          </cell>
          <cell r="E3351">
            <v>44277</v>
          </cell>
          <cell r="F3351">
            <v>84.4</v>
          </cell>
          <cell r="G3351">
            <v>0</v>
          </cell>
        </row>
        <row r="3352">
          <cell r="A3352" t="str">
            <v>New Jersey-507-46603</v>
          </cell>
          <cell r="B3352" t="str">
            <v>New Jersey</v>
          </cell>
          <cell r="C3352" t="str">
            <v>507</v>
          </cell>
          <cell r="D3352" t="str">
            <v>New Jersey Territory 507</v>
          </cell>
          <cell r="E3352">
            <v>46603</v>
          </cell>
          <cell r="F3352">
            <v>8.7799999999999994</v>
          </cell>
          <cell r="G3352">
            <v>0</v>
          </cell>
        </row>
        <row r="3353">
          <cell r="A3353" t="str">
            <v>New Jersey-507-46604</v>
          </cell>
          <cell r="B3353" t="str">
            <v>New Jersey</v>
          </cell>
          <cell r="C3353" t="str">
            <v>507</v>
          </cell>
          <cell r="D3353" t="str">
            <v>New Jersey Territory 507</v>
          </cell>
          <cell r="E3353">
            <v>46604</v>
          </cell>
          <cell r="F3353">
            <v>10.1</v>
          </cell>
          <cell r="G3353">
            <v>0</v>
          </cell>
        </row>
        <row r="3354">
          <cell r="A3354" t="str">
            <v>New Jersey-507-46606</v>
          </cell>
          <cell r="B3354" t="str">
            <v>New Jersey</v>
          </cell>
          <cell r="C3354" t="str">
            <v>507</v>
          </cell>
          <cell r="D3354" t="str">
            <v>New Jersey Territory 507</v>
          </cell>
          <cell r="E3354">
            <v>46606</v>
          </cell>
          <cell r="F3354">
            <v>27</v>
          </cell>
          <cell r="G3354">
            <v>0</v>
          </cell>
        </row>
        <row r="3355">
          <cell r="A3355" t="str">
            <v>New Jersey-507-46607</v>
          </cell>
          <cell r="B3355" t="str">
            <v>New Jersey</v>
          </cell>
          <cell r="C3355" t="str">
            <v>507</v>
          </cell>
          <cell r="D3355" t="str">
            <v>New Jersey Territory 507</v>
          </cell>
          <cell r="E3355">
            <v>46607</v>
          </cell>
          <cell r="F3355">
            <v>37.1</v>
          </cell>
          <cell r="G3355">
            <v>0</v>
          </cell>
        </row>
        <row r="3356">
          <cell r="A3356" t="str">
            <v>New Jersey-507-46622</v>
          </cell>
          <cell r="B3356" t="str">
            <v>New Jersey</v>
          </cell>
          <cell r="C3356" t="str">
            <v>507</v>
          </cell>
          <cell r="D3356" t="str">
            <v>New Jersey Territory 507</v>
          </cell>
          <cell r="E3356">
            <v>46622</v>
          </cell>
          <cell r="F3356">
            <v>40.299999999999997</v>
          </cell>
          <cell r="G3356">
            <v>0</v>
          </cell>
        </row>
        <row r="3357">
          <cell r="A3357" t="str">
            <v>New Jersey-507-59963</v>
          </cell>
          <cell r="B3357" t="str">
            <v>New Jersey</v>
          </cell>
          <cell r="C3357" t="str">
            <v>507</v>
          </cell>
          <cell r="D3357" t="str">
            <v>New Jersey Territory 507</v>
          </cell>
          <cell r="E3357">
            <v>59963</v>
          </cell>
          <cell r="F3357">
            <v>0.55000000000000004</v>
          </cell>
          <cell r="G3357">
            <v>1.77</v>
          </cell>
        </row>
        <row r="3358">
          <cell r="A3358" t="str">
            <v>New Jersey-507-59964</v>
          </cell>
          <cell r="B3358" t="str">
            <v>New Jersey</v>
          </cell>
          <cell r="C3358" t="str">
            <v>507</v>
          </cell>
          <cell r="D3358" t="str">
            <v>New Jersey Territory 507</v>
          </cell>
          <cell r="E3358">
            <v>59964</v>
          </cell>
          <cell r="F3358">
            <v>1.08</v>
          </cell>
          <cell r="G3358">
            <v>0.26</v>
          </cell>
        </row>
        <row r="3359">
          <cell r="A3359" t="str">
            <v>New Jersey-507-60010</v>
          </cell>
          <cell r="B3359" t="str">
            <v>New Jersey</v>
          </cell>
          <cell r="C3359" t="str">
            <v>507</v>
          </cell>
          <cell r="D3359" t="str">
            <v>New Jersey Territory 507</v>
          </cell>
          <cell r="E3359">
            <v>60010</v>
          </cell>
          <cell r="F3359">
            <v>124</v>
          </cell>
          <cell r="G3359">
            <v>0</v>
          </cell>
        </row>
        <row r="3360">
          <cell r="A3360" t="str">
            <v>New Jersey-507-61226</v>
          </cell>
          <cell r="B3360" t="str">
            <v>New Jersey</v>
          </cell>
          <cell r="C3360" t="str">
            <v>507</v>
          </cell>
          <cell r="D3360" t="str">
            <v>New Jersey Territory 507</v>
          </cell>
          <cell r="E3360">
            <v>61226</v>
          </cell>
          <cell r="F3360">
            <v>246</v>
          </cell>
          <cell r="G3360">
            <v>0</v>
          </cell>
        </row>
        <row r="3361">
          <cell r="A3361" t="str">
            <v>New Jersey-507-61227</v>
          </cell>
          <cell r="B3361" t="str">
            <v>New Jersey</v>
          </cell>
          <cell r="C3361" t="str">
            <v>507</v>
          </cell>
          <cell r="D3361" t="str">
            <v>New Jersey Territory 507</v>
          </cell>
          <cell r="E3361">
            <v>61227</v>
          </cell>
          <cell r="F3361">
            <v>226</v>
          </cell>
          <cell r="G3361">
            <v>0</v>
          </cell>
        </row>
        <row r="3362">
          <cell r="A3362" t="str">
            <v>New Jersey-508-11039</v>
          </cell>
          <cell r="B3362" t="str">
            <v>New Jersey</v>
          </cell>
          <cell r="C3362" t="str">
            <v>508</v>
          </cell>
          <cell r="D3362" t="str">
            <v>New Jersey Territory 508</v>
          </cell>
          <cell r="E3362">
            <v>11039</v>
          </cell>
          <cell r="F3362">
            <v>1.92</v>
          </cell>
          <cell r="G3362">
            <v>0.123</v>
          </cell>
        </row>
        <row r="3363">
          <cell r="A3363" t="str">
            <v>New Jersey-508-11168</v>
          </cell>
          <cell r="B3363" t="str">
            <v>New Jersey</v>
          </cell>
          <cell r="C3363" t="str">
            <v>508</v>
          </cell>
          <cell r="D3363" t="str">
            <v>New Jersey Territory 508</v>
          </cell>
          <cell r="E3363">
            <v>11168</v>
          </cell>
          <cell r="F3363">
            <v>4.5199999999999996</v>
          </cell>
          <cell r="G3363">
            <v>0</v>
          </cell>
        </row>
        <row r="3364">
          <cell r="A3364" t="str">
            <v>New Jersey-508-11273</v>
          </cell>
          <cell r="B3364" t="str">
            <v>New Jersey</v>
          </cell>
          <cell r="C3364" t="str">
            <v>508</v>
          </cell>
          <cell r="D3364" t="str">
            <v>New Jersey Territory 508</v>
          </cell>
          <cell r="E3364">
            <v>11273</v>
          </cell>
          <cell r="F3364">
            <v>37</v>
          </cell>
          <cell r="G3364">
            <v>0</v>
          </cell>
        </row>
        <row r="3365">
          <cell r="A3365" t="str">
            <v>New Jersey-508-11274</v>
          </cell>
          <cell r="B3365" t="str">
            <v>New Jersey</v>
          </cell>
          <cell r="C3365" t="str">
            <v>508</v>
          </cell>
          <cell r="D3365" t="str">
            <v>New Jersey Territory 508</v>
          </cell>
          <cell r="E3365">
            <v>11274</v>
          </cell>
          <cell r="F3365">
            <v>35.5</v>
          </cell>
          <cell r="G3365">
            <v>0</v>
          </cell>
        </row>
        <row r="3366">
          <cell r="A3366" t="str">
            <v>New Jersey-508-15656</v>
          </cell>
          <cell r="B3366" t="str">
            <v>New Jersey</v>
          </cell>
          <cell r="C3366" t="str">
            <v>508</v>
          </cell>
          <cell r="D3366" t="str">
            <v>New Jersey Territory 508</v>
          </cell>
          <cell r="E3366">
            <v>15656</v>
          </cell>
          <cell r="F3366">
            <v>16.7</v>
          </cell>
          <cell r="G3366">
            <v>0</v>
          </cell>
        </row>
        <row r="3367">
          <cell r="A3367" t="str">
            <v>New Jersey-508-16910</v>
          </cell>
          <cell r="B3367" t="str">
            <v>New Jersey</v>
          </cell>
          <cell r="C3367" t="str">
            <v>508</v>
          </cell>
          <cell r="D3367" t="str">
            <v>New Jersey Territory 508</v>
          </cell>
          <cell r="E3367">
            <v>16910</v>
          </cell>
          <cell r="F3367">
            <v>6.01</v>
          </cell>
          <cell r="G3367">
            <v>0.217</v>
          </cell>
        </row>
        <row r="3368">
          <cell r="A3368" t="str">
            <v>New Jersey-508-16911</v>
          </cell>
          <cell r="B3368" t="str">
            <v>New Jersey</v>
          </cell>
          <cell r="C3368" t="str">
            <v>508</v>
          </cell>
          <cell r="D3368" t="str">
            <v>New Jersey Territory 508</v>
          </cell>
          <cell r="E3368">
            <v>16911</v>
          </cell>
          <cell r="F3368">
            <v>4.62</v>
          </cell>
          <cell r="G3368">
            <v>0.20799999999999999</v>
          </cell>
        </row>
        <row r="3369">
          <cell r="A3369" t="str">
            <v>New Jersey-508-16915</v>
          </cell>
          <cell r="B3369" t="str">
            <v>New Jersey</v>
          </cell>
          <cell r="C3369" t="str">
            <v>508</v>
          </cell>
          <cell r="D3369" t="str">
            <v>New Jersey Territory 508</v>
          </cell>
          <cell r="E3369">
            <v>16915</v>
          </cell>
          <cell r="F3369">
            <v>6.01</v>
          </cell>
          <cell r="G3369">
            <v>0.217</v>
          </cell>
        </row>
        <row r="3370">
          <cell r="A3370" t="str">
            <v>New Jersey-508-16916</v>
          </cell>
          <cell r="B3370" t="str">
            <v>New Jersey</v>
          </cell>
          <cell r="C3370" t="str">
            <v>508</v>
          </cell>
          <cell r="D3370" t="str">
            <v>New Jersey Territory 508</v>
          </cell>
          <cell r="E3370">
            <v>16916</v>
          </cell>
          <cell r="F3370">
            <v>4.3600000000000003</v>
          </cell>
          <cell r="G3370">
            <v>0.20799999999999999</v>
          </cell>
        </row>
        <row r="3371">
          <cell r="A3371" t="str">
            <v>New Jersey-508-16920</v>
          </cell>
          <cell r="B3371" t="str">
            <v>New Jersey</v>
          </cell>
          <cell r="C3371" t="str">
            <v>508</v>
          </cell>
          <cell r="D3371" t="str">
            <v>New Jersey Territory 508</v>
          </cell>
          <cell r="E3371">
            <v>16920</v>
          </cell>
          <cell r="F3371">
            <v>11.6</v>
          </cell>
          <cell r="G3371">
            <v>0.33</v>
          </cell>
        </row>
        <row r="3372">
          <cell r="A3372" t="str">
            <v>New Jersey-508-16921</v>
          </cell>
          <cell r="B3372" t="str">
            <v>New Jersey</v>
          </cell>
          <cell r="C3372" t="str">
            <v>508</v>
          </cell>
          <cell r="D3372" t="str">
            <v>New Jersey Territory 508</v>
          </cell>
          <cell r="E3372">
            <v>16921</v>
          </cell>
          <cell r="F3372">
            <v>11.3</v>
          </cell>
          <cell r="G3372">
            <v>0.33</v>
          </cell>
        </row>
        <row r="3373">
          <cell r="A3373" t="str">
            <v>New Jersey-508-16930</v>
          </cell>
          <cell r="B3373" t="str">
            <v>New Jersey</v>
          </cell>
          <cell r="C3373" t="str">
            <v>508</v>
          </cell>
          <cell r="D3373" t="str">
            <v>New Jersey Territory 508</v>
          </cell>
          <cell r="E3373">
            <v>16930</v>
          </cell>
          <cell r="F3373">
            <v>6.86</v>
          </cell>
          <cell r="G3373">
            <v>0.28999999999999998</v>
          </cell>
        </row>
        <row r="3374">
          <cell r="A3374" t="str">
            <v>New Jersey-508-16931</v>
          </cell>
          <cell r="B3374" t="str">
            <v>New Jersey</v>
          </cell>
          <cell r="C3374" t="str">
            <v>508</v>
          </cell>
          <cell r="D3374" t="str">
            <v>New Jersey Territory 508</v>
          </cell>
          <cell r="E3374">
            <v>16931</v>
          </cell>
          <cell r="F3374">
            <v>7.19</v>
          </cell>
          <cell r="G3374">
            <v>0.28999999999999998</v>
          </cell>
        </row>
        <row r="3375">
          <cell r="A3375" t="str">
            <v>New Jersey-508-16940</v>
          </cell>
          <cell r="B3375" t="str">
            <v>New Jersey</v>
          </cell>
          <cell r="C3375" t="str">
            <v>508</v>
          </cell>
          <cell r="D3375" t="str">
            <v>New Jersey Territory 508</v>
          </cell>
          <cell r="E3375">
            <v>16940</v>
          </cell>
          <cell r="F3375">
            <v>14.5</v>
          </cell>
          <cell r="G3375">
            <v>0.33</v>
          </cell>
        </row>
        <row r="3376">
          <cell r="A3376" t="str">
            <v>New Jersey-508-16941</v>
          </cell>
          <cell r="B3376" t="str">
            <v>New Jersey</v>
          </cell>
          <cell r="C3376" t="str">
            <v>508</v>
          </cell>
          <cell r="D3376" t="str">
            <v>New Jersey Territory 508</v>
          </cell>
          <cell r="E3376">
            <v>16941</v>
          </cell>
          <cell r="F3376">
            <v>6.86</v>
          </cell>
          <cell r="G3376">
            <v>0.28999999999999998</v>
          </cell>
        </row>
        <row r="3377">
          <cell r="A3377" t="str">
            <v>New Jersey-508-18437</v>
          </cell>
          <cell r="B3377" t="str">
            <v>New Jersey</v>
          </cell>
          <cell r="C3377" t="str">
            <v>508</v>
          </cell>
          <cell r="D3377" t="str">
            <v>New Jersey Territory 508</v>
          </cell>
          <cell r="E3377">
            <v>18437</v>
          </cell>
          <cell r="F3377">
            <v>1.39</v>
          </cell>
          <cell r="G3377">
            <v>4.83</v>
          </cell>
        </row>
        <row r="3378">
          <cell r="A3378" t="str">
            <v>New Jersey-508-40040</v>
          </cell>
          <cell r="B3378" t="str">
            <v>New Jersey</v>
          </cell>
          <cell r="C3378" t="str">
            <v>508</v>
          </cell>
          <cell r="D3378" t="str">
            <v>New Jersey Territory 508</v>
          </cell>
          <cell r="E3378">
            <v>40040</v>
          </cell>
          <cell r="F3378">
            <v>3.52</v>
          </cell>
          <cell r="G3378">
            <v>0</v>
          </cell>
        </row>
        <row r="3379">
          <cell r="A3379" t="str">
            <v>New Jersey-508-41667</v>
          </cell>
          <cell r="B3379" t="str">
            <v>New Jersey</v>
          </cell>
          <cell r="C3379" t="str">
            <v>508</v>
          </cell>
          <cell r="D3379" t="str">
            <v>New Jersey Territory 508</v>
          </cell>
          <cell r="E3379">
            <v>41667</v>
          </cell>
          <cell r="F3379">
            <v>92.7</v>
          </cell>
          <cell r="G3379">
            <v>0</v>
          </cell>
        </row>
        <row r="3380">
          <cell r="A3380" t="str">
            <v>New Jersey-508-41668</v>
          </cell>
          <cell r="B3380" t="str">
            <v>New Jersey</v>
          </cell>
          <cell r="C3380" t="str">
            <v>508</v>
          </cell>
          <cell r="D3380" t="str">
            <v>New Jersey Territory 508</v>
          </cell>
          <cell r="E3380">
            <v>41668</v>
          </cell>
          <cell r="F3380">
            <v>86.9</v>
          </cell>
          <cell r="G3380">
            <v>0</v>
          </cell>
        </row>
        <row r="3381">
          <cell r="A3381" t="str">
            <v>New Jersey-508-41669</v>
          </cell>
          <cell r="B3381" t="str">
            <v>New Jersey</v>
          </cell>
          <cell r="C3381" t="str">
            <v>508</v>
          </cell>
          <cell r="D3381" t="str">
            <v>New Jersey Territory 508</v>
          </cell>
          <cell r="E3381">
            <v>41669</v>
          </cell>
          <cell r="F3381">
            <v>0.61</v>
          </cell>
          <cell r="G3381">
            <v>0</v>
          </cell>
        </row>
        <row r="3382">
          <cell r="A3382" t="str">
            <v>New Jersey-508-41670</v>
          </cell>
          <cell r="B3382" t="str">
            <v>New Jersey</v>
          </cell>
          <cell r="C3382" t="str">
            <v>508</v>
          </cell>
          <cell r="D3382" t="str">
            <v>New Jersey Territory 508</v>
          </cell>
          <cell r="E3382">
            <v>41670</v>
          </cell>
          <cell r="F3382">
            <v>1</v>
          </cell>
          <cell r="G3382">
            <v>0</v>
          </cell>
        </row>
        <row r="3383">
          <cell r="A3383" t="str">
            <v>New Jersey-508-43990</v>
          </cell>
          <cell r="B3383" t="str">
            <v>New Jersey</v>
          </cell>
          <cell r="C3383" t="str">
            <v>508</v>
          </cell>
          <cell r="D3383" t="str">
            <v>New Jersey Territory 508</v>
          </cell>
          <cell r="E3383">
            <v>43990</v>
          </cell>
          <cell r="F3383">
            <v>6.86</v>
          </cell>
          <cell r="G3383">
            <v>0.28999999999999998</v>
          </cell>
        </row>
        <row r="3384">
          <cell r="A3384" t="str">
            <v>New Jersey-508-43991</v>
          </cell>
          <cell r="B3384" t="str">
            <v>New Jersey</v>
          </cell>
          <cell r="C3384" t="str">
            <v>508</v>
          </cell>
          <cell r="D3384" t="str">
            <v>New Jersey Territory 508</v>
          </cell>
          <cell r="E3384">
            <v>43991</v>
          </cell>
          <cell r="F3384" t="str">
            <v>(a)</v>
          </cell>
          <cell r="G3384" t="str">
            <v>(a)</v>
          </cell>
        </row>
        <row r="3385">
          <cell r="A3385" t="str">
            <v>New Jersey-508-44276</v>
          </cell>
          <cell r="B3385" t="str">
            <v>New Jersey</v>
          </cell>
          <cell r="C3385" t="str">
            <v>508</v>
          </cell>
          <cell r="D3385" t="str">
            <v>New Jersey Territory 508</v>
          </cell>
          <cell r="E3385">
            <v>44276</v>
          </cell>
          <cell r="F3385">
            <v>246</v>
          </cell>
          <cell r="G3385">
            <v>0</v>
          </cell>
        </row>
        <row r="3386">
          <cell r="A3386" t="str">
            <v>New Jersey-508-44277</v>
          </cell>
          <cell r="B3386" t="str">
            <v>New Jersey</v>
          </cell>
          <cell r="C3386" t="str">
            <v>508</v>
          </cell>
          <cell r="D3386" t="str">
            <v>New Jersey Territory 508</v>
          </cell>
          <cell r="E3386">
            <v>44277</v>
          </cell>
          <cell r="F3386">
            <v>159</v>
          </cell>
          <cell r="G3386">
            <v>0</v>
          </cell>
        </row>
        <row r="3387">
          <cell r="A3387" t="str">
            <v>New Jersey-508-46603</v>
          </cell>
          <cell r="B3387" t="str">
            <v>New Jersey</v>
          </cell>
          <cell r="C3387" t="str">
            <v>508</v>
          </cell>
          <cell r="D3387" t="str">
            <v>New Jersey Territory 508</v>
          </cell>
          <cell r="E3387">
            <v>46603</v>
          </cell>
          <cell r="F3387">
            <v>10.6</v>
          </cell>
          <cell r="G3387">
            <v>0</v>
          </cell>
        </row>
        <row r="3388">
          <cell r="A3388" t="str">
            <v>New Jersey-508-46604</v>
          </cell>
          <cell r="B3388" t="str">
            <v>New Jersey</v>
          </cell>
          <cell r="C3388" t="str">
            <v>508</v>
          </cell>
          <cell r="D3388" t="str">
            <v>New Jersey Territory 508</v>
          </cell>
          <cell r="E3388">
            <v>46604</v>
          </cell>
          <cell r="F3388">
            <v>12.3</v>
          </cell>
          <cell r="G3388">
            <v>0</v>
          </cell>
        </row>
        <row r="3389">
          <cell r="A3389" t="str">
            <v>New Jersey-508-46606</v>
          </cell>
          <cell r="B3389" t="str">
            <v>New Jersey</v>
          </cell>
          <cell r="C3389" t="str">
            <v>508</v>
          </cell>
          <cell r="D3389" t="str">
            <v>New Jersey Territory 508</v>
          </cell>
          <cell r="E3389">
            <v>46606</v>
          </cell>
          <cell r="F3389">
            <v>32.700000000000003</v>
          </cell>
          <cell r="G3389">
            <v>0</v>
          </cell>
        </row>
        <row r="3390">
          <cell r="A3390" t="str">
            <v>New Jersey-508-46607</v>
          </cell>
          <cell r="B3390" t="str">
            <v>New Jersey</v>
          </cell>
          <cell r="C3390" t="str">
            <v>508</v>
          </cell>
          <cell r="D3390" t="str">
            <v>New Jersey Territory 508</v>
          </cell>
          <cell r="E3390">
            <v>46607</v>
          </cell>
          <cell r="F3390">
            <v>45</v>
          </cell>
          <cell r="G3390">
            <v>0</v>
          </cell>
        </row>
        <row r="3391">
          <cell r="A3391" t="str">
            <v>New Jersey-508-46622</v>
          </cell>
          <cell r="B3391" t="str">
            <v>New Jersey</v>
          </cell>
          <cell r="C3391" t="str">
            <v>508</v>
          </cell>
          <cell r="D3391" t="str">
            <v>New Jersey Territory 508</v>
          </cell>
          <cell r="E3391">
            <v>46622</v>
          </cell>
          <cell r="F3391">
            <v>46.7</v>
          </cell>
          <cell r="G3391">
            <v>0</v>
          </cell>
        </row>
        <row r="3392">
          <cell r="A3392" t="str">
            <v>New Jersey-508-59963</v>
          </cell>
          <cell r="B3392" t="str">
            <v>New Jersey</v>
          </cell>
          <cell r="C3392" t="str">
            <v>508</v>
          </cell>
          <cell r="D3392" t="str">
            <v>New Jersey Territory 508</v>
          </cell>
          <cell r="E3392">
            <v>59963</v>
          </cell>
          <cell r="F3392">
            <v>0.49</v>
          </cell>
          <cell r="G3392">
            <v>1.77</v>
          </cell>
        </row>
        <row r="3393">
          <cell r="A3393" t="str">
            <v>New Jersey-508-59964</v>
          </cell>
          <cell r="B3393" t="str">
            <v>New Jersey</v>
          </cell>
          <cell r="C3393" t="str">
            <v>508</v>
          </cell>
          <cell r="D3393" t="str">
            <v>New Jersey Territory 508</v>
          </cell>
          <cell r="E3393">
            <v>59964</v>
          </cell>
          <cell r="F3393">
            <v>1.1499999999999999</v>
          </cell>
          <cell r="G3393">
            <v>0.26</v>
          </cell>
        </row>
        <row r="3394">
          <cell r="A3394" t="str">
            <v>New Jersey-508-60010</v>
          </cell>
          <cell r="B3394" t="str">
            <v>New Jersey</v>
          </cell>
          <cell r="C3394" t="str">
            <v>508</v>
          </cell>
          <cell r="D3394" t="str">
            <v>New Jersey Territory 508</v>
          </cell>
          <cell r="E3394">
            <v>60010</v>
          </cell>
          <cell r="F3394">
            <v>143</v>
          </cell>
          <cell r="G3394">
            <v>0</v>
          </cell>
        </row>
        <row r="3395">
          <cell r="A3395" t="str">
            <v>New Jersey-508-61226</v>
          </cell>
          <cell r="B3395" t="str">
            <v>New Jersey</v>
          </cell>
          <cell r="C3395" t="str">
            <v>508</v>
          </cell>
          <cell r="D3395" t="str">
            <v>New Jersey Territory 508</v>
          </cell>
          <cell r="E3395">
            <v>61226</v>
          </cell>
          <cell r="F3395">
            <v>298</v>
          </cell>
          <cell r="G3395">
            <v>0</v>
          </cell>
        </row>
        <row r="3396">
          <cell r="A3396" t="str">
            <v>New Jersey-508-61227</v>
          </cell>
          <cell r="B3396" t="str">
            <v>New Jersey</v>
          </cell>
          <cell r="C3396" t="str">
            <v>508</v>
          </cell>
          <cell r="D3396" t="str">
            <v>New Jersey Territory 508</v>
          </cell>
          <cell r="E3396">
            <v>61227</v>
          </cell>
          <cell r="F3396">
            <v>274</v>
          </cell>
          <cell r="G3396">
            <v>0</v>
          </cell>
        </row>
        <row r="3397">
          <cell r="A3397" t="str">
            <v>New Jersey-509-11039</v>
          </cell>
          <cell r="B3397" t="str">
            <v>New Jersey</v>
          </cell>
          <cell r="C3397" t="str">
            <v>509</v>
          </cell>
          <cell r="D3397" t="str">
            <v>New Jersey Territory 509</v>
          </cell>
          <cell r="E3397">
            <v>11039</v>
          </cell>
          <cell r="F3397">
            <v>2.2599999999999998</v>
          </cell>
          <cell r="G3397">
            <v>0.123</v>
          </cell>
        </row>
        <row r="3398">
          <cell r="A3398" t="str">
            <v>New Jersey-509-11168</v>
          </cell>
          <cell r="B3398" t="str">
            <v>New Jersey</v>
          </cell>
          <cell r="C3398" t="str">
            <v>509</v>
          </cell>
          <cell r="D3398" t="str">
            <v>New Jersey Territory 509</v>
          </cell>
          <cell r="E3398">
            <v>11168</v>
          </cell>
          <cell r="F3398">
            <v>5.21</v>
          </cell>
          <cell r="G3398">
            <v>0</v>
          </cell>
        </row>
        <row r="3399">
          <cell r="A3399" t="str">
            <v>New Jersey-509-11273</v>
          </cell>
          <cell r="B3399" t="str">
            <v>New Jersey</v>
          </cell>
          <cell r="C3399" t="str">
            <v>509</v>
          </cell>
          <cell r="D3399" t="str">
            <v>New Jersey Territory 509</v>
          </cell>
          <cell r="E3399">
            <v>11273</v>
          </cell>
          <cell r="F3399">
            <v>40.5</v>
          </cell>
          <cell r="G3399">
            <v>0</v>
          </cell>
        </row>
        <row r="3400">
          <cell r="A3400" t="str">
            <v>New Jersey-509-11274</v>
          </cell>
          <cell r="B3400" t="str">
            <v>New Jersey</v>
          </cell>
          <cell r="C3400" t="str">
            <v>509</v>
          </cell>
          <cell r="D3400" t="str">
            <v>New Jersey Territory 509</v>
          </cell>
          <cell r="E3400">
            <v>11274</v>
          </cell>
          <cell r="F3400">
            <v>38.9</v>
          </cell>
          <cell r="G3400">
            <v>0</v>
          </cell>
        </row>
        <row r="3401">
          <cell r="A3401" t="str">
            <v>New Jersey-509-15656</v>
          </cell>
          <cell r="B3401" t="str">
            <v>New Jersey</v>
          </cell>
          <cell r="C3401" t="str">
            <v>509</v>
          </cell>
          <cell r="D3401" t="str">
            <v>New Jersey Territory 509</v>
          </cell>
          <cell r="E3401">
            <v>15656</v>
          </cell>
          <cell r="F3401">
            <v>18.3</v>
          </cell>
          <cell r="G3401">
            <v>0</v>
          </cell>
        </row>
        <row r="3402">
          <cell r="A3402" t="str">
            <v>New Jersey-509-16910</v>
          </cell>
          <cell r="B3402" t="str">
            <v>New Jersey</v>
          </cell>
          <cell r="C3402" t="str">
            <v>509</v>
          </cell>
          <cell r="D3402" t="str">
            <v>New Jersey Territory 509</v>
          </cell>
          <cell r="E3402">
            <v>16910</v>
          </cell>
          <cell r="F3402">
            <v>4.37</v>
          </cell>
          <cell r="G3402">
            <v>0.217</v>
          </cell>
        </row>
        <row r="3403">
          <cell r="A3403" t="str">
            <v>New Jersey-509-16911</v>
          </cell>
          <cell r="B3403" t="str">
            <v>New Jersey</v>
          </cell>
          <cell r="C3403" t="str">
            <v>509</v>
          </cell>
          <cell r="D3403" t="str">
            <v>New Jersey Territory 509</v>
          </cell>
          <cell r="E3403">
            <v>16911</v>
          </cell>
          <cell r="F3403">
            <v>2.82</v>
          </cell>
          <cell r="G3403">
            <v>0.20799999999999999</v>
          </cell>
        </row>
        <row r="3404">
          <cell r="A3404" t="str">
            <v>New Jersey-509-16915</v>
          </cell>
          <cell r="B3404" t="str">
            <v>New Jersey</v>
          </cell>
          <cell r="C3404" t="str">
            <v>509</v>
          </cell>
          <cell r="D3404" t="str">
            <v>New Jersey Territory 509</v>
          </cell>
          <cell r="E3404">
            <v>16915</v>
          </cell>
          <cell r="F3404">
            <v>4.37</v>
          </cell>
          <cell r="G3404">
            <v>0.217</v>
          </cell>
        </row>
        <row r="3405">
          <cell r="A3405" t="str">
            <v>New Jersey-509-16916</v>
          </cell>
          <cell r="B3405" t="str">
            <v>New Jersey</v>
          </cell>
          <cell r="C3405" t="str">
            <v>509</v>
          </cell>
          <cell r="D3405" t="str">
            <v>New Jersey Territory 509</v>
          </cell>
          <cell r="E3405">
            <v>16916</v>
          </cell>
          <cell r="F3405">
            <v>2.82</v>
          </cell>
          <cell r="G3405">
            <v>0.20799999999999999</v>
          </cell>
        </row>
        <row r="3406">
          <cell r="A3406" t="str">
            <v>New Jersey-509-16920</v>
          </cell>
          <cell r="B3406" t="str">
            <v>New Jersey</v>
          </cell>
          <cell r="C3406" t="str">
            <v>509</v>
          </cell>
          <cell r="D3406" t="str">
            <v>New Jersey Territory 509</v>
          </cell>
          <cell r="E3406">
            <v>16920</v>
          </cell>
          <cell r="F3406">
            <v>8.19</v>
          </cell>
          <cell r="G3406">
            <v>0.33</v>
          </cell>
        </row>
        <row r="3407">
          <cell r="A3407" t="str">
            <v>New Jersey-509-16921</v>
          </cell>
          <cell r="B3407" t="str">
            <v>New Jersey</v>
          </cell>
          <cell r="C3407" t="str">
            <v>509</v>
          </cell>
          <cell r="D3407" t="str">
            <v>New Jersey Territory 509</v>
          </cell>
          <cell r="E3407">
            <v>16921</v>
          </cell>
          <cell r="F3407">
            <v>8.19</v>
          </cell>
          <cell r="G3407">
            <v>0.33</v>
          </cell>
        </row>
        <row r="3408">
          <cell r="A3408" t="str">
            <v>New Jersey-509-16930</v>
          </cell>
          <cell r="B3408" t="str">
            <v>New Jersey</v>
          </cell>
          <cell r="C3408" t="str">
            <v>509</v>
          </cell>
          <cell r="D3408" t="str">
            <v>New Jersey Territory 509</v>
          </cell>
          <cell r="E3408">
            <v>16930</v>
          </cell>
          <cell r="F3408">
            <v>4.99</v>
          </cell>
          <cell r="G3408">
            <v>0.28999999999999998</v>
          </cell>
        </row>
        <row r="3409">
          <cell r="A3409" t="str">
            <v>New Jersey-509-16931</v>
          </cell>
          <cell r="B3409" t="str">
            <v>New Jersey</v>
          </cell>
          <cell r="C3409" t="str">
            <v>509</v>
          </cell>
          <cell r="D3409" t="str">
            <v>New Jersey Territory 509</v>
          </cell>
          <cell r="E3409">
            <v>16931</v>
          </cell>
          <cell r="F3409">
            <v>4.99</v>
          </cell>
          <cell r="G3409">
            <v>0.28999999999999998</v>
          </cell>
        </row>
        <row r="3410">
          <cell r="A3410" t="str">
            <v>New Jersey-509-16940</v>
          </cell>
          <cell r="B3410" t="str">
            <v>New Jersey</v>
          </cell>
          <cell r="C3410" t="str">
            <v>509</v>
          </cell>
          <cell r="D3410" t="str">
            <v>New Jersey Territory 509</v>
          </cell>
          <cell r="E3410">
            <v>16940</v>
          </cell>
          <cell r="F3410">
            <v>8.19</v>
          </cell>
          <cell r="G3410">
            <v>0.33</v>
          </cell>
        </row>
        <row r="3411">
          <cell r="A3411" t="str">
            <v>New Jersey-509-16941</v>
          </cell>
          <cell r="B3411" t="str">
            <v>New Jersey</v>
          </cell>
          <cell r="C3411" t="str">
            <v>509</v>
          </cell>
          <cell r="D3411" t="str">
            <v>New Jersey Territory 509</v>
          </cell>
          <cell r="E3411">
            <v>16941</v>
          </cell>
          <cell r="F3411">
            <v>4.99</v>
          </cell>
          <cell r="G3411">
            <v>0.28999999999999998</v>
          </cell>
        </row>
        <row r="3412">
          <cell r="A3412" t="str">
            <v>New Jersey-509-18437</v>
          </cell>
          <cell r="B3412" t="str">
            <v>New Jersey</v>
          </cell>
          <cell r="C3412" t="str">
            <v>509</v>
          </cell>
          <cell r="D3412" t="str">
            <v>New Jersey Territory 509</v>
          </cell>
          <cell r="E3412">
            <v>18437</v>
          </cell>
          <cell r="F3412">
            <v>1.52</v>
          </cell>
          <cell r="G3412">
            <v>4.83</v>
          </cell>
        </row>
        <row r="3413">
          <cell r="A3413" t="str">
            <v>New Jersey-509-40040</v>
          </cell>
          <cell r="B3413" t="str">
            <v>New Jersey</v>
          </cell>
          <cell r="C3413" t="str">
            <v>509</v>
          </cell>
          <cell r="D3413" t="str">
            <v>New Jersey Territory 509</v>
          </cell>
          <cell r="E3413">
            <v>40040</v>
          </cell>
          <cell r="F3413">
            <v>3.52</v>
          </cell>
          <cell r="G3413">
            <v>0</v>
          </cell>
        </row>
        <row r="3414">
          <cell r="A3414" t="str">
            <v>New Jersey-509-41667</v>
          </cell>
          <cell r="B3414" t="str">
            <v>New Jersey</v>
          </cell>
          <cell r="C3414" t="str">
            <v>509</v>
          </cell>
          <cell r="D3414" t="str">
            <v>New Jersey Territory 509</v>
          </cell>
          <cell r="E3414">
            <v>41667</v>
          </cell>
          <cell r="F3414">
            <v>169</v>
          </cell>
          <cell r="G3414">
            <v>0</v>
          </cell>
        </row>
        <row r="3415">
          <cell r="A3415" t="str">
            <v>New Jersey-509-41668</v>
          </cell>
          <cell r="B3415" t="str">
            <v>New Jersey</v>
          </cell>
          <cell r="C3415" t="str">
            <v>509</v>
          </cell>
          <cell r="D3415" t="str">
            <v>New Jersey Territory 509</v>
          </cell>
          <cell r="E3415">
            <v>41668</v>
          </cell>
          <cell r="F3415">
            <v>159</v>
          </cell>
          <cell r="G3415">
            <v>0</v>
          </cell>
        </row>
        <row r="3416">
          <cell r="A3416" t="str">
            <v>New Jersey-509-41669</v>
          </cell>
          <cell r="B3416" t="str">
            <v>New Jersey</v>
          </cell>
          <cell r="C3416" t="str">
            <v>509</v>
          </cell>
          <cell r="D3416" t="str">
            <v>New Jersey Territory 509</v>
          </cell>
          <cell r="E3416">
            <v>41669</v>
          </cell>
          <cell r="F3416">
            <v>1.1100000000000001</v>
          </cell>
          <cell r="G3416">
            <v>0</v>
          </cell>
        </row>
        <row r="3417">
          <cell r="A3417" t="str">
            <v>New Jersey-509-41670</v>
          </cell>
          <cell r="B3417" t="str">
            <v>New Jersey</v>
          </cell>
          <cell r="C3417" t="str">
            <v>509</v>
          </cell>
          <cell r="D3417" t="str">
            <v>New Jersey Territory 509</v>
          </cell>
          <cell r="E3417">
            <v>41670</v>
          </cell>
          <cell r="F3417">
            <v>1.6</v>
          </cell>
          <cell r="G3417">
            <v>0</v>
          </cell>
        </row>
        <row r="3418">
          <cell r="A3418" t="str">
            <v>New Jersey-509-43990</v>
          </cell>
          <cell r="B3418" t="str">
            <v>New Jersey</v>
          </cell>
          <cell r="C3418" t="str">
            <v>509</v>
          </cell>
          <cell r="D3418" t="str">
            <v>New Jersey Territory 509</v>
          </cell>
          <cell r="E3418">
            <v>43990</v>
          </cell>
          <cell r="F3418">
            <v>4.99</v>
          </cell>
          <cell r="G3418">
            <v>0.28999999999999998</v>
          </cell>
        </row>
        <row r="3419">
          <cell r="A3419" t="str">
            <v>New Jersey-509-43991</v>
          </cell>
          <cell r="B3419" t="str">
            <v>New Jersey</v>
          </cell>
          <cell r="C3419" t="str">
            <v>509</v>
          </cell>
          <cell r="D3419" t="str">
            <v>New Jersey Territory 509</v>
          </cell>
          <cell r="E3419">
            <v>43991</v>
          </cell>
          <cell r="F3419" t="str">
            <v>(a)</v>
          </cell>
          <cell r="G3419" t="str">
            <v>(a)</v>
          </cell>
        </row>
        <row r="3420">
          <cell r="A3420" t="str">
            <v>New Jersey-509-44276</v>
          </cell>
          <cell r="B3420" t="str">
            <v>New Jersey</v>
          </cell>
          <cell r="C3420" t="str">
            <v>509</v>
          </cell>
          <cell r="D3420" t="str">
            <v>New Jersey Territory 509</v>
          </cell>
          <cell r="E3420">
            <v>44276</v>
          </cell>
          <cell r="F3420">
            <v>98.5</v>
          </cell>
          <cell r="G3420">
            <v>0</v>
          </cell>
        </row>
        <row r="3421">
          <cell r="A3421" t="str">
            <v>New Jersey-509-44277</v>
          </cell>
          <cell r="B3421" t="str">
            <v>New Jersey</v>
          </cell>
          <cell r="C3421" t="str">
            <v>509</v>
          </cell>
          <cell r="D3421" t="str">
            <v>New Jersey Territory 509</v>
          </cell>
          <cell r="E3421">
            <v>44277</v>
          </cell>
          <cell r="F3421">
            <v>64.099999999999994</v>
          </cell>
          <cell r="G3421">
            <v>0</v>
          </cell>
        </row>
        <row r="3422">
          <cell r="A3422" t="str">
            <v>New Jersey-509-46603</v>
          </cell>
          <cell r="B3422" t="str">
            <v>New Jersey</v>
          </cell>
          <cell r="C3422" t="str">
            <v>509</v>
          </cell>
          <cell r="D3422" t="str">
            <v>New Jersey Territory 509</v>
          </cell>
          <cell r="E3422">
            <v>46603</v>
          </cell>
          <cell r="F3422">
            <v>4.3899999999999997</v>
          </cell>
          <cell r="G3422">
            <v>0</v>
          </cell>
        </row>
        <row r="3423">
          <cell r="A3423" t="str">
            <v>New Jersey-509-46604</v>
          </cell>
          <cell r="B3423" t="str">
            <v>New Jersey</v>
          </cell>
          <cell r="C3423" t="str">
            <v>509</v>
          </cell>
          <cell r="D3423" t="str">
            <v>New Jersey Territory 509</v>
          </cell>
          <cell r="E3423">
            <v>46604</v>
          </cell>
          <cell r="F3423">
            <v>5.0599999999999996</v>
          </cell>
          <cell r="G3423">
            <v>0</v>
          </cell>
        </row>
        <row r="3424">
          <cell r="A3424" t="str">
            <v>New Jersey-509-46606</v>
          </cell>
          <cell r="B3424" t="str">
            <v>New Jersey</v>
          </cell>
          <cell r="C3424" t="str">
            <v>509</v>
          </cell>
          <cell r="D3424" t="str">
            <v>New Jersey Territory 509</v>
          </cell>
          <cell r="E3424">
            <v>46606</v>
          </cell>
          <cell r="F3424">
            <v>13.5</v>
          </cell>
          <cell r="G3424">
            <v>0</v>
          </cell>
        </row>
        <row r="3425">
          <cell r="A3425" t="str">
            <v>New Jersey-509-46607</v>
          </cell>
          <cell r="B3425" t="str">
            <v>New Jersey</v>
          </cell>
          <cell r="C3425" t="str">
            <v>509</v>
          </cell>
          <cell r="D3425" t="str">
            <v>New Jersey Territory 509</v>
          </cell>
          <cell r="E3425">
            <v>46607</v>
          </cell>
          <cell r="F3425">
            <v>18.600000000000001</v>
          </cell>
          <cell r="G3425">
            <v>0</v>
          </cell>
        </row>
        <row r="3426">
          <cell r="A3426" t="str">
            <v>New Jersey-509-46622</v>
          </cell>
          <cell r="B3426" t="str">
            <v>New Jersey</v>
          </cell>
          <cell r="C3426" t="str">
            <v>509</v>
          </cell>
          <cell r="D3426" t="str">
            <v>New Jersey Territory 509</v>
          </cell>
          <cell r="E3426">
            <v>46622</v>
          </cell>
          <cell r="F3426">
            <v>25.7</v>
          </cell>
          <cell r="G3426">
            <v>0</v>
          </cell>
        </row>
        <row r="3427">
          <cell r="A3427" t="str">
            <v>New Jersey-509-59963</v>
          </cell>
          <cell r="B3427" t="str">
            <v>New Jersey</v>
          </cell>
          <cell r="C3427" t="str">
            <v>509</v>
          </cell>
          <cell r="D3427" t="str">
            <v>New Jersey Territory 509</v>
          </cell>
          <cell r="E3427">
            <v>59963</v>
          </cell>
          <cell r="F3427">
            <v>0.66</v>
          </cell>
          <cell r="G3427">
            <v>1.77</v>
          </cell>
        </row>
        <row r="3428">
          <cell r="A3428" t="str">
            <v>New Jersey-509-59964</v>
          </cell>
          <cell r="B3428" t="str">
            <v>New Jersey</v>
          </cell>
          <cell r="C3428" t="str">
            <v>509</v>
          </cell>
          <cell r="D3428" t="str">
            <v>New Jersey Territory 509</v>
          </cell>
          <cell r="E3428">
            <v>59964</v>
          </cell>
          <cell r="F3428">
            <v>1.56</v>
          </cell>
          <cell r="G3428">
            <v>0.26</v>
          </cell>
        </row>
        <row r="3429">
          <cell r="A3429" t="str">
            <v>New Jersey-509-60010</v>
          </cell>
          <cell r="B3429" t="str">
            <v>New Jersey</v>
          </cell>
          <cell r="C3429" t="str">
            <v>509</v>
          </cell>
          <cell r="D3429" t="str">
            <v>New Jersey Territory 509</v>
          </cell>
          <cell r="E3429">
            <v>60010</v>
          </cell>
          <cell r="F3429">
            <v>90.7</v>
          </cell>
          <cell r="G3429">
            <v>0</v>
          </cell>
        </row>
        <row r="3430">
          <cell r="A3430" t="str">
            <v>New Jersey-509-61226</v>
          </cell>
          <cell r="B3430" t="str">
            <v>New Jersey</v>
          </cell>
          <cell r="C3430" t="str">
            <v>509</v>
          </cell>
          <cell r="D3430" t="str">
            <v>New Jersey Territory 509</v>
          </cell>
          <cell r="E3430">
            <v>61226</v>
          </cell>
          <cell r="F3430">
            <v>123</v>
          </cell>
          <cell r="G3430">
            <v>0</v>
          </cell>
        </row>
        <row r="3431">
          <cell r="A3431" t="str">
            <v>New Jersey-509-61227</v>
          </cell>
          <cell r="B3431" t="str">
            <v>New Jersey</v>
          </cell>
          <cell r="C3431" t="str">
            <v>509</v>
          </cell>
          <cell r="D3431" t="str">
            <v>New Jersey Territory 509</v>
          </cell>
          <cell r="E3431">
            <v>61227</v>
          </cell>
          <cell r="F3431">
            <v>112</v>
          </cell>
          <cell r="G3431">
            <v>0</v>
          </cell>
        </row>
        <row r="3432">
          <cell r="A3432" t="str">
            <v>New Jersey-511-11039</v>
          </cell>
          <cell r="B3432" t="str">
            <v>New Jersey</v>
          </cell>
          <cell r="C3432" t="str">
            <v>511</v>
          </cell>
          <cell r="D3432" t="str">
            <v>New Jersey Territory 511</v>
          </cell>
          <cell r="E3432">
            <v>11039</v>
          </cell>
          <cell r="F3432">
            <v>1.74</v>
          </cell>
          <cell r="G3432">
            <v>0.123</v>
          </cell>
        </row>
        <row r="3433">
          <cell r="A3433" t="str">
            <v>New Jersey-511-11168</v>
          </cell>
          <cell r="B3433" t="str">
            <v>New Jersey</v>
          </cell>
          <cell r="C3433" t="str">
            <v>511</v>
          </cell>
          <cell r="D3433" t="str">
            <v>New Jersey Territory 511</v>
          </cell>
          <cell r="E3433">
            <v>11168</v>
          </cell>
          <cell r="F3433">
            <v>12.2</v>
          </cell>
          <cell r="G3433">
            <v>0</v>
          </cell>
        </row>
        <row r="3434">
          <cell r="A3434" t="str">
            <v>New Jersey-511-11273</v>
          </cell>
          <cell r="B3434" t="str">
            <v>New Jersey</v>
          </cell>
          <cell r="C3434" t="str">
            <v>511</v>
          </cell>
          <cell r="D3434" t="str">
            <v>New Jersey Territory 511</v>
          </cell>
          <cell r="E3434">
            <v>11273</v>
          </cell>
          <cell r="F3434">
            <v>35.4</v>
          </cell>
          <cell r="G3434">
            <v>0</v>
          </cell>
        </row>
        <row r="3435">
          <cell r="A3435" t="str">
            <v>New Jersey-511-11274</v>
          </cell>
          <cell r="B3435" t="str">
            <v>New Jersey</v>
          </cell>
          <cell r="C3435" t="str">
            <v>511</v>
          </cell>
          <cell r="D3435" t="str">
            <v>New Jersey Territory 511</v>
          </cell>
          <cell r="E3435">
            <v>11274</v>
          </cell>
          <cell r="F3435">
            <v>33.9</v>
          </cell>
          <cell r="G3435">
            <v>0</v>
          </cell>
        </row>
        <row r="3436">
          <cell r="A3436" t="str">
            <v>New Jersey-511-15656</v>
          </cell>
          <cell r="B3436" t="str">
            <v>New Jersey</v>
          </cell>
          <cell r="C3436" t="str">
            <v>511</v>
          </cell>
          <cell r="D3436" t="str">
            <v>New Jersey Territory 511</v>
          </cell>
          <cell r="E3436">
            <v>15656</v>
          </cell>
          <cell r="F3436">
            <v>16</v>
          </cell>
          <cell r="G3436">
            <v>0</v>
          </cell>
        </row>
        <row r="3437">
          <cell r="A3437" t="str">
            <v>New Jersey-511-16910</v>
          </cell>
          <cell r="B3437" t="str">
            <v>New Jersey</v>
          </cell>
          <cell r="C3437" t="str">
            <v>511</v>
          </cell>
          <cell r="D3437" t="str">
            <v>New Jersey Territory 511</v>
          </cell>
          <cell r="E3437">
            <v>16910</v>
          </cell>
          <cell r="F3437">
            <v>4.0999999999999996</v>
          </cell>
          <cell r="G3437">
            <v>0.217</v>
          </cell>
        </row>
        <row r="3438">
          <cell r="A3438" t="str">
            <v>New Jersey-511-16911</v>
          </cell>
          <cell r="B3438" t="str">
            <v>New Jersey</v>
          </cell>
          <cell r="C3438" t="str">
            <v>511</v>
          </cell>
          <cell r="D3438" t="str">
            <v>New Jersey Territory 511</v>
          </cell>
          <cell r="E3438">
            <v>16911</v>
          </cell>
          <cell r="F3438">
            <v>3.6</v>
          </cell>
          <cell r="G3438">
            <v>0.20799999999999999</v>
          </cell>
        </row>
        <row r="3439">
          <cell r="A3439" t="str">
            <v>New Jersey-511-16915</v>
          </cell>
          <cell r="B3439" t="str">
            <v>New Jersey</v>
          </cell>
          <cell r="C3439" t="str">
            <v>511</v>
          </cell>
          <cell r="D3439" t="str">
            <v>New Jersey Territory 511</v>
          </cell>
          <cell r="E3439">
            <v>16915</v>
          </cell>
          <cell r="F3439">
            <v>4.0999999999999996</v>
          </cell>
          <cell r="G3439">
            <v>0.217</v>
          </cell>
        </row>
        <row r="3440">
          <cell r="A3440" t="str">
            <v>New Jersey-511-16916</v>
          </cell>
          <cell r="B3440" t="str">
            <v>New Jersey</v>
          </cell>
          <cell r="C3440" t="str">
            <v>511</v>
          </cell>
          <cell r="D3440" t="str">
            <v>New Jersey Territory 511</v>
          </cell>
          <cell r="E3440">
            <v>16916</v>
          </cell>
          <cell r="F3440">
            <v>3.4</v>
          </cell>
          <cell r="G3440">
            <v>0.20799999999999999</v>
          </cell>
        </row>
        <row r="3441">
          <cell r="A3441" t="str">
            <v>New Jersey-511-16920</v>
          </cell>
          <cell r="B3441" t="str">
            <v>New Jersey</v>
          </cell>
          <cell r="C3441" t="str">
            <v>511</v>
          </cell>
          <cell r="D3441" t="str">
            <v>New Jersey Territory 511</v>
          </cell>
          <cell r="E3441">
            <v>16920</v>
          </cell>
          <cell r="F3441">
            <v>9.0399999999999991</v>
          </cell>
          <cell r="G3441">
            <v>0.33</v>
          </cell>
        </row>
        <row r="3442">
          <cell r="A3442" t="str">
            <v>New Jersey-511-16921</v>
          </cell>
          <cell r="B3442" t="str">
            <v>New Jersey</v>
          </cell>
          <cell r="C3442" t="str">
            <v>511</v>
          </cell>
          <cell r="D3442" t="str">
            <v>New Jersey Territory 511</v>
          </cell>
          <cell r="E3442">
            <v>16921</v>
          </cell>
          <cell r="F3442">
            <v>8.26</v>
          </cell>
          <cell r="G3442">
            <v>0.33</v>
          </cell>
        </row>
        <row r="3443">
          <cell r="A3443" t="str">
            <v>New Jersey-511-16930</v>
          </cell>
          <cell r="B3443" t="str">
            <v>New Jersey</v>
          </cell>
          <cell r="C3443" t="str">
            <v>511</v>
          </cell>
          <cell r="D3443" t="str">
            <v>New Jersey Territory 511</v>
          </cell>
          <cell r="E3443">
            <v>16930</v>
          </cell>
          <cell r="F3443">
            <v>5.19</v>
          </cell>
          <cell r="G3443">
            <v>0.28999999999999998</v>
          </cell>
        </row>
        <row r="3444">
          <cell r="A3444" t="str">
            <v>New Jersey-511-16931</v>
          </cell>
          <cell r="B3444" t="str">
            <v>New Jersey</v>
          </cell>
          <cell r="C3444" t="str">
            <v>511</v>
          </cell>
          <cell r="D3444" t="str">
            <v>New Jersey Territory 511</v>
          </cell>
          <cell r="E3444">
            <v>16931</v>
          </cell>
          <cell r="F3444">
            <v>5.61</v>
          </cell>
          <cell r="G3444">
            <v>0.28999999999999998</v>
          </cell>
        </row>
        <row r="3445">
          <cell r="A3445" t="str">
            <v>New Jersey-511-16940</v>
          </cell>
          <cell r="B3445" t="str">
            <v>New Jersey</v>
          </cell>
          <cell r="C3445" t="str">
            <v>511</v>
          </cell>
          <cell r="D3445" t="str">
            <v>New Jersey Territory 511</v>
          </cell>
          <cell r="E3445">
            <v>16940</v>
          </cell>
          <cell r="F3445">
            <v>11.3</v>
          </cell>
          <cell r="G3445">
            <v>0.33</v>
          </cell>
        </row>
        <row r="3446">
          <cell r="A3446" t="str">
            <v>New Jersey-511-16941</v>
          </cell>
          <cell r="B3446" t="str">
            <v>New Jersey</v>
          </cell>
          <cell r="C3446" t="str">
            <v>511</v>
          </cell>
          <cell r="D3446" t="str">
            <v>New Jersey Territory 511</v>
          </cell>
          <cell r="E3446">
            <v>16941</v>
          </cell>
          <cell r="F3446">
            <v>4.68</v>
          </cell>
          <cell r="G3446">
            <v>0.28999999999999998</v>
          </cell>
        </row>
        <row r="3447">
          <cell r="A3447" t="str">
            <v>New Jersey-511-18437</v>
          </cell>
          <cell r="B3447" t="str">
            <v>New Jersey</v>
          </cell>
          <cell r="C3447" t="str">
            <v>511</v>
          </cell>
          <cell r="D3447" t="str">
            <v>New Jersey Territory 511</v>
          </cell>
          <cell r="E3447">
            <v>18437</v>
          </cell>
          <cell r="F3447">
            <v>1.32</v>
          </cell>
          <cell r="G3447">
            <v>4.83</v>
          </cell>
        </row>
        <row r="3448">
          <cell r="A3448" t="str">
            <v>New Jersey-511-40040</v>
          </cell>
          <cell r="B3448" t="str">
            <v>New Jersey</v>
          </cell>
          <cell r="C3448" t="str">
            <v>511</v>
          </cell>
          <cell r="D3448" t="str">
            <v>New Jersey Territory 511</v>
          </cell>
          <cell r="E3448">
            <v>40040</v>
          </cell>
          <cell r="F3448">
            <v>3.52</v>
          </cell>
          <cell r="G3448">
            <v>0</v>
          </cell>
        </row>
        <row r="3449">
          <cell r="A3449" t="str">
            <v>New Jersey-511-41667</v>
          </cell>
          <cell r="B3449" t="str">
            <v>New Jersey</v>
          </cell>
          <cell r="C3449" t="str">
            <v>511</v>
          </cell>
          <cell r="D3449" t="str">
            <v>New Jersey Territory 511</v>
          </cell>
          <cell r="E3449">
            <v>41667</v>
          </cell>
          <cell r="F3449">
            <v>128</v>
          </cell>
          <cell r="G3449">
            <v>0</v>
          </cell>
        </row>
        <row r="3450">
          <cell r="A3450" t="str">
            <v>New Jersey-511-41668</v>
          </cell>
          <cell r="B3450" t="str">
            <v>New Jersey</v>
          </cell>
          <cell r="C3450" t="str">
            <v>511</v>
          </cell>
          <cell r="D3450" t="str">
            <v>New Jersey Territory 511</v>
          </cell>
          <cell r="E3450">
            <v>41668</v>
          </cell>
          <cell r="F3450">
            <v>120</v>
          </cell>
          <cell r="G3450">
            <v>0</v>
          </cell>
        </row>
        <row r="3451">
          <cell r="A3451" t="str">
            <v>New Jersey-511-41669</v>
          </cell>
          <cell r="B3451" t="str">
            <v>New Jersey</v>
          </cell>
          <cell r="C3451" t="str">
            <v>511</v>
          </cell>
          <cell r="D3451" t="str">
            <v>New Jersey Territory 511</v>
          </cell>
          <cell r="E3451">
            <v>41669</v>
          </cell>
          <cell r="F3451">
            <v>0.84</v>
          </cell>
          <cell r="G3451">
            <v>0</v>
          </cell>
        </row>
        <row r="3452">
          <cell r="A3452" t="str">
            <v>New Jersey-511-41670</v>
          </cell>
          <cell r="B3452" t="str">
            <v>New Jersey</v>
          </cell>
          <cell r="C3452" t="str">
            <v>511</v>
          </cell>
          <cell r="D3452" t="str">
            <v>New Jersey Territory 511</v>
          </cell>
          <cell r="E3452">
            <v>41670</v>
          </cell>
          <cell r="F3452">
            <v>1.34</v>
          </cell>
          <cell r="G3452">
            <v>0</v>
          </cell>
        </row>
        <row r="3453">
          <cell r="A3453" t="str">
            <v>New Jersey-511-43990</v>
          </cell>
          <cell r="B3453" t="str">
            <v>New Jersey</v>
          </cell>
          <cell r="C3453" t="str">
            <v>511</v>
          </cell>
          <cell r="D3453" t="str">
            <v>New Jersey Territory 511</v>
          </cell>
          <cell r="E3453">
            <v>43990</v>
          </cell>
          <cell r="F3453">
            <v>4.68</v>
          </cell>
          <cell r="G3453">
            <v>0.28999999999999998</v>
          </cell>
        </row>
        <row r="3454">
          <cell r="A3454" t="str">
            <v>New Jersey-511-43991</v>
          </cell>
          <cell r="B3454" t="str">
            <v>New Jersey</v>
          </cell>
          <cell r="C3454" t="str">
            <v>511</v>
          </cell>
          <cell r="D3454" t="str">
            <v>New Jersey Territory 511</v>
          </cell>
          <cell r="E3454">
            <v>43991</v>
          </cell>
          <cell r="F3454" t="str">
            <v>(a)</v>
          </cell>
          <cell r="G3454" t="str">
            <v>(a)</v>
          </cell>
        </row>
        <row r="3455">
          <cell r="A3455" t="str">
            <v>New Jersey-511-44276</v>
          </cell>
          <cell r="B3455" t="str">
            <v>New Jersey</v>
          </cell>
          <cell r="C3455" t="str">
            <v>511</v>
          </cell>
          <cell r="D3455" t="str">
            <v>New Jersey Territory 511</v>
          </cell>
          <cell r="E3455">
            <v>44276</v>
          </cell>
          <cell r="F3455">
            <v>82.7</v>
          </cell>
          <cell r="G3455">
            <v>0</v>
          </cell>
        </row>
        <row r="3456">
          <cell r="A3456" t="str">
            <v>New Jersey-511-44277</v>
          </cell>
          <cell r="B3456" t="str">
            <v>New Jersey</v>
          </cell>
          <cell r="C3456" t="str">
            <v>511</v>
          </cell>
          <cell r="D3456" t="str">
            <v>New Jersey Territory 511</v>
          </cell>
          <cell r="E3456">
            <v>44277</v>
          </cell>
          <cell r="F3456">
            <v>53.6</v>
          </cell>
          <cell r="G3456">
            <v>0</v>
          </cell>
        </row>
        <row r="3457">
          <cell r="A3457" t="str">
            <v>New Jersey-511-46603</v>
          </cell>
          <cell r="B3457" t="str">
            <v>New Jersey</v>
          </cell>
          <cell r="C3457" t="str">
            <v>511</v>
          </cell>
          <cell r="D3457" t="str">
            <v>New Jersey Territory 511</v>
          </cell>
          <cell r="E3457">
            <v>46603</v>
          </cell>
          <cell r="F3457">
            <v>7.25</v>
          </cell>
          <cell r="G3457">
            <v>0</v>
          </cell>
        </row>
        <row r="3458">
          <cell r="A3458" t="str">
            <v>New Jersey-511-46604</v>
          </cell>
          <cell r="B3458" t="str">
            <v>New Jersey</v>
          </cell>
          <cell r="C3458" t="str">
            <v>511</v>
          </cell>
          <cell r="D3458" t="str">
            <v>New Jersey Territory 511</v>
          </cell>
          <cell r="E3458">
            <v>46604</v>
          </cell>
          <cell r="F3458">
            <v>8.36</v>
          </cell>
          <cell r="G3458">
            <v>0</v>
          </cell>
        </row>
        <row r="3459">
          <cell r="A3459" t="str">
            <v>New Jersey-511-46606</v>
          </cell>
          <cell r="B3459" t="str">
            <v>New Jersey</v>
          </cell>
          <cell r="C3459" t="str">
            <v>511</v>
          </cell>
          <cell r="D3459" t="str">
            <v>New Jersey Territory 511</v>
          </cell>
          <cell r="E3459">
            <v>46606</v>
          </cell>
          <cell r="F3459">
            <v>22.3</v>
          </cell>
          <cell r="G3459">
            <v>0</v>
          </cell>
        </row>
        <row r="3460">
          <cell r="A3460" t="str">
            <v>New Jersey-511-46607</v>
          </cell>
          <cell r="B3460" t="str">
            <v>New Jersey</v>
          </cell>
          <cell r="C3460" t="str">
            <v>511</v>
          </cell>
          <cell r="D3460" t="str">
            <v>New Jersey Territory 511</v>
          </cell>
          <cell r="E3460">
            <v>46607</v>
          </cell>
          <cell r="F3460">
            <v>30.7</v>
          </cell>
          <cell r="G3460">
            <v>0</v>
          </cell>
        </row>
        <row r="3461">
          <cell r="A3461" t="str">
            <v>New Jersey-511-46622</v>
          </cell>
          <cell r="B3461" t="str">
            <v>New Jersey</v>
          </cell>
          <cell r="C3461" t="str">
            <v>511</v>
          </cell>
          <cell r="D3461" t="str">
            <v>New Jersey Territory 511</v>
          </cell>
          <cell r="E3461">
            <v>46622</v>
          </cell>
          <cell r="F3461">
            <v>34</v>
          </cell>
          <cell r="G3461">
            <v>0</v>
          </cell>
        </row>
        <row r="3462">
          <cell r="A3462" t="str">
            <v>New Jersey-511-59963</v>
          </cell>
          <cell r="B3462" t="str">
            <v>New Jersey</v>
          </cell>
          <cell r="C3462" t="str">
            <v>511</v>
          </cell>
          <cell r="D3462" t="str">
            <v>New Jersey Territory 511</v>
          </cell>
          <cell r="E3462">
            <v>59963</v>
          </cell>
          <cell r="F3462">
            <v>0.77</v>
          </cell>
          <cell r="G3462">
            <v>1.77</v>
          </cell>
        </row>
        <row r="3463">
          <cell r="A3463" t="str">
            <v>New Jersey-511-59964</v>
          </cell>
          <cell r="B3463" t="str">
            <v>New Jersey</v>
          </cell>
          <cell r="C3463" t="str">
            <v>511</v>
          </cell>
          <cell r="D3463" t="str">
            <v>New Jersey Territory 511</v>
          </cell>
          <cell r="E3463">
            <v>59964</v>
          </cell>
          <cell r="F3463">
            <v>1.79</v>
          </cell>
          <cell r="G3463">
            <v>0.26</v>
          </cell>
        </row>
        <row r="3464">
          <cell r="A3464" t="str">
            <v>New Jersey-511-60010</v>
          </cell>
          <cell r="B3464" t="str">
            <v>New Jersey</v>
          </cell>
          <cell r="C3464" t="str">
            <v>511</v>
          </cell>
          <cell r="D3464" t="str">
            <v>New Jersey Territory 511</v>
          </cell>
          <cell r="E3464">
            <v>60010</v>
          </cell>
          <cell r="F3464">
            <v>90</v>
          </cell>
          <cell r="G3464">
            <v>0</v>
          </cell>
        </row>
        <row r="3465">
          <cell r="A3465" t="str">
            <v>New Jersey-511-61226</v>
          </cell>
          <cell r="B3465" t="str">
            <v>New Jersey</v>
          </cell>
          <cell r="C3465" t="str">
            <v>511</v>
          </cell>
          <cell r="D3465" t="str">
            <v>New Jersey Territory 511</v>
          </cell>
          <cell r="E3465">
            <v>61226</v>
          </cell>
          <cell r="F3465">
            <v>203</v>
          </cell>
          <cell r="G3465">
            <v>0</v>
          </cell>
        </row>
        <row r="3466">
          <cell r="A3466" t="str">
            <v>New Jersey-511-61227</v>
          </cell>
          <cell r="B3466" t="str">
            <v>New Jersey</v>
          </cell>
          <cell r="C3466" t="str">
            <v>511</v>
          </cell>
          <cell r="D3466" t="str">
            <v>New Jersey Territory 511</v>
          </cell>
          <cell r="E3466">
            <v>61227</v>
          </cell>
          <cell r="F3466">
            <v>187</v>
          </cell>
          <cell r="G3466">
            <v>0</v>
          </cell>
        </row>
        <row r="3467">
          <cell r="A3467" t="str">
            <v>New Jersey-512-11039</v>
          </cell>
          <cell r="B3467" t="str">
            <v>New Jersey</v>
          </cell>
          <cell r="C3467" t="str">
            <v>512</v>
          </cell>
          <cell r="D3467" t="str">
            <v>New Jersey Territory 512</v>
          </cell>
          <cell r="E3467">
            <v>11039</v>
          </cell>
          <cell r="F3467">
            <v>3.48</v>
          </cell>
          <cell r="G3467">
            <v>0.123</v>
          </cell>
        </row>
        <row r="3468">
          <cell r="A3468" t="str">
            <v>New Jersey-512-11168</v>
          </cell>
          <cell r="B3468" t="str">
            <v>New Jersey</v>
          </cell>
          <cell r="C3468" t="str">
            <v>512</v>
          </cell>
          <cell r="D3468" t="str">
            <v>New Jersey Territory 512</v>
          </cell>
          <cell r="E3468">
            <v>11168</v>
          </cell>
          <cell r="F3468">
            <v>6.48</v>
          </cell>
          <cell r="G3468">
            <v>0</v>
          </cell>
        </row>
        <row r="3469">
          <cell r="A3469" t="str">
            <v>New Jersey-512-11273</v>
          </cell>
          <cell r="B3469" t="str">
            <v>New Jersey</v>
          </cell>
          <cell r="C3469" t="str">
            <v>512</v>
          </cell>
          <cell r="D3469" t="str">
            <v>New Jersey Territory 512</v>
          </cell>
          <cell r="E3469">
            <v>11273</v>
          </cell>
          <cell r="F3469">
            <v>32.799999999999997</v>
          </cell>
          <cell r="G3469">
            <v>0</v>
          </cell>
        </row>
        <row r="3470">
          <cell r="A3470" t="str">
            <v>New Jersey-512-11274</v>
          </cell>
          <cell r="B3470" t="str">
            <v>New Jersey</v>
          </cell>
          <cell r="C3470" t="str">
            <v>512</v>
          </cell>
          <cell r="D3470" t="str">
            <v>New Jersey Territory 512</v>
          </cell>
          <cell r="E3470">
            <v>11274</v>
          </cell>
          <cell r="F3470">
            <v>30.1</v>
          </cell>
          <cell r="G3470">
            <v>0</v>
          </cell>
        </row>
        <row r="3471">
          <cell r="A3471" t="str">
            <v>New Jersey-512-15656</v>
          </cell>
          <cell r="B3471" t="str">
            <v>New Jersey</v>
          </cell>
          <cell r="C3471" t="str">
            <v>512</v>
          </cell>
          <cell r="D3471" t="str">
            <v>New Jersey Territory 512</v>
          </cell>
          <cell r="E3471">
            <v>15656</v>
          </cell>
          <cell r="F3471">
            <v>15.8</v>
          </cell>
          <cell r="G3471">
            <v>0</v>
          </cell>
        </row>
        <row r="3472">
          <cell r="A3472" t="str">
            <v>New Jersey-512-16910</v>
          </cell>
          <cell r="B3472" t="str">
            <v>New Jersey</v>
          </cell>
          <cell r="C3472" t="str">
            <v>512</v>
          </cell>
          <cell r="D3472" t="str">
            <v>New Jersey Territory 512</v>
          </cell>
          <cell r="E3472">
            <v>16910</v>
          </cell>
          <cell r="F3472">
            <v>6.23</v>
          </cell>
          <cell r="G3472">
            <v>0.217</v>
          </cell>
        </row>
        <row r="3473">
          <cell r="A3473" t="str">
            <v>New Jersey-512-16911</v>
          </cell>
          <cell r="B3473" t="str">
            <v>New Jersey</v>
          </cell>
          <cell r="C3473" t="str">
            <v>512</v>
          </cell>
          <cell r="D3473" t="str">
            <v>New Jersey Territory 512</v>
          </cell>
          <cell r="E3473">
            <v>16911</v>
          </cell>
          <cell r="F3473">
            <v>4.84</v>
          </cell>
          <cell r="G3473">
            <v>0.20799999999999999</v>
          </cell>
        </row>
        <row r="3474">
          <cell r="A3474" t="str">
            <v>New Jersey-512-16915</v>
          </cell>
          <cell r="B3474" t="str">
            <v>New Jersey</v>
          </cell>
          <cell r="C3474" t="str">
            <v>512</v>
          </cell>
          <cell r="D3474" t="str">
            <v>New Jersey Territory 512</v>
          </cell>
          <cell r="E3474">
            <v>16915</v>
          </cell>
          <cell r="F3474">
            <v>6.23</v>
          </cell>
          <cell r="G3474">
            <v>0.217</v>
          </cell>
        </row>
        <row r="3475">
          <cell r="A3475" t="str">
            <v>New Jersey-512-16916</v>
          </cell>
          <cell r="B3475" t="str">
            <v>New Jersey</v>
          </cell>
          <cell r="C3475" t="str">
            <v>512</v>
          </cell>
          <cell r="D3475" t="str">
            <v>New Jersey Territory 512</v>
          </cell>
          <cell r="E3475">
            <v>16916</v>
          </cell>
          <cell r="F3475">
            <v>4.5599999999999996</v>
          </cell>
          <cell r="G3475">
            <v>0.20799999999999999</v>
          </cell>
        </row>
        <row r="3476">
          <cell r="A3476" t="str">
            <v>New Jersey-512-16920</v>
          </cell>
          <cell r="B3476" t="str">
            <v>New Jersey</v>
          </cell>
          <cell r="C3476" t="str">
            <v>512</v>
          </cell>
          <cell r="D3476" t="str">
            <v>New Jersey Territory 512</v>
          </cell>
          <cell r="E3476">
            <v>16920</v>
          </cell>
          <cell r="F3476">
            <v>12.1</v>
          </cell>
          <cell r="G3476">
            <v>0.33</v>
          </cell>
        </row>
        <row r="3477">
          <cell r="A3477" t="str">
            <v>New Jersey-512-16921</v>
          </cell>
          <cell r="B3477" t="str">
            <v>New Jersey</v>
          </cell>
          <cell r="C3477" t="str">
            <v>512</v>
          </cell>
          <cell r="D3477" t="str">
            <v>New Jersey Territory 512</v>
          </cell>
          <cell r="E3477">
            <v>16921</v>
          </cell>
          <cell r="F3477">
            <v>11.8</v>
          </cell>
          <cell r="G3477">
            <v>0.33</v>
          </cell>
        </row>
        <row r="3478">
          <cell r="A3478" t="str">
            <v>New Jersey-512-16930</v>
          </cell>
          <cell r="B3478" t="str">
            <v>New Jersey</v>
          </cell>
          <cell r="C3478" t="str">
            <v>512</v>
          </cell>
          <cell r="D3478" t="str">
            <v>New Jersey Territory 512</v>
          </cell>
          <cell r="E3478">
            <v>16930</v>
          </cell>
          <cell r="F3478">
            <v>7.16</v>
          </cell>
          <cell r="G3478">
            <v>0.28999999999999998</v>
          </cell>
        </row>
        <row r="3479">
          <cell r="A3479" t="str">
            <v>New Jersey-512-16931</v>
          </cell>
          <cell r="B3479" t="str">
            <v>New Jersey</v>
          </cell>
          <cell r="C3479" t="str">
            <v>512</v>
          </cell>
          <cell r="D3479" t="str">
            <v>New Jersey Territory 512</v>
          </cell>
          <cell r="E3479">
            <v>16931</v>
          </cell>
          <cell r="F3479">
            <v>7.53</v>
          </cell>
          <cell r="G3479">
            <v>0.28999999999999998</v>
          </cell>
        </row>
        <row r="3480">
          <cell r="A3480" t="str">
            <v>New Jersey-512-16940</v>
          </cell>
          <cell r="B3480" t="str">
            <v>New Jersey</v>
          </cell>
          <cell r="C3480" t="str">
            <v>512</v>
          </cell>
          <cell r="D3480" t="str">
            <v>New Jersey Territory 512</v>
          </cell>
          <cell r="E3480">
            <v>16940</v>
          </cell>
          <cell r="F3480">
            <v>15.2</v>
          </cell>
          <cell r="G3480">
            <v>0.33</v>
          </cell>
        </row>
        <row r="3481">
          <cell r="A3481" t="str">
            <v>New Jersey-512-16941</v>
          </cell>
          <cell r="B3481" t="str">
            <v>New Jersey</v>
          </cell>
          <cell r="C3481" t="str">
            <v>512</v>
          </cell>
          <cell r="D3481" t="str">
            <v>New Jersey Territory 512</v>
          </cell>
          <cell r="E3481">
            <v>16941</v>
          </cell>
          <cell r="F3481">
            <v>7.16</v>
          </cell>
          <cell r="G3481">
            <v>0.28999999999999998</v>
          </cell>
        </row>
        <row r="3482">
          <cell r="A3482" t="str">
            <v>New Jersey-512-18437</v>
          </cell>
          <cell r="B3482" t="str">
            <v>New Jersey</v>
          </cell>
          <cell r="C3482" t="str">
            <v>512</v>
          </cell>
          <cell r="D3482" t="str">
            <v>New Jersey Territory 512</v>
          </cell>
          <cell r="E3482">
            <v>18437</v>
          </cell>
          <cell r="F3482">
            <v>1.1100000000000001</v>
          </cell>
          <cell r="G3482">
            <v>4.83</v>
          </cell>
        </row>
        <row r="3483">
          <cell r="A3483" t="str">
            <v>New Jersey-512-40040</v>
          </cell>
          <cell r="B3483" t="str">
            <v>New Jersey</v>
          </cell>
          <cell r="C3483" t="str">
            <v>512</v>
          </cell>
          <cell r="D3483" t="str">
            <v>New Jersey Territory 512</v>
          </cell>
          <cell r="E3483">
            <v>40040</v>
          </cell>
          <cell r="F3483">
            <v>3.52</v>
          </cell>
          <cell r="G3483">
            <v>0</v>
          </cell>
        </row>
        <row r="3484">
          <cell r="A3484" t="str">
            <v>New Jersey-512-41667</v>
          </cell>
          <cell r="B3484" t="str">
            <v>New Jersey</v>
          </cell>
          <cell r="C3484" t="str">
            <v>512</v>
          </cell>
          <cell r="D3484" t="str">
            <v>New Jersey Territory 512</v>
          </cell>
          <cell r="E3484">
            <v>41667</v>
          </cell>
          <cell r="F3484">
            <v>59.4</v>
          </cell>
          <cell r="G3484">
            <v>0</v>
          </cell>
        </row>
        <row r="3485">
          <cell r="A3485" t="str">
            <v>New Jersey-512-41668</v>
          </cell>
          <cell r="B3485" t="str">
            <v>New Jersey</v>
          </cell>
          <cell r="C3485" t="str">
            <v>512</v>
          </cell>
          <cell r="D3485" t="str">
            <v>New Jersey Territory 512</v>
          </cell>
          <cell r="E3485">
            <v>41668</v>
          </cell>
          <cell r="F3485">
            <v>58.6</v>
          </cell>
          <cell r="G3485">
            <v>0</v>
          </cell>
        </row>
        <row r="3486">
          <cell r="A3486" t="str">
            <v>New Jersey-512-41669</v>
          </cell>
          <cell r="B3486" t="str">
            <v>New Jersey</v>
          </cell>
          <cell r="C3486" t="str">
            <v>512</v>
          </cell>
          <cell r="D3486" t="str">
            <v>New Jersey Territory 512</v>
          </cell>
          <cell r="E3486">
            <v>41669</v>
          </cell>
          <cell r="F3486">
            <v>0.39</v>
          </cell>
          <cell r="G3486">
            <v>0</v>
          </cell>
        </row>
        <row r="3487">
          <cell r="A3487" t="str">
            <v>New Jersey-512-41670</v>
          </cell>
          <cell r="B3487" t="str">
            <v>New Jersey</v>
          </cell>
          <cell r="C3487" t="str">
            <v>512</v>
          </cell>
          <cell r="D3487" t="str">
            <v>New Jersey Territory 512</v>
          </cell>
          <cell r="E3487">
            <v>41670</v>
          </cell>
          <cell r="F3487">
            <v>0.65</v>
          </cell>
          <cell r="G3487">
            <v>0</v>
          </cell>
        </row>
        <row r="3488">
          <cell r="A3488" t="str">
            <v>New Jersey-512-43990</v>
          </cell>
          <cell r="B3488" t="str">
            <v>New Jersey</v>
          </cell>
          <cell r="C3488" t="str">
            <v>512</v>
          </cell>
          <cell r="D3488" t="str">
            <v>New Jersey Territory 512</v>
          </cell>
          <cell r="E3488">
            <v>43990</v>
          </cell>
          <cell r="F3488">
            <v>7.16</v>
          </cell>
          <cell r="G3488">
            <v>0.28999999999999998</v>
          </cell>
        </row>
        <row r="3489">
          <cell r="A3489" t="str">
            <v>New Jersey-512-43991</v>
          </cell>
          <cell r="B3489" t="str">
            <v>New Jersey</v>
          </cell>
          <cell r="C3489" t="str">
            <v>512</v>
          </cell>
          <cell r="D3489" t="str">
            <v>New Jersey Territory 512</v>
          </cell>
          <cell r="E3489">
            <v>43991</v>
          </cell>
          <cell r="F3489" t="str">
            <v>(a)</v>
          </cell>
          <cell r="G3489" t="str">
            <v>(a)</v>
          </cell>
        </row>
        <row r="3490">
          <cell r="A3490" t="str">
            <v>New Jersey-512-44276</v>
          </cell>
          <cell r="B3490" t="str">
            <v>New Jersey</v>
          </cell>
          <cell r="C3490" t="str">
            <v>512</v>
          </cell>
          <cell r="D3490" t="str">
            <v>New Jersey Territory 512</v>
          </cell>
          <cell r="E3490">
            <v>44276</v>
          </cell>
          <cell r="F3490">
            <v>228</v>
          </cell>
          <cell r="G3490">
            <v>0</v>
          </cell>
        </row>
        <row r="3491">
          <cell r="A3491" t="str">
            <v>New Jersey-512-44277</v>
          </cell>
          <cell r="B3491" t="str">
            <v>New Jersey</v>
          </cell>
          <cell r="C3491" t="str">
            <v>512</v>
          </cell>
          <cell r="D3491" t="str">
            <v>New Jersey Territory 512</v>
          </cell>
          <cell r="E3491">
            <v>44277</v>
          </cell>
          <cell r="F3491">
            <v>148</v>
          </cell>
          <cell r="G3491">
            <v>0</v>
          </cell>
        </row>
        <row r="3492">
          <cell r="A3492" t="str">
            <v>New Jersey-512-46603</v>
          </cell>
          <cell r="B3492" t="str">
            <v>New Jersey</v>
          </cell>
          <cell r="C3492" t="str">
            <v>512</v>
          </cell>
          <cell r="D3492" t="str">
            <v>New Jersey Territory 512</v>
          </cell>
          <cell r="E3492">
            <v>46603</v>
          </cell>
          <cell r="F3492">
            <v>8.1199999999999992</v>
          </cell>
          <cell r="G3492">
            <v>0</v>
          </cell>
        </row>
        <row r="3493">
          <cell r="A3493" t="str">
            <v>New Jersey-512-46604</v>
          </cell>
          <cell r="B3493" t="str">
            <v>New Jersey</v>
          </cell>
          <cell r="C3493" t="str">
            <v>512</v>
          </cell>
          <cell r="D3493" t="str">
            <v>New Jersey Territory 512</v>
          </cell>
          <cell r="E3493">
            <v>46604</v>
          </cell>
          <cell r="F3493">
            <v>9.3699999999999992</v>
          </cell>
          <cell r="G3493">
            <v>0</v>
          </cell>
        </row>
        <row r="3494">
          <cell r="A3494" t="str">
            <v>New Jersey-512-46606</v>
          </cell>
          <cell r="B3494" t="str">
            <v>New Jersey</v>
          </cell>
          <cell r="C3494" t="str">
            <v>512</v>
          </cell>
          <cell r="D3494" t="str">
            <v>New Jersey Territory 512</v>
          </cell>
          <cell r="E3494">
            <v>46606</v>
          </cell>
          <cell r="F3494">
            <v>25</v>
          </cell>
          <cell r="G3494">
            <v>0</v>
          </cell>
        </row>
        <row r="3495">
          <cell r="A3495" t="str">
            <v>New Jersey-512-46607</v>
          </cell>
          <cell r="B3495" t="str">
            <v>New Jersey</v>
          </cell>
          <cell r="C3495" t="str">
            <v>512</v>
          </cell>
          <cell r="D3495" t="str">
            <v>New Jersey Territory 512</v>
          </cell>
          <cell r="E3495">
            <v>46607</v>
          </cell>
          <cell r="F3495">
            <v>34.4</v>
          </cell>
          <cell r="G3495">
            <v>0</v>
          </cell>
        </row>
        <row r="3496">
          <cell r="A3496" t="str">
            <v>New Jersey-512-46622</v>
          </cell>
          <cell r="B3496" t="str">
            <v>New Jersey</v>
          </cell>
          <cell r="C3496" t="str">
            <v>512</v>
          </cell>
          <cell r="D3496" t="str">
            <v>New Jersey Territory 512</v>
          </cell>
          <cell r="E3496">
            <v>46622</v>
          </cell>
          <cell r="F3496">
            <v>26.5</v>
          </cell>
          <cell r="G3496">
            <v>0</v>
          </cell>
        </row>
        <row r="3497">
          <cell r="A3497" t="str">
            <v>New Jersey-512-59963</v>
          </cell>
          <cell r="B3497" t="str">
            <v>New Jersey</v>
          </cell>
          <cell r="C3497" t="str">
            <v>512</v>
          </cell>
          <cell r="D3497" t="str">
            <v>New Jersey Territory 512</v>
          </cell>
          <cell r="E3497">
            <v>59963</v>
          </cell>
          <cell r="F3497">
            <v>0.57999999999999996</v>
          </cell>
          <cell r="G3497">
            <v>1.77</v>
          </cell>
        </row>
        <row r="3498">
          <cell r="A3498" t="str">
            <v>New Jersey-512-59964</v>
          </cell>
          <cell r="B3498" t="str">
            <v>New Jersey</v>
          </cell>
          <cell r="C3498" t="str">
            <v>512</v>
          </cell>
          <cell r="D3498" t="str">
            <v>New Jersey Territory 512</v>
          </cell>
          <cell r="E3498">
            <v>59964</v>
          </cell>
          <cell r="F3498">
            <v>1.35</v>
          </cell>
          <cell r="G3498">
            <v>0.26</v>
          </cell>
        </row>
        <row r="3499">
          <cell r="A3499" t="str">
            <v>New Jersey-512-60010</v>
          </cell>
          <cell r="B3499" t="str">
            <v>New Jersey</v>
          </cell>
          <cell r="C3499" t="str">
            <v>512</v>
          </cell>
          <cell r="D3499" t="str">
            <v>New Jersey Territory 512</v>
          </cell>
          <cell r="E3499">
            <v>60010</v>
          </cell>
          <cell r="F3499">
            <v>126</v>
          </cell>
          <cell r="G3499">
            <v>0</v>
          </cell>
        </row>
        <row r="3500">
          <cell r="A3500" t="str">
            <v>New Jersey-512-61226</v>
          </cell>
          <cell r="B3500" t="str">
            <v>New Jersey</v>
          </cell>
          <cell r="C3500" t="str">
            <v>512</v>
          </cell>
          <cell r="D3500" t="str">
            <v>New Jersey Territory 512</v>
          </cell>
          <cell r="E3500">
            <v>61226</v>
          </cell>
          <cell r="F3500">
            <v>228</v>
          </cell>
          <cell r="G3500">
            <v>0</v>
          </cell>
        </row>
        <row r="3501">
          <cell r="A3501" t="str">
            <v>New Jersey-512-61227</v>
          </cell>
          <cell r="B3501" t="str">
            <v>New Jersey</v>
          </cell>
          <cell r="C3501" t="str">
            <v>512</v>
          </cell>
          <cell r="D3501" t="str">
            <v>New Jersey Territory 512</v>
          </cell>
          <cell r="E3501">
            <v>61227</v>
          </cell>
          <cell r="F3501">
            <v>208</v>
          </cell>
          <cell r="G3501">
            <v>0</v>
          </cell>
        </row>
        <row r="3502">
          <cell r="A3502" t="str">
            <v>New Jersey-513-11039</v>
          </cell>
          <cell r="B3502" t="str">
            <v>New Jersey</v>
          </cell>
          <cell r="C3502" t="str">
            <v>513</v>
          </cell>
          <cell r="D3502" t="str">
            <v>New Jersey Territory 513</v>
          </cell>
          <cell r="E3502">
            <v>11039</v>
          </cell>
          <cell r="F3502">
            <v>2.27</v>
          </cell>
          <cell r="G3502">
            <v>0.123</v>
          </cell>
        </row>
        <row r="3503">
          <cell r="A3503" t="str">
            <v>New Jersey-513-11168</v>
          </cell>
          <cell r="B3503" t="str">
            <v>New Jersey</v>
          </cell>
          <cell r="C3503" t="str">
            <v>513</v>
          </cell>
          <cell r="D3503" t="str">
            <v>New Jersey Territory 513</v>
          </cell>
          <cell r="E3503">
            <v>11168</v>
          </cell>
          <cell r="F3503">
            <v>5.08</v>
          </cell>
          <cell r="G3503">
            <v>0</v>
          </cell>
        </row>
        <row r="3504">
          <cell r="A3504" t="str">
            <v>New Jersey-513-11273</v>
          </cell>
          <cell r="B3504" t="str">
            <v>New Jersey</v>
          </cell>
          <cell r="C3504" t="str">
            <v>513</v>
          </cell>
          <cell r="D3504" t="str">
            <v>New Jersey Territory 513</v>
          </cell>
          <cell r="E3504">
            <v>11273</v>
          </cell>
          <cell r="F3504">
            <v>30.1</v>
          </cell>
          <cell r="G3504">
            <v>0</v>
          </cell>
        </row>
        <row r="3505">
          <cell r="A3505" t="str">
            <v>New Jersey-513-11274</v>
          </cell>
          <cell r="B3505" t="str">
            <v>New Jersey</v>
          </cell>
          <cell r="C3505" t="str">
            <v>513</v>
          </cell>
          <cell r="D3505" t="str">
            <v>New Jersey Territory 513</v>
          </cell>
          <cell r="E3505">
            <v>11274</v>
          </cell>
          <cell r="F3505">
            <v>28.9</v>
          </cell>
          <cell r="G3505">
            <v>0</v>
          </cell>
        </row>
        <row r="3506">
          <cell r="A3506" t="str">
            <v>New Jersey-513-15656</v>
          </cell>
          <cell r="B3506" t="str">
            <v>New Jersey</v>
          </cell>
          <cell r="C3506" t="str">
            <v>513</v>
          </cell>
          <cell r="D3506" t="str">
            <v>New Jersey Territory 513</v>
          </cell>
          <cell r="E3506">
            <v>15656</v>
          </cell>
          <cell r="F3506">
            <v>13.9</v>
          </cell>
          <cell r="G3506">
            <v>0</v>
          </cell>
        </row>
        <row r="3507">
          <cell r="A3507" t="str">
            <v>New Jersey-513-16910</v>
          </cell>
          <cell r="B3507" t="str">
            <v>New Jersey</v>
          </cell>
          <cell r="C3507" t="str">
            <v>513</v>
          </cell>
          <cell r="D3507" t="str">
            <v>New Jersey Territory 513</v>
          </cell>
          <cell r="E3507">
            <v>16910</v>
          </cell>
          <cell r="F3507">
            <v>2.4</v>
          </cell>
          <cell r="G3507">
            <v>0.217</v>
          </cell>
        </row>
        <row r="3508">
          <cell r="A3508" t="str">
            <v>New Jersey-513-16911</v>
          </cell>
          <cell r="B3508" t="str">
            <v>New Jersey</v>
          </cell>
          <cell r="C3508" t="str">
            <v>513</v>
          </cell>
          <cell r="D3508" t="str">
            <v>New Jersey Territory 513</v>
          </cell>
          <cell r="E3508">
            <v>16911</v>
          </cell>
          <cell r="F3508">
            <v>2.06</v>
          </cell>
          <cell r="G3508">
            <v>0.20799999999999999</v>
          </cell>
        </row>
        <row r="3509">
          <cell r="A3509" t="str">
            <v>New Jersey-513-16915</v>
          </cell>
          <cell r="B3509" t="str">
            <v>New Jersey</v>
          </cell>
          <cell r="C3509" t="str">
            <v>513</v>
          </cell>
          <cell r="D3509" t="str">
            <v>New Jersey Territory 513</v>
          </cell>
          <cell r="E3509">
            <v>16915</v>
          </cell>
          <cell r="F3509">
            <v>2.4</v>
          </cell>
          <cell r="G3509">
            <v>0.217</v>
          </cell>
        </row>
        <row r="3510">
          <cell r="A3510" t="str">
            <v>New Jersey-513-16916</v>
          </cell>
          <cell r="B3510" t="str">
            <v>New Jersey</v>
          </cell>
          <cell r="C3510" t="str">
            <v>513</v>
          </cell>
          <cell r="D3510" t="str">
            <v>New Jersey Territory 513</v>
          </cell>
          <cell r="E3510">
            <v>16916</v>
          </cell>
          <cell r="F3510">
            <v>1.94</v>
          </cell>
          <cell r="G3510">
            <v>0.20799999999999999</v>
          </cell>
        </row>
        <row r="3511">
          <cell r="A3511" t="str">
            <v>New Jersey-513-16920</v>
          </cell>
          <cell r="B3511" t="str">
            <v>New Jersey</v>
          </cell>
          <cell r="C3511" t="str">
            <v>513</v>
          </cell>
          <cell r="D3511" t="str">
            <v>New Jersey Territory 513</v>
          </cell>
          <cell r="E3511">
            <v>16920</v>
          </cell>
          <cell r="F3511">
            <v>5.16</v>
          </cell>
          <cell r="G3511">
            <v>0.33</v>
          </cell>
        </row>
        <row r="3512">
          <cell r="A3512" t="str">
            <v>New Jersey-513-16921</v>
          </cell>
          <cell r="B3512" t="str">
            <v>New Jersey</v>
          </cell>
          <cell r="C3512" t="str">
            <v>513</v>
          </cell>
          <cell r="D3512" t="str">
            <v>New Jersey Territory 513</v>
          </cell>
          <cell r="E3512">
            <v>16921</v>
          </cell>
          <cell r="F3512">
            <v>4.72</v>
          </cell>
          <cell r="G3512">
            <v>0.33</v>
          </cell>
        </row>
        <row r="3513">
          <cell r="A3513" t="str">
            <v>New Jersey-513-16930</v>
          </cell>
          <cell r="B3513" t="str">
            <v>New Jersey</v>
          </cell>
          <cell r="C3513" t="str">
            <v>513</v>
          </cell>
          <cell r="D3513" t="str">
            <v>New Jersey Territory 513</v>
          </cell>
          <cell r="E3513">
            <v>16930</v>
          </cell>
          <cell r="F3513">
            <v>2.96</v>
          </cell>
          <cell r="G3513">
            <v>0.28999999999999998</v>
          </cell>
        </row>
        <row r="3514">
          <cell r="A3514" t="str">
            <v>New Jersey-513-16931</v>
          </cell>
          <cell r="B3514" t="str">
            <v>New Jersey</v>
          </cell>
          <cell r="C3514" t="str">
            <v>513</v>
          </cell>
          <cell r="D3514" t="str">
            <v>New Jersey Territory 513</v>
          </cell>
          <cell r="E3514">
            <v>16931</v>
          </cell>
          <cell r="F3514">
            <v>3.19</v>
          </cell>
          <cell r="G3514">
            <v>0.28999999999999998</v>
          </cell>
        </row>
        <row r="3515">
          <cell r="A3515" t="str">
            <v>New Jersey-513-16940</v>
          </cell>
          <cell r="B3515" t="str">
            <v>New Jersey</v>
          </cell>
          <cell r="C3515" t="str">
            <v>513</v>
          </cell>
          <cell r="D3515" t="str">
            <v>New Jersey Territory 513</v>
          </cell>
          <cell r="E3515">
            <v>16940</v>
          </cell>
          <cell r="F3515">
            <v>6.44</v>
          </cell>
          <cell r="G3515">
            <v>0.33</v>
          </cell>
        </row>
        <row r="3516">
          <cell r="A3516" t="str">
            <v>New Jersey-513-16941</v>
          </cell>
          <cell r="B3516" t="str">
            <v>New Jersey</v>
          </cell>
          <cell r="C3516" t="str">
            <v>513</v>
          </cell>
          <cell r="D3516" t="str">
            <v>New Jersey Territory 513</v>
          </cell>
          <cell r="E3516">
            <v>16941</v>
          </cell>
          <cell r="F3516">
            <v>2.74</v>
          </cell>
          <cell r="G3516">
            <v>0.28999999999999998</v>
          </cell>
        </row>
        <row r="3517">
          <cell r="A3517" t="str">
            <v>New Jersey-513-18437</v>
          </cell>
          <cell r="B3517" t="str">
            <v>New Jersey</v>
          </cell>
          <cell r="C3517" t="str">
            <v>513</v>
          </cell>
          <cell r="D3517" t="str">
            <v>New Jersey Territory 513</v>
          </cell>
          <cell r="E3517">
            <v>18437</v>
          </cell>
          <cell r="F3517">
            <v>1.1299999999999999</v>
          </cell>
          <cell r="G3517">
            <v>4.83</v>
          </cell>
        </row>
        <row r="3518">
          <cell r="A3518" t="str">
            <v>New Jersey-513-40040</v>
          </cell>
          <cell r="B3518" t="str">
            <v>New Jersey</v>
          </cell>
          <cell r="C3518" t="str">
            <v>513</v>
          </cell>
          <cell r="D3518" t="str">
            <v>New Jersey Territory 513</v>
          </cell>
          <cell r="E3518">
            <v>40040</v>
          </cell>
          <cell r="F3518">
            <v>3.52</v>
          </cell>
          <cell r="G3518">
            <v>0</v>
          </cell>
        </row>
        <row r="3519">
          <cell r="A3519" t="str">
            <v>New Jersey-513-41667</v>
          </cell>
          <cell r="B3519" t="str">
            <v>New Jersey</v>
          </cell>
          <cell r="C3519" t="str">
            <v>513</v>
          </cell>
          <cell r="D3519" t="str">
            <v>New Jersey Territory 513</v>
          </cell>
          <cell r="E3519">
            <v>41667</v>
          </cell>
          <cell r="F3519">
            <v>120</v>
          </cell>
          <cell r="G3519">
            <v>0</v>
          </cell>
        </row>
        <row r="3520">
          <cell r="A3520" t="str">
            <v>New Jersey-513-41668</v>
          </cell>
          <cell r="B3520" t="str">
            <v>New Jersey</v>
          </cell>
          <cell r="C3520" t="str">
            <v>513</v>
          </cell>
          <cell r="D3520" t="str">
            <v>New Jersey Territory 513</v>
          </cell>
          <cell r="E3520">
            <v>41668</v>
          </cell>
          <cell r="F3520">
            <v>113</v>
          </cell>
          <cell r="G3520">
            <v>0</v>
          </cell>
        </row>
        <row r="3521">
          <cell r="A3521" t="str">
            <v>New Jersey-513-41669</v>
          </cell>
          <cell r="B3521" t="str">
            <v>New Jersey</v>
          </cell>
          <cell r="C3521" t="str">
            <v>513</v>
          </cell>
          <cell r="D3521" t="str">
            <v>New Jersey Territory 513</v>
          </cell>
          <cell r="E3521">
            <v>41669</v>
          </cell>
          <cell r="F3521">
            <v>0.79</v>
          </cell>
          <cell r="G3521">
            <v>0</v>
          </cell>
        </row>
        <row r="3522">
          <cell r="A3522" t="str">
            <v>New Jersey-513-41670</v>
          </cell>
          <cell r="B3522" t="str">
            <v>New Jersey</v>
          </cell>
          <cell r="C3522" t="str">
            <v>513</v>
          </cell>
          <cell r="D3522" t="str">
            <v>New Jersey Territory 513</v>
          </cell>
          <cell r="E3522">
            <v>41670</v>
          </cell>
          <cell r="F3522">
            <v>1.32</v>
          </cell>
          <cell r="G3522">
            <v>0</v>
          </cell>
        </row>
        <row r="3523">
          <cell r="A3523" t="str">
            <v>New Jersey-513-43990</v>
          </cell>
          <cell r="B3523" t="str">
            <v>New Jersey</v>
          </cell>
          <cell r="C3523" t="str">
            <v>513</v>
          </cell>
          <cell r="D3523" t="str">
            <v>New Jersey Territory 513</v>
          </cell>
          <cell r="E3523">
            <v>43990</v>
          </cell>
          <cell r="F3523">
            <v>2.74</v>
          </cell>
          <cell r="G3523">
            <v>0.28999999999999998</v>
          </cell>
        </row>
        <row r="3524">
          <cell r="A3524" t="str">
            <v>New Jersey-513-43991</v>
          </cell>
          <cell r="B3524" t="str">
            <v>New Jersey</v>
          </cell>
          <cell r="C3524" t="str">
            <v>513</v>
          </cell>
          <cell r="D3524" t="str">
            <v>New Jersey Territory 513</v>
          </cell>
          <cell r="E3524">
            <v>43991</v>
          </cell>
          <cell r="F3524" t="str">
            <v>(a)</v>
          </cell>
          <cell r="G3524" t="str">
            <v>(a)</v>
          </cell>
        </row>
        <row r="3525">
          <cell r="A3525" t="str">
            <v>New Jersey-513-44276</v>
          </cell>
          <cell r="B3525" t="str">
            <v>New Jersey</v>
          </cell>
          <cell r="C3525" t="str">
            <v>513</v>
          </cell>
          <cell r="D3525" t="str">
            <v>New Jersey Territory 513</v>
          </cell>
          <cell r="E3525">
            <v>44276</v>
          </cell>
          <cell r="F3525">
            <v>161</v>
          </cell>
          <cell r="G3525">
            <v>0</v>
          </cell>
        </row>
        <row r="3526">
          <cell r="A3526" t="str">
            <v>New Jersey-513-44277</v>
          </cell>
          <cell r="B3526" t="str">
            <v>New Jersey</v>
          </cell>
          <cell r="C3526" t="str">
            <v>513</v>
          </cell>
          <cell r="D3526" t="str">
            <v>New Jersey Territory 513</v>
          </cell>
          <cell r="E3526">
            <v>44277</v>
          </cell>
          <cell r="F3526">
            <v>104</v>
          </cell>
          <cell r="G3526">
            <v>0</v>
          </cell>
        </row>
        <row r="3527">
          <cell r="A3527" t="str">
            <v>New Jersey-513-46603</v>
          </cell>
          <cell r="B3527" t="str">
            <v>New Jersey</v>
          </cell>
          <cell r="C3527" t="str">
            <v>513</v>
          </cell>
          <cell r="D3527" t="str">
            <v>New Jersey Territory 513</v>
          </cell>
          <cell r="E3527">
            <v>46603</v>
          </cell>
          <cell r="F3527">
            <v>7.07</v>
          </cell>
          <cell r="G3527">
            <v>0</v>
          </cell>
        </row>
        <row r="3528">
          <cell r="A3528" t="str">
            <v>New Jersey-513-46604</v>
          </cell>
          <cell r="B3528" t="str">
            <v>New Jersey</v>
          </cell>
          <cell r="C3528" t="str">
            <v>513</v>
          </cell>
          <cell r="D3528" t="str">
            <v>New Jersey Territory 513</v>
          </cell>
          <cell r="E3528">
            <v>46604</v>
          </cell>
          <cell r="F3528">
            <v>8.16</v>
          </cell>
          <cell r="G3528">
            <v>0</v>
          </cell>
        </row>
        <row r="3529">
          <cell r="A3529" t="str">
            <v>New Jersey-513-46606</v>
          </cell>
          <cell r="B3529" t="str">
            <v>New Jersey</v>
          </cell>
          <cell r="C3529" t="str">
            <v>513</v>
          </cell>
          <cell r="D3529" t="str">
            <v>New Jersey Territory 513</v>
          </cell>
          <cell r="E3529">
            <v>46606</v>
          </cell>
          <cell r="F3529">
            <v>21.8</v>
          </cell>
          <cell r="G3529">
            <v>0</v>
          </cell>
        </row>
        <row r="3530">
          <cell r="A3530" t="str">
            <v>New Jersey-513-46607</v>
          </cell>
          <cell r="B3530" t="str">
            <v>New Jersey</v>
          </cell>
          <cell r="C3530" t="str">
            <v>513</v>
          </cell>
          <cell r="D3530" t="str">
            <v>New Jersey Territory 513</v>
          </cell>
          <cell r="E3530">
            <v>46607</v>
          </cell>
          <cell r="F3530">
            <v>29.9</v>
          </cell>
          <cell r="G3530">
            <v>0</v>
          </cell>
        </row>
        <row r="3531">
          <cell r="A3531" t="str">
            <v>New Jersey-513-46622</v>
          </cell>
          <cell r="B3531" t="str">
            <v>New Jersey</v>
          </cell>
          <cell r="C3531" t="str">
            <v>513</v>
          </cell>
          <cell r="D3531" t="str">
            <v>New Jersey Territory 513</v>
          </cell>
          <cell r="E3531">
            <v>46622</v>
          </cell>
          <cell r="F3531">
            <v>38.299999999999997</v>
          </cell>
          <cell r="G3531">
            <v>0</v>
          </cell>
        </row>
        <row r="3532">
          <cell r="A3532" t="str">
            <v>New Jersey-513-59963</v>
          </cell>
          <cell r="B3532" t="str">
            <v>New Jersey</v>
          </cell>
          <cell r="C3532" t="str">
            <v>513</v>
          </cell>
          <cell r="D3532" t="str">
            <v>New Jersey Territory 513</v>
          </cell>
          <cell r="E3532">
            <v>59963</v>
          </cell>
          <cell r="F3532">
            <v>0.41</v>
          </cell>
          <cell r="G3532">
            <v>1.77</v>
          </cell>
        </row>
        <row r="3533">
          <cell r="A3533" t="str">
            <v>New Jersey-513-59964</v>
          </cell>
          <cell r="B3533" t="str">
            <v>New Jersey</v>
          </cell>
          <cell r="C3533" t="str">
            <v>513</v>
          </cell>
          <cell r="D3533" t="str">
            <v>New Jersey Territory 513</v>
          </cell>
          <cell r="E3533">
            <v>59964</v>
          </cell>
          <cell r="F3533">
            <v>0.95</v>
          </cell>
          <cell r="G3533">
            <v>0.26</v>
          </cell>
        </row>
        <row r="3534">
          <cell r="A3534" t="str">
            <v>New Jersey-513-60010</v>
          </cell>
          <cell r="B3534" t="str">
            <v>New Jersey</v>
          </cell>
          <cell r="C3534" t="str">
            <v>513</v>
          </cell>
          <cell r="D3534" t="str">
            <v>New Jersey Territory 513</v>
          </cell>
          <cell r="E3534">
            <v>60010</v>
          </cell>
          <cell r="F3534">
            <v>79.5</v>
          </cell>
          <cell r="G3534">
            <v>0</v>
          </cell>
        </row>
        <row r="3535">
          <cell r="A3535" t="str">
            <v>New Jersey-513-61226</v>
          </cell>
          <cell r="B3535" t="str">
            <v>New Jersey</v>
          </cell>
          <cell r="C3535" t="str">
            <v>513</v>
          </cell>
          <cell r="D3535" t="str">
            <v>New Jersey Territory 513</v>
          </cell>
          <cell r="E3535">
            <v>61226</v>
          </cell>
          <cell r="F3535">
            <v>199</v>
          </cell>
          <cell r="G3535">
            <v>0</v>
          </cell>
        </row>
        <row r="3536">
          <cell r="A3536" t="str">
            <v>New Jersey-513-61227</v>
          </cell>
          <cell r="B3536" t="str">
            <v>New Jersey</v>
          </cell>
          <cell r="C3536" t="str">
            <v>513</v>
          </cell>
          <cell r="D3536" t="str">
            <v>New Jersey Territory 513</v>
          </cell>
          <cell r="E3536">
            <v>61227</v>
          </cell>
          <cell r="F3536">
            <v>182</v>
          </cell>
          <cell r="G3536">
            <v>0</v>
          </cell>
        </row>
        <row r="3537">
          <cell r="A3537" t="str">
            <v>New Jersey-515-11039</v>
          </cell>
          <cell r="B3537" t="str">
            <v>New Jersey</v>
          </cell>
          <cell r="C3537" t="str">
            <v>515</v>
          </cell>
          <cell r="D3537" t="str">
            <v>New Jersey Territory 515</v>
          </cell>
          <cell r="E3537">
            <v>11039</v>
          </cell>
          <cell r="F3537">
            <v>3.13</v>
          </cell>
          <cell r="G3537">
            <v>0.123</v>
          </cell>
        </row>
        <row r="3538">
          <cell r="A3538" t="str">
            <v>New Jersey-515-11168</v>
          </cell>
          <cell r="B3538" t="str">
            <v>New Jersey</v>
          </cell>
          <cell r="C3538" t="str">
            <v>515</v>
          </cell>
          <cell r="D3538" t="str">
            <v>New Jersey Territory 515</v>
          </cell>
          <cell r="E3538">
            <v>11168</v>
          </cell>
          <cell r="F3538">
            <v>11.1</v>
          </cell>
          <cell r="G3538">
            <v>0</v>
          </cell>
        </row>
        <row r="3539">
          <cell r="A3539" t="str">
            <v>New Jersey-515-11273</v>
          </cell>
          <cell r="B3539" t="str">
            <v>New Jersey</v>
          </cell>
          <cell r="C3539" t="str">
            <v>515</v>
          </cell>
          <cell r="D3539" t="str">
            <v>New Jersey Territory 515</v>
          </cell>
          <cell r="E3539">
            <v>11273</v>
          </cell>
          <cell r="F3539">
            <v>23</v>
          </cell>
          <cell r="G3539">
            <v>0</v>
          </cell>
        </row>
        <row r="3540">
          <cell r="A3540" t="str">
            <v>New Jersey-515-11274</v>
          </cell>
          <cell r="B3540" t="str">
            <v>New Jersey</v>
          </cell>
          <cell r="C3540" t="str">
            <v>515</v>
          </cell>
          <cell r="D3540" t="str">
            <v>New Jersey Territory 515</v>
          </cell>
          <cell r="E3540">
            <v>11274</v>
          </cell>
          <cell r="F3540">
            <v>22.1</v>
          </cell>
          <cell r="G3540">
            <v>0</v>
          </cell>
        </row>
        <row r="3541">
          <cell r="A3541" t="str">
            <v>New Jersey-515-15656</v>
          </cell>
          <cell r="B3541" t="str">
            <v>New Jersey</v>
          </cell>
          <cell r="C3541" t="str">
            <v>515</v>
          </cell>
          <cell r="D3541" t="str">
            <v>New Jersey Territory 515</v>
          </cell>
          <cell r="E3541">
            <v>15656</v>
          </cell>
          <cell r="F3541">
            <v>10.4</v>
          </cell>
          <cell r="G3541">
            <v>0</v>
          </cell>
        </row>
        <row r="3542">
          <cell r="A3542" t="str">
            <v>New Jersey-515-16910</v>
          </cell>
          <cell r="B3542" t="str">
            <v>New Jersey</v>
          </cell>
          <cell r="C3542" t="str">
            <v>515</v>
          </cell>
          <cell r="D3542" t="str">
            <v>New Jersey Territory 515</v>
          </cell>
          <cell r="E3542">
            <v>16910</v>
          </cell>
          <cell r="F3542">
            <v>3.24</v>
          </cell>
          <cell r="G3542">
            <v>0.217</v>
          </cell>
        </row>
        <row r="3543">
          <cell r="A3543" t="str">
            <v>New Jersey-515-16911</v>
          </cell>
          <cell r="B3543" t="str">
            <v>New Jersey</v>
          </cell>
          <cell r="C3543" t="str">
            <v>515</v>
          </cell>
          <cell r="D3543" t="str">
            <v>New Jersey Territory 515</v>
          </cell>
          <cell r="E3543">
            <v>16911</v>
          </cell>
          <cell r="F3543">
            <v>2.09</v>
          </cell>
          <cell r="G3543">
            <v>0.20799999999999999</v>
          </cell>
        </row>
        <row r="3544">
          <cell r="A3544" t="str">
            <v>New Jersey-515-16915</v>
          </cell>
          <cell r="B3544" t="str">
            <v>New Jersey</v>
          </cell>
          <cell r="C3544" t="str">
            <v>515</v>
          </cell>
          <cell r="D3544" t="str">
            <v>New Jersey Territory 515</v>
          </cell>
          <cell r="E3544">
            <v>16915</v>
          </cell>
          <cell r="F3544">
            <v>3.24</v>
          </cell>
          <cell r="G3544">
            <v>0.217</v>
          </cell>
        </row>
        <row r="3545">
          <cell r="A3545" t="str">
            <v>New Jersey-515-16916</v>
          </cell>
          <cell r="B3545" t="str">
            <v>New Jersey</v>
          </cell>
          <cell r="C3545" t="str">
            <v>515</v>
          </cell>
          <cell r="D3545" t="str">
            <v>New Jersey Territory 515</v>
          </cell>
          <cell r="E3545">
            <v>16916</v>
          </cell>
          <cell r="F3545">
            <v>2.09</v>
          </cell>
          <cell r="G3545">
            <v>0.20799999999999999</v>
          </cell>
        </row>
        <row r="3546">
          <cell r="A3546" t="str">
            <v>New Jersey-515-16920</v>
          </cell>
          <cell r="B3546" t="str">
            <v>New Jersey</v>
          </cell>
          <cell r="C3546" t="str">
            <v>515</v>
          </cell>
          <cell r="D3546" t="str">
            <v>New Jersey Territory 515</v>
          </cell>
          <cell r="E3546">
            <v>16920</v>
          </cell>
          <cell r="F3546">
            <v>6.09</v>
          </cell>
          <cell r="G3546">
            <v>0.33</v>
          </cell>
        </row>
        <row r="3547">
          <cell r="A3547" t="str">
            <v>New Jersey-515-16921</v>
          </cell>
          <cell r="B3547" t="str">
            <v>New Jersey</v>
          </cell>
          <cell r="C3547" t="str">
            <v>515</v>
          </cell>
          <cell r="D3547" t="str">
            <v>New Jersey Territory 515</v>
          </cell>
          <cell r="E3547">
            <v>16921</v>
          </cell>
          <cell r="F3547">
            <v>6.09</v>
          </cell>
          <cell r="G3547">
            <v>0.33</v>
          </cell>
        </row>
        <row r="3548">
          <cell r="A3548" t="str">
            <v>New Jersey-515-16930</v>
          </cell>
          <cell r="B3548" t="str">
            <v>New Jersey</v>
          </cell>
          <cell r="C3548" t="str">
            <v>515</v>
          </cell>
          <cell r="D3548" t="str">
            <v>New Jersey Territory 515</v>
          </cell>
          <cell r="E3548">
            <v>16930</v>
          </cell>
          <cell r="F3548">
            <v>3.7</v>
          </cell>
          <cell r="G3548">
            <v>0.28999999999999998</v>
          </cell>
        </row>
        <row r="3549">
          <cell r="A3549" t="str">
            <v>New Jersey-515-16931</v>
          </cell>
          <cell r="B3549" t="str">
            <v>New Jersey</v>
          </cell>
          <cell r="C3549" t="str">
            <v>515</v>
          </cell>
          <cell r="D3549" t="str">
            <v>New Jersey Territory 515</v>
          </cell>
          <cell r="E3549">
            <v>16931</v>
          </cell>
          <cell r="F3549">
            <v>3.7</v>
          </cell>
          <cell r="G3549">
            <v>0.28999999999999998</v>
          </cell>
        </row>
        <row r="3550">
          <cell r="A3550" t="str">
            <v>New Jersey-515-16940</v>
          </cell>
          <cell r="B3550" t="str">
            <v>New Jersey</v>
          </cell>
          <cell r="C3550" t="str">
            <v>515</v>
          </cell>
          <cell r="D3550" t="str">
            <v>New Jersey Territory 515</v>
          </cell>
          <cell r="E3550">
            <v>16940</v>
          </cell>
          <cell r="F3550">
            <v>6.14</v>
          </cell>
          <cell r="G3550">
            <v>0.33</v>
          </cell>
        </row>
        <row r="3551">
          <cell r="A3551" t="str">
            <v>New Jersey-515-16941</v>
          </cell>
          <cell r="B3551" t="str">
            <v>New Jersey</v>
          </cell>
          <cell r="C3551" t="str">
            <v>515</v>
          </cell>
          <cell r="D3551" t="str">
            <v>New Jersey Territory 515</v>
          </cell>
          <cell r="E3551">
            <v>16941</v>
          </cell>
          <cell r="F3551">
            <v>3.7</v>
          </cell>
          <cell r="G3551">
            <v>0.28999999999999998</v>
          </cell>
        </row>
        <row r="3552">
          <cell r="A3552" t="str">
            <v>New Jersey-515-18437</v>
          </cell>
          <cell r="B3552" t="str">
            <v>New Jersey</v>
          </cell>
          <cell r="C3552" t="str">
            <v>515</v>
          </cell>
          <cell r="D3552" t="str">
            <v>New Jersey Territory 515</v>
          </cell>
          <cell r="E3552">
            <v>18437</v>
          </cell>
          <cell r="F3552">
            <v>1.76</v>
          </cell>
          <cell r="G3552">
            <v>4.83</v>
          </cell>
        </row>
        <row r="3553">
          <cell r="A3553" t="str">
            <v>New Jersey-515-40040</v>
          </cell>
          <cell r="B3553" t="str">
            <v>New Jersey</v>
          </cell>
          <cell r="C3553" t="str">
            <v>515</v>
          </cell>
          <cell r="D3553" t="str">
            <v>New Jersey Territory 515</v>
          </cell>
          <cell r="E3553">
            <v>40040</v>
          </cell>
          <cell r="F3553">
            <v>3.52</v>
          </cell>
          <cell r="G3553">
            <v>0</v>
          </cell>
        </row>
        <row r="3554">
          <cell r="A3554" t="str">
            <v>New Jersey-515-41667</v>
          </cell>
          <cell r="B3554" t="str">
            <v>New Jersey</v>
          </cell>
          <cell r="C3554" t="str">
            <v>515</v>
          </cell>
          <cell r="D3554" t="str">
            <v>New Jersey Territory 515</v>
          </cell>
          <cell r="E3554">
            <v>41667</v>
          </cell>
          <cell r="F3554">
            <v>149</v>
          </cell>
          <cell r="G3554">
            <v>0</v>
          </cell>
        </row>
        <row r="3555">
          <cell r="A3555" t="str">
            <v>New Jersey-515-41668</v>
          </cell>
          <cell r="B3555" t="str">
            <v>New Jersey</v>
          </cell>
          <cell r="C3555" t="str">
            <v>515</v>
          </cell>
          <cell r="D3555" t="str">
            <v>New Jersey Territory 515</v>
          </cell>
          <cell r="E3555">
            <v>41668</v>
          </cell>
          <cell r="F3555">
            <v>140</v>
          </cell>
          <cell r="G3555">
            <v>0</v>
          </cell>
        </row>
        <row r="3556">
          <cell r="A3556" t="str">
            <v>New Jersey-515-41669</v>
          </cell>
          <cell r="B3556" t="str">
            <v>New Jersey</v>
          </cell>
          <cell r="C3556" t="str">
            <v>515</v>
          </cell>
          <cell r="D3556" t="str">
            <v>New Jersey Territory 515</v>
          </cell>
          <cell r="E3556">
            <v>41669</v>
          </cell>
          <cell r="F3556">
            <v>0.98</v>
          </cell>
          <cell r="G3556">
            <v>0</v>
          </cell>
        </row>
        <row r="3557">
          <cell r="A3557" t="str">
            <v>New Jersey-515-41670</v>
          </cell>
          <cell r="B3557" t="str">
            <v>New Jersey</v>
          </cell>
          <cell r="C3557" t="str">
            <v>515</v>
          </cell>
          <cell r="D3557" t="str">
            <v>New Jersey Territory 515</v>
          </cell>
          <cell r="E3557">
            <v>41670</v>
          </cell>
          <cell r="F3557">
            <v>1.58</v>
          </cell>
          <cell r="G3557">
            <v>0</v>
          </cell>
        </row>
        <row r="3558">
          <cell r="A3558" t="str">
            <v>New Jersey-515-43990</v>
          </cell>
          <cell r="B3558" t="str">
            <v>New Jersey</v>
          </cell>
          <cell r="C3558" t="str">
            <v>515</v>
          </cell>
          <cell r="D3558" t="str">
            <v>New Jersey Territory 515</v>
          </cell>
          <cell r="E3558">
            <v>43990</v>
          </cell>
          <cell r="F3558">
            <v>3.7</v>
          </cell>
          <cell r="G3558">
            <v>0.28999999999999998</v>
          </cell>
        </row>
        <row r="3559">
          <cell r="A3559" t="str">
            <v>New Jersey-515-43991</v>
          </cell>
          <cell r="B3559" t="str">
            <v>New Jersey</v>
          </cell>
          <cell r="C3559" t="str">
            <v>515</v>
          </cell>
          <cell r="D3559" t="str">
            <v>New Jersey Territory 515</v>
          </cell>
          <cell r="E3559">
            <v>43991</v>
          </cell>
          <cell r="F3559" t="str">
            <v>(a)</v>
          </cell>
          <cell r="G3559" t="str">
            <v>(a)</v>
          </cell>
        </row>
        <row r="3560">
          <cell r="A3560" t="str">
            <v>New Jersey-515-44276</v>
          </cell>
          <cell r="B3560" t="str">
            <v>New Jersey</v>
          </cell>
          <cell r="C3560" t="str">
            <v>515</v>
          </cell>
          <cell r="D3560" t="str">
            <v>New Jersey Territory 515</v>
          </cell>
          <cell r="E3560">
            <v>44276</v>
          </cell>
          <cell r="F3560">
            <v>134</v>
          </cell>
          <cell r="G3560">
            <v>0</v>
          </cell>
        </row>
        <row r="3561">
          <cell r="A3561" t="str">
            <v>New Jersey-515-44277</v>
          </cell>
          <cell r="B3561" t="str">
            <v>New Jersey</v>
          </cell>
          <cell r="C3561" t="str">
            <v>515</v>
          </cell>
          <cell r="D3561" t="str">
            <v>New Jersey Territory 515</v>
          </cell>
          <cell r="E3561">
            <v>44277</v>
          </cell>
          <cell r="F3561">
            <v>84.5</v>
          </cell>
          <cell r="G3561">
            <v>0</v>
          </cell>
        </row>
        <row r="3562">
          <cell r="A3562" t="str">
            <v>New Jersey-515-46603</v>
          </cell>
          <cell r="B3562" t="str">
            <v>New Jersey</v>
          </cell>
          <cell r="C3562" t="str">
            <v>515</v>
          </cell>
          <cell r="D3562" t="str">
            <v>New Jersey Territory 515</v>
          </cell>
          <cell r="E3562">
            <v>46603</v>
          </cell>
          <cell r="F3562">
            <v>6.19</v>
          </cell>
          <cell r="G3562">
            <v>0</v>
          </cell>
        </row>
        <row r="3563">
          <cell r="A3563" t="str">
            <v>New Jersey-515-46604</v>
          </cell>
          <cell r="B3563" t="str">
            <v>New Jersey</v>
          </cell>
          <cell r="C3563" t="str">
            <v>515</v>
          </cell>
          <cell r="D3563" t="str">
            <v>New Jersey Territory 515</v>
          </cell>
          <cell r="E3563">
            <v>46604</v>
          </cell>
          <cell r="F3563">
            <v>7.14</v>
          </cell>
          <cell r="G3563">
            <v>0</v>
          </cell>
        </row>
        <row r="3564">
          <cell r="A3564" t="str">
            <v>New Jersey-515-46606</v>
          </cell>
          <cell r="B3564" t="str">
            <v>New Jersey</v>
          </cell>
          <cell r="C3564" t="str">
            <v>515</v>
          </cell>
          <cell r="D3564" t="str">
            <v>New Jersey Territory 515</v>
          </cell>
          <cell r="E3564">
            <v>46606</v>
          </cell>
          <cell r="F3564">
            <v>19</v>
          </cell>
          <cell r="G3564">
            <v>0</v>
          </cell>
        </row>
        <row r="3565">
          <cell r="A3565" t="str">
            <v>New Jersey-515-46607</v>
          </cell>
          <cell r="B3565" t="str">
            <v>New Jersey</v>
          </cell>
          <cell r="C3565" t="str">
            <v>515</v>
          </cell>
          <cell r="D3565" t="str">
            <v>New Jersey Territory 515</v>
          </cell>
          <cell r="E3565">
            <v>46607</v>
          </cell>
          <cell r="F3565">
            <v>26.2</v>
          </cell>
          <cell r="G3565">
            <v>0</v>
          </cell>
        </row>
        <row r="3566">
          <cell r="A3566" t="str">
            <v>New Jersey-515-46622</v>
          </cell>
          <cell r="B3566" t="str">
            <v>New Jersey</v>
          </cell>
          <cell r="C3566" t="str">
            <v>515</v>
          </cell>
          <cell r="D3566" t="str">
            <v>New Jersey Territory 515</v>
          </cell>
          <cell r="E3566">
            <v>46622</v>
          </cell>
          <cell r="F3566">
            <v>39.299999999999997</v>
          </cell>
          <cell r="G3566">
            <v>0</v>
          </cell>
        </row>
        <row r="3567">
          <cell r="A3567" t="str">
            <v>New Jersey-515-59963</v>
          </cell>
          <cell r="B3567" t="str">
            <v>New Jersey</v>
          </cell>
          <cell r="C3567" t="str">
            <v>515</v>
          </cell>
          <cell r="D3567" t="str">
            <v>New Jersey Territory 515</v>
          </cell>
          <cell r="E3567">
            <v>59963</v>
          </cell>
          <cell r="F3567">
            <v>0.64</v>
          </cell>
          <cell r="G3567">
            <v>1.77</v>
          </cell>
        </row>
        <row r="3568">
          <cell r="A3568" t="str">
            <v>New Jersey-515-59964</v>
          </cell>
          <cell r="B3568" t="str">
            <v>New Jersey</v>
          </cell>
          <cell r="C3568" t="str">
            <v>515</v>
          </cell>
          <cell r="D3568" t="str">
            <v>New Jersey Territory 515</v>
          </cell>
          <cell r="E3568">
            <v>59964</v>
          </cell>
          <cell r="F3568">
            <v>1.41</v>
          </cell>
          <cell r="G3568">
            <v>0.26</v>
          </cell>
        </row>
        <row r="3569">
          <cell r="A3569" t="str">
            <v>New Jersey-515-60010</v>
          </cell>
          <cell r="B3569" t="str">
            <v>New Jersey</v>
          </cell>
          <cell r="C3569" t="str">
            <v>515</v>
          </cell>
          <cell r="D3569" t="str">
            <v>New Jersey Territory 515</v>
          </cell>
          <cell r="E3569">
            <v>60010</v>
          </cell>
          <cell r="F3569">
            <v>90.1</v>
          </cell>
          <cell r="G3569">
            <v>0</v>
          </cell>
        </row>
        <row r="3570">
          <cell r="A3570" t="str">
            <v>New Jersey-515-61226</v>
          </cell>
          <cell r="B3570" t="str">
            <v>New Jersey</v>
          </cell>
          <cell r="C3570" t="str">
            <v>515</v>
          </cell>
          <cell r="D3570" t="str">
            <v>New Jersey Territory 515</v>
          </cell>
          <cell r="E3570">
            <v>61226</v>
          </cell>
          <cell r="F3570">
            <v>173</v>
          </cell>
          <cell r="G3570">
            <v>0</v>
          </cell>
        </row>
        <row r="3571">
          <cell r="A3571" t="str">
            <v>New Jersey-515-61227</v>
          </cell>
          <cell r="B3571" t="str">
            <v>New Jersey</v>
          </cell>
          <cell r="C3571" t="str">
            <v>515</v>
          </cell>
          <cell r="D3571" t="str">
            <v>New Jersey Territory 515</v>
          </cell>
          <cell r="E3571">
            <v>61227</v>
          </cell>
          <cell r="F3571">
            <v>159</v>
          </cell>
          <cell r="G3571">
            <v>0</v>
          </cell>
        </row>
        <row r="3572">
          <cell r="A3572" t="str">
            <v>New Jersey-516-11039</v>
          </cell>
          <cell r="B3572" t="str">
            <v>New Jersey</v>
          </cell>
          <cell r="C3572" t="str">
            <v>516</v>
          </cell>
          <cell r="D3572" t="str">
            <v>New Jersey Territory 516</v>
          </cell>
          <cell r="E3572">
            <v>11039</v>
          </cell>
          <cell r="F3572">
            <v>2.56</v>
          </cell>
          <cell r="G3572">
            <v>0.123</v>
          </cell>
        </row>
        <row r="3573">
          <cell r="A3573" t="str">
            <v>New Jersey-516-11168</v>
          </cell>
          <cell r="B3573" t="str">
            <v>New Jersey</v>
          </cell>
          <cell r="C3573" t="str">
            <v>516</v>
          </cell>
          <cell r="D3573" t="str">
            <v>New Jersey Territory 516</v>
          </cell>
          <cell r="E3573">
            <v>11168</v>
          </cell>
          <cell r="F3573">
            <v>7.21</v>
          </cell>
          <cell r="G3573">
            <v>0</v>
          </cell>
        </row>
        <row r="3574">
          <cell r="A3574" t="str">
            <v>New Jersey-516-11273</v>
          </cell>
          <cell r="B3574" t="str">
            <v>New Jersey</v>
          </cell>
          <cell r="C3574" t="str">
            <v>516</v>
          </cell>
          <cell r="D3574" t="str">
            <v>New Jersey Territory 516</v>
          </cell>
          <cell r="E3574">
            <v>11273</v>
          </cell>
          <cell r="F3574">
            <v>28.8</v>
          </cell>
          <cell r="G3574">
            <v>0</v>
          </cell>
        </row>
        <row r="3575">
          <cell r="A3575" t="str">
            <v>New Jersey-516-11274</v>
          </cell>
          <cell r="B3575" t="str">
            <v>New Jersey</v>
          </cell>
          <cell r="C3575" t="str">
            <v>516</v>
          </cell>
          <cell r="D3575" t="str">
            <v>New Jersey Territory 516</v>
          </cell>
          <cell r="E3575">
            <v>11274</v>
          </cell>
          <cell r="F3575">
            <v>27.7</v>
          </cell>
          <cell r="G3575">
            <v>0</v>
          </cell>
        </row>
        <row r="3576">
          <cell r="A3576" t="str">
            <v>New Jersey-516-15656</v>
          </cell>
          <cell r="B3576" t="str">
            <v>New Jersey</v>
          </cell>
          <cell r="C3576" t="str">
            <v>516</v>
          </cell>
          <cell r="D3576" t="str">
            <v>New Jersey Territory 516</v>
          </cell>
          <cell r="E3576">
            <v>15656</v>
          </cell>
          <cell r="F3576">
            <v>13</v>
          </cell>
          <cell r="G3576">
            <v>0</v>
          </cell>
        </row>
        <row r="3577">
          <cell r="A3577" t="str">
            <v>New Jersey-516-16910</v>
          </cell>
          <cell r="B3577" t="str">
            <v>New Jersey</v>
          </cell>
          <cell r="C3577" t="str">
            <v>516</v>
          </cell>
          <cell r="D3577" t="str">
            <v>New Jersey Territory 516</v>
          </cell>
          <cell r="E3577">
            <v>16910</v>
          </cell>
          <cell r="F3577">
            <v>3.54</v>
          </cell>
          <cell r="G3577">
            <v>0.217</v>
          </cell>
        </row>
        <row r="3578">
          <cell r="A3578" t="str">
            <v>New Jersey-516-16911</v>
          </cell>
          <cell r="B3578" t="str">
            <v>New Jersey</v>
          </cell>
          <cell r="C3578" t="str">
            <v>516</v>
          </cell>
          <cell r="D3578" t="str">
            <v>New Jersey Territory 516</v>
          </cell>
          <cell r="E3578">
            <v>16911</v>
          </cell>
          <cell r="F3578">
            <v>3.21</v>
          </cell>
          <cell r="G3578">
            <v>0.20799999999999999</v>
          </cell>
        </row>
        <row r="3579">
          <cell r="A3579" t="str">
            <v>New Jersey-516-16915</v>
          </cell>
          <cell r="B3579" t="str">
            <v>New Jersey</v>
          </cell>
          <cell r="C3579" t="str">
            <v>516</v>
          </cell>
          <cell r="D3579" t="str">
            <v>New Jersey Territory 516</v>
          </cell>
          <cell r="E3579">
            <v>16915</v>
          </cell>
          <cell r="F3579">
            <v>3.62</v>
          </cell>
          <cell r="G3579">
            <v>0.217</v>
          </cell>
        </row>
        <row r="3580">
          <cell r="A3580" t="str">
            <v>New Jersey-516-16916</v>
          </cell>
          <cell r="B3580" t="str">
            <v>New Jersey</v>
          </cell>
          <cell r="C3580" t="str">
            <v>516</v>
          </cell>
          <cell r="D3580" t="str">
            <v>New Jersey Territory 516</v>
          </cell>
          <cell r="E3580">
            <v>16916</v>
          </cell>
          <cell r="F3580">
            <v>3.02</v>
          </cell>
          <cell r="G3580">
            <v>0.20799999999999999</v>
          </cell>
        </row>
        <row r="3581">
          <cell r="A3581" t="str">
            <v>New Jersey-516-16920</v>
          </cell>
          <cell r="B3581" t="str">
            <v>New Jersey</v>
          </cell>
          <cell r="C3581" t="str">
            <v>516</v>
          </cell>
          <cell r="D3581" t="str">
            <v>New Jersey Territory 516</v>
          </cell>
          <cell r="E3581">
            <v>16920</v>
          </cell>
          <cell r="F3581">
            <v>8.0299999999999994</v>
          </cell>
          <cell r="G3581">
            <v>0.33</v>
          </cell>
        </row>
        <row r="3582">
          <cell r="A3582" t="str">
            <v>New Jersey-516-16921</v>
          </cell>
          <cell r="B3582" t="str">
            <v>New Jersey</v>
          </cell>
          <cell r="C3582" t="str">
            <v>516</v>
          </cell>
          <cell r="D3582" t="str">
            <v>New Jersey Territory 516</v>
          </cell>
          <cell r="E3582">
            <v>16921</v>
          </cell>
          <cell r="F3582">
            <v>7.34</v>
          </cell>
          <cell r="G3582">
            <v>0.33</v>
          </cell>
        </row>
        <row r="3583">
          <cell r="A3583" t="str">
            <v>New Jersey-516-16930</v>
          </cell>
          <cell r="B3583" t="str">
            <v>New Jersey</v>
          </cell>
          <cell r="C3583" t="str">
            <v>516</v>
          </cell>
          <cell r="D3583" t="str">
            <v>New Jersey Territory 516</v>
          </cell>
          <cell r="E3583">
            <v>16930</v>
          </cell>
          <cell r="F3583">
            <v>4.63</v>
          </cell>
          <cell r="G3583">
            <v>0.28999999999999998</v>
          </cell>
        </row>
        <row r="3584">
          <cell r="A3584" t="str">
            <v>New Jersey-516-16931</v>
          </cell>
          <cell r="B3584" t="str">
            <v>New Jersey</v>
          </cell>
          <cell r="C3584" t="str">
            <v>516</v>
          </cell>
          <cell r="D3584" t="str">
            <v>New Jersey Territory 516</v>
          </cell>
          <cell r="E3584">
            <v>16931</v>
          </cell>
          <cell r="F3584">
            <v>4.9800000000000004</v>
          </cell>
          <cell r="G3584">
            <v>0.28999999999999998</v>
          </cell>
        </row>
        <row r="3585">
          <cell r="A3585" t="str">
            <v>New Jersey-516-16940</v>
          </cell>
          <cell r="B3585" t="str">
            <v>New Jersey</v>
          </cell>
          <cell r="C3585" t="str">
            <v>516</v>
          </cell>
          <cell r="D3585" t="str">
            <v>New Jersey Territory 516</v>
          </cell>
          <cell r="E3585">
            <v>16940</v>
          </cell>
          <cell r="F3585">
            <v>10</v>
          </cell>
          <cell r="G3585">
            <v>0.33</v>
          </cell>
        </row>
        <row r="3586">
          <cell r="A3586" t="str">
            <v>New Jersey-516-16941</v>
          </cell>
          <cell r="B3586" t="str">
            <v>New Jersey</v>
          </cell>
          <cell r="C3586" t="str">
            <v>516</v>
          </cell>
          <cell r="D3586" t="str">
            <v>New Jersey Territory 516</v>
          </cell>
          <cell r="E3586">
            <v>16941</v>
          </cell>
          <cell r="F3586">
            <v>4.0199999999999996</v>
          </cell>
          <cell r="G3586">
            <v>0.28999999999999998</v>
          </cell>
        </row>
        <row r="3587">
          <cell r="A3587" t="str">
            <v>New Jersey-516-18437</v>
          </cell>
          <cell r="B3587" t="str">
            <v>New Jersey</v>
          </cell>
          <cell r="C3587" t="str">
            <v>516</v>
          </cell>
          <cell r="D3587" t="str">
            <v>New Jersey Territory 516</v>
          </cell>
          <cell r="E3587">
            <v>18437</v>
          </cell>
          <cell r="F3587">
            <v>1.08</v>
          </cell>
          <cell r="G3587">
            <v>4.83</v>
          </cell>
        </row>
        <row r="3588">
          <cell r="A3588" t="str">
            <v>New Jersey-516-40040</v>
          </cell>
          <cell r="B3588" t="str">
            <v>New Jersey</v>
          </cell>
          <cell r="C3588" t="str">
            <v>516</v>
          </cell>
          <cell r="D3588" t="str">
            <v>New Jersey Territory 516</v>
          </cell>
          <cell r="E3588">
            <v>40040</v>
          </cell>
          <cell r="F3588">
            <v>3.52</v>
          </cell>
          <cell r="G3588">
            <v>0</v>
          </cell>
        </row>
        <row r="3589">
          <cell r="A3589" t="str">
            <v>New Jersey-516-41667</v>
          </cell>
          <cell r="B3589" t="str">
            <v>New Jersey</v>
          </cell>
          <cell r="C3589" t="str">
            <v>516</v>
          </cell>
          <cell r="D3589" t="str">
            <v>New Jersey Territory 516</v>
          </cell>
          <cell r="E3589">
            <v>41667</v>
          </cell>
          <cell r="F3589">
            <v>96.2</v>
          </cell>
          <cell r="G3589">
            <v>0</v>
          </cell>
        </row>
        <row r="3590">
          <cell r="A3590" t="str">
            <v>New Jersey-516-41668</v>
          </cell>
          <cell r="B3590" t="str">
            <v>New Jersey</v>
          </cell>
          <cell r="C3590" t="str">
            <v>516</v>
          </cell>
          <cell r="D3590" t="str">
            <v>New Jersey Territory 516</v>
          </cell>
          <cell r="E3590">
            <v>41668</v>
          </cell>
          <cell r="F3590">
            <v>90.3</v>
          </cell>
          <cell r="G3590">
            <v>0</v>
          </cell>
        </row>
        <row r="3591">
          <cell r="A3591" t="str">
            <v>New Jersey-516-41669</v>
          </cell>
          <cell r="B3591" t="str">
            <v>New Jersey</v>
          </cell>
          <cell r="C3591" t="str">
            <v>516</v>
          </cell>
          <cell r="D3591" t="str">
            <v>New Jersey Territory 516</v>
          </cell>
          <cell r="E3591">
            <v>41669</v>
          </cell>
          <cell r="F3591">
            <v>0.64</v>
          </cell>
          <cell r="G3591">
            <v>0</v>
          </cell>
        </row>
        <row r="3592">
          <cell r="A3592" t="str">
            <v>New Jersey-516-41670</v>
          </cell>
          <cell r="B3592" t="str">
            <v>New Jersey</v>
          </cell>
          <cell r="C3592" t="str">
            <v>516</v>
          </cell>
          <cell r="D3592" t="str">
            <v>New Jersey Territory 516</v>
          </cell>
          <cell r="E3592">
            <v>41670</v>
          </cell>
          <cell r="F3592">
            <v>1.06</v>
          </cell>
          <cell r="G3592">
            <v>0</v>
          </cell>
        </row>
        <row r="3593">
          <cell r="A3593" t="str">
            <v>New Jersey-516-43990</v>
          </cell>
          <cell r="B3593" t="str">
            <v>New Jersey</v>
          </cell>
          <cell r="C3593" t="str">
            <v>516</v>
          </cell>
          <cell r="D3593" t="str">
            <v>New Jersey Territory 516</v>
          </cell>
          <cell r="E3593">
            <v>43990</v>
          </cell>
          <cell r="F3593">
            <v>4.0199999999999996</v>
          </cell>
          <cell r="G3593">
            <v>0.28999999999999998</v>
          </cell>
        </row>
        <row r="3594">
          <cell r="A3594" t="str">
            <v>New Jersey-516-43991</v>
          </cell>
          <cell r="B3594" t="str">
            <v>New Jersey</v>
          </cell>
          <cell r="C3594" t="str">
            <v>516</v>
          </cell>
          <cell r="D3594" t="str">
            <v>New Jersey Territory 516</v>
          </cell>
          <cell r="E3594">
            <v>43991</v>
          </cell>
          <cell r="F3594" t="str">
            <v>(a)</v>
          </cell>
          <cell r="G3594" t="str">
            <v>(a)</v>
          </cell>
        </row>
        <row r="3595">
          <cell r="A3595" t="str">
            <v>New Jersey-516-44276</v>
          </cell>
          <cell r="B3595" t="str">
            <v>New Jersey</v>
          </cell>
          <cell r="C3595" t="str">
            <v>516</v>
          </cell>
          <cell r="D3595" t="str">
            <v>New Jersey Territory 516</v>
          </cell>
          <cell r="E3595">
            <v>44276</v>
          </cell>
          <cell r="F3595">
            <v>167</v>
          </cell>
          <cell r="G3595">
            <v>0</v>
          </cell>
        </row>
        <row r="3596">
          <cell r="A3596" t="str">
            <v>New Jersey-516-44277</v>
          </cell>
          <cell r="B3596" t="str">
            <v>New Jersey</v>
          </cell>
          <cell r="C3596" t="str">
            <v>516</v>
          </cell>
          <cell r="D3596" t="str">
            <v>New Jersey Territory 516</v>
          </cell>
          <cell r="E3596">
            <v>44277</v>
          </cell>
          <cell r="F3596">
            <v>106</v>
          </cell>
          <cell r="G3596">
            <v>0</v>
          </cell>
        </row>
        <row r="3597">
          <cell r="A3597" t="str">
            <v>New Jersey-516-46603</v>
          </cell>
          <cell r="B3597" t="str">
            <v>New Jersey</v>
          </cell>
          <cell r="C3597" t="str">
            <v>516</v>
          </cell>
          <cell r="D3597" t="str">
            <v>New Jersey Territory 516</v>
          </cell>
          <cell r="E3597">
            <v>46603</v>
          </cell>
          <cell r="F3597">
            <v>7.81</v>
          </cell>
          <cell r="G3597">
            <v>0</v>
          </cell>
        </row>
        <row r="3598">
          <cell r="A3598" t="str">
            <v>New Jersey-516-46604</v>
          </cell>
          <cell r="B3598" t="str">
            <v>New Jersey</v>
          </cell>
          <cell r="C3598" t="str">
            <v>516</v>
          </cell>
          <cell r="D3598" t="str">
            <v>New Jersey Territory 516</v>
          </cell>
          <cell r="E3598">
            <v>46604</v>
          </cell>
          <cell r="F3598">
            <v>9.02</v>
          </cell>
          <cell r="G3598">
            <v>0</v>
          </cell>
        </row>
        <row r="3599">
          <cell r="A3599" t="str">
            <v>New Jersey-516-46606</v>
          </cell>
          <cell r="B3599" t="str">
            <v>New Jersey</v>
          </cell>
          <cell r="C3599" t="str">
            <v>516</v>
          </cell>
          <cell r="D3599" t="str">
            <v>New Jersey Territory 516</v>
          </cell>
          <cell r="E3599">
            <v>46606</v>
          </cell>
          <cell r="F3599">
            <v>24</v>
          </cell>
          <cell r="G3599">
            <v>0</v>
          </cell>
        </row>
        <row r="3600">
          <cell r="A3600" t="str">
            <v>New Jersey-516-46607</v>
          </cell>
          <cell r="B3600" t="str">
            <v>New Jersey</v>
          </cell>
          <cell r="C3600" t="str">
            <v>516</v>
          </cell>
          <cell r="D3600" t="str">
            <v>New Jersey Territory 516</v>
          </cell>
          <cell r="E3600">
            <v>46607</v>
          </cell>
          <cell r="F3600">
            <v>33.1</v>
          </cell>
          <cell r="G3600">
            <v>0</v>
          </cell>
        </row>
        <row r="3601">
          <cell r="A3601" t="str">
            <v>New Jersey-516-46622</v>
          </cell>
          <cell r="B3601" t="str">
            <v>New Jersey</v>
          </cell>
          <cell r="C3601" t="str">
            <v>516</v>
          </cell>
          <cell r="D3601" t="str">
            <v>New Jersey Territory 516</v>
          </cell>
          <cell r="E3601">
            <v>46622</v>
          </cell>
          <cell r="F3601">
            <v>33.1</v>
          </cell>
          <cell r="G3601">
            <v>0</v>
          </cell>
        </row>
        <row r="3602">
          <cell r="A3602" t="str">
            <v>New Jersey-516-59963</v>
          </cell>
          <cell r="B3602" t="str">
            <v>New Jersey</v>
          </cell>
          <cell r="C3602" t="str">
            <v>516</v>
          </cell>
          <cell r="D3602" t="str">
            <v>New Jersey Territory 516</v>
          </cell>
          <cell r="E3602">
            <v>59963</v>
          </cell>
          <cell r="F3602">
            <v>0.66</v>
          </cell>
          <cell r="G3602">
            <v>1.77</v>
          </cell>
        </row>
        <row r="3603">
          <cell r="A3603" t="str">
            <v>New Jersey-516-59964</v>
          </cell>
          <cell r="B3603" t="str">
            <v>New Jersey</v>
          </cell>
          <cell r="C3603" t="str">
            <v>516</v>
          </cell>
          <cell r="D3603" t="str">
            <v>New Jersey Territory 516</v>
          </cell>
          <cell r="E3603">
            <v>59964</v>
          </cell>
          <cell r="F3603">
            <v>1.54</v>
          </cell>
          <cell r="G3603">
            <v>0.26</v>
          </cell>
        </row>
        <row r="3604">
          <cell r="A3604" t="str">
            <v>New Jersey-516-60010</v>
          </cell>
          <cell r="B3604" t="str">
            <v>New Jersey</v>
          </cell>
          <cell r="C3604" t="str">
            <v>516</v>
          </cell>
          <cell r="D3604" t="str">
            <v>New Jersey Territory 516</v>
          </cell>
          <cell r="E3604">
            <v>60010</v>
          </cell>
          <cell r="F3604">
            <v>106</v>
          </cell>
          <cell r="G3604">
            <v>0</v>
          </cell>
        </row>
        <row r="3605">
          <cell r="A3605" t="str">
            <v>New Jersey-516-61226</v>
          </cell>
          <cell r="B3605" t="str">
            <v>New Jersey</v>
          </cell>
          <cell r="C3605" t="str">
            <v>516</v>
          </cell>
          <cell r="D3605" t="str">
            <v>New Jersey Territory 516</v>
          </cell>
          <cell r="E3605">
            <v>61226</v>
          </cell>
          <cell r="F3605">
            <v>219</v>
          </cell>
          <cell r="G3605">
            <v>0</v>
          </cell>
        </row>
        <row r="3606">
          <cell r="A3606" t="str">
            <v>New Jersey-516-61227</v>
          </cell>
          <cell r="B3606" t="str">
            <v>New Jersey</v>
          </cell>
          <cell r="C3606" t="str">
            <v>516</v>
          </cell>
          <cell r="D3606" t="str">
            <v>New Jersey Territory 516</v>
          </cell>
          <cell r="E3606">
            <v>61227</v>
          </cell>
          <cell r="F3606">
            <v>201</v>
          </cell>
          <cell r="G3606">
            <v>0</v>
          </cell>
        </row>
        <row r="3607">
          <cell r="A3607" t="str">
            <v>New Jersey-517-11039</v>
          </cell>
          <cell r="B3607" t="str">
            <v>New Jersey</v>
          </cell>
          <cell r="C3607" t="str">
            <v>517</v>
          </cell>
          <cell r="D3607" t="str">
            <v>New Jersey Territory 517</v>
          </cell>
          <cell r="E3607">
            <v>11039</v>
          </cell>
          <cell r="F3607">
            <v>2.4900000000000002</v>
          </cell>
          <cell r="G3607">
            <v>0.123</v>
          </cell>
        </row>
        <row r="3608">
          <cell r="A3608" t="str">
            <v>New Jersey-517-11168</v>
          </cell>
          <cell r="B3608" t="str">
            <v>New Jersey</v>
          </cell>
          <cell r="C3608" t="str">
            <v>517</v>
          </cell>
          <cell r="D3608" t="str">
            <v>New Jersey Territory 517</v>
          </cell>
          <cell r="E3608">
            <v>11168</v>
          </cell>
          <cell r="F3608">
            <v>10.6</v>
          </cell>
          <cell r="G3608">
            <v>0</v>
          </cell>
        </row>
        <row r="3609">
          <cell r="A3609" t="str">
            <v>New Jersey-517-11273</v>
          </cell>
          <cell r="B3609" t="str">
            <v>New Jersey</v>
          </cell>
          <cell r="C3609" t="str">
            <v>517</v>
          </cell>
          <cell r="D3609" t="str">
            <v>New Jersey Territory 517</v>
          </cell>
          <cell r="E3609">
            <v>11273</v>
          </cell>
          <cell r="F3609">
            <v>29.6</v>
          </cell>
          <cell r="G3609">
            <v>0</v>
          </cell>
        </row>
        <row r="3610">
          <cell r="A3610" t="str">
            <v>New Jersey-517-11274</v>
          </cell>
          <cell r="B3610" t="str">
            <v>New Jersey</v>
          </cell>
          <cell r="C3610" t="str">
            <v>517</v>
          </cell>
          <cell r="D3610" t="str">
            <v>New Jersey Territory 517</v>
          </cell>
          <cell r="E3610">
            <v>11274</v>
          </cell>
          <cell r="F3610">
            <v>28.4</v>
          </cell>
          <cell r="G3610">
            <v>0</v>
          </cell>
        </row>
        <row r="3611">
          <cell r="A3611" t="str">
            <v>New Jersey-517-15656</v>
          </cell>
          <cell r="B3611" t="str">
            <v>New Jersey</v>
          </cell>
          <cell r="C3611" t="str">
            <v>517</v>
          </cell>
          <cell r="D3611" t="str">
            <v>New Jersey Territory 517</v>
          </cell>
          <cell r="E3611">
            <v>15656</v>
          </cell>
          <cell r="F3611">
            <v>13.4</v>
          </cell>
          <cell r="G3611">
            <v>0</v>
          </cell>
        </row>
        <row r="3612">
          <cell r="A3612" t="str">
            <v>New Jersey-517-16910</v>
          </cell>
          <cell r="B3612" t="str">
            <v>New Jersey</v>
          </cell>
          <cell r="C3612" t="str">
            <v>517</v>
          </cell>
          <cell r="D3612" t="str">
            <v>New Jersey Territory 517</v>
          </cell>
          <cell r="E3612">
            <v>16910</v>
          </cell>
          <cell r="F3612">
            <v>5.5</v>
          </cell>
          <cell r="G3612">
            <v>0.217</v>
          </cell>
        </row>
        <row r="3613">
          <cell r="A3613" t="str">
            <v>New Jersey-517-16911</v>
          </cell>
          <cell r="B3613" t="str">
            <v>New Jersey</v>
          </cell>
          <cell r="C3613" t="str">
            <v>517</v>
          </cell>
          <cell r="D3613" t="str">
            <v>New Jersey Territory 517</v>
          </cell>
          <cell r="E3613">
            <v>16911</v>
          </cell>
          <cell r="F3613">
            <v>4.59</v>
          </cell>
          <cell r="G3613">
            <v>0.20799999999999999</v>
          </cell>
        </row>
        <row r="3614">
          <cell r="A3614" t="str">
            <v>New Jersey-517-16915</v>
          </cell>
          <cell r="B3614" t="str">
            <v>New Jersey</v>
          </cell>
          <cell r="C3614" t="str">
            <v>517</v>
          </cell>
          <cell r="D3614" t="str">
            <v>New Jersey Territory 517</v>
          </cell>
          <cell r="E3614">
            <v>16915</v>
          </cell>
          <cell r="F3614">
            <v>5.5</v>
          </cell>
          <cell r="G3614">
            <v>0.217</v>
          </cell>
        </row>
        <row r="3615">
          <cell r="A3615" t="str">
            <v>New Jersey-517-16916</v>
          </cell>
          <cell r="B3615" t="str">
            <v>New Jersey</v>
          </cell>
          <cell r="C3615" t="str">
            <v>517</v>
          </cell>
          <cell r="D3615" t="str">
            <v>New Jersey Territory 517</v>
          </cell>
          <cell r="E3615">
            <v>16916</v>
          </cell>
          <cell r="F3615">
            <v>4.33</v>
          </cell>
          <cell r="G3615">
            <v>0.20799999999999999</v>
          </cell>
        </row>
        <row r="3616">
          <cell r="A3616" t="str">
            <v>New Jersey-517-16920</v>
          </cell>
          <cell r="B3616" t="str">
            <v>New Jersey</v>
          </cell>
          <cell r="C3616" t="str">
            <v>517</v>
          </cell>
          <cell r="D3616" t="str">
            <v>New Jersey Territory 517</v>
          </cell>
          <cell r="E3616">
            <v>16920</v>
          </cell>
          <cell r="F3616">
            <v>11.5</v>
          </cell>
          <cell r="G3616">
            <v>0.33</v>
          </cell>
        </row>
        <row r="3617">
          <cell r="A3617" t="str">
            <v>New Jersey-517-16921</v>
          </cell>
          <cell r="B3617" t="str">
            <v>New Jersey</v>
          </cell>
          <cell r="C3617" t="str">
            <v>517</v>
          </cell>
          <cell r="D3617" t="str">
            <v>New Jersey Territory 517</v>
          </cell>
          <cell r="E3617">
            <v>16921</v>
          </cell>
          <cell r="F3617">
            <v>10.5</v>
          </cell>
          <cell r="G3617">
            <v>0.33</v>
          </cell>
        </row>
        <row r="3618">
          <cell r="A3618" t="str">
            <v>New Jersey-517-16930</v>
          </cell>
          <cell r="B3618" t="str">
            <v>New Jersey</v>
          </cell>
          <cell r="C3618" t="str">
            <v>517</v>
          </cell>
          <cell r="D3618" t="str">
            <v>New Jersey Territory 517</v>
          </cell>
          <cell r="E3618">
            <v>16930</v>
          </cell>
          <cell r="F3618">
            <v>6.63</v>
          </cell>
          <cell r="G3618">
            <v>0.28999999999999998</v>
          </cell>
        </row>
        <row r="3619">
          <cell r="A3619" t="str">
            <v>New Jersey-517-16931</v>
          </cell>
          <cell r="B3619" t="str">
            <v>New Jersey</v>
          </cell>
          <cell r="C3619" t="str">
            <v>517</v>
          </cell>
          <cell r="D3619" t="str">
            <v>New Jersey Territory 517</v>
          </cell>
          <cell r="E3619">
            <v>16931</v>
          </cell>
          <cell r="F3619">
            <v>7.15</v>
          </cell>
          <cell r="G3619">
            <v>0.28999999999999998</v>
          </cell>
        </row>
        <row r="3620">
          <cell r="A3620" t="str">
            <v>New Jersey-517-16940</v>
          </cell>
          <cell r="B3620" t="str">
            <v>New Jersey</v>
          </cell>
          <cell r="C3620" t="str">
            <v>517</v>
          </cell>
          <cell r="D3620" t="str">
            <v>New Jersey Territory 517</v>
          </cell>
          <cell r="E3620">
            <v>16940</v>
          </cell>
          <cell r="F3620">
            <v>14.4</v>
          </cell>
          <cell r="G3620">
            <v>0.33</v>
          </cell>
        </row>
        <row r="3621">
          <cell r="A3621" t="str">
            <v>New Jersey-517-16941</v>
          </cell>
          <cell r="B3621" t="str">
            <v>New Jersey</v>
          </cell>
          <cell r="C3621" t="str">
            <v>517</v>
          </cell>
          <cell r="D3621" t="str">
            <v>New Jersey Territory 517</v>
          </cell>
          <cell r="E3621">
            <v>16941</v>
          </cell>
          <cell r="F3621">
            <v>6.28</v>
          </cell>
          <cell r="G3621">
            <v>0.28999999999999998</v>
          </cell>
        </row>
        <row r="3622">
          <cell r="A3622" t="str">
            <v>New Jersey-517-18437</v>
          </cell>
          <cell r="B3622" t="str">
            <v>New Jersey</v>
          </cell>
          <cell r="C3622" t="str">
            <v>517</v>
          </cell>
          <cell r="D3622" t="str">
            <v>New Jersey Territory 517</v>
          </cell>
          <cell r="E3622">
            <v>18437</v>
          </cell>
          <cell r="F3622">
            <v>1.1100000000000001</v>
          </cell>
          <cell r="G3622">
            <v>4.83</v>
          </cell>
        </row>
        <row r="3623">
          <cell r="A3623" t="str">
            <v>New Jersey-517-40040</v>
          </cell>
          <cell r="B3623" t="str">
            <v>New Jersey</v>
          </cell>
          <cell r="C3623" t="str">
            <v>517</v>
          </cell>
          <cell r="D3623" t="str">
            <v>New Jersey Territory 517</v>
          </cell>
          <cell r="E3623">
            <v>40040</v>
          </cell>
          <cell r="F3623">
            <v>3.52</v>
          </cell>
          <cell r="G3623">
            <v>0</v>
          </cell>
        </row>
        <row r="3624">
          <cell r="A3624" t="str">
            <v>New Jersey-517-41667</v>
          </cell>
          <cell r="B3624" t="str">
            <v>New Jersey</v>
          </cell>
          <cell r="C3624" t="str">
            <v>517</v>
          </cell>
          <cell r="D3624" t="str">
            <v>New Jersey Territory 517</v>
          </cell>
          <cell r="E3624">
            <v>41667</v>
          </cell>
          <cell r="F3624">
            <v>118</v>
          </cell>
          <cell r="G3624">
            <v>0</v>
          </cell>
        </row>
        <row r="3625">
          <cell r="A3625" t="str">
            <v>New Jersey-517-41668</v>
          </cell>
          <cell r="B3625" t="str">
            <v>New Jersey</v>
          </cell>
          <cell r="C3625" t="str">
            <v>517</v>
          </cell>
          <cell r="D3625" t="str">
            <v>New Jersey Territory 517</v>
          </cell>
          <cell r="E3625">
            <v>41668</v>
          </cell>
          <cell r="F3625">
            <v>111</v>
          </cell>
          <cell r="G3625">
            <v>0</v>
          </cell>
        </row>
        <row r="3626">
          <cell r="A3626" t="str">
            <v>New Jersey-517-41669</v>
          </cell>
          <cell r="B3626" t="str">
            <v>New Jersey</v>
          </cell>
          <cell r="C3626" t="str">
            <v>517</v>
          </cell>
          <cell r="D3626" t="str">
            <v>New Jersey Territory 517</v>
          </cell>
          <cell r="E3626">
            <v>41669</v>
          </cell>
          <cell r="F3626">
            <v>0.78</v>
          </cell>
          <cell r="G3626">
            <v>0</v>
          </cell>
        </row>
        <row r="3627">
          <cell r="A3627" t="str">
            <v>New Jersey-517-41670</v>
          </cell>
          <cell r="B3627" t="str">
            <v>New Jersey</v>
          </cell>
          <cell r="C3627" t="str">
            <v>517</v>
          </cell>
          <cell r="D3627" t="str">
            <v>New Jersey Territory 517</v>
          </cell>
          <cell r="E3627">
            <v>41670</v>
          </cell>
          <cell r="F3627">
            <v>1.3</v>
          </cell>
          <cell r="G3627">
            <v>0</v>
          </cell>
        </row>
        <row r="3628">
          <cell r="A3628" t="str">
            <v>New Jersey-517-43990</v>
          </cell>
          <cell r="B3628" t="str">
            <v>New Jersey</v>
          </cell>
          <cell r="C3628" t="str">
            <v>517</v>
          </cell>
          <cell r="D3628" t="str">
            <v>New Jersey Territory 517</v>
          </cell>
          <cell r="E3628">
            <v>43990</v>
          </cell>
          <cell r="F3628">
            <v>6.28</v>
          </cell>
          <cell r="G3628">
            <v>0.28999999999999998</v>
          </cell>
        </row>
        <row r="3629">
          <cell r="A3629" t="str">
            <v>New Jersey-517-43991</v>
          </cell>
          <cell r="B3629" t="str">
            <v>New Jersey</v>
          </cell>
          <cell r="C3629" t="str">
            <v>517</v>
          </cell>
          <cell r="D3629" t="str">
            <v>New Jersey Territory 517</v>
          </cell>
          <cell r="E3629">
            <v>43991</v>
          </cell>
          <cell r="F3629" t="str">
            <v>(a)</v>
          </cell>
          <cell r="G3629" t="str">
            <v>(a)</v>
          </cell>
        </row>
        <row r="3630">
          <cell r="A3630" t="str">
            <v>New Jersey-517-44276</v>
          </cell>
          <cell r="B3630" t="str">
            <v>New Jersey</v>
          </cell>
          <cell r="C3630" t="str">
            <v>517</v>
          </cell>
          <cell r="D3630" t="str">
            <v>New Jersey Territory 517</v>
          </cell>
          <cell r="E3630">
            <v>44276</v>
          </cell>
          <cell r="F3630">
            <v>162</v>
          </cell>
          <cell r="G3630">
            <v>0</v>
          </cell>
        </row>
        <row r="3631">
          <cell r="A3631" t="str">
            <v>New Jersey-517-44277</v>
          </cell>
          <cell r="B3631" t="str">
            <v>New Jersey</v>
          </cell>
          <cell r="C3631" t="str">
            <v>517</v>
          </cell>
          <cell r="D3631" t="str">
            <v>New Jersey Territory 517</v>
          </cell>
          <cell r="E3631">
            <v>44277</v>
          </cell>
          <cell r="F3631">
            <v>101</v>
          </cell>
          <cell r="G3631">
            <v>0</v>
          </cell>
        </row>
        <row r="3632">
          <cell r="A3632" t="str">
            <v>New Jersey-517-46603</v>
          </cell>
          <cell r="B3632" t="str">
            <v>New Jersey</v>
          </cell>
          <cell r="C3632" t="str">
            <v>517</v>
          </cell>
          <cell r="D3632" t="str">
            <v>New Jersey Territory 517</v>
          </cell>
          <cell r="E3632">
            <v>46603</v>
          </cell>
          <cell r="F3632">
            <v>8.76</v>
          </cell>
          <cell r="G3632">
            <v>0</v>
          </cell>
        </row>
        <row r="3633">
          <cell r="A3633" t="str">
            <v>New Jersey-517-46604</v>
          </cell>
          <cell r="B3633" t="str">
            <v>New Jersey</v>
          </cell>
          <cell r="C3633" t="str">
            <v>517</v>
          </cell>
          <cell r="D3633" t="str">
            <v>New Jersey Territory 517</v>
          </cell>
          <cell r="E3633">
            <v>46604</v>
          </cell>
          <cell r="F3633">
            <v>10.1</v>
          </cell>
          <cell r="G3633">
            <v>0</v>
          </cell>
        </row>
        <row r="3634">
          <cell r="A3634" t="str">
            <v>New Jersey-517-46606</v>
          </cell>
          <cell r="B3634" t="str">
            <v>New Jersey</v>
          </cell>
          <cell r="C3634" t="str">
            <v>517</v>
          </cell>
          <cell r="D3634" t="str">
            <v>New Jersey Territory 517</v>
          </cell>
          <cell r="E3634">
            <v>46606</v>
          </cell>
          <cell r="F3634">
            <v>26.9</v>
          </cell>
          <cell r="G3634">
            <v>0</v>
          </cell>
        </row>
        <row r="3635">
          <cell r="A3635" t="str">
            <v>New Jersey-517-46607</v>
          </cell>
          <cell r="B3635" t="str">
            <v>New Jersey</v>
          </cell>
          <cell r="C3635" t="str">
            <v>517</v>
          </cell>
          <cell r="D3635" t="str">
            <v>New Jersey Territory 517</v>
          </cell>
          <cell r="E3635">
            <v>46607</v>
          </cell>
          <cell r="F3635">
            <v>37</v>
          </cell>
          <cell r="G3635">
            <v>0</v>
          </cell>
        </row>
        <row r="3636">
          <cell r="A3636" t="str">
            <v>New Jersey-517-46622</v>
          </cell>
          <cell r="B3636" t="str">
            <v>New Jersey</v>
          </cell>
          <cell r="C3636" t="str">
            <v>517</v>
          </cell>
          <cell r="D3636" t="str">
            <v>New Jersey Territory 517</v>
          </cell>
          <cell r="E3636">
            <v>46622</v>
          </cell>
          <cell r="F3636">
            <v>28.8</v>
          </cell>
          <cell r="G3636">
            <v>0</v>
          </cell>
        </row>
        <row r="3637">
          <cell r="A3637" t="str">
            <v>New Jersey-517-59963</v>
          </cell>
          <cell r="B3637" t="str">
            <v>New Jersey</v>
          </cell>
          <cell r="C3637" t="str">
            <v>517</v>
          </cell>
          <cell r="D3637" t="str">
            <v>New Jersey Territory 517</v>
          </cell>
          <cell r="E3637">
            <v>59963</v>
          </cell>
          <cell r="F3637">
            <v>0.54</v>
          </cell>
          <cell r="G3637">
            <v>1.77</v>
          </cell>
        </row>
        <row r="3638">
          <cell r="A3638" t="str">
            <v>New Jersey-517-59964</v>
          </cell>
          <cell r="B3638" t="str">
            <v>New Jersey</v>
          </cell>
          <cell r="C3638" t="str">
            <v>517</v>
          </cell>
          <cell r="D3638" t="str">
            <v>New Jersey Territory 517</v>
          </cell>
          <cell r="E3638">
            <v>59964</v>
          </cell>
          <cell r="F3638">
            <v>1.26</v>
          </cell>
          <cell r="G3638">
            <v>0.26</v>
          </cell>
        </row>
        <row r="3639">
          <cell r="A3639" t="str">
            <v>New Jersey-517-60010</v>
          </cell>
          <cell r="B3639" t="str">
            <v>New Jersey</v>
          </cell>
          <cell r="C3639" t="str">
            <v>517</v>
          </cell>
          <cell r="D3639" t="str">
            <v>New Jersey Territory 517</v>
          </cell>
          <cell r="E3639">
            <v>60010</v>
          </cell>
          <cell r="F3639">
            <v>56.7</v>
          </cell>
          <cell r="G3639">
            <v>0</v>
          </cell>
        </row>
        <row r="3640">
          <cell r="A3640" t="str">
            <v>New Jersey-517-61226</v>
          </cell>
          <cell r="B3640" t="str">
            <v>New Jersey</v>
          </cell>
          <cell r="C3640" t="str">
            <v>517</v>
          </cell>
          <cell r="D3640" t="str">
            <v>New Jersey Territory 517</v>
          </cell>
          <cell r="E3640">
            <v>61226</v>
          </cell>
          <cell r="F3640">
            <v>246</v>
          </cell>
          <cell r="G3640">
            <v>0</v>
          </cell>
        </row>
        <row r="3641">
          <cell r="A3641" t="str">
            <v>New Jersey-517-61227</v>
          </cell>
          <cell r="B3641" t="str">
            <v>New Jersey</v>
          </cell>
          <cell r="C3641" t="str">
            <v>517</v>
          </cell>
          <cell r="D3641" t="str">
            <v>New Jersey Territory 517</v>
          </cell>
          <cell r="E3641">
            <v>61227</v>
          </cell>
          <cell r="F3641">
            <v>225</v>
          </cell>
          <cell r="G3641">
            <v>0</v>
          </cell>
        </row>
        <row r="3642">
          <cell r="A3642" t="str">
            <v>New Mexico-001-11039</v>
          </cell>
          <cell r="B3642" t="str">
            <v>New Mexico</v>
          </cell>
          <cell r="C3642" t="str">
            <v>001</v>
          </cell>
          <cell r="D3642" t="str">
            <v>New Mexico Territory 001</v>
          </cell>
          <cell r="E3642">
            <v>11039</v>
          </cell>
          <cell r="F3642">
            <v>2.6</v>
          </cell>
          <cell r="G3642">
            <v>0.16</v>
          </cell>
        </row>
        <row r="3643">
          <cell r="A3643" t="str">
            <v>New Mexico-001-11168</v>
          </cell>
          <cell r="B3643" t="str">
            <v>New Mexico</v>
          </cell>
          <cell r="C3643" t="str">
            <v>001</v>
          </cell>
          <cell r="D3643" t="str">
            <v>New Mexico Territory 001</v>
          </cell>
          <cell r="E3643">
            <v>11168</v>
          </cell>
          <cell r="F3643">
            <v>8.43</v>
          </cell>
          <cell r="G3643">
            <v>0</v>
          </cell>
        </row>
        <row r="3644">
          <cell r="A3644" t="str">
            <v>New Mexico-001-11273</v>
          </cell>
          <cell r="B3644" t="str">
            <v>New Mexico</v>
          </cell>
          <cell r="C3644" t="str">
            <v>001</v>
          </cell>
          <cell r="D3644" t="str">
            <v>New Mexico Territory 001</v>
          </cell>
          <cell r="E3644">
            <v>11273</v>
          </cell>
          <cell r="F3644">
            <v>35.299999999999997</v>
          </cell>
          <cell r="G3644">
            <v>0</v>
          </cell>
        </row>
        <row r="3645">
          <cell r="A3645" t="str">
            <v>New Mexico-001-11274</v>
          </cell>
          <cell r="B3645" t="str">
            <v>New Mexico</v>
          </cell>
          <cell r="C3645" t="str">
            <v>001</v>
          </cell>
          <cell r="D3645" t="str">
            <v>New Mexico Territory 001</v>
          </cell>
          <cell r="E3645">
            <v>11274</v>
          </cell>
          <cell r="F3645">
            <v>33.119999999999997</v>
          </cell>
          <cell r="G3645">
            <v>0</v>
          </cell>
        </row>
        <row r="3646">
          <cell r="A3646" t="str">
            <v>New Mexico-001-15656</v>
          </cell>
          <cell r="B3646" t="str">
            <v>New Mexico</v>
          </cell>
          <cell r="C3646" t="str">
            <v>001</v>
          </cell>
          <cell r="D3646" t="str">
            <v>New Mexico Territory 001</v>
          </cell>
          <cell r="E3646">
            <v>15656</v>
          </cell>
          <cell r="F3646">
            <v>10.6</v>
          </cell>
          <cell r="G3646">
            <v>0</v>
          </cell>
        </row>
        <row r="3647">
          <cell r="A3647" t="str">
            <v>New Mexico-001-16910</v>
          </cell>
          <cell r="B3647" t="str">
            <v>New Mexico</v>
          </cell>
          <cell r="C3647" t="str">
            <v>001</v>
          </cell>
          <cell r="D3647" t="str">
            <v>New Mexico Territory 001</v>
          </cell>
          <cell r="E3647">
            <v>16910</v>
          </cell>
          <cell r="F3647">
            <v>2.66</v>
          </cell>
          <cell r="G3647">
            <v>0.19800000000000001</v>
          </cell>
        </row>
        <row r="3648">
          <cell r="A3648" t="str">
            <v>New Mexico-001-16911</v>
          </cell>
          <cell r="B3648" t="str">
            <v>New Mexico</v>
          </cell>
          <cell r="C3648" t="str">
            <v>001</v>
          </cell>
          <cell r="D3648" t="str">
            <v>New Mexico Territory 001</v>
          </cell>
          <cell r="E3648">
            <v>16911</v>
          </cell>
          <cell r="F3648">
            <v>1.88</v>
          </cell>
          <cell r="G3648">
            <v>0.21199999999999999</v>
          </cell>
        </row>
        <row r="3649">
          <cell r="A3649" t="str">
            <v>New Mexico-001-16915</v>
          </cell>
          <cell r="B3649" t="str">
            <v>New Mexico</v>
          </cell>
          <cell r="C3649" t="str">
            <v>001</v>
          </cell>
          <cell r="D3649" t="str">
            <v>New Mexico Territory 001</v>
          </cell>
          <cell r="E3649">
            <v>16915</v>
          </cell>
          <cell r="F3649">
            <v>2.66</v>
          </cell>
          <cell r="G3649">
            <v>0.19800000000000001</v>
          </cell>
        </row>
        <row r="3650">
          <cell r="A3650" t="str">
            <v>New Mexico-001-16916</v>
          </cell>
          <cell r="B3650" t="str">
            <v>New Mexico</v>
          </cell>
          <cell r="C3650" t="str">
            <v>001</v>
          </cell>
          <cell r="D3650" t="str">
            <v>New Mexico Territory 001</v>
          </cell>
          <cell r="E3650">
            <v>16916</v>
          </cell>
          <cell r="F3650">
            <v>1.77</v>
          </cell>
          <cell r="G3650">
            <v>0.21199999999999999</v>
          </cell>
        </row>
        <row r="3651">
          <cell r="A3651" t="str">
            <v>New Mexico-001-16920</v>
          </cell>
          <cell r="B3651" t="str">
            <v>New Mexico</v>
          </cell>
          <cell r="C3651" t="str">
            <v>001</v>
          </cell>
          <cell r="D3651" t="str">
            <v>New Mexico Territory 001</v>
          </cell>
          <cell r="E3651">
            <v>16920</v>
          </cell>
          <cell r="F3651">
            <v>5.01</v>
          </cell>
          <cell r="G3651">
            <v>0.23799999999999999</v>
          </cell>
        </row>
        <row r="3652">
          <cell r="A3652" t="str">
            <v>New Mexico-001-16921</v>
          </cell>
          <cell r="B3652" t="str">
            <v>New Mexico</v>
          </cell>
          <cell r="C3652" t="str">
            <v>001</v>
          </cell>
          <cell r="D3652" t="str">
            <v>New Mexico Territory 001</v>
          </cell>
          <cell r="E3652">
            <v>16921</v>
          </cell>
          <cell r="F3652">
            <v>5.01</v>
          </cell>
          <cell r="G3652">
            <v>0.23799999999999999</v>
          </cell>
        </row>
        <row r="3653">
          <cell r="A3653" t="str">
            <v>New Mexico-001-16930</v>
          </cell>
          <cell r="B3653" t="str">
            <v>New Mexico</v>
          </cell>
          <cell r="C3653" t="str">
            <v>001</v>
          </cell>
          <cell r="D3653" t="str">
            <v>New Mexico Territory 001</v>
          </cell>
          <cell r="E3653">
            <v>16930</v>
          </cell>
          <cell r="F3653">
            <v>3.04</v>
          </cell>
          <cell r="G3653">
            <v>0.28999999999999998</v>
          </cell>
        </row>
        <row r="3654">
          <cell r="A3654" t="str">
            <v>New Mexico-001-16931</v>
          </cell>
          <cell r="B3654" t="str">
            <v>New Mexico</v>
          </cell>
          <cell r="C3654" t="str">
            <v>001</v>
          </cell>
          <cell r="D3654" t="str">
            <v>New Mexico Territory 001</v>
          </cell>
          <cell r="E3654">
            <v>16931</v>
          </cell>
          <cell r="F3654">
            <v>3.04</v>
          </cell>
          <cell r="G3654">
            <v>0.28999999999999998</v>
          </cell>
        </row>
        <row r="3655">
          <cell r="A3655" t="str">
            <v>New Mexico-001-16940</v>
          </cell>
          <cell r="B3655" t="str">
            <v>New Mexico</v>
          </cell>
          <cell r="C3655" t="str">
            <v>001</v>
          </cell>
          <cell r="D3655" t="str">
            <v>New Mexico Territory 001</v>
          </cell>
          <cell r="E3655">
            <v>16940</v>
          </cell>
          <cell r="F3655">
            <v>5.89</v>
          </cell>
          <cell r="G3655">
            <v>0.23799999999999999</v>
          </cell>
        </row>
        <row r="3656">
          <cell r="A3656" t="str">
            <v>New Mexico-001-16941</v>
          </cell>
          <cell r="B3656" t="str">
            <v>New Mexico</v>
          </cell>
          <cell r="C3656" t="str">
            <v>001</v>
          </cell>
          <cell r="D3656" t="str">
            <v>New Mexico Territory 001</v>
          </cell>
          <cell r="E3656">
            <v>16941</v>
          </cell>
          <cell r="F3656">
            <v>3.04</v>
          </cell>
          <cell r="G3656">
            <v>0.28999999999999998</v>
          </cell>
        </row>
        <row r="3657">
          <cell r="A3657" t="str">
            <v>New Mexico-001-18437</v>
          </cell>
          <cell r="B3657" t="str">
            <v>New Mexico</v>
          </cell>
          <cell r="C3657" t="str">
            <v>001</v>
          </cell>
          <cell r="D3657" t="str">
            <v>New Mexico Territory 001</v>
          </cell>
          <cell r="E3657">
            <v>18437</v>
          </cell>
          <cell r="F3657">
            <v>1.27</v>
          </cell>
          <cell r="G3657">
            <v>4.83</v>
          </cell>
        </row>
        <row r="3658">
          <cell r="A3658" t="str">
            <v>New Mexico-001-40040</v>
          </cell>
          <cell r="B3658" t="str">
            <v>New Mexico</v>
          </cell>
          <cell r="C3658" t="str">
            <v>001</v>
          </cell>
          <cell r="D3658" t="str">
            <v>New Mexico Territory 001</v>
          </cell>
          <cell r="E3658">
            <v>40040</v>
          </cell>
          <cell r="F3658">
            <v>3.52</v>
          </cell>
          <cell r="G3658">
            <v>0</v>
          </cell>
        </row>
        <row r="3659">
          <cell r="A3659" t="str">
            <v>New Mexico-001-41667</v>
          </cell>
          <cell r="B3659" t="str">
            <v>New Mexico</v>
          </cell>
          <cell r="C3659" t="str">
            <v>001</v>
          </cell>
          <cell r="D3659" t="str">
            <v>New Mexico Territory 001</v>
          </cell>
          <cell r="E3659">
            <v>41667</v>
          </cell>
          <cell r="F3659">
            <v>141.08658536585367</v>
          </cell>
          <cell r="G3659">
            <v>0</v>
          </cell>
        </row>
        <row r="3660">
          <cell r="A3660" t="str">
            <v>New Mexico-001-41668</v>
          </cell>
          <cell r="B3660" t="str">
            <v>New Mexico</v>
          </cell>
          <cell r="C3660" t="str">
            <v>001</v>
          </cell>
          <cell r="D3660" t="str">
            <v>New Mexico Territory 001</v>
          </cell>
          <cell r="E3660">
            <v>41668</v>
          </cell>
          <cell r="F3660">
            <v>137.68170731707318</v>
          </cell>
          <cell r="G3660">
            <v>0</v>
          </cell>
        </row>
        <row r="3661">
          <cell r="A3661" t="str">
            <v>New Mexico-001-41669</v>
          </cell>
          <cell r="B3661" t="str">
            <v>New Mexico</v>
          </cell>
          <cell r="C3661" t="str">
            <v>001</v>
          </cell>
          <cell r="D3661" t="str">
            <v>New Mexico Territory 001</v>
          </cell>
          <cell r="E3661">
            <v>41669</v>
          </cell>
          <cell r="F3661">
            <v>0.87512195121951231</v>
          </cell>
          <cell r="G3661">
            <v>0</v>
          </cell>
        </row>
        <row r="3662">
          <cell r="A3662" t="str">
            <v>New Mexico-001-41670</v>
          </cell>
          <cell r="B3662" t="str">
            <v>New Mexico</v>
          </cell>
          <cell r="C3662" t="str">
            <v>001</v>
          </cell>
          <cell r="D3662" t="str">
            <v>New Mexico Territory 001</v>
          </cell>
          <cell r="E3662">
            <v>41670</v>
          </cell>
          <cell r="F3662">
            <v>1.2374390243902442</v>
          </cell>
          <cell r="G3662">
            <v>0</v>
          </cell>
        </row>
        <row r="3663">
          <cell r="A3663" t="str">
            <v>New Mexico-001-43990</v>
          </cell>
          <cell r="B3663" t="str">
            <v>New Mexico</v>
          </cell>
          <cell r="C3663" t="str">
            <v>001</v>
          </cell>
          <cell r="D3663" t="str">
            <v>New Mexico Territory 001</v>
          </cell>
          <cell r="E3663">
            <v>43990</v>
          </cell>
          <cell r="F3663">
            <v>3.04</v>
          </cell>
          <cell r="G3663">
            <v>0.28999999999999998</v>
          </cell>
        </row>
        <row r="3664">
          <cell r="A3664" t="str">
            <v>New Mexico-001-43991</v>
          </cell>
          <cell r="B3664" t="str">
            <v>New Mexico</v>
          </cell>
          <cell r="C3664" t="str">
            <v>001</v>
          </cell>
          <cell r="D3664" t="str">
            <v>New Mexico Territory 001</v>
          </cell>
          <cell r="E3664">
            <v>43991</v>
          </cell>
          <cell r="F3664" t="str">
            <v>(a)</v>
          </cell>
          <cell r="G3664" t="str">
            <v>(a)</v>
          </cell>
        </row>
        <row r="3665">
          <cell r="A3665" t="str">
            <v>New Mexico-001-44276</v>
          </cell>
          <cell r="B3665" t="str">
            <v>New Mexico</v>
          </cell>
          <cell r="C3665" t="str">
            <v>001</v>
          </cell>
          <cell r="D3665" t="str">
            <v>New Mexico Territory 001</v>
          </cell>
          <cell r="E3665">
            <v>44276</v>
          </cell>
          <cell r="F3665">
            <v>182.88</v>
          </cell>
          <cell r="G3665">
            <v>0</v>
          </cell>
        </row>
        <row r="3666">
          <cell r="A3666" t="str">
            <v>New Mexico-001-44277</v>
          </cell>
          <cell r="B3666" t="str">
            <v>New Mexico</v>
          </cell>
          <cell r="C3666" t="str">
            <v>001</v>
          </cell>
          <cell r="D3666" t="str">
            <v>New Mexico Territory 001</v>
          </cell>
          <cell r="E3666">
            <v>44277</v>
          </cell>
          <cell r="F3666">
            <v>130.99</v>
          </cell>
          <cell r="G3666">
            <v>0</v>
          </cell>
        </row>
        <row r="3667">
          <cell r="A3667" t="str">
            <v>New Mexico-001-46603</v>
          </cell>
          <cell r="B3667" t="str">
            <v>New Mexico</v>
          </cell>
          <cell r="C3667" t="str">
            <v>001</v>
          </cell>
          <cell r="D3667" t="str">
            <v>New Mexico Territory 001</v>
          </cell>
          <cell r="E3667">
            <v>46603</v>
          </cell>
          <cell r="F3667">
            <v>6.87</v>
          </cell>
          <cell r="G3667">
            <v>0</v>
          </cell>
        </row>
        <row r="3668">
          <cell r="A3668" t="str">
            <v>New Mexico-001-46604</v>
          </cell>
          <cell r="B3668" t="str">
            <v>New Mexico</v>
          </cell>
          <cell r="C3668" t="str">
            <v>001</v>
          </cell>
          <cell r="D3668" t="str">
            <v>New Mexico Territory 001</v>
          </cell>
          <cell r="E3668">
            <v>46604</v>
          </cell>
          <cell r="F3668">
            <v>7.5687804878048794</v>
          </cell>
          <cell r="G3668">
            <v>0</v>
          </cell>
        </row>
        <row r="3669">
          <cell r="A3669" t="str">
            <v>New Mexico-001-46606</v>
          </cell>
          <cell r="B3669" t="str">
            <v>New Mexico</v>
          </cell>
          <cell r="C3669" t="str">
            <v>001</v>
          </cell>
          <cell r="D3669" t="str">
            <v>New Mexico Territory 001</v>
          </cell>
          <cell r="E3669">
            <v>46606</v>
          </cell>
          <cell r="F3669">
            <v>20</v>
          </cell>
          <cell r="G3669">
            <v>0</v>
          </cell>
        </row>
        <row r="3670">
          <cell r="A3670" t="str">
            <v>New Mexico-001-46607</v>
          </cell>
          <cell r="B3670" t="str">
            <v>New Mexico</v>
          </cell>
          <cell r="C3670" t="str">
            <v>001</v>
          </cell>
          <cell r="D3670" t="str">
            <v>New Mexico Territory 001</v>
          </cell>
          <cell r="E3670">
            <v>46607</v>
          </cell>
          <cell r="F3670">
            <v>27.991341463414635</v>
          </cell>
          <cell r="G3670">
            <v>0</v>
          </cell>
        </row>
        <row r="3671">
          <cell r="A3671" t="str">
            <v>New Mexico-001-46622</v>
          </cell>
          <cell r="B3671" t="str">
            <v>New Mexico</v>
          </cell>
          <cell r="C3671" t="str">
            <v>001</v>
          </cell>
          <cell r="D3671" t="str">
            <v>New Mexico Territory 001</v>
          </cell>
          <cell r="E3671">
            <v>46622</v>
          </cell>
          <cell r="F3671">
            <v>32.787804878048782</v>
          </cell>
          <cell r="G3671">
            <v>0</v>
          </cell>
        </row>
        <row r="3672">
          <cell r="A3672" t="str">
            <v>New Mexico-001-59963</v>
          </cell>
          <cell r="B3672" t="str">
            <v>New Mexico</v>
          </cell>
          <cell r="C3672" t="str">
            <v>001</v>
          </cell>
          <cell r="D3672" t="str">
            <v>New Mexico Territory 001</v>
          </cell>
          <cell r="E3672">
            <v>59963</v>
          </cell>
          <cell r="F3672">
            <v>0.68464634146341463</v>
          </cell>
          <cell r="G3672">
            <v>1.6267073170731698</v>
          </cell>
        </row>
        <row r="3673">
          <cell r="A3673" t="str">
            <v>New Mexico-001-59964</v>
          </cell>
          <cell r="B3673" t="str">
            <v>New Mexico</v>
          </cell>
          <cell r="C3673" t="str">
            <v>001</v>
          </cell>
          <cell r="D3673" t="str">
            <v>New Mexico Territory 001</v>
          </cell>
          <cell r="E3673">
            <v>59964</v>
          </cell>
          <cell r="F3673">
            <v>1.4586585365853657</v>
          </cell>
          <cell r="G3673">
            <v>0.24931707317073196</v>
          </cell>
        </row>
        <row r="3674">
          <cell r="A3674" t="str">
            <v>New Mexico-001-60010</v>
          </cell>
          <cell r="B3674" t="str">
            <v>New Mexico</v>
          </cell>
          <cell r="C3674" t="str">
            <v>001</v>
          </cell>
          <cell r="D3674" t="str">
            <v>New Mexico Territory 001</v>
          </cell>
          <cell r="E3674">
            <v>60010</v>
          </cell>
          <cell r="F3674">
            <v>63.357317073170734</v>
          </cell>
          <cell r="G3674">
            <v>0</v>
          </cell>
        </row>
        <row r="3675">
          <cell r="A3675" t="str">
            <v>New Mexico-001-61226</v>
          </cell>
          <cell r="B3675" t="str">
            <v>New Mexico</v>
          </cell>
          <cell r="C3675" t="str">
            <v>001</v>
          </cell>
          <cell r="D3675" t="str">
            <v>New Mexico Territory 001</v>
          </cell>
          <cell r="E3675">
            <v>61226</v>
          </cell>
          <cell r="F3675">
            <v>185.31</v>
          </cell>
          <cell r="G3675">
            <v>0</v>
          </cell>
        </row>
        <row r="3676">
          <cell r="A3676" t="str">
            <v>New Mexico-001-61227</v>
          </cell>
          <cell r="B3676" t="str">
            <v>New Mexico</v>
          </cell>
          <cell r="C3676" t="str">
            <v>001</v>
          </cell>
          <cell r="D3676" t="str">
            <v>New Mexico Territory 001</v>
          </cell>
          <cell r="E3676">
            <v>61227</v>
          </cell>
          <cell r="F3676">
            <v>172.09</v>
          </cell>
          <cell r="G3676">
            <v>0</v>
          </cell>
        </row>
        <row r="3677">
          <cell r="A3677" t="str">
            <v>New York-001-11039</v>
          </cell>
          <cell r="B3677" t="str">
            <v>New York</v>
          </cell>
          <cell r="C3677" t="str">
            <v>001</v>
          </cell>
          <cell r="D3677" t="str">
            <v>New York Territory 001</v>
          </cell>
          <cell r="E3677">
            <v>11039</v>
          </cell>
          <cell r="F3677">
            <v>7.69</v>
          </cell>
          <cell r="G3677">
            <v>0.224</v>
          </cell>
        </row>
        <row r="3678">
          <cell r="A3678" t="str">
            <v>New York-001-11168</v>
          </cell>
          <cell r="B3678" t="str">
            <v>New York</v>
          </cell>
          <cell r="C3678" t="str">
            <v>001</v>
          </cell>
          <cell r="D3678" t="str">
            <v>New York Territory 001</v>
          </cell>
          <cell r="E3678">
            <v>11168</v>
          </cell>
          <cell r="F3678">
            <v>20.6</v>
          </cell>
          <cell r="G3678">
            <v>0</v>
          </cell>
        </row>
        <row r="3679">
          <cell r="A3679" t="str">
            <v>New York-001-11273</v>
          </cell>
          <cell r="B3679" t="str">
            <v>New York</v>
          </cell>
          <cell r="C3679" t="str">
            <v>001</v>
          </cell>
          <cell r="D3679" t="str">
            <v>New York Territory 001</v>
          </cell>
          <cell r="E3679">
            <v>11273</v>
          </cell>
          <cell r="F3679">
            <v>72.3</v>
          </cell>
          <cell r="G3679">
            <v>0</v>
          </cell>
        </row>
        <row r="3680">
          <cell r="A3680" t="str">
            <v>New York-001-11274</v>
          </cell>
          <cell r="B3680" t="str">
            <v>New York</v>
          </cell>
          <cell r="C3680" t="str">
            <v>001</v>
          </cell>
          <cell r="D3680" t="str">
            <v>New York Territory 001</v>
          </cell>
          <cell r="E3680">
            <v>11274</v>
          </cell>
          <cell r="F3680">
            <v>66.3</v>
          </cell>
          <cell r="G3680">
            <v>0</v>
          </cell>
        </row>
        <row r="3681">
          <cell r="A3681" t="str">
            <v>New York-001-15656</v>
          </cell>
          <cell r="B3681" t="str">
            <v>New York</v>
          </cell>
          <cell r="C3681" t="str">
            <v>001</v>
          </cell>
          <cell r="D3681" t="str">
            <v>New York Territory 001</v>
          </cell>
          <cell r="E3681">
            <v>15656</v>
          </cell>
          <cell r="F3681">
            <v>34.9</v>
          </cell>
          <cell r="G3681">
            <v>0</v>
          </cell>
        </row>
        <row r="3682">
          <cell r="A3682" t="str">
            <v>New York-001-16910</v>
          </cell>
          <cell r="B3682" t="str">
            <v>New York</v>
          </cell>
          <cell r="C3682" t="str">
            <v>001</v>
          </cell>
          <cell r="D3682" t="str">
            <v>New York Territory 001</v>
          </cell>
          <cell r="E3682">
            <v>16910</v>
          </cell>
          <cell r="F3682">
            <v>11.1</v>
          </cell>
          <cell r="G3682">
            <v>0.26</v>
          </cell>
        </row>
        <row r="3683">
          <cell r="A3683" t="str">
            <v>New York-001-16911</v>
          </cell>
          <cell r="B3683" t="str">
            <v>New York</v>
          </cell>
          <cell r="C3683" t="str">
            <v>001</v>
          </cell>
          <cell r="D3683" t="str">
            <v>New York Territory 001</v>
          </cell>
          <cell r="E3683">
            <v>16911</v>
          </cell>
          <cell r="F3683">
            <v>7.13</v>
          </cell>
          <cell r="G3683">
            <v>0.28000000000000003</v>
          </cell>
        </row>
        <row r="3684">
          <cell r="A3684" t="str">
            <v>New York-001-16915</v>
          </cell>
          <cell r="B3684" t="str">
            <v>New York</v>
          </cell>
          <cell r="C3684" t="str">
            <v>001</v>
          </cell>
          <cell r="D3684" t="str">
            <v>New York Territory 001</v>
          </cell>
          <cell r="E3684">
            <v>16915</v>
          </cell>
          <cell r="F3684">
            <v>11.1</v>
          </cell>
          <cell r="G3684">
            <v>0.26</v>
          </cell>
        </row>
        <row r="3685">
          <cell r="A3685" t="str">
            <v>New York-001-16916</v>
          </cell>
          <cell r="B3685" t="str">
            <v>New York</v>
          </cell>
          <cell r="C3685" t="str">
            <v>001</v>
          </cell>
          <cell r="D3685" t="str">
            <v>New York Territory 001</v>
          </cell>
          <cell r="E3685">
            <v>16916</v>
          </cell>
          <cell r="F3685">
            <v>7.13</v>
          </cell>
          <cell r="G3685">
            <v>0.28000000000000003</v>
          </cell>
        </row>
        <row r="3686">
          <cell r="A3686" t="str">
            <v>New York-001-16920</v>
          </cell>
          <cell r="B3686" t="str">
            <v>New York</v>
          </cell>
          <cell r="C3686" t="str">
            <v>001</v>
          </cell>
          <cell r="D3686" t="str">
            <v>New York Territory 001</v>
          </cell>
          <cell r="E3686">
            <v>16920</v>
          </cell>
          <cell r="F3686">
            <v>20.8</v>
          </cell>
          <cell r="G3686">
            <v>0.35</v>
          </cell>
        </row>
        <row r="3687">
          <cell r="A3687" t="str">
            <v>New York-001-16921</v>
          </cell>
          <cell r="B3687" t="str">
            <v>New York</v>
          </cell>
          <cell r="C3687" t="str">
            <v>001</v>
          </cell>
          <cell r="D3687" t="str">
            <v>New York Territory 001</v>
          </cell>
          <cell r="E3687">
            <v>16921</v>
          </cell>
          <cell r="F3687">
            <v>20.8</v>
          </cell>
          <cell r="G3687">
            <v>0.35</v>
          </cell>
        </row>
        <row r="3688">
          <cell r="A3688" t="str">
            <v>New York-001-16930</v>
          </cell>
          <cell r="B3688" t="str">
            <v>New York</v>
          </cell>
          <cell r="C3688" t="str">
            <v>001</v>
          </cell>
          <cell r="D3688" t="str">
            <v>New York Territory 001</v>
          </cell>
          <cell r="E3688">
            <v>16930</v>
          </cell>
          <cell r="F3688">
            <v>12.6</v>
          </cell>
          <cell r="G3688">
            <v>0.31</v>
          </cell>
        </row>
        <row r="3689">
          <cell r="A3689" t="str">
            <v>New York-001-16931</v>
          </cell>
          <cell r="B3689" t="str">
            <v>New York</v>
          </cell>
          <cell r="C3689" t="str">
            <v>001</v>
          </cell>
          <cell r="D3689" t="str">
            <v>New York Territory 001</v>
          </cell>
          <cell r="E3689">
            <v>16931</v>
          </cell>
          <cell r="F3689">
            <v>12.6</v>
          </cell>
          <cell r="G3689">
            <v>0.31</v>
          </cell>
        </row>
        <row r="3690">
          <cell r="A3690" t="str">
            <v>New York-001-16940</v>
          </cell>
          <cell r="B3690" t="str">
            <v>New York</v>
          </cell>
          <cell r="C3690" t="str">
            <v>001</v>
          </cell>
          <cell r="D3690" t="str">
            <v>New York Territory 001</v>
          </cell>
          <cell r="E3690">
            <v>16940</v>
          </cell>
          <cell r="F3690">
            <v>20.8</v>
          </cell>
          <cell r="G3690">
            <v>0.35</v>
          </cell>
        </row>
        <row r="3691">
          <cell r="A3691" t="str">
            <v>New York-001-16941</v>
          </cell>
          <cell r="B3691" t="str">
            <v>New York</v>
          </cell>
          <cell r="C3691" t="str">
            <v>001</v>
          </cell>
          <cell r="D3691" t="str">
            <v>New York Territory 001</v>
          </cell>
          <cell r="E3691">
            <v>16941</v>
          </cell>
          <cell r="F3691">
            <v>12.6</v>
          </cell>
          <cell r="G3691">
            <v>0.31</v>
          </cell>
        </row>
        <row r="3692">
          <cell r="A3692" t="str">
            <v>New York-001-18437</v>
          </cell>
          <cell r="B3692" t="str">
            <v>New York</v>
          </cell>
          <cell r="C3692" t="str">
            <v>001</v>
          </cell>
          <cell r="D3692" t="str">
            <v>New York Territory 001</v>
          </cell>
          <cell r="E3692">
            <v>18437</v>
          </cell>
          <cell r="F3692">
            <v>2.4500000000000002</v>
          </cell>
          <cell r="G3692">
            <v>4.83</v>
          </cell>
        </row>
        <row r="3693">
          <cell r="A3693" t="str">
            <v>New York-001-40040</v>
          </cell>
          <cell r="B3693" t="str">
            <v>New York</v>
          </cell>
          <cell r="C3693" t="str">
            <v>001</v>
          </cell>
          <cell r="D3693" t="str">
            <v>New York Territory 001</v>
          </cell>
          <cell r="E3693">
            <v>40040</v>
          </cell>
          <cell r="F3693">
            <v>3.52</v>
          </cell>
          <cell r="G3693">
            <v>0</v>
          </cell>
        </row>
        <row r="3694">
          <cell r="A3694" t="str">
            <v>New York-001-41667</v>
          </cell>
          <cell r="B3694" t="str">
            <v>New York</v>
          </cell>
          <cell r="C3694" t="str">
            <v>001</v>
          </cell>
          <cell r="D3694" t="str">
            <v>New York Territory 001</v>
          </cell>
          <cell r="E3694">
            <v>41667</v>
          </cell>
          <cell r="F3694">
            <v>370</v>
          </cell>
          <cell r="G3694">
            <v>0</v>
          </cell>
        </row>
        <row r="3695">
          <cell r="A3695" t="str">
            <v>New York-001-41668</v>
          </cell>
          <cell r="B3695" t="str">
            <v>New York</v>
          </cell>
          <cell r="C3695" t="str">
            <v>001</v>
          </cell>
          <cell r="D3695" t="str">
            <v>New York Territory 001</v>
          </cell>
          <cell r="E3695">
            <v>41668</v>
          </cell>
          <cell r="F3695">
            <v>371</v>
          </cell>
          <cell r="G3695">
            <v>0</v>
          </cell>
        </row>
        <row r="3696">
          <cell r="A3696" t="str">
            <v>New York-001-41669</v>
          </cell>
          <cell r="B3696" t="str">
            <v>New York</v>
          </cell>
          <cell r="C3696" t="str">
            <v>001</v>
          </cell>
          <cell r="D3696" t="str">
            <v>New York Territory 001</v>
          </cell>
          <cell r="E3696">
            <v>41669</v>
          </cell>
          <cell r="F3696">
            <v>2.19</v>
          </cell>
          <cell r="G3696">
            <v>0</v>
          </cell>
        </row>
        <row r="3697">
          <cell r="A3697" t="str">
            <v>New York-001-41670</v>
          </cell>
          <cell r="B3697" t="str">
            <v>New York</v>
          </cell>
          <cell r="C3697" t="str">
            <v>001</v>
          </cell>
          <cell r="D3697" t="str">
            <v>New York Territory 001</v>
          </cell>
          <cell r="E3697">
            <v>41670</v>
          </cell>
          <cell r="F3697">
            <v>2.84</v>
          </cell>
          <cell r="G3697">
            <v>0</v>
          </cell>
        </row>
        <row r="3698">
          <cell r="A3698" t="str">
            <v>New York-001-43990</v>
          </cell>
          <cell r="B3698" t="str">
            <v>New York</v>
          </cell>
          <cell r="C3698" t="str">
            <v>001</v>
          </cell>
          <cell r="D3698" t="str">
            <v>New York Territory 001</v>
          </cell>
          <cell r="E3698">
            <v>43990</v>
          </cell>
          <cell r="F3698">
            <v>12.6</v>
          </cell>
          <cell r="G3698">
            <v>0.31</v>
          </cell>
        </row>
        <row r="3699">
          <cell r="A3699" t="str">
            <v>New York-001-43991</v>
          </cell>
          <cell r="B3699" t="str">
            <v>New York</v>
          </cell>
          <cell r="C3699" t="str">
            <v>001</v>
          </cell>
          <cell r="D3699" t="str">
            <v>New York Territory 001</v>
          </cell>
          <cell r="E3699">
            <v>43991</v>
          </cell>
          <cell r="F3699" t="str">
            <v>(a)</v>
          </cell>
          <cell r="G3699" t="str">
            <v>(a)</v>
          </cell>
        </row>
        <row r="3700">
          <cell r="A3700" t="str">
            <v>New York-001-44276</v>
          </cell>
          <cell r="B3700" t="str">
            <v>New York</v>
          </cell>
          <cell r="C3700" t="str">
            <v>001</v>
          </cell>
          <cell r="D3700" t="str">
            <v>New York Territory 001</v>
          </cell>
          <cell r="E3700">
            <v>44276</v>
          </cell>
          <cell r="F3700">
            <v>320</v>
          </cell>
          <cell r="G3700">
            <v>0</v>
          </cell>
        </row>
        <row r="3701">
          <cell r="A3701" t="str">
            <v>New York-001-44277</v>
          </cell>
          <cell r="B3701" t="str">
            <v>New York</v>
          </cell>
          <cell r="C3701" t="str">
            <v>001</v>
          </cell>
          <cell r="D3701" t="str">
            <v>New York Territory 001</v>
          </cell>
          <cell r="E3701">
            <v>44277</v>
          </cell>
          <cell r="F3701">
            <v>320</v>
          </cell>
          <cell r="G3701">
            <v>0</v>
          </cell>
        </row>
        <row r="3702">
          <cell r="A3702" t="str">
            <v>New York-001-46603</v>
          </cell>
          <cell r="B3702" t="str">
            <v>New York</v>
          </cell>
          <cell r="C3702" t="str">
            <v>001</v>
          </cell>
          <cell r="D3702" t="str">
            <v>New York Territory 001</v>
          </cell>
          <cell r="E3702">
            <v>46603</v>
          </cell>
          <cell r="F3702">
            <v>12.7</v>
          </cell>
          <cell r="G3702">
            <v>0</v>
          </cell>
        </row>
        <row r="3703">
          <cell r="A3703" t="str">
            <v>New York-001-46604</v>
          </cell>
          <cell r="B3703" t="str">
            <v>New York</v>
          </cell>
          <cell r="C3703" t="str">
            <v>001</v>
          </cell>
          <cell r="D3703" t="str">
            <v>New York Territory 001</v>
          </cell>
          <cell r="E3703">
            <v>46604</v>
          </cell>
          <cell r="F3703">
            <v>14.7</v>
          </cell>
          <cell r="G3703">
            <v>0</v>
          </cell>
        </row>
        <row r="3704">
          <cell r="A3704" t="str">
            <v>New York-001-46606</v>
          </cell>
          <cell r="B3704" t="str">
            <v>New York</v>
          </cell>
          <cell r="C3704" t="str">
            <v>001</v>
          </cell>
          <cell r="D3704" t="str">
            <v>New York Territory 001</v>
          </cell>
          <cell r="E3704">
            <v>46606</v>
          </cell>
          <cell r="F3704">
            <v>35.299999999999997</v>
          </cell>
          <cell r="G3704">
            <v>0</v>
          </cell>
        </row>
        <row r="3705">
          <cell r="A3705" t="str">
            <v>New York-001-46607</v>
          </cell>
          <cell r="B3705" t="str">
            <v>New York</v>
          </cell>
          <cell r="C3705" t="str">
            <v>001</v>
          </cell>
          <cell r="D3705" t="str">
            <v>New York Territory 001</v>
          </cell>
          <cell r="E3705">
            <v>46607</v>
          </cell>
          <cell r="F3705">
            <v>54.9</v>
          </cell>
          <cell r="G3705">
            <v>0</v>
          </cell>
        </row>
        <row r="3706">
          <cell r="A3706" t="str">
            <v>New York-001-46622</v>
          </cell>
          <cell r="B3706" t="str">
            <v>New York</v>
          </cell>
          <cell r="C3706" t="str">
            <v>001</v>
          </cell>
          <cell r="D3706" t="str">
            <v>New York Territory 001</v>
          </cell>
          <cell r="E3706">
            <v>46622</v>
          </cell>
          <cell r="F3706">
            <v>59.5</v>
          </cell>
          <cell r="G3706">
            <v>0</v>
          </cell>
        </row>
        <row r="3707">
          <cell r="A3707" t="str">
            <v>New York-001-59963</v>
          </cell>
          <cell r="B3707" t="str">
            <v>New York</v>
          </cell>
          <cell r="C3707" t="str">
            <v>001</v>
          </cell>
          <cell r="D3707" t="str">
            <v>New York Territory 001</v>
          </cell>
          <cell r="E3707">
            <v>59963</v>
          </cell>
          <cell r="F3707">
            <v>1.76</v>
          </cell>
          <cell r="G3707">
            <v>1.44</v>
          </cell>
        </row>
        <row r="3708">
          <cell r="A3708" t="str">
            <v>New York-001-59964</v>
          </cell>
          <cell r="B3708" t="str">
            <v>New York</v>
          </cell>
          <cell r="C3708" t="str">
            <v>001</v>
          </cell>
          <cell r="D3708" t="str">
            <v>New York Territory 001</v>
          </cell>
          <cell r="E3708">
            <v>59964</v>
          </cell>
          <cell r="F3708">
            <v>3.51</v>
          </cell>
          <cell r="G3708">
            <v>0.23599999999999999</v>
          </cell>
        </row>
        <row r="3709">
          <cell r="A3709" t="str">
            <v>New York-001-60010</v>
          </cell>
          <cell r="B3709" t="str">
            <v>New York</v>
          </cell>
          <cell r="C3709" t="str">
            <v>001</v>
          </cell>
          <cell r="D3709" t="str">
            <v>New York Territory 001</v>
          </cell>
          <cell r="E3709">
            <v>60010</v>
          </cell>
          <cell r="F3709">
            <v>123</v>
          </cell>
          <cell r="G3709">
            <v>0</v>
          </cell>
        </row>
        <row r="3710">
          <cell r="A3710" t="str">
            <v>New York-001-61226</v>
          </cell>
          <cell r="B3710" t="str">
            <v>New York</v>
          </cell>
          <cell r="C3710" t="str">
            <v>001</v>
          </cell>
          <cell r="D3710" t="str">
            <v>New York Territory 001</v>
          </cell>
          <cell r="E3710">
            <v>61226</v>
          </cell>
          <cell r="F3710">
            <v>334</v>
          </cell>
          <cell r="G3710">
            <v>0</v>
          </cell>
        </row>
        <row r="3711">
          <cell r="A3711" t="str">
            <v>New York-001-61227</v>
          </cell>
          <cell r="B3711" t="str">
            <v>New York</v>
          </cell>
          <cell r="C3711" t="str">
            <v>001</v>
          </cell>
          <cell r="D3711" t="str">
            <v>New York Territory 001</v>
          </cell>
          <cell r="E3711">
            <v>61227</v>
          </cell>
          <cell r="F3711">
            <v>315</v>
          </cell>
          <cell r="G3711">
            <v>0</v>
          </cell>
        </row>
        <row r="3712">
          <cell r="A3712" t="str">
            <v>New York-002-11039</v>
          </cell>
          <cell r="B3712" t="str">
            <v>New York</v>
          </cell>
          <cell r="C3712" t="str">
            <v>002</v>
          </cell>
          <cell r="D3712" t="str">
            <v>New York Territory 002</v>
          </cell>
          <cell r="E3712">
            <v>11039</v>
          </cell>
          <cell r="F3712">
            <v>3.77</v>
          </cell>
          <cell r="G3712">
            <v>0.224</v>
          </cell>
        </row>
        <row r="3713">
          <cell r="A3713" t="str">
            <v>New York-002-11168</v>
          </cell>
          <cell r="B3713" t="str">
            <v>New York</v>
          </cell>
          <cell r="C3713" t="str">
            <v>002</v>
          </cell>
          <cell r="D3713" t="str">
            <v>New York Territory 002</v>
          </cell>
          <cell r="E3713">
            <v>11168</v>
          </cell>
          <cell r="F3713">
            <v>9.06</v>
          </cell>
          <cell r="G3713">
            <v>0</v>
          </cell>
        </row>
        <row r="3714">
          <cell r="A3714" t="str">
            <v>New York-002-11273</v>
          </cell>
          <cell r="B3714" t="str">
            <v>New York</v>
          </cell>
          <cell r="C3714" t="str">
            <v>002</v>
          </cell>
          <cell r="D3714" t="str">
            <v>New York Territory 002</v>
          </cell>
          <cell r="E3714">
            <v>11273</v>
          </cell>
          <cell r="F3714">
            <v>45</v>
          </cell>
          <cell r="G3714">
            <v>0</v>
          </cell>
        </row>
        <row r="3715">
          <cell r="A3715" t="str">
            <v>New York-002-11274</v>
          </cell>
          <cell r="B3715" t="str">
            <v>New York</v>
          </cell>
          <cell r="C3715" t="str">
            <v>002</v>
          </cell>
          <cell r="D3715" t="str">
            <v>New York Territory 002</v>
          </cell>
          <cell r="E3715">
            <v>11274</v>
          </cell>
          <cell r="F3715">
            <v>41.3</v>
          </cell>
          <cell r="G3715">
            <v>0</v>
          </cell>
        </row>
        <row r="3716">
          <cell r="A3716" t="str">
            <v>New York-002-15656</v>
          </cell>
          <cell r="B3716" t="str">
            <v>New York</v>
          </cell>
          <cell r="C3716" t="str">
            <v>002</v>
          </cell>
          <cell r="D3716" t="str">
            <v>New York Territory 002</v>
          </cell>
          <cell r="E3716">
            <v>15656</v>
          </cell>
          <cell r="F3716">
            <v>39.6</v>
          </cell>
          <cell r="G3716">
            <v>0</v>
          </cell>
        </row>
        <row r="3717">
          <cell r="A3717" t="str">
            <v>New York-002-16910</v>
          </cell>
          <cell r="B3717" t="str">
            <v>New York</v>
          </cell>
          <cell r="C3717" t="str">
            <v>002</v>
          </cell>
          <cell r="D3717" t="str">
            <v>New York Territory 002</v>
          </cell>
          <cell r="E3717">
            <v>16910</v>
          </cell>
          <cell r="F3717">
            <v>6.94</v>
          </cell>
          <cell r="G3717">
            <v>0.26</v>
          </cell>
        </row>
        <row r="3718">
          <cell r="A3718" t="str">
            <v>New York-002-16911</v>
          </cell>
          <cell r="B3718" t="str">
            <v>New York</v>
          </cell>
          <cell r="C3718" t="str">
            <v>002</v>
          </cell>
          <cell r="D3718" t="str">
            <v>New York Territory 002</v>
          </cell>
          <cell r="E3718">
            <v>16911</v>
          </cell>
          <cell r="F3718">
            <v>4.4800000000000004</v>
          </cell>
          <cell r="G3718">
            <v>0.28000000000000003</v>
          </cell>
        </row>
        <row r="3719">
          <cell r="A3719" t="str">
            <v>New York-002-16915</v>
          </cell>
          <cell r="B3719" t="str">
            <v>New York</v>
          </cell>
          <cell r="C3719" t="str">
            <v>002</v>
          </cell>
          <cell r="D3719" t="str">
            <v>New York Territory 002</v>
          </cell>
          <cell r="E3719">
            <v>16915</v>
          </cell>
          <cell r="F3719">
            <v>6.94</v>
          </cell>
          <cell r="G3719">
            <v>0.26</v>
          </cell>
        </row>
        <row r="3720">
          <cell r="A3720" t="str">
            <v>New York-002-16916</v>
          </cell>
          <cell r="B3720" t="str">
            <v>New York</v>
          </cell>
          <cell r="C3720" t="str">
            <v>002</v>
          </cell>
          <cell r="D3720" t="str">
            <v>New York Territory 002</v>
          </cell>
          <cell r="E3720">
            <v>16916</v>
          </cell>
          <cell r="F3720">
            <v>4.4800000000000004</v>
          </cell>
          <cell r="G3720">
            <v>0.28000000000000003</v>
          </cell>
        </row>
        <row r="3721">
          <cell r="A3721" t="str">
            <v>New York-002-16920</v>
          </cell>
          <cell r="B3721" t="str">
            <v>New York</v>
          </cell>
          <cell r="C3721" t="str">
            <v>002</v>
          </cell>
          <cell r="D3721" t="str">
            <v>New York Territory 002</v>
          </cell>
          <cell r="E3721">
            <v>16920</v>
          </cell>
          <cell r="F3721">
            <v>13.1</v>
          </cell>
          <cell r="G3721">
            <v>0.35</v>
          </cell>
        </row>
        <row r="3722">
          <cell r="A3722" t="str">
            <v>New York-002-16921</v>
          </cell>
          <cell r="B3722" t="str">
            <v>New York</v>
          </cell>
          <cell r="C3722" t="str">
            <v>002</v>
          </cell>
          <cell r="D3722" t="str">
            <v>New York Territory 002</v>
          </cell>
          <cell r="E3722">
            <v>16921</v>
          </cell>
          <cell r="F3722">
            <v>13.1</v>
          </cell>
          <cell r="G3722">
            <v>0.35</v>
          </cell>
        </row>
        <row r="3723">
          <cell r="A3723" t="str">
            <v>New York-002-16930</v>
          </cell>
          <cell r="B3723" t="str">
            <v>New York</v>
          </cell>
          <cell r="C3723" t="str">
            <v>002</v>
          </cell>
          <cell r="D3723" t="str">
            <v>New York Territory 002</v>
          </cell>
          <cell r="E3723">
            <v>16930</v>
          </cell>
          <cell r="F3723">
            <v>7.93</v>
          </cell>
          <cell r="G3723">
            <v>0.31</v>
          </cell>
        </row>
        <row r="3724">
          <cell r="A3724" t="str">
            <v>New York-002-16931</v>
          </cell>
          <cell r="B3724" t="str">
            <v>New York</v>
          </cell>
          <cell r="C3724" t="str">
            <v>002</v>
          </cell>
          <cell r="D3724" t="str">
            <v>New York Territory 002</v>
          </cell>
          <cell r="E3724">
            <v>16931</v>
          </cell>
          <cell r="F3724">
            <v>7.93</v>
          </cell>
          <cell r="G3724">
            <v>0.31</v>
          </cell>
        </row>
        <row r="3725">
          <cell r="A3725" t="str">
            <v>New York-002-16940</v>
          </cell>
          <cell r="B3725" t="str">
            <v>New York</v>
          </cell>
          <cell r="C3725" t="str">
            <v>002</v>
          </cell>
          <cell r="D3725" t="str">
            <v>New York Territory 002</v>
          </cell>
          <cell r="E3725">
            <v>16940</v>
          </cell>
          <cell r="F3725">
            <v>13.1</v>
          </cell>
          <cell r="G3725">
            <v>0.35</v>
          </cell>
        </row>
        <row r="3726">
          <cell r="A3726" t="str">
            <v>New York-002-16941</v>
          </cell>
          <cell r="B3726" t="str">
            <v>New York</v>
          </cell>
          <cell r="C3726" t="str">
            <v>002</v>
          </cell>
          <cell r="D3726" t="str">
            <v>New York Territory 002</v>
          </cell>
          <cell r="E3726">
            <v>16941</v>
          </cell>
          <cell r="F3726">
            <v>7.93</v>
          </cell>
          <cell r="G3726">
            <v>0.31</v>
          </cell>
        </row>
        <row r="3727">
          <cell r="A3727" t="str">
            <v>New York-002-18437</v>
          </cell>
          <cell r="B3727" t="str">
            <v>New York</v>
          </cell>
          <cell r="C3727" t="str">
            <v>002</v>
          </cell>
          <cell r="D3727" t="str">
            <v>New York Territory 002</v>
          </cell>
          <cell r="E3727">
            <v>18437</v>
          </cell>
          <cell r="F3727">
            <v>1.53</v>
          </cell>
          <cell r="G3727">
            <v>4.83</v>
          </cell>
        </row>
        <row r="3728">
          <cell r="A3728" t="str">
            <v>New York-002-40040</v>
          </cell>
          <cell r="B3728" t="str">
            <v>New York</v>
          </cell>
          <cell r="C3728" t="str">
            <v>002</v>
          </cell>
          <cell r="D3728" t="str">
            <v>New York Territory 002</v>
          </cell>
          <cell r="E3728">
            <v>40040</v>
          </cell>
          <cell r="F3728">
            <v>3.52</v>
          </cell>
          <cell r="G3728">
            <v>0</v>
          </cell>
        </row>
        <row r="3729">
          <cell r="A3729" t="str">
            <v>New York-002-41667</v>
          </cell>
          <cell r="B3729" t="str">
            <v>New York</v>
          </cell>
          <cell r="C3729" t="str">
            <v>002</v>
          </cell>
          <cell r="D3729" t="str">
            <v>New York Territory 002</v>
          </cell>
          <cell r="E3729">
            <v>41667</v>
          </cell>
          <cell r="F3729">
            <v>203</v>
          </cell>
          <cell r="G3729">
            <v>0</v>
          </cell>
        </row>
        <row r="3730">
          <cell r="A3730" t="str">
            <v>New York-002-41668</v>
          </cell>
          <cell r="B3730" t="str">
            <v>New York</v>
          </cell>
          <cell r="C3730" t="str">
            <v>002</v>
          </cell>
          <cell r="D3730" t="str">
            <v>New York Territory 002</v>
          </cell>
          <cell r="E3730">
            <v>41668</v>
          </cell>
          <cell r="F3730">
            <v>204</v>
          </cell>
          <cell r="G3730">
            <v>0</v>
          </cell>
        </row>
        <row r="3731">
          <cell r="A3731" t="str">
            <v>New York-002-41669</v>
          </cell>
          <cell r="B3731" t="str">
            <v>New York</v>
          </cell>
          <cell r="C3731" t="str">
            <v>002</v>
          </cell>
          <cell r="D3731" t="str">
            <v>New York Territory 002</v>
          </cell>
          <cell r="E3731">
            <v>41669</v>
          </cell>
          <cell r="F3731">
            <v>1.2</v>
          </cell>
          <cell r="G3731">
            <v>0</v>
          </cell>
        </row>
        <row r="3732">
          <cell r="A3732" t="str">
            <v>New York-002-41670</v>
          </cell>
          <cell r="B3732" t="str">
            <v>New York</v>
          </cell>
          <cell r="C3732" t="str">
            <v>002</v>
          </cell>
          <cell r="D3732" t="str">
            <v>New York Territory 002</v>
          </cell>
          <cell r="E3732">
            <v>41670</v>
          </cell>
          <cell r="F3732">
            <v>1.56</v>
          </cell>
          <cell r="G3732">
            <v>0</v>
          </cell>
        </row>
        <row r="3733">
          <cell r="A3733" t="str">
            <v>New York-002-43990</v>
          </cell>
          <cell r="B3733" t="str">
            <v>New York</v>
          </cell>
          <cell r="C3733" t="str">
            <v>002</v>
          </cell>
          <cell r="D3733" t="str">
            <v>New York Territory 002</v>
          </cell>
          <cell r="E3733">
            <v>43990</v>
          </cell>
          <cell r="F3733">
            <v>7.93</v>
          </cell>
          <cell r="G3733">
            <v>0.31</v>
          </cell>
        </row>
        <row r="3734">
          <cell r="A3734" t="str">
            <v>New York-002-43991</v>
          </cell>
          <cell r="B3734" t="str">
            <v>New York</v>
          </cell>
          <cell r="C3734" t="str">
            <v>002</v>
          </cell>
          <cell r="D3734" t="str">
            <v>New York Territory 002</v>
          </cell>
          <cell r="E3734">
            <v>43991</v>
          </cell>
          <cell r="F3734" t="str">
            <v>(a)</v>
          </cell>
          <cell r="G3734" t="str">
            <v>(a)</v>
          </cell>
        </row>
        <row r="3735">
          <cell r="A3735" t="str">
            <v>New York-002-44276</v>
          </cell>
          <cell r="B3735" t="str">
            <v>New York</v>
          </cell>
          <cell r="C3735" t="str">
            <v>002</v>
          </cell>
          <cell r="D3735" t="str">
            <v>New York Territory 002</v>
          </cell>
          <cell r="E3735">
            <v>44276</v>
          </cell>
          <cell r="F3735">
            <v>324</v>
          </cell>
          <cell r="G3735">
            <v>0</v>
          </cell>
        </row>
        <row r="3736">
          <cell r="A3736" t="str">
            <v>New York-002-44277</v>
          </cell>
          <cell r="B3736" t="str">
            <v>New York</v>
          </cell>
          <cell r="C3736" t="str">
            <v>002</v>
          </cell>
          <cell r="D3736" t="str">
            <v>New York Territory 002</v>
          </cell>
          <cell r="E3736">
            <v>44277</v>
          </cell>
          <cell r="F3736">
            <v>324</v>
          </cell>
          <cell r="G3736">
            <v>0</v>
          </cell>
        </row>
        <row r="3737">
          <cell r="A3737" t="str">
            <v>New York-002-46603</v>
          </cell>
          <cell r="B3737" t="str">
            <v>New York</v>
          </cell>
          <cell r="C3737" t="str">
            <v>002</v>
          </cell>
          <cell r="D3737" t="str">
            <v>New York Territory 002</v>
          </cell>
          <cell r="E3737">
            <v>46603</v>
          </cell>
          <cell r="F3737">
            <v>17.3</v>
          </cell>
          <cell r="G3737">
            <v>0</v>
          </cell>
        </row>
        <row r="3738">
          <cell r="A3738" t="str">
            <v>New York-002-46604</v>
          </cell>
          <cell r="B3738" t="str">
            <v>New York</v>
          </cell>
          <cell r="C3738" t="str">
            <v>002</v>
          </cell>
          <cell r="D3738" t="str">
            <v>New York Territory 002</v>
          </cell>
          <cell r="E3738">
            <v>46604</v>
          </cell>
          <cell r="F3738">
            <v>14.7</v>
          </cell>
          <cell r="G3738">
            <v>0</v>
          </cell>
        </row>
        <row r="3739">
          <cell r="A3739" t="str">
            <v>New York-002-46606</v>
          </cell>
          <cell r="B3739" t="str">
            <v>New York</v>
          </cell>
          <cell r="C3739" t="str">
            <v>002</v>
          </cell>
          <cell r="D3739" t="str">
            <v>New York Territory 002</v>
          </cell>
          <cell r="E3739">
            <v>46606</v>
          </cell>
          <cell r="F3739">
            <v>47.9</v>
          </cell>
          <cell r="G3739">
            <v>0</v>
          </cell>
        </row>
        <row r="3740">
          <cell r="A3740" t="str">
            <v>New York-002-46607</v>
          </cell>
          <cell r="B3740" t="str">
            <v>New York</v>
          </cell>
          <cell r="C3740" t="str">
            <v>002</v>
          </cell>
          <cell r="D3740" t="str">
            <v>New York Territory 002</v>
          </cell>
          <cell r="E3740">
            <v>46607</v>
          </cell>
          <cell r="F3740">
            <v>54.9</v>
          </cell>
          <cell r="G3740">
            <v>0</v>
          </cell>
        </row>
        <row r="3741">
          <cell r="A3741" t="str">
            <v>New York-002-46622</v>
          </cell>
          <cell r="B3741" t="str">
            <v>New York</v>
          </cell>
          <cell r="C3741" t="str">
            <v>002</v>
          </cell>
          <cell r="D3741" t="str">
            <v>New York Territory 002</v>
          </cell>
          <cell r="E3741">
            <v>46622</v>
          </cell>
          <cell r="F3741">
            <v>59.5</v>
          </cell>
          <cell r="G3741">
            <v>0</v>
          </cell>
        </row>
        <row r="3742">
          <cell r="A3742" t="str">
            <v>New York-002-59963</v>
          </cell>
          <cell r="B3742" t="str">
            <v>New York</v>
          </cell>
          <cell r="C3742" t="str">
            <v>002</v>
          </cell>
          <cell r="D3742" t="str">
            <v>New York Territory 002</v>
          </cell>
          <cell r="E3742">
            <v>59963</v>
          </cell>
          <cell r="F3742">
            <v>1.19</v>
          </cell>
          <cell r="G3742">
            <v>1.44</v>
          </cell>
        </row>
        <row r="3743">
          <cell r="A3743" t="str">
            <v>New York-002-59964</v>
          </cell>
          <cell r="B3743" t="str">
            <v>New York</v>
          </cell>
          <cell r="C3743" t="str">
            <v>002</v>
          </cell>
          <cell r="D3743" t="str">
            <v>New York Territory 002</v>
          </cell>
          <cell r="E3743">
            <v>59964</v>
          </cell>
          <cell r="F3743">
            <v>2.37</v>
          </cell>
          <cell r="G3743">
            <v>0.23599999999999999</v>
          </cell>
        </row>
        <row r="3744">
          <cell r="A3744" t="str">
            <v>New York-002-60010</v>
          </cell>
          <cell r="B3744" t="str">
            <v>New York</v>
          </cell>
          <cell r="C3744" t="str">
            <v>002</v>
          </cell>
          <cell r="D3744" t="str">
            <v>New York Territory 002</v>
          </cell>
          <cell r="E3744">
            <v>60010</v>
          </cell>
          <cell r="F3744">
            <v>143</v>
          </cell>
          <cell r="G3744">
            <v>0</v>
          </cell>
        </row>
        <row r="3745">
          <cell r="A3745" t="str">
            <v>New York-002-61226</v>
          </cell>
          <cell r="B3745" t="str">
            <v>New York</v>
          </cell>
          <cell r="C3745" t="str">
            <v>002</v>
          </cell>
          <cell r="D3745" t="str">
            <v>New York Territory 002</v>
          </cell>
          <cell r="E3745">
            <v>61226</v>
          </cell>
          <cell r="F3745">
            <v>454</v>
          </cell>
          <cell r="G3745">
            <v>0</v>
          </cell>
        </row>
        <row r="3746">
          <cell r="A3746" t="str">
            <v>New York-002-61227</v>
          </cell>
          <cell r="B3746" t="str">
            <v>New York</v>
          </cell>
          <cell r="C3746" t="str">
            <v>002</v>
          </cell>
          <cell r="D3746" t="str">
            <v>New York Territory 002</v>
          </cell>
          <cell r="E3746">
            <v>61227</v>
          </cell>
          <cell r="F3746">
            <v>427</v>
          </cell>
          <cell r="G3746">
            <v>0</v>
          </cell>
        </row>
        <row r="3747">
          <cell r="A3747" t="str">
            <v>New York-003-11039</v>
          </cell>
          <cell r="B3747" t="str">
            <v>New York</v>
          </cell>
          <cell r="C3747" t="str">
            <v>003</v>
          </cell>
          <cell r="D3747" t="str">
            <v>New York Territory 003</v>
          </cell>
          <cell r="E3747">
            <v>11039</v>
          </cell>
          <cell r="F3747">
            <v>3.37</v>
          </cell>
          <cell r="G3747">
            <v>0.224</v>
          </cell>
        </row>
        <row r="3748">
          <cell r="A3748" t="str">
            <v>New York-003-11168</v>
          </cell>
          <cell r="B3748" t="str">
            <v>New York</v>
          </cell>
          <cell r="C3748" t="str">
            <v>003</v>
          </cell>
          <cell r="D3748" t="str">
            <v>New York Territory 003</v>
          </cell>
          <cell r="E3748">
            <v>11168</v>
          </cell>
          <cell r="F3748">
            <v>11.9</v>
          </cell>
          <cell r="G3748">
            <v>0</v>
          </cell>
        </row>
        <row r="3749">
          <cell r="A3749" t="str">
            <v>New York-003-11273</v>
          </cell>
          <cell r="B3749" t="str">
            <v>New York</v>
          </cell>
          <cell r="C3749" t="str">
            <v>003</v>
          </cell>
          <cell r="D3749" t="str">
            <v>New York Territory 003</v>
          </cell>
          <cell r="E3749">
            <v>11273</v>
          </cell>
          <cell r="F3749">
            <v>82.8</v>
          </cell>
          <cell r="G3749">
            <v>0</v>
          </cell>
        </row>
        <row r="3750">
          <cell r="A3750" t="str">
            <v>New York-003-11274</v>
          </cell>
          <cell r="B3750" t="str">
            <v>New York</v>
          </cell>
          <cell r="C3750" t="str">
            <v>003</v>
          </cell>
          <cell r="D3750" t="str">
            <v>New York Territory 003</v>
          </cell>
          <cell r="E3750">
            <v>11274</v>
          </cell>
          <cell r="F3750">
            <v>75.900000000000006</v>
          </cell>
          <cell r="G3750">
            <v>0</v>
          </cell>
        </row>
        <row r="3751">
          <cell r="A3751" t="str">
            <v>New York-003-15656</v>
          </cell>
          <cell r="B3751" t="str">
            <v>New York</v>
          </cell>
          <cell r="C3751" t="str">
            <v>003</v>
          </cell>
          <cell r="D3751" t="str">
            <v>New York Territory 003</v>
          </cell>
          <cell r="E3751">
            <v>15656</v>
          </cell>
          <cell r="F3751">
            <v>39.799999999999997</v>
          </cell>
          <cell r="G3751">
            <v>0</v>
          </cell>
        </row>
        <row r="3752">
          <cell r="A3752" t="str">
            <v>New York-003-16910</v>
          </cell>
          <cell r="B3752" t="str">
            <v>New York</v>
          </cell>
          <cell r="C3752" t="str">
            <v>003</v>
          </cell>
          <cell r="D3752" t="str">
            <v>New York Territory 003</v>
          </cell>
          <cell r="E3752">
            <v>16910</v>
          </cell>
          <cell r="F3752">
            <v>7.3</v>
          </cell>
          <cell r="G3752">
            <v>0.26</v>
          </cell>
        </row>
        <row r="3753">
          <cell r="A3753" t="str">
            <v>New York-003-16911</v>
          </cell>
          <cell r="B3753" t="str">
            <v>New York</v>
          </cell>
          <cell r="C3753" t="str">
            <v>003</v>
          </cell>
          <cell r="D3753" t="str">
            <v>New York Territory 003</v>
          </cell>
          <cell r="E3753">
            <v>16911</v>
          </cell>
          <cell r="F3753">
            <v>4.71</v>
          </cell>
          <cell r="G3753">
            <v>0.28000000000000003</v>
          </cell>
        </row>
        <row r="3754">
          <cell r="A3754" t="str">
            <v>New York-003-16915</v>
          </cell>
          <cell r="B3754" t="str">
            <v>New York</v>
          </cell>
          <cell r="C3754" t="str">
            <v>003</v>
          </cell>
          <cell r="D3754" t="str">
            <v>New York Territory 003</v>
          </cell>
          <cell r="E3754">
            <v>16915</v>
          </cell>
          <cell r="F3754">
            <v>7.3</v>
          </cell>
          <cell r="G3754">
            <v>0.26</v>
          </cell>
        </row>
        <row r="3755">
          <cell r="A3755" t="str">
            <v>New York-003-16916</v>
          </cell>
          <cell r="B3755" t="str">
            <v>New York</v>
          </cell>
          <cell r="C3755" t="str">
            <v>003</v>
          </cell>
          <cell r="D3755" t="str">
            <v>New York Territory 003</v>
          </cell>
          <cell r="E3755">
            <v>16916</v>
          </cell>
          <cell r="F3755">
            <v>4.71</v>
          </cell>
          <cell r="G3755">
            <v>0.28000000000000003</v>
          </cell>
        </row>
        <row r="3756">
          <cell r="A3756" t="str">
            <v>New York-003-16920</v>
          </cell>
          <cell r="B3756" t="str">
            <v>New York</v>
          </cell>
          <cell r="C3756" t="str">
            <v>003</v>
          </cell>
          <cell r="D3756" t="str">
            <v>New York Territory 003</v>
          </cell>
          <cell r="E3756">
            <v>16920</v>
          </cell>
          <cell r="F3756">
            <v>13.7</v>
          </cell>
          <cell r="G3756">
            <v>0.35</v>
          </cell>
        </row>
        <row r="3757">
          <cell r="A3757" t="str">
            <v>New York-003-16921</v>
          </cell>
          <cell r="B3757" t="str">
            <v>New York</v>
          </cell>
          <cell r="C3757" t="str">
            <v>003</v>
          </cell>
          <cell r="D3757" t="str">
            <v>New York Territory 003</v>
          </cell>
          <cell r="E3757">
            <v>16921</v>
          </cell>
          <cell r="F3757">
            <v>13.7</v>
          </cell>
          <cell r="G3757">
            <v>0.35</v>
          </cell>
        </row>
        <row r="3758">
          <cell r="A3758" t="str">
            <v>New York-003-16930</v>
          </cell>
          <cell r="B3758" t="str">
            <v>New York</v>
          </cell>
          <cell r="C3758" t="str">
            <v>003</v>
          </cell>
          <cell r="D3758" t="str">
            <v>New York Territory 003</v>
          </cell>
          <cell r="E3758">
            <v>16930</v>
          </cell>
          <cell r="F3758">
            <v>8.33</v>
          </cell>
          <cell r="G3758">
            <v>0.31</v>
          </cell>
        </row>
        <row r="3759">
          <cell r="A3759" t="str">
            <v>New York-003-16931</v>
          </cell>
          <cell r="B3759" t="str">
            <v>New York</v>
          </cell>
          <cell r="C3759" t="str">
            <v>003</v>
          </cell>
          <cell r="D3759" t="str">
            <v>New York Territory 003</v>
          </cell>
          <cell r="E3759">
            <v>16931</v>
          </cell>
          <cell r="F3759">
            <v>8.33</v>
          </cell>
          <cell r="G3759">
            <v>0.31</v>
          </cell>
        </row>
        <row r="3760">
          <cell r="A3760" t="str">
            <v>New York-003-16940</v>
          </cell>
          <cell r="B3760" t="str">
            <v>New York</v>
          </cell>
          <cell r="C3760" t="str">
            <v>003</v>
          </cell>
          <cell r="D3760" t="str">
            <v>New York Territory 003</v>
          </cell>
          <cell r="E3760">
            <v>16940</v>
          </cell>
          <cell r="F3760">
            <v>13.7</v>
          </cell>
          <cell r="G3760">
            <v>0.35</v>
          </cell>
        </row>
        <row r="3761">
          <cell r="A3761" t="str">
            <v>New York-003-16941</v>
          </cell>
          <cell r="B3761" t="str">
            <v>New York</v>
          </cell>
          <cell r="C3761" t="str">
            <v>003</v>
          </cell>
          <cell r="D3761" t="str">
            <v>New York Territory 003</v>
          </cell>
          <cell r="E3761">
            <v>16941</v>
          </cell>
          <cell r="F3761">
            <v>8.33</v>
          </cell>
          <cell r="G3761">
            <v>0.31</v>
          </cell>
        </row>
        <row r="3762">
          <cell r="A3762" t="str">
            <v>New York-003-18437</v>
          </cell>
          <cell r="B3762" t="str">
            <v>New York</v>
          </cell>
          <cell r="C3762" t="str">
            <v>003</v>
          </cell>
          <cell r="D3762" t="str">
            <v>New York Territory 003</v>
          </cell>
          <cell r="E3762">
            <v>18437</v>
          </cell>
          <cell r="F3762">
            <v>2.81</v>
          </cell>
          <cell r="G3762">
            <v>4.83</v>
          </cell>
        </row>
        <row r="3763">
          <cell r="A3763" t="str">
            <v>New York-003-40040</v>
          </cell>
          <cell r="B3763" t="str">
            <v>New York</v>
          </cell>
          <cell r="C3763" t="str">
            <v>003</v>
          </cell>
          <cell r="D3763" t="str">
            <v>New York Territory 003</v>
          </cell>
          <cell r="E3763">
            <v>40040</v>
          </cell>
          <cell r="F3763">
            <v>3.52</v>
          </cell>
          <cell r="G3763">
            <v>0</v>
          </cell>
        </row>
        <row r="3764">
          <cell r="A3764" t="str">
            <v>New York-003-41667</v>
          </cell>
          <cell r="B3764" t="str">
            <v>New York</v>
          </cell>
          <cell r="C3764" t="str">
            <v>003</v>
          </cell>
          <cell r="D3764" t="str">
            <v>New York Territory 003</v>
          </cell>
          <cell r="E3764">
            <v>41667</v>
          </cell>
          <cell r="F3764">
            <v>360</v>
          </cell>
          <cell r="G3764">
            <v>0</v>
          </cell>
        </row>
        <row r="3765">
          <cell r="A3765" t="str">
            <v>New York-003-41668</v>
          </cell>
          <cell r="B3765" t="str">
            <v>New York</v>
          </cell>
          <cell r="C3765" t="str">
            <v>003</v>
          </cell>
          <cell r="D3765" t="str">
            <v>New York Territory 003</v>
          </cell>
          <cell r="E3765">
            <v>41668</v>
          </cell>
          <cell r="F3765">
            <v>361</v>
          </cell>
          <cell r="G3765">
            <v>0</v>
          </cell>
        </row>
        <row r="3766">
          <cell r="A3766" t="str">
            <v>New York-003-41669</v>
          </cell>
          <cell r="B3766" t="str">
            <v>New York</v>
          </cell>
          <cell r="C3766" t="str">
            <v>003</v>
          </cell>
          <cell r="D3766" t="str">
            <v>New York Territory 003</v>
          </cell>
          <cell r="E3766">
            <v>41669</v>
          </cell>
          <cell r="F3766">
            <v>2.13</v>
          </cell>
          <cell r="G3766">
            <v>0</v>
          </cell>
        </row>
        <row r="3767">
          <cell r="A3767" t="str">
            <v>New York-003-41670</v>
          </cell>
          <cell r="B3767" t="str">
            <v>New York</v>
          </cell>
          <cell r="C3767" t="str">
            <v>003</v>
          </cell>
          <cell r="D3767" t="str">
            <v>New York Territory 003</v>
          </cell>
          <cell r="E3767">
            <v>41670</v>
          </cell>
          <cell r="F3767">
            <v>2.76</v>
          </cell>
          <cell r="G3767">
            <v>0</v>
          </cell>
        </row>
        <row r="3768">
          <cell r="A3768" t="str">
            <v>New York-003-43990</v>
          </cell>
          <cell r="B3768" t="str">
            <v>New York</v>
          </cell>
          <cell r="C3768" t="str">
            <v>003</v>
          </cell>
          <cell r="D3768" t="str">
            <v>New York Territory 003</v>
          </cell>
          <cell r="E3768">
            <v>43990</v>
          </cell>
          <cell r="F3768">
            <v>8.33</v>
          </cell>
          <cell r="G3768">
            <v>0.31</v>
          </cell>
        </row>
        <row r="3769">
          <cell r="A3769" t="str">
            <v>New York-003-43991</v>
          </cell>
          <cell r="B3769" t="str">
            <v>New York</v>
          </cell>
          <cell r="C3769" t="str">
            <v>003</v>
          </cell>
          <cell r="D3769" t="str">
            <v>New York Territory 003</v>
          </cell>
          <cell r="E3769">
            <v>43991</v>
          </cell>
          <cell r="F3769" t="str">
            <v>(a)</v>
          </cell>
          <cell r="G3769" t="str">
            <v>(a)</v>
          </cell>
        </row>
        <row r="3770">
          <cell r="A3770" t="str">
            <v>New York-003-44276</v>
          </cell>
          <cell r="B3770" t="str">
            <v>New York</v>
          </cell>
          <cell r="C3770" t="str">
            <v>003</v>
          </cell>
          <cell r="D3770" t="str">
            <v>New York Territory 003</v>
          </cell>
          <cell r="E3770">
            <v>44276</v>
          </cell>
          <cell r="F3770">
            <v>357</v>
          </cell>
          <cell r="G3770">
            <v>0</v>
          </cell>
        </row>
        <row r="3771">
          <cell r="A3771" t="str">
            <v>New York-003-44277</v>
          </cell>
          <cell r="B3771" t="str">
            <v>New York</v>
          </cell>
          <cell r="C3771" t="str">
            <v>003</v>
          </cell>
          <cell r="D3771" t="str">
            <v>New York Territory 003</v>
          </cell>
          <cell r="E3771">
            <v>44277</v>
          </cell>
          <cell r="F3771">
            <v>309</v>
          </cell>
          <cell r="G3771">
            <v>0</v>
          </cell>
        </row>
        <row r="3772">
          <cell r="A3772" t="str">
            <v>New York-003-46603</v>
          </cell>
          <cell r="B3772" t="str">
            <v>New York</v>
          </cell>
          <cell r="C3772" t="str">
            <v>003</v>
          </cell>
          <cell r="D3772" t="str">
            <v>New York Territory 003</v>
          </cell>
          <cell r="E3772">
            <v>46603</v>
          </cell>
          <cell r="F3772">
            <v>13.8</v>
          </cell>
          <cell r="G3772">
            <v>0</v>
          </cell>
        </row>
        <row r="3773">
          <cell r="A3773" t="str">
            <v>New York-003-46604</v>
          </cell>
          <cell r="B3773" t="str">
            <v>New York</v>
          </cell>
          <cell r="C3773" t="str">
            <v>003</v>
          </cell>
          <cell r="D3773" t="str">
            <v>New York Territory 003</v>
          </cell>
          <cell r="E3773">
            <v>46604</v>
          </cell>
          <cell r="F3773">
            <v>16</v>
          </cell>
          <cell r="G3773">
            <v>0</v>
          </cell>
        </row>
        <row r="3774">
          <cell r="A3774" t="str">
            <v>New York-003-46606</v>
          </cell>
          <cell r="B3774" t="str">
            <v>New York</v>
          </cell>
          <cell r="C3774" t="str">
            <v>003</v>
          </cell>
          <cell r="D3774" t="str">
            <v>New York Territory 003</v>
          </cell>
          <cell r="E3774">
            <v>46606</v>
          </cell>
          <cell r="F3774">
            <v>38.299999999999997</v>
          </cell>
          <cell r="G3774">
            <v>0</v>
          </cell>
        </row>
        <row r="3775">
          <cell r="A3775" t="str">
            <v>New York-003-46607</v>
          </cell>
          <cell r="B3775" t="str">
            <v>New York</v>
          </cell>
          <cell r="C3775" t="str">
            <v>003</v>
          </cell>
          <cell r="D3775" t="str">
            <v>New York Territory 003</v>
          </cell>
          <cell r="E3775">
            <v>46607</v>
          </cell>
          <cell r="F3775">
            <v>59.6</v>
          </cell>
          <cell r="G3775">
            <v>0</v>
          </cell>
        </row>
        <row r="3776">
          <cell r="A3776" t="str">
            <v>New York-003-46622</v>
          </cell>
          <cell r="B3776" t="str">
            <v>New York</v>
          </cell>
          <cell r="C3776" t="str">
            <v>003</v>
          </cell>
          <cell r="D3776" t="str">
            <v>New York Territory 003</v>
          </cell>
          <cell r="E3776">
            <v>46622</v>
          </cell>
          <cell r="F3776">
            <v>79.599999999999994</v>
          </cell>
          <cell r="G3776">
            <v>0</v>
          </cell>
        </row>
        <row r="3777">
          <cell r="A3777" t="str">
            <v>New York-003-59963</v>
          </cell>
          <cell r="B3777" t="str">
            <v>New York</v>
          </cell>
          <cell r="C3777" t="str">
            <v>003</v>
          </cell>
          <cell r="D3777" t="str">
            <v>New York Territory 003</v>
          </cell>
          <cell r="E3777">
            <v>59963</v>
          </cell>
          <cell r="F3777">
            <v>0.8</v>
          </cell>
          <cell r="G3777">
            <v>1.44</v>
          </cell>
        </row>
        <row r="3778">
          <cell r="A3778" t="str">
            <v>New York-003-59964</v>
          </cell>
          <cell r="B3778" t="str">
            <v>New York</v>
          </cell>
          <cell r="C3778" t="str">
            <v>003</v>
          </cell>
          <cell r="D3778" t="str">
            <v>New York Territory 003</v>
          </cell>
          <cell r="E3778">
            <v>59964</v>
          </cell>
          <cell r="F3778">
            <v>1.59</v>
          </cell>
          <cell r="G3778">
            <v>0.23599999999999999</v>
          </cell>
        </row>
        <row r="3779">
          <cell r="A3779" t="str">
            <v>New York-003-60010</v>
          </cell>
          <cell r="B3779" t="str">
            <v>New York</v>
          </cell>
          <cell r="C3779" t="str">
            <v>003</v>
          </cell>
          <cell r="D3779" t="str">
            <v>New York Territory 003</v>
          </cell>
          <cell r="E3779">
            <v>60010</v>
          </cell>
          <cell r="F3779">
            <v>145</v>
          </cell>
          <cell r="G3779">
            <v>0</v>
          </cell>
        </row>
        <row r="3780">
          <cell r="A3780" t="str">
            <v>New York-003-61226</v>
          </cell>
          <cell r="B3780" t="str">
            <v>New York</v>
          </cell>
          <cell r="C3780" t="str">
            <v>003</v>
          </cell>
          <cell r="D3780" t="str">
            <v>New York Territory 003</v>
          </cell>
          <cell r="E3780">
            <v>61226</v>
          </cell>
          <cell r="F3780">
            <v>363</v>
          </cell>
          <cell r="G3780">
            <v>0</v>
          </cell>
        </row>
        <row r="3781">
          <cell r="A3781" t="str">
            <v>New York-003-61227</v>
          </cell>
          <cell r="B3781" t="str">
            <v>New York</v>
          </cell>
          <cell r="C3781" t="str">
            <v>003</v>
          </cell>
          <cell r="D3781" t="str">
            <v>New York Territory 003</v>
          </cell>
          <cell r="E3781">
            <v>61227</v>
          </cell>
          <cell r="F3781">
            <v>342</v>
          </cell>
          <cell r="G3781">
            <v>0</v>
          </cell>
        </row>
        <row r="3782">
          <cell r="A3782" t="str">
            <v>New York-004-11039</v>
          </cell>
          <cell r="B3782" t="str">
            <v>New York</v>
          </cell>
          <cell r="C3782" t="str">
            <v>004</v>
          </cell>
          <cell r="D3782" t="str">
            <v>New York Territory 004</v>
          </cell>
          <cell r="E3782">
            <v>11039</v>
          </cell>
          <cell r="F3782">
            <v>3.99</v>
          </cell>
          <cell r="G3782">
            <v>0.224</v>
          </cell>
        </row>
        <row r="3783">
          <cell r="A3783" t="str">
            <v>New York-004-11168</v>
          </cell>
          <cell r="B3783" t="str">
            <v>New York</v>
          </cell>
          <cell r="C3783" t="str">
            <v>004</v>
          </cell>
          <cell r="D3783" t="str">
            <v>New York Territory 004</v>
          </cell>
          <cell r="E3783">
            <v>11168</v>
          </cell>
          <cell r="F3783">
            <v>18.5</v>
          </cell>
          <cell r="G3783">
            <v>0</v>
          </cell>
        </row>
        <row r="3784">
          <cell r="A3784" t="str">
            <v>New York-004-11273</v>
          </cell>
          <cell r="B3784" t="str">
            <v>New York</v>
          </cell>
          <cell r="C3784" t="str">
            <v>004</v>
          </cell>
          <cell r="D3784" t="str">
            <v>New York Territory 004</v>
          </cell>
          <cell r="E3784">
            <v>11273</v>
          </cell>
          <cell r="F3784">
            <v>39.200000000000003</v>
          </cell>
          <cell r="G3784">
            <v>0</v>
          </cell>
        </row>
        <row r="3785">
          <cell r="A3785" t="str">
            <v>New York-004-11274</v>
          </cell>
          <cell r="B3785" t="str">
            <v>New York</v>
          </cell>
          <cell r="C3785" t="str">
            <v>004</v>
          </cell>
          <cell r="D3785" t="str">
            <v>New York Territory 004</v>
          </cell>
          <cell r="E3785">
            <v>11274</v>
          </cell>
          <cell r="F3785">
            <v>36</v>
          </cell>
          <cell r="G3785">
            <v>0</v>
          </cell>
        </row>
        <row r="3786">
          <cell r="A3786" t="str">
            <v>New York-004-15656</v>
          </cell>
          <cell r="B3786" t="str">
            <v>New York</v>
          </cell>
          <cell r="C3786" t="str">
            <v>004</v>
          </cell>
          <cell r="D3786" t="str">
            <v>New York Territory 004</v>
          </cell>
          <cell r="E3786">
            <v>15656</v>
          </cell>
          <cell r="F3786">
            <v>18.8</v>
          </cell>
          <cell r="G3786">
            <v>0</v>
          </cell>
        </row>
        <row r="3787">
          <cell r="A3787" t="str">
            <v>New York-004-16910</v>
          </cell>
          <cell r="B3787" t="str">
            <v>New York</v>
          </cell>
          <cell r="C3787" t="str">
            <v>004</v>
          </cell>
          <cell r="D3787" t="str">
            <v>New York Territory 004</v>
          </cell>
          <cell r="E3787">
            <v>16910</v>
          </cell>
          <cell r="F3787">
            <v>6.22</v>
          </cell>
          <cell r="G3787">
            <v>0.26</v>
          </cell>
        </row>
        <row r="3788">
          <cell r="A3788" t="str">
            <v>New York-004-16911</v>
          </cell>
          <cell r="B3788" t="str">
            <v>New York</v>
          </cell>
          <cell r="C3788" t="str">
            <v>004</v>
          </cell>
          <cell r="D3788" t="str">
            <v>New York Territory 004</v>
          </cell>
          <cell r="E3788">
            <v>16911</v>
          </cell>
          <cell r="F3788">
            <v>4.01</v>
          </cell>
          <cell r="G3788">
            <v>0.28000000000000003</v>
          </cell>
        </row>
        <row r="3789">
          <cell r="A3789" t="str">
            <v>New York-004-16915</v>
          </cell>
          <cell r="B3789" t="str">
            <v>New York</v>
          </cell>
          <cell r="C3789" t="str">
            <v>004</v>
          </cell>
          <cell r="D3789" t="str">
            <v>New York Territory 004</v>
          </cell>
          <cell r="E3789">
            <v>16915</v>
          </cell>
          <cell r="F3789">
            <v>6.22</v>
          </cell>
          <cell r="G3789">
            <v>0.26</v>
          </cell>
        </row>
        <row r="3790">
          <cell r="A3790" t="str">
            <v>New York-004-16916</v>
          </cell>
          <cell r="B3790" t="str">
            <v>New York</v>
          </cell>
          <cell r="C3790" t="str">
            <v>004</v>
          </cell>
          <cell r="D3790" t="str">
            <v>New York Territory 004</v>
          </cell>
          <cell r="E3790">
            <v>16916</v>
          </cell>
          <cell r="F3790">
            <v>4.01</v>
          </cell>
          <cell r="G3790">
            <v>0.28000000000000003</v>
          </cell>
        </row>
        <row r="3791">
          <cell r="A3791" t="str">
            <v>New York-004-16920</v>
          </cell>
          <cell r="B3791" t="str">
            <v>New York</v>
          </cell>
          <cell r="C3791" t="str">
            <v>004</v>
          </cell>
          <cell r="D3791" t="str">
            <v>New York Territory 004</v>
          </cell>
          <cell r="E3791">
            <v>16920</v>
          </cell>
          <cell r="F3791">
            <v>11.7</v>
          </cell>
          <cell r="G3791">
            <v>0.35</v>
          </cell>
        </row>
        <row r="3792">
          <cell r="A3792" t="str">
            <v>New York-004-16921</v>
          </cell>
          <cell r="B3792" t="str">
            <v>New York</v>
          </cell>
          <cell r="C3792" t="str">
            <v>004</v>
          </cell>
          <cell r="D3792" t="str">
            <v>New York Territory 004</v>
          </cell>
          <cell r="E3792">
            <v>16921</v>
          </cell>
          <cell r="F3792">
            <v>11.7</v>
          </cell>
          <cell r="G3792">
            <v>0.35</v>
          </cell>
        </row>
        <row r="3793">
          <cell r="A3793" t="str">
            <v>New York-004-16930</v>
          </cell>
          <cell r="B3793" t="str">
            <v>New York</v>
          </cell>
          <cell r="C3793" t="str">
            <v>004</v>
          </cell>
          <cell r="D3793" t="str">
            <v>New York Territory 004</v>
          </cell>
          <cell r="E3793">
            <v>16930</v>
          </cell>
          <cell r="F3793">
            <v>7.1</v>
          </cell>
          <cell r="G3793">
            <v>0.31</v>
          </cell>
        </row>
        <row r="3794">
          <cell r="A3794" t="str">
            <v>New York-004-16931</v>
          </cell>
          <cell r="B3794" t="str">
            <v>New York</v>
          </cell>
          <cell r="C3794" t="str">
            <v>004</v>
          </cell>
          <cell r="D3794" t="str">
            <v>New York Territory 004</v>
          </cell>
          <cell r="E3794">
            <v>16931</v>
          </cell>
          <cell r="F3794">
            <v>7.1</v>
          </cell>
          <cell r="G3794">
            <v>0.31</v>
          </cell>
        </row>
        <row r="3795">
          <cell r="A3795" t="str">
            <v>New York-004-16940</v>
          </cell>
          <cell r="B3795" t="str">
            <v>New York</v>
          </cell>
          <cell r="C3795" t="str">
            <v>004</v>
          </cell>
          <cell r="D3795" t="str">
            <v>New York Territory 004</v>
          </cell>
          <cell r="E3795">
            <v>16940</v>
          </cell>
          <cell r="F3795">
            <v>11.7</v>
          </cell>
          <cell r="G3795">
            <v>0.35</v>
          </cell>
        </row>
        <row r="3796">
          <cell r="A3796" t="str">
            <v>New York-004-16941</v>
          </cell>
          <cell r="B3796" t="str">
            <v>New York</v>
          </cell>
          <cell r="C3796" t="str">
            <v>004</v>
          </cell>
          <cell r="D3796" t="str">
            <v>New York Territory 004</v>
          </cell>
          <cell r="E3796">
            <v>16941</v>
          </cell>
          <cell r="F3796">
            <v>7.1</v>
          </cell>
          <cell r="G3796">
            <v>0.31</v>
          </cell>
        </row>
        <row r="3797">
          <cell r="A3797" t="str">
            <v>New York-004-18437</v>
          </cell>
          <cell r="B3797" t="str">
            <v>New York</v>
          </cell>
          <cell r="C3797" t="str">
            <v>004</v>
          </cell>
          <cell r="D3797" t="str">
            <v>New York Territory 004</v>
          </cell>
          <cell r="E3797">
            <v>18437</v>
          </cell>
          <cell r="F3797">
            <v>1.33</v>
          </cell>
          <cell r="G3797">
            <v>4.83</v>
          </cell>
        </row>
        <row r="3798">
          <cell r="A3798" t="str">
            <v>New York-004-40040</v>
          </cell>
          <cell r="B3798" t="str">
            <v>New York</v>
          </cell>
          <cell r="C3798" t="str">
            <v>004</v>
          </cell>
          <cell r="D3798" t="str">
            <v>New York Territory 004</v>
          </cell>
          <cell r="E3798">
            <v>40040</v>
          </cell>
          <cell r="F3798">
            <v>3.52</v>
          </cell>
          <cell r="G3798">
            <v>0</v>
          </cell>
        </row>
        <row r="3799">
          <cell r="A3799" t="str">
            <v>New York-004-41667</v>
          </cell>
          <cell r="B3799" t="str">
            <v>New York</v>
          </cell>
          <cell r="C3799" t="str">
            <v>004</v>
          </cell>
          <cell r="D3799" t="str">
            <v>New York Territory 004</v>
          </cell>
          <cell r="E3799">
            <v>41667</v>
          </cell>
          <cell r="F3799">
            <v>132</v>
          </cell>
          <cell r="G3799">
            <v>0</v>
          </cell>
        </row>
        <row r="3800">
          <cell r="A3800" t="str">
            <v>New York-004-41668</v>
          </cell>
          <cell r="B3800" t="str">
            <v>New York</v>
          </cell>
          <cell r="C3800" t="str">
            <v>004</v>
          </cell>
          <cell r="D3800" t="str">
            <v>New York Territory 004</v>
          </cell>
          <cell r="E3800">
            <v>41668</v>
          </cell>
          <cell r="F3800">
            <v>133</v>
          </cell>
          <cell r="G3800">
            <v>0</v>
          </cell>
        </row>
        <row r="3801">
          <cell r="A3801" t="str">
            <v>New York-004-41669</v>
          </cell>
          <cell r="B3801" t="str">
            <v>New York</v>
          </cell>
          <cell r="C3801" t="str">
            <v>004</v>
          </cell>
          <cell r="D3801" t="str">
            <v>New York Territory 004</v>
          </cell>
          <cell r="E3801">
            <v>41669</v>
          </cell>
          <cell r="F3801">
            <v>0.78</v>
          </cell>
          <cell r="G3801">
            <v>0</v>
          </cell>
        </row>
        <row r="3802">
          <cell r="A3802" t="str">
            <v>New York-004-41670</v>
          </cell>
          <cell r="B3802" t="str">
            <v>New York</v>
          </cell>
          <cell r="C3802" t="str">
            <v>004</v>
          </cell>
          <cell r="D3802" t="str">
            <v>New York Territory 004</v>
          </cell>
          <cell r="E3802">
            <v>41670</v>
          </cell>
          <cell r="F3802">
            <v>1.02</v>
          </cell>
          <cell r="G3802">
            <v>0</v>
          </cell>
        </row>
        <row r="3803">
          <cell r="A3803" t="str">
            <v>New York-004-43990</v>
          </cell>
          <cell r="B3803" t="str">
            <v>New York</v>
          </cell>
          <cell r="C3803" t="str">
            <v>004</v>
          </cell>
          <cell r="D3803" t="str">
            <v>New York Territory 004</v>
          </cell>
          <cell r="E3803">
            <v>43990</v>
          </cell>
          <cell r="F3803">
            <v>7.1</v>
          </cell>
          <cell r="G3803">
            <v>0.31</v>
          </cell>
        </row>
        <row r="3804">
          <cell r="A3804" t="str">
            <v>New York-004-43991</v>
          </cell>
          <cell r="B3804" t="str">
            <v>New York</v>
          </cell>
          <cell r="C3804" t="str">
            <v>004</v>
          </cell>
          <cell r="D3804" t="str">
            <v>New York Territory 004</v>
          </cell>
          <cell r="E3804">
            <v>43991</v>
          </cell>
          <cell r="F3804" t="str">
            <v>(a)</v>
          </cell>
          <cell r="G3804" t="str">
            <v>(a)</v>
          </cell>
        </row>
        <row r="3805">
          <cell r="A3805" t="str">
            <v>New York-004-44276</v>
          </cell>
          <cell r="B3805" t="str">
            <v>New York</v>
          </cell>
          <cell r="C3805" t="str">
            <v>004</v>
          </cell>
          <cell r="D3805" t="str">
            <v>New York Territory 004</v>
          </cell>
          <cell r="E3805">
            <v>44276</v>
          </cell>
          <cell r="F3805">
            <v>311</v>
          </cell>
          <cell r="G3805">
            <v>0</v>
          </cell>
        </row>
        <row r="3806">
          <cell r="A3806" t="str">
            <v>New York-004-44277</v>
          </cell>
          <cell r="B3806" t="str">
            <v>New York</v>
          </cell>
          <cell r="C3806" t="str">
            <v>004</v>
          </cell>
          <cell r="D3806" t="str">
            <v>New York Territory 004</v>
          </cell>
          <cell r="E3806">
            <v>44277</v>
          </cell>
          <cell r="F3806">
            <v>205</v>
          </cell>
          <cell r="G3806">
            <v>0</v>
          </cell>
        </row>
        <row r="3807">
          <cell r="A3807" t="str">
            <v>New York-004-46603</v>
          </cell>
          <cell r="B3807" t="str">
            <v>New York</v>
          </cell>
          <cell r="C3807" t="str">
            <v>004</v>
          </cell>
          <cell r="D3807" t="str">
            <v>New York Territory 004</v>
          </cell>
          <cell r="E3807">
            <v>46603</v>
          </cell>
          <cell r="F3807">
            <v>7.97</v>
          </cell>
          <cell r="G3807">
            <v>0</v>
          </cell>
        </row>
        <row r="3808">
          <cell r="A3808" t="str">
            <v>New York-004-46604</v>
          </cell>
          <cell r="B3808" t="str">
            <v>New York</v>
          </cell>
          <cell r="C3808" t="str">
            <v>004</v>
          </cell>
          <cell r="D3808" t="str">
            <v>New York Territory 004</v>
          </cell>
          <cell r="E3808">
            <v>46604</v>
          </cell>
          <cell r="F3808">
            <v>9.19</v>
          </cell>
          <cell r="G3808">
            <v>0</v>
          </cell>
        </row>
        <row r="3809">
          <cell r="A3809" t="str">
            <v>New York-004-46606</v>
          </cell>
          <cell r="B3809" t="str">
            <v>New York</v>
          </cell>
          <cell r="C3809" t="str">
            <v>004</v>
          </cell>
          <cell r="D3809" t="str">
            <v>New York Territory 004</v>
          </cell>
          <cell r="E3809">
            <v>46606</v>
          </cell>
          <cell r="F3809">
            <v>22.1</v>
          </cell>
          <cell r="G3809">
            <v>0</v>
          </cell>
        </row>
        <row r="3810">
          <cell r="A3810" t="str">
            <v>New York-004-46607</v>
          </cell>
          <cell r="B3810" t="str">
            <v>New York</v>
          </cell>
          <cell r="C3810" t="str">
            <v>004</v>
          </cell>
          <cell r="D3810" t="str">
            <v>New York Territory 004</v>
          </cell>
          <cell r="E3810">
            <v>46607</v>
          </cell>
          <cell r="F3810">
            <v>34.299999999999997</v>
          </cell>
          <cell r="G3810">
            <v>0</v>
          </cell>
        </row>
        <row r="3811">
          <cell r="A3811" t="str">
            <v>New York-004-46622</v>
          </cell>
          <cell r="B3811" t="str">
            <v>New York</v>
          </cell>
          <cell r="C3811" t="str">
            <v>004</v>
          </cell>
          <cell r="D3811" t="str">
            <v>New York Territory 004</v>
          </cell>
          <cell r="E3811">
            <v>46622</v>
          </cell>
          <cell r="F3811">
            <v>67.3</v>
          </cell>
          <cell r="G3811">
            <v>0</v>
          </cell>
        </row>
        <row r="3812">
          <cell r="A3812" t="str">
            <v>New York-004-59963</v>
          </cell>
          <cell r="B3812" t="str">
            <v>New York</v>
          </cell>
          <cell r="C3812" t="str">
            <v>004</v>
          </cell>
          <cell r="D3812" t="str">
            <v>New York Territory 004</v>
          </cell>
          <cell r="E3812">
            <v>59963</v>
          </cell>
          <cell r="F3812">
            <v>1.1100000000000001</v>
          </cell>
          <cell r="G3812">
            <v>1.44</v>
          </cell>
        </row>
        <row r="3813">
          <cell r="A3813" t="str">
            <v>New York-004-59964</v>
          </cell>
          <cell r="B3813" t="str">
            <v>New York</v>
          </cell>
          <cell r="C3813" t="str">
            <v>004</v>
          </cell>
          <cell r="D3813" t="str">
            <v>New York Territory 004</v>
          </cell>
          <cell r="E3813">
            <v>59964</v>
          </cell>
          <cell r="F3813">
            <v>2.2200000000000002</v>
          </cell>
          <cell r="G3813">
            <v>0.23599999999999999</v>
          </cell>
        </row>
        <row r="3814">
          <cell r="A3814" t="str">
            <v>New York-004-60010</v>
          </cell>
          <cell r="B3814" t="str">
            <v>New York</v>
          </cell>
          <cell r="C3814" t="str">
            <v>004</v>
          </cell>
          <cell r="D3814" t="str">
            <v>New York Territory 004</v>
          </cell>
          <cell r="E3814">
            <v>60010</v>
          </cell>
          <cell r="F3814">
            <v>118</v>
          </cell>
          <cell r="G3814">
            <v>0</v>
          </cell>
        </row>
        <row r="3815">
          <cell r="A3815" t="str">
            <v>New York-004-61226</v>
          </cell>
          <cell r="B3815" t="str">
            <v>New York</v>
          </cell>
          <cell r="C3815" t="str">
            <v>004</v>
          </cell>
          <cell r="D3815" t="str">
            <v>New York Territory 004</v>
          </cell>
          <cell r="E3815">
            <v>61226</v>
          </cell>
          <cell r="F3815">
            <v>209</v>
          </cell>
          <cell r="G3815">
            <v>0</v>
          </cell>
        </row>
        <row r="3816">
          <cell r="A3816" t="str">
            <v>New York-004-61227</v>
          </cell>
          <cell r="B3816" t="str">
            <v>New York</v>
          </cell>
          <cell r="C3816" t="str">
            <v>004</v>
          </cell>
          <cell r="D3816" t="str">
            <v>New York Territory 004</v>
          </cell>
          <cell r="E3816">
            <v>61227</v>
          </cell>
          <cell r="F3816">
            <v>197</v>
          </cell>
          <cell r="G3816">
            <v>0</v>
          </cell>
        </row>
        <row r="3817">
          <cell r="A3817" t="str">
            <v>New York-005-11039</v>
          </cell>
          <cell r="B3817" t="str">
            <v>New York</v>
          </cell>
          <cell r="C3817" t="str">
            <v>005</v>
          </cell>
          <cell r="D3817" t="str">
            <v>New York Territory 005</v>
          </cell>
          <cell r="E3817">
            <v>11039</v>
          </cell>
          <cell r="F3817">
            <v>6.62</v>
          </cell>
          <cell r="G3817">
            <v>0.224</v>
          </cell>
        </row>
        <row r="3818">
          <cell r="A3818" t="str">
            <v>New York-005-11168</v>
          </cell>
          <cell r="B3818" t="str">
            <v>New York</v>
          </cell>
          <cell r="C3818" t="str">
            <v>005</v>
          </cell>
          <cell r="D3818" t="str">
            <v>New York Territory 005</v>
          </cell>
          <cell r="E3818">
            <v>11168</v>
          </cell>
          <cell r="F3818">
            <v>7.82</v>
          </cell>
          <cell r="G3818">
            <v>0</v>
          </cell>
        </row>
        <row r="3819">
          <cell r="A3819" t="str">
            <v>New York-005-11273</v>
          </cell>
          <cell r="B3819" t="str">
            <v>New York</v>
          </cell>
          <cell r="C3819" t="str">
            <v>005</v>
          </cell>
          <cell r="D3819" t="str">
            <v>New York Territory 005</v>
          </cell>
          <cell r="E3819">
            <v>11273</v>
          </cell>
          <cell r="F3819">
            <v>40.5</v>
          </cell>
          <cell r="G3819">
            <v>0</v>
          </cell>
        </row>
        <row r="3820">
          <cell r="A3820" t="str">
            <v>New York-005-11274</v>
          </cell>
          <cell r="B3820" t="str">
            <v>New York</v>
          </cell>
          <cell r="C3820" t="str">
            <v>005</v>
          </cell>
          <cell r="D3820" t="str">
            <v>New York Territory 005</v>
          </cell>
          <cell r="E3820">
            <v>11274</v>
          </cell>
          <cell r="F3820">
            <v>37.1</v>
          </cell>
          <cell r="G3820">
            <v>0</v>
          </cell>
        </row>
        <row r="3821">
          <cell r="A3821" t="str">
            <v>New York-005-15656</v>
          </cell>
          <cell r="B3821" t="str">
            <v>New York</v>
          </cell>
          <cell r="C3821" t="str">
            <v>005</v>
          </cell>
          <cell r="D3821" t="str">
            <v>New York Territory 005</v>
          </cell>
          <cell r="E3821">
            <v>15656</v>
          </cell>
          <cell r="F3821">
            <v>22.5</v>
          </cell>
          <cell r="G3821">
            <v>0</v>
          </cell>
        </row>
        <row r="3822">
          <cell r="A3822" t="str">
            <v>New York-005-16910</v>
          </cell>
          <cell r="B3822" t="str">
            <v>New York</v>
          </cell>
          <cell r="C3822" t="str">
            <v>005</v>
          </cell>
          <cell r="D3822" t="str">
            <v>New York Territory 005</v>
          </cell>
          <cell r="E3822">
            <v>16910</v>
          </cell>
          <cell r="F3822">
            <v>8.5500000000000007</v>
          </cell>
          <cell r="G3822">
            <v>0.26</v>
          </cell>
        </row>
        <row r="3823">
          <cell r="A3823" t="str">
            <v>New York-005-16911</v>
          </cell>
          <cell r="B3823" t="str">
            <v>New York</v>
          </cell>
          <cell r="C3823" t="str">
            <v>005</v>
          </cell>
          <cell r="D3823" t="str">
            <v>New York Territory 005</v>
          </cell>
          <cell r="E3823">
            <v>16911</v>
          </cell>
          <cell r="F3823">
            <v>5.51</v>
          </cell>
          <cell r="G3823">
            <v>0.28000000000000003</v>
          </cell>
        </row>
        <row r="3824">
          <cell r="A3824" t="str">
            <v>New York-005-16915</v>
          </cell>
          <cell r="B3824" t="str">
            <v>New York</v>
          </cell>
          <cell r="C3824" t="str">
            <v>005</v>
          </cell>
          <cell r="D3824" t="str">
            <v>New York Territory 005</v>
          </cell>
          <cell r="E3824">
            <v>16915</v>
          </cell>
          <cell r="F3824">
            <v>8.5500000000000007</v>
          </cell>
          <cell r="G3824">
            <v>0.26</v>
          </cell>
        </row>
        <row r="3825">
          <cell r="A3825" t="str">
            <v>New York-005-16916</v>
          </cell>
          <cell r="B3825" t="str">
            <v>New York</v>
          </cell>
          <cell r="C3825" t="str">
            <v>005</v>
          </cell>
          <cell r="D3825" t="str">
            <v>New York Territory 005</v>
          </cell>
          <cell r="E3825">
            <v>16916</v>
          </cell>
          <cell r="F3825">
            <v>5.51</v>
          </cell>
          <cell r="G3825">
            <v>0.28000000000000003</v>
          </cell>
        </row>
        <row r="3826">
          <cell r="A3826" t="str">
            <v>New York-005-16920</v>
          </cell>
          <cell r="B3826" t="str">
            <v>New York</v>
          </cell>
          <cell r="C3826" t="str">
            <v>005</v>
          </cell>
          <cell r="D3826" t="str">
            <v>New York Territory 005</v>
          </cell>
          <cell r="E3826">
            <v>16920</v>
          </cell>
          <cell r="F3826">
            <v>16.100000000000001</v>
          </cell>
          <cell r="G3826">
            <v>0.35</v>
          </cell>
        </row>
        <row r="3827">
          <cell r="A3827" t="str">
            <v>New York-005-16921</v>
          </cell>
          <cell r="B3827" t="str">
            <v>New York</v>
          </cell>
          <cell r="C3827" t="str">
            <v>005</v>
          </cell>
          <cell r="D3827" t="str">
            <v>New York Territory 005</v>
          </cell>
          <cell r="E3827">
            <v>16921</v>
          </cell>
          <cell r="F3827">
            <v>16.100000000000001</v>
          </cell>
          <cell r="G3827">
            <v>0.35</v>
          </cell>
        </row>
        <row r="3828">
          <cell r="A3828" t="str">
            <v>New York-005-16930</v>
          </cell>
          <cell r="B3828" t="str">
            <v>New York</v>
          </cell>
          <cell r="C3828" t="str">
            <v>005</v>
          </cell>
          <cell r="D3828" t="str">
            <v>New York Territory 005</v>
          </cell>
          <cell r="E3828">
            <v>16930</v>
          </cell>
          <cell r="F3828">
            <v>9.76</v>
          </cell>
          <cell r="G3828">
            <v>0.31</v>
          </cell>
        </row>
        <row r="3829">
          <cell r="A3829" t="str">
            <v>New York-005-16931</v>
          </cell>
          <cell r="B3829" t="str">
            <v>New York</v>
          </cell>
          <cell r="C3829" t="str">
            <v>005</v>
          </cell>
          <cell r="D3829" t="str">
            <v>New York Territory 005</v>
          </cell>
          <cell r="E3829">
            <v>16931</v>
          </cell>
          <cell r="F3829">
            <v>9.76</v>
          </cell>
          <cell r="G3829">
            <v>0.31</v>
          </cell>
        </row>
        <row r="3830">
          <cell r="A3830" t="str">
            <v>New York-005-16940</v>
          </cell>
          <cell r="B3830" t="str">
            <v>New York</v>
          </cell>
          <cell r="C3830" t="str">
            <v>005</v>
          </cell>
          <cell r="D3830" t="str">
            <v>New York Territory 005</v>
          </cell>
          <cell r="E3830">
            <v>16940</v>
          </cell>
          <cell r="F3830">
            <v>16.100000000000001</v>
          </cell>
          <cell r="G3830">
            <v>0.35</v>
          </cell>
        </row>
        <row r="3831">
          <cell r="A3831" t="str">
            <v>New York-005-16941</v>
          </cell>
          <cell r="B3831" t="str">
            <v>New York</v>
          </cell>
          <cell r="C3831" t="str">
            <v>005</v>
          </cell>
          <cell r="D3831" t="str">
            <v>New York Territory 005</v>
          </cell>
          <cell r="E3831">
            <v>16941</v>
          </cell>
          <cell r="F3831">
            <v>9.76</v>
          </cell>
          <cell r="G3831">
            <v>0.31</v>
          </cell>
        </row>
        <row r="3832">
          <cell r="A3832" t="str">
            <v>New York-005-18437</v>
          </cell>
          <cell r="B3832" t="str">
            <v>New York</v>
          </cell>
          <cell r="C3832" t="str">
            <v>005</v>
          </cell>
          <cell r="D3832" t="str">
            <v>New York Territory 005</v>
          </cell>
          <cell r="E3832">
            <v>18437</v>
          </cell>
          <cell r="F3832">
            <v>1.37</v>
          </cell>
          <cell r="G3832">
            <v>4.83</v>
          </cell>
        </row>
        <row r="3833">
          <cell r="A3833" t="str">
            <v>New York-005-40040</v>
          </cell>
          <cell r="B3833" t="str">
            <v>New York</v>
          </cell>
          <cell r="C3833" t="str">
            <v>005</v>
          </cell>
          <cell r="D3833" t="str">
            <v>New York Territory 005</v>
          </cell>
          <cell r="E3833">
            <v>40040</v>
          </cell>
          <cell r="F3833">
            <v>3.52</v>
          </cell>
          <cell r="G3833">
            <v>0</v>
          </cell>
        </row>
        <row r="3834">
          <cell r="A3834" t="str">
            <v>New York-005-41667</v>
          </cell>
          <cell r="B3834" t="str">
            <v>New York</v>
          </cell>
          <cell r="C3834" t="str">
            <v>005</v>
          </cell>
          <cell r="D3834" t="str">
            <v>New York Territory 005</v>
          </cell>
          <cell r="E3834">
            <v>41667</v>
          </cell>
          <cell r="F3834">
            <v>132</v>
          </cell>
          <cell r="G3834">
            <v>0</v>
          </cell>
        </row>
        <row r="3835">
          <cell r="A3835" t="str">
            <v>New York-005-41668</v>
          </cell>
          <cell r="B3835" t="str">
            <v>New York</v>
          </cell>
          <cell r="C3835" t="str">
            <v>005</v>
          </cell>
          <cell r="D3835" t="str">
            <v>New York Territory 005</v>
          </cell>
          <cell r="E3835">
            <v>41668</v>
          </cell>
          <cell r="F3835">
            <v>133</v>
          </cell>
          <cell r="G3835">
            <v>0</v>
          </cell>
        </row>
        <row r="3836">
          <cell r="A3836" t="str">
            <v>New York-005-41669</v>
          </cell>
          <cell r="B3836" t="str">
            <v>New York</v>
          </cell>
          <cell r="C3836" t="str">
            <v>005</v>
          </cell>
          <cell r="D3836" t="str">
            <v>New York Territory 005</v>
          </cell>
          <cell r="E3836">
            <v>41669</v>
          </cell>
          <cell r="F3836">
            <v>0.78</v>
          </cell>
          <cell r="G3836">
            <v>0</v>
          </cell>
        </row>
        <row r="3837">
          <cell r="A3837" t="str">
            <v>New York-005-41670</v>
          </cell>
          <cell r="B3837" t="str">
            <v>New York</v>
          </cell>
          <cell r="C3837" t="str">
            <v>005</v>
          </cell>
          <cell r="D3837" t="str">
            <v>New York Territory 005</v>
          </cell>
          <cell r="E3837">
            <v>41670</v>
          </cell>
          <cell r="F3837">
            <v>1.02</v>
          </cell>
          <cell r="G3837">
            <v>0</v>
          </cell>
        </row>
        <row r="3838">
          <cell r="A3838" t="str">
            <v>New York-005-43990</v>
          </cell>
          <cell r="B3838" t="str">
            <v>New York</v>
          </cell>
          <cell r="C3838" t="str">
            <v>005</v>
          </cell>
          <cell r="D3838" t="str">
            <v>New York Territory 005</v>
          </cell>
          <cell r="E3838">
            <v>43990</v>
          </cell>
          <cell r="F3838">
            <v>9.76</v>
          </cell>
          <cell r="G3838">
            <v>0.31</v>
          </cell>
        </row>
        <row r="3839">
          <cell r="A3839" t="str">
            <v>New York-005-43991</v>
          </cell>
          <cell r="B3839" t="str">
            <v>New York</v>
          </cell>
          <cell r="C3839" t="str">
            <v>005</v>
          </cell>
          <cell r="D3839" t="str">
            <v>New York Territory 005</v>
          </cell>
          <cell r="E3839">
            <v>43991</v>
          </cell>
          <cell r="F3839" t="str">
            <v>(a)</v>
          </cell>
          <cell r="G3839" t="str">
            <v>(a)</v>
          </cell>
        </row>
        <row r="3840">
          <cell r="A3840" t="str">
            <v>New York-005-44276</v>
          </cell>
          <cell r="B3840" t="str">
            <v>New York</v>
          </cell>
          <cell r="C3840" t="str">
            <v>005</v>
          </cell>
          <cell r="D3840" t="str">
            <v>New York Territory 005</v>
          </cell>
          <cell r="E3840">
            <v>44276</v>
          </cell>
          <cell r="F3840">
            <v>420</v>
          </cell>
          <cell r="G3840">
            <v>0</v>
          </cell>
        </row>
        <row r="3841">
          <cell r="A3841" t="str">
            <v>New York-005-44277</v>
          </cell>
          <cell r="B3841" t="str">
            <v>New York</v>
          </cell>
          <cell r="C3841" t="str">
            <v>005</v>
          </cell>
          <cell r="D3841" t="str">
            <v>New York Territory 005</v>
          </cell>
          <cell r="E3841">
            <v>44277</v>
          </cell>
          <cell r="F3841">
            <v>299</v>
          </cell>
          <cell r="G3841">
            <v>0</v>
          </cell>
        </row>
        <row r="3842">
          <cell r="A3842" t="str">
            <v>New York-005-46603</v>
          </cell>
          <cell r="B3842" t="str">
            <v>New York</v>
          </cell>
          <cell r="C3842" t="str">
            <v>005</v>
          </cell>
          <cell r="D3842" t="str">
            <v>New York Territory 005</v>
          </cell>
          <cell r="E3842">
            <v>46603</v>
          </cell>
          <cell r="F3842">
            <v>8.58</v>
          </cell>
          <cell r="G3842">
            <v>0</v>
          </cell>
        </row>
        <row r="3843">
          <cell r="A3843" t="str">
            <v>New York-005-46604</v>
          </cell>
          <cell r="B3843" t="str">
            <v>New York</v>
          </cell>
          <cell r="C3843" t="str">
            <v>005</v>
          </cell>
          <cell r="D3843" t="str">
            <v>New York Territory 005</v>
          </cell>
          <cell r="E3843">
            <v>46604</v>
          </cell>
          <cell r="F3843">
            <v>9.19</v>
          </cell>
          <cell r="G3843">
            <v>0</v>
          </cell>
        </row>
        <row r="3844">
          <cell r="A3844" t="str">
            <v>New York-005-46606</v>
          </cell>
          <cell r="B3844" t="str">
            <v>New York</v>
          </cell>
          <cell r="C3844" t="str">
            <v>005</v>
          </cell>
          <cell r="D3844" t="str">
            <v>New York Territory 005</v>
          </cell>
          <cell r="E3844">
            <v>46606</v>
          </cell>
          <cell r="F3844">
            <v>23.7</v>
          </cell>
          <cell r="G3844">
            <v>0</v>
          </cell>
        </row>
        <row r="3845">
          <cell r="A3845" t="str">
            <v>New York-005-46607</v>
          </cell>
          <cell r="B3845" t="str">
            <v>New York</v>
          </cell>
          <cell r="C3845" t="str">
            <v>005</v>
          </cell>
          <cell r="D3845" t="str">
            <v>New York Territory 005</v>
          </cell>
          <cell r="E3845">
            <v>46607</v>
          </cell>
          <cell r="F3845">
            <v>34.299999999999997</v>
          </cell>
          <cell r="G3845">
            <v>0</v>
          </cell>
        </row>
        <row r="3846">
          <cell r="A3846" t="str">
            <v>New York-005-46622</v>
          </cell>
          <cell r="B3846" t="str">
            <v>New York</v>
          </cell>
          <cell r="C3846" t="str">
            <v>005</v>
          </cell>
          <cell r="D3846" t="str">
            <v>New York Territory 005</v>
          </cell>
          <cell r="E3846">
            <v>46622</v>
          </cell>
          <cell r="F3846">
            <v>67.3</v>
          </cell>
          <cell r="G3846">
            <v>0</v>
          </cell>
        </row>
        <row r="3847">
          <cell r="A3847" t="str">
            <v>New York-005-59963</v>
          </cell>
          <cell r="B3847" t="str">
            <v>New York</v>
          </cell>
          <cell r="C3847" t="str">
            <v>005</v>
          </cell>
          <cell r="D3847" t="str">
            <v>New York Territory 005</v>
          </cell>
          <cell r="E3847">
            <v>59963</v>
          </cell>
          <cell r="F3847">
            <v>1.1100000000000001</v>
          </cell>
          <cell r="G3847">
            <v>1.44</v>
          </cell>
        </row>
        <row r="3848">
          <cell r="A3848" t="str">
            <v>New York-005-59964</v>
          </cell>
          <cell r="B3848" t="str">
            <v>New York</v>
          </cell>
          <cell r="C3848" t="str">
            <v>005</v>
          </cell>
          <cell r="D3848" t="str">
            <v>New York Territory 005</v>
          </cell>
          <cell r="E3848">
            <v>59964</v>
          </cell>
          <cell r="F3848">
            <v>2.2200000000000002</v>
          </cell>
          <cell r="G3848">
            <v>0.23599999999999999</v>
          </cell>
        </row>
        <row r="3849">
          <cell r="A3849" t="str">
            <v>New York-005-60010</v>
          </cell>
          <cell r="B3849" t="str">
            <v>New York</v>
          </cell>
          <cell r="C3849" t="str">
            <v>005</v>
          </cell>
          <cell r="D3849" t="str">
            <v>New York Territory 005</v>
          </cell>
          <cell r="E3849">
            <v>60010</v>
          </cell>
          <cell r="F3849">
            <v>68</v>
          </cell>
          <cell r="G3849">
            <v>0</v>
          </cell>
        </row>
        <row r="3850">
          <cell r="A3850" t="str">
            <v>New York-005-61226</v>
          </cell>
          <cell r="B3850" t="str">
            <v>New York</v>
          </cell>
          <cell r="C3850" t="str">
            <v>005</v>
          </cell>
          <cell r="D3850" t="str">
            <v>New York Territory 005</v>
          </cell>
          <cell r="E3850">
            <v>61226</v>
          </cell>
          <cell r="F3850">
            <v>225</v>
          </cell>
          <cell r="G3850">
            <v>0</v>
          </cell>
        </row>
        <row r="3851">
          <cell r="A3851" t="str">
            <v>New York-005-61227</v>
          </cell>
          <cell r="B3851" t="str">
            <v>New York</v>
          </cell>
          <cell r="C3851" t="str">
            <v>005</v>
          </cell>
          <cell r="D3851" t="str">
            <v>New York Territory 005</v>
          </cell>
          <cell r="E3851">
            <v>61227</v>
          </cell>
          <cell r="F3851">
            <v>212</v>
          </cell>
          <cell r="G3851">
            <v>0</v>
          </cell>
        </row>
        <row r="3852">
          <cell r="A3852" t="str">
            <v>New York-006-11039</v>
          </cell>
          <cell r="B3852" t="str">
            <v>New York</v>
          </cell>
          <cell r="C3852" t="str">
            <v>006</v>
          </cell>
          <cell r="D3852" t="str">
            <v>New York Territory 006</v>
          </cell>
          <cell r="E3852">
            <v>11039</v>
          </cell>
          <cell r="F3852">
            <v>4.07</v>
          </cell>
          <cell r="G3852">
            <v>0.224</v>
          </cell>
        </row>
        <row r="3853">
          <cell r="A3853" t="str">
            <v>New York-006-11168</v>
          </cell>
          <cell r="B3853" t="str">
            <v>New York</v>
          </cell>
          <cell r="C3853" t="str">
            <v>006</v>
          </cell>
          <cell r="D3853" t="str">
            <v>New York Territory 006</v>
          </cell>
          <cell r="E3853">
            <v>11168</v>
          </cell>
          <cell r="F3853">
            <v>8.8800000000000008</v>
          </cell>
          <cell r="G3853">
            <v>0</v>
          </cell>
        </row>
        <row r="3854">
          <cell r="A3854" t="str">
            <v>New York-006-11273</v>
          </cell>
          <cell r="B3854" t="str">
            <v>New York</v>
          </cell>
          <cell r="C3854" t="str">
            <v>006</v>
          </cell>
          <cell r="D3854" t="str">
            <v>New York Territory 006</v>
          </cell>
          <cell r="E3854">
            <v>11273</v>
          </cell>
          <cell r="F3854">
            <v>25.8</v>
          </cell>
          <cell r="G3854">
            <v>0</v>
          </cell>
        </row>
        <row r="3855">
          <cell r="A3855" t="str">
            <v>New York-006-11274</v>
          </cell>
          <cell r="B3855" t="str">
            <v>New York</v>
          </cell>
          <cell r="C3855" t="str">
            <v>006</v>
          </cell>
          <cell r="D3855" t="str">
            <v>New York Territory 006</v>
          </cell>
          <cell r="E3855">
            <v>11274</v>
          </cell>
          <cell r="F3855">
            <v>23.7</v>
          </cell>
          <cell r="G3855">
            <v>0</v>
          </cell>
        </row>
        <row r="3856">
          <cell r="A3856" t="str">
            <v>New York-006-15656</v>
          </cell>
          <cell r="B3856" t="str">
            <v>New York</v>
          </cell>
          <cell r="C3856" t="str">
            <v>006</v>
          </cell>
          <cell r="D3856" t="str">
            <v>New York Territory 006</v>
          </cell>
          <cell r="E3856">
            <v>15656</v>
          </cell>
          <cell r="F3856">
            <v>16.8</v>
          </cell>
          <cell r="G3856">
            <v>0</v>
          </cell>
        </row>
        <row r="3857">
          <cell r="A3857" t="str">
            <v>New York-006-16910</v>
          </cell>
          <cell r="B3857" t="str">
            <v>New York</v>
          </cell>
          <cell r="C3857" t="str">
            <v>006</v>
          </cell>
          <cell r="D3857" t="str">
            <v>New York Territory 006</v>
          </cell>
          <cell r="E3857">
            <v>16910</v>
          </cell>
          <cell r="F3857">
            <v>4.59</v>
          </cell>
          <cell r="G3857">
            <v>0.26</v>
          </cell>
        </row>
        <row r="3858">
          <cell r="A3858" t="str">
            <v>New York-006-16911</v>
          </cell>
          <cell r="B3858" t="str">
            <v>New York</v>
          </cell>
          <cell r="C3858" t="str">
            <v>006</v>
          </cell>
          <cell r="D3858" t="str">
            <v>New York Territory 006</v>
          </cell>
          <cell r="E3858">
            <v>16911</v>
          </cell>
          <cell r="F3858">
            <v>2.96</v>
          </cell>
          <cell r="G3858">
            <v>0.28000000000000003</v>
          </cell>
        </row>
        <row r="3859">
          <cell r="A3859" t="str">
            <v>New York-006-16915</v>
          </cell>
          <cell r="B3859" t="str">
            <v>New York</v>
          </cell>
          <cell r="C3859" t="str">
            <v>006</v>
          </cell>
          <cell r="D3859" t="str">
            <v>New York Territory 006</v>
          </cell>
          <cell r="E3859">
            <v>16915</v>
          </cell>
          <cell r="F3859">
            <v>4.59</v>
          </cell>
          <cell r="G3859">
            <v>0.26</v>
          </cell>
        </row>
        <row r="3860">
          <cell r="A3860" t="str">
            <v>New York-006-16916</v>
          </cell>
          <cell r="B3860" t="str">
            <v>New York</v>
          </cell>
          <cell r="C3860" t="str">
            <v>006</v>
          </cell>
          <cell r="D3860" t="str">
            <v>New York Territory 006</v>
          </cell>
          <cell r="E3860">
            <v>16916</v>
          </cell>
          <cell r="F3860">
            <v>2.96</v>
          </cell>
          <cell r="G3860">
            <v>0.28000000000000003</v>
          </cell>
        </row>
        <row r="3861">
          <cell r="A3861" t="str">
            <v>New York-006-16920</v>
          </cell>
          <cell r="B3861" t="str">
            <v>New York</v>
          </cell>
          <cell r="C3861" t="str">
            <v>006</v>
          </cell>
          <cell r="D3861" t="str">
            <v>New York Territory 006</v>
          </cell>
          <cell r="E3861">
            <v>16920</v>
          </cell>
          <cell r="F3861">
            <v>8.64</v>
          </cell>
          <cell r="G3861">
            <v>0.35</v>
          </cell>
        </row>
        <row r="3862">
          <cell r="A3862" t="str">
            <v>New York-006-16921</v>
          </cell>
          <cell r="B3862" t="str">
            <v>New York</v>
          </cell>
          <cell r="C3862" t="str">
            <v>006</v>
          </cell>
          <cell r="D3862" t="str">
            <v>New York Territory 006</v>
          </cell>
          <cell r="E3862">
            <v>16921</v>
          </cell>
          <cell r="F3862">
            <v>8.64</v>
          </cell>
          <cell r="G3862">
            <v>0.35</v>
          </cell>
        </row>
        <row r="3863">
          <cell r="A3863" t="str">
            <v>New York-006-16930</v>
          </cell>
          <cell r="B3863" t="str">
            <v>New York</v>
          </cell>
          <cell r="C3863" t="str">
            <v>006</v>
          </cell>
          <cell r="D3863" t="str">
            <v>New York Territory 006</v>
          </cell>
          <cell r="E3863">
            <v>16930</v>
          </cell>
          <cell r="F3863">
            <v>5.24</v>
          </cell>
          <cell r="G3863">
            <v>0.31</v>
          </cell>
        </row>
        <row r="3864">
          <cell r="A3864" t="str">
            <v>New York-006-16931</v>
          </cell>
          <cell r="B3864" t="str">
            <v>New York</v>
          </cell>
          <cell r="C3864" t="str">
            <v>006</v>
          </cell>
          <cell r="D3864" t="str">
            <v>New York Territory 006</v>
          </cell>
          <cell r="E3864">
            <v>16931</v>
          </cell>
          <cell r="F3864">
            <v>5.24</v>
          </cell>
          <cell r="G3864">
            <v>0.31</v>
          </cell>
        </row>
        <row r="3865">
          <cell r="A3865" t="str">
            <v>New York-006-16940</v>
          </cell>
          <cell r="B3865" t="str">
            <v>New York</v>
          </cell>
          <cell r="C3865" t="str">
            <v>006</v>
          </cell>
          <cell r="D3865" t="str">
            <v>New York Territory 006</v>
          </cell>
          <cell r="E3865">
            <v>16940</v>
          </cell>
          <cell r="F3865">
            <v>8.64</v>
          </cell>
          <cell r="G3865">
            <v>0.35</v>
          </cell>
        </row>
        <row r="3866">
          <cell r="A3866" t="str">
            <v>New York-006-16941</v>
          </cell>
          <cell r="B3866" t="str">
            <v>New York</v>
          </cell>
          <cell r="C3866" t="str">
            <v>006</v>
          </cell>
          <cell r="D3866" t="str">
            <v>New York Territory 006</v>
          </cell>
          <cell r="E3866">
            <v>16941</v>
          </cell>
          <cell r="F3866">
            <v>5.24</v>
          </cell>
          <cell r="G3866">
            <v>0.31</v>
          </cell>
        </row>
        <row r="3867">
          <cell r="A3867" t="str">
            <v>New York-006-18437</v>
          </cell>
          <cell r="B3867" t="str">
            <v>New York</v>
          </cell>
          <cell r="C3867" t="str">
            <v>006</v>
          </cell>
          <cell r="D3867" t="str">
            <v>New York Territory 006</v>
          </cell>
          <cell r="E3867">
            <v>18437</v>
          </cell>
          <cell r="F3867">
            <v>0.88</v>
          </cell>
          <cell r="G3867">
            <v>4.83</v>
          </cell>
        </row>
        <row r="3868">
          <cell r="A3868" t="str">
            <v>New York-006-40040</v>
          </cell>
          <cell r="B3868" t="str">
            <v>New York</v>
          </cell>
          <cell r="C3868" t="str">
            <v>006</v>
          </cell>
          <cell r="D3868" t="str">
            <v>New York Territory 006</v>
          </cell>
          <cell r="E3868">
            <v>40040</v>
          </cell>
          <cell r="F3868">
            <v>3.52</v>
          </cell>
          <cell r="G3868">
            <v>0</v>
          </cell>
        </row>
        <row r="3869">
          <cell r="A3869" t="str">
            <v>New York-006-41667</v>
          </cell>
          <cell r="B3869" t="str">
            <v>New York</v>
          </cell>
          <cell r="C3869" t="str">
            <v>006</v>
          </cell>
          <cell r="D3869" t="str">
            <v>New York Territory 006</v>
          </cell>
          <cell r="E3869">
            <v>41667</v>
          </cell>
          <cell r="F3869">
            <v>132</v>
          </cell>
          <cell r="G3869">
            <v>0</v>
          </cell>
        </row>
        <row r="3870">
          <cell r="A3870" t="str">
            <v>New York-006-41668</v>
          </cell>
          <cell r="B3870" t="str">
            <v>New York</v>
          </cell>
          <cell r="C3870" t="str">
            <v>006</v>
          </cell>
          <cell r="D3870" t="str">
            <v>New York Territory 006</v>
          </cell>
          <cell r="E3870">
            <v>41668</v>
          </cell>
          <cell r="F3870">
            <v>132</v>
          </cell>
          <cell r="G3870">
            <v>0</v>
          </cell>
        </row>
        <row r="3871">
          <cell r="A3871" t="str">
            <v>New York-006-41669</v>
          </cell>
          <cell r="B3871" t="str">
            <v>New York</v>
          </cell>
          <cell r="C3871" t="str">
            <v>006</v>
          </cell>
          <cell r="D3871" t="str">
            <v>New York Territory 006</v>
          </cell>
          <cell r="E3871">
            <v>41669</v>
          </cell>
          <cell r="F3871">
            <v>0.78</v>
          </cell>
          <cell r="G3871">
            <v>0</v>
          </cell>
        </row>
        <row r="3872">
          <cell r="A3872" t="str">
            <v>New York-006-41670</v>
          </cell>
          <cell r="B3872" t="str">
            <v>New York</v>
          </cell>
          <cell r="C3872" t="str">
            <v>006</v>
          </cell>
          <cell r="D3872" t="str">
            <v>New York Territory 006</v>
          </cell>
          <cell r="E3872">
            <v>41670</v>
          </cell>
          <cell r="F3872">
            <v>1.01</v>
          </cell>
          <cell r="G3872">
            <v>0</v>
          </cell>
        </row>
        <row r="3873">
          <cell r="A3873" t="str">
            <v>New York-006-43990</v>
          </cell>
          <cell r="B3873" t="str">
            <v>New York</v>
          </cell>
          <cell r="C3873" t="str">
            <v>006</v>
          </cell>
          <cell r="D3873" t="str">
            <v>New York Territory 006</v>
          </cell>
          <cell r="E3873">
            <v>43990</v>
          </cell>
          <cell r="F3873">
            <v>5.24</v>
          </cell>
          <cell r="G3873">
            <v>0.31</v>
          </cell>
        </row>
        <row r="3874">
          <cell r="A3874" t="str">
            <v>New York-006-43991</v>
          </cell>
          <cell r="B3874" t="str">
            <v>New York</v>
          </cell>
          <cell r="C3874" t="str">
            <v>006</v>
          </cell>
          <cell r="D3874" t="str">
            <v>New York Territory 006</v>
          </cell>
          <cell r="E3874">
            <v>43991</v>
          </cell>
          <cell r="F3874" t="str">
            <v>(a)</v>
          </cell>
          <cell r="G3874" t="str">
            <v>(a)</v>
          </cell>
        </row>
        <row r="3875">
          <cell r="A3875" t="str">
            <v>New York-006-44276</v>
          </cell>
          <cell r="B3875" t="str">
            <v>New York</v>
          </cell>
          <cell r="C3875" t="str">
            <v>006</v>
          </cell>
          <cell r="D3875" t="str">
            <v>New York Territory 006</v>
          </cell>
          <cell r="E3875">
            <v>44276</v>
          </cell>
          <cell r="F3875">
            <v>240</v>
          </cell>
          <cell r="G3875">
            <v>0</v>
          </cell>
        </row>
        <row r="3876">
          <cell r="A3876" t="str">
            <v>New York-006-44277</v>
          </cell>
          <cell r="B3876" t="str">
            <v>New York</v>
          </cell>
          <cell r="C3876" t="str">
            <v>006</v>
          </cell>
          <cell r="D3876" t="str">
            <v>New York Territory 006</v>
          </cell>
          <cell r="E3876">
            <v>44277</v>
          </cell>
          <cell r="F3876">
            <v>240</v>
          </cell>
          <cell r="G3876">
            <v>0</v>
          </cell>
        </row>
        <row r="3877">
          <cell r="A3877" t="str">
            <v>New York-006-46603</v>
          </cell>
          <cell r="B3877" t="str">
            <v>New York</v>
          </cell>
          <cell r="C3877" t="str">
            <v>006</v>
          </cell>
          <cell r="D3877" t="str">
            <v>New York Territory 006</v>
          </cell>
          <cell r="E3877">
            <v>46603</v>
          </cell>
          <cell r="F3877">
            <v>6.57</v>
          </cell>
          <cell r="G3877">
            <v>0</v>
          </cell>
        </row>
        <row r="3878">
          <cell r="A3878" t="str">
            <v>New York-006-46604</v>
          </cell>
          <cell r="B3878" t="str">
            <v>New York</v>
          </cell>
          <cell r="C3878" t="str">
            <v>006</v>
          </cell>
          <cell r="D3878" t="str">
            <v>New York Territory 006</v>
          </cell>
          <cell r="E3878">
            <v>46604</v>
          </cell>
          <cell r="F3878">
            <v>7.59</v>
          </cell>
          <cell r="G3878">
            <v>0</v>
          </cell>
        </row>
        <row r="3879">
          <cell r="A3879" t="str">
            <v>New York-006-46606</v>
          </cell>
          <cell r="B3879" t="str">
            <v>New York</v>
          </cell>
          <cell r="C3879" t="str">
            <v>006</v>
          </cell>
          <cell r="D3879" t="str">
            <v>New York Territory 006</v>
          </cell>
          <cell r="E3879">
            <v>46606</v>
          </cell>
          <cell r="F3879">
            <v>18.2</v>
          </cell>
          <cell r="G3879">
            <v>0</v>
          </cell>
        </row>
        <row r="3880">
          <cell r="A3880" t="str">
            <v>New York-006-46607</v>
          </cell>
          <cell r="B3880" t="str">
            <v>New York</v>
          </cell>
          <cell r="C3880" t="str">
            <v>006</v>
          </cell>
          <cell r="D3880" t="str">
            <v>New York Territory 006</v>
          </cell>
          <cell r="E3880">
            <v>46607</v>
          </cell>
          <cell r="F3880">
            <v>28.3</v>
          </cell>
          <cell r="G3880">
            <v>0</v>
          </cell>
        </row>
        <row r="3881">
          <cell r="A3881" t="str">
            <v>New York-006-46622</v>
          </cell>
          <cell r="B3881" t="str">
            <v>New York</v>
          </cell>
          <cell r="C3881" t="str">
            <v>006</v>
          </cell>
          <cell r="D3881" t="str">
            <v>New York Territory 006</v>
          </cell>
          <cell r="E3881">
            <v>46622</v>
          </cell>
          <cell r="F3881">
            <v>44</v>
          </cell>
          <cell r="G3881">
            <v>0</v>
          </cell>
        </row>
        <row r="3882">
          <cell r="A3882" t="str">
            <v>New York-006-59963</v>
          </cell>
          <cell r="B3882" t="str">
            <v>New York</v>
          </cell>
          <cell r="C3882" t="str">
            <v>006</v>
          </cell>
          <cell r="D3882" t="str">
            <v>New York Territory 006</v>
          </cell>
          <cell r="E3882">
            <v>59963</v>
          </cell>
          <cell r="F3882">
            <v>0.89</v>
          </cell>
          <cell r="G3882">
            <v>1.44</v>
          </cell>
        </row>
        <row r="3883">
          <cell r="A3883" t="str">
            <v>New York-006-59964</v>
          </cell>
          <cell r="B3883" t="str">
            <v>New York</v>
          </cell>
          <cell r="C3883" t="str">
            <v>006</v>
          </cell>
          <cell r="D3883" t="str">
            <v>New York Territory 006</v>
          </cell>
          <cell r="E3883">
            <v>59964</v>
          </cell>
          <cell r="F3883">
            <v>1.77</v>
          </cell>
          <cell r="G3883">
            <v>0.23599999999999999</v>
          </cell>
        </row>
        <row r="3884">
          <cell r="A3884" t="str">
            <v>New York-006-60010</v>
          </cell>
          <cell r="B3884" t="str">
            <v>New York</v>
          </cell>
          <cell r="C3884" t="str">
            <v>006</v>
          </cell>
          <cell r="D3884" t="str">
            <v>New York Territory 006</v>
          </cell>
          <cell r="E3884">
            <v>60010</v>
          </cell>
          <cell r="F3884">
            <v>55.6</v>
          </cell>
          <cell r="G3884">
            <v>0</v>
          </cell>
        </row>
        <row r="3885">
          <cell r="A3885" t="str">
            <v>New York-006-61226</v>
          </cell>
          <cell r="B3885" t="str">
            <v>New York</v>
          </cell>
          <cell r="C3885" t="str">
            <v>006</v>
          </cell>
          <cell r="D3885" t="str">
            <v>New York Territory 006</v>
          </cell>
          <cell r="E3885">
            <v>61226</v>
          </cell>
          <cell r="F3885">
            <v>172</v>
          </cell>
          <cell r="G3885">
            <v>0</v>
          </cell>
        </row>
        <row r="3886">
          <cell r="A3886" t="str">
            <v>New York-006-61227</v>
          </cell>
          <cell r="B3886" t="str">
            <v>New York</v>
          </cell>
          <cell r="C3886" t="str">
            <v>006</v>
          </cell>
          <cell r="D3886" t="str">
            <v>New York Territory 006</v>
          </cell>
          <cell r="E3886">
            <v>61227</v>
          </cell>
          <cell r="F3886">
            <v>162</v>
          </cell>
          <cell r="G3886">
            <v>0</v>
          </cell>
        </row>
        <row r="3887">
          <cell r="A3887" t="str">
            <v>New York-007-11039</v>
          </cell>
          <cell r="B3887" t="str">
            <v>New York</v>
          </cell>
          <cell r="C3887" t="str">
            <v>007</v>
          </cell>
          <cell r="D3887" t="str">
            <v>New York Territory 007</v>
          </cell>
          <cell r="E3887">
            <v>11039</v>
          </cell>
          <cell r="F3887">
            <v>2.94</v>
          </cell>
          <cell r="G3887">
            <v>0.224</v>
          </cell>
        </row>
        <row r="3888">
          <cell r="A3888" t="str">
            <v>New York-007-11168</v>
          </cell>
          <cell r="B3888" t="str">
            <v>New York</v>
          </cell>
          <cell r="C3888" t="str">
            <v>007</v>
          </cell>
          <cell r="D3888" t="str">
            <v>New York Territory 007</v>
          </cell>
          <cell r="E3888">
            <v>11168</v>
          </cell>
          <cell r="F3888">
            <v>14</v>
          </cell>
          <cell r="G3888">
            <v>0</v>
          </cell>
        </row>
        <row r="3889">
          <cell r="A3889" t="str">
            <v>New York-007-11273</v>
          </cell>
          <cell r="B3889" t="str">
            <v>New York</v>
          </cell>
          <cell r="C3889" t="str">
            <v>007</v>
          </cell>
          <cell r="D3889" t="str">
            <v>New York Territory 007</v>
          </cell>
          <cell r="E3889">
            <v>11273</v>
          </cell>
          <cell r="F3889">
            <v>56.6</v>
          </cell>
          <cell r="G3889">
            <v>0</v>
          </cell>
        </row>
        <row r="3890">
          <cell r="A3890" t="str">
            <v>New York-007-11274</v>
          </cell>
          <cell r="B3890" t="str">
            <v>New York</v>
          </cell>
          <cell r="C3890" t="str">
            <v>007</v>
          </cell>
          <cell r="D3890" t="str">
            <v>New York Territory 007</v>
          </cell>
          <cell r="E3890">
            <v>11274</v>
          </cell>
          <cell r="F3890">
            <v>51.9</v>
          </cell>
          <cell r="G3890">
            <v>0</v>
          </cell>
        </row>
        <row r="3891">
          <cell r="A3891" t="str">
            <v>New York-007-15656</v>
          </cell>
          <cell r="B3891" t="str">
            <v>New York</v>
          </cell>
          <cell r="C3891" t="str">
            <v>007</v>
          </cell>
          <cell r="D3891" t="str">
            <v>New York Territory 007</v>
          </cell>
          <cell r="E3891">
            <v>15656</v>
          </cell>
          <cell r="F3891">
            <v>48.4</v>
          </cell>
          <cell r="G3891">
            <v>0</v>
          </cell>
        </row>
        <row r="3892">
          <cell r="A3892" t="str">
            <v>New York-007-16910</v>
          </cell>
          <cell r="B3892" t="str">
            <v>New York</v>
          </cell>
          <cell r="C3892" t="str">
            <v>007</v>
          </cell>
          <cell r="D3892" t="str">
            <v>New York Territory 007</v>
          </cell>
          <cell r="E3892">
            <v>16910</v>
          </cell>
          <cell r="F3892">
            <v>9.0299999999999994</v>
          </cell>
          <cell r="G3892">
            <v>0.26</v>
          </cell>
        </row>
        <row r="3893">
          <cell r="A3893" t="str">
            <v>New York-007-16911</v>
          </cell>
          <cell r="B3893" t="str">
            <v>New York</v>
          </cell>
          <cell r="C3893" t="str">
            <v>007</v>
          </cell>
          <cell r="D3893" t="str">
            <v>New York Territory 007</v>
          </cell>
          <cell r="E3893">
            <v>16911</v>
          </cell>
          <cell r="F3893">
            <v>5.82</v>
          </cell>
          <cell r="G3893">
            <v>0.28000000000000003</v>
          </cell>
        </row>
        <row r="3894">
          <cell r="A3894" t="str">
            <v>New York-007-16915</v>
          </cell>
          <cell r="B3894" t="str">
            <v>New York</v>
          </cell>
          <cell r="C3894" t="str">
            <v>007</v>
          </cell>
          <cell r="D3894" t="str">
            <v>New York Territory 007</v>
          </cell>
          <cell r="E3894">
            <v>16915</v>
          </cell>
          <cell r="F3894">
            <v>9.0299999999999994</v>
          </cell>
          <cell r="G3894">
            <v>0.26</v>
          </cell>
        </row>
        <row r="3895">
          <cell r="A3895" t="str">
            <v>New York-007-16916</v>
          </cell>
          <cell r="B3895" t="str">
            <v>New York</v>
          </cell>
          <cell r="C3895" t="str">
            <v>007</v>
          </cell>
          <cell r="D3895" t="str">
            <v>New York Territory 007</v>
          </cell>
          <cell r="E3895">
            <v>16916</v>
          </cell>
          <cell r="F3895">
            <v>5.82</v>
          </cell>
          <cell r="G3895">
            <v>0.28000000000000003</v>
          </cell>
        </row>
        <row r="3896">
          <cell r="A3896" t="str">
            <v>New York-007-16920</v>
          </cell>
          <cell r="B3896" t="str">
            <v>New York</v>
          </cell>
          <cell r="C3896" t="str">
            <v>007</v>
          </cell>
          <cell r="D3896" t="str">
            <v>New York Territory 007</v>
          </cell>
          <cell r="E3896">
            <v>16920</v>
          </cell>
          <cell r="F3896">
            <v>17</v>
          </cell>
          <cell r="G3896">
            <v>0.35</v>
          </cell>
        </row>
        <row r="3897">
          <cell r="A3897" t="str">
            <v>New York-007-16921</v>
          </cell>
          <cell r="B3897" t="str">
            <v>New York</v>
          </cell>
          <cell r="C3897" t="str">
            <v>007</v>
          </cell>
          <cell r="D3897" t="str">
            <v>New York Territory 007</v>
          </cell>
          <cell r="E3897">
            <v>16921</v>
          </cell>
          <cell r="F3897">
            <v>17</v>
          </cell>
          <cell r="G3897">
            <v>0.35</v>
          </cell>
        </row>
        <row r="3898">
          <cell r="A3898" t="str">
            <v>New York-007-16930</v>
          </cell>
          <cell r="B3898" t="str">
            <v>New York</v>
          </cell>
          <cell r="C3898" t="str">
            <v>007</v>
          </cell>
          <cell r="D3898" t="str">
            <v>New York Territory 007</v>
          </cell>
          <cell r="E3898">
            <v>16930</v>
          </cell>
          <cell r="F3898">
            <v>10.3</v>
          </cell>
          <cell r="G3898">
            <v>0.31</v>
          </cell>
        </row>
        <row r="3899">
          <cell r="A3899" t="str">
            <v>New York-007-16931</v>
          </cell>
          <cell r="B3899" t="str">
            <v>New York</v>
          </cell>
          <cell r="C3899" t="str">
            <v>007</v>
          </cell>
          <cell r="D3899" t="str">
            <v>New York Territory 007</v>
          </cell>
          <cell r="E3899">
            <v>16931</v>
          </cell>
          <cell r="F3899">
            <v>10.3</v>
          </cell>
          <cell r="G3899">
            <v>0.31</v>
          </cell>
        </row>
        <row r="3900">
          <cell r="A3900" t="str">
            <v>New York-007-16940</v>
          </cell>
          <cell r="B3900" t="str">
            <v>New York</v>
          </cell>
          <cell r="C3900" t="str">
            <v>007</v>
          </cell>
          <cell r="D3900" t="str">
            <v>New York Territory 007</v>
          </cell>
          <cell r="E3900">
            <v>16940</v>
          </cell>
          <cell r="F3900">
            <v>17</v>
          </cell>
          <cell r="G3900">
            <v>0.35</v>
          </cell>
        </row>
        <row r="3901">
          <cell r="A3901" t="str">
            <v>New York-007-16941</v>
          </cell>
          <cell r="B3901" t="str">
            <v>New York</v>
          </cell>
          <cell r="C3901" t="str">
            <v>007</v>
          </cell>
          <cell r="D3901" t="str">
            <v>New York Territory 007</v>
          </cell>
          <cell r="E3901">
            <v>16941</v>
          </cell>
          <cell r="F3901">
            <v>10.3</v>
          </cell>
          <cell r="G3901">
            <v>0.31</v>
          </cell>
        </row>
        <row r="3902">
          <cell r="A3902" t="str">
            <v>New York-007-18437</v>
          </cell>
          <cell r="B3902" t="str">
            <v>New York</v>
          </cell>
          <cell r="C3902" t="str">
            <v>007</v>
          </cell>
          <cell r="D3902" t="str">
            <v>New York Territory 007</v>
          </cell>
          <cell r="E3902">
            <v>18437</v>
          </cell>
          <cell r="F3902">
            <v>1.92</v>
          </cell>
          <cell r="G3902">
            <v>4.83</v>
          </cell>
        </row>
        <row r="3903">
          <cell r="A3903" t="str">
            <v>New York-007-40040</v>
          </cell>
          <cell r="B3903" t="str">
            <v>New York</v>
          </cell>
          <cell r="C3903" t="str">
            <v>007</v>
          </cell>
          <cell r="D3903" t="str">
            <v>New York Territory 007</v>
          </cell>
          <cell r="E3903">
            <v>40040</v>
          </cell>
          <cell r="F3903">
            <v>3.52</v>
          </cell>
          <cell r="G3903">
            <v>0</v>
          </cell>
        </row>
        <row r="3904">
          <cell r="A3904" t="str">
            <v>New York-007-41667</v>
          </cell>
          <cell r="B3904" t="str">
            <v>New York</v>
          </cell>
          <cell r="C3904" t="str">
            <v>007</v>
          </cell>
          <cell r="D3904" t="str">
            <v>New York Territory 007</v>
          </cell>
          <cell r="E3904">
            <v>41667</v>
          </cell>
          <cell r="F3904">
            <v>294</v>
          </cell>
          <cell r="G3904">
            <v>0</v>
          </cell>
        </row>
        <row r="3905">
          <cell r="A3905" t="str">
            <v>New York-007-41668</v>
          </cell>
          <cell r="B3905" t="str">
            <v>New York</v>
          </cell>
          <cell r="C3905" t="str">
            <v>007</v>
          </cell>
          <cell r="D3905" t="str">
            <v>New York Territory 007</v>
          </cell>
          <cell r="E3905">
            <v>41668</v>
          </cell>
          <cell r="F3905">
            <v>295</v>
          </cell>
          <cell r="G3905">
            <v>0</v>
          </cell>
        </row>
        <row r="3906">
          <cell r="A3906" t="str">
            <v>New York-007-41669</v>
          </cell>
          <cell r="B3906" t="str">
            <v>New York</v>
          </cell>
          <cell r="C3906" t="str">
            <v>007</v>
          </cell>
          <cell r="D3906" t="str">
            <v>New York Territory 007</v>
          </cell>
          <cell r="E3906">
            <v>41669</v>
          </cell>
          <cell r="F3906">
            <v>1.74</v>
          </cell>
          <cell r="G3906">
            <v>0</v>
          </cell>
        </row>
        <row r="3907">
          <cell r="A3907" t="str">
            <v>New York-007-41670</v>
          </cell>
          <cell r="B3907" t="str">
            <v>New York</v>
          </cell>
          <cell r="C3907" t="str">
            <v>007</v>
          </cell>
          <cell r="D3907" t="str">
            <v>New York Territory 007</v>
          </cell>
          <cell r="E3907">
            <v>41670</v>
          </cell>
          <cell r="F3907">
            <v>2.25</v>
          </cell>
          <cell r="G3907">
            <v>0</v>
          </cell>
        </row>
        <row r="3908">
          <cell r="A3908" t="str">
            <v>New York-007-43990</v>
          </cell>
          <cell r="B3908" t="str">
            <v>New York</v>
          </cell>
          <cell r="C3908" t="str">
            <v>007</v>
          </cell>
          <cell r="D3908" t="str">
            <v>New York Territory 007</v>
          </cell>
          <cell r="E3908">
            <v>43990</v>
          </cell>
          <cell r="F3908">
            <v>10.3</v>
          </cell>
          <cell r="G3908">
            <v>0.31</v>
          </cell>
        </row>
        <row r="3909">
          <cell r="A3909" t="str">
            <v>New York-007-43991</v>
          </cell>
          <cell r="B3909" t="str">
            <v>New York</v>
          </cell>
          <cell r="C3909" t="str">
            <v>007</v>
          </cell>
          <cell r="D3909" t="str">
            <v>New York Territory 007</v>
          </cell>
          <cell r="E3909">
            <v>43991</v>
          </cell>
          <cell r="F3909" t="str">
            <v>(a)</v>
          </cell>
          <cell r="G3909" t="str">
            <v>(a)</v>
          </cell>
        </row>
        <row r="3910">
          <cell r="A3910" t="str">
            <v>New York-007-44276</v>
          </cell>
          <cell r="B3910" t="str">
            <v>New York</v>
          </cell>
          <cell r="C3910" t="str">
            <v>007</v>
          </cell>
          <cell r="D3910" t="str">
            <v>New York Territory 007</v>
          </cell>
          <cell r="E3910">
            <v>44276</v>
          </cell>
          <cell r="F3910">
            <v>492</v>
          </cell>
          <cell r="G3910">
            <v>0</v>
          </cell>
        </row>
        <row r="3911">
          <cell r="A3911" t="str">
            <v>New York-007-44277</v>
          </cell>
          <cell r="B3911" t="str">
            <v>New York</v>
          </cell>
          <cell r="C3911" t="str">
            <v>007</v>
          </cell>
          <cell r="D3911" t="str">
            <v>New York Territory 007</v>
          </cell>
          <cell r="E3911">
            <v>44277</v>
          </cell>
          <cell r="F3911">
            <v>425</v>
          </cell>
          <cell r="G3911">
            <v>0</v>
          </cell>
        </row>
        <row r="3912">
          <cell r="A3912" t="str">
            <v>New York-007-46603</v>
          </cell>
          <cell r="B3912" t="str">
            <v>New York</v>
          </cell>
          <cell r="C3912" t="str">
            <v>007</v>
          </cell>
          <cell r="D3912" t="str">
            <v>New York Territory 007</v>
          </cell>
          <cell r="E3912">
            <v>46603</v>
          </cell>
          <cell r="F3912">
            <v>22.9</v>
          </cell>
          <cell r="G3912">
            <v>0</v>
          </cell>
        </row>
        <row r="3913">
          <cell r="A3913" t="str">
            <v>New York-007-46604</v>
          </cell>
          <cell r="B3913" t="str">
            <v>New York</v>
          </cell>
          <cell r="C3913" t="str">
            <v>007</v>
          </cell>
          <cell r="D3913" t="str">
            <v>New York Territory 007</v>
          </cell>
          <cell r="E3913">
            <v>46604</v>
          </cell>
          <cell r="F3913">
            <v>26.4</v>
          </cell>
          <cell r="G3913">
            <v>0</v>
          </cell>
        </row>
        <row r="3914">
          <cell r="A3914" t="str">
            <v>New York-007-46606</v>
          </cell>
          <cell r="B3914" t="str">
            <v>New York</v>
          </cell>
          <cell r="C3914" t="str">
            <v>007</v>
          </cell>
          <cell r="D3914" t="str">
            <v>New York Territory 007</v>
          </cell>
          <cell r="E3914">
            <v>46606</v>
          </cell>
          <cell r="F3914">
            <v>63.4</v>
          </cell>
          <cell r="G3914">
            <v>0</v>
          </cell>
        </row>
        <row r="3915">
          <cell r="A3915" t="str">
            <v>New York-007-46607</v>
          </cell>
          <cell r="B3915" t="str">
            <v>New York</v>
          </cell>
          <cell r="C3915" t="str">
            <v>007</v>
          </cell>
          <cell r="D3915" t="str">
            <v>New York Territory 007</v>
          </cell>
          <cell r="E3915">
            <v>46607</v>
          </cell>
          <cell r="F3915">
            <v>98.7</v>
          </cell>
          <cell r="G3915">
            <v>0</v>
          </cell>
        </row>
        <row r="3916">
          <cell r="A3916" t="str">
            <v>New York-007-46622</v>
          </cell>
          <cell r="B3916" t="str">
            <v>New York</v>
          </cell>
          <cell r="C3916" t="str">
            <v>007</v>
          </cell>
          <cell r="D3916" t="str">
            <v>New York Territory 007</v>
          </cell>
          <cell r="E3916">
            <v>46622</v>
          </cell>
          <cell r="F3916">
            <v>72.900000000000006</v>
          </cell>
          <cell r="G3916">
            <v>0</v>
          </cell>
        </row>
        <row r="3917">
          <cell r="A3917" t="str">
            <v>New York-007-59963</v>
          </cell>
          <cell r="B3917" t="str">
            <v>New York</v>
          </cell>
          <cell r="C3917" t="str">
            <v>007</v>
          </cell>
          <cell r="D3917" t="str">
            <v>New York Territory 007</v>
          </cell>
          <cell r="E3917">
            <v>59963</v>
          </cell>
          <cell r="F3917">
            <v>0.65</v>
          </cell>
          <cell r="G3917">
            <v>1.44</v>
          </cell>
        </row>
        <row r="3918">
          <cell r="A3918" t="str">
            <v>New York-007-59964</v>
          </cell>
          <cell r="B3918" t="str">
            <v>New York</v>
          </cell>
          <cell r="C3918" t="str">
            <v>007</v>
          </cell>
          <cell r="D3918" t="str">
            <v>New York Territory 007</v>
          </cell>
          <cell r="E3918">
            <v>59964</v>
          </cell>
          <cell r="F3918">
            <v>1.29</v>
          </cell>
          <cell r="G3918">
            <v>0.23599999999999999</v>
          </cell>
        </row>
        <row r="3919">
          <cell r="A3919" t="str">
            <v>New York-007-60010</v>
          </cell>
          <cell r="B3919" t="str">
            <v>New York</v>
          </cell>
          <cell r="C3919" t="str">
            <v>007</v>
          </cell>
          <cell r="D3919" t="str">
            <v>New York Territory 007</v>
          </cell>
          <cell r="E3919">
            <v>60010</v>
          </cell>
          <cell r="F3919">
            <v>91.3</v>
          </cell>
          <cell r="G3919">
            <v>0</v>
          </cell>
        </row>
        <row r="3920">
          <cell r="A3920" t="str">
            <v>New York-007-61226</v>
          </cell>
          <cell r="B3920" t="str">
            <v>New York</v>
          </cell>
          <cell r="C3920" t="str">
            <v>007</v>
          </cell>
          <cell r="D3920" t="str">
            <v>New York Territory 007</v>
          </cell>
          <cell r="E3920">
            <v>61226</v>
          </cell>
          <cell r="F3920">
            <v>601</v>
          </cell>
          <cell r="G3920">
            <v>0</v>
          </cell>
        </row>
        <row r="3921">
          <cell r="A3921" t="str">
            <v>New York-007-61227</v>
          </cell>
          <cell r="B3921" t="str">
            <v>New York</v>
          </cell>
          <cell r="C3921" t="str">
            <v>007</v>
          </cell>
          <cell r="D3921" t="str">
            <v>New York Territory 007</v>
          </cell>
          <cell r="E3921">
            <v>61227</v>
          </cell>
          <cell r="F3921">
            <v>566</v>
          </cell>
          <cell r="G3921">
            <v>0</v>
          </cell>
        </row>
        <row r="3922">
          <cell r="A3922" t="str">
            <v>New York-008-11039</v>
          </cell>
          <cell r="B3922" t="str">
            <v>New York</v>
          </cell>
          <cell r="C3922" t="str">
            <v>008</v>
          </cell>
          <cell r="D3922" t="str">
            <v>New York Territory 008</v>
          </cell>
          <cell r="E3922">
            <v>11039</v>
          </cell>
          <cell r="F3922">
            <v>4.5199999999999996</v>
          </cell>
          <cell r="G3922">
            <v>0.224</v>
          </cell>
        </row>
        <row r="3923">
          <cell r="A3923" t="str">
            <v>New York-008-11168</v>
          </cell>
          <cell r="B3923" t="str">
            <v>New York</v>
          </cell>
          <cell r="C3923" t="str">
            <v>008</v>
          </cell>
          <cell r="D3923" t="str">
            <v>New York Territory 008</v>
          </cell>
          <cell r="E3923">
            <v>11168</v>
          </cell>
          <cell r="F3923">
            <v>17.2</v>
          </cell>
          <cell r="G3923">
            <v>0</v>
          </cell>
        </row>
        <row r="3924">
          <cell r="A3924" t="str">
            <v>New York-008-11273</v>
          </cell>
          <cell r="B3924" t="str">
            <v>New York</v>
          </cell>
          <cell r="C3924" t="str">
            <v>008</v>
          </cell>
          <cell r="D3924" t="str">
            <v>New York Territory 008</v>
          </cell>
          <cell r="E3924">
            <v>11273</v>
          </cell>
          <cell r="F3924">
            <v>32.5</v>
          </cell>
          <cell r="G3924">
            <v>0</v>
          </cell>
        </row>
        <row r="3925">
          <cell r="A3925" t="str">
            <v>New York-008-11274</v>
          </cell>
          <cell r="B3925" t="str">
            <v>New York</v>
          </cell>
          <cell r="C3925" t="str">
            <v>008</v>
          </cell>
          <cell r="D3925" t="str">
            <v>New York Territory 008</v>
          </cell>
          <cell r="E3925">
            <v>11274</v>
          </cell>
          <cell r="F3925">
            <v>29.8</v>
          </cell>
          <cell r="G3925">
            <v>0</v>
          </cell>
        </row>
        <row r="3926">
          <cell r="A3926" t="str">
            <v>New York-008-15656</v>
          </cell>
          <cell r="B3926" t="str">
            <v>New York</v>
          </cell>
          <cell r="C3926" t="str">
            <v>008</v>
          </cell>
          <cell r="D3926" t="str">
            <v>New York Territory 008</v>
          </cell>
          <cell r="E3926">
            <v>15656</v>
          </cell>
          <cell r="F3926">
            <v>22</v>
          </cell>
          <cell r="G3926">
            <v>0</v>
          </cell>
        </row>
        <row r="3927">
          <cell r="A3927" t="str">
            <v>New York-008-16910</v>
          </cell>
          <cell r="B3927" t="str">
            <v>New York</v>
          </cell>
          <cell r="C3927" t="str">
            <v>008</v>
          </cell>
          <cell r="D3927" t="str">
            <v>New York Territory 008</v>
          </cell>
          <cell r="E3927">
            <v>16910</v>
          </cell>
          <cell r="F3927">
            <v>6.72</v>
          </cell>
          <cell r="G3927">
            <v>0.26</v>
          </cell>
        </row>
        <row r="3928">
          <cell r="A3928" t="str">
            <v>New York-008-16911</v>
          </cell>
          <cell r="B3928" t="str">
            <v>New York</v>
          </cell>
          <cell r="C3928" t="str">
            <v>008</v>
          </cell>
          <cell r="D3928" t="str">
            <v>New York Territory 008</v>
          </cell>
          <cell r="E3928">
            <v>16911</v>
          </cell>
          <cell r="F3928">
            <v>4.34</v>
          </cell>
          <cell r="G3928">
            <v>0.28000000000000003</v>
          </cell>
        </row>
        <row r="3929">
          <cell r="A3929" t="str">
            <v>New York-008-16915</v>
          </cell>
          <cell r="B3929" t="str">
            <v>New York</v>
          </cell>
          <cell r="C3929" t="str">
            <v>008</v>
          </cell>
          <cell r="D3929" t="str">
            <v>New York Territory 008</v>
          </cell>
          <cell r="E3929">
            <v>16915</v>
          </cell>
          <cell r="F3929">
            <v>6.72</v>
          </cell>
          <cell r="G3929">
            <v>0.26</v>
          </cell>
        </row>
        <row r="3930">
          <cell r="A3930" t="str">
            <v>New York-008-16916</v>
          </cell>
          <cell r="B3930" t="str">
            <v>New York</v>
          </cell>
          <cell r="C3930" t="str">
            <v>008</v>
          </cell>
          <cell r="D3930" t="str">
            <v>New York Territory 008</v>
          </cell>
          <cell r="E3930">
            <v>16916</v>
          </cell>
          <cell r="F3930">
            <v>4.34</v>
          </cell>
          <cell r="G3930">
            <v>0.28000000000000003</v>
          </cell>
        </row>
        <row r="3931">
          <cell r="A3931" t="str">
            <v>New York-008-16920</v>
          </cell>
          <cell r="B3931" t="str">
            <v>New York</v>
          </cell>
          <cell r="C3931" t="str">
            <v>008</v>
          </cell>
          <cell r="D3931" t="str">
            <v>New York Territory 008</v>
          </cell>
          <cell r="E3931">
            <v>16920</v>
          </cell>
          <cell r="F3931">
            <v>12.7</v>
          </cell>
          <cell r="G3931">
            <v>0.35</v>
          </cell>
        </row>
        <row r="3932">
          <cell r="A3932" t="str">
            <v>New York-008-16921</v>
          </cell>
          <cell r="B3932" t="str">
            <v>New York</v>
          </cell>
          <cell r="C3932" t="str">
            <v>008</v>
          </cell>
          <cell r="D3932" t="str">
            <v>New York Territory 008</v>
          </cell>
          <cell r="E3932">
            <v>16921</v>
          </cell>
          <cell r="F3932">
            <v>12.7</v>
          </cell>
          <cell r="G3932">
            <v>0.35</v>
          </cell>
        </row>
        <row r="3933">
          <cell r="A3933" t="str">
            <v>New York-008-16930</v>
          </cell>
          <cell r="B3933" t="str">
            <v>New York</v>
          </cell>
          <cell r="C3933" t="str">
            <v>008</v>
          </cell>
          <cell r="D3933" t="str">
            <v>New York Territory 008</v>
          </cell>
          <cell r="E3933">
            <v>16930</v>
          </cell>
          <cell r="F3933">
            <v>7.68</v>
          </cell>
          <cell r="G3933">
            <v>0.31</v>
          </cell>
        </row>
        <row r="3934">
          <cell r="A3934" t="str">
            <v>New York-008-16931</v>
          </cell>
          <cell r="B3934" t="str">
            <v>New York</v>
          </cell>
          <cell r="C3934" t="str">
            <v>008</v>
          </cell>
          <cell r="D3934" t="str">
            <v>New York Territory 008</v>
          </cell>
          <cell r="E3934">
            <v>16931</v>
          </cell>
          <cell r="F3934">
            <v>7.68</v>
          </cell>
          <cell r="G3934">
            <v>0.31</v>
          </cell>
        </row>
        <row r="3935">
          <cell r="A3935" t="str">
            <v>New York-008-16940</v>
          </cell>
          <cell r="B3935" t="str">
            <v>New York</v>
          </cell>
          <cell r="C3935" t="str">
            <v>008</v>
          </cell>
          <cell r="D3935" t="str">
            <v>New York Territory 008</v>
          </cell>
          <cell r="E3935">
            <v>16940</v>
          </cell>
          <cell r="F3935">
            <v>12.7</v>
          </cell>
          <cell r="G3935">
            <v>0.35</v>
          </cell>
        </row>
        <row r="3936">
          <cell r="A3936" t="str">
            <v>New York-008-16941</v>
          </cell>
          <cell r="B3936" t="str">
            <v>New York</v>
          </cell>
          <cell r="C3936" t="str">
            <v>008</v>
          </cell>
          <cell r="D3936" t="str">
            <v>New York Territory 008</v>
          </cell>
          <cell r="E3936">
            <v>16941</v>
          </cell>
          <cell r="F3936">
            <v>7.68</v>
          </cell>
          <cell r="G3936">
            <v>0.31</v>
          </cell>
        </row>
        <row r="3937">
          <cell r="A3937" t="str">
            <v>New York-008-18437</v>
          </cell>
          <cell r="B3937" t="str">
            <v>New York</v>
          </cell>
          <cell r="C3937" t="str">
            <v>008</v>
          </cell>
          <cell r="D3937" t="str">
            <v>New York Territory 008</v>
          </cell>
          <cell r="E3937">
            <v>18437</v>
          </cell>
          <cell r="F3937">
            <v>1.1000000000000001</v>
          </cell>
          <cell r="G3937">
            <v>4.83</v>
          </cell>
        </row>
        <row r="3938">
          <cell r="A3938" t="str">
            <v>New York-008-40040</v>
          </cell>
          <cell r="B3938" t="str">
            <v>New York</v>
          </cell>
          <cell r="C3938" t="str">
            <v>008</v>
          </cell>
          <cell r="D3938" t="str">
            <v>New York Territory 008</v>
          </cell>
          <cell r="E3938">
            <v>40040</v>
          </cell>
          <cell r="F3938">
            <v>3.52</v>
          </cell>
          <cell r="G3938">
            <v>0</v>
          </cell>
        </row>
        <row r="3939">
          <cell r="A3939" t="str">
            <v>New York-008-41667</v>
          </cell>
          <cell r="B3939" t="str">
            <v>New York</v>
          </cell>
          <cell r="C3939" t="str">
            <v>008</v>
          </cell>
          <cell r="D3939" t="str">
            <v>New York Territory 008</v>
          </cell>
          <cell r="E3939">
            <v>41667</v>
          </cell>
          <cell r="F3939">
            <v>163</v>
          </cell>
          <cell r="G3939">
            <v>0</v>
          </cell>
        </row>
        <row r="3940">
          <cell r="A3940" t="str">
            <v>New York-008-41668</v>
          </cell>
          <cell r="B3940" t="str">
            <v>New York</v>
          </cell>
          <cell r="C3940" t="str">
            <v>008</v>
          </cell>
          <cell r="D3940" t="str">
            <v>New York Territory 008</v>
          </cell>
          <cell r="E3940">
            <v>41668</v>
          </cell>
          <cell r="F3940">
            <v>163</v>
          </cell>
          <cell r="G3940">
            <v>0</v>
          </cell>
        </row>
        <row r="3941">
          <cell r="A3941" t="str">
            <v>New York-008-41669</v>
          </cell>
          <cell r="B3941" t="str">
            <v>New York</v>
          </cell>
          <cell r="C3941" t="str">
            <v>008</v>
          </cell>
          <cell r="D3941" t="str">
            <v>New York Territory 008</v>
          </cell>
          <cell r="E3941">
            <v>41669</v>
          </cell>
          <cell r="F3941">
            <v>0.96</v>
          </cell>
          <cell r="G3941">
            <v>0</v>
          </cell>
        </row>
        <row r="3942">
          <cell r="A3942" t="str">
            <v>New York-008-41670</v>
          </cell>
          <cell r="B3942" t="str">
            <v>New York</v>
          </cell>
          <cell r="C3942" t="str">
            <v>008</v>
          </cell>
          <cell r="D3942" t="str">
            <v>New York Territory 008</v>
          </cell>
          <cell r="E3942">
            <v>41670</v>
          </cell>
          <cell r="F3942">
            <v>1.25</v>
          </cell>
          <cell r="G3942">
            <v>0</v>
          </cell>
        </row>
        <row r="3943">
          <cell r="A3943" t="str">
            <v>New York-008-43990</v>
          </cell>
          <cell r="B3943" t="str">
            <v>New York</v>
          </cell>
          <cell r="C3943" t="str">
            <v>008</v>
          </cell>
          <cell r="D3943" t="str">
            <v>New York Territory 008</v>
          </cell>
          <cell r="E3943">
            <v>43990</v>
          </cell>
          <cell r="F3943">
            <v>7.68</v>
          </cell>
          <cell r="G3943">
            <v>0.31</v>
          </cell>
        </row>
        <row r="3944">
          <cell r="A3944" t="str">
            <v>New York-008-43991</v>
          </cell>
          <cell r="B3944" t="str">
            <v>New York</v>
          </cell>
          <cell r="C3944" t="str">
            <v>008</v>
          </cell>
          <cell r="D3944" t="str">
            <v>New York Territory 008</v>
          </cell>
          <cell r="E3944">
            <v>43991</v>
          </cell>
          <cell r="F3944" t="str">
            <v>(a)</v>
          </cell>
          <cell r="G3944" t="str">
            <v>(a)</v>
          </cell>
        </row>
        <row r="3945">
          <cell r="A3945" t="str">
            <v>New York-008-44276</v>
          </cell>
          <cell r="B3945" t="str">
            <v>New York</v>
          </cell>
          <cell r="C3945" t="str">
            <v>008</v>
          </cell>
          <cell r="D3945" t="str">
            <v>New York Territory 008</v>
          </cell>
          <cell r="E3945">
            <v>44276</v>
          </cell>
          <cell r="F3945">
            <v>211</v>
          </cell>
          <cell r="G3945">
            <v>0</v>
          </cell>
        </row>
        <row r="3946">
          <cell r="A3946" t="str">
            <v>New York-008-44277</v>
          </cell>
          <cell r="B3946" t="str">
            <v>New York</v>
          </cell>
          <cell r="C3946" t="str">
            <v>008</v>
          </cell>
          <cell r="D3946" t="str">
            <v>New York Territory 008</v>
          </cell>
          <cell r="E3946">
            <v>44277</v>
          </cell>
          <cell r="F3946">
            <v>150</v>
          </cell>
          <cell r="G3946">
            <v>0</v>
          </cell>
        </row>
        <row r="3947">
          <cell r="A3947" t="str">
            <v>New York-008-46603</v>
          </cell>
          <cell r="B3947" t="str">
            <v>New York</v>
          </cell>
          <cell r="C3947" t="str">
            <v>008</v>
          </cell>
          <cell r="D3947" t="str">
            <v>New York Territory 008</v>
          </cell>
          <cell r="E3947">
            <v>46603</v>
          </cell>
          <cell r="F3947">
            <v>10.7</v>
          </cell>
          <cell r="G3947">
            <v>0</v>
          </cell>
        </row>
        <row r="3948">
          <cell r="A3948" t="str">
            <v>New York-008-46604</v>
          </cell>
          <cell r="B3948" t="str">
            <v>New York</v>
          </cell>
          <cell r="C3948" t="str">
            <v>008</v>
          </cell>
          <cell r="D3948" t="str">
            <v>New York Territory 008</v>
          </cell>
          <cell r="E3948">
            <v>46604</v>
          </cell>
          <cell r="F3948">
            <v>12.3</v>
          </cell>
          <cell r="G3948">
            <v>0</v>
          </cell>
        </row>
        <row r="3949">
          <cell r="A3949" t="str">
            <v>New York-008-46606</v>
          </cell>
          <cell r="B3949" t="str">
            <v>New York</v>
          </cell>
          <cell r="C3949" t="str">
            <v>008</v>
          </cell>
          <cell r="D3949" t="str">
            <v>New York Territory 008</v>
          </cell>
          <cell r="E3949">
            <v>46606</v>
          </cell>
          <cell r="F3949">
            <v>29.5</v>
          </cell>
          <cell r="G3949">
            <v>0</v>
          </cell>
        </row>
        <row r="3950">
          <cell r="A3950" t="str">
            <v>New York-008-46607</v>
          </cell>
          <cell r="B3950" t="str">
            <v>New York</v>
          </cell>
          <cell r="C3950" t="str">
            <v>008</v>
          </cell>
          <cell r="D3950" t="str">
            <v>New York Territory 008</v>
          </cell>
          <cell r="E3950">
            <v>46607</v>
          </cell>
          <cell r="F3950">
            <v>45.9</v>
          </cell>
          <cell r="G3950">
            <v>0</v>
          </cell>
        </row>
        <row r="3951">
          <cell r="A3951" t="str">
            <v>New York-008-46622</v>
          </cell>
          <cell r="B3951" t="str">
            <v>New York</v>
          </cell>
          <cell r="C3951" t="str">
            <v>008</v>
          </cell>
          <cell r="D3951" t="str">
            <v>New York Territory 008</v>
          </cell>
          <cell r="E3951">
            <v>46622</v>
          </cell>
          <cell r="F3951">
            <v>53.3</v>
          </cell>
          <cell r="G3951">
            <v>0</v>
          </cell>
        </row>
        <row r="3952">
          <cell r="A3952" t="str">
            <v>New York-008-59963</v>
          </cell>
          <cell r="B3952" t="str">
            <v>New York</v>
          </cell>
          <cell r="C3952" t="str">
            <v>008</v>
          </cell>
          <cell r="D3952" t="str">
            <v>New York Territory 008</v>
          </cell>
          <cell r="E3952">
            <v>59963</v>
          </cell>
          <cell r="F3952">
            <v>0.81</v>
          </cell>
          <cell r="G3952">
            <v>1.44</v>
          </cell>
        </row>
        <row r="3953">
          <cell r="A3953" t="str">
            <v>New York-008-59964</v>
          </cell>
          <cell r="B3953" t="str">
            <v>New York</v>
          </cell>
          <cell r="C3953" t="str">
            <v>008</v>
          </cell>
          <cell r="D3953" t="str">
            <v>New York Territory 008</v>
          </cell>
          <cell r="E3953">
            <v>59964</v>
          </cell>
          <cell r="F3953">
            <v>1.63</v>
          </cell>
          <cell r="G3953">
            <v>0.23599999999999999</v>
          </cell>
        </row>
        <row r="3954">
          <cell r="A3954" t="str">
            <v>New York-008-60010</v>
          </cell>
          <cell r="B3954" t="str">
            <v>New York</v>
          </cell>
          <cell r="C3954" t="str">
            <v>008</v>
          </cell>
          <cell r="D3954" t="str">
            <v>New York Territory 008</v>
          </cell>
          <cell r="E3954">
            <v>60010</v>
          </cell>
          <cell r="F3954">
            <v>88</v>
          </cell>
          <cell r="G3954">
            <v>0</v>
          </cell>
        </row>
        <row r="3955">
          <cell r="A3955" t="str">
            <v>New York-008-61226</v>
          </cell>
          <cell r="B3955" t="str">
            <v>New York</v>
          </cell>
          <cell r="C3955" t="str">
            <v>008</v>
          </cell>
          <cell r="D3955" t="str">
            <v>New York Territory 008</v>
          </cell>
          <cell r="E3955">
            <v>61226</v>
          </cell>
          <cell r="F3955">
            <v>280</v>
          </cell>
          <cell r="G3955">
            <v>0</v>
          </cell>
        </row>
        <row r="3956">
          <cell r="A3956" t="str">
            <v>New York-008-61227</v>
          </cell>
          <cell r="B3956" t="str">
            <v>New York</v>
          </cell>
          <cell r="C3956" t="str">
            <v>008</v>
          </cell>
          <cell r="D3956" t="str">
            <v>New York Territory 008</v>
          </cell>
          <cell r="E3956">
            <v>61227</v>
          </cell>
          <cell r="F3956">
            <v>263</v>
          </cell>
          <cell r="G3956">
            <v>0</v>
          </cell>
        </row>
        <row r="3957">
          <cell r="A3957" t="str">
            <v>New York-009-11039</v>
          </cell>
          <cell r="B3957" t="str">
            <v>New York</v>
          </cell>
          <cell r="C3957" t="str">
            <v>009</v>
          </cell>
          <cell r="D3957" t="str">
            <v>New York Territory 009</v>
          </cell>
          <cell r="E3957">
            <v>11039</v>
          </cell>
          <cell r="F3957">
            <v>2.5</v>
          </cell>
          <cell r="G3957">
            <v>0.224</v>
          </cell>
        </row>
        <row r="3958">
          <cell r="A3958" t="str">
            <v>New York-009-11168</v>
          </cell>
          <cell r="B3958" t="str">
            <v>New York</v>
          </cell>
          <cell r="C3958" t="str">
            <v>009</v>
          </cell>
          <cell r="D3958" t="str">
            <v>New York Territory 009</v>
          </cell>
          <cell r="E3958">
            <v>11168</v>
          </cell>
          <cell r="F3958">
            <v>14.9</v>
          </cell>
          <cell r="G3958">
            <v>0</v>
          </cell>
        </row>
        <row r="3959">
          <cell r="A3959" t="str">
            <v>New York-009-11273</v>
          </cell>
          <cell r="B3959" t="str">
            <v>New York</v>
          </cell>
          <cell r="C3959" t="str">
            <v>009</v>
          </cell>
          <cell r="D3959" t="str">
            <v>New York Territory 009</v>
          </cell>
          <cell r="E3959">
            <v>11273</v>
          </cell>
          <cell r="F3959">
            <v>53.4</v>
          </cell>
          <cell r="G3959">
            <v>0</v>
          </cell>
        </row>
        <row r="3960">
          <cell r="A3960" t="str">
            <v>New York-009-11274</v>
          </cell>
          <cell r="B3960" t="str">
            <v>New York</v>
          </cell>
          <cell r="C3960" t="str">
            <v>009</v>
          </cell>
          <cell r="D3960" t="str">
            <v>New York Territory 009</v>
          </cell>
          <cell r="E3960">
            <v>11274</v>
          </cell>
          <cell r="F3960">
            <v>49</v>
          </cell>
          <cell r="G3960">
            <v>0</v>
          </cell>
        </row>
        <row r="3961">
          <cell r="A3961" t="str">
            <v>New York-009-15656</v>
          </cell>
          <cell r="B3961" t="str">
            <v>New York</v>
          </cell>
          <cell r="C3961" t="str">
            <v>009</v>
          </cell>
          <cell r="D3961" t="str">
            <v>New York Territory 009</v>
          </cell>
          <cell r="E3961">
            <v>15656</v>
          </cell>
          <cell r="F3961">
            <v>27.2</v>
          </cell>
          <cell r="G3961">
            <v>0</v>
          </cell>
        </row>
        <row r="3962">
          <cell r="A3962" t="str">
            <v>New York-009-16910</v>
          </cell>
          <cell r="B3962" t="str">
            <v>New York</v>
          </cell>
          <cell r="C3962" t="str">
            <v>009</v>
          </cell>
          <cell r="D3962" t="str">
            <v>New York Territory 009</v>
          </cell>
          <cell r="E3962">
            <v>16910</v>
          </cell>
          <cell r="F3962">
            <v>6.74</v>
          </cell>
          <cell r="G3962">
            <v>0.26</v>
          </cell>
        </row>
        <row r="3963">
          <cell r="A3963" t="str">
            <v>New York-009-16911</v>
          </cell>
          <cell r="B3963" t="str">
            <v>New York</v>
          </cell>
          <cell r="C3963" t="str">
            <v>009</v>
          </cell>
          <cell r="D3963" t="str">
            <v>New York Territory 009</v>
          </cell>
          <cell r="E3963">
            <v>16911</v>
          </cell>
          <cell r="F3963">
            <v>4.3499999999999996</v>
          </cell>
          <cell r="G3963">
            <v>0.28000000000000003</v>
          </cell>
        </row>
        <row r="3964">
          <cell r="A3964" t="str">
            <v>New York-009-16915</v>
          </cell>
          <cell r="B3964" t="str">
            <v>New York</v>
          </cell>
          <cell r="C3964" t="str">
            <v>009</v>
          </cell>
          <cell r="D3964" t="str">
            <v>New York Territory 009</v>
          </cell>
          <cell r="E3964">
            <v>16915</v>
          </cell>
          <cell r="F3964">
            <v>6.74</v>
          </cell>
          <cell r="G3964">
            <v>0.26</v>
          </cell>
        </row>
        <row r="3965">
          <cell r="A3965" t="str">
            <v>New York-009-16916</v>
          </cell>
          <cell r="B3965" t="str">
            <v>New York</v>
          </cell>
          <cell r="C3965" t="str">
            <v>009</v>
          </cell>
          <cell r="D3965" t="str">
            <v>New York Territory 009</v>
          </cell>
          <cell r="E3965">
            <v>16916</v>
          </cell>
          <cell r="F3965">
            <v>4.3499999999999996</v>
          </cell>
          <cell r="G3965">
            <v>0.28000000000000003</v>
          </cell>
        </row>
        <row r="3966">
          <cell r="A3966" t="str">
            <v>New York-009-16920</v>
          </cell>
          <cell r="B3966" t="str">
            <v>New York</v>
          </cell>
          <cell r="C3966" t="str">
            <v>009</v>
          </cell>
          <cell r="D3966" t="str">
            <v>New York Territory 009</v>
          </cell>
          <cell r="E3966">
            <v>16920</v>
          </cell>
          <cell r="F3966">
            <v>12.7</v>
          </cell>
          <cell r="G3966">
            <v>0.35</v>
          </cell>
        </row>
        <row r="3967">
          <cell r="A3967" t="str">
            <v>New York-009-16921</v>
          </cell>
          <cell r="B3967" t="str">
            <v>New York</v>
          </cell>
          <cell r="C3967" t="str">
            <v>009</v>
          </cell>
          <cell r="D3967" t="str">
            <v>New York Territory 009</v>
          </cell>
          <cell r="E3967">
            <v>16921</v>
          </cell>
          <cell r="F3967">
            <v>12.7</v>
          </cell>
          <cell r="G3967">
            <v>0.35</v>
          </cell>
        </row>
        <row r="3968">
          <cell r="A3968" t="str">
            <v>New York-009-16930</v>
          </cell>
          <cell r="B3968" t="str">
            <v>New York</v>
          </cell>
          <cell r="C3968" t="str">
            <v>009</v>
          </cell>
          <cell r="D3968" t="str">
            <v>New York Territory 009</v>
          </cell>
          <cell r="E3968">
            <v>16930</v>
          </cell>
          <cell r="F3968">
            <v>7.7</v>
          </cell>
          <cell r="G3968">
            <v>0.31</v>
          </cell>
        </row>
        <row r="3969">
          <cell r="A3969" t="str">
            <v>New York-009-16931</v>
          </cell>
          <cell r="B3969" t="str">
            <v>New York</v>
          </cell>
          <cell r="C3969" t="str">
            <v>009</v>
          </cell>
          <cell r="D3969" t="str">
            <v>New York Territory 009</v>
          </cell>
          <cell r="E3969">
            <v>16931</v>
          </cell>
          <cell r="F3969">
            <v>7.7</v>
          </cell>
          <cell r="G3969">
            <v>0.31</v>
          </cell>
        </row>
        <row r="3970">
          <cell r="A3970" t="str">
            <v>New York-009-16940</v>
          </cell>
          <cell r="B3970" t="str">
            <v>New York</v>
          </cell>
          <cell r="C3970" t="str">
            <v>009</v>
          </cell>
          <cell r="D3970" t="str">
            <v>New York Territory 009</v>
          </cell>
          <cell r="E3970">
            <v>16940</v>
          </cell>
          <cell r="F3970">
            <v>12.7</v>
          </cell>
          <cell r="G3970">
            <v>0.35</v>
          </cell>
        </row>
        <row r="3971">
          <cell r="A3971" t="str">
            <v>New York-009-16941</v>
          </cell>
          <cell r="B3971" t="str">
            <v>New York</v>
          </cell>
          <cell r="C3971" t="str">
            <v>009</v>
          </cell>
          <cell r="D3971" t="str">
            <v>New York Territory 009</v>
          </cell>
          <cell r="E3971">
            <v>16941</v>
          </cell>
          <cell r="F3971">
            <v>7.7</v>
          </cell>
          <cell r="G3971">
            <v>0.31</v>
          </cell>
        </row>
        <row r="3972">
          <cell r="A3972" t="str">
            <v>New York-009-18437</v>
          </cell>
          <cell r="B3972" t="str">
            <v>New York</v>
          </cell>
          <cell r="C3972" t="str">
            <v>009</v>
          </cell>
          <cell r="D3972" t="str">
            <v>New York Territory 009</v>
          </cell>
          <cell r="E3972">
            <v>18437</v>
          </cell>
          <cell r="F3972">
            <v>1.81</v>
          </cell>
          <cell r="G3972">
            <v>4.83</v>
          </cell>
        </row>
        <row r="3973">
          <cell r="A3973" t="str">
            <v>New York-009-40040</v>
          </cell>
          <cell r="B3973" t="str">
            <v>New York</v>
          </cell>
          <cell r="C3973" t="str">
            <v>009</v>
          </cell>
          <cell r="D3973" t="str">
            <v>New York Territory 009</v>
          </cell>
          <cell r="E3973">
            <v>40040</v>
          </cell>
          <cell r="F3973">
            <v>3.52</v>
          </cell>
          <cell r="G3973">
            <v>0</v>
          </cell>
        </row>
        <row r="3974">
          <cell r="A3974" t="str">
            <v>New York-009-41667</v>
          </cell>
          <cell r="B3974" t="str">
            <v>New York</v>
          </cell>
          <cell r="C3974" t="str">
            <v>009</v>
          </cell>
          <cell r="D3974" t="str">
            <v>New York Territory 009</v>
          </cell>
          <cell r="E3974">
            <v>41667</v>
          </cell>
          <cell r="F3974">
            <v>231</v>
          </cell>
          <cell r="G3974">
            <v>0</v>
          </cell>
        </row>
        <row r="3975">
          <cell r="A3975" t="str">
            <v>New York-009-41668</v>
          </cell>
          <cell r="B3975" t="str">
            <v>New York</v>
          </cell>
          <cell r="C3975" t="str">
            <v>009</v>
          </cell>
          <cell r="D3975" t="str">
            <v>New York Territory 009</v>
          </cell>
          <cell r="E3975">
            <v>41668</v>
          </cell>
          <cell r="F3975">
            <v>232</v>
          </cell>
          <cell r="G3975">
            <v>0</v>
          </cell>
        </row>
        <row r="3976">
          <cell r="A3976" t="str">
            <v>New York-009-41669</v>
          </cell>
          <cell r="B3976" t="str">
            <v>New York</v>
          </cell>
          <cell r="C3976" t="str">
            <v>009</v>
          </cell>
          <cell r="D3976" t="str">
            <v>New York Territory 009</v>
          </cell>
          <cell r="E3976">
            <v>41669</v>
          </cell>
          <cell r="F3976">
            <v>1.37</v>
          </cell>
          <cell r="G3976">
            <v>0</v>
          </cell>
        </row>
        <row r="3977">
          <cell r="A3977" t="str">
            <v>New York-009-41670</v>
          </cell>
          <cell r="B3977" t="str">
            <v>New York</v>
          </cell>
          <cell r="C3977" t="str">
            <v>009</v>
          </cell>
          <cell r="D3977" t="str">
            <v>New York Territory 009</v>
          </cell>
          <cell r="E3977">
            <v>41670</v>
          </cell>
          <cell r="F3977">
            <v>1.77</v>
          </cell>
          <cell r="G3977">
            <v>0</v>
          </cell>
        </row>
        <row r="3978">
          <cell r="A3978" t="str">
            <v>New York-009-43990</v>
          </cell>
          <cell r="B3978" t="str">
            <v>New York</v>
          </cell>
          <cell r="C3978" t="str">
            <v>009</v>
          </cell>
          <cell r="D3978" t="str">
            <v>New York Territory 009</v>
          </cell>
          <cell r="E3978">
            <v>43990</v>
          </cell>
          <cell r="F3978">
            <v>7.7</v>
          </cell>
          <cell r="G3978">
            <v>0.31</v>
          </cell>
        </row>
        <row r="3979">
          <cell r="A3979" t="str">
            <v>New York-009-43991</v>
          </cell>
          <cell r="B3979" t="str">
            <v>New York</v>
          </cell>
          <cell r="C3979" t="str">
            <v>009</v>
          </cell>
          <cell r="D3979" t="str">
            <v>New York Territory 009</v>
          </cell>
          <cell r="E3979">
            <v>43991</v>
          </cell>
          <cell r="F3979" t="str">
            <v>(a)</v>
          </cell>
          <cell r="G3979" t="str">
            <v>(a)</v>
          </cell>
        </row>
        <row r="3980">
          <cell r="A3980" t="str">
            <v>New York-009-44276</v>
          </cell>
          <cell r="B3980" t="str">
            <v>New York</v>
          </cell>
          <cell r="C3980" t="str">
            <v>009</v>
          </cell>
          <cell r="D3980" t="str">
            <v>New York Territory 009</v>
          </cell>
          <cell r="E3980">
            <v>44276</v>
          </cell>
          <cell r="F3980">
            <v>330</v>
          </cell>
          <cell r="G3980">
            <v>0</v>
          </cell>
        </row>
        <row r="3981">
          <cell r="A3981" t="str">
            <v>New York-009-44277</v>
          </cell>
          <cell r="B3981" t="str">
            <v>New York</v>
          </cell>
          <cell r="C3981" t="str">
            <v>009</v>
          </cell>
          <cell r="D3981" t="str">
            <v>New York Territory 009</v>
          </cell>
          <cell r="E3981">
            <v>44277</v>
          </cell>
          <cell r="F3981">
            <v>288</v>
          </cell>
          <cell r="G3981">
            <v>0</v>
          </cell>
        </row>
        <row r="3982">
          <cell r="A3982" t="str">
            <v>New York-009-46603</v>
          </cell>
          <cell r="B3982" t="str">
            <v>New York</v>
          </cell>
          <cell r="C3982" t="str">
            <v>009</v>
          </cell>
          <cell r="D3982" t="str">
            <v>New York Territory 009</v>
          </cell>
          <cell r="E3982">
            <v>46603</v>
          </cell>
          <cell r="F3982">
            <v>16.600000000000001</v>
          </cell>
          <cell r="G3982">
            <v>0</v>
          </cell>
        </row>
        <row r="3983">
          <cell r="A3983" t="str">
            <v>New York-009-46604</v>
          </cell>
          <cell r="B3983" t="str">
            <v>New York</v>
          </cell>
          <cell r="C3983" t="str">
            <v>009</v>
          </cell>
          <cell r="D3983" t="str">
            <v>New York Territory 009</v>
          </cell>
          <cell r="E3983">
            <v>46604</v>
          </cell>
          <cell r="F3983">
            <v>19.100000000000001</v>
          </cell>
          <cell r="G3983">
            <v>0</v>
          </cell>
        </row>
        <row r="3984">
          <cell r="A3984" t="str">
            <v>New York-009-46606</v>
          </cell>
          <cell r="B3984" t="str">
            <v>New York</v>
          </cell>
          <cell r="C3984" t="str">
            <v>009</v>
          </cell>
          <cell r="D3984" t="str">
            <v>New York Territory 009</v>
          </cell>
          <cell r="E3984">
            <v>46606</v>
          </cell>
          <cell r="F3984">
            <v>45.9</v>
          </cell>
          <cell r="G3984">
            <v>0</v>
          </cell>
        </row>
        <row r="3985">
          <cell r="A3985" t="str">
            <v>New York-009-46607</v>
          </cell>
          <cell r="B3985" t="str">
            <v>New York</v>
          </cell>
          <cell r="C3985" t="str">
            <v>009</v>
          </cell>
          <cell r="D3985" t="str">
            <v>New York Territory 009</v>
          </cell>
          <cell r="E3985">
            <v>46607</v>
          </cell>
          <cell r="F3985">
            <v>71.3</v>
          </cell>
          <cell r="G3985">
            <v>0</v>
          </cell>
        </row>
        <row r="3986">
          <cell r="A3986" t="str">
            <v>New York-009-46622</v>
          </cell>
          <cell r="B3986" t="str">
            <v>New York</v>
          </cell>
          <cell r="C3986" t="str">
            <v>009</v>
          </cell>
          <cell r="D3986" t="str">
            <v>New York Territory 009</v>
          </cell>
          <cell r="E3986">
            <v>46622</v>
          </cell>
          <cell r="F3986">
            <v>49.3</v>
          </cell>
          <cell r="G3986">
            <v>0</v>
          </cell>
        </row>
        <row r="3987">
          <cell r="A3987" t="str">
            <v>New York-009-59963</v>
          </cell>
          <cell r="B3987" t="str">
            <v>New York</v>
          </cell>
          <cell r="C3987" t="str">
            <v>009</v>
          </cell>
          <cell r="D3987" t="str">
            <v>New York Territory 009</v>
          </cell>
          <cell r="E3987">
            <v>59963</v>
          </cell>
          <cell r="F3987">
            <v>1.07</v>
          </cell>
          <cell r="G3987">
            <v>1.44</v>
          </cell>
        </row>
        <row r="3988">
          <cell r="A3988" t="str">
            <v>New York-009-59964</v>
          </cell>
          <cell r="B3988" t="str">
            <v>New York</v>
          </cell>
          <cell r="C3988" t="str">
            <v>009</v>
          </cell>
          <cell r="D3988" t="str">
            <v>New York Territory 009</v>
          </cell>
          <cell r="E3988">
            <v>59964</v>
          </cell>
          <cell r="F3988">
            <v>2.13</v>
          </cell>
          <cell r="G3988">
            <v>0.23599999999999999</v>
          </cell>
        </row>
        <row r="3989">
          <cell r="A3989" t="str">
            <v>New York-009-60010</v>
          </cell>
          <cell r="B3989" t="str">
            <v>New York</v>
          </cell>
          <cell r="C3989" t="str">
            <v>009</v>
          </cell>
          <cell r="D3989" t="str">
            <v>New York Territory 009</v>
          </cell>
          <cell r="E3989">
            <v>60010</v>
          </cell>
          <cell r="F3989">
            <v>97.1</v>
          </cell>
          <cell r="G3989">
            <v>0</v>
          </cell>
        </row>
        <row r="3990">
          <cell r="A3990" t="str">
            <v>New York-009-61226</v>
          </cell>
          <cell r="B3990" t="str">
            <v>New York</v>
          </cell>
          <cell r="C3990" t="str">
            <v>009</v>
          </cell>
          <cell r="D3990" t="str">
            <v>New York Territory 009</v>
          </cell>
          <cell r="E3990">
            <v>61226</v>
          </cell>
          <cell r="F3990">
            <v>434</v>
          </cell>
          <cell r="G3990">
            <v>0</v>
          </cell>
        </row>
        <row r="3991">
          <cell r="A3991" t="str">
            <v>New York-009-61227</v>
          </cell>
          <cell r="B3991" t="str">
            <v>New York</v>
          </cell>
          <cell r="C3991" t="str">
            <v>009</v>
          </cell>
          <cell r="D3991" t="str">
            <v>New York Territory 009</v>
          </cell>
          <cell r="E3991">
            <v>61227</v>
          </cell>
          <cell r="F3991">
            <v>409</v>
          </cell>
          <cell r="G3991">
            <v>0</v>
          </cell>
        </row>
        <row r="3992">
          <cell r="A3992" t="str">
            <v>New York-010-11039</v>
          </cell>
          <cell r="B3992" t="str">
            <v>New York</v>
          </cell>
          <cell r="C3992" t="str">
            <v>010</v>
          </cell>
          <cell r="D3992" t="str">
            <v>New York Territory 010</v>
          </cell>
          <cell r="E3992">
            <v>11039</v>
          </cell>
          <cell r="F3992">
            <v>2.21</v>
          </cell>
          <cell r="G3992">
            <v>0.224</v>
          </cell>
        </row>
        <row r="3993">
          <cell r="A3993" t="str">
            <v>New York-010-11168</v>
          </cell>
          <cell r="B3993" t="str">
            <v>New York</v>
          </cell>
          <cell r="C3993" t="str">
            <v>010</v>
          </cell>
          <cell r="D3993" t="str">
            <v>New York Territory 010</v>
          </cell>
          <cell r="E3993">
            <v>11168</v>
          </cell>
          <cell r="F3993">
            <v>25.2</v>
          </cell>
          <cell r="G3993">
            <v>0</v>
          </cell>
        </row>
        <row r="3994">
          <cell r="A3994" t="str">
            <v>New York-010-11273</v>
          </cell>
          <cell r="B3994" t="str">
            <v>New York</v>
          </cell>
          <cell r="C3994" t="str">
            <v>010</v>
          </cell>
          <cell r="D3994" t="str">
            <v>New York Territory 010</v>
          </cell>
          <cell r="E3994">
            <v>11273</v>
          </cell>
          <cell r="F3994">
            <v>131</v>
          </cell>
          <cell r="G3994">
            <v>0</v>
          </cell>
        </row>
        <row r="3995">
          <cell r="A3995" t="str">
            <v>New York-010-11274</v>
          </cell>
          <cell r="B3995" t="str">
            <v>New York</v>
          </cell>
          <cell r="C3995" t="str">
            <v>010</v>
          </cell>
          <cell r="D3995" t="str">
            <v>New York Territory 010</v>
          </cell>
          <cell r="E3995">
            <v>11274</v>
          </cell>
          <cell r="F3995">
            <v>117</v>
          </cell>
          <cell r="G3995">
            <v>0</v>
          </cell>
        </row>
        <row r="3996">
          <cell r="A3996" t="str">
            <v>New York-010-15656</v>
          </cell>
          <cell r="B3996" t="str">
            <v>New York</v>
          </cell>
          <cell r="C3996" t="str">
            <v>010</v>
          </cell>
          <cell r="D3996" t="str">
            <v>New York Territory 010</v>
          </cell>
          <cell r="E3996">
            <v>15656</v>
          </cell>
          <cell r="F3996">
            <v>66</v>
          </cell>
          <cell r="G3996">
            <v>0</v>
          </cell>
        </row>
        <row r="3997">
          <cell r="A3997" t="str">
            <v>New York-010-16910</v>
          </cell>
          <cell r="B3997" t="str">
            <v>New York</v>
          </cell>
          <cell r="C3997" t="str">
            <v>010</v>
          </cell>
          <cell r="D3997" t="str">
            <v>New York Territory 010</v>
          </cell>
          <cell r="E3997">
            <v>16910</v>
          </cell>
          <cell r="F3997">
            <v>15.7</v>
          </cell>
          <cell r="G3997">
            <v>0.26</v>
          </cell>
        </row>
        <row r="3998">
          <cell r="A3998" t="str">
            <v>New York-010-16911</v>
          </cell>
          <cell r="B3998" t="str">
            <v>New York</v>
          </cell>
          <cell r="C3998" t="str">
            <v>010</v>
          </cell>
          <cell r="D3998" t="str">
            <v>New York Territory 010</v>
          </cell>
          <cell r="E3998">
            <v>16911</v>
          </cell>
          <cell r="F3998">
            <v>10.1</v>
          </cell>
          <cell r="G3998">
            <v>0.28000000000000003</v>
          </cell>
        </row>
        <row r="3999">
          <cell r="A3999" t="str">
            <v>New York-010-16915</v>
          </cell>
          <cell r="B3999" t="str">
            <v>New York</v>
          </cell>
          <cell r="C3999" t="str">
            <v>010</v>
          </cell>
          <cell r="D3999" t="str">
            <v>New York Territory 010</v>
          </cell>
          <cell r="E3999">
            <v>16915</v>
          </cell>
          <cell r="F3999">
            <v>15.7</v>
          </cell>
          <cell r="G3999">
            <v>0.26</v>
          </cell>
        </row>
        <row r="4000">
          <cell r="A4000" t="str">
            <v>New York-010-16916</v>
          </cell>
          <cell r="B4000" t="str">
            <v>New York</v>
          </cell>
          <cell r="C4000" t="str">
            <v>010</v>
          </cell>
          <cell r="D4000" t="str">
            <v>New York Territory 010</v>
          </cell>
          <cell r="E4000">
            <v>16916</v>
          </cell>
          <cell r="F4000">
            <v>10.1</v>
          </cell>
          <cell r="G4000">
            <v>0.28000000000000003</v>
          </cell>
        </row>
        <row r="4001">
          <cell r="A4001" t="str">
            <v>New York-010-16920</v>
          </cell>
          <cell r="B4001" t="str">
            <v>New York</v>
          </cell>
          <cell r="C4001" t="str">
            <v>010</v>
          </cell>
          <cell r="D4001" t="str">
            <v>New York Territory 010</v>
          </cell>
          <cell r="E4001">
            <v>16920</v>
          </cell>
          <cell r="F4001">
            <v>29.6</v>
          </cell>
          <cell r="G4001">
            <v>0.35</v>
          </cell>
        </row>
        <row r="4002">
          <cell r="A4002" t="str">
            <v>New York-010-16921</v>
          </cell>
          <cell r="B4002" t="str">
            <v>New York</v>
          </cell>
          <cell r="C4002" t="str">
            <v>010</v>
          </cell>
          <cell r="D4002" t="str">
            <v>New York Territory 010</v>
          </cell>
          <cell r="E4002">
            <v>16921</v>
          </cell>
          <cell r="F4002">
            <v>29.6</v>
          </cell>
          <cell r="G4002">
            <v>0.35</v>
          </cell>
        </row>
        <row r="4003">
          <cell r="A4003" t="str">
            <v>New York-010-16930</v>
          </cell>
          <cell r="B4003" t="str">
            <v>New York</v>
          </cell>
          <cell r="C4003" t="str">
            <v>010</v>
          </cell>
          <cell r="D4003" t="str">
            <v>New York Territory 010</v>
          </cell>
          <cell r="E4003">
            <v>16930</v>
          </cell>
          <cell r="F4003">
            <v>17.899999999999999</v>
          </cell>
          <cell r="G4003">
            <v>0.31</v>
          </cell>
        </row>
        <row r="4004">
          <cell r="A4004" t="str">
            <v>New York-010-16931</v>
          </cell>
          <cell r="B4004" t="str">
            <v>New York</v>
          </cell>
          <cell r="C4004" t="str">
            <v>010</v>
          </cell>
          <cell r="D4004" t="str">
            <v>New York Territory 010</v>
          </cell>
          <cell r="E4004">
            <v>16931</v>
          </cell>
          <cell r="F4004">
            <v>17.899999999999999</v>
          </cell>
          <cell r="G4004">
            <v>0.31</v>
          </cell>
        </row>
        <row r="4005">
          <cell r="A4005" t="str">
            <v>New York-010-16940</v>
          </cell>
          <cell r="B4005" t="str">
            <v>New York</v>
          </cell>
          <cell r="C4005" t="str">
            <v>010</v>
          </cell>
          <cell r="D4005" t="str">
            <v>New York Territory 010</v>
          </cell>
          <cell r="E4005">
            <v>16940</v>
          </cell>
          <cell r="F4005">
            <v>29.6</v>
          </cell>
          <cell r="G4005">
            <v>0.35</v>
          </cell>
        </row>
        <row r="4006">
          <cell r="A4006" t="str">
            <v>New York-010-16941</v>
          </cell>
          <cell r="B4006" t="str">
            <v>New York</v>
          </cell>
          <cell r="C4006" t="str">
            <v>010</v>
          </cell>
          <cell r="D4006" t="str">
            <v>New York Territory 010</v>
          </cell>
          <cell r="E4006">
            <v>16941</v>
          </cell>
          <cell r="F4006">
            <v>17.899999999999999</v>
          </cell>
          <cell r="G4006">
            <v>0.31</v>
          </cell>
        </row>
        <row r="4007">
          <cell r="A4007" t="str">
            <v>New York-010-18437</v>
          </cell>
          <cell r="B4007" t="str">
            <v>New York</v>
          </cell>
          <cell r="C4007" t="str">
            <v>010</v>
          </cell>
          <cell r="D4007" t="str">
            <v>New York Territory 010</v>
          </cell>
          <cell r="E4007">
            <v>18437</v>
          </cell>
          <cell r="F4007">
            <v>4.3499999999999996</v>
          </cell>
          <cell r="G4007">
            <v>4.83</v>
          </cell>
        </row>
        <row r="4008">
          <cell r="A4008" t="str">
            <v>New York-010-40040</v>
          </cell>
          <cell r="B4008" t="str">
            <v>New York</v>
          </cell>
          <cell r="C4008" t="str">
            <v>010</v>
          </cell>
          <cell r="D4008" t="str">
            <v>New York Territory 010</v>
          </cell>
          <cell r="E4008">
            <v>40040</v>
          </cell>
          <cell r="F4008">
            <v>3.52</v>
          </cell>
          <cell r="G4008">
            <v>0</v>
          </cell>
        </row>
        <row r="4009">
          <cell r="A4009" t="str">
            <v>New York-010-41667</v>
          </cell>
          <cell r="B4009" t="str">
            <v>New York</v>
          </cell>
          <cell r="C4009" t="str">
            <v>010</v>
          </cell>
          <cell r="D4009" t="str">
            <v>New York Territory 010</v>
          </cell>
          <cell r="E4009">
            <v>41667</v>
          </cell>
          <cell r="F4009">
            <v>250</v>
          </cell>
          <cell r="G4009">
            <v>0</v>
          </cell>
        </row>
        <row r="4010">
          <cell r="A4010" t="str">
            <v>New York-010-41668</v>
          </cell>
          <cell r="B4010" t="str">
            <v>New York</v>
          </cell>
          <cell r="C4010" t="str">
            <v>010</v>
          </cell>
          <cell r="D4010" t="str">
            <v>New York Territory 010</v>
          </cell>
          <cell r="E4010">
            <v>41668</v>
          </cell>
          <cell r="F4010">
            <v>251</v>
          </cell>
          <cell r="G4010">
            <v>0</v>
          </cell>
        </row>
        <row r="4011">
          <cell r="A4011" t="str">
            <v>New York-010-41669</v>
          </cell>
          <cell r="B4011" t="str">
            <v>New York</v>
          </cell>
          <cell r="C4011" t="str">
            <v>010</v>
          </cell>
          <cell r="D4011" t="str">
            <v>New York Territory 010</v>
          </cell>
          <cell r="E4011">
            <v>41669</v>
          </cell>
          <cell r="F4011">
            <v>1.48</v>
          </cell>
          <cell r="G4011">
            <v>0</v>
          </cell>
        </row>
        <row r="4012">
          <cell r="A4012" t="str">
            <v>New York-010-41670</v>
          </cell>
          <cell r="B4012" t="str">
            <v>New York</v>
          </cell>
          <cell r="C4012" t="str">
            <v>010</v>
          </cell>
          <cell r="D4012" t="str">
            <v>New York Territory 010</v>
          </cell>
          <cell r="E4012">
            <v>41670</v>
          </cell>
          <cell r="F4012">
            <v>1.91</v>
          </cell>
          <cell r="G4012">
            <v>0</v>
          </cell>
        </row>
        <row r="4013">
          <cell r="A4013" t="str">
            <v>New York-010-43990</v>
          </cell>
          <cell r="B4013" t="str">
            <v>New York</v>
          </cell>
          <cell r="C4013" t="str">
            <v>010</v>
          </cell>
          <cell r="D4013" t="str">
            <v>New York Territory 010</v>
          </cell>
          <cell r="E4013">
            <v>43990</v>
          </cell>
          <cell r="F4013">
            <v>17.899999999999999</v>
          </cell>
          <cell r="G4013">
            <v>0.31</v>
          </cell>
        </row>
        <row r="4014">
          <cell r="A4014" t="str">
            <v>New York-010-43991</v>
          </cell>
          <cell r="B4014" t="str">
            <v>New York</v>
          </cell>
          <cell r="C4014" t="str">
            <v>010</v>
          </cell>
          <cell r="D4014" t="str">
            <v>New York Territory 010</v>
          </cell>
          <cell r="E4014">
            <v>43991</v>
          </cell>
          <cell r="F4014" t="str">
            <v>(a)</v>
          </cell>
          <cell r="G4014" t="str">
            <v>(a)</v>
          </cell>
        </row>
        <row r="4015">
          <cell r="A4015" t="str">
            <v>New York-010-44276</v>
          </cell>
          <cell r="B4015" t="str">
            <v>New York</v>
          </cell>
          <cell r="C4015" t="str">
            <v>010</v>
          </cell>
          <cell r="D4015" t="str">
            <v>New York Territory 010</v>
          </cell>
          <cell r="E4015">
            <v>44276</v>
          </cell>
          <cell r="F4015">
            <v>651</v>
          </cell>
          <cell r="G4015">
            <v>0</v>
          </cell>
        </row>
        <row r="4016">
          <cell r="A4016" t="str">
            <v>New York-010-44277</v>
          </cell>
          <cell r="B4016" t="str">
            <v>New York</v>
          </cell>
          <cell r="C4016" t="str">
            <v>010</v>
          </cell>
          <cell r="D4016" t="str">
            <v>New York Territory 010</v>
          </cell>
          <cell r="E4016">
            <v>44277</v>
          </cell>
          <cell r="F4016">
            <v>533</v>
          </cell>
          <cell r="G4016">
            <v>0</v>
          </cell>
        </row>
        <row r="4017">
          <cell r="A4017" t="str">
            <v>New York-010-46603</v>
          </cell>
          <cell r="B4017" t="str">
            <v>New York</v>
          </cell>
          <cell r="C4017" t="str">
            <v>010</v>
          </cell>
          <cell r="D4017" t="str">
            <v>New York Territory 010</v>
          </cell>
          <cell r="E4017">
            <v>46603</v>
          </cell>
          <cell r="F4017">
            <v>19.100000000000001</v>
          </cell>
          <cell r="G4017">
            <v>0</v>
          </cell>
        </row>
        <row r="4018">
          <cell r="A4018" t="str">
            <v>New York-010-46604</v>
          </cell>
          <cell r="B4018" t="str">
            <v>New York</v>
          </cell>
          <cell r="C4018" t="str">
            <v>010</v>
          </cell>
          <cell r="D4018" t="str">
            <v>New York Territory 010</v>
          </cell>
          <cell r="E4018">
            <v>46604</v>
          </cell>
          <cell r="F4018">
            <v>22.1</v>
          </cell>
          <cell r="G4018">
            <v>0</v>
          </cell>
        </row>
        <row r="4019">
          <cell r="A4019" t="str">
            <v>New York-010-46606</v>
          </cell>
          <cell r="B4019" t="str">
            <v>New York</v>
          </cell>
          <cell r="C4019" t="str">
            <v>010</v>
          </cell>
          <cell r="D4019" t="str">
            <v>New York Territory 010</v>
          </cell>
          <cell r="E4019">
            <v>46606</v>
          </cell>
          <cell r="F4019">
            <v>53</v>
          </cell>
          <cell r="G4019">
            <v>0</v>
          </cell>
        </row>
        <row r="4020">
          <cell r="A4020" t="str">
            <v>New York-010-46607</v>
          </cell>
          <cell r="B4020" t="str">
            <v>New York</v>
          </cell>
          <cell r="C4020" t="str">
            <v>010</v>
          </cell>
          <cell r="D4020" t="str">
            <v>New York Territory 010</v>
          </cell>
          <cell r="E4020">
            <v>46607</v>
          </cell>
          <cell r="F4020">
            <v>82.5</v>
          </cell>
          <cell r="G4020">
            <v>0</v>
          </cell>
        </row>
        <row r="4021">
          <cell r="A4021" t="str">
            <v>New York-010-46622</v>
          </cell>
          <cell r="B4021" t="str">
            <v>New York</v>
          </cell>
          <cell r="C4021" t="str">
            <v>010</v>
          </cell>
          <cell r="D4021" t="str">
            <v>New York Territory 010</v>
          </cell>
          <cell r="E4021">
            <v>46622</v>
          </cell>
          <cell r="F4021">
            <v>71.099999999999994</v>
          </cell>
          <cell r="G4021">
            <v>0</v>
          </cell>
        </row>
        <row r="4022">
          <cell r="A4022" t="str">
            <v>New York-010-59963</v>
          </cell>
          <cell r="B4022" t="str">
            <v>New York</v>
          </cell>
          <cell r="C4022" t="str">
            <v>010</v>
          </cell>
          <cell r="D4022" t="str">
            <v>New York Territory 010</v>
          </cell>
          <cell r="E4022">
            <v>59963</v>
          </cell>
          <cell r="F4022">
            <v>0.56999999999999995</v>
          </cell>
          <cell r="G4022">
            <v>1.44</v>
          </cell>
        </row>
        <row r="4023">
          <cell r="A4023" t="str">
            <v>New York-010-59964</v>
          </cell>
          <cell r="B4023" t="str">
            <v>New York</v>
          </cell>
          <cell r="C4023" t="str">
            <v>010</v>
          </cell>
          <cell r="D4023" t="str">
            <v>New York Territory 010</v>
          </cell>
          <cell r="E4023">
            <v>59964</v>
          </cell>
          <cell r="F4023">
            <v>1.1299999999999999</v>
          </cell>
          <cell r="G4023">
            <v>0.23599999999999999</v>
          </cell>
        </row>
        <row r="4024">
          <cell r="A4024" t="str">
            <v>New York-010-60010</v>
          </cell>
          <cell r="B4024" t="str">
            <v>New York</v>
          </cell>
          <cell r="C4024" t="str">
            <v>010</v>
          </cell>
          <cell r="D4024" t="str">
            <v>New York Territory 010</v>
          </cell>
          <cell r="E4024">
            <v>60010</v>
          </cell>
          <cell r="F4024">
            <v>106</v>
          </cell>
          <cell r="G4024">
            <v>0</v>
          </cell>
        </row>
        <row r="4025">
          <cell r="A4025" t="str">
            <v>New York-010-61226</v>
          </cell>
          <cell r="B4025" t="str">
            <v>New York</v>
          </cell>
          <cell r="C4025" t="str">
            <v>010</v>
          </cell>
          <cell r="D4025" t="str">
            <v>New York Territory 010</v>
          </cell>
          <cell r="E4025">
            <v>61226</v>
          </cell>
          <cell r="F4025">
            <v>502</v>
          </cell>
          <cell r="G4025">
            <v>0</v>
          </cell>
        </row>
        <row r="4026">
          <cell r="A4026" t="str">
            <v>New York-010-61227</v>
          </cell>
          <cell r="B4026" t="str">
            <v>New York</v>
          </cell>
          <cell r="C4026" t="str">
            <v>010</v>
          </cell>
          <cell r="D4026" t="str">
            <v>New York Territory 010</v>
          </cell>
          <cell r="E4026">
            <v>61227</v>
          </cell>
          <cell r="F4026">
            <v>473</v>
          </cell>
          <cell r="G4026">
            <v>0</v>
          </cell>
        </row>
        <row r="4027">
          <cell r="A4027" t="str">
            <v>New York-012-11039</v>
          </cell>
          <cell r="B4027" t="str">
            <v>New York</v>
          </cell>
          <cell r="C4027" t="str">
            <v>012</v>
          </cell>
          <cell r="D4027" t="str">
            <v>New York Territory 012</v>
          </cell>
          <cell r="E4027">
            <v>11039</v>
          </cell>
          <cell r="F4027">
            <v>3.99</v>
          </cell>
          <cell r="G4027">
            <v>0.224</v>
          </cell>
        </row>
        <row r="4028">
          <cell r="A4028" t="str">
            <v>New York-012-11168</v>
          </cell>
          <cell r="B4028" t="str">
            <v>New York</v>
          </cell>
          <cell r="C4028" t="str">
            <v>012</v>
          </cell>
          <cell r="D4028" t="str">
            <v>New York Territory 012</v>
          </cell>
          <cell r="E4028">
            <v>11168</v>
          </cell>
          <cell r="F4028">
            <v>8.49</v>
          </cell>
          <cell r="G4028">
            <v>0</v>
          </cell>
        </row>
        <row r="4029">
          <cell r="A4029" t="str">
            <v>New York-012-11273</v>
          </cell>
          <cell r="B4029" t="str">
            <v>New York</v>
          </cell>
          <cell r="C4029" t="str">
            <v>012</v>
          </cell>
          <cell r="D4029" t="str">
            <v>New York Territory 012</v>
          </cell>
          <cell r="E4029">
            <v>11273</v>
          </cell>
          <cell r="F4029">
            <v>51.4</v>
          </cell>
          <cell r="G4029">
            <v>0</v>
          </cell>
        </row>
        <row r="4030">
          <cell r="A4030" t="str">
            <v>New York-012-11274</v>
          </cell>
          <cell r="B4030" t="str">
            <v>New York</v>
          </cell>
          <cell r="C4030" t="str">
            <v>012</v>
          </cell>
          <cell r="D4030" t="str">
            <v>New York Territory 012</v>
          </cell>
          <cell r="E4030">
            <v>11274</v>
          </cell>
          <cell r="F4030">
            <v>47.1</v>
          </cell>
          <cell r="G4030">
            <v>0</v>
          </cell>
        </row>
        <row r="4031">
          <cell r="A4031" t="str">
            <v>New York-012-15656</v>
          </cell>
          <cell r="B4031" t="str">
            <v>New York</v>
          </cell>
          <cell r="C4031" t="str">
            <v>012</v>
          </cell>
          <cell r="D4031" t="str">
            <v>New York Territory 012</v>
          </cell>
          <cell r="E4031">
            <v>15656</v>
          </cell>
          <cell r="F4031">
            <v>24.6</v>
          </cell>
          <cell r="G4031">
            <v>0</v>
          </cell>
        </row>
        <row r="4032">
          <cell r="A4032" t="str">
            <v>New York-012-16910</v>
          </cell>
          <cell r="B4032" t="str">
            <v>New York</v>
          </cell>
          <cell r="C4032" t="str">
            <v>012</v>
          </cell>
          <cell r="D4032" t="str">
            <v>New York Territory 012</v>
          </cell>
          <cell r="E4032">
            <v>16910</v>
          </cell>
          <cell r="F4032">
            <v>10.8</v>
          </cell>
          <cell r="G4032">
            <v>0.26</v>
          </cell>
        </row>
        <row r="4033">
          <cell r="A4033" t="str">
            <v>New York-012-16911</v>
          </cell>
          <cell r="B4033" t="str">
            <v>New York</v>
          </cell>
          <cell r="C4033" t="str">
            <v>012</v>
          </cell>
          <cell r="D4033" t="str">
            <v>New York Territory 012</v>
          </cell>
          <cell r="E4033">
            <v>16911</v>
          </cell>
          <cell r="F4033">
            <v>6.96</v>
          </cell>
          <cell r="G4033">
            <v>0.28000000000000003</v>
          </cell>
        </row>
        <row r="4034">
          <cell r="A4034" t="str">
            <v>New York-012-16915</v>
          </cell>
          <cell r="B4034" t="str">
            <v>New York</v>
          </cell>
          <cell r="C4034" t="str">
            <v>012</v>
          </cell>
          <cell r="D4034" t="str">
            <v>New York Territory 012</v>
          </cell>
          <cell r="E4034">
            <v>16915</v>
          </cell>
          <cell r="F4034">
            <v>10.8</v>
          </cell>
          <cell r="G4034">
            <v>0.26</v>
          </cell>
        </row>
        <row r="4035">
          <cell r="A4035" t="str">
            <v>New York-012-16916</v>
          </cell>
          <cell r="B4035" t="str">
            <v>New York</v>
          </cell>
          <cell r="C4035" t="str">
            <v>012</v>
          </cell>
          <cell r="D4035" t="str">
            <v>New York Territory 012</v>
          </cell>
          <cell r="E4035">
            <v>16916</v>
          </cell>
          <cell r="F4035">
            <v>6.96</v>
          </cell>
          <cell r="G4035">
            <v>0.28000000000000003</v>
          </cell>
        </row>
        <row r="4036">
          <cell r="A4036" t="str">
            <v>New York-012-16920</v>
          </cell>
          <cell r="B4036" t="str">
            <v>New York</v>
          </cell>
          <cell r="C4036" t="str">
            <v>012</v>
          </cell>
          <cell r="D4036" t="str">
            <v>New York Territory 012</v>
          </cell>
          <cell r="E4036">
            <v>16920</v>
          </cell>
          <cell r="F4036">
            <v>20.3</v>
          </cell>
          <cell r="G4036">
            <v>0.35</v>
          </cell>
        </row>
        <row r="4037">
          <cell r="A4037" t="str">
            <v>New York-012-16921</v>
          </cell>
          <cell r="B4037" t="str">
            <v>New York</v>
          </cell>
          <cell r="C4037" t="str">
            <v>012</v>
          </cell>
          <cell r="D4037" t="str">
            <v>New York Territory 012</v>
          </cell>
          <cell r="E4037">
            <v>16921</v>
          </cell>
          <cell r="F4037">
            <v>20.3</v>
          </cell>
          <cell r="G4037">
            <v>0.35</v>
          </cell>
        </row>
        <row r="4038">
          <cell r="A4038" t="str">
            <v>New York-012-16930</v>
          </cell>
          <cell r="B4038" t="str">
            <v>New York</v>
          </cell>
          <cell r="C4038" t="str">
            <v>012</v>
          </cell>
          <cell r="D4038" t="str">
            <v>New York Territory 012</v>
          </cell>
          <cell r="E4038">
            <v>16930</v>
          </cell>
          <cell r="F4038">
            <v>12.3</v>
          </cell>
          <cell r="G4038">
            <v>0.31</v>
          </cell>
        </row>
        <row r="4039">
          <cell r="A4039" t="str">
            <v>New York-012-16931</v>
          </cell>
          <cell r="B4039" t="str">
            <v>New York</v>
          </cell>
          <cell r="C4039" t="str">
            <v>012</v>
          </cell>
          <cell r="D4039" t="str">
            <v>New York Territory 012</v>
          </cell>
          <cell r="E4039">
            <v>16931</v>
          </cell>
          <cell r="F4039">
            <v>12.3</v>
          </cell>
          <cell r="G4039">
            <v>0.31</v>
          </cell>
        </row>
        <row r="4040">
          <cell r="A4040" t="str">
            <v>New York-012-16940</v>
          </cell>
          <cell r="B4040" t="str">
            <v>New York</v>
          </cell>
          <cell r="C4040" t="str">
            <v>012</v>
          </cell>
          <cell r="D4040" t="str">
            <v>New York Territory 012</v>
          </cell>
          <cell r="E4040">
            <v>16940</v>
          </cell>
          <cell r="F4040">
            <v>20.3</v>
          </cell>
          <cell r="G4040">
            <v>0.35</v>
          </cell>
        </row>
        <row r="4041">
          <cell r="A4041" t="str">
            <v>New York-012-16941</v>
          </cell>
          <cell r="B4041" t="str">
            <v>New York</v>
          </cell>
          <cell r="C4041" t="str">
            <v>012</v>
          </cell>
          <cell r="D4041" t="str">
            <v>New York Territory 012</v>
          </cell>
          <cell r="E4041">
            <v>16941</v>
          </cell>
          <cell r="F4041">
            <v>12.3</v>
          </cell>
          <cell r="G4041">
            <v>0.31</v>
          </cell>
        </row>
        <row r="4042">
          <cell r="A4042" t="str">
            <v>New York-012-18437</v>
          </cell>
          <cell r="B4042" t="str">
            <v>New York</v>
          </cell>
          <cell r="C4042" t="str">
            <v>012</v>
          </cell>
          <cell r="D4042" t="str">
            <v>New York Territory 012</v>
          </cell>
          <cell r="E4042">
            <v>18437</v>
          </cell>
          <cell r="F4042">
            <v>1.74</v>
          </cell>
          <cell r="G4042">
            <v>4.83</v>
          </cell>
        </row>
        <row r="4043">
          <cell r="A4043" t="str">
            <v>New York-012-40040</v>
          </cell>
          <cell r="B4043" t="str">
            <v>New York</v>
          </cell>
          <cell r="C4043" t="str">
            <v>012</v>
          </cell>
          <cell r="D4043" t="str">
            <v>New York Territory 012</v>
          </cell>
          <cell r="E4043">
            <v>40040</v>
          </cell>
          <cell r="F4043">
            <v>3.52</v>
          </cell>
          <cell r="G4043">
            <v>0</v>
          </cell>
        </row>
        <row r="4044">
          <cell r="A4044" t="str">
            <v>New York-012-41667</v>
          </cell>
          <cell r="B4044" t="str">
            <v>New York</v>
          </cell>
          <cell r="C4044" t="str">
            <v>012</v>
          </cell>
          <cell r="D4044" t="str">
            <v>New York Territory 012</v>
          </cell>
          <cell r="E4044">
            <v>41667</v>
          </cell>
          <cell r="F4044">
            <v>205</v>
          </cell>
          <cell r="G4044">
            <v>0</v>
          </cell>
        </row>
        <row r="4045">
          <cell r="A4045" t="str">
            <v>New York-012-41668</v>
          </cell>
          <cell r="B4045" t="str">
            <v>New York</v>
          </cell>
          <cell r="C4045" t="str">
            <v>012</v>
          </cell>
          <cell r="D4045" t="str">
            <v>New York Territory 012</v>
          </cell>
          <cell r="E4045">
            <v>41668</v>
          </cell>
          <cell r="F4045">
            <v>206</v>
          </cell>
          <cell r="G4045">
            <v>0</v>
          </cell>
        </row>
        <row r="4046">
          <cell r="A4046" t="str">
            <v>New York-012-41669</v>
          </cell>
          <cell r="B4046" t="str">
            <v>New York</v>
          </cell>
          <cell r="C4046" t="str">
            <v>012</v>
          </cell>
          <cell r="D4046" t="str">
            <v>New York Territory 012</v>
          </cell>
          <cell r="E4046">
            <v>41669</v>
          </cell>
          <cell r="F4046">
            <v>1.21</v>
          </cell>
          <cell r="G4046">
            <v>0</v>
          </cell>
        </row>
        <row r="4047">
          <cell r="A4047" t="str">
            <v>New York-012-41670</v>
          </cell>
          <cell r="B4047" t="str">
            <v>New York</v>
          </cell>
          <cell r="C4047" t="str">
            <v>012</v>
          </cell>
          <cell r="D4047" t="str">
            <v>New York Territory 012</v>
          </cell>
          <cell r="E4047">
            <v>41670</v>
          </cell>
          <cell r="F4047">
            <v>1.57</v>
          </cell>
          <cell r="G4047">
            <v>0</v>
          </cell>
        </row>
        <row r="4048">
          <cell r="A4048" t="str">
            <v>New York-012-43990</v>
          </cell>
          <cell r="B4048" t="str">
            <v>New York</v>
          </cell>
          <cell r="C4048" t="str">
            <v>012</v>
          </cell>
          <cell r="D4048" t="str">
            <v>New York Territory 012</v>
          </cell>
          <cell r="E4048">
            <v>43990</v>
          </cell>
          <cell r="F4048">
            <v>12.3</v>
          </cell>
          <cell r="G4048">
            <v>0.31</v>
          </cell>
        </row>
        <row r="4049">
          <cell r="A4049" t="str">
            <v>New York-012-43991</v>
          </cell>
          <cell r="B4049" t="str">
            <v>New York</v>
          </cell>
          <cell r="C4049" t="str">
            <v>012</v>
          </cell>
          <cell r="D4049" t="str">
            <v>New York Territory 012</v>
          </cell>
          <cell r="E4049">
            <v>43991</v>
          </cell>
          <cell r="F4049" t="str">
            <v>(a)</v>
          </cell>
          <cell r="G4049" t="str">
            <v>(a)</v>
          </cell>
        </row>
        <row r="4050">
          <cell r="A4050" t="str">
            <v>New York-012-44276</v>
          </cell>
          <cell r="B4050" t="str">
            <v>New York</v>
          </cell>
          <cell r="C4050" t="str">
            <v>012</v>
          </cell>
          <cell r="D4050" t="str">
            <v>New York Territory 012</v>
          </cell>
          <cell r="E4050">
            <v>44276</v>
          </cell>
          <cell r="F4050">
            <v>297</v>
          </cell>
          <cell r="G4050">
            <v>0</v>
          </cell>
        </row>
        <row r="4051">
          <cell r="A4051" t="str">
            <v>New York-012-44277</v>
          </cell>
          <cell r="B4051" t="str">
            <v>New York</v>
          </cell>
          <cell r="C4051" t="str">
            <v>012</v>
          </cell>
          <cell r="D4051" t="str">
            <v>New York Territory 012</v>
          </cell>
          <cell r="E4051">
            <v>44277</v>
          </cell>
          <cell r="F4051">
            <v>275</v>
          </cell>
          <cell r="G4051">
            <v>0</v>
          </cell>
        </row>
        <row r="4052">
          <cell r="A4052" t="str">
            <v>New York-012-46603</v>
          </cell>
          <cell r="B4052" t="str">
            <v>New York</v>
          </cell>
          <cell r="C4052" t="str">
            <v>012</v>
          </cell>
          <cell r="D4052" t="str">
            <v>New York Territory 012</v>
          </cell>
          <cell r="E4052">
            <v>46603</v>
          </cell>
          <cell r="F4052">
            <v>14.5</v>
          </cell>
          <cell r="G4052">
            <v>0</v>
          </cell>
        </row>
        <row r="4053">
          <cell r="A4053" t="str">
            <v>New York-012-46604</v>
          </cell>
          <cell r="B4053" t="str">
            <v>New York</v>
          </cell>
          <cell r="C4053" t="str">
            <v>012</v>
          </cell>
          <cell r="D4053" t="str">
            <v>New York Territory 012</v>
          </cell>
          <cell r="E4053">
            <v>46604</v>
          </cell>
          <cell r="F4053">
            <v>16.7</v>
          </cell>
          <cell r="G4053">
            <v>0</v>
          </cell>
        </row>
        <row r="4054">
          <cell r="A4054" t="str">
            <v>New York-012-46606</v>
          </cell>
          <cell r="B4054" t="str">
            <v>New York</v>
          </cell>
          <cell r="C4054" t="str">
            <v>012</v>
          </cell>
          <cell r="D4054" t="str">
            <v>New York Territory 012</v>
          </cell>
          <cell r="E4054">
            <v>46606</v>
          </cell>
          <cell r="F4054">
            <v>40.200000000000003</v>
          </cell>
          <cell r="G4054">
            <v>0</v>
          </cell>
        </row>
        <row r="4055">
          <cell r="A4055" t="str">
            <v>New York-012-46607</v>
          </cell>
          <cell r="B4055" t="str">
            <v>New York</v>
          </cell>
          <cell r="C4055" t="str">
            <v>012</v>
          </cell>
          <cell r="D4055" t="str">
            <v>New York Territory 012</v>
          </cell>
          <cell r="E4055">
            <v>46607</v>
          </cell>
          <cell r="F4055">
            <v>62.5</v>
          </cell>
          <cell r="G4055">
            <v>0</v>
          </cell>
        </row>
        <row r="4056">
          <cell r="A4056" t="str">
            <v>New York-012-46622</v>
          </cell>
          <cell r="B4056" t="str">
            <v>New York</v>
          </cell>
          <cell r="C4056" t="str">
            <v>012</v>
          </cell>
          <cell r="D4056" t="str">
            <v>New York Territory 012</v>
          </cell>
          <cell r="E4056">
            <v>46622</v>
          </cell>
          <cell r="F4056">
            <v>49.3</v>
          </cell>
          <cell r="G4056">
            <v>0</v>
          </cell>
        </row>
        <row r="4057">
          <cell r="A4057" t="str">
            <v>New York-012-59963</v>
          </cell>
          <cell r="B4057" t="str">
            <v>New York</v>
          </cell>
          <cell r="C4057" t="str">
            <v>012</v>
          </cell>
          <cell r="D4057" t="str">
            <v>New York Territory 012</v>
          </cell>
          <cell r="E4057">
            <v>59963</v>
          </cell>
          <cell r="F4057">
            <v>0.71</v>
          </cell>
          <cell r="G4057">
            <v>1.44</v>
          </cell>
        </row>
        <row r="4058">
          <cell r="A4058" t="str">
            <v>New York-012-59964</v>
          </cell>
          <cell r="B4058" t="str">
            <v>New York</v>
          </cell>
          <cell r="C4058" t="str">
            <v>012</v>
          </cell>
          <cell r="D4058" t="str">
            <v>New York Territory 012</v>
          </cell>
          <cell r="E4058">
            <v>59964</v>
          </cell>
          <cell r="F4058">
            <v>1.42</v>
          </cell>
          <cell r="G4058">
            <v>0.23599999999999999</v>
          </cell>
        </row>
        <row r="4059">
          <cell r="A4059" t="str">
            <v>New York-012-60010</v>
          </cell>
          <cell r="B4059" t="str">
            <v>New York</v>
          </cell>
          <cell r="C4059" t="str">
            <v>012</v>
          </cell>
          <cell r="D4059" t="str">
            <v>New York Territory 012</v>
          </cell>
          <cell r="E4059">
            <v>60010</v>
          </cell>
          <cell r="F4059">
            <v>80.599999999999994</v>
          </cell>
          <cell r="G4059">
            <v>0</v>
          </cell>
        </row>
        <row r="4060">
          <cell r="A4060" t="str">
            <v>New York-012-61226</v>
          </cell>
          <cell r="B4060" t="str">
            <v>New York</v>
          </cell>
          <cell r="C4060" t="str">
            <v>012</v>
          </cell>
          <cell r="D4060" t="str">
            <v>New York Territory 012</v>
          </cell>
          <cell r="E4060">
            <v>61226</v>
          </cell>
          <cell r="F4060">
            <v>380</v>
          </cell>
          <cell r="G4060">
            <v>0</v>
          </cell>
        </row>
        <row r="4061">
          <cell r="A4061" t="str">
            <v>New York-012-61227</v>
          </cell>
          <cell r="B4061" t="str">
            <v>New York</v>
          </cell>
          <cell r="C4061" t="str">
            <v>012</v>
          </cell>
          <cell r="D4061" t="str">
            <v>New York Territory 012</v>
          </cell>
          <cell r="E4061">
            <v>61227</v>
          </cell>
          <cell r="F4061">
            <v>358</v>
          </cell>
          <cell r="G4061">
            <v>0</v>
          </cell>
        </row>
        <row r="4062">
          <cell r="A4062" t="str">
            <v>New York-014-11039</v>
          </cell>
          <cell r="B4062" t="str">
            <v>New York</v>
          </cell>
          <cell r="C4062" t="str">
            <v>014</v>
          </cell>
          <cell r="D4062" t="str">
            <v>New York Territory 014</v>
          </cell>
          <cell r="E4062">
            <v>11039</v>
          </cell>
          <cell r="F4062">
            <v>4.68</v>
          </cell>
          <cell r="G4062">
            <v>0.224</v>
          </cell>
        </row>
        <row r="4063">
          <cell r="A4063" t="str">
            <v>New York-014-11168</v>
          </cell>
          <cell r="B4063" t="str">
            <v>New York</v>
          </cell>
          <cell r="C4063" t="str">
            <v>014</v>
          </cell>
          <cell r="D4063" t="str">
            <v>New York Territory 014</v>
          </cell>
          <cell r="E4063">
            <v>11168</v>
          </cell>
          <cell r="F4063">
            <v>10.7</v>
          </cell>
          <cell r="G4063">
            <v>0</v>
          </cell>
        </row>
        <row r="4064">
          <cell r="A4064" t="str">
            <v>New York-014-11273</v>
          </cell>
          <cell r="B4064" t="str">
            <v>New York</v>
          </cell>
          <cell r="C4064" t="str">
            <v>014</v>
          </cell>
          <cell r="D4064" t="str">
            <v>New York Territory 014</v>
          </cell>
          <cell r="E4064">
            <v>11273</v>
          </cell>
          <cell r="F4064">
            <v>41.3</v>
          </cell>
          <cell r="G4064">
            <v>0</v>
          </cell>
        </row>
        <row r="4065">
          <cell r="A4065" t="str">
            <v>New York-014-11274</v>
          </cell>
          <cell r="B4065" t="str">
            <v>New York</v>
          </cell>
          <cell r="C4065" t="str">
            <v>014</v>
          </cell>
          <cell r="D4065" t="str">
            <v>New York Territory 014</v>
          </cell>
          <cell r="E4065">
            <v>11274</v>
          </cell>
          <cell r="F4065">
            <v>37.9</v>
          </cell>
          <cell r="G4065">
            <v>0</v>
          </cell>
        </row>
        <row r="4066">
          <cell r="A4066" t="str">
            <v>New York-014-15656</v>
          </cell>
          <cell r="B4066" t="str">
            <v>New York</v>
          </cell>
          <cell r="C4066" t="str">
            <v>014</v>
          </cell>
          <cell r="D4066" t="str">
            <v>New York Territory 014</v>
          </cell>
          <cell r="E4066">
            <v>15656</v>
          </cell>
          <cell r="F4066">
            <v>22.3</v>
          </cell>
          <cell r="G4066">
            <v>0</v>
          </cell>
        </row>
        <row r="4067">
          <cell r="A4067" t="str">
            <v>New York-014-16910</v>
          </cell>
          <cell r="B4067" t="str">
            <v>New York</v>
          </cell>
          <cell r="C4067" t="str">
            <v>014</v>
          </cell>
          <cell r="D4067" t="str">
            <v>New York Territory 014</v>
          </cell>
          <cell r="E4067">
            <v>16910</v>
          </cell>
          <cell r="F4067">
            <v>5.23</v>
          </cell>
          <cell r="G4067">
            <v>0.26</v>
          </cell>
        </row>
        <row r="4068">
          <cell r="A4068" t="str">
            <v>New York-014-16911</v>
          </cell>
          <cell r="B4068" t="str">
            <v>New York</v>
          </cell>
          <cell r="C4068" t="str">
            <v>014</v>
          </cell>
          <cell r="D4068" t="str">
            <v>New York Territory 014</v>
          </cell>
          <cell r="E4068">
            <v>16911</v>
          </cell>
          <cell r="F4068">
            <v>3.37</v>
          </cell>
          <cell r="G4068">
            <v>0.28000000000000003</v>
          </cell>
        </row>
        <row r="4069">
          <cell r="A4069" t="str">
            <v>New York-014-16915</v>
          </cell>
          <cell r="B4069" t="str">
            <v>New York</v>
          </cell>
          <cell r="C4069" t="str">
            <v>014</v>
          </cell>
          <cell r="D4069" t="str">
            <v>New York Territory 014</v>
          </cell>
          <cell r="E4069">
            <v>16915</v>
          </cell>
          <cell r="F4069">
            <v>5.23</v>
          </cell>
          <cell r="G4069">
            <v>0.26</v>
          </cell>
        </row>
        <row r="4070">
          <cell r="A4070" t="str">
            <v>New York-014-16916</v>
          </cell>
          <cell r="B4070" t="str">
            <v>New York</v>
          </cell>
          <cell r="C4070" t="str">
            <v>014</v>
          </cell>
          <cell r="D4070" t="str">
            <v>New York Territory 014</v>
          </cell>
          <cell r="E4070">
            <v>16916</v>
          </cell>
          <cell r="F4070">
            <v>3.37</v>
          </cell>
          <cell r="G4070">
            <v>0.28000000000000003</v>
          </cell>
        </row>
        <row r="4071">
          <cell r="A4071" t="str">
            <v>New York-014-16920</v>
          </cell>
          <cell r="B4071" t="str">
            <v>New York</v>
          </cell>
          <cell r="C4071" t="str">
            <v>014</v>
          </cell>
          <cell r="D4071" t="str">
            <v>New York Territory 014</v>
          </cell>
          <cell r="E4071">
            <v>16920</v>
          </cell>
          <cell r="F4071">
            <v>9.85</v>
          </cell>
          <cell r="G4071">
            <v>0.35</v>
          </cell>
        </row>
        <row r="4072">
          <cell r="A4072" t="str">
            <v>New York-014-16921</v>
          </cell>
          <cell r="B4072" t="str">
            <v>New York</v>
          </cell>
          <cell r="C4072" t="str">
            <v>014</v>
          </cell>
          <cell r="D4072" t="str">
            <v>New York Territory 014</v>
          </cell>
          <cell r="E4072">
            <v>16921</v>
          </cell>
          <cell r="F4072">
            <v>9.85</v>
          </cell>
          <cell r="G4072">
            <v>0.35</v>
          </cell>
        </row>
        <row r="4073">
          <cell r="A4073" t="str">
            <v>New York-014-16930</v>
          </cell>
          <cell r="B4073" t="str">
            <v>New York</v>
          </cell>
          <cell r="C4073" t="str">
            <v>014</v>
          </cell>
          <cell r="D4073" t="str">
            <v>New York Territory 014</v>
          </cell>
          <cell r="E4073">
            <v>16930</v>
          </cell>
          <cell r="F4073">
            <v>5.97</v>
          </cell>
          <cell r="G4073">
            <v>0.31</v>
          </cell>
        </row>
        <row r="4074">
          <cell r="A4074" t="str">
            <v>New York-014-16931</v>
          </cell>
          <cell r="B4074" t="str">
            <v>New York</v>
          </cell>
          <cell r="C4074" t="str">
            <v>014</v>
          </cell>
          <cell r="D4074" t="str">
            <v>New York Territory 014</v>
          </cell>
          <cell r="E4074">
            <v>16931</v>
          </cell>
          <cell r="F4074">
            <v>5.97</v>
          </cell>
          <cell r="G4074">
            <v>0.31</v>
          </cell>
        </row>
        <row r="4075">
          <cell r="A4075" t="str">
            <v>New York-014-16940</v>
          </cell>
          <cell r="B4075" t="str">
            <v>New York</v>
          </cell>
          <cell r="C4075" t="str">
            <v>014</v>
          </cell>
          <cell r="D4075" t="str">
            <v>New York Territory 014</v>
          </cell>
          <cell r="E4075">
            <v>16940</v>
          </cell>
          <cell r="F4075">
            <v>9.85</v>
          </cell>
          <cell r="G4075">
            <v>0.35</v>
          </cell>
        </row>
        <row r="4076">
          <cell r="A4076" t="str">
            <v>New York-014-16941</v>
          </cell>
          <cell r="B4076" t="str">
            <v>New York</v>
          </cell>
          <cell r="C4076" t="str">
            <v>014</v>
          </cell>
          <cell r="D4076" t="str">
            <v>New York Territory 014</v>
          </cell>
          <cell r="E4076">
            <v>16941</v>
          </cell>
          <cell r="F4076">
            <v>5.97</v>
          </cell>
          <cell r="G4076">
            <v>0.31</v>
          </cell>
        </row>
        <row r="4077">
          <cell r="A4077" t="str">
            <v>New York-014-18437</v>
          </cell>
          <cell r="B4077" t="str">
            <v>New York</v>
          </cell>
          <cell r="C4077" t="str">
            <v>014</v>
          </cell>
          <cell r="D4077" t="str">
            <v>New York Territory 014</v>
          </cell>
          <cell r="E4077">
            <v>18437</v>
          </cell>
          <cell r="F4077">
            <v>1.4</v>
          </cell>
          <cell r="G4077">
            <v>4.83</v>
          </cell>
        </row>
        <row r="4078">
          <cell r="A4078" t="str">
            <v>New York-014-40040</v>
          </cell>
          <cell r="B4078" t="str">
            <v>New York</v>
          </cell>
          <cell r="C4078" t="str">
            <v>014</v>
          </cell>
          <cell r="D4078" t="str">
            <v>New York Territory 014</v>
          </cell>
          <cell r="E4078">
            <v>40040</v>
          </cell>
          <cell r="F4078">
            <v>3.52</v>
          </cell>
          <cell r="G4078">
            <v>0</v>
          </cell>
        </row>
        <row r="4079">
          <cell r="A4079" t="str">
            <v>New York-014-41667</v>
          </cell>
          <cell r="B4079" t="str">
            <v>New York</v>
          </cell>
          <cell r="C4079" t="str">
            <v>014</v>
          </cell>
          <cell r="D4079" t="str">
            <v>New York Territory 014</v>
          </cell>
          <cell r="E4079">
            <v>41667</v>
          </cell>
          <cell r="F4079">
            <v>247</v>
          </cell>
          <cell r="G4079">
            <v>0</v>
          </cell>
        </row>
        <row r="4080">
          <cell r="A4080" t="str">
            <v>New York-014-41668</v>
          </cell>
          <cell r="B4080" t="str">
            <v>New York</v>
          </cell>
          <cell r="C4080" t="str">
            <v>014</v>
          </cell>
          <cell r="D4080" t="str">
            <v>New York Territory 014</v>
          </cell>
          <cell r="E4080">
            <v>41668</v>
          </cell>
          <cell r="F4080">
            <v>248</v>
          </cell>
          <cell r="G4080">
            <v>0</v>
          </cell>
        </row>
        <row r="4081">
          <cell r="A4081" t="str">
            <v>New York-014-41669</v>
          </cell>
          <cell r="B4081" t="str">
            <v>New York</v>
          </cell>
          <cell r="C4081" t="str">
            <v>014</v>
          </cell>
          <cell r="D4081" t="str">
            <v>New York Territory 014</v>
          </cell>
          <cell r="E4081">
            <v>41669</v>
          </cell>
          <cell r="F4081">
            <v>1.46</v>
          </cell>
          <cell r="G4081">
            <v>0</v>
          </cell>
        </row>
        <row r="4082">
          <cell r="A4082" t="str">
            <v>New York-014-41670</v>
          </cell>
          <cell r="B4082" t="str">
            <v>New York</v>
          </cell>
          <cell r="C4082" t="str">
            <v>014</v>
          </cell>
          <cell r="D4082" t="str">
            <v>New York Territory 014</v>
          </cell>
          <cell r="E4082">
            <v>41670</v>
          </cell>
          <cell r="F4082">
            <v>1.89</v>
          </cell>
          <cell r="G4082">
            <v>0</v>
          </cell>
        </row>
        <row r="4083">
          <cell r="A4083" t="str">
            <v>New York-014-43990</v>
          </cell>
          <cell r="B4083" t="str">
            <v>New York</v>
          </cell>
          <cell r="C4083" t="str">
            <v>014</v>
          </cell>
          <cell r="D4083" t="str">
            <v>New York Territory 014</v>
          </cell>
          <cell r="E4083">
            <v>43990</v>
          </cell>
          <cell r="F4083">
            <v>5.97</v>
          </cell>
          <cell r="G4083">
            <v>0.31</v>
          </cell>
        </row>
        <row r="4084">
          <cell r="A4084" t="str">
            <v>New York-014-43991</v>
          </cell>
          <cell r="B4084" t="str">
            <v>New York</v>
          </cell>
          <cell r="C4084" t="str">
            <v>014</v>
          </cell>
          <cell r="D4084" t="str">
            <v>New York Territory 014</v>
          </cell>
          <cell r="E4084">
            <v>43991</v>
          </cell>
          <cell r="F4084" t="str">
            <v>(a)</v>
          </cell>
          <cell r="G4084" t="str">
            <v>(a)</v>
          </cell>
        </row>
        <row r="4085">
          <cell r="A4085" t="str">
            <v>New York-014-44276</v>
          </cell>
          <cell r="B4085" t="str">
            <v>New York</v>
          </cell>
          <cell r="C4085" t="str">
            <v>014</v>
          </cell>
          <cell r="D4085" t="str">
            <v>New York Territory 014</v>
          </cell>
          <cell r="E4085">
            <v>44276</v>
          </cell>
          <cell r="F4085">
            <v>183</v>
          </cell>
          <cell r="G4085">
            <v>0</v>
          </cell>
        </row>
        <row r="4086">
          <cell r="A4086" t="str">
            <v>New York-014-44277</v>
          </cell>
          <cell r="B4086" t="str">
            <v>New York</v>
          </cell>
          <cell r="C4086" t="str">
            <v>014</v>
          </cell>
          <cell r="D4086" t="str">
            <v>New York Territory 014</v>
          </cell>
          <cell r="E4086">
            <v>44277</v>
          </cell>
          <cell r="F4086">
            <v>183</v>
          </cell>
          <cell r="G4086">
            <v>0</v>
          </cell>
        </row>
        <row r="4087">
          <cell r="A4087" t="str">
            <v>New York-014-46603</v>
          </cell>
          <cell r="B4087" t="str">
            <v>New York</v>
          </cell>
          <cell r="C4087" t="str">
            <v>014</v>
          </cell>
          <cell r="D4087" t="str">
            <v>New York Territory 014</v>
          </cell>
          <cell r="E4087">
            <v>46603</v>
          </cell>
          <cell r="F4087">
            <v>10.199999999999999</v>
          </cell>
          <cell r="G4087">
            <v>0</v>
          </cell>
        </row>
        <row r="4088">
          <cell r="A4088" t="str">
            <v>New York-014-46604</v>
          </cell>
          <cell r="B4088" t="str">
            <v>New York</v>
          </cell>
          <cell r="C4088" t="str">
            <v>014</v>
          </cell>
          <cell r="D4088" t="str">
            <v>New York Territory 014</v>
          </cell>
          <cell r="E4088">
            <v>46604</v>
          </cell>
          <cell r="F4088">
            <v>11.8</v>
          </cell>
          <cell r="G4088">
            <v>0</v>
          </cell>
        </row>
        <row r="4089">
          <cell r="A4089" t="str">
            <v>New York-014-46606</v>
          </cell>
          <cell r="B4089" t="str">
            <v>New York</v>
          </cell>
          <cell r="C4089" t="str">
            <v>014</v>
          </cell>
          <cell r="D4089" t="str">
            <v>New York Territory 014</v>
          </cell>
          <cell r="E4089">
            <v>46606</v>
          </cell>
          <cell r="F4089">
            <v>28.3</v>
          </cell>
          <cell r="G4089">
            <v>0</v>
          </cell>
        </row>
        <row r="4090">
          <cell r="A4090" t="str">
            <v>New York-014-46607</v>
          </cell>
          <cell r="B4090" t="str">
            <v>New York</v>
          </cell>
          <cell r="C4090" t="str">
            <v>014</v>
          </cell>
          <cell r="D4090" t="str">
            <v>New York Territory 014</v>
          </cell>
          <cell r="E4090">
            <v>46607</v>
          </cell>
          <cell r="F4090">
            <v>44</v>
          </cell>
          <cell r="G4090">
            <v>0</v>
          </cell>
        </row>
        <row r="4091">
          <cell r="A4091" t="str">
            <v>New York-014-46622</v>
          </cell>
          <cell r="B4091" t="str">
            <v>New York</v>
          </cell>
          <cell r="C4091" t="str">
            <v>014</v>
          </cell>
          <cell r="D4091" t="str">
            <v>New York Territory 014</v>
          </cell>
          <cell r="E4091">
            <v>46622</v>
          </cell>
          <cell r="F4091">
            <v>42.3</v>
          </cell>
          <cell r="G4091">
            <v>0</v>
          </cell>
        </row>
        <row r="4092">
          <cell r="A4092" t="str">
            <v>New York-014-59963</v>
          </cell>
          <cell r="B4092" t="str">
            <v>New York</v>
          </cell>
          <cell r="C4092" t="str">
            <v>014</v>
          </cell>
          <cell r="D4092" t="str">
            <v>New York Territory 014</v>
          </cell>
          <cell r="E4092">
            <v>59963</v>
          </cell>
          <cell r="F4092">
            <v>0.75</v>
          </cell>
          <cell r="G4092">
            <v>1.44</v>
          </cell>
        </row>
        <row r="4093">
          <cell r="A4093" t="str">
            <v>New York-014-59964</v>
          </cell>
          <cell r="B4093" t="str">
            <v>New York</v>
          </cell>
          <cell r="C4093" t="str">
            <v>014</v>
          </cell>
          <cell r="D4093" t="str">
            <v>New York Territory 014</v>
          </cell>
          <cell r="E4093">
            <v>59964</v>
          </cell>
          <cell r="F4093">
            <v>1.5</v>
          </cell>
          <cell r="G4093">
            <v>0.23599999999999999</v>
          </cell>
        </row>
        <row r="4094">
          <cell r="A4094" t="str">
            <v>New York-014-60010</v>
          </cell>
          <cell r="B4094" t="str">
            <v>New York</v>
          </cell>
          <cell r="C4094" t="str">
            <v>014</v>
          </cell>
          <cell r="D4094" t="str">
            <v>New York Territory 014</v>
          </cell>
          <cell r="E4094">
            <v>60010</v>
          </cell>
          <cell r="F4094">
            <v>98.8</v>
          </cell>
          <cell r="G4094">
            <v>0</v>
          </cell>
        </row>
        <row r="4095">
          <cell r="A4095" t="str">
            <v>New York-014-61226</v>
          </cell>
          <cell r="B4095" t="str">
            <v>New York</v>
          </cell>
          <cell r="C4095" t="str">
            <v>014</v>
          </cell>
          <cell r="D4095" t="str">
            <v>New York Territory 014</v>
          </cell>
          <cell r="E4095">
            <v>61226</v>
          </cell>
          <cell r="F4095">
            <v>268</v>
          </cell>
          <cell r="G4095">
            <v>0</v>
          </cell>
        </row>
        <row r="4096">
          <cell r="A4096" t="str">
            <v>New York-014-61227</v>
          </cell>
          <cell r="B4096" t="str">
            <v>New York</v>
          </cell>
          <cell r="C4096" t="str">
            <v>014</v>
          </cell>
          <cell r="D4096" t="str">
            <v>New York Territory 014</v>
          </cell>
          <cell r="E4096">
            <v>61227</v>
          </cell>
          <cell r="F4096">
            <v>252</v>
          </cell>
          <cell r="G4096">
            <v>0</v>
          </cell>
        </row>
        <row r="4097">
          <cell r="A4097" t="str">
            <v>New York-016-11039</v>
          </cell>
          <cell r="B4097" t="str">
            <v>New York</v>
          </cell>
          <cell r="C4097" t="str">
            <v>016</v>
          </cell>
          <cell r="D4097" t="str">
            <v>New York Territory 016</v>
          </cell>
          <cell r="E4097">
            <v>11039</v>
          </cell>
          <cell r="F4097">
            <v>3.91</v>
          </cell>
          <cell r="G4097">
            <v>0.224</v>
          </cell>
        </row>
        <row r="4098">
          <cell r="A4098" t="str">
            <v>New York-016-11168</v>
          </cell>
          <cell r="B4098" t="str">
            <v>New York</v>
          </cell>
          <cell r="C4098" t="str">
            <v>016</v>
          </cell>
          <cell r="D4098" t="str">
            <v>New York Territory 016</v>
          </cell>
          <cell r="E4098">
            <v>11168</v>
          </cell>
          <cell r="F4098">
            <v>15.9</v>
          </cell>
          <cell r="G4098">
            <v>0</v>
          </cell>
        </row>
        <row r="4099">
          <cell r="A4099" t="str">
            <v>New York-016-11273</v>
          </cell>
          <cell r="B4099" t="str">
            <v>New York</v>
          </cell>
          <cell r="C4099" t="str">
            <v>016</v>
          </cell>
          <cell r="D4099" t="str">
            <v>New York Territory 016</v>
          </cell>
          <cell r="E4099">
            <v>11273</v>
          </cell>
          <cell r="F4099">
            <v>71.599999999999994</v>
          </cell>
          <cell r="G4099">
            <v>0</v>
          </cell>
        </row>
        <row r="4100">
          <cell r="A4100" t="str">
            <v>New York-016-11274</v>
          </cell>
          <cell r="B4100" t="str">
            <v>New York</v>
          </cell>
          <cell r="C4100" t="str">
            <v>016</v>
          </cell>
          <cell r="D4100" t="str">
            <v>New York Territory 016</v>
          </cell>
          <cell r="E4100">
            <v>11274</v>
          </cell>
          <cell r="F4100">
            <v>65.599999999999994</v>
          </cell>
          <cell r="G4100">
            <v>0</v>
          </cell>
        </row>
        <row r="4101">
          <cell r="A4101" t="str">
            <v>New York-016-15656</v>
          </cell>
          <cell r="B4101" t="str">
            <v>New York</v>
          </cell>
          <cell r="C4101" t="str">
            <v>016</v>
          </cell>
          <cell r="D4101" t="str">
            <v>New York Territory 016</v>
          </cell>
          <cell r="E4101">
            <v>15656</v>
          </cell>
          <cell r="F4101">
            <v>40.1</v>
          </cell>
          <cell r="G4101">
            <v>0</v>
          </cell>
        </row>
        <row r="4102">
          <cell r="A4102" t="str">
            <v>New York-016-16910</v>
          </cell>
          <cell r="B4102" t="str">
            <v>New York</v>
          </cell>
          <cell r="C4102" t="str">
            <v>016</v>
          </cell>
          <cell r="D4102" t="str">
            <v>New York Territory 016</v>
          </cell>
          <cell r="E4102">
            <v>16910</v>
          </cell>
          <cell r="F4102">
            <v>11</v>
          </cell>
          <cell r="G4102">
            <v>0.26</v>
          </cell>
        </row>
        <row r="4103">
          <cell r="A4103" t="str">
            <v>New York-016-16911</v>
          </cell>
          <cell r="B4103" t="str">
            <v>New York</v>
          </cell>
          <cell r="C4103" t="str">
            <v>016</v>
          </cell>
          <cell r="D4103" t="str">
            <v>New York Territory 016</v>
          </cell>
          <cell r="E4103">
            <v>16911</v>
          </cell>
          <cell r="F4103">
            <v>7.12</v>
          </cell>
          <cell r="G4103">
            <v>0.28000000000000003</v>
          </cell>
        </row>
        <row r="4104">
          <cell r="A4104" t="str">
            <v>New York-016-16915</v>
          </cell>
          <cell r="B4104" t="str">
            <v>New York</v>
          </cell>
          <cell r="C4104" t="str">
            <v>016</v>
          </cell>
          <cell r="D4104" t="str">
            <v>New York Territory 016</v>
          </cell>
          <cell r="E4104">
            <v>16915</v>
          </cell>
          <cell r="F4104">
            <v>11</v>
          </cell>
          <cell r="G4104">
            <v>0.26</v>
          </cell>
        </row>
        <row r="4105">
          <cell r="A4105" t="str">
            <v>New York-016-16916</v>
          </cell>
          <cell r="B4105" t="str">
            <v>New York</v>
          </cell>
          <cell r="C4105" t="str">
            <v>016</v>
          </cell>
          <cell r="D4105" t="str">
            <v>New York Territory 016</v>
          </cell>
          <cell r="E4105">
            <v>16916</v>
          </cell>
          <cell r="F4105">
            <v>7.12</v>
          </cell>
          <cell r="G4105">
            <v>0.28000000000000003</v>
          </cell>
        </row>
        <row r="4106">
          <cell r="A4106" t="str">
            <v>New York-016-16920</v>
          </cell>
          <cell r="B4106" t="str">
            <v>New York</v>
          </cell>
          <cell r="C4106" t="str">
            <v>016</v>
          </cell>
          <cell r="D4106" t="str">
            <v>New York Territory 016</v>
          </cell>
          <cell r="E4106">
            <v>16920</v>
          </cell>
          <cell r="F4106">
            <v>20.8</v>
          </cell>
          <cell r="G4106">
            <v>0.35</v>
          </cell>
        </row>
        <row r="4107">
          <cell r="A4107" t="str">
            <v>New York-016-16921</v>
          </cell>
          <cell r="B4107" t="str">
            <v>New York</v>
          </cell>
          <cell r="C4107" t="str">
            <v>016</v>
          </cell>
          <cell r="D4107" t="str">
            <v>New York Territory 016</v>
          </cell>
          <cell r="E4107">
            <v>16921</v>
          </cell>
          <cell r="F4107">
            <v>20.8</v>
          </cell>
          <cell r="G4107">
            <v>0.35</v>
          </cell>
        </row>
        <row r="4108">
          <cell r="A4108" t="str">
            <v>New York-016-16930</v>
          </cell>
          <cell r="B4108" t="str">
            <v>New York</v>
          </cell>
          <cell r="C4108" t="str">
            <v>016</v>
          </cell>
          <cell r="D4108" t="str">
            <v>New York Territory 016</v>
          </cell>
          <cell r="E4108">
            <v>16930</v>
          </cell>
          <cell r="F4108">
            <v>12.6</v>
          </cell>
          <cell r="G4108">
            <v>0.31</v>
          </cell>
        </row>
        <row r="4109">
          <cell r="A4109" t="str">
            <v>New York-016-16931</v>
          </cell>
          <cell r="B4109" t="str">
            <v>New York</v>
          </cell>
          <cell r="C4109" t="str">
            <v>016</v>
          </cell>
          <cell r="D4109" t="str">
            <v>New York Territory 016</v>
          </cell>
          <cell r="E4109">
            <v>16931</v>
          </cell>
          <cell r="F4109">
            <v>12.6</v>
          </cell>
          <cell r="G4109">
            <v>0.31</v>
          </cell>
        </row>
        <row r="4110">
          <cell r="A4110" t="str">
            <v>New York-016-16940</v>
          </cell>
          <cell r="B4110" t="str">
            <v>New York</v>
          </cell>
          <cell r="C4110" t="str">
            <v>016</v>
          </cell>
          <cell r="D4110" t="str">
            <v>New York Territory 016</v>
          </cell>
          <cell r="E4110">
            <v>16940</v>
          </cell>
          <cell r="F4110">
            <v>20.8</v>
          </cell>
          <cell r="G4110">
            <v>0.35</v>
          </cell>
        </row>
        <row r="4111">
          <cell r="A4111" t="str">
            <v>New York-016-16941</v>
          </cell>
          <cell r="B4111" t="str">
            <v>New York</v>
          </cell>
          <cell r="C4111" t="str">
            <v>016</v>
          </cell>
          <cell r="D4111" t="str">
            <v>New York Territory 016</v>
          </cell>
          <cell r="E4111">
            <v>16941</v>
          </cell>
          <cell r="F4111">
            <v>12.6</v>
          </cell>
          <cell r="G4111">
            <v>0.31</v>
          </cell>
        </row>
        <row r="4112">
          <cell r="A4112" t="str">
            <v>New York-016-18437</v>
          </cell>
          <cell r="B4112" t="str">
            <v>New York</v>
          </cell>
          <cell r="C4112" t="str">
            <v>016</v>
          </cell>
          <cell r="D4112" t="str">
            <v>New York Territory 016</v>
          </cell>
          <cell r="E4112">
            <v>18437</v>
          </cell>
          <cell r="F4112">
            <v>2.4300000000000002</v>
          </cell>
          <cell r="G4112">
            <v>4.83</v>
          </cell>
        </row>
        <row r="4113">
          <cell r="A4113" t="str">
            <v>New York-016-40040</v>
          </cell>
          <cell r="B4113" t="str">
            <v>New York</v>
          </cell>
          <cell r="C4113" t="str">
            <v>016</v>
          </cell>
          <cell r="D4113" t="str">
            <v>New York Territory 016</v>
          </cell>
          <cell r="E4113">
            <v>40040</v>
          </cell>
          <cell r="F4113">
            <v>3.52</v>
          </cell>
          <cell r="G4113">
            <v>0</v>
          </cell>
        </row>
        <row r="4114">
          <cell r="A4114" t="str">
            <v>New York-016-41667</v>
          </cell>
          <cell r="B4114" t="str">
            <v>New York</v>
          </cell>
          <cell r="C4114" t="str">
            <v>016</v>
          </cell>
          <cell r="D4114" t="str">
            <v>New York Territory 016</v>
          </cell>
          <cell r="E4114">
            <v>41667</v>
          </cell>
          <cell r="F4114">
            <v>409</v>
          </cell>
          <cell r="G4114">
            <v>0</v>
          </cell>
        </row>
        <row r="4115">
          <cell r="A4115" t="str">
            <v>New York-016-41668</v>
          </cell>
          <cell r="B4115" t="str">
            <v>New York</v>
          </cell>
          <cell r="C4115" t="str">
            <v>016</v>
          </cell>
          <cell r="D4115" t="str">
            <v>New York Territory 016</v>
          </cell>
          <cell r="E4115">
            <v>41668</v>
          </cell>
          <cell r="F4115">
            <v>410</v>
          </cell>
          <cell r="G4115">
            <v>0</v>
          </cell>
        </row>
        <row r="4116">
          <cell r="A4116" t="str">
            <v>New York-016-41669</v>
          </cell>
          <cell r="B4116" t="str">
            <v>New York</v>
          </cell>
          <cell r="C4116" t="str">
            <v>016</v>
          </cell>
          <cell r="D4116" t="str">
            <v>New York Territory 016</v>
          </cell>
          <cell r="E4116">
            <v>41669</v>
          </cell>
          <cell r="F4116">
            <v>2.42</v>
          </cell>
          <cell r="G4116">
            <v>0</v>
          </cell>
        </row>
        <row r="4117">
          <cell r="A4117" t="str">
            <v>New York-016-41670</v>
          </cell>
          <cell r="B4117" t="str">
            <v>New York</v>
          </cell>
          <cell r="C4117" t="str">
            <v>016</v>
          </cell>
          <cell r="D4117" t="str">
            <v>New York Territory 016</v>
          </cell>
          <cell r="E4117">
            <v>41670</v>
          </cell>
          <cell r="F4117">
            <v>3.13</v>
          </cell>
          <cell r="G4117">
            <v>0</v>
          </cell>
        </row>
        <row r="4118">
          <cell r="A4118" t="str">
            <v>New York-016-43990</v>
          </cell>
          <cell r="B4118" t="str">
            <v>New York</v>
          </cell>
          <cell r="C4118" t="str">
            <v>016</v>
          </cell>
          <cell r="D4118" t="str">
            <v>New York Territory 016</v>
          </cell>
          <cell r="E4118">
            <v>43990</v>
          </cell>
          <cell r="F4118">
            <v>12.6</v>
          </cell>
          <cell r="G4118">
            <v>0.31</v>
          </cell>
        </row>
        <row r="4119">
          <cell r="A4119" t="str">
            <v>New York-016-43991</v>
          </cell>
          <cell r="B4119" t="str">
            <v>New York</v>
          </cell>
          <cell r="C4119" t="str">
            <v>016</v>
          </cell>
          <cell r="D4119" t="str">
            <v>New York Territory 016</v>
          </cell>
          <cell r="E4119">
            <v>43991</v>
          </cell>
          <cell r="F4119" t="str">
            <v>(a)</v>
          </cell>
          <cell r="G4119" t="str">
            <v>(a)</v>
          </cell>
        </row>
        <row r="4120">
          <cell r="A4120" t="str">
            <v>New York-016-44276</v>
          </cell>
          <cell r="B4120" t="str">
            <v>New York</v>
          </cell>
          <cell r="C4120" t="str">
            <v>016</v>
          </cell>
          <cell r="D4120" t="str">
            <v>New York Territory 016</v>
          </cell>
          <cell r="E4120">
            <v>44276</v>
          </cell>
          <cell r="F4120">
            <v>360</v>
          </cell>
          <cell r="G4120">
            <v>0</v>
          </cell>
        </row>
        <row r="4121">
          <cell r="A4121" t="str">
            <v>New York-016-44277</v>
          </cell>
          <cell r="B4121" t="str">
            <v>New York</v>
          </cell>
          <cell r="C4121" t="str">
            <v>016</v>
          </cell>
          <cell r="D4121" t="str">
            <v>New York Territory 016</v>
          </cell>
          <cell r="E4121">
            <v>44277</v>
          </cell>
          <cell r="F4121">
            <v>296</v>
          </cell>
          <cell r="G4121">
            <v>0</v>
          </cell>
        </row>
        <row r="4122">
          <cell r="A4122" t="str">
            <v>New York-016-46603</v>
          </cell>
          <cell r="B4122" t="str">
            <v>New York</v>
          </cell>
          <cell r="C4122" t="str">
            <v>016</v>
          </cell>
          <cell r="D4122" t="str">
            <v>New York Territory 016</v>
          </cell>
          <cell r="E4122">
            <v>46603</v>
          </cell>
          <cell r="F4122">
            <v>17</v>
          </cell>
          <cell r="G4122">
            <v>0</v>
          </cell>
        </row>
        <row r="4123">
          <cell r="A4123" t="str">
            <v>New York-016-46604</v>
          </cell>
          <cell r="B4123" t="str">
            <v>New York</v>
          </cell>
          <cell r="C4123" t="str">
            <v>016</v>
          </cell>
          <cell r="D4123" t="str">
            <v>New York Territory 016</v>
          </cell>
          <cell r="E4123">
            <v>46604</v>
          </cell>
          <cell r="F4123">
            <v>19.5</v>
          </cell>
          <cell r="G4123">
            <v>0</v>
          </cell>
        </row>
        <row r="4124">
          <cell r="A4124" t="str">
            <v>New York-016-46606</v>
          </cell>
          <cell r="B4124" t="str">
            <v>New York</v>
          </cell>
          <cell r="C4124" t="str">
            <v>016</v>
          </cell>
          <cell r="D4124" t="str">
            <v>New York Territory 016</v>
          </cell>
          <cell r="E4124">
            <v>46606</v>
          </cell>
          <cell r="F4124">
            <v>47</v>
          </cell>
          <cell r="G4124">
            <v>0</v>
          </cell>
        </row>
        <row r="4125">
          <cell r="A4125" t="str">
            <v>New York-016-46607</v>
          </cell>
          <cell r="B4125" t="str">
            <v>New York</v>
          </cell>
          <cell r="C4125" t="str">
            <v>016</v>
          </cell>
          <cell r="D4125" t="str">
            <v>New York Territory 016</v>
          </cell>
          <cell r="E4125">
            <v>46607</v>
          </cell>
          <cell r="F4125">
            <v>73.099999999999994</v>
          </cell>
          <cell r="G4125">
            <v>0</v>
          </cell>
        </row>
        <row r="4126">
          <cell r="A4126" t="str">
            <v>New York-016-46622</v>
          </cell>
          <cell r="B4126" t="str">
            <v>New York</v>
          </cell>
          <cell r="C4126" t="str">
            <v>016</v>
          </cell>
          <cell r="D4126" t="str">
            <v>New York Territory 016</v>
          </cell>
          <cell r="E4126">
            <v>46622</v>
          </cell>
          <cell r="F4126">
            <v>40.1</v>
          </cell>
          <cell r="G4126">
            <v>0</v>
          </cell>
        </row>
        <row r="4127">
          <cell r="A4127" t="str">
            <v>New York-016-59963</v>
          </cell>
          <cell r="B4127" t="str">
            <v>New York</v>
          </cell>
          <cell r="C4127" t="str">
            <v>016</v>
          </cell>
          <cell r="D4127" t="str">
            <v>New York Territory 016</v>
          </cell>
          <cell r="E4127">
            <v>59963</v>
          </cell>
          <cell r="F4127">
            <v>0.96</v>
          </cell>
          <cell r="G4127">
            <v>1.44</v>
          </cell>
        </row>
        <row r="4128">
          <cell r="A4128" t="str">
            <v>New York-016-59964</v>
          </cell>
          <cell r="B4128" t="str">
            <v>New York</v>
          </cell>
          <cell r="C4128" t="str">
            <v>016</v>
          </cell>
          <cell r="D4128" t="str">
            <v>New York Territory 016</v>
          </cell>
          <cell r="E4128">
            <v>59964</v>
          </cell>
          <cell r="F4128">
            <v>1.91</v>
          </cell>
          <cell r="G4128">
            <v>0.23599999999999999</v>
          </cell>
        </row>
        <row r="4129">
          <cell r="A4129" t="str">
            <v>New York-016-60010</v>
          </cell>
          <cell r="B4129" t="str">
            <v>New York</v>
          </cell>
          <cell r="C4129" t="str">
            <v>016</v>
          </cell>
          <cell r="D4129" t="str">
            <v>New York Territory 016</v>
          </cell>
          <cell r="E4129">
            <v>60010</v>
          </cell>
          <cell r="F4129">
            <v>76.099999999999994</v>
          </cell>
          <cell r="G4129">
            <v>0</v>
          </cell>
        </row>
        <row r="4130">
          <cell r="A4130" t="str">
            <v>New York-016-61226</v>
          </cell>
          <cell r="B4130" t="str">
            <v>New York</v>
          </cell>
          <cell r="C4130" t="str">
            <v>016</v>
          </cell>
          <cell r="D4130" t="str">
            <v>New York Territory 016</v>
          </cell>
          <cell r="E4130">
            <v>61226</v>
          </cell>
          <cell r="F4130">
            <v>445</v>
          </cell>
          <cell r="G4130">
            <v>0</v>
          </cell>
        </row>
        <row r="4131">
          <cell r="A4131" t="str">
            <v>New York-016-61227</v>
          </cell>
          <cell r="B4131" t="str">
            <v>New York</v>
          </cell>
          <cell r="C4131" t="str">
            <v>016</v>
          </cell>
          <cell r="D4131" t="str">
            <v>New York Territory 016</v>
          </cell>
          <cell r="E4131">
            <v>61227</v>
          </cell>
          <cell r="F4131">
            <v>419</v>
          </cell>
          <cell r="G4131">
            <v>0</v>
          </cell>
        </row>
        <row r="4132">
          <cell r="A4132" t="str">
            <v>New York-017-11039</v>
          </cell>
          <cell r="B4132" t="str">
            <v>New York</v>
          </cell>
          <cell r="C4132" t="str">
            <v>017</v>
          </cell>
          <cell r="D4132" t="str">
            <v>New York Territory 017</v>
          </cell>
          <cell r="E4132">
            <v>11039</v>
          </cell>
          <cell r="F4132">
            <v>3.86</v>
          </cell>
          <cell r="G4132">
            <v>0.224</v>
          </cell>
        </row>
        <row r="4133">
          <cell r="A4133" t="str">
            <v>New York-017-11168</v>
          </cell>
          <cell r="B4133" t="str">
            <v>New York</v>
          </cell>
          <cell r="C4133" t="str">
            <v>017</v>
          </cell>
          <cell r="D4133" t="str">
            <v>New York Territory 017</v>
          </cell>
          <cell r="E4133">
            <v>11168</v>
          </cell>
          <cell r="F4133">
            <v>10.7</v>
          </cell>
          <cell r="G4133">
            <v>0</v>
          </cell>
        </row>
        <row r="4134">
          <cell r="A4134" t="str">
            <v>New York-017-11273</v>
          </cell>
          <cell r="B4134" t="str">
            <v>New York</v>
          </cell>
          <cell r="C4134" t="str">
            <v>017</v>
          </cell>
          <cell r="D4134" t="str">
            <v>New York Territory 017</v>
          </cell>
          <cell r="E4134">
            <v>11273</v>
          </cell>
          <cell r="F4134">
            <v>41.6</v>
          </cell>
          <cell r="G4134">
            <v>0</v>
          </cell>
        </row>
        <row r="4135">
          <cell r="A4135" t="str">
            <v>New York-017-11274</v>
          </cell>
          <cell r="B4135" t="str">
            <v>New York</v>
          </cell>
          <cell r="C4135" t="str">
            <v>017</v>
          </cell>
          <cell r="D4135" t="str">
            <v>New York Territory 017</v>
          </cell>
          <cell r="E4135">
            <v>11274</v>
          </cell>
          <cell r="F4135">
            <v>38.1</v>
          </cell>
          <cell r="G4135">
            <v>0</v>
          </cell>
        </row>
        <row r="4136">
          <cell r="A4136" t="str">
            <v>New York-017-15656</v>
          </cell>
          <cell r="B4136" t="str">
            <v>New York</v>
          </cell>
          <cell r="C4136" t="str">
            <v>017</v>
          </cell>
          <cell r="D4136" t="str">
            <v>New York Territory 017</v>
          </cell>
          <cell r="E4136">
            <v>15656</v>
          </cell>
          <cell r="F4136">
            <v>20</v>
          </cell>
          <cell r="G4136">
            <v>0</v>
          </cell>
        </row>
        <row r="4137">
          <cell r="A4137" t="str">
            <v>New York-017-16910</v>
          </cell>
          <cell r="B4137" t="str">
            <v>New York</v>
          </cell>
          <cell r="C4137" t="str">
            <v>017</v>
          </cell>
          <cell r="D4137" t="str">
            <v>New York Territory 017</v>
          </cell>
          <cell r="E4137">
            <v>16910</v>
          </cell>
          <cell r="F4137">
            <v>3.49</v>
          </cell>
          <cell r="G4137">
            <v>0.26</v>
          </cell>
        </row>
        <row r="4138">
          <cell r="A4138" t="str">
            <v>New York-017-16911</v>
          </cell>
          <cell r="B4138" t="str">
            <v>New York</v>
          </cell>
          <cell r="C4138" t="str">
            <v>017</v>
          </cell>
          <cell r="D4138" t="str">
            <v>New York Territory 017</v>
          </cell>
          <cell r="E4138">
            <v>16911</v>
          </cell>
          <cell r="F4138">
            <v>2.25</v>
          </cell>
          <cell r="G4138">
            <v>0.28000000000000003</v>
          </cell>
        </row>
        <row r="4139">
          <cell r="A4139" t="str">
            <v>New York-017-16915</v>
          </cell>
          <cell r="B4139" t="str">
            <v>New York</v>
          </cell>
          <cell r="C4139" t="str">
            <v>017</v>
          </cell>
          <cell r="D4139" t="str">
            <v>New York Territory 017</v>
          </cell>
          <cell r="E4139">
            <v>16915</v>
          </cell>
          <cell r="F4139">
            <v>3.49</v>
          </cell>
          <cell r="G4139">
            <v>0.26</v>
          </cell>
        </row>
        <row r="4140">
          <cell r="A4140" t="str">
            <v>New York-017-16916</v>
          </cell>
          <cell r="B4140" t="str">
            <v>New York</v>
          </cell>
          <cell r="C4140" t="str">
            <v>017</v>
          </cell>
          <cell r="D4140" t="str">
            <v>New York Territory 017</v>
          </cell>
          <cell r="E4140">
            <v>16916</v>
          </cell>
          <cell r="F4140">
            <v>2.25</v>
          </cell>
          <cell r="G4140">
            <v>0.28000000000000003</v>
          </cell>
        </row>
        <row r="4141">
          <cell r="A4141" t="str">
            <v>New York-017-16920</v>
          </cell>
          <cell r="B4141" t="str">
            <v>New York</v>
          </cell>
          <cell r="C4141" t="str">
            <v>017</v>
          </cell>
          <cell r="D4141" t="str">
            <v>New York Territory 017</v>
          </cell>
          <cell r="E4141">
            <v>16920</v>
          </cell>
          <cell r="F4141">
            <v>6.58</v>
          </cell>
          <cell r="G4141">
            <v>0.35</v>
          </cell>
        </row>
        <row r="4142">
          <cell r="A4142" t="str">
            <v>New York-017-16921</v>
          </cell>
          <cell r="B4142" t="str">
            <v>New York</v>
          </cell>
          <cell r="C4142" t="str">
            <v>017</v>
          </cell>
          <cell r="D4142" t="str">
            <v>New York Territory 017</v>
          </cell>
          <cell r="E4142">
            <v>16921</v>
          </cell>
          <cell r="F4142">
            <v>6.58</v>
          </cell>
          <cell r="G4142">
            <v>0.35</v>
          </cell>
        </row>
        <row r="4143">
          <cell r="A4143" t="str">
            <v>New York-017-16930</v>
          </cell>
          <cell r="B4143" t="str">
            <v>New York</v>
          </cell>
          <cell r="C4143" t="str">
            <v>017</v>
          </cell>
          <cell r="D4143" t="str">
            <v>New York Territory 017</v>
          </cell>
          <cell r="E4143">
            <v>16930</v>
          </cell>
          <cell r="F4143">
            <v>3.99</v>
          </cell>
          <cell r="G4143">
            <v>0.31</v>
          </cell>
        </row>
        <row r="4144">
          <cell r="A4144" t="str">
            <v>New York-017-16931</v>
          </cell>
          <cell r="B4144" t="str">
            <v>New York</v>
          </cell>
          <cell r="C4144" t="str">
            <v>017</v>
          </cell>
          <cell r="D4144" t="str">
            <v>New York Territory 017</v>
          </cell>
          <cell r="E4144">
            <v>16931</v>
          </cell>
          <cell r="F4144">
            <v>3.99</v>
          </cell>
          <cell r="G4144">
            <v>0.31</v>
          </cell>
        </row>
        <row r="4145">
          <cell r="A4145" t="str">
            <v>New York-017-16940</v>
          </cell>
          <cell r="B4145" t="str">
            <v>New York</v>
          </cell>
          <cell r="C4145" t="str">
            <v>017</v>
          </cell>
          <cell r="D4145" t="str">
            <v>New York Territory 017</v>
          </cell>
          <cell r="E4145">
            <v>16940</v>
          </cell>
          <cell r="F4145">
            <v>6.58</v>
          </cell>
          <cell r="G4145">
            <v>0.35</v>
          </cell>
        </row>
        <row r="4146">
          <cell r="A4146" t="str">
            <v>New York-017-16941</v>
          </cell>
          <cell r="B4146" t="str">
            <v>New York</v>
          </cell>
          <cell r="C4146" t="str">
            <v>017</v>
          </cell>
          <cell r="D4146" t="str">
            <v>New York Territory 017</v>
          </cell>
          <cell r="E4146">
            <v>16941</v>
          </cell>
          <cell r="F4146">
            <v>3.99</v>
          </cell>
          <cell r="G4146">
            <v>0.31</v>
          </cell>
        </row>
        <row r="4147">
          <cell r="A4147" t="str">
            <v>New York-017-18437</v>
          </cell>
          <cell r="B4147" t="str">
            <v>New York</v>
          </cell>
          <cell r="C4147" t="str">
            <v>017</v>
          </cell>
          <cell r="D4147" t="str">
            <v>New York Territory 017</v>
          </cell>
          <cell r="E4147">
            <v>18437</v>
          </cell>
          <cell r="F4147">
            <v>1.41</v>
          </cell>
          <cell r="G4147">
            <v>4.83</v>
          </cell>
        </row>
        <row r="4148">
          <cell r="A4148" t="str">
            <v>New York-017-40040</v>
          </cell>
          <cell r="B4148" t="str">
            <v>New York</v>
          </cell>
          <cell r="C4148" t="str">
            <v>017</v>
          </cell>
          <cell r="D4148" t="str">
            <v>New York Territory 017</v>
          </cell>
          <cell r="E4148">
            <v>40040</v>
          </cell>
          <cell r="F4148">
            <v>3.52</v>
          </cell>
          <cell r="G4148">
            <v>0</v>
          </cell>
        </row>
        <row r="4149">
          <cell r="A4149" t="str">
            <v>New York-017-41667</v>
          </cell>
          <cell r="B4149" t="str">
            <v>New York</v>
          </cell>
          <cell r="C4149" t="str">
            <v>017</v>
          </cell>
          <cell r="D4149" t="str">
            <v>New York Territory 017</v>
          </cell>
          <cell r="E4149">
            <v>41667</v>
          </cell>
          <cell r="F4149">
            <v>166</v>
          </cell>
          <cell r="G4149">
            <v>0</v>
          </cell>
        </row>
        <row r="4150">
          <cell r="A4150" t="str">
            <v>New York-017-41668</v>
          </cell>
          <cell r="B4150" t="str">
            <v>New York</v>
          </cell>
          <cell r="C4150" t="str">
            <v>017</v>
          </cell>
          <cell r="D4150" t="str">
            <v>New York Territory 017</v>
          </cell>
          <cell r="E4150">
            <v>41668</v>
          </cell>
          <cell r="F4150">
            <v>166</v>
          </cell>
          <cell r="G4150">
            <v>0</v>
          </cell>
        </row>
        <row r="4151">
          <cell r="A4151" t="str">
            <v>New York-017-41669</v>
          </cell>
          <cell r="B4151" t="str">
            <v>New York</v>
          </cell>
          <cell r="C4151" t="str">
            <v>017</v>
          </cell>
          <cell r="D4151" t="str">
            <v>New York Territory 017</v>
          </cell>
          <cell r="E4151">
            <v>41669</v>
          </cell>
          <cell r="F4151">
            <v>0.98</v>
          </cell>
          <cell r="G4151">
            <v>0</v>
          </cell>
        </row>
        <row r="4152">
          <cell r="A4152" t="str">
            <v>New York-017-41670</v>
          </cell>
          <cell r="B4152" t="str">
            <v>New York</v>
          </cell>
          <cell r="C4152" t="str">
            <v>017</v>
          </cell>
          <cell r="D4152" t="str">
            <v>New York Territory 017</v>
          </cell>
          <cell r="E4152">
            <v>41670</v>
          </cell>
          <cell r="F4152">
            <v>1.27</v>
          </cell>
          <cell r="G4152">
            <v>0</v>
          </cell>
        </row>
        <row r="4153">
          <cell r="A4153" t="str">
            <v>New York-017-43990</v>
          </cell>
          <cell r="B4153" t="str">
            <v>New York</v>
          </cell>
          <cell r="C4153" t="str">
            <v>017</v>
          </cell>
          <cell r="D4153" t="str">
            <v>New York Territory 017</v>
          </cell>
          <cell r="E4153">
            <v>43990</v>
          </cell>
          <cell r="F4153">
            <v>3.99</v>
          </cell>
          <cell r="G4153">
            <v>0.31</v>
          </cell>
        </row>
        <row r="4154">
          <cell r="A4154" t="str">
            <v>New York-017-43991</v>
          </cell>
          <cell r="B4154" t="str">
            <v>New York</v>
          </cell>
          <cell r="C4154" t="str">
            <v>017</v>
          </cell>
          <cell r="D4154" t="str">
            <v>New York Territory 017</v>
          </cell>
          <cell r="E4154">
            <v>43991</v>
          </cell>
          <cell r="F4154" t="str">
            <v>(a)</v>
          </cell>
          <cell r="G4154" t="str">
            <v>(a)</v>
          </cell>
        </row>
        <row r="4155">
          <cell r="A4155" t="str">
            <v>New York-017-44276</v>
          </cell>
          <cell r="B4155" t="str">
            <v>New York</v>
          </cell>
          <cell r="C4155" t="str">
            <v>017</v>
          </cell>
          <cell r="D4155" t="str">
            <v>New York Territory 017</v>
          </cell>
          <cell r="E4155">
            <v>44276</v>
          </cell>
          <cell r="F4155">
            <v>197</v>
          </cell>
          <cell r="G4155">
            <v>0</v>
          </cell>
        </row>
        <row r="4156">
          <cell r="A4156" t="str">
            <v>New York-017-44277</v>
          </cell>
          <cell r="B4156" t="str">
            <v>New York</v>
          </cell>
          <cell r="C4156" t="str">
            <v>017</v>
          </cell>
          <cell r="D4156" t="str">
            <v>New York Territory 017</v>
          </cell>
          <cell r="E4156">
            <v>44277</v>
          </cell>
          <cell r="F4156">
            <v>177</v>
          </cell>
          <cell r="G4156">
            <v>0</v>
          </cell>
        </row>
        <row r="4157">
          <cell r="A4157" t="str">
            <v>New York-017-46603</v>
          </cell>
          <cell r="B4157" t="str">
            <v>New York</v>
          </cell>
          <cell r="C4157" t="str">
            <v>017</v>
          </cell>
          <cell r="D4157" t="str">
            <v>New York Territory 017</v>
          </cell>
          <cell r="E4157">
            <v>46603</v>
          </cell>
          <cell r="F4157">
            <v>8.0299999999999994</v>
          </cell>
          <cell r="G4157">
            <v>0</v>
          </cell>
        </row>
        <row r="4158">
          <cell r="A4158" t="str">
            <v>New York-017-46604</v>
          </cell>
          <cell r="B4158" t="str">
            <v>New York</v>
          </cell>
          <cell r="C4158" t="str">
            <v>017</v>
          </cell>
          <cell r="D4158" t="str">
            <v>New York Territory 017</v>
          </cell>
          <cell r="E4158">
            <v>46604</v>
          </cell>
          <cell r="F4158">
            <v>9.26</v>
          </cell>
          <cell r="G4158">
            <v>0</v>
          </cell>
        </row>
        <row r="4159">
          <cell r="A4159" t="str">
            <v>New York-017-46606</v>
          </cell>
          <cell r="B4159" t="str">
            <v>New York</v>
          </cell>
          <cell r="C4159" t="str">
            <v>017</v>
          </cell>
          <cell r="D4159" t="str">
            <v>New York Territory 017</v>
          </cell>
          <cell r="E4159">
            <v>46606</v>
          </cell>
          <cell r="F4159">
            <v>22.2</v>
          </cell>
          <cell r="G4159">
            <v>0</v>
          </cell>
        </row>
        <row r="4160">
          <cell r="A4160" t="str">
            <v>New York-017-46607</v>
          </cell>
          <cell r="B4160" t="str">
            <v>New York</v>
          </cell>
          <cell r="C4160" t="str">
            <v>017</v>
          </cell>
          <cell r="D4160" t="str">
            <v>New York Territory 017</v>
          </cell>
          <cell r="E4160">
            <v>46607</v>
          </cell>
          <cell r="F4160">
            <v>34.6</v>
          </cell>
          <cell r="G4160">
            <v>0</v>
          </cell>
        </row>
        <row r="4161">
          <cell r="A4161" t="str">
            <v>New York-017-46622</v>
          </cell>
          <cell r="B4161" t="str">
            <v>New York</v>
          </cell>
          <cell r="C4161" t="str">
            <v>017</v>
          </cell>
          <cell r="D4161" t="str">
            <v>New York Territory 017</v>
          </cell>
          <cell r="E4161">
            <v>46622</v>
          </cell>
          <cell r="F4161">
            <v>39.4</v>
          </cell>
          <cell r="G4161">
            <v>0</v>
          </cell>
        </row>
        <row r="4162">
          <cell r="A4162" t="str">
            <v>New York-017-59963</v>
          </cell>
          <cell r="B4162" t="str">
            <v>New York</v>
          </cell>
          <cell r="C4162" t="str">
            <v>017</v>
          </cell>
          <cell r="D4162" t="str">
            <v>New York Territory 017</v>
          </cell>
          <cell r="E4162">
            <v>59963</v>
          </cell>
          <cell r="F4162">
            <v>0.95</v>
          </cell>
          <cell r="G4162">
            <v>1.44</v>
          </cell>
        </row>
        <row r="4163">
          <cell r="A4163" t="str">
            <v>New York-017-59964</v>
          </cell>
          <cell r="B4163" t="str">
            <v>New York</v>
          </cell>
          <cell r="C4163" t="str">
            <v>017</v>
          </cell>
          <cell r="D4163" t="str">
            <v>New York Territory 017</v>
          </cell>
          <cell r="E4163">
            <v>59964</v>
          </cell>
          <cell r="F4163">
            <v>1.91</v>
          </cell>
          <cell r="G4163">
            <v>0.23599999999999999</v>
          </cell>
        </row>
        <row r="4164">
          <cell r="A4164" t="str">
            <v>New York-017-60010</v>
          </cell>
          <cell r="B4164" t="str">
            <v>New York</v>
          </cell>
          <cell r="C4164" t="str">
            <v>017</v>
          </cell>
          <cell r="D4164" t="str">
            <v>New York Territory 017</v>
          </cell>
          <cell r="E4164">
            <v>60010</v>
          </cell>
          <cell r="F4164">
            <v>71</v>
          </cell>
          <cell r="G4164">
            <v>0</v>
          </cell>
        </row>
        <row r="4165">
          <cell r="A4165" t="str">
            <v>New York-017-61226</v>
          </cell>
          <cell r="B4165" t="str">
            <v>New York</v>
          </cell>
          <cell r="C4165" t="str">
            <v>017</v>
          </cell>
          <cell r="D4165" t="str">
            <v>New York Territory 017</v>
          </cell>
          <cell r="E4165">
            <v>61226</v>
          </cell>
          <cell r="F4165">
            <v>211</v>
          </cell>
          <cell r="G4165">
            <v>0</v>
          </cell>
        </row>
        <row r="4166">
          <cell r="A4166" t="str">
            <v>New York-017-61227</v>
          </cell>
          <cell r="B4166" t="str">
            <v>New York</v>
          </cell>
          <cell r="C4166" t="str">
            <v>017</v>
          </cell>
          <cell r="D4166" t="str">
            <v>New York Territory 017</v>
          </cell>
          <cell r="E4166">
            <v>61227</v>
          </cell>
          <cell r="F4166">
            <v>198</v>
          </cell>
          <cell r="G4166">
            <v>0</v>
          </cell>
        </row>
        <row r="4167">
          <cell r="A4167" t="str">
            <v>New York-018-11039</v>
          </cell>
          <cell r="B4167" t="str">
            <v>New York</v>
          </cell>
          <cell r="C4167" t="str">
            <v>018</v>
          </cell>
          <cell r="D4167" t="str">
            <v>New York Territory 018</v>
          </cell>
          <cell r="E4167">
            <v>11039</v>
          </cell>
          <cell r="F4167">
            <v>5.86</v>
          </cell>
          <cell r="G4167">
            <v>0.224</v>
          </cell>
        </row>
        <row r="4168">
          <cell r="A4168" t="str">
            <v>New York-018-11168</v>
          </cell>
          <cell r="B4168" t="str">
            <v>New York</v>
          </cell>
          <cell r="C4168" t="str">
            <v>018</v>
          </cell>
          <cell r="D4168" t="str">
            <v>New York Territory 018</v>
          </cell>
          <cell r="E4168">
            <v>11168</v>
          </cell>
          <cell r="F4168">
            <v>6.34</v>
          </cell>
          <cell r="G4168">
            <v>0</v>
          </cell>
        </row>
        <row r="4169">
          <cell r="A4169" t="str">
            <v>New York-018-11273</v>
          </cell>
          <cell r="B4169" t="str">
            <v>New York</v>
          </cell>
          <cell r="C4169" t="str">
            <v>018</v>
          </cell>
          <cell r="D4169" t="str">
            <v>New York Territory 018</v>
          </cell>
          <cell r="E4169">
            <v>11273</v>
          </cell>
          <cell r="F4169">
            <v>55.3</v>
          </cell>
          <cell r="G4169">
            <v>0</v>
          </cell>
        </row>
        <row r="4170">
          <cell r="A4170" t="str">
            <v>New York-018-11274</v>
          </cell>
          <cell r="B4170" t="str">
            <v>New York</v>
          </cell>
          <cell r="C4170" t="str">
            <v>018</v>
          </cell>
          <cell r="D4170" t="str">
            <v>New York Territory 018</v>
          </cell>
          <cell r="E4170">
            <v>11274</v>
          </cell>
          <cell r="F4170">
            <v>50.7</v>
          </cell>
          <cell r="G4170">
            <v>0</v>
          </cell>
        </row>
        <row r="4171">
          <cell r="A4171" t="str">
            <v>New York-018-15656</v>
          </cell>
          <cell r="B4171" t="str">
            <v>New York</v>
          </cell>
          <cell r="C4171" t="str">
            <v>018</v>
          </cell>
          <cell r="D4171" t="str">
            <v>New York Territory 018</v>
          </cell>
          <cell r="E4171">
            <v>15656</v>
          </cell>
          <cell r="F4171">
            <v>26.5</v>
          </cell>
          <cell r="G4171">
            <v>0</v>
          </cell>
        </row>
        <row r="4172">
          <cell r="A4172" t="str">
            <v>New York-018-16910</v>
          </cell>
          <cell r="B4172" t="str">
            <v>New York</v>
          </cell>
          <cell r="C4172" t="str">
            <v>018</v>
          </cell>
          <cell r="D4172" t="str">
            <v>New York Territory 018</v>
          </cell>
          <cell r="E4172">
            <v>16910</v>
          </cell>
          <cell r="F4172">
            <v>4.7699999999999996</v>
          </cell>
          <cell r="G4172">
            <v>0.26</v>
          </cell>
        </row>
        <row r="4173">
          <cell r="A4173" t="str">
            <v>New York-018-16911</v>
          </cell>
          <cell r="B4173" t="str">
            <v>New York</v>
          </cell>
          <cell r="C4173" t="str">
            <v>018</v>
          </cell>
          <cell r="D4173" t="str">
            <v>New York Territory 018</v>
          </cell>
          <cell r="E4173">
            <v>16911</v>
          </cell>
          <cell r="F4173">
            <v>3.08</v>
          </cell>
          <cell r="G4173">
            <v>0.28000000000000003</v>
          </cell>
        </row>
        <row r="4174">
          <cell r="A4174" t="str">
            <v>New York-018-16915</v>
          </cell>
          <cell r="B4174" t="str">
            <v>New York</v>
          </cell>
          <cell r="C4174" t="str">
            <v>018</v>
          </cell>
          <cell r="D4174" t="str">
            <v>New York Territory 018</v>
          </cell>
          <cell r="E4174">
            <v>16915</v>
          </cell>
          <cell r="F4174">
            <v>4.7699999999999996</v>
          </cell>
          <cell r="G4174">
            <v>0.26</v>
          </cell>
        </row>
        <row r="4175">
          <cell r="A4175" t="str">
            <v>New York-018-16916</v>
          </cell>
          <cell r="B4175" t="str">
            <v>New York</v>
          </cell>
          <cell r="C4175" t="str">
            <v>018</v>
          </cell>
          <cell r="D4175" t="str">
            <v>New York Territory 018</v>
          </cell>
          <cell r="E4175">
            <v>16916</v>
          </cell>
          <cell r="F4175">
            <v>3.08</v>
          </cell>
          <cell r="G4175">
            <v>0.28000000000000003</v>
          </cell>
        </row>
        <row r="4176">
          <cell r="A4176" t="str">
            <v>New York-018-16920</v>
          </cell>
          <cell r="B4176" t="str">
            <v>New York</v>
          </cell>
          <cell r="C4176" t="str">
            <v>018</v>
          </cell>
          <cell r="D4176" t="str">
            <v>New York Territory 018</v>
          </cell>
          <cell r="E4176">
            <v>16920</v>
          </cell>
          <cell r="F4176">
            <v>8.99</v>
          </cell>
          <cell r="G4176">
            <v>0.35</v>
          </cell>
        </row>
        <row r="4177">
          <cell r="A4177" t="str">
            <v>New York-018-16921</v>
          </cell>
          <cell r="B4177" t="str">
            <v>New York</v>
          </cell>
          <cell r="C4177" t="str">
            <v>018</v>
          </cell>
          <cell r="D4177" t="str">
            <v>New York Territory 018</v>
          </cell>
          <cell r="E4177">
            <v>16921</v>
          </cell>
          <cell r="F4177">
            <v>8.99</v>
          </cell>
          <cell r="G4177">
            <v>0.35</v>
          </cell>
        </row>
        <row r="4178">
          <cell r="A4178" t="str">
            <v>New York-018-16930</v>
          </cell>
          <cell r="B4178" t="str">
            <v>New York</v>
          </cell>
          <cell r="C4178" t="str">
            <v>018</v>
          </cell>
          <cell r="D4178" t="str">
            <v>New York Territory 018</v>
          </cell>
          <cell r="E4178">
            <v>16930</v>
          </cell>
          <cell r="F4178">
            <v>5.45</v>
          </cell>
          <cell r="G4178">
            <v>0.31</v>
          </cell>
        </row>
        <row r="4179">
          <cell r="A4179" t="str">
            <v>New York-018-16931</v>
          </cell>
          <cell r="B4179" t="str">
            <v>New York</v>
          </cell>
          <cell r="C4179" t="str">
            <v>018</v>
          </cell>
          <cell r="D4179" t="str">
            <v>New York Territory 018</v>
          </cell>
          <cell r="E4179">
            <v>16931</v>
          </cell>
          <cell r="F4179">
            <v>5.45</v>
          </cell>
          <cell r="G4179">
            <v>0.31</v>
          </cell>
        </row>
        <row r="4180">
          <cell r="A4180" t="str">
            <v>New York-018-16940</v>
          </cell>
          <cell r="B4180" t="str">
            <v>New York</v>
          </cell>
          <cell r="C4180" t="str">
            <v>018</v>
          </cell>
          <cell r="D4180" t="str">
            <v>New York Territory 018</v>
          </cell>
          <cell r="E4180">
            <v>16940</v>
          </cell>
          <cell r="F4180">
            <v>8.99</v>
          </cell>
          <cell r="G4180">
            <v>0.35</v>
          </cell>
        </row>
        <row r="4181">
          <cell r="A4181" t="str">
            <v>New York-018-16941</v>
          </cell>
          <cell r="B4181" t="str">
            <v>New York</v>
          </cell>
          <cell r="C4181" t="str">
            <v>018</v>
          </cell>
          <cell r="D4181" t="str">
            <v>New York Territory 018</v>
          </cell>
          <cell r="E4181">
            <v>16941</v>
          </cell>
          <cell r="F4181">
            <v>5.45</v>
          </cell>
          <cell r="G4181">
            <v>0.31</v>
          </cell>
        </row>
        <row r="4182">
          <cell r="A4182" t="str">
            <v>New York-018-18437</v>
          </cell>
          <cell r="B4182" t="str">
            <v>New York</v>
          </cell>
          <cell r="C4182" t="str">
            <v>018</v>
          </cell>
          <cell r="D4182" t="str">
            <v>New York Territory 018</v>
          </cell>
          <cell r="E4182">
            <v>18437</v>
          </cell>
          <cell r="F4182">
            <v>1.87</v>
          </cell>
          <cell r="G4182">
            <v>4.83</v>
          </cell>
        </row>
        <row r="4183">
          <cell r="A4183" t="str">
            <v>New York-018-40040</v>
          </cell>
          <cell r="B4183" t="str">
            <v>New York</v>
          </cell>
          <cell r="C4183" t="str">
            <v>018</v>
          </cell>
          <cell r="D4183" t="str">
            <v>New York Territory 018</v>
          </cell>
          <cell r="E4183">
            <v>40040</v>
          </cell>
          <cell r="F4183">
            <v>3.52</v>
          </cell>
          <cell r="G4183">
            <v>0</v>
          </cell>
        </row>
        <row r="4184">
          <cell r="A4184" t="str">
            <v>New York-018-41667</v>
          </cell>
          <cell r="B4184" t="str">
            <v>New York</v>
          </cell>
          <cell r="C4184" t="str">
            <v>018</v>
          </cell>
          <cell r="D4184" t="str">
            <v>New York Territory 018</v>
          </cell>
          <cell r="E4184">
            <v>41667</v>
          </cell>
          <cell r="F4184">
            <v>233</v>
          </cell>
          <cell r="G4184">
            <v>0</v>
          </cell>
        </row>
        <row r="4185">
          <cell r="A4185" t="str">
            <v>New York-018-41668</v>
          </cell>
          <cell r="B4185" t="str">
            <v>New York</v>
          </cell>
          <cell r="C4185" t="str">
            <v>018</v>
          </cell>
          <cell r="D4185" t="str">
            <v>New York Territory 018</v>
          </cell>
          <cell r="E4185">
            <v>41668</v>
          </cell>
          <cell r="F4185">
            <v>234</v>
          </cell>
          <cell r="G4185">
            <v>0</v>
          </cell>
        </row>
        <row r="4186">
          <cell r="A4186" t="str">
            <v>New York-018-41669</v>
          </cell>
          <cell r="B4186" t="str">
            <v>New York</v>
          </cell>
          <cell r="C4186" t="str">
            <v>018</v>
          </cell>
          <cell r="D4186" t="str">
            <v>New York Territory 018</v>
          </cell>
          <cell r="E4186">
            <v>41669</v>
          </cell>
          <cell r="F4186">
            <v>1.38</v>
          </cell>
          <cell r="G4186">
            <v>0</v>
          </cell>
        </row>
        <row r="4187">
          <cell r="A4187" t="str">
            <v>New York-018-41670</v>
          </cell>
          <cell r="B4187" t="str">
            <v>New York</v>
          </cell>
          <cell r="C4187" t="str">
            <v>018</v>
          </cell>
          <cell r="D4187" t="str">
            <v>New York Territory 018</v>
          </cell>
          <cell r="E4187">
            <v>41670</v>
          </cell>
          <cell r="F4187">
            <v>1.79</v>
          </cell>
          <cell r="G4187">
            <v>0</v>
          </cell>
        </row>
        <row r="4188">
          <cell r="A4188" t="str">
            <v>New York-018-43990</v>
          </cell>
          <cell r="B4188" t="str">
            <v>New York</v>
          </cell>
          <cell r="C4188" t="str">
            <v>018</v>
          </cell>
          <cell r="D4188" t="str">
            <v>New York Territory 018</v>
          </cell>
          <cell r="E4188">
            <v>43990</v>
          </cell>
          <cell r="F4188">
            <v>5.45</v>
          </cell>
          <cell r="G4188">
            <v>0.31</v>
          </cell>
        </row>
        <row r="4189">
          <cell r="A4189" t="str">
            <v>New York-018-43991</v>
          </cell>
          <cell r="B4189" t="str">
            <v>New York</v>
          </cell>
          <cell r="C4189" t="str">
            <v>018</v>
          </cell>
          <cell r="D4189" t="str">
            <v>New York Territory 018</v>
          </cell>
          <cell r="E4189">
            <v>43991</v>
          </cell>
          <cell r="F4189" t="str">
            <v>(a)</v>
          </cell>
          <cell r="G4189" t="str">
            <v>(a)</v>
          </cell>
        </row>
        <row r="4190">
          <cell r="A4190" t="str">
            <v>New York-018-44276</v>
          </cell>
          <cell r="B4190" t="str">
            <v>New York</v>
          </cell>
          <cell r="C4190" t="str">
            <v>018</v>
          </cell>
          <cell r="D4190" t="str">
            <v>New York Territory 018</v>
          </cell>
          <cell r="E4190">
            <v>44276</v>
          </cell>
          <cell r="F4190">
            <v>254</v>
          </cell>
          <cell r="G4190">
            <v>0</v>
          </cell>
        </row>
        <row r="4191">
          <cell r="A4191" t="str">
            <v>New York-018-44277</v>
          </cell>
          <cell r="B4191" t="str">
            <v>New York</v>
          </cell>
          <cell r="C4191" t="str">
            <v>018</v>
          </cell>
          <cell r="D4191" t="str">
            <v>New York Territory 018</v>
          </cell>
          <cell r="E4191">
            <v>44277</v>
          </cell>
          <cell r="F4191">
            <v>254</v>
          </cell>
          <cell r="G4191">
            <v>0</v>
          </cell>
        </row>
        <row r="4192">
          <cell r="A4192" t="str">
            <v>New York-018-46603</v>
          </cell>
          <cell r="B4192" t="str">
            <v>New York</v>
          </cell>
          <cell r="C4192" t="str">
            <v>018</v>
          </cell>
          <cell r="D4192" t="str">
            <v>New York Territory 018</v>
          </cell>
          <cell r="E4192">
            <v>46603</v>
          </cell>
          <cell r="F4192">
            <v>11.1</v>
          </cell>
          <cell r="G4192">
            <v>0</v>
          </cell>
        </row>
        <row r="4193">
          <cell r="A4193" t="str">
            <v>New York-018-46604</v>
          </cell>
          <cell r="B4193" t="str">
            <v>New York</v>
          </cell>
          <cell r="C4193" t="str">
            <v>018</v>
          </cell>
          <cell r="D4193" t="str">
            <v>New York Territory 018</v>
          </cell>
          <cell r="E4193">
            <v>46604</v>
          </cell>
          <cell r="F4193">
            <v>12.8</v>
          </cell>
          <cell r="G4193">
            <v>0</v>
          </cell>
        </row>
        <row r="4194">
          <cell r="A4194" t="str">
            <v>New York-018-46606</v>
          </cell>
          <cell r="B4194" t="str">
            <v>New York</v>
          </cell>
          <cell r="C4194" t="str">
            <v>018</v>
          </cell>
          <cell r="D4194" t="str">
            <v>New York Territory 018</v>
          </cell>
          <cell r="E4194">
            <v>46606</v>
          </cell>
          <cell r="F4194">
            <v>30.7</v>
          </cell>
          <cell r="G4194">
            <v>0</v>
          </cell>
        </row>
        <row r="4195">
          <cell r="A4195" t="str">
            <v>New York-018-46607</v>
          </cell>
          <cell r="B4195" t="str">
            <v>New York</v>
          </cell>
          <cell r="C4195" t="str">
            <v>018</v>
          </cell>
          <cell r="D4195" t="str">
            <v>New York Territory 018</v>
          </cell>
          <cell r="E4195">
            <v>46607</v>
          </cell>
          <cell r="F4195">
            <v>47.8</v>
          </cell>
          <cell r="G4195">
            <v>0</v>
          </cell>
        </row>
        <row r="4196">
          <cell r="A4196" t="str">
            <v>New York-018-46622</v>
          </cell>
          <cell r="B4196" t="str">
            <v>New York</v>
          </cell>
          <cell r="C4196" t="str">
            <v>018</v>
          </cell>
          <cell r="D4196" t="str">
            <v>New York Territory 018</v>
          </cell>
          <cell r="E4196">
            <v>46622</v>
          </cell>
          <cell r="F4196">
            <v>37.5</v>
          </cell>
          <cell r="G4196">
            <v>0</v>
          </cell>
        </row>
        <row r="4197">
          <cell r="A4197" t="str">
            <v>New York-018-59963</v>
          </cell>
          <cell r="B4197" t="str">
            <v>New York</v>
          </cell>
          <cell r="C4197" t="str">
            <v>018</v>
          </cell>
          <cell r="D4197" t="str">
            <v>New York Territory 018</v>
          </cell>
          <cell r="E4197">
            <v>59963</v>
          </cell>
          <cell r="F4197">
            <v>0.99</v>
          </cell>
          <cell r="G4197">
            <v>1.44</v>
          </cell>
        </row>
        <row r="4198">
          <cell r="A4198" t="str">
            <v>New York-018-59964</v>
          </cell>
          <cell r="B4198" t="str">
            <v>New York</v>
          </cell>
          <cell r="C4198" t="str">
            <v>018</v>
          </cell>
          <cell r="D4198" t="str">
            <v>New York Territory 018</v>
          </cell>
          <cell r="E4198">
            <v>59964</v>
          </cell>
          <cell r="F4198">
            <v>1.98</v>
          </cell>
          <cell r="G4198">
            <v>0.23599999999999999</v>
          </cell>
        </row>
        <row r="4199">
          <cell r="A4199" t="str">
            <v>New York-018-60010</v>
          </cell>
          <cell r="B4199" t="str">
            <v>New York</v>
          </cell>
          <cell r="C4199" t="str">
            <v>018</v>
          </cell>
          <cell r="D4199" t="str">
            <v>New York Territory 018</v>
          </cell>
          <cell r="E4199">
            <v>60010</v>
          </cell>
          <cell r="F4199">
            <v>56.2</v>
          </cell>
          <cell r="G4199">
            <v>0</v>
          </cell>
        </row>
        <row r="4200">
          <cell r="A4200" t="str">
            <v>New York-018-61226</v>
          </cell>
          <cell r="B4200" t="str">
            <v>New York</v>
          </cell>
          <cell r="C4200" t="str">
            <v>018</v>
          </cell>
          <cell r="D4200" t="str">
            <v>New York Territory 018</v>
          </cell>
          <cell r="E4200">
            <v>61226</v>
          </cell>
          <cell r="F4200">
            <v>291</v>
          </cell>
          <cell r="G4200">
            <v>0</v>
          </cell>
        </row>
        <row r="4201">
          <cell r="A4201" t="str">
            <v>New York-018-61227</v>
          </cell>
          <cell r="B4201" t="str">
            <v>New York</v>
          </cell>
          <cell r="C4201" t="str">
            <v>018</v>
          </cell>
          <cell r="D4201" t="str">
            <v>New York Territory 018</v>
          </cell>
          <cell r="E4201">
            <v>61227</v>
          </cell>
          <cell r="F4201">
            <v>274</v>
          </cell>
          <cell r="G4201">
            <v>0</v>
          </cell>
        </row>
        <row r="4202">
          <cell r="A4202" t="str">
            <v>New York-020-11039</v>
          </cell>
          <cell r="B4202" t="str">
            <v>New York</v>
          </cell>
          <cell r="C4202" t="str">
            <v>020</v>
          </cell>
          <cell r="D4202" t="str">
            <v>New York Territory 020</v>
          </cell>
          <cell r="E4202">
            <v>11039</v>
          </cell>
          <cell r="F4202">
            <v>6.85</v>
          </cell>
          <cell r="G4202">
            <v>0.224</v>
          </cell>
        </row>
        <row r="4203">
          <cell r="A4203" t="str">
            <v>New York-020-11168</v>
          </cell>
          <cell r="B4203" t="str">
            <v>New York</v>
          </cell>
          <cell r="C4203" t="str">
            <v>020</v>
          </cell>
          <cell r="D4203" t="str">
            <v>New York Territory 020</v>
          </cell>
          <cell r="E4203">
            <v>11168</v>
          </cell>
          <cell r="F4203">
            <v>14.3</v>
          </cell>
          <cell r="G4203">
            <v>0</v>
          </cell>
        </row>
        <row r="4204">
          <cell r="A4204" t="str">
            <v>New York-020-11273</v>
          </cell>
          <cell r="B4204" t="str">
            <v>New York</v>
          </cell>
          <cell r="C4204" t="str">
            <v>020</v>
          </cell>
          <cell r="D4204" t="str">
            <v>New York Territory 020</v>
          </cell>
          <cell r="E4204">
            <v>11273</v>
          </cell>
          <cell r="F4204">
            <v>39.299999999999997</v>
          </cell>
          <cell r="G4204">
            <v>0</v>
          </cell>
        </row>
        <row r="4205">
          <cell r="A4205" t="str">
            <v>New York-020-11274</v>
          </cell>
          <cell r="B4205" t="str">
            <v>New York</v>
          </cell>
          <cell r="C4205" t="str">
            <v>020</v>
          </cell>
          <cell r="D4205" t="str">
            <v>New York Territory 020</v>
          </cell>
          <cell r="E4205">
            <v>11274</v>
          </cell>
          <cell r="F4205">
            <v>36.1</v>
          </cell>
          <cell r="G4205">
            <v>0</v>
          </cell>
        </row>
        <row r="4206">
          <cell r="A4206" t="str">
            <v>New York-020-15656</v>
          </cell>
          <cell r="B4206" t="str">
            <v>New York</v>
          </cell>
          <cell r="C4206" t="str">
            <v>020</v>
          </cell>
          <cell r="D4206" t="str">
            <v>New York Territory 020</v>
          </cell>
          <cell r="E4206">
            <v>15656</v>
          </cell>
          <cell r="F4206">
            <v>18.899999999999999</v>
          </cell>
          <cell r="G4206">
            <v>0</v>
          </cell>
        </row>
        <row r="4207">
          <cell r="A4207" t="str">
            <v>New York-020-16910</v>
          </cell>
          <cell r="B4207" t="str">
            <v>New York</v>
          </cell>
          <cell r="C4207" t="str">
            <v>020</v>
          </cell>
          <cell r="D4207" t="str">
            <v>New York Territory 020</v>
          </cell>
          <cell r="E4207">
            <v>16910</v>
          </cell>
          <cell r="F4207">
            <v>5.4</v>
          </cell>
          <cell r="G4207">
            <v>0.26</v>
          </cell>
        </row>
        <row r="4208">
          <cell r="A4208" t="str">
            <v>New York-020-16911</v>
          </cell>
          <cell r="B4208" t="str">
            <v>New York</v>
          </cell>
          <cell r="C4208" t="str">
            <v>020</v>
          </cell>
          <cell r="D4208" t="str">
            <v>New York Territory 020</v>
          </cell>
          <cell r="E4208">
            <v>16911</v>
          </cell>
          <cell r="F4208">
            <v>3.48</v>
          </cell>
          <cell r="G4208">
            <v>0.28000000000000003</v>
          </cell>
        </row>
        <row r="4209">
          <cell r="A4209" t="str">
            <v>New York-020-16915</v>
          </cell>
          <cell r="B4209" t="str">
            <v>New York</v>
          </cell>
          <cell r="C4209" t="str">
            <v>020</v>
          </cell>
          <cell r="D4209" t="str">
            <v>New York Territory 020</v>
          </cell>
          <cell r="E4209">
            <v>16915</v>
          </cell>
          <cell r="F4209">
            <v>5.4</v>
          </cell>
          <cell r="G4209">
            <v>0.26</v>
          </cell>
        </row>
        <row r="4210">
          <cell r="A4210" t="str">
            <v>New York-020-16916</v>
          </cell>
          <cell r="B4210" t="str">
            <v>New York</v>
          </cell>
          <cell r="C4210" t="str">
            <v>020</v>
          </cell>
          <cell r="D4210" t="str">
            <v>New York Territory 020</v>
          </cell>
          <cell r="E4210">
            <v>16916</v>
          </cell>
          <cell r="F4210">
            <v>3.48</v>
          </cell>
          <cell r="G4210">
            <v>0.28000000000000003</v>
          </cell>
        </row>
        <row r="4211">
          <cell r="A4211" t="str">
            <v>New York-020-16920</v>
          </cell>
          <cell r="B4211" t="str">
            <v>New York</v>
          </cell>
          <cell r="C4211" t="str">
            <v>020</v>
          </cell>
          <cell r="D4211" t="str">
            <v>New York Territory 020</v>
          </cell>
          <cell r="E4211">
            <v>16920</v>
          </cell>
          <cell r="F4211">
            <v>10.199999999999999</v>
          </cell>
          <cell r="G4211">
            <v>0.35</v>
          </cell>
        </row>
        <row r="4212">
          <cell r="A4212" t="str">
            <v>New York-020-16921</v>
          </cell>
          <cell r="B4212" t="str">
            <v>New York</v>
          </cell>
          <cell r="C4212" t="str">
            <v>020</v>
          </cell>
          <cell r="D4212" t="str">
            <v>New York Territory 020</v>
          </cell>
          <cell r="E4212">
            <v>16921</v>
          </cell>
          <cell r="F4212">
            <v>10.199999999999999</v>
          </cell>
          <cell r="G4212">
            <v>0.35</v>
          </cell>
        </row>
        <row r="4213">
          <cell r="A4213" t="str">
            <v>New York-020-16930</v>
          </cell>
          <cell r="B4213" t="str">
            <v>New York</v>
          </cell>
          <cell r="C4213" t="str">
            <v>020</v>
          </cell>
          <cell r="D4213" t="str">
            <v>New York Territory 020</v>
          </cell>
          <cell r="E4213">
            <v>16930</v>
          </cell>
          <cell r="F4213">
            <v>6.17</v>
          </cell>
          <cell r="G4213">
            <v>0.31</v>
          </cell>
        </row>
        <row r="4214">
          <cell r="A4214" t="str">
            <v>New York-020-16931</v>
          </cell>
          <cell r="B4214" t="str">
            <v>New York</v>
          </cell>
          <cell r="C4214" t="str">
            <v>020</v>
          </cell>
          <cell r="D4214" t="str">
            <v>New York Territory 020</v>
          </cell>
          <cell r="E4214">
            <v>16931</v>
          </cell>
          <cell r="F4214">
            <v>6.17</v>
          </cell>
          <cell r="G4214">
            <v>0.31</v>
          </cell>
        </row>
        <row r="4215">
          <cell r="A4215" t="str">
            <v>New York-020-16940</v>
          </cell>
          <cell r="B4215" t="str">
            <v>New York</v>
          </cell>
          <cell r="C4215" t="str">
            <v>020</v>
          </cell>
          <cell r="D4215" t="str">
            <v>New York Territory 020</v>
          </cell>
          <cell r="E4215">
            <v>16940</v>
          </cell>
          <cell r="F4215">
            <v>10.199999999999999</v>
          </cell>
          <cell r="G4215">
            <v>0.35</v>
          </cell>
        </row>
        <row r="4216">
          <cell r="A4216" t="str">
            <v>New York-020-16941</v>
          </cell>
          <cell r="B4216" t="str">
            <v>New York</v>
          </cell>
          <cell r="C4216" t="str">
            <v>020</v>
          </cell>
          <cell r="D4216" t="str">
            <v>New York Territory 020</v>
          </cell>
          <cell r="E4216">
            <v>16941</v>
          </cell>
          <cell r="F4216">
            <v>6.17</v>
          </cell>
          <cell r="G4216">
            <v>0.31</v>
          </cell>
        </row>
        <row r="4217">
          <cell r="A4217" t="str">
            <v>New York-020-18437</v>
          </cell>
          <cell r="B4217" t="str">
            <v>New York</v>
          </cell>
          <cell r="C4217" t="str">
            <v>020</v>
          </cell>
          <cell r="D4217" t="str">
            <v>New York Territory 020</v>
          </cell>
          <cell r="E4217">
            <v>18437</v>
          </cell>
          <cell r="F4217">
            <v>1.33</v>
          </cell>
          <cell r="G4217">
            <v>4.83</v>
          </cell>
        </row>
        <row r="4218">
          <cell r="A4218" t="str">
            <v>New York-020-40040</v>
          </cell>
          <cell r="B4218" t="str">
            <v>New York</v>
          </cell>
          <cell r="C4218" t="str">
            <v>020</v>
          </cell>
          <cell r="D4218" t="str">
            <v>New York Territory 020</v>
          </cell>
          <cell r="E4218">
            <v>40040</v>
          </cell>
          <cell r="F4218">
            <v>3.52</v>
          </cell>
          <cell r="G4218">
            <v>0</v>
          </cell>
        </row>
        <row r="4219">
          <cell r="A4219" t="str">
            <v>New York-020-41667</v>
          </cell>
          <cell r="B4219" t="str">
            <v>New York</v>
          </cell>
          <cell r="C4219" t="str">
            <v>020</v>
          </cell>
          <cell r="D4219" t="str">
            <v>New York Territory 020</v>
          </cell>
          <cell r="E4219">
            <v>41667</v>
          </cell>
          <cell r="F4219">
            <v>206</v>
          </cell>
          <cell r="G4219">
            <v>0</v>
          </cell>
        </row>
        <row r="4220">
          <cell r="A4220" t="str">
            <v>New York-020-41668</v>
          </cell>
          <cell r="B4220" t="str">
            <v>New York</v>
          </cell>
          <cell r="C4220" t="str">
            <v>020</v>
          </cell>
          <cell r="D4220" t="str">
            <v>New York Territory 020</v>
          </cell>
          <cell r="E4220">
            <v>41668</v>
          </cell>
          <cell r="F4220">
            <v>206</v>
          </cell>
          <cell r="G4220">
            <v>0</v>
          </cell>
        </row>
        <row r="4221">
          <cell r="A4221" t="str">
            <v>New York-020-41669</v>
          </cell>
          <cell r="B4221" t="str">
            <v>New York</v>
          </cell>
          <cell r="C4221" t="str">
            <v>020</v>
          </cell>
          <cell r="D4221" t="str">
            <v>New York Territory 020</v>
          </cell>
          <cell r="E4221">
            <v>41669</v>
          </cell>
          <cell r="F4221">
            <v>1.22</v>
          </cell>
          <cell r="G4221">
            <v>0</v>
          </cell>
        </row>
        <row r="4222">
          <cell r="A4222" t="str">
            <v>New York-020-41670</v>
          </cell>
          <cell r="B4222" t="str">
            <v>New York</v>
          </cell>
          <cell r="C4222" t="str">
            <v>020</v>
          </cell>
          <cell r="D4222" t="str">
            <v>New York Territory 020</v>
          </cell>
          <cell r="E4222">
            <v>41670</v>
          </cell>
          <cell r="F4222">
            <v>1.58</v>
          </cell>
          <cell r="G4222">
            <v>0</v>
          </cell>
        </row>
        <row r="4223">
          <cell r="A4223" t="str">
            <v>New York-020-43990</v>
          </cell>
          <cell r="B4223" t="str">
            <v>New York</v>
          </cell>
          <cell r="C4223" t="str">
            <v>020</v>
          </cell>
          <cell r="D4223" t="str">
            <v>New York Territory 020</v>
          </cell>
          <cell r="E4223">
            <v>43990</v>
          </cell>
          <cell r="F4223">
            <v>6.17</v>
          </cell>
          <cell r="G4223">
            <v>0.31</v>
          </cell>
        </row>
        <row r="4224">
          <cell r="A4224" t="str">
            <v>New York-020-43991</v>
          </cell>
          <cell r="B4224" t="str">
            <v>New York</v>
          </cell>
          <cell r="C4224" t="str">
            <v>020</v>
          </cell>
          <cell r="D4224" t="str">
            <v>New York Territory 020</v>
          </cell>
          <cell r="E4224">
            <v>43991</v>
          </cell>
          <cell r="F4224" t="str">
            <v>(a)</v>
          </cell>
          <cell r="G4224" t="str">
            <v>(a)</v>
          </cell>
        </row>
        <row r="4225">
          <cell r="A4225" t="str">
            <v>New York-020-44276</v>
          </cell>
          <cell r="B4225" t="str">
            <v>New York</v>
          </cell>
          <cell r="C4225" t="str">
            <v>020</v>
          </cell>
          <cell r="D4225" t="str">
            <v>New York Territory 020</v>
          </cell>
          <cell r="E4225">
            <v>44276</v>
          </cell>
          <cell r="F4225">
            <v>233</v>
          </cell>
          <cell r="G4225">
            <v>0</v>
          </cell>
        </row>
        <row r="4226">
          <cell r="A4226" t="str">
            <v>New York-020-44277</v>
          </cell>
          <cell r="B4226" t="str">
            <v>New York</v>
          </cell>
          <cell r="C4226" t="str">
            <v>020</v>
          </cell>
          <cell r="D4226" t="str">
            <v>New York Territory 020</v>
          </cell>
          <cell r="E4226">
            <v>44277</v>
          </cell>
          <cell r="F4226">
            <v>201</v>
          </cell>
          <cell r="G4226">
            <v>0</v>
          </cell>
        </row>
        <row r="4227">
          <cell r="A4227" t="str">
            <v>New York-020-46603</v>
          </cell>
          <cell r="B4227" t="str">
            <v>New York</v>
          </cell>
          <cell r="C4227" t="str">
            <v>020</v>
          </cell>
          <cell r="D4227" t="str">
            <v>New York Territory 020</v>
          </cell>
          <cell r="E4227">
            <v>46603</v>
          </cell>
          <cell r="F4227">
            <v>5.79</v>
          </cell>
          <cell r="G4227">
            <v>0</v>
          </cell>
        </row>
        <row r="4228">
          <cell r="A4228" t="str">
            <v>New York-020-46604</v>
          </cell>
          <cell r="B4228" t="str">
            <v>New York</v>
          </cell>
          <cell r="C4228" t="str">
            <v>020</v>
          </cell>
          <cell r="D4228" t="str">
            <v>New York Territory 020</v>
          </cell>
          <cell r="E4228">
            <v>46604</v>
          </cell>
          <cell r="F4228">
            <v>6.68</v>
          </cell>
          <cell r="G4228">
            <v>0</v>
          </cell>
        </row>
        <row r="4229">
          <cell r="A4229" t="str">
            <v>New York-020-46606</v>
          </cell>
          <cell r="B4229" t="str">
            <v>New York</v>
          </cell>
          <cell r="C4229" t="str">
            <v>020</v>
          </cell>
          <cell r="D4229" t="str">
            <v>New York Territory 020</v>
          </cell>
          <cell r="E4229">
            <v>46606</v>
          </cell>
          <cell r="F4229">
            <v>16</v>
          </cell>
          <cell r="G4229">
            <v>0</v>
          </cell>
        </row>
        <row r="4230">
          <cell r="A4230" t="str">
            <v>New York-020-46607</v>
          </cell>
          <cell r="B4230" t="str">
            <v>New York</v>
          </cell>
          <cell r="C4230" t="str">
            <v>020</v>
          </cell>
          <cell r="D4230" t="str">
            <v>New York Territory 020</v>
          </cell>
          <cell r="E4230">
            <v>46607</v>
          </cell>
          <cell r="F4230">
            <v>24.9</v>
          </cell>
          <cell r="G4230">
            <v>0</v>
          </cell>
        </row>
        <row r="4231">
          <cell r="A4231" t="str">
            <v>New York-020-46622</v>
          </cell>
          <cell r="B4231" t="str">
            <v>New York</v>
          </cell>
          <cell r="C4231" t="str">
            <v>020</v>
          </cell>
          <cell r="D4231" t="str">
            <v>New York Territory 020</v>
          </cell>
          <cell r="E4231">
            <v>46622</v>
          </cell>
          <cell r="F4231">
            <v>48</v>
          </cell>
          <cell r="G4231">
            <v>0</v>
          </cell>
        </row>
        <row r="4232">
          <cell r="A4232" t="str">
            <v>New York-020-59963</v>
          </cell>
          <cell r="B4232" t="str">
            <v>New York</v>
          </cell>
          <cell r="C4232" t="str">
            <v>020</v>
          </cell>
          <cell r="D4232" t="str">
            <v>New York Territory 020</v>
          </cell>
          <cell r="E4232">
            <v>59963</v>
          </cell>
          <cell r="F4232">
            <v>0.67</v>
          </cell>
          <cell r="G4232">
            <v>1.44</v>
          </cell>
        </row>
        <row r="4233">
          <cell r="A4233" t="str">
            <v>New York-020-59964</v>
          </cell>
          <cell r="B4233" t="str">
            <v>New York</v>
          </cell>
          <cell r="C4233" t="str">
            <v>020</v>
          </cell>
          <cell r="D4233" t="str">
            <v>New York Territory 020</v>
          </cell>
          <cell r="E4233">
            <v>59964</v>
          </cell>
          <cell r="F4233">
            <v>1.34</v>
          </cell>
          <cell r="G4233">
            <v>0.23599999999999999</v>
          </cell>
        </row>
        <row r="4234">
          <cell r="A4234" t="str">
            <v>New York-020-60010</v>
          </cell>
          <cell r="B4234" t="str">
            <v>New York</v>
          </cell>
          <cell r="C4234" t="str">
            <v>020</v>
          </cell>
          <cell r="D4234" t="str">
            <v>New York Territory 020</v>
          </cell>
          <cell r="E4234">
            <v>60010</v>
          </cell>
          <cell r="F4234">
            <v>65.099999999999994</v>
          </cell>
          <cell r="G4234">
            <v>0</v>
          </cell>
        </row>
        <row r="4235">
          <cell r="A4235" t="str">
            <v>New York-020-61226</v>
          </cell>
          <cell r="B4235" t="str">
            <v>New York</v>
          </cell>
          <cell r="C4235" t="str">
            <v>020</v>
          </cell>
          <cell r="D4235" t="str">
            <v>New York Territory 020</v>
          </cell>
          <cell r="E4235">
            <v>61226</v>
          </cell>
          <cell r="F4235">
            <v>152</v>
          </cell>
          <cell r="G4235">
            <v>0</v>
          </cell>
        </row>
        <row r="4236">
          <cell r="A4236" t="str">
            <v>New York-020-61227</v>
          </cell>
          <cell r="B4236" t="str">
            <v>New York</v>
          </cell>
          <cell r="C4236" t="str">
            <v>020</v>
          </cell>
          <cell r="D4236" t="str">
            <v>New York Territory 020</v>
          </cell>
          <cell r="E4236">
            <v>61227</v>
          </cell>
          <cell r="F4236">
            <v>143</v>
          </cell>
          <cell r="G4236">
            <v>0</v>
          </cell>
        </row>
        <row r="4237">
          <cell r="A4237" t="str">
            <v>New York-021-11039</v>
          </cell>
          <cell r="B4237" t="str">
            <v>New York</v>
          </cell>
          <cell r="C4237" t="str">
            <v>021</v>
          </cell>
          <cell r="D4237" t="str">
            <v>New York Territory 021</v>
          </cell>
          <cell r="E4237">
            <v>11039</v>
          </cell>
          <cell r="F4237">
            <v>4.47</v>
          </cell>
          <cell r="G4237">
            <v>0.224</v>
          </cell>
        </row>
        <row r="4238">
          <cell r="A4238" t="str">
            <v>New York-021-11168</v>
          </cell>
          <cell r="B4238" t="str">
            <v>New York</v>
          </cell>
          <cell r="C4238" t="str">
            <v>021</v>
          </cell>
          <cell r="D4238" t="str">
            <v>New York Territory 021</v>
          </cell>
          <cell r="E4238">
            <v>11168</v>
          </cell>
          <cell r="F4238">
            <v>11.5</v>
          </cell>
          <cell r="G4238">
            <v>0</v>
          </cell>
        </row>
        <row r="4239">
          <cell r="A4239" t="str">
            <v>New York-021-11273</v>
          </cell>
          <cell r="B4239" t="str">
            <v>New York</v>
          </cell>
          <cell r="C4239" t="str">
            <v>021</v>
          </cell>
          <cell r="D4239" t="str">
            <v>New York Territory 021</v>
          </cell>
          <cell r="E4239">
            <v>11273</v>
          </cell>
          <cell r="F4239">
            <v>45.3</v>
          </cell>
          <cell r="G4239">
            <v>0</v>
          </cell>
        </row>
        <row r="4240">
          <cell r="A4240" t="str">
            <v>New York-021-11274</v>
          </cell>
          <cell r="B4240" t="str">
            <v>New York</v>
          </cell>
          <cell r="C4240" t="str">
            <v>021</v>
          </cell>
          <cell r="D4240" t="str">
            <v>New York Territory 021</v>
          </cell>
          <cell r="E4240">
            <v>11274</v>
          </cell>
          <cell r="F4240">
            <v>41.5</v>
          </cell>
          <cell r="G4240">
            <v>0</v>
          </cell>
        </row>
        <row r="4241">
          <cell r="A4241" t="str">
            <v>New York-021-15656</v>
          </cell>
          <cell r="B4241" t="str">
            <v>New York</v>
          </cell>
          <cell r="C4241" t="str">
            <v>021</v>
          </cell>
          <cell r="D4241" t="str">
            <v>New York Territory 021</v>
          </cell>
          <cell r="E4241">
            <v>15656</v>
          </cell>
          <cell r="F4241">
            <v>21.7</v>
          </cell>
          <cell r="G4241">
            <v>0</v>
          </cell>
        </row>
        <row r="4242">
          <cell r="A4242" t="str">
            <v>New York-021-16910</v>
          </cell>
          <cell r="B4242" t="str">
            <v>New York</v>
          </cell>
          <cell r="C4242" t="str">
            <v>021</v>
          </cell>
          <cell r="D4242" t="str">
            <v>New York Territory 021</v>
          </cell>
          <cell r="E4242">
            <v>16910</v>
          </cell>
          <cell r="F4242">
            <v>4.34</v>
          </cell>
          <cell r="G4242">
            <v>0.26</v>
          </cell>
        </row>
        <row r="4243">
          <cell r="A4243" t="str">
            <v>New York-021-16911</v>
          </cell>
          <cell r="B4243" t="str">
            <v>New York</v>
          </cell>
          <cell r="C4243" t="str">
            <v>021</v>
          </cell>
          <cell r="D4243" t="str">
            <v>New York Territory 021</v>
          </cell>
          <cell r="E4243">
            <v>16911</v>
          </cell>
          <cell r="F4243">
            <v>2.8</v>
          </cell>
          <cell r="G4243">
            <v>0.28000000000000003</v>
          </cell>
        </row>
        <row r="4244">
          <cell r="A4244" t="str">
            <v>New York-021-16915</v>
          </cell>
          <cell r="B4244" t="str">
            <v>New York</v>
          </cell>
          <cell r="C4244" t="str">
            <v>021</v>
          </cell>
          <cell r="D4244" t="str">
            <v>New York Territory 021</v>
          </cell>
          <cell r="E4244">
            <v>16915</v>
          </cell>
          <cell r="F4244">
            <v>4.34</v>
          </cell>
          <cell r="G4244">
            <v>0.26</v>
          </cell>
        </row>
        <row r="4245">
          <cell r="A4245" t="str">
            <v>New York-021-16916</v>
          </cell>
          <cell r="B4245" t="str">
            <v>New York</v>
          </cell>
          <cell r="C4245" t="str">
            <v>021</v>
          </cell>
          <cell r="D4245" t="str">
            <v>New York Territory 021</v>
          </cell>
          <cell r="E4245">
            <v>16916</v>
          </cell>
          <cell r="F4245">
            <v>2.8</v>
          </cell>
          <cell r="G4245">
            <v>0.28000000000000003</v>
          </cell>
        </row>
        <row r="4246">
          <cell r="A4246" t="str">
            <v>New York-021-16920</v>
          </cell>
          <cell r="B4246" t="str">
            <v>New York</v>
          </cell>
          <cell r="C4246" t="str">
            <v>021</v>
          </cell>
          <cell r="D4246" t="str">
            <v>New York Territory 021</v>
          </cell>
          <cell r="E4246">
            <v>16920</v>
          </cell>
          <cell r="F4246">
            <v>8.18</v>
          </cell>
          <cell r="G4246">
            <v>0.35</v>
          </cell>
        </row>
        <row r="4247">
          <cell r="A4247" t="str">
            <v>New York-021-16921</v>
          </cell>
          <cell r="B4247" t="str">
            <v>New York</v>
          </cell>
          <cell r="C4247" t="str">
            <v>021</v>
          </cell>
          <cell r="D4247" t="str">
            <v>New York Territory 021</v>
          </cell>
          <cell r="E4247">
            <v>16921</v>
          </cell>
          <cell r="F4247">
            <v>8.18</v>
          </cell>
          <cell r="G4247">
            <v>0.35</v>
          </cell>
        </row>
        <row r="4248">
          <cell r="A4248" t="str">
            <v>New York-021-16930</v>
          </cell>
          <cell r="B4248" t="str">
            <v>New York</v>
          </cell>
          <cell r="C4248" t="str">
            <v>021</v>
          </cell>
          <cell r="D4248" t="str">
            <v>New York Territory 021</v>
          </cell>
          <cell r="E4248">
            <v>16930</v>
          </cell>
          <cell r="F4248">
            <v>4.96</v>
          </cell>
          <cell r="G4248">
            <v>0.31</v>
          </cell>
        </row>
        <row r="4249">
          <cell r="A4249" t="str">
            <v>New York-021-16931</v>
          </cell>
          <cell r="B4249" t="str">
            <v>New York</v>
          </cell>
          <cell r="C4249" t="str">
            <v>021</v>
          </cell>
          <cell r="D4249" t="str">
            <v>New York Territory 021</v>
          </cell>
          <cell r="E4249">
            <v>16931</v>
          </cell>
          <cell r="F4249">
            <v>4.96</v>
          </cell>
          <cell r="G4249">
            <v>0.31</v>
          </cell>
        </row>
        <row r="4250">
          <cell r="A4250" t="str">
            <v>New York-021-16940</v>
          </cell>
          <cell r="B4250" t="str">
            <v>New York</v>
          </cell>
          <cell r="C4250" t="str">
            <v>021</v>
          </cell>
          <cell r="D4250" t="str">
            <v>New York Territory 021</v>
          </cell>
          <cell r="E4250">
            <v>16940</v>
          </cell>
          <cell r="F4250">
            <v>8.18</v>
          </cell>
          <cell r="G4250">
            <v>0.35</v>
          </cell>
        </row>
        <row r="4251">
          <cell r="A4251" t="str">
            <v>New York-021-16941</v>
          </cell>
          <cell r="B4251" t="str">
            <v>New York</v>
          </cell>
          <cell r="C4251" t="str">
            <v>021</v>
          </cell>
          <cell r="D4251" t="str">
            <v>New York Territory 021</v>
          </cell>
          <cell r="E4251">
            <v>16941</v>
          </cell>
          <cell r="F4251">
            <v>4.96</v>
          </cell>
          <cell r="G4251">
            <v>0.31</v>
          </cell>
        </row>
        <row r="4252">
          <cell r="A4252" t="str">
            <v>New York-021-18437</v>
          </cell>
          <cell r="B4252" t="str">
            <v>New York</v>
          </cell>
          <cell r="C4252" t="str">
            <v>021</v>
          </cell>
          <cell r="D4252" t="str">
            <v>New York Territory 021</v>
          </cell>
          <cell r="E4252">
            <v>18437</v>
          </cell>
          <cell r="F4252">
            <v>1.53</v>
          </cell>
          <cell r="G4252">
            <v>4.83</v>
          </cell>
        </row>
        <row r="4253">
          <cell r="A4253" t="str">
            <v>New York-021-40040</v>
          </cell>
          <cell r="B4253" t="str">
            <v>New York</v>
          </cell>
          <cell r="C4253" t="str">
            <v>021</v>
          </cell>
          <cell r="D4253" t="str">
            <v>New York Territory 021</v>
          </cell>
          <cell r="E4253">
            <v>40040</v>
          </cell>
          <cell r="F4253">
            <v>3.52</v>
          </cell>
          <cell r="G4253">
            <v>0</v>
          </cell>
        </row>
        <row r="4254">
          <cell r="A4254" t="str">
            <v>New York-021-41667</v>
          </cell>
          <cell r="B4254" t="str">
            <v>New York</v>
          </cell>
          <cell r="C4254" t="str">
            <v>021</v>
          </cell>
          <cell r="D4254" t="str">
            <v>New York Territory 021</v>
          </cell>
          <cell r="E4254">
            <v>41667</v>
          </cell>
          <cell r="F4254">
            <v>147</v>
          </cell>
          <cell r="G4254">
            <v>0</v>
          </cell>
        </row>
        <row r="4255">
          <cell r="A4255" t="str">
            <v>New York-021-41668</v>
          </cell>
          <cell r="B4255" t="str">
            <v>New York</v>
          </cell>
          <cell r="C4255" t="str">
            <v>021</v>
          </cell>
          <cell r="D4255" t="str">
            <v>New York Territory 021</v>
          </cell>
          <cell r="E4255">
            <v>41668</v>
          </cell>
          <cell r="F4255">
            <v>148</v>
          </cell>
          <cell r="G4255">
            <v>0</v>
          </cell>
        </row>
        <row r="4256">
          <cell r="A4256" t="str">
            <v>New York-021-41669</v>
          </cell>
          <cell r="B4256" t="str">
            <v>New York</v>
          </cell>
          <cell r="C4256" t="str">
            <v>021</v>
          </cell>
          <cell r="D4256" t="str">
            <v>New York Territory 021</v>
          </cell>
          <cell r="E4256">
            <v>41669</v>
          </cell>
          <cell r="F4256">
            <v>0.87</v>
          </cell>
          <cell r="G4256">
            <v>0</v>
          </cell>
        </row>
        <row r="4257">
          <cell r="A4257" t="str">
            <v>New York-021-41670</v>
          </cell>
          <cell r="B4257" t="str">
            <v>New York</v>
          </cell>
          <cell r="C4257" t="str">
            <v>021</v>
          </cell>
          <cell r="D4257" t="str">
            <v>New York Territory 021</v>
          </cell>
          <cell r="E4257">
            <v>41670</v>
          </cell>
          <cell r="F4257">
            <v>1.1299999999999999</v>
          </cell>
          <cell r="G4257">
            <v>0</v>
          </cell>
        </row>
        <row r="4258">
          <cell r="A4258" t="str">
            <v>New York-021-43990</v>
          </cell>
          <cell r="B4258" t="str">
            <v>New York</v>
          </cell>
          <cell r="C4258" t="str">
            <v>021</v>
          </cell>
          <cell r="D4258" t="str">
            <v>New York Territory 021</v>
          </cell>
          <cell r="E4258">
            <v>43990</v>
          </cell>
          <cell r="F4258">
            <v>4.96</v>
          </cell>
          <cell r="G4258">
            <v>0.31</v>
          </cell>
        </row>
        <row r="4259">
          <cell r="A4259" t="str">
            <v>New York-021-43991</v>
          </cell>
          <cell r="B4259" t="str">
            <v>New York</v>
          </cell>
          <cell r="C4259" t="str">
            <v>021</v>
          </cell>
          <cell r="D4259" t="str">
            <v>New York Territory 021</v>
          </cell>
          <cell r="E4259">
            <v>43991</v>
          </cell>
          <cell r="F4259" t="str">
            <v>(a)</v>
          </cell>
          <cell r="G4259" t="str">
            <v>(a)</v>
          </cell>
        </row>
        <row r="4260">
          <cell r="A4260" t="str">
            <v>New York-021-44276</v>
          </cell>
          <cell r="B4260" t="str">
            <v>New York</v>
          </cell>
          <cell r="C4260" t="str">
            <v>021</v>
          </cell>
          <cell r="D4260" t="str">
            <v>New York Territory 021</v>
          </cell>
          <cell r="E4260">
            <v>44276</v>
          </cell>
          <cell r="F4260">
            <v>190</v>
          </cell>
          <cell r="G4260">
            <v>0</v>
          </cell>
        </row>
        <row r="4261">
          <cell r="A4261" t="str">
            <v>New York-021-44277</v>
          </cell>
          <cell r="B4261" t="str">
            <v>New York</v>
          </cell>
          <cell r="C4261" t="str">
            <v>021</v>
          </cell>
          <cell r="D4261" t="str">
            <v>New York Territory 021</v>
          </cell>
          <cell r="E4261">
            <v>44277</v>
          </cell>
          <cell r="F4261">
            <v>190</v>
          </cell>
          <cell r="G4261">
            <v>0</v>
          </cell>
        </row>
        <row r="4262">
          <cell r="A4262" t="str">
            <v>New York-021-46603</v>
          </cell>
          <cell r="B4262" t="str">
            <v>New York</v>
          </cell>
          <cell r="C4262" t="str">
            <v>021</v>
          </cell>
          <cell r="D4262" t="str">
            <v>New York Territory 021</v>
          </cell>
          <cell r="E4262">
            <v>46603</v>
          </cell>
          <cell r="F4262">
            <v>7.96</v>
          </cell>
          <cell r="G4262">
            <v>0</v>
          </cell>
        </row>
        <row r="4263">
          <cell r="A4263" t="str">
            <v>New York-021-46604</v>
          </cell>
          <cell r="B4263" t="str">
            <v>New York</v>
          </cell>
          <cell r="C4263" t="str">
            <v>021</v>
          </cell>
          <cell r="D4263" t="str">
            <v>New York Territory 021</v>
          </cell>
          <cell r="E4263">
            <v>46604</v>
          </cell>
          <cell r="F4263">
            <v>9.18</v>
          </cell>
          <cell r="G4263">
            <v>0</v>
          </cell>
        </row>
        <row r="4264">
          <cell r="A4264" t="str">
            <v>New York-021-46606</v>
          </cell>
          <cell r="B4264" t="str">
            <v>New York</v>
          </cell>
          <cell r="C4264" t="str">
            <v>021</v>
          </cell>
          <cell r="D4264" t="str">
            <v>New York Territory 021</v>
          </cell>
          <cell r="E4264">
            <v>46606</v>
          </cell>
          <cell r="F4264">
            <v>22</v>
          </cell>
          <cell r="G4264">
            <v>0</v>
          </cell>
        </row>
        <row r="4265">
          <cell r="A4265" t="str">
            <v>New York-021-46607</v>
          </cell>
          <cell r="B4265" t="str">
            <v>New York</v>
          </cell>
          <cell r="C4265" t="str">
            <v>021</v>
          </cell>
          <cell r="D4265" t="str">
            <v>New York Territory 021</v>
          </cell>
          <cell r="E4265">
            <v>46607</v>
          </cell>
          <cell r="F4265">
            <v>34.299999999999997</v>
          </cell>
          <cell r="G4265">
            <v>0</v>
          </cell>
        </row>
        <row r="4266">
          <cell r="A4266" t="str">
            <v>New York-021-46622</v>
          </cell>
          <cell r="B4266" t="str">
            <v>New York</v>
          </cell>
          <cell r="C4266" t="str">
            <v>021</v>
          </cell>
          <cell r="D4266" t="str">
            <v>New York Territory 021</v>
          </cell>
          <cell r="E4266">
            <v>46622</v>
          </cell>
          <cell r="F4266">
            <v>38.700000000000003</v>
          </cell>
          <cell r="G4266">
            <v>0</v>
          </cell>
        </row>
        <row r="4267">
          <cell r="A4267" t="str">
            <v>New York-021-59963</v>
          </cell>
          <cell r="B4267" t="str">
            <v>New York</v>
          </cell>
          <cell r="C4267" t="str">
            <v>021</v>
          </cell>
          <cell r="D4267" t="str">
            <v>New York Territory 021</v>
          </cell>
          <cell r="E4267">
            <v>59963</v>
          </cell>
          <cell r="F4267">
            <v>0.96</v>
          </cell>
          <cell r="G4267">
            <v>1.44</v>
          </cell>
        </row>
        <row r="4268">
          <cell r="A4268" t="str">
            <v>New York-021-59964</v>
          </cell>
          <cell r="B4268" t="str">
            <v>New York</v>
          </cell>
          <cell r="C4268" t="str">
            <v>021</v>
          </cell>
          <cell r="D4268" t="str">
            <v>New York Territory 021</v>
          </cell>
          <cell r="E4268">
            <v>59964</v>
          </cell>
          <cell r="F4268">
            <v>1.91</v>
          </cell>
          <cell r="G4268">
            <v>0.23599999999999999</v>
          </cell>
        </row>
        <row r="4269">
          <cell r="A4269" t="str">
            <v>New York-021-60010</v>
          </cell>
          <cell r="B4269" t="str">
            <v>New York</v>
          </cell>
          <cell r="C4269" t="str">
            <v>021</v>
          </cell>
          <cell r="D4269" t="str">
            <v>New York Territory 021</v>
          </cell>
          <cell r="E4269">
            <v>60010</v>
          </cell>
          <cell r="F4269">
            <v>89.3</v>
          </cell>
          <cell r="G4269">
            <v>0</v>
          </cell>
        </row>
        <row r="4270">
          <cell r="A4270" t="str">
            <v>New York-021-61226</v>
          </cell>
          <cell r="B4270" t="str">
            <v>New York</v>
          </cell>
          <cell r="C4270" t="str">
            <v>021</v>
          </cell>
          <cell r="D4270" t="str">
            <v>New York Territory 021</v>
          </cell>
          <cell r="E4270">
            <v>61226</v>
          </cell>
          <cell r="F4270">
            <v>209</v>
          </cell>
          <cell r="G4270">
            <v>0</v>
          </cell>
        </row>
        <row r="4271">
          <cell r="A4271" t="str">
            <v>New York-021-61227</v>
          </cell>
          <cell r="B4271" t="str">
            <v>New York</v>
          </cell>
          <cell r="C4271" t="str">
            <v>021</v>
          </cell>
          <cell r="D4271" t="str">
            <v>New York Territory 021</v>
          </cell>
          <cell r="E4271">
            <v>61227</v>
          </cell>
          <cell r="F4271">
            <v>196</v>
          </cell>
          <cell r="G4271">
            <v>0</v>
          </cell>
        </row>
        <row r="4272">
          <cell r="A4272" t="str">
            <v>New York-022-11039</v>
          </cell>
          <cell r="B4272" t="str">
            <v>New York</v>
          </cell>
          <cell r="C4272" t="str">
            <v>022</v>
          </cell>
          <cell r="D4272" t="str">
            <v>New York Territory 022</v>
          </cell>
          <cell r="E4272">
            <v>11039</v>
          </cell>
          <cell r="F4272">
            <v>3.74</v>
          </cell>
          <cell r="G4272">
            <v>0.224</v>
          </cell>
        </row>
        <row r="4273">
          <cell r="A4273" t="str">
            <v>New York-022-11168</v>
          </cell>
          <cell r="B4273" t="str">
            <v>New York</v>
          </cell>
          <cell r="C4273" t="str">
            <v>022</v>
          </cell>
          <cell r="D4273" t="str">
            <v>New York Territory 022</v>
          </cell>
          <cell r="E4273">
            <v>11168</v>
          </cell>
          <cell r="F4273">
            <v>7.32</v>
          </cell>
          <cell r="G4273">
            <v>0</v>
          </cell>
        </row>
        <row r="4274">
          <cell r="A4274" t="str">
            <v>New York-022-11273</v>
          </cell>
          <cell r="B4274" t="str">
            <v>New York</v>
          </cell>
          <cell r="C4274" t="str">
            <v>022</v>
          </cell>
          <cell r="D4274" t="str">
            <v>New York Territory 022</v>
          </cell>
          <cell r="E4274">
            <v>11273</v>
          </cell>
          <cell r="F4274">
            <v>52</v>
          </cell>
          <cell r="G4274">
            <v>0</v>
          </cell>
        </row>
        <row r="4275">
          <cell r="A4275" t="str">
            <v>New York-022-11274</v>
          </cell>
          <cell r="B4275" t="str">
            <v>New York</v>
          </cell>
          <cell r="C4275" t="str">
            <v>022</v>
          </cell>
          <cell r="D4275" t="str">
            <v>New York Territory 022</v>
          </cell>
          <cell r="E4275">
            <v>11274</v>
          </cell>
          <cell r="F4275">
            <v>47.7</v>
          </cell>
          <cell r="G4275">
            <v>0</v>
          </cell>
        </row>
        <row r="4276">
          <cell r="A4276" t="str">
            <v>New York-022-15656</v>
          </cell>
          <cell r="B4276" t="str">
            <v>New York</v>
          </cell>
          <cell r="C4276" t="str">
            <v>022</v>
          </cell>
          <cell r="D4276" t="str">
            <v>New York Territory 022</v>
          </cell>
          <cell r="E4276">
            <v>15656</v>
          </cell>
          <cell r="F4276">
            <v>25</v>
          </cell>
          <cell r="G4276">
            <v>0</v>
          </cell>
        </row>
        <row r="4277">
          <cell r="A4277" t="str">
            <v>New York-022-16910</v>
          </cell>
          <cell r="B4277" t="str">
            <v>New York</v>
          </cell>
          <cell r="C4277" t="str">
            <v>022</v>
          </cell>
          <cell r="D4277" t="str">
            <v>New York Territory 022</v>
          </cell>
          <cell r="E4277">
            <v>16910</v>
          </cell>
          <cell r="F4277">
            <v>3.26</v>
          </cell>
          <cell r="G4277">
            <v>0.26</v>
          </cell>
        </row>
        <row r="4278">
          <cell r="A4278" t="str">
            <v>New York-022-16911</v>
          </cell>
          <cell r="B4278" t="str">
            <v>New York</v>
          </cell>
          <cell r="C4278" t="str">
            <v>022</v>
          </cell>
          <cell r="D4278" t="str">
            <v>New York Territory 022</v>
          </cell>
          <cell r="E4278">
            <v>16911</v>
          </cell>
          <cell r="F4278">
            <v>2.1</v>
          </cell>
          <cell r="G4278">
            <v>0.28000000000000003</v>
          </cell>
        </row>
        <row r="4279">
          <cell r="A4279" t="str">
            <v>New York-022-16915</v>
          </cell>
          <cell r="B4279" t="str">
            <v>New York</v>
          </cell>
          <cell r="C4279" t="str">
            <v>022</v>
          </cell>
          <cell r="D4279" t="str">
            <v>New York Territory 022</v>
          </cell>
          <cell r="E4279">
            <v>16915</v>
          </cell>
          <cell r="F4279">
            <v>3.26</v>
          </cell>
          <cell r="G4279">
            <v>0.26</v>
          </cell>
        </row>
        <row r="4280">
          <cell r="A4280" t="str">
            <v>New York-022-16916</v>
          </cell>
          <cell r="B4280" t="str">
            <v>New York</v>
          </cell>
          <cell r="C4280" t="str">
            <v>022</v>
          </cell>
          <cell r="D4280" t="str">
            <v>New York Territory 022</v>
          </cell>
          <cell r="E4280">
            <v>16916</v>
          </cell>
          <cell r="F4280">
            <v>2.1</v>
          </cell>
          <cell r="G4280">
            <v>0.28000000000000003</v>
          </cell>
        </row>
        <row r="4281">
          <cell r="A4281" t="str">
            <v>New York-022-16920</v>
          </cell>
          <cell r="B4281" t="str">
            <v>New York</v>
          </cell>
          <cell r="C4281" t="str">
            <v>022</v>
          </cell>
          <cell r="D4281" t="str">
            <v>New York Territory 022</v>
          </cell>
          <cell r="E4281">
            <v>16920</v>
          </cell>
          <cell r="F4281">
            <v>6.13</v>
          </cell>
          <cell r="G4281">
            <v>0.35</v>
          </cell>
        </row>
        <row r="4282">
          <cell r="A4282" t="str">
            <v>New York-022-16921</v>
          </cell>
          <cell r="B4282" t="str">
            <v>New York</v>
          </cell>
          <cell r="C4282" t="str">
            <v>022</v>
          </cell>
          <cell r="D4282" t="str">
            <v>New York Territory 022</v>
          </cell>
          <cell r="E4282">
            <v>16921</v>
          </cell>
          <cell r="F4282">
            <v>6.13</v>
          </cell>
          <cell r="G4282">
            <v>0.35</v>
          </cell>
        </row>
        <row r="4283">
          <cell r="A4283" t="str">
            <v>New York-022-16930</v>
          </cell>
          <cell r="B4283" t="str">
            <v>New York</v>
          </cell>
          <cell r="C4283" t="str">
            <v>022</v>
          </cell>
          <cell r="D4283" t="str">
            <v>New York Territory 022</v>
          </cell>
          <cell r="E4283">
            <v>16930</v>
          </cell>
          <cell r="F4283">
            <v>3.72</v>
          </cell>
          <cell r="G4283">
            <v>0.31</v>
          </cell>
        </row>
        <row r="4284">
          <cell r="A4284" t="str">
            <v>New York-022-16931</v>
          </cell>
          <cell r="B4284" t="str">
            <v>New York</v>
          </cell>
          <cell r="C4284" t="str">
            <v>022</v>
          </cell>
          <cell r="D4284" t="str">
            <v>New York Territory 022</v>
          </cell>
          <cell r="E4284">
            <v>16931</v>
          </cell>
          <cell r="F4284">
            <v>3.72</v>
          </cell>
          <cell r="G4284">
            <v>0.31</v>
          </cell>
        </row>
        <row r="4285">
          <cell r="A4285" t="str">
            <v>New York-022-16940</v>
          </cell>
          <cell r="B4285" t="str">
            <v>New York</v>
          </cell>
          <cell r="C4285" t="str">
            <v>022</v>
          </cell>
          <cell r="D4285" t="str">
            <v>New York Territory 022</v>
          </cell>
          <cell r="E4285">
            <v>16940</v>
          </cell>
          <cell r="F4285">
            <v>6.13</v>
          </cell>
          <cell r="G4285">
            <v>0.35</v>
          </cell>
        </row>
        <row r="4286">
          <cell r="A4286" t="str">
            <v>New York-022-16941</v>
          </cell>
          <cell r="B4286" t="str">
            <v>New York</v>
          </cell>
          <cell r="C4286" t="str">
            <v>022</v>
          </cell>
          <cell r="D4286" t="str">
            <v>New York Territory 022</v>
          </cell>
          <cell r="E4286">
            <v>16941</v>
          </cell>
          <cell r="F4286">
            <v>3.72</v>
          </cell>
          <cell r="G4286">
            <v>0.31</v>
          </cell>
        </row>
        <row r="4287">
          <cell r="A4287" t="str">
            <v>New York-022-18437</v>
          </cell>
          <cell r="B4287" t="str">
            <v>New York</v>
          </cell>
          <cell r="C4287" t="str">
            <v>022</v>
          </cell>
          <cell r="D4287" t="str">
            <v>New York Territory 022</v>
          </cell>
          <cell r="E4287">
            <v>18437</v>
          </cell>
          <cell r="F4287">
            <v>1.76</v>
          </cell>
          <cell r="G4287">
            <v>4.83</v>
          </cell>
        </row>
        <row r="4288">
          <cell r="A4288" t="str">
            <v>New York-022-40040</v>
          </cell>
          <cell r="B4288" t="str">
            <v>New York</v>
          </cell>
          <cell r="C4288" t="str">
            <v>022</v>
          </cell>
          <cell r="D4288" t="str">
            <v>New York Territory 022</v>
          </cell>
          <cell r="E4288">
            <v>40040</v>
          </cell>
          <cell r="F4288">
            <v>3.52</v>
          </cell>
          <cell r="G4288">
            <v>0</v>
          </cell>
        </row>
        <row r="4289">
          <cell r="A4289" t="str">
            <v>New York-022-41667</v>
          </cell>
          <cell r="B4289" t="str">
            <v>New York</v>
          </cell>
          <cell r="C4289" t="str">
            <v>022</v>
          </cell>
          <cell r="D4289" t="str">
            <v>New York Territory 022</v>
          </cell>
          <cell r="E4289">
            <v>41667</v>
          </cell>
          <cell r="F4289">
            <v>225</v>
          </cell>
          <cell r="G4289">
            <v>0</v>
          </cell>
        </row>
        <row r="4290">
          <cell r="A4290" t="str">
            <v>New York-022-41668</v>
          </cell>
          <cell r="B4290" t="str">
            <v>New York</v>
          </cell>
          <cell r="C4290" t="str">
            <v>022</v>
          </cell>
          <cell r="D4290" t="str">
            <v>New York Territory 022</v>
          </cell>
          <cell r="E4290">
            <v>41668</v>
          </cell>
          <cell r="F4290">
            <v>226</v>
          </cell>
          <cell r="G4290">
            <v>0</v>
          </cell>
        </row>
        <row r="4291">
          <cell r="A4291" t="str">
            <v>New York-022-41669</v>
          </cell>
          <cell r="B4291" t="str">
            <v>New York</v>
          </cell>
          <cell r="C4291" t="str">
            <v>022</v>
          </cell>
          <cell r="D4291" t="str">
            <v>New York Territory 022</v>
          </cell>
          <cell r="E4291">
            <v>41669</v>
          </cell>
          <cell r="F4291">
            <v>1.33</v>
          </cell>
          <cell r="G4291">
            <v>0</v>
          </cell>
        </row>
        <row r="4292">
          <cell r="A4292" t="str">
            <v>New York-022-41670</v>
          </cell>
          <cell r="B4292" t="str">
            <v>New York</v>
          </cell>
          <cell r="C4292" t="str">
            <v>022</v>
          </cell>
          <cell r="D4292" t="str">
            <v>New York Territory 022</v>
          </cell>
          <cell r="E4292">
            <v>41670</v>
          </cell>
          <cell r="F4292">
            <v>1.73</v>
          </cell>
          <cell r="G4292">
            <v>0</v>
          </cell>
        </row>
        <row r="4293">
          <cell r="A4293" t="str">
            <v>New York-022-43990</v>
          </cell>
          <cell r="B4293" t="str">
            <v>New York</v>
          </cell>
          <cell r="C4293" t="str">
            <v>022</v>
          </cell>
          <cell r="D4293" t="str">
            <v>New York Territory 022</v>
          </cell>
          <cell r="E4293">
            <v>43990</v>
          </cell>
          <cell r="F4293">
            <v>3.72</v>
          </cell>
          <cell r="G4293">
            <v>0.31</v>
          </cell>
        </row>
        <row r="4294">
          <cell r="A4294" t="str">
            <v>New York-022-43991</v>
          </cell>
          <cell r="B4294" t="str">
            <v>New York</v>
          </cell>
          <cell r="C4294" t="str">
            <v>022</v>
          </cell>
          <cell r="D4294" t="str">
            <v>New York Territory 022</v>
          </cell>
          <cell r="E4294">
            <v>43991</v>
          </cell>
          <cell r="F4294" t="str">
            <v>(a)</v>
          </cell>
          <cell r="G4294" t="str">
            <v>(a)</v>
          </cell>
        </row>
        <row r="4295">
          <cell r="A4295" t="str">
            <v>New York-022-44276</v>
          </cell>
          <cell r="B4295" t="str">
            <v>New York</v>
          </cell>
          <cell r="C4295" t="str">
            <v>022</v>
          </cell>
          <cell r="D4295" t="str">
            <v>New York Territory 022</v>
          </cell>
          <cell r="E4295">
            <v>44276</v>
          </cell>
          <cell r="F4295">
            <v>214</v>
          </cell>
          <cell r="G4295">
            <v>0</v>
          </cell>
        </row>
        <row r="4296">
          <cell r="A4296" t="str">
            <v>New York-022-44277</v>
          </cell>
          <cell r="B4296" t="str">
            <v>New York</v>
          </cell>
          <cell r="C4296" t="str">
            <v>022</v>
          </cell>
          <cell r="D4296" t="str">
            <v>New York Territory 022</v>
          </cell>
          <cell r="E4296">
            <v>44277</v>
          </cell>
          <cell r="F4296">
            <v>214</v>
          </cell>
          <cell r="G4296">
            <v>0</v>
          </cell>
        </row>
        <row r="4297">
          <cell r="A4297" t="str">
            <v>New York-022-46603</v>
          </cell>
          <cell r="B4297" t="str">
            <v>New York</v>
          </cell>
          <cell r="C4297" t="str">
            <v>022</v>
          </cell>
          <cell r="D4297" t="str">
            <v>New York Territory 022</v>
          </cell>
          <cell r="E4297">
            <v>46603</v>
          </cell>
          <cell r="F4297">
            <v>6.27</v>
          </cell>
          <cell r="G4297">
            <v>0</v>
          </cell>
        </row>
        <row r="4298">
          <cell r="A4298" t="str">
            <v>New York-022-46604</v>
          </cell>
          <cell r="B4298" t="str">
            <v>New York</v>
          </cell>
          <cell r="C4298" t="str">
            <v>022</v>
          </cell>
          <cell r="D4298" t="str">
            <v>New York Territory 022</v>
          </cell>
          <cell r="E4298">
            <v>46604</v>
          </cell>
          <cell r="F4298">
            <v>7.23</v>
          </cell>
          <cell r="G4298">
            <v>0</v>
          </cell>
        </row>
        <row r="4299">
          <cell r="A4299" t="str">
            <v>New York-022-46606</v>
          </cell>
          <cell r="B4299" t="str">
            <v>New York</v>
          </cell>
          <cell r="C4299" t="str">
            <v>022</v>
          </cell>
          <cell r="D4299" t="str">
            <v>New York Territory 022</v>
          </cell>
          <cell r="E4299">
            <v>46606</v>
          </cell>
          <cell r="F4299">
            <v>17.399999999999999</v>
          </cell>
          <cell r="G4299">
            <v>0</v>
          </cell>
        </row>
        <row r="4300">
          <cell r="A4300" t="str">
            <v>New York-022-46607</v>
          </cell>
          <cell r="B4300" t="str">
            <v>New York</v>
          </cell>
          <cell r="C4300" t="str">
            <v>022</v>
          </cell>
          <cell r="D4300" t="str">
            <v>New York Territory 022</v>
          </cell>
          <cell r="E4300">
            <v>46607</v>
          </cell>
          <cell r="F4300">
            <v>27</v>
          </cell>
          <cell r="G4300">
            <v>0</v>
          </cell>
        </row>
        <row r="4301">
          <cell r="A4301" t="str">
            <v>New York-022-46622</v>
          </cell>
          <cell r="B4301" t="str">
            <v>New York</v>
          </cell>
          <cell r="C4301" t="str">
            <v>022</v>
          </cell>
          <cell r="D4301" t="str">
            <v>New York Territory 022</v>
          </cell>
          <cell r="E4301">
            <v>46622</v>
          </cell>
          <cell r="F4301">
            <v>49.2</v>
          </cell>
          <cell r="G4301">
            <v>0</v>
          </cell>
        </row>
        <row r="4302">
          <cell r="A4302" t="str">
            <v>New York-022-59963</v>
          </cell>
          <cell r="B4302" t="str">
            <v>New York</v>
          </cell>
          <cell r="C4302" t="str">
            <v>022</v>
          </cell>
          <cell r="D4302" t="str">
            <v>New York Territory 022</v>
          </cell>
          <cell r="E4302">
            <v>59963</v>
          </cell>
          <cell r="F4302">
            <v>0.76</v>
          </cell>
          <cell r="G4302">
            <v>1.44</v>
          </cell>
        </row>
        <row r="4303">
          <cell r="A4303" t="str">
            <v>New York-022-59964</v>
          </cell>
          <cell r="B4303" t="str">
            <v>New York</v>
          </cell>
          <cell r="C4303" t="str">
            <v>022</v>
          </cell>
          <cell r="D4303" t="str">
            <v>New York Territory 022</v>
          </cell>
          <cell r="E4303">
            <v>59964</v>
          </cell>
          <cell r="F4303">
            <v>1.51</v>
          </cell>
          <cell r="G4303">
            <v>0.23599999999999999</v>
          </cell>
        </row>
        <row r="4304">
          <cell r="A4304" t="str">
            <v>New York-022-60010</v>
          </cell>
          <cell r="B4304" t="str">
            <v>New York</v>
          </cell>
          <cell r="C4304" t="str">
            <v>022</v>
          </cell>
          <cell r="D4304" t="str">
            <v>New York Territory 022</v>
          </cell>
          <cell r="E4304">
            <v>60010</v>
          </cell>
          <cell r="F4304">
            <v>47.1</v>
          </cell>
          <cell r="G4304">
            <v>0</v>
          </cell>
        </row>
        <row r="4305">
          <cell r="A4305" t="str">
            <v>New York-022-61226</v>
          </cell>
          <cell r="B4305" t="str">
            <v>New York</v>
          </cell>
          <cell r="C4305" t="str">
            <v>022</v>
          </cell>
          <cell r="D4305" t="str">
            <v>New York Territory 022</v>
          </cell>
          <cell r="E4305">
            <v>61226</v>
          </cell>
          <cell r="F4305">
            <v>164</v>
          </cell>
          <cell r="G4305">
            <v>0</v>
          </cell>
        </row>
        <row r="4306">
          <cell r="A4306" t="str">
            <v>New York-022-61227</v>
          </cell>
          <cell r="B4306" t="str">
            <v>New York</v>
          </cell>
          <cell r="C4306" t="str">
            <v>022</v>
          </cell>
          <cell r="D4306" t="str">
            <v>New York Territory 022</v>
          </cell>
          <cell r="E4306">
            <v>61227</v>
          </cell>
          <cell r="F4306">
            <v>155</v>
          </cell>
          <cell r="G4306">
            <v>0</v>
          </cell>
        </row>
        <row r="4307">
          <cell r="A4307" t="str">
            <v>New York-023-11039</v>
          </cell>
          <cell r="B4307" t="str">
            <v>New York</v>
          </cell>
          <cell r="C4307" t="str">
            <v>023</v>
          </cell>
          <cell r="D4307" t="str">
            <v>New York Territory 023</v>
          </cell>
          <cell r="E4307">
            <v>11039</v>
          </cell>
          <cell r="F4307">
            <v>6.12</v>
          </cell>
          <cell r="G4307">
            <v>0.224</v>
          </cell>
        </row>
        <row r="4308">
          <cell r="A4308" t="str">
            <v>New York-023-11168</v>
          </cell>
          <cell r="B4308" t="str">
            <v>New York</v>
          </cell>
          <cell r="C4308" t="str">
            <v>023</v>
          </cell>
          <cell r="D4308" t="str">
            <v>New York Territory 023</v>
          </cell>
          <cell r="E4308">
            <v>11168</v>
          </cell>
          <cell r="F4308">
            <v>7.99</v>
          </cell>
          <cell r="G4308">
            <v>0</v>
          </cell>
        </row>
        <row r="4309">
          <cell r="A4309" t="str">
            <v>New York-023-11273</v>
          </cell>
          <cell r="B4309" t="str">
            <v>New York</v>
          </cell>
          <cell r="C4309" t="str">
            <v>023</v>
          </cell>
          <cell r="D4309" t="str">
            <v>New York Territory 023</v>
          </cell>
          <cell r="E4309">
            <v>11273</v>
          </cell>
          <cell r="F4309">
            <v>49.8</v>
          </cell>
          <cell r="G4309">
            <v>0</v>
          </cell>
        </row>
        <row r="4310">
          <cell r="A4310" t="str">
            <v>New York-023-11274</v>
          </cell>
          <cell r="B4310" t="str">
            <v>New York</v>
          </cell>
          <cell r="C4310" t="str">
            <v>023</v>
          </cell>
          <cell r="D4310" t="str">
            <v>New York Territory 023</v>
          </cell>
          <cell r="E4310">
            <v>11274</v>
          </cell>
          <cell r="F4310">
            <v>45.6</v>
          </cell>
          <cell r="G4310">
            <v>0</v>
          </cell>
        </row>
        <row r="4311">
          <cell r="A4311" t="str">
            <v>New York-023-15656</v>
          </cell>
          <cell r="B4311" t="str">
            <v>New York</v>
          </cell>
          <cell r="C4311" t="str">
            <v>023</v>
          </cell>
          <cell r="D4311" t="str">
            <v>New York Territory 023</v>
          </cell>
          <cell r="E4311">
            <v>15656</v>
          </cell>
          <cell r="F4311">
            <v>23.9</v>
          </cell>
          <cell r="G4311">
            <v>0</v>
          </cell>
        </row>
        <row r="4312">
          <cell r="A4312" t="str">
            <v>New York-023-16910</v>
          </cell>
          <cell r="B4312" t="str">
            <v>New York</v>
          </cell>
          <cell r="C4312" t="str">
            <v>023</v>
          </cell>
          <cell r="D4312" t="str">
            <v>New York Territory 023</v>
          </cell>
          <cell r="E4312">
            <v>16910</v>
          </cell>
          <cell r="F4312">
            <v>4.0599999999999996</v>
          </cell>
          <cell r="G4312">
            <v>0.26</v>
          </cell>
        </row>
        <row r="4313">
          <cell r="A4313" t="str">
            <v>New York-023-16911</v>
          </cell>
          <cell r="B4313" t="str">
            <v>New York</v>
          </cell>
          <cell r="C4313" t="str">
            <v>023</v>
          </cell>
          <cell r="D4313" t="str">
            <v>New York Territory 023</v>
          </cell>
          <cell r="E4313">
            <v>16911</v>
          </cell>
          <cell r="F4313">
            <v>2.62</v>
          </cell>
          <cell r="G4313">
            <v>0.28000000000000003</v>
          </cell>
        </row>
        <row r="4314">
          <cell r="A4314" t="str">
            <v>New York-023-16915</v>
          </cell>
          <cell r="B4314" t="str">
            <v>New York</v>
          </cell>
          <cell r="C4314" t="str">
            <v>023</v>
          </cell>
          <cell r="D4314" t="str">
            <v>New York Territory 023</v>
          </cell>
          <cell r="E4314">
            <v>16915</v>
          </cell>
          <cell r="F4314">
            <v>4.0599999999999996</v>
          </cell>
          <cell r="G4314">
            <v>0.26</v>
          </cell>
        </row>
        <row r="4315">
          <cell r="A4315" t="str">
            <v>New York-023-16916</v>
          </cell>
          <cell r="B4315" t="str">
            <v>New York</v>
          </cell>
          <cell r="C4315" t="str">
            <v>023</v>
          </cell>
          <cell r="D4315" t="str">
            <v>New York Territory 023</v>
          </cell>
          <cell r="E4315">
            <v>16916</v>
          </cell>
          <cell r="F4315">
            <v>2.62</v>
          </cell>
          <cell r="G4315">
            <v>0.28000000000000003</v>
          </cell>
        </row>
        <row r="4316">
          <cell r="A4316" t="str">
            <v>New York-023-16920</v>
          </cell>
          <cell r="B4316" t="str">
            <v>New York</v>
          </cell>
          <cell r="C4316" t="str">
            <v>023</v>
          </cell>
          <cell r="D4316" t="str">
            <v>New York Territory 023</v>
          </cell>
          <cell r="E4316">
            <v>16920</v>
          </cell>
          <cell r="F4316">
            <v>7.65</v>
          </cell>
          <cell r="G4316">
            <v>0.35</v>
          </cell>
        </row>
        <row r="4317">
          <cell r="A4317" t="str">
            <v>New York-023-16921</v>
          </cell>
          <cell r="B4317" t="str">
            <v>New York</v>
          </cell>
          <cell r="C4317" t="str">
            <v>023</v>
          </cell>
          <cell r="D4317" t="str">
            <v>New York Territory 023</v>
          </cell>
          <cell r="E4317">
            <v>16921</v>
          </cell>
          <cell r="F4317">
            <v>7.65</v>
          </cell>
          <cell r="G4317">
            <v>0.35</v>
          </cell>
        </row>
        <row r="4318">
          <cell r="A4318" t="str">
            <v>New York-023-16930</v>
          </cell>
          <cell r="B4318" t="str">
            <v>New York</v>
          </cell>
          <cell r="C4318" t="str">
            <v>023</v>
          </cell>
          <cell r="D4318" t="str">
            <v>New York Territory 023</v>
          </cell>
          <cell r="E4318">
            <v>16930</v>
          </cell>
          <cell r="F4318">
            <v>4.6399999999999997</v>
          </cell>
          <cell r="G4318">
            <v>0.31</v>
          </cell>
        </row>
        <row r="4319">
          <cell r="A4319" t="str">
            <v>New York-023-16931</v>
          </cell>
          <cell r="B4319" t="str">
            <v>New York</v>
          </cell>
          <cell r="C4319" t="str">
            <v>023</v>
          </cell>
          <cell r="D4319" t="str">
            <v>New York Territory 023</v>
          </cell>
          <cell r="E4319">
            <v>16931</v>
          </cell>
          <cell r="F4319">
            <v>4.6399999999999997</v>
          </cell>
          <cell r="G4319">
            <v>0.31</v>
          </cell>
        </row>
        <row r="4320">
          <cell r="A4320" t="str">
            <v>New York-023-16940</v>
          </cell>
          <cell r="B4320" t="str">
            <v>New York</v>
          </cell>
          <cell r="C4320" t="str">
            <v>023</v>
          </cell>
          <cell r="D4320" t="str">
            <v>New York Territory 023</v>
          </cell>
          <cell r="E4320">
            <v>16940</v>
          </cell>
          <cell r="F4320">
            <v>7.65</v>
          </cell>
          <cell r="G4320">
            <v>0.35</v>
          </cell>
        </row>
        <row r="4321">
          <cell r="A4321" t="str">
            <v>New York-023-16941</v>
          </cell>
          <cell r="B4321" t="str">
            <v>New York</v>
          </cell>
          <cell r="C4321" t="str">
            <v>023</v>
          </cell>
          <cell r="D4321" t="str">
            <v>New York Territory 023</v>
          </cell>
          <cell r="E4321">
            <v>16941</v>
          </cell>
          <cell r="F4321">
            <v>4.6399999999999997</v>
          </cell>
          <cell r="G4321">
            <v>0.31</v>
          </cell>
        </row>
        <row r="4322">
          <cell r="A4322" t="str">
            <v>New York-023-18437</v>
          </cell>
          <cell r="B4322" t="str">
            <v>New York</v>
          </cell>
          <cell r="C4322" t="str">
            <v>023</v>
          </cell>
          <cell r="D4322" t="str">
            <v>New York Territory 023</v>
          </cell>
          <cell r="E4322">
            <v>18437</v>
          </cell>
          <cell r="F4322">
            <v>1.69</v>
          </cell>
          <cell r="G4322">
            <v>4.83</v>
          </cell>
        </row>
        <row r="4323">
          <cell r="A4323" t="str">
            <v>New York-023-40040</v>
          </cell>
          <cell r="B4323" t="str">
            <v>New York</v>
          </cell>
          <cell r="C4323" t="str">
            <v>023</v>
          </cell>
          <cell r="D4323" t="str">
            <v>New York Territory 023</v>
          </cell>
          <cell r="E4323">
            <v>40040</v>
          </cell>
          <cell r="F4323">
            <v>3.52</v>
          </cell>
          <cell r="G4323">
            <v>0</v>
          </cell>
        </row>
        <row r="4324">
          <cell r="A4324" t="str">
            <v>New York-023-41667</v>
          </cell>
          <cell r="B4324" t="str">
            <v>New York</v>
          </cell>
          <cell r="C4324" t="str">
            <v>023</v>
          </cell>
          <cell r="D4324" t="str">
            <v>New York Territory 023</v>
          </cell>
          <cell r="E4324">
            <v>41667</v>
          </cell>
          <cell r="F4324">
            <v>200</v>
          </cell>
          <cell r="G4324">
            <v>0</v>
          </cell>
        </row>
        <row r="4325">
          <cell r="A4325" t="str">
            <v>New York-023-41668</v>
          </cell>
          <cell r="B4325" t="str">
            <v>New York</v>
          </cell>
          <cell r="C4325" t="str">
            <v>023</v>
          </cell>
          <cell r="D4325" t="str">
            <v>New York Territory 023</v>
          </cell>
          <cell r="E4325">
            <v>41668</v>
          </cell>
          <cell r="F4325">
            <v>201</v>
          </cell>
          <cell r="G4325">
            <v>0</v>
          </cell>
        </row>
        <row r="4326">
          <cell r="A4326" t="str">
            <v>New York-023-41669</v>
          </cell>
          <cell r="B4326" t="str">
            <v>New York</v>
          </cell>
          <cell r="C4326" t="str">
            <v>023</v>
          </cell>
          <cell r="D4326" t="str">
            <v>New York Territory 023</v>
          </cell>
          <cell r="E4326">
            <v>41669</v>
          </cell>
          <cell r="F4326">
            <v>1.18</v>
          </cell>
          <cell r="G4326">
            <v>0</v>
          </cell>
        </row>
        <row r="4327">
          <cell r="A4327" t="str">
            <v>New York-023-41670</v>
          </cell>
          <cell r="B4327" t="str">
            <v>New York</v>
          </cell>
          <cell r="C4327" t="str">
            <v>023</v>
          </cell>
          <cell r="D4327" t="str">
            <v>New York Territory 023</v>
          </cell>
          <cell r="E4327">
            <v>41670</v>
          </cell>
          <cell r="F4327">
            <v>1.54</v>
          </cell>
          <cell r="G4327">
            <v>0</v>
          </cell>
        </row>
        <row r="4328">
          <cell r="A4328" t="str">
            <v>New York-023-43990</v>
          </cell>
          <cell r="B4328" t="str">
            <v>New York</v>
          </cell>
          <cell r="C4328" t="str">
            <v>023</v>
          </cell>
          <cell r="D4328" t="str">
            <v>New York Territory 023</v>
          </cell>
          <cell r="E4328">
            <v>43990</v>
          </cell>
          <cell r="F4328">
            <v>4.6399999999999997</v>
          </cell>
          <cell r="G4328">
            <v>0.31</v>
          </cell>
        </row>
        <row r="4329">
          <cell r="A4329" t="str">
            <v>New York-023-43991</v>
          </cell>
          <cell r="B4329" t="str">
            <v>New York</v>
          </cell>
          <cell r="C4329" t="str">
            <v>023</v>
          </cell>
          <cell r="D4329" t="str">
            <v>New York Territory 023</v>
          </cell>
          <cell r="E4329">
            <v>43991</v>
          </cell>
          <cell r="F4329" t="str">
            <v>(a)</v>
          </cell>
          <cell r="G4329" t="str">
            <v>(a)</v>
          </cell>
        </row>
        <row r="4330">
          <cell r="A4330" t="str">
            <v>New York-023-44276</v>
          </cell>
          <cell r="B4330" t="str">
            <v>New York</v>
          </cell>
          <cell r="C4330" t="str">
            <v>023</v>
          </cell>
          <cell r="D4330" t="str">
            <v>New York Territory 023</v>
          </cell>
          <cell r="E4330">
            <v>44276</v>
          </cell>
          <cell r="F4330">
            <v>208</v>
          </cell>
          <cell r="G4330">
            <v>0</v>
          </cell>
        </row>
        <row r="4331">
          <cell r="A4331" t="str">
            <v>New York-023-44277</v>
          </cell>
          <cell r="B4331" t="str">
            <v>New York</v>
          </cell>
          <cell r="C4331" t="str">
            <v>023</v>
          </cell>
          <cell r="D4331" t="str">
            <v>New York Territory 023</v>
          </cell>
          <cell r="E4331">
            <v>44277</v>
          </cell>
          <cell r="F4331">
            <v>208</v>
          </cell>
          <cell r="G4331">
            <v>0</v>
          </cell>
        </row>
        <row r="4332">
          <cell r="A4332" t="str">
            <v>New York-023-46603</v>
          </cell>
          <cell r="B4332" t="str">
            <v>New York</v>
          </cell>
          <cell r="C4332" t="str">
            <v>023</v>
          </cell>
          <cell r="D4332" t="str">
            <v>New York Territory 023</v>
          </cell>
          <cell r="E4332">
            <v>46603</v>
          </cell>
          <cell r="F4332">
            <v>6.8</v>
          </cell>
          <cell r="G4332">
            <v>0</v>
          </cell>
        </row>
        <row r="4333">
          <cell r="A4333" t="str">
            <v>New York-023-46604</v>
          </cell>
          <cell r="B4333" t="str">
            <v>New York</v>
          </cell>
          <cell r="C4333" t="str">
            <v>023</v>
          </cell>
          <cell r="D4333" t="str">
            <v>New York Territory 023</v>
          </cell>
          <cell r="E4333">
            <v>46604</v>
          </cell>
          <cell r="F4333">
            <v>7.84</v>
          </cell>
          <cell r="G4333">
            <v>0</v>
          </cell>
        </row>
        <row r="4334">
          <cell r="A4334" t="str">
            <v>New York-023-46606</v>
          </cell>
          <cell r="B4334" t="str">
            <v>New York</v>
          </cell>
          <cell r="C4334" t="str">
            <v>023</v>
          </cell>
          <cell r="D4334" t="str">
            <v>New York Territory 023</v>
          </cell>
          <cell r="E4334">
            <v>46606</v>
          </cell>
          <cell r="F4334">
            <v>18.8</v>
          </cell>
          <cell r="G4334">
            <v>0</v>
          </cell>
        </row>
        <row r="4335">
          <cell r="A4335" t="str">
            <v>New York-023-46607</v>
          </cell>
          <cell r="B4335" t="str">
            <v>New York</v>
          </cell>
          <cell r="C4335" t="str">
            <v>023</v>
          </cell>
          <cell r="D4335" t="str">
            <v>New York Territory 023</v>
          </cell>
          <cell r="E4335">
            <v>46607</v>
          </cell>
          <cell r="F4335">
            <v>29.3</v>
          </cell>
          <cell r="G4335">
            <v>0</v>
          </cell>
        </row>
        <row r="4336">
          <cell r="A4336" t="str">
            <v>New York-023-46622</v>
          </cell>
          <cell r="B4336" t="str">
            <v>New York</v>
          </cell>
          <cell r="C4336" t="str">
            <v>023</v>
          </cell>
          <cell r="D4336" t="str">
            <v>New York Territory 023</v>
          </cell>
          <cell r="E4336">
            <v>46622</v>
          </cell>
          <cell r="F4336">
            <v>47.7</v>
          </cell>
          <cell r="G4336">
            <v>0</v>
          </cell>
        </row>
        <row r="4337">
          <cell r="A4337" t="str">
            <v>New York-023-59963</v>
          </cell>
          <cell r="B4337" t="str">
            <v>New York</v>
          </cell>
          <cell r="C4337" t="str">
            <v>023</v>
          </cell>
          <cell r="D4337" t="str">
            <v>New York Territory 023</v>
          </cell>
          <cell r="E4337">
            <v>59963</v>
          </cell>
          <cell r="F4337">
            <v>0.75</v>
          </cell>
          <cell r="G4337">
            <v>1.44</v>
          </cell>
        </row>
        <row r="4338">
          <cell r="A4338" t="str">
            <v>New York-023-59964</v>
          </cell>
          <cell r="B4338" t="str">
            <v>New York</v>
          </cell>
          <cell r="C4338" t="str">
            <v>023</v>
          </cell>
          <cell r="D4338" t="str">
            <v>New York Territory 023</v>
          </cell>
          <cell r="E4338">
            <v>59964</v>
          </cell>
          <cell r="F4338">
            <v>1.5</v>
          </cell>
          <cell r="G4338">
            <v>0.23599999999999999</v>
          </cell>
        </row>
        <row r="4339">
          <cell r="A4339" t="str">
            <v>New York-023-60010</v>
          </cell>
          <cell r="B4339" t="str">
            <v>New York</v>
          </cell>
          <cell r="C4339" t="str">
            <v>023</v>
          </cell>
          <cell r="D4339" t="str">
            <v>New York Territory 023</v>
          </cell>
          <cell r="E4339">
            <v>60010</v>
          </cell>
          <cell r="F4339">
            <v>55</v>
          </cell>
          <cell r="G4339">
            <v>0</v>
          </cell>
        </row>
        <row r="4340">
          <cell r="A4340" t="str">
            <v>New York-023-61226</v>
          </cell>
          <cell r="B4340" t="str">
            <v>New York</v>
          </cell>
          <cell r="C4340" t="str">
            <v>023</v>
          </cell>
          <cell r="D4340" t="str">
            <v>New York Territory 023</v>
          </cell>
          <cell r="E4340">
            <v>61226</v>
          </cell>
          <cell r="F4340">
            <v>178</v>
          </cell>
          <cell r="G4340">
            <v>0</v>
          </cell>
        </row>
        <row r="4341">
          <cell r="A4341" t="str">
            <v>New York-023-61227</v>
          </cell>
          <cell r="B4341" t="str">
            <v>New York</v>
          </cell>
          <cell r="C4341" t="str">
            <v>023</v>
          </cell>
          <cell r="D4341" t="str">
            <v>New York Territory 023</v>
          </cell>
          <cell r="E4341">
            <v>61227</v>
          </cell>
          <cell r="F4341">
            <v>168</v>
          </cell>
          <cell r="G4341">
            <v>0</v>
          </cell>
        </row>
        <row r="4342">
          <cell r="A4342" t="str">
            <v>New York-024-11039</v>
          </cell>
          <cell r="B4342" t="str">
            <v>New York</v>
          </cell>
          <cell r="C4342" t="str">
            <v>024</v>
          </cell>
          <cell r="D4342" t="str">
            <v>New York Territory 024</v>
          </cell>
          <cell r="E4342">
            <v>11039</v>
          </cell>
          <cell r="F4342">
            <v>4.2300000000000004</v>
          </cell>
          <cell r="G4342">
            <v>0.224</v>
          </cell>
        </row>
        <row r="4343">
          <cell r="A4343" t="str">
            <v>New York-024-11168</v>
          </cell>
          <cell r="B4343" t="str">
            <v>New York</v>
          </cell>
          <cell r="C4343" t="str">
            <v>024</v>
          </cell>
          <cell r="D4343" t="str">
            <v>New York Territory 024</v>
          </cell>
          <cell r="E4343">
            <v>11168</v>
          </cell>
          <cell r="F4343">
            <v>10.9</v>
          </cell>
          <cell r="G4343">
            <v>0</v>
          </cell>
        </row>
        <row r="4344">
          <cell r="A4344" t="str">
            <v>New York-024-11273</v>
          </cell>
          <cell r="B4344" t="str">
            <v>New York</v>
          </cell>
          <cell r="C4344" t="str">
            <v>024</v>
          </cell>
          <cell r="D4344" t="str">
            <v>New York Territory 024</v>
          </cell>
          <cell r="E4344">
            <v>11273</v>
          </cell>
          <cell r="F4344">
            <v>74.7</v>
          </cell>
          <cell r="G4344">
            <v>0</v>
          </cell>
        </row>
        <row r="4345">
          <cell r="A4345" t="str">
            <v>New York-024-11274</v>
          </cell>
          <cell r="B4345" t="str">
            <v>New York</v>
          </cell>
          <cell r="C4345" t="str">
            <v>024</v>
          </cell>
          <cell r="D4345" t="str">
            <v>New York Territory 024</v>
          </cell>
          <cell r="E4345">
            <v>11274</v>
          </cell>
          <cell r="F4345">
            <v>68.400000000000006</v>
          </cell>
          <cell r="G4345">
            <v>0</v>
          </cell>
        </row>
        <row r="4346">
          <cell r="A4346" t="str">
            <v>New York-024-15656</v>
          </cell>
          <cell r="B4346" t="str">
            <v>New York</v>
          </cell>
          <cell r="C4346" t="str">
            <v>024</v>
          </cell>
          <cell r="D4346" t="str">
            <v>New York Territory 024</v>
          </cell>
          <cell r="E4346">
            <v>15656</v>
          </cell>
          <cell r="F4346">
            <v>35.799999999999997</v>
          </cell>
          <cell r="G4346">
            <v>0</v>
          </cell>
        </row>
        <row r="4347">
          <cell r="A4347" t="str">
            <v>New York-024-16910</v>
          </cell>
          <cell r="B4347" t="str">
            <v>New York</v>
          </cell>
          <cell r="C4347" t="str">
            <v>024</v>
          </cell>
          <cell r="D4347" t="str">
            <v>New York Territory 024</v>
          </cell>
          <cell r="E4347">
            <v>16910</v>
          </cell>
          <cell r="F4347">
            <v>6.38</v>
          </cell>
          <cell r="G4347">
            <v>0.26</v>
          </cell>
        </row>
        <row r="4348">
          <cell r="A4348" t="str">
            <v>New York-024-16911</v>
          </cell>
          <cell r="B4348" t="str">
            <v>New York</v>
          </cell>
          <cell r="C4348" t="str">
            <v>024</v>
          </cell>
          <cell r="D4348" t="str">
            <v>New York Territory 024</v>
          </cell>
          <cell r="E4348">
            <v>16911</v>
          </cell>
          <cell r="F4348">
            <v>4.1100000000000003</v>
          </cell>
          <cell r="G4348">
            <v>0.28000000000000003</v>
          </cell>
        </row>
        <row r="4349">
          <cell r="A4349" t="str">
            <v>New York-024-16915</v>
          </cell>
          <cell r="B4349" t="str">
            <v>New York</v>
          </cell>
          <cell r="C4349" t="str">
            <v>024</v>
          </cell>
          <cell r="D4349" t="str">
            <v>New York Territory 024</v>
          </cell>
          <cell r="E4349">
            <v>16915</v>
          </cell>
          <cell r="F4349">
            <v>6.38</v>
          </cell>
          <cell r="G4349">
            <v>0.26</v>
          </cell>
        </row>
        <row r="4350">
          <cell r="A4350" t="str">
            <v>New York-024-16916</v>
          </cell>
          <cell r="B4350" t="str">
            <v>New York</v>
          </cell>
          <cell r="C4350" t="str">
            <v>024</v>
          </cell>
          <cell r="D4350" t="str">
            <v>New York Territory 024</v>
          </cell>
          <cell r="E4350">
            <v>16916</v>
          </cell>
          <cell r="F4350">
            <v>4.1100000000000003</v>
          </cell>
          <cell r="G4350">
            <v>0.28000000000000003</v>
          </cell>
        </row>
        <row r="4351">
          <cell r="A4351" t="str">
            <v>New York-024-16920</v>
          </cell>
          <cell r="B4351" t="str">
            <v>New York</v>
          </cell>
          <cell r="C4351" t="str">
            <v>024</v>
          </cell>
          <cell r="D4351" t="str">
            <v>New York Territory 024</v>
          </cell>
          <cell r="E4351">
            <v>16920</v>
          </cell>
          <cell r="F4351">
            <v>12</v>
          </cell>
          <cell r="G4351">
            <v>0.35</v>
          </cell>
        </row>
        <row r="4352">
          <cell r="A4352" t="str">
            <v>New York-024-16921</v>
          </cell>
          <cell r="B4352" t="str">
            <v>New York</v>
          </cell>
          <cell r="C4352" t="str">
            <v>024</v>
          </cell>
          <cell r="D4352" t="str">
            <v>New York Territory 024</v>
          </cell>
          <cell r="E4352">
            <v>16921</v>
          </cell>
          <cell r="F4352">
            <v>12</v>
          </cell>
          <cell r="G4352">
            <v>0.35</v>
          </cell>
        </row>
        <row r="4353">
          <cell r="A4353" t="str">
            <v>New York-024-16930</v>
          </cell>
          <cell r="B4353" t="str">
            <v>New York</v>
          </cell>
          <cell r="C4353" t="str">
            <v>024</v>
          </cell>
          <cell r="D4353" t="str">
            <v>New York Territory 024</v>
          </cell>
          <cell r="E4353">
            <v>16930</v>
          </cell>
          <cell r="F4353">
            <v>7.28</v>
          </cell>
          <cell r="G4353">
            <v>0.31</v>
          </cell>
        </row>
        <row r="4354">
          <cell r="A4354" t="str">
            <v>New York-024-16931</v>
          </cell>
          <cell r="B4354" t="str">
            <v>New York</v>
          </cell>
          <cell r="C4354" t="str">
            <v>024</v>
          </cell>
          <cell r="D4354" t="str">
            <v>New York Territory 024</v>
          </cell>
          <cell r="E4354">
            <v>16931</v>
          </cell>
          <cell r="F4354">
            <v>7.28</v>
          </cell>
          <cell r="G4354">
            <v>0.31</v>
          </cell>
        </row>
        <row r="4355">
          <cell r="A4355" t="str">
            <v>New York-024-16940</v>
          </cell>
          <cell r="B4355" t="str">
            <v>New York</v>
          </cell>
          <cell r="C4355" t="str">
            <v>024</v>
          </cell>
          <cell r="D4355" t="str">
            <v>New York Territory 024</v>
          </cell>
          <cell r="E4355">
            <v>16940</v>
          </cell>
          <cell r="F4355">
            <v>12</v>
          </cell>
          <cell r="G4355">
            <v>0.35</v>
          </cell>
        </row>
        <row r="4356">
          <cell r="A4356" t="str">
            <v>New York-024-16941</v>
          </cell>
          <cell r="B4356" t="str">
            <v>New York</v>
          </cell>
          <cell r="C4356" t="str">
            <v>024</v>
          </cell>
          <cell r="D4356" t="str">
            <v>New York Territory 024</v>
          </cell>
          <cell r="E4356">
            <v>16941</v>
          </cell>
          <cell r="F4356">
            <v>7.28</v>
          </cell>
          <cell r="G4356">
            <v>0.31</v>
          </cell>
        </row>
        <row r="4357">
          <cell r="A4357" t="str">
            <v>New York-024-18437</v>
          </cell>
          <cell r="B4357" t="str">
            <v>New York</v>
          </cell>
          <cell r="C4357" t="str">
            <v>024</v>
          </cell>
          <cell r="D4357" t="str">
            <v>New York Territory 024</v>
          </cell>
          <cell r="E4357">
            <v>18437</v>
          </cell>
          <cell r="F4357">
            <v>2.5299999999999998</v>
          </cell>
          <cell r="G4357">
            <v>4.83</v>
          </cell>
        </row>
        <row r="4358">
          <cell r="A4358" t="str">
            <v>New York-024-40040</v>
          </cell>
          <cell r="B4358" t="str">
            <v>New York</v>
          </cell>
          <cell r="C4358" t="str">
            <v>024</v>
          </cell>
          <cell r="D4358" t="str">
            <v>New York Territory 024</v>
          </cell>
          <cell r="E4358">
            <v>40040</v>
          </cell>
          <cell r="F4358">
            <v>3.52</v>
          </cell>
          <cell r="G4358">
            <v>0</v>
          </cell>
        </row>
        <row r="4359">
          <cell r="A4359" t="str">
            <v>New York-024-41667</v>
          </cell>
          <cell r="B4359" t="str">
            <v>New York</v>
          </cell>
          <cell r="C4359" t="str">
            <v>024</v>
          </cell>
          <cell r="D4359" t="str">
            <v>New York Territory 024</v>
          </cell>
          <cell r="E4359">
            <v>41667</v>
          </cell>
          <cell r="F4359">
            <v>242</v>
          </cell>
          <cell r="G4359">
            <v>0</v>
          </cell>
        </row>
        <row r="4360">
          <cell r="A4360" t="str">
            <v>New York-024-41668</v>
          </cell>
          <cell r="B4360" t="str">
            <v>New York</v>
          </cell>
          <cell r="C4360" t="str">
            <v>024</v>
          </cell>
          <cell r="D4360" t="str">
            <v>New York Territory 024</v>
          </cell>
          <cell r="E4360">
            <v>41668</v>
          </cell>
          <cell r="F4360">
            <v>243</v>
          </cell>
          <cell r="G4360">
            <v>0</v>
          </cell>
        </row>
        <row r="4361">
          <cell r="A4361" t="str">
            <v>New York-024-41669</v>
          </cell>
          <cell r="B4361" t="str">
            <v>New York</v>
          </cell>
          <cell r="C4361" t="str">
            <v>024</v>
          </cell>
          <cell r="D4361" t="str">
            <v>New York Territory 024</v>
          </cell>
          <cell r="E4361">
            <v>41669</v>
          </cell>
          <cell r="F4361">
            <v>1.43</v>
          </cell>
          <cell r="G4361">
            <v>0</v>
          </cell>
        </row>
        <row r="4362">
          <cell r="A4362" t="str">
            <v>New York-024-41670</v>
          </cell>
          <cell r="B4362" t="str">
            <v>New York</v>
          </cell>
          <cell r="C4362" t="str">
            <v>024</v>
          </cell>
          <cell r="D4362" t="str">
            <v>New York Territory 024</v>
          </cell>
          <cell r="E4362">
            <v>41670</v>
          </cell>
          <cell r="F4362">
            <v>1.86</v>
          </cell>
          <cell r="G4362">
            <v>0</v>
          </cell>
        </row>
        <row r="4363">
          <cell r="A4363" t="str">
            <v>New York-024-43990</v>
          </cell>
          <cell r="B4363" t="str">
            <v>New York</v>
          </cell>
          <cell r="C4363" t="str">
            <v>024</v>
          </cell>
          <cell r="D4363" t="str">
            <v>New York Territory 024</v>
          </cell>
          <cell r="E4363">
            <v>43990</v>
          </cell>
          <cell r="F4363">
            <v>7.28</v>
          </cell>
          <cell r="G4363">
            <v>0.31</v>
          </cell>
        </row>
        <row r="4364">
          <cell r="A4364" t="str">
            <v>New York-024-43991</v>
          </cell>
          <cell r="B4364" t="str">
            <v>New York</v>
          </cell>
          <cell r="C4364" t="str">
            <v>024</v>
          </cell>
          <cell r="D4364" t="str">
            <v>New York Territory 024</v>
          </cell>
          <cell r="E4364">
            <v>43991</v>
          </cell>
          <cell r="F4364" t="str">
            <v>(a)</v>
          </cell>
          <cell r="G4364" t="str">
            <v>(a)</v>
          </cell>
        </row>
        <row r="4365">
          <cell r="A4365" t="str">
            <v>New York-024-44276</v>
          </cell>
          <cell r="B4365" t="str">
            <v>New York</v>
          </cell>
          <cell r="C4365" t="str">
            <v>024</v>
          </cell>
          <cell r="D4365" t="str">
            <v>New York Territory 024</v>
          </cell>
          <cell r="E4365">
            <v>44276</v>
          </cell>
          <cell r="F4365">
            <v>221</v>
          </cell>
          <cell r="G4365">
            <v>0</v>
          </cell>
        </row>
        <row r="4366">
          <cell r="A4366" t="str">
            <v>New York-024-44277</v>
          </cell>
          <cell r="B4366" t="str">
            <v>New York</v>
          </cell>
          <cell r="C4366" t="str">
            <v>024</v>
          </cell>
          <cell r="D4366" t="str">
            <v>New York Territory 024</v>
          </cell>
          <cell r="E4366">
            <v>44277</v>
          </cell>
          <cell r="F4366">
            <v>221</v>
          </cell>
          <cell r="G4366">
            <v>0</v>
          </cell>
        </row>
        <row r="4367">
          <cell r="A4367" t="str">
            <v>New York-024-46603</v>
          </cell>
          <cell r="B4367" t="str">
            <v>New York</v>
          </cell>
          <cell r="C4367" t="str">
            <v>024</v>
          </cell>
          <cell r="D4367" t="str">
            <v>New York Territory 024</v>
          </cell>
          <cell r="E4367">
            <v>46603</v>
          </cell>
          <cell r="F4367">
            <v>11.9</v>
          </cell>
          <cell r="G4367">
            <v>0</v>
          </cell>
        </row>
        <row r="4368">
          <cell r="A4368" t="str">
            <v>New York-024-46604</v>
          </cell>
          <cell r="B4368" t="str">
            <v>New York</v>
          </cell>
          <cell r="C4368" t="str">
            <v>024</v>
          </cell>
          <cell r="D4368" t="str">
            <v>New York Territory 024</v>
          </cell>
          <cell r="E4368">
            <v>46604</v>
          </cell>
          <cell r="F4368">
            <v>13.8</v>
          </cell>
          <cell r="G4368">
            <v>0</v>
          </cell>
        </row>
        <row r="4369">
          <cell r="A4369" t="str">
            <v>New York-024-46606</v>
          </cell>
          <cell r="B4369" t="str">
            <v>New York</v>
          </cell>
          <cell r="C4369" t="str">
            <v>024</v>
          </cell>
          <cell r="D4369" t="str">
            <v>New York Territory 024</v>
          </cell>
          <cell r="E4369">
            <v>46606</v>
          </cell>
          <cell r="F4369">
            <v>26.2</v>
          </cell>
          <cell r="G4369">
            <v>0</v>
          </cell>
        </row>
        <row r="4370">
          <cell r="A4370" t="str">
            <v>New York-024-46607</v>
          </cell>
          <cell r="B4370" t="str">
            <v>New York</v>
          </cell>
          <cell r="C4370" t="str">
            <v>024</v>
          </cell>
          <cell r="D4370" t="str">
            <v>New York Territory 024</v>
          </cell>
          <cell r="E4370">
            <v>46607</v>
          </cell>
          <cell r="F4370">
            <v>51.4</v>
          </cell>
          <cell r="G4370">
            <v>0</v>
          </cell>
        </row>
        <row r="4371">
          <cell r="A4371" t="str">
            <v>New York-024-46622</v>
          </cell>
          <cell r="B4371" t="str">
            <v>New York</v>
          </cell>
          <cell r="C4371" t="str">
            <v>024</v>
          </cell>
          <cell r="D4371" t="str">
            <v>New York Territory 024</v>
          </cell>
          <cell r="E4371">
            <v>46622</v>
          </cell>
          <cell r="F4371">
            <v>41.3</v>
          </cell>
          <cell r="G4371">
            <v>0</v>
          </cell>
        </row>
        <row r="4372">
          <cell r="A4372" t="str">
            <v>New York-024-59963</v>
          </cell>
          <cell r="B4372" t="str">
            <v>New York</v>
          </cell>
          <cell r="C4372" t="str">
            <v>024</v>
          </cell>
          <cell r="D4372" t="str">
            <v>New York Territory 024</v>
          </cell>
          <cell r="E4372">
            <v>59963</v>
          </cell>
          <cell r="F4372">
            <v>1.04</v>
          </cell>
          <cell r="G4372">
            <v>1.44</v>
          </cell>
        </row>
        <row r="4373">
          <cell r="A4373" t="str">
            <v>New York-024-59964</v>
          </cell>
          <cell r="B4373" t="str">
            <v>New York</v>
          </cell>
          <cell r="C4373" t="str">
            <v>024</v>
          </cell>
          <cell r="D4373" t="str">
            <v>New York Territory 024</v>
          </cell>
          <cell r="E4373">
            <v>59964</v>
          </cell>
          <cell r="F4373">
            <v>2.0699999999999998</v>
          </cell>
          <cell r="G4373">
            <v>0.23599999999999999</v>
          </cell>
        </row>
        <row r="4374">
          <cell r="A4374" t="str">
            <v>New York-024-60010</v>
          </cell>
          <cell r="B4374" t="str">
            <v>New York</v>
          </cell>
          <cell r="C4374" t="str">
            <v>024</v>
          </cell>
          <cell r="D4374" t="str">
            <v>New York Territory 024</v>
          </cell>
          <cell r="E4374">
            <v>60010</v>
          </cell>
          <cell r="F4374">
            <v>60</v>
          </cell>
          <cell r="G4374">
            <v>0</v>
          </cell>
        </row>
        <row r="4375">
          <cell r="A4375" t="str">
            <v>New York-024-61226</v>
          </cell>
          <cell r="B4375" t="str">
            <v>New York</v>
          </cell>
          <cell r="C4375" t="str">
            <v>024</v>
          </cell>
          <cell r="D4375" t="str">
            <v>New York Territory 024</v>
          </cell>
          <cell r="E4375">
            <v>61226</v>
          </cell>
          <cell r="F4375">
            <v>313</v>
          </cell>
          <cell r="G4375">
            <v>0</v>
          </cell>
        </row>
        <row r="4376">
          <cell r="A4376" t="str">
            <v>New York-024-61227</v>
          </cell>
          <cell r="B4376" t="str">
            <v>New York</v>
          </cell>
          <cell r="C4376" t="str">
            <v>024</v>
          </cell>
          <cell r="D4376" t="str">
            <v>New York Territory 024</v>
          </cell>
          <cell r="E4376">
            <v>61227</v>
          </cell>
          <cell r="F4376">
            <v>295</v>
          </cell>
          <cell r="G4376">
            <v>0</v>
          </cell>
        </row>
        <row r="4377">
          <cell r="A4377" t="str">
            <v>North Carolina-002-11039</v>
          </cell>
          <cell r="B4377" t="str">
            <v>North Carolina</v>
          </cell>
          <cell r="C4377" t="str">
            <v>002</v>
          </cell>
          <cell r="D4377" t="str">
            <v>North Carolina Territory 002</v>
          </cell>
          <cell r="E4377">
            <v>11039</v>
          </cell>
          <cell r="F4377">
            <v>2.6</v>
          </cell>
          <cell r="G4377">
            <v>0.16</v>
          </cell>
        </row>
        <row r="4378">
          <cell r="A4378" t="str">
            <v>North Carolina-002-11168</v>
          </cell>
          <cell r="B4378" t="str">
            <v>North Carolina</v>
          </cell>
          <cell r="C4378" t="str">
            <v>002</v>
          </cell>
          <cell r="D4378" t="str">
            <v>North Carolina Territory 002</v>
          </cell>
          <cell r="E4378">
            <v>11168</v>
          </cell>
          <cell r="F4378">
            <v>8.43</v>
          </cell>
          <cell r="G4378">
            <v>0</v>
          </cell>
        </row>
        <row r="4379">
          <cell r="A4379" t="str">
            <v>North Carolina-002-11273</v>
          </cell>
          <cell r="B4379" t="str">
            <v>North Carolina</v>
          </cell>
          <cell r="C4379" t="str">
            <v>002</v>
          </cell>
          <cell r="D4379" t="str">
            <v>North Carolina Territory 002</v>
          </cell>
          <cell r="E4379">
            <v>11273</v>
          </cell>
          <cell r="F4379">
            <v>35.299999999999997</v>
          </cell>
          <cell r="G4379">
            <v>0</v>
          </cell>
        </row>
        <row r="4380">
          <cell r="A4380" t="str">
            <v>North Carolina-002-11274</v>
          </cell>
          <cell r="B4380" t="str">
            <v>North Carolina</v>
          </cell>
          <cell r="C4380" t="str">
            <v>002</v>
          </cell>
          <cell r="D4380" t="str">
            <v>North Carolina Territory 002</v>
          </cell>
          <cell r="E4380">
            <v>11274</v>
          </cell>
          <cell r="F4380">
            <v>33.119999999999997</v>
          </cell>
          <cell r="G4380">
            <v>0</v>
          </cell>
        </row>
        <row r="4381">
          <cell r="A4381" t="str">
            <v>North Carolina-002-15656</v>
          </cell>
          <cell r="B4381" t="str">
            <v>North Carolina</v>
          </cell>
          <cell r="C4381" t="str">
            <v>002</v>
          </cell>
          <cell r="D4381" t="str">
            <v>North Carolina Territory 002</v>
          </cell>
          <cell r="E4381">
            <v>15656</v>
          </cell>
          <cell r="F4381">
            <v>4.83</v>
          </cell>
          <cell r="G4381">
            <v>0</v>
          </cell>
        </row>
        <row r="4382">
          <cell r="A4382" t="str">
            <v>North Carolina-002-16910</v>
          </cell>
          <cell r="B4382" t="str">
            <v>North Carolina</v>
          </cell>
          <cell r="C4382" t="str">
            <v>002</v>
          </cell>
          <cell r="D4382" t="str">
            <v>North Carolina Territory 002</v>
          </cell>
          <cell r="E4382">
            <v>16910</v>
          </cell>
          <cell r="F4382">
            <v>1.37</v>
          </cell>
          <cell r="G4382">
            <v>0.129</v>
          </cell>
        </row>
        <row r="4383">
          <cell r="A4383" t="str">
            <v>North Carolina-002-16911</v>
          </cell>
          <cell r="B4383" t="str">
            <v>North Carolina</v>
          </cell>
          <cell r="C4383" t="str">
            <v>002</v>
          </cell>
          <cell r="D4383" t="str">
            <v>North Carolina Territory 002</v>
          </cell>
          <cell r="E4383">
            <v>16911</v>
          </cell>
          <cell r="F4383">
            <v>0.92</v>
          </cell>
          <cell r="G4383">
            <v>0.13</v>
          </cell>
        </row>
        <row r="4384">
          <cell r="A4384" t="str">
            <v>North Carolina-002-16915</v>
          </cell>
          <cell r="B4384" t="str">
            <v>North Carolina</v>
          </cell>
          <cell r="C4384" t="str">
            <v>002</v>
          </cell>
          <cell r="D4384" t="str">
            <v>North Carolina Territory 002</v>
          </cell>
          <cell r="E4384">
            <v>16915</v>
          </cell>
          <cell r="F4384">
            <v>1.37</v>
          </cell>
          <cell r="G4384">
            <v>0.129</v>
          </cell>
        </row>
        <row r="4385">
          <cell r="A4385" t="str">
            <v>North Carolina-002-16916</v>
          </cell>
          <cell r="B4385" t="str">
            <v>North Carolina</v>
          </cell>
          <cell r="C4385" t="str">
            <v>002</v>
          </cell>
          <cell r="D4385" t="str">
            <v>North Carolina Territory 002</v>
          </cell>
          <cell r="E4385">
            <v>16916</v>
          </cell>
          <cell r="F4385">
            <v>0.89</v>
          </cell>
          <cell r="G4385">
            <v>0.13</v>
          </cell>
        </row>
        <row r="4386">
          <cell r="A4386" t="str">
            <v>North Carolina-002-16920</v>
          </cell>
          <cell r="B4386" t="str">
            <v>North Carolina</v>
          </cell>
          <cell r="C4386" t="str">
            <v>002</v>
          </cell>
          <cell r="D4386" t="str">
            <v>North Carolina Territory 002</v>
          </cell>
          <cell r="E4386">
            <v>16920</v>
          </cell>
          <cell r="F4386">
            <v>2.58</v>
          </cell>
          <cell r="G4386">
            <v>0.19</v>
          </cell>
        </row>
        <row r="4387">
          <cell r="A4387" t="str">
            <v>North Carolina-002-16921</v>
          </cell>
          <cell r="B4387" t="str">
            <v>North Carolina</v>
          </cell>
          <cell r="C4387" t="str">
            <v>002</v>
          </cell>
          <cell r="D4387" t="str">
            <v>North Carolina Territory 002</v>
          </cell>
          <cell r="E4387">
            <v>16921</v>
          </cell>
          <cell r="F4387">
            <v>2.58</v>
          </cell>
          <cell r="G4387">
            <v>0.19</v>
          </cell>
        </row>
        <row r="4388">
          <cell r="A4388" t="str">
            <v>North Carolina-002-16930</v>
          </cell>
          <cell r="B4388" t="str">
            <v>North Carolina</v>
          </cell>
          <cell r="C4388" t="str">
            <v>002</v>
          </cell>
          <cell r="D4388" t="str">
            <v>North Carolina Territory 002</v>
          </cell>
          <cell r="E4388">
            <v>16930</v>
          </cell>
          <cell r="F4388">
            <v>1.57</v>
          </cell>
          <cell r="G4388">
            <v>0.17699999999999999</v>
          </cell>
        </row>
        <row r="4389">
          <cell r="A4389" t="str">
            <v>North Carolina-002-16931</v>
          </cell>
          <cell r="B4389" t="str">
            <v>North Carolina</v>
          </cell>
          <cell r="C4389" t="str">
            <v>002</v>
          </cell>
          <cell r="D4389" t="str">
            <v>North Carolina Territory 002</v>
          </cell>
          <cell r="E4389">
            <v>16931</v>
          </cell>
          <cell r="F4389">
            <v>1.57</v>
          </cell>
          <cell r="G4389">
            <v>0.17699999999999999</v>
          </cell>
        </row>
        <row r="4390">
          <cell r="A4390" t="str">
            <v>North Carolina-002-16940</v>
          </cell>
          <cell r="B4390" t="str">
            <v>North Carolina</v>
          </cell>
          <cell r="C4390" t="str">
            <v>002</v>
          </cell>
          <cell r="D4390" t="str">
            <v>North Carolina Territory 002</v>
          </cell>
          <cell r="E4390">
            <v>16940</v>
          </cell>
          <cell r="F4390">
            <v>2.89</v>
          </cell>
          <cell r="G4390">
            <v>0.19</v>
          </cell>
        </row>
        <row r="4391">
          <cell r="A4391" t="str">
            <v>North Carolina-002-16941</v>
          </cell>
          <cell r="B4391" t="str">
            <v>North Carolina</v>
          </cell>
          <cell r="C4391" t="str">
            <v>002</v>
          </cell>
          <cell r="D4391" t="str">
            <v>North Carolina Territory 002</v>
          </cell>
          <cell r="E4391">
            <v>16941</v>
          </cell>
          <cell r="F4391">
            <v>1.57</v>
          </cell>
          <cell r="G4391">
            <v>0.17699999999999999</v>
          </cell>
        </row>
        <row r="4392">
          <cell r="A4392" t="str">
            <v>North Carolina-002-18437</v>
          </cell>
          <cell r="B4392" t="str">
            <v>North Carolina</v>
          </cell>
          <cell r="C4392" t="str">
            <v>002</v>
          </cell>
          <cell r="D4392" t="str">
            <v>North Carolina Territory 002</v>
          </cell>
          <cell r="E4392">
            <v>18437</v>
          </cell>
          <cell r="F4392">
            <v>1.27</v>
          </cell>
          <cell r="G4392">
            <v>4.83</v>
          </cell>
        </row>
        <row r="4393">
          <cell r="A4393" t="str">
            <v>North Carolina-002-40040</v>
          </cell>
          <cell r="B4393" t="str">
            <v>North Carolina</v>
          </cell>
          <cell r="C4393" t="str">
            <v>002</v>
          </cell>
          <cell r="D4393" t="str">
            <v>North Carolina Territory 002</v>
          </cell>
          <cell r="E4393">
            <v>40040</v>
          </cell>
          <cell r="F4393">
            <v>3.52</v>
          </cell>
          <cell r="G4393">
            <v>0</v>
          </cell>
        </row>
        <row r="4394">
          <cell r="A4394" t="str">
            <v>North Carolina-002-41667</v>
          </cell>
          <cell r="B4394" t="str">
            <v>North Carolina</v>
          </cell>
          <cell r="C4394" t="str">
            <v>002</v>
          </cell>
          <cell r="D4394" t="str">
            <v>North Carolina Territory 002</v>
          </cell>
          <cell r="E4394">
            <v>41667</v>
          </cell>
          <cell r="F4394">
            <v>141.08658536585367</v>
          </cell>
          <cell r="G4394">
            <v>0</v>
          </cell>
        </row>
        <row r="4395">
          <cell r="A4395" t="str">
            <v>North Carolina-002-41668</v>
          </cell>
          <cell r="B4395" t="str">
            <v>North Carolina</v>
          </cell>
          <cell r="C4395" t="str">
            <v>002</v>
          </cell>
          <cell r="D4395" t="str">
            <v>North Carolina Territory 002</v>
          </cell>
          <cell r="E4395">
            <v>41668</v>
          </cell>
          <cell r="F4395">
            <v>137.68170731707318</v>
          </cell>
          <cell r="G4395">
            <v>0</v>
          </cell>
        </row>
        <row r="4396">
          <cell r="A4396" t="str">
            <v>North Carolina-002-41669</v>
          </cell>
          <cell r="B4396" t="str">
            <v>North Carolina</v>
          </cell>
          <cell r="C4396" t="str">
            <v>002</v>
          </cell>
          <cell r="D4396" t="str">
            <v>North Carolina Territory 002</v>
          </cell>
          <cell r="E4396">
            <v>41669</v>
          </cell>
          <cell r="F4396">
            <v>0.87512195121951231</v>
          </cell>
          <cell r="G4396">
            <v>0</v>
          </cell>
        </row>
        <row r="4397">
          <cell r="A4397" t="str">
            <v>North Carolina-002-41670</v>
          </cell>
          <cell r="B4397" t="str">
            <v>North Carolina</v>
          </cell>
          <cell r="C4397" t="str">
            <v>002</v>
          </cell>
          <cell r="D4397" t="str">
            <v>North Carolina Territory 002</v>
          </cell>
          <cell r="E4397">
            <v>41670</v>
          </cell>
          <cell r="F4397">
            <v>1.2374390243902442</v>
          </cell>
          <cell r="G4397">
            <v>0</v>
          </cell>
        </row>
        <row r="4398">
          <cell r="A4398" t="str">
            <v>North Carolina-002-43990</v>
          </cell>
          <cell r="B4398" t="str">
            <v>North Carolina</v>
          </cell>
          <cell r="C4398" t="str">
            <v>002</v>
          </cell>
          <cell r="D4398" t="str">
            <v>North Carolina Territory 002</v>
          </cell>
          <cell r="E4398">
            <v>43990</v>
          </cell>
          <cell r="F4398">
            <v>1.57</v>
          </cell>
          <cell r="G4398">
            <v>0.17699999999999999</v>
          </cell>
        </row>
        <row r="4399">
          <cell r="A4399" t="str">
            <v>North Carolina-002-43991</v>
          </cell>
          <cell r="B4399" t="str">
            <v>North Carolina</v>
          </cell>
          <cell r="C4399" t="str">
            <v>002</v>
          </cell>
          <cell r="D4399" t="str">
            <v>North Carolina Territory 002</v>
          </cell>
          <cell r="E4399">
            <v>43991</v>
          </cell>
          <cell r="F4399" t="str">
            <v>(a)</v>
          </cell>
          <cell r="G4399" t="str">
            <v>(a)</v>
          </cell>
        </row>
        <row r="4400">
          <cell r="A4400" t="str">
            <v>North Carolina-002-44276</v>
          </cell>
          <cell r="B4400" t="str">
            <v>North Carolina</v>
          </cell>
          <cell r="C4400" t="str">
            <v>002</v>
          </cell>
          <cell r="D4400" t="str">
            <v>North Carolina Territory 002</v>
          </cell>
          <cell r="E4400">
            <v>44276</v>
          </cell>
          <cell r="F4400">
            <v>182.88</v>
          </cell>
          <cell r="G4400">
            <v>0</v>
          </cell>
        </row>
        <row r="4401">
          <cell r="A4401" t="str">
            <v>North Carolina-002-44277</v>
          </cell>
          <cell r="B4401" t="str">
            <v>North Carolina</v>
          </cell>
          <cell r="C4401" t="str">
            <v>002</v>
          </cell>
          <cell r="D4401" t="str">
            <v>North Carolina Territory 002</v>
          </cell>
          <cell r="E4401">
            <v>44277</v>
          </cell>
          <cell r="F4401">
            <v>130.99</v>
          </cell>
          <cell r="G4401">
            <v>0</v>
          </cell>
        </row>
        <row r="4402">
          <cell r="A4402" t="str">
            <v>North Carolina-002-46603</v>
          </cell>
          <cell r="B4402" t="str">
            <v>North Carolina</v>
          </cell>
          <cell r="C4402" t="str">
            <v>002</v>
          </cell>
          <cell r="D4402" t="str">
            <v>North Carolina Territory 002</v>
          </cell>
          <cell r="E4402">
            <v>46603</v>
          </cell>
          <cell r="F4402">
            <v>6.87</v>
          </cell>
          <cell r="G4402">
            <v>0</v>
          </cell>
        </row>
        <row r="4403">
          <cell r="A4403" t="str">
            <v>North Carolina-002-46604</v>
          </cell>
          <cell r="B4403" t="str">
            <v>North Carolina</v>
          </cell>
          <cell r="C4403" t="str">
            <v>002</v>
          </cell>
          <cell r="D4403" t="str">
            <v>North Carolina Territory 002</v>
          </cell>
          <cell r="E4403">
            <v>46604</v>
          </cell>
          <cell r="F4403">
            <v>7.5687804878048794</v>
          </cell>
          <cell r="G4403">
            <v>0</v>
          </cell>
        </row>
        <row r="4404">
          <cell r="A4404" t="str">
            <v>North Carolina-002-46606</v>
          </cell>
          <cell r="B4404" t="str">
            <v>North Carolina</v>
          </cell>
          <cell r="C4404" t="str">
            <v>002</v>
          </cell>
          <cell r="D4404" t="str">
            <v>North Carolina Territory 002</v>
          </cell>
          <cell r="E4404">
            <v>46606</v>
          </cell>
          <cell r="F4404">
            <v>20</v>
          </cell>
          <cell r="G4404">
            <v>0</v>
          </cell>
        </row>
        <row r="4405">
          <cell r="A4405" t="str">
            <v>North Carolina-002-46607</v>
          </cell>
          <cell r="B4405" t="str">
            <v>North Carolina</v>
          </cell>
          <cell r="C4405" t="str">
            <v>002</v>
          </cell>
          <cell r="D4405" t="str">
            <v>North Carolina Territory 002</v>
          </cell>
          <cell r="E4405">
            <v>46607</v>
          </cell>
          <cell r="F4405">
            <v>27.991341463414635</v>
          </cell>
          <cell r="G4405">
            <v>0</v>
          </cell>
        </row>
        <row r="4406">
          <cell r="A4406" t="str">
            <v>North Carolina-002-46622</v>
          </cell>
          <cell r="B4406" t="str">
            <v>North Carolina</v>
          </cell>
          <cell r="C4406" t="str">
            <v>002</v>
          </cell>
          <cell r="D4406" t="str">
            <v>North Carolina Territory 002</v>
          </cell>
          <cell r="E4406">
            <v>46622</v>
          </cell>
          <cell r="F4406">
            <v>32.787804878048782</v>
          </cell>
          <cell r="G4406">
            <v>0</v>
          </cell>
        </row>
        <row r="4407">
          <cell r="A4407" t="str">
            <v>North Carolina-002-59963</v>
          </cell>
          <cell r="B4407" t="str">
            <v>North Carolina</v>
          </cell>
          <cell r="C4407" t="str">
            <v>002</v>
          </cell>
          <cell r="D4407" t="str">
            <v>North Carolina Territory 002</v>
          </cell>
          <cell r="E4407">
            <v>59963</v>
          </cell>
          <cell r="F4407">
            <v>0.68464634146341463</v>
          </cell>
          <cell r="G4407">
            <v>1.6267073170731698</v>
          </cell>
        </row>
        <row r="4408">
          <cell r="A4408" t="str">
            <v>North Carolina-002-59964</v>
          </cell>
          <cell r="B4408" t="str">
            <v>North Carolina</v>
          </cell>
          <cell r="C4408" t="str">
            <v>002</v>
          </cell>
          <cell r="D4408" t="str">
            <v>North Carolina Territory 002</v>
          </cell>
          <cell r="E4408">
            <v>59964</v>
          </cell>
          <cell r="F4408">
            <v>1.4586585365853657</v>
          </cell>
          <cell r="G4408">
            <v>0.24931707317073196</v>
          </cell>
        </row>
        <row r="4409">
          <cell r="A4409" t="str">
            <v>North Carolina-002-60010</v>
          </cell>
          <cell r="B4409" t="str">
            <v>North Carolina</v>
          </cell>
          <cell r="C4409" t="str">
            <v>002</v>
          </cell>
          <cell r="D4409" t="str">
            <v>North Carolina Territory 002</v>
          </cell>
          <cell r="E4409">
            <v>60010</v>
          </cell>
          <cell r="F4409">
            <v>63.357317073170734</v>
          </cell>
          <cell r="G4409">
            <v>0</v>
          </cell>
        </row>
        <row r="4410">
          <cell r="A4410" t="str">
            <v>North Carolina-002-61226</v>
          </cell>
          <cell r="B4410" t="str">
            <v>North Carolina</v>
          </cell>
          <cell r="C4410" t="str">
            <v>002</v>
          </cell>
          <cell r="D4410" t="str">
            <v>North Carolina Territory 002</v>
          </cell>
          <cell r="E4410">
            <v>61226</v>
          </cell>
          <cell r="F4410">
            <v>185.31</v>
          </cell>
          <cell r="G4410">
            <v>0</v>
          </cell>
        </row>
        <row r="4411">
          <cell r="A4411" t="str">
            <v>North Carolina-002-61227</v>
          </cell>
          <cell r="B4411" t="str">
            <v>North Carolina</v>
          </cell>
          <cell r="C4411" t="str">
            <v>002</v>
          </cell>
          <cell r="D4411" t="str">
            <v>North Carolina Territory 002</v>
          </cell>
          <cell r="E4411">
            <v>61227</v>
          </cell>
          <cell r="F4411">
            <v>172.09</v>
          </cell>
          <cell r="G4411">
            <v>0</v>
          </cell>
        </row>
        <row r="4412">
          <cell r="A4412" t="str">
            <v>North Dakota-001-11039</v>
          </cell>
          <cell r="B4412" t="str">
            <v>North Dakota</v>
          </cell>
          <cell r="C4412" t="str">
            <v>001</v>
          </cell>
          <cell r="D4412" t="str">
            <v>North Dakota Territory 001</v>
          </cell>
          <cell r="E4412">
            <v>11039</v>
          </cell>
          <cell r="F4412">
            <v>2.6</v>
          </cell>
          <cell r="G4412">
            <v>0.16</v>
          </cell>
        </row>
        <row r="4413">
          <cell r="A4413" t="str">
            <v>North Dakota-001-11168</v>
          </cell>
          <cell r="B4413" t="str">
            <v>North Dakota</v>
          </cell>
          <cell r="C4413" t="str">
            <v>001</v>
          </cell>
          <cell r="D4413" t="str">
            <v>North Dakota Territory 001</v>
          </cell>
          <cell r="E4413">
            <v>11168</v>
          </cell>
          <cell r="F4413">
            <v>8.43</v>
          </cell>
          <cell r="G4413">
            <v>0</v>
          </cell>
        </row>
        <row r="4414">
          <cell r="A4414" t="str">
            <v>North Dakota-001-11273</v>
          </cell>
          <cell r="B4414" t="str">
            <v>North Dakota</v>
          </cell>
          <cell r="C4414" t="str">
            <v>001</v>
          </cell>
          <cell r="D4414" t="str">
            <v>North Dakota Territory 001</v>
          </cell>
          <cell r="E4414">
            <v>11273</v>
          </cell>
          <cell r="F4414">
            <v>35.299999999999997</v>
          </cell>
          <cell r="G4414">
            <v>0</v>
          </cell>
        </row>
        <row r="4415">
          <cell r="A4415" t="str">
            <v>North Dakota-001-11274</v>
          </cell>
          <cell r="B4415" t="str">
            <v>North Dakota</v>
          </cell>
          <cell r="C4415" t="str">
            <v>001</v>
          </cell>
          <cell r="D4415" t="str">
            <v>North Dakota Territory 001</v>
          </cell>
          <cell r="E4415">
            <v>11274</v>
          </cell>
          <cell r="F4415">
            <v>33.119999999999997</v>
          </cell>
          <cell r="G4415">
            <v>0</v>
          </cell>
        </row>
        <row r="4416">
          <cell r="A4416" t="str">
            <v>North Dakota-001-15656</v>
          </cell>
          <cell r="B4416" t="str">
            <v>North Dakota</v>
          </cell>
          <cell r="C4416" t="str">
            <v>001</v>
          </cell>
          <cell r="D4416" t="str">
            <v>North Dakota Territory 001</v>
          </cell>
          <cell r="E4416">
            <v>15656</v>
          </cell>
          <cell r="F4416">
            <v>4.29</v>
          </cell>
          <cell r="G4416">
            <v>0</v>
          </cell>
        </row>
        <row r="4417">
          <cell r="A4417" t="str">
            <v>North Dakota-001-16910</v>
          </cell>
          <cell r="B4417" t="str">
            <v>North Dakota</v>
          </cell>
          <cell r="C4417" t="str">
            <v>001</v>
          </cell>
          <cell r="D4417" t="str">
            <v>North Dakota Territory 001</v>
          </cell>
          <cell r="E4417">
            <v>16910</v>
          </cell>
          <cell r="F4417">
            <v>1.46</v>
          </cell>
          <cell r="G4417">
            <v>0.216</v>
          </cell>
        </row>
        <row r="4418">
          <cell r="A4418" t="str">
            <v>North Dakota-001-16911</v>
          </cell>
          <cell r="B4418" t="str">
            <v>North Dakota</v>
          </cell>
          <cell r="C4418" t="str">
            <v>001</v>
          </cell>
          <cell r="D4418" t="str">
            <v>North Dakota Territory 001</v>
          </cell>
          <cell r="E4418">
            <v>16911</v>
          </cell>
          <cell r="F4418">
            <v>1.31</v>
          </cell>
          <cell r="G4418">
            <v>0.20300000000000001</v>
          </cell>
        </row>
        <row r="4419">
          <cell r="A4419" t="str">
            <v>North Dakota-001-16915</v>
          </cell>
          <cell r="B4419" t="str">
            <v>North Dakota</v>
          </cell>
          <cell r="C4419" t="str">
            <v>001</v>
          </cell>
          <cell r="D4419" t="str">
            <v>North Dakota Territory 001</v>
          </cell>
          <cell r="E4419">
            <v>16915</v>
          </cell>
          <cell r="F4419">
            <v>1.5</v>
          </cell>
          <cell r="G4419">
            <v>0.216</v>
          </cell>
        </row>
        <row r="4420">
          <cell r="A4420" t="str">
            <v>North Dakota-001-16916</v>
          </cell>
          <cell r="B4420" t="str">
            <v>North Dakota</v>
          </cell>
          <cell r="C4420" t="str">
            <v>001</v>
          </cell>
          <cell r="D4420" t="str">
            <v>North Dakota Territory 001</v>
          </cell>
          <cell r="E4420">
            <v>16916</v>
          </cell>
          <cell r="F4420">
            <v>1.25</v>
          </cell>
          <cell r="G4420">
            <v>0.20300000000000001</v>
          </cell>
        </row>
        <row r="4421">
          <cell r="A4421" t="str">
            <v>North Dakota-001-16920</v>
          </cell>
          <cell r="B4421" t="str">
            <v>North Dakota</v>
          </cell>
          <cell r="C4421" t="str">
            <v>001</v>
          </cell>
          <cell r="D4421" t="str">
            <v>North Dakota Territory 001</v>
          </cell>
          <cell r="E4421">
            <v>16920</v>
          </cell>
          <cell r="F4421">
            <v>3.32</v>
          </cell>
          <cell r="G4421">
            <v>0.27</v>
          </cell>
        </row>
        <row r="4422">
          <cell r="A4422" t="str">
            <v>North Dakota-001-16921</v>
          </cell>
          <cell r="B4422" t="str">
            <v>North Dakota</v>
          </cell>
          <cell r="C4422" t="str">
            <v>001</v>
          </cell>
          <cell r="D4422" t="str">
            <v>North Dakota Territory 001</v>
          </cell>
          <cell r="E4422">
            <v>16921</v>
          </cell>
          <cell r="F4422">
            <v>3.03</v>
          </cell>
          <cell r="G4422">
            <v>0.27</v>
          </cell>
        </row>
        <row r="4423">
          <cell r="A4423" t="str">
            <v>North Dakota-001-16930</v>
          </cell>
          <cell r="B4423" t="str">
            <v>North Dakota</v>
          </cell>
          <cell r="C4423" t="str">
            <v>001</v>
          </cell>
          <cell r="D4423" t="str">
            <v>North Dakota Territory 001</v>
          </cell>
          <cell r="E4423">
            <v>16930</v>
          </cell>
          <cell r="F4423">
            <v>1.91</v>
          </cell>
          <cell r="G4423">
            <v>0.31</v>
          </cell>
        </row>
        <row r="4424">
          <cell r="A4424" t="str">
            <v>North Dakota-001-16931</v>
          </cell>
          <cell r="B4424" t="str">
            <v>North Dakota</v>
          </cell>
          <cell r="C4424" t="str">
            <v>001</v>
          </cell>
          <cell r="D4424" t="str">
            <v>North Dakota Territory 001</v>
          </cell>
          <cell r="E4424">
            <v>16931</v>
          </cell>
          <cell r="F4424">
            <v>2.06</v>
          </cell>
          <cell r="G4424">
            <v>0.31</v>
          </cell>
        </row>
        <row r="4425">
          <cell r="A4425" t="str">
            <v>North Dakota-001-16940</v>
          </cell>
          <cell r="B4425" t="str">
            <v>North Dakota</v>
          </cell>
          <cell r="C4425" t="str">
            <v>001</v>
          </cell>
          <cell r="D4425" t="str">
            <v>North Dakota Territory 001</v>
          </cell>
          <cell r="E4425">
            <v>16940</v>
          </cell>
          <cell r="F4425">
            <v>3.83</v>
          </cell>
          <cell r="G4425">
            <v>0.27</v>
          </cell>
        </row>
        <row r="4426">
          <cell r="A4426" t="str">
            <v>North Dakota-001-16941</v>
          </cell>
          <cell r="B4426" t="str">
            <v>North Dakota</v>
          </cell>
          <cell r="C4426" t="str">
            <v>001</v>
          </cell>
          <cell r="D4426" t="str">
            <v>North Dakota Territory 001</v>
          </cell>
          <cell r="E4426">
            <v>16941</v>
          </cell>
          <cell r="F4426">
            <v>1.66</v>
          </cell>
          <cell r="G4426">
            <v>0.31</v>
          </cell>
        </row>
        <row r="4427">
          <cell r="A4427" t="str">
            <v>North Dakota-001-18437</v>
          </cell>
          <cell r="B4427" t="str">
            <v>North Dakota</v>
          </cell>
          <cell r="C4427" t="str">
            <v>001</v>
          </cell>
          <cell r="D4427" t="str">
            <v>North Dakota Territory 001</v>
          </cell>
          <cell r="E4427">
            <v>18437</v>
          </cell>
          <cell r="F4427">
            <v>1.27</v>
          </cell>
          <cell r="G4427">
            <v>4.83</v>
          </cell>
        </row>
        <row r="4428">
          <cell r="A4428" t="str">
            <v>North Dakota-001-40040</v>
          </cell>
          <cell r="B4428" t="str">
            <v>North Dakota</v>
          </cell>
          <cell r="C4428" t="str">
            <v>001</v>
          </cell>
          <cell r="D4428" t="str">
            <v>North Dakota Territory 001</v>
          </cell>
          <cell r="E4428">
            <v>40040</v>
          </cell>
          <cell r="F4428">
            <v>3.52</v>
          </cell>
          <cell r="G4428">
            <v>0</v>
          </cell>
        </row>
        <row r="4429">
          <cell r="A4429" t="str">
            <v>North Dakota-001-41667</v>
          </cell>
          <cell r="B4429" t="str">
            <v>North Dakota</v>
          </cell>
          <cell r="C4429" t="str">
            <v>001</v>
          </cell>
          <cell r="D4429" t="str">
            <v>North Dakota Territory 001</v>
          </cell>
          <cell r="E4429">
            <v>41667</v>
          </cell>
          <cell r="F4429">
            <v>141.08658536585367</v>
          </cell>
          <cell r="G4429">
            <v>0</v>
          </cell>
        </row>
        <row r="4430">
          <cell r="A4430" t="str">
            <v>North Dakota-001-41668</v>
          </cell>
          <cell r="B4430" t="str">
            <v>North Dakota</v>
          </cell>
          <cell r="C4430" t="str">
            <v>001</v>
          </cell>
          <cell r="D4430" t="str">
            <v>North Dakota Territory 001</v>
          </cell>
          <cell r="E4430">
            <v>41668</v>
          </cell>
          <cell r="F4430">
            <v>137.68170731707318</v>
          </cell>
          <cell r="G4430">
            <v>0</v>
          </cell>
        </row>
        <row r="4431">
          <cell r="A4431" t="str">
            <v>North Dakota-001-41669</v>
          </cell>
          <cell r="B4431" t="str">
            <v>North Dakota</v>
          </cell>
          <cell r="C4431" t="str">
            <v>001</v>
          </cell>
          <cell r="D4431" t="str">
            <v>North Dakota Territory 001</v>
          </cell>
          <cell r="E4431">
            <v>41669</v>
          </cell>
          <cell r="F4431">
            <v>0.87512195121951231</v>
          </cell>
          <cell r="G4431">
            <v>0</v>
          </cell>
        </row>
        <row r="4432">
          <cell r="A4432" t="str">
            <v>North Dakota-001-41670</v>
          </cell>
          <cell r="B4432" t="str">
            <v>North Dakota</v>
          </cell>
          <cell r="C4432" t="str">
            <v>001</v>
          </cell>
          <cell r="D4432" t="str">
            <v>North Dakota Territory 001</v>
          </cell>
          <cell r="E4432">
            <v>41670</v>
          </cell>
          <cell r="F4432">
            <v>1.2374390243902442</v>
          </cell>
          <cell r="G4432">
            <v>0</v>
          </cell>
        </row>
        <row r="4433">
          <cell r="A4433" t="str">
            <v>North Dakota-001-43990</v>
          </cell>
          <cell r="B4433" t="str">
            <v>North Dakota</v>
          </cell>
          <cell r="C4433" t="str">
            <v>001</v>
          </cell>
          <cell r="D4433" t="str">
            <v>North Dakota Territory 001</v>
          </cell>
          <cell r="E4433">
            <v>43990</v>
          </cell>
          <cell r="F4433">
            <v>1.66</v>
          </cell>
          <cell r="G4433">
            <v>0.31</v>
          </cell>
        </row>
        <row r="4434">
          <cell r="A4434" t="str">
            <v>North Dakota-001-43991</v>
          </cell>
          <cell r="B4434" t="str">
            <v>North Dakota</v>
          </cell>
          <cell r="C4434" t="str">
            <v>001</v>
          </cell>
          <cell r="D4434" t="str">
            <v>North Dakota Territory 001</v>
          </cell>
          <cell r="E4434">
            <v>43991</v>
          </cell>
          <cell r="F4434" t="str">
            <v>(a)</v>
          </cell>
          <cell r="G4434" t="str">
            <v>(a)</v>
          </cell>
        </row>
        <row r="4435">
          <cell r="A4435" t="str">
            <v>North Dakota-001-44276</v>
          </cell>
          <cell r="B4435" t="str">
            <v>North Dakota</v>
          </cell>
          <cell r="C4435" t="str">
            <v>001</v>
          </cell>
          <cell r="D4435" t="str">
            <v>North Dakota Territory 001</v>
          </cell>
          <cell r="E4435">
            <v>44276</v>
          </cell>
          <cell r="F4435">
            <v>182.88</v>
          </cell>
          <cell r="G4435">
            <v>0</v>
          </cell>
        </row>
        <row r="4436">
          <cell r="A4436" t="str">
            <v>North Dakota-001-44277</v>
          </cell>
          <cell r="B4436" t="str">
            <v>North Dakota</v>
          </cell>
          <cell r="C4436" t="str">
            <v>001</v>
          </cell>
          <cell r="D4436" t="str">
            <v>North Dakota Territory 001</v>
          </cell>
          <cell r="E4436">
            <v>44277</v>
          </cell>
          <cell r="F4436">
            <v>130.99</v>
          </cell>
          <cell r="G4436">
            <v>0</v>
          </cell>
        </row>
        <row r="4437">
          <cell r="A4437" t="str">
            <v>North Dakota-001-46603</v>
          </cell>
          <cell r="B4437" t="str">
            <v>North Dakota</v>
          </cell>
          <cell r="C4437" t="str">
            <v>001</v>
          </cell>
          <cell r="D4437" t="str">
            <v>North Dakota Territory 001</v>
          </cell>
          <cell r="E4437">
            <v>46603</v>
          </cell>
          <cell r="F4437">
            <v>6.87</v>
          </cell>
          <cell r="G4437">
            <v>0</v>
          </cell>
        </row>
        <row r="4438">
          <cell r="A4438" t="str">
            <v>North Dakota-001-46604</v>
          </cell>
          <cell r="B4438" t="str">
            <v>North Dakota</v>
          </cell>
          <cell r="C4438" t="str">
            <v>001</v>
          </cell>
          <cell r="D4438" t="str">
            <v>North Dakota Territory 001</v>
          </cell>
          <cell r="E4438">
            <v>46604</v>
          </cell>
          <cell r="F4438">
            <v>7.5687804878048794</v>
          </cell>
          <cell r="G4438">
            <v>0</v>
          </cell>
        </row>
        <row r="4439">
          <cell r="A4439" t="str">
            <v>North Dakota-001-46606</v>
          </cell>
          <cell r="B4439" t="str">
            <v>North Dakota</v>
          </cell>
          <cell r="C4439" t="str">
            <v>001</v>
          </cell>
          <cell r="D4439" t="str">
            <v>North Dakota Territory 001</v>
          </cell>
          <cell r="E4439">
            <v>46606</v>
          </cell>
          <cell r="F4439">
            <v>20</v>
          </cell>
          <cell r="G4439">
            <v>0</v>
          </cell>
        </row>
        <row r="4440">
          <cell r="A4440" t="str">
            <v>North Dakota-001-46607</v>
          </cell>
          <cell r="B4440" t="str">
            <v>North Dakota</v>
          </cell>
          <cell r="C4440" t="str">
            <v>001</v>
          </cell>
          <cell r="D4440" t="str">
            <v>North Dakota Territory 001</v>
          </cell>
          <cell r="E4440">
            <v>46607</v>
          </cell>
          <cell r="F4440">
            <v>27.991341463414635</v>
          </cell>
          <cell r="G4440">
            <v>0</v>
          </cell>
        </row>
        <row r="4441">
          <cell r="A4441" t="str">
            <v>North Dakota-001-46622</v>
          </cell>
          <cell r="B4441" t="str">
            <v>North Dakota</v>
          </cell>
          <cell r="C4441" t="str">
            <v>001</v>
          </cell>
          <cell r="D4441" t="str">
            <v>North Dakota Territory 001</v>
          </cell>
          <cell r="E4441">
            <v>46622</v>
          </cell>
          <cell r="F4441">
            <v>32.787804878048782</v>
          </cell>
          <cell r="G4441">
            <v>0</v>
          </cell>
        </row>
        <row r="4442">
          <cell r="A4442" t="str">
            <v>North Dakota-001-59963</v>
          </cell>
          <cell r="B4442" t="str">
            <v>North Dakota</v>
          </cell>
          <cell r="C4442" t="str">
            <v>001</v>
          </cell>
          <cell r="D4442" t="str">
            <v>North Dakota Territory 001</v>
          </cell>
          <cell r="E4442">
            <v>59963</v>
          </cell>
          <cell r="F4442">
            <v>0.68464634146341463</v>
          </cell>
          <cell r="G4442">
            <v>1.6267073170731698</v>
          </cell>
        </row>
        <row r="4443">
          <cell r="A4443" t="str">
            <v>North Dakota-001-59964</v>
          </cell>
          <cell r="B4443" t="str">
            <v>North Dakota</v>
          </cell>
          <cell r="C4443" t="str">
            <v>001</v>
          </cell>
          <cell r="D4443" t="str">
            <v>North Dakota Territory 001</v>
          </cell>
          <cell r="E4443">
            <v>59964</v>
          </cell>
          <cell r="F4443">
            <v>1.4586585365853657</v>
          </cell>
          <cell r="G4443">
            <v>0.24931707317073196</v>
          </cell>
        </row>
        <row r="4444">
          <cell r="A4444" t="str">
            <v>North Dakota-001-60010</v>
          </cell>
          <cell r="B4444" t="str">
            <v>North Dakota</v>
          </cell>
          <cell r="C4444" t="str">
            <v>001</v>
          </cell>
          <cell r="D4444" t="str">
            <v>North Dakota Territory 001</v>
          </cell>
          <cell r="E4444">
            <v>60010</v>
          </cell>
          <cell r="F4444">
            <v>63.357317073170734</v>
          </cell>
          <cell r="G4444">
            <v>0</v>
          </cell>
        </row>
        <row r="4445">
          <cell r="A4445" t="str">
            <v>North Dakota-001-61226</v>
          </cell>
          <cell r="B4445" t="str">
            <v>North Dakota</v>
          </cell>
          <cell r="C4445" t="str">
            <v>001</v>
          </cell>
          <cell r="D4445" t="str">
            <v>North Dakota Territory 001</v>
          </cell>
          <cell r="E4445">
            <v>61226</v>
          </cell>
          <cell r="F4445">
            <v>185.31</v>
          </cell>
          <cell r="G4445">
            <v>0</v>
          </cell>
        </row>
        <row r="4446">
          <cell r="A4446" t="str">
            <v>North Dakota-001-61227</v>
          </cell>
          <cell r="B4446" t="str">
            <v>North Dakota</v>
          </cell>
          <cell r="C4446" t="str">
            <v>001</v>
          </cell>
          <cell r="D4446" t="str">
            <v>North Dakota Territory 001</v>
          </cell>
          <cell r="E4446">
            <v>61227</v>
          </cell>
          <cell r="F4446">
            <v>172.09</v>
          </cell>
          <cell r="G4446">
            <v>0</v>
          </cell>
        </row>
        <row r="4447">
          <cell r="A4447" t="str">
            <v>Ohio-501-11039</v>
          </cell>
          <cell r="B4447" t="str">
            <v>Ohio</v>
          </cell>
          <cell r="C4447" t="str">
            <v>501</v>
          </cell>
          <cell r="D4447" t="str">
            <v>Ohio Territory 501</v>
          </cell>
          <cell r="E4447">
            <v>11039</v>
          </cell>
          <cell r="F4447">
            <v>2.6</v>
          </cell>
          <cell r="G4447">
            <v>0.16</v>
          </cell>
        </row>
        <row r="4448">
          <cell r="A4448" t="str">
            <v>Ohio-501-11168</v>
          </cell>
          <cell r="B4448" t="str">
            <v>Ohio</v>
          </cell>
          <cell r="C4448" t="str">
            <v>501</v>
          </cell>
          <cell r="D4448" t="str">
            <v>Ohio Territory 501</v>
          </cell>
          <cell r="E4448">
            <v>11168</v>
          </cell>
          <cell r="F4448">
            <v>8.43</v>
          </cell>
          <cell r="G4448">
            <v>0</v>
          </cell>
        </row>
        <row r="4449">
          <cell r="A4449" t="str">
            <v>Ohio-501-11273</v>
          </cell>
          <cell r="B4449" t="str">
            <v>Ohio</v>
          </cell>
          <cell r="C4449" t="str">
            <v>501</v>
          </cell>
          <cell r="D4449" t="str">
            <v>Ohio Territory 501</v>
          </cell>
          <cell r="E4449">
            <v>11273</v>
          </cell>
          <cell r="F4449">
            <v>35.299999999999997</v>
          </cell>
          <cell r="G4449">
            <v>0</v>
          </cell>
        </row>
        <row r="4450">
          <cell r="A4450" t="str">
            <v>Ohio-501-11274</v>
          </cell>
          <cell r="B4450" t="str">
            <v>Ohio</v>
          </cell>
          <cell r="C4450" t="str">
            <v>501</v>
          </cell>
          <cell r="D4450" t="str">
            <v>Ohio Territory 501</v>
          </cell>
          <cell r="E4450">
            <v>11274</v>
          </cell>
          <cell r="F4450">
            <v>33.119999999999997</v>
          </cell>
          <cell r="G4450">
            <v>0</v>
          </cell>
        </row>
        <row r="4451">
          <cell r="A4451" t="str">
            <v>Ohio-501-15656</v>
          </cell>
          <cell r="B4451" t="str">
            <v>Ohio</v>
          </cell>
          <cell r="C4451" t="str">
            <v>501</v>
          </cell>
          <cell r="D4451" t="str">
            <v>Ohio Territory 501</v>
          </cell>
          <cell r="E4451">
            <v>15656</v>
          </cell>
          <cell r="F4451">
            <v>4.3499999999999996</v>
          </cell>
          <cell r="G4451">
            <v>0</v>
          </cell>
        </row>
        <row r="4452">
          <cell r="A4452" t="str">
            <v>Ohio-501-16910</v>
          </cell>
          <cell r="B4452" t="str">
            <v>Ohio</v>
          </cell>
          <cell r="C4452" t="str">
            <v>501</v>
          </cell>
          <cell r="D4452" t="str">
            <v>Ohio Territory 501</v>
          </cell>
          <cell r="E4452">
            <v>16910</v>
          </cell>
          <cell r="F4452">
            <v>1.1599999999999999</v>
          </cell>
          <cell r="G4452">
            <v>0.17399999999999999</v>
          </cell>
        </row>
        <row r="4453">
          <cell r="A4453" t="str">
            <v>Ohio-501-16911</v>
          </cell>
          <cell r="B4453" t="str">
            <v>Ohio</v>
          </cell>
          <cell r="C4453" t="str">
            <v>501</v>
          </cell>
          <cell r="D4453" t="str">
            <v>Ohio Territory 501</v>
          </cell>
          <cell r="E4453">
            <v>16911</v>
          </cell>
          <cell r="F4453">
            <v>1.05</v>
          </cell>
          <cell r="G4453">
            <v>0.13700000000000001</v>
          </cell>
        </row>
        <row r="4454">
          <cell r="A4454" t="str">
            <v>Ohio-501-16915</v>
          </cell>
          <cell r="B4454" t="str">
            <v>Ohio</v>
          </cell>
          <cell r="C4454" t="str">
            <v>501</v>
          </cell>
          <cell r="D4454" t="str">
            <v>Ohio Territory 501</v>
          </cell>
          <cell r="E4454">
            <v>16915</v>
          </cell>
          <cell r="F4454">
            <v>1.19</v>
          </cell>
          <cell r="G4454">
            <v>0.17399999999999999</v>
          </cell>
        </row>
        <row r="4455">
          <cell r="A4455" t="str">
            <v>Ohio-501-16916</v>
          </cell>
          <cell r="B4455" t="str">
            <v>Ohio</v>
          </cell>
          <cell r="C4455" t="str">
            <v>501</v>
          </cell>
          <cell r="D4455" t="str">
            <v>Ohio Territory 501</v>
          </cell>
          <cell r="E4455">
            <v>16916</v>
          </cell>
          <cell r="F4455">
            <v>1</v>
          </cell>
          <cell r="G4455">
            <v>0.13700000000000001</v>
          </cell>
        </row>
        <row r="4456">
          <cell r="A4456" t="str">
            <v>Ohio-501-16920</v>
          </cell>
          <cell r="B4456" t="str">
            <v>Ohio</v>
          </cell>
          <cell r="C4456" t="str">
            <v>501</v>
          </cell>
          <cell r="D4456" t="str">
            <v>Ohio Territory 501</v>
          </cell>
          <cell r="E4456">
            <v>16920</v>
          </cell>
          <cell r="F4456">
            <v>2.66</v>
          </cell>
          <cell r="G4456">
            <v>0.23200000000000001</v>
          </cell>
        </row>
        <row r="4457">
          <cell r="A4457" t="str">
            <v>Ohio-501-16921</v>
          </cell>
          <cell r="B4457" t="str">
            <v>Ohio</v>
          </cell>
          <cell r="C4457" t="str">
            <v>501</v>
          </cell>
          <cell r="D4457" t="str">
            <v>Ohio Territory 501</v>
          </cell>
          <cell r="E4457">
            <v>16921</v>
          </cell>
          <cell r="F4457">
            <v>2.4300000000000002</v>
          </cell>
          <cell r="G4457">
            <v>0.23200000000000001</v>
          </cell>
        </row>
        <row r="4458">
          <cell r="A4458" t="str">
            <v>Ohio-501-16930</v>
          </cell>
          <cell r="B4458" t="str">
            <v>Ohio</v>
          </cell>
          <cell r="C4458" t="str">
            <v>501</v>
          </cell>
          <cell r="D4458" t="str">
            <v>Ohio Territory 501</v>
          </cell>
          <cell r="E4458">
            <v>16930</v>
          </cell>
          <cell r="F4458">
            <v>1.53</v>
          </cell>
          <cell r="G4458">
            <v>0.23100000000000001</v>
          </cell>
        </row>
        <row r="4459">
          <cell r="A4459" t="str">
            <v>Ohio-501-16931</v>
          </cell>
          <cell r="B4459" t="str">
            <v>Ohio</v>
          </cell>
          <cell r="C4459" t="str">
            <v>501</v>
          </cell>
          <cell r="D4459" t="str">
            <v>Ohio Territory 501</v>
          </cell>
          <cell r="E4459">
            <v>16931</v>
          </cell>
          <cell r="F4459">
            <v>1.65</v>
          </cell>
          <cell r="G4459">
            <v>0.23100000000000001</v>
          </cell>
        </row>
        <row r="4460">
          <cell r="A4460" t="str">
            <v>Ohio-501-16940</v>
          </cell>
          <cell r="B4460" t="str">
            <v>Ohio</v>
          </cell>
          <cell r="C4460" t="str">
            <v>501</v>
          </cell>
          <cell r="D4460" t="str">
            <v>Ohio Territory 501</v>
          </cell>
          <cell r="E4460">
            <v>16940</v>
          </cell>
          <cell r="F4460">
            <v>3.31</v>
          </cell>
          <cell r="G4460">
            <v>0.23200000000000001</v>
          </cell>
        </row>
        <row r="4461">
          <cell r="A4461" t="str">
            <v>Ohio-501-16941</v>
          </cell>
          <cell r="B4461" t="str">
            <v>Ohio</v>
          </cell>
          <cell r="C4461" t="str">
            <v>501</v>
          </cell>
          <cell r="D4461" t="str">
            <v>Ohio Territory 501</v>
          </cell>
          <cell r="E4461">
            <v>16941</v>
          </cell>
          <cell r="F4461">
            <v>1.33</v>
          </cell>
          <cell r="G4461">
            <v>0.23100000000000001</v>
          </cell>
        </row>
        <row r="4462">
          <cell r="A4462" t="str">
            <v>Ohio-501-18437</v>
          </cell>
          <cell r="B4462" t="str">
            <v>Ohio</v>
          </cell>
          <cell r="C4462" t="str">
            <v>501</v>
          </cell>
          <cell r="D4462" t="str">
            <v>Ohio Territory 501</v>
          </cell>
          <cell r="E4462">
            <v>18437</v>
          </cell>
          <cell r="F4462">
            <v>1.27</v>
          </cell>
          <cell r="G4462">
            <v>4.83</v>
          </cell>
        </row>
        <row r="4463">
          <cell r="A4463" t="str">
            <v>Ohio-501-40040</v>
          </cell>
          <cell r="B4463" t="str">
            <v>Ohio</v>
          </cell>
          <cell r="C4463" t="str">
            <v>501</v>
          </cell>
          <cell r="D4463" t="str">
            <v>Ohio Territory 501</v>
          </cell>
          <cell r="E4463">
            <v>40040</v>
          </cell>
          <cell r="F4463">
            <v>3.52</v>
          </cell>
          <cell r="G4463">
            <v>0</v>
          </cell>
        </row>
        <row r="4464">
          <cell r="A4464" t="str">
            <v>Ohio-501-41667</v>
          </cell>
          <cell r="B4464" t="str">
            <v>Ohio</v>
          </cell>
          <cell r="C4464" t="str">
            <v>501</v>
          </cell>
          <cell r="D4464" t="str">
            <v>Ohio Territory 501</v>
          </cell>
          <cell r="E4464">
            <v>41667</v>
          </cell>
          <cell r="F4464">
            <v>141.08658536585367</v>
          </cell>
          <cell r="G4464">
            <v>0</v>
          </cell>
        </row>
        <row r="4465">
          <cell r="A4465" t="str">
            <v>Ohio-501-41668</v>
          </cell>
          <cell r="B4465" t="str">
            <v>Ohio</v>
          </cell>
          <cell r="C4465" t="str">
            <v>501</v>
          </cell>
          <cell r="D4465" t="str">
            <v>Ohio Territory 501</v>
          </cell>
          <cell r="E4465">
            <v>41668</v>
          </cell>
          <cell r="F4465">
            <v>137.68170731707318</v>
          </cell>
          <cell r="G4465">
            <v>0</v>
          </cell>
        </row>
        <row r="4466">
          <cell r="A4466" t="str">
            <v>Ohio-501-41669</v>
          </cell>
          <cell r="B4466" t="str">
            <v>Ohio</v>
          </cell>
          <cell r="C4466" t="str">
            <v>501</v>
          </cell>
          <cell r="D4466" t="str">
            <v>Ohio Territory 501</v>
          </cell>
          <cell r="E4466">
            <v>41669</v>
          </cell>
          <cell r="F4466">
            <v>0.87512195121951231</v>
          </cell>
          <cell r="G4466">
            <v>0</v>
          </cell>
        </row>
        <row r="4467">
          <cell r="A4467" t="str">
            <v>Ohio-501-41670</v>
          </cell>
          <cell r="B4467" t="str">
            <v>Ohio</v>
          </cell>
          <cell r="C4467" t="str">
            <v>501</v>
          </cell>
          <cell r="D4467" t="str">
            <v>Ohio Territory 501</v>
          </cell>
          <cell r="E4467">
            <v>41670</v>
          </cell>
          <cell r="F4467">
            <v>1.2374390243902442</v>
          </cell>
          <cell r="G4467">
            <v>0</v>
          </cell>
        </row>
        <row r="4468">
          <cell r="A4468" t="str">
            <v>Ohio-501-43990</v>
          </cell>
          <cell r="B4468" t="str">
            <v>Ohio</v>
          </cell>
          <cell r="C4468" t="str">
            <v>501</v>
          </cell>
          <cell r="D4468" t="str">
            <v>Ohio Territory 501</v>
          </cell>
          <cell r="E4468">
            <v>43990</v>
          </cell>
          <cell r="F4468">
            <v>1.33</v>
          </cell>
          <cell r="G4468">
            <v>0.23100000000000001</v>
          </cell>
        </row>
        <row r="4469">
          <cell r="A4469" t="str">
            <v>Ohio-501-43991</v>
          </cell>
          <cell r="B4469" t="str">
            <v>Ohio</v>
          </cell>
          <cell r="C4469" t="str">
            <v>501</v>
          </cell>
          <cell r="D4469" t="str">
            <v>Ohio Territory 501</v>
          </cell>
          <cell r="E4469">
            <v>43991</v>
          </cell>
          <cell r="F4469" t="str">
            <v>(a)</v>
          </cell>
          <cell r="G4469" t="str">
            <v>(a)</v>
          </cell>
        </row>
        <row r="4470">
          <cell r="A4470" t="str">
            <v>Ohio-501-44276</v>
          </cell>
          <cell r="B4470" t="str">
            <v>Ohio</v>
          </cell>
          <cell r="C4470" t="str">
            <v>501</v>
          </cell>
          <cell r="D4470" t="str">
            <v>Ohio Territory 501</v>
          </cell>
          <cell r="E4470">
            <v>44276</v>
          </cell>
          <cell r="F4470">
            <v>182.88</v>
          </cell>
          <cell r="G4470">
            <v>0</v>
          </cell>
        </row>
        <row r="4471">
          <cell r="A4471" t="str">
            <v>Ohio-501-44277</v>
          </cell>
          <cell r="B4471" t="str">
            <v>Ohio</v>
          </cell>
          <cell r="C4471" t="str">
            <v>501</v>
          </cell>
          <cell r="D4471" t="str">
            <v>Ohio Territory 501</v>
          </cell>
          <cell r="E4471">
            <v>44277</v>
          </cell>
          <cell r="F4471">
            <v>130.99</v>
          </cell>
          <cell r="G4471">
            <v>0</v>
          </cell>
        </row>
        <row r="4472">
          <cell r="A4472" t="str">
            <v>Ohio-501-46603</v>
          </cell>
          <cell r="B4472" t="str">
            <v>Ohio</v>
          </cell>
          <cell r="C4472" t="str">
            <v>501</v>
          </cell>
          <cell r="D4472" t="str">
            <v>Ohio Territory 501</v>
          </cell>
          <cell r="E4472">
            <v>46603</v>
          </cell>
          <cell r="F4472">
            <v>6.87</v>
          </cell>
          <cell r="G4472">
            <v>0</v>
          </cell>
        </row>
        <row r="4473">
          <cell r="A4473" t="str">
            <v>Ohio-501-46604</v>
          </cell>
          <cell r="B4473" t="str">
            <v>Ohio</v>
          </cell>
          <cell r="C4473" t="str">
            <v>501</v>
          </cell>
          <cell r="D4473" t="str">
            <v>Ohio Territory 501</v>
          </cell>
          <cell r="E4473">
            <v>46604</v>
          </cell>
          <cell r="F4473">
            <v>7.5687804878048794</v>
          </cell>
          <cell r="G4473">
            <v>0</v>
          </cell>
        </row>
        <row r="4474">
          <cell r="A4474" t="str">
            <v>Ohio-501-46606</v>
          </cell>
          <cell r="B4474" t="str">
            <v>Ohio</v>
          </cell>
          <cell r="C4474" t="str">
            <v>501</v>
          </cell>
          <cell r="D4474" t="str">
            <v>Ohio Territory 501</v>
          </cell>
          <cell r="E4474">
            <v>46606</v>
          </cell>
          <cell r="F4474">
            <v>20</v>
          </cell>
          <cell r="G4474">
            <v>0</v>
          </cell>
        </row>
        <row r="4475">
          <cell r="A4475" t="str">
            <v>Ohio-501-46607</v>
          </cell>
          <cell r="B4475" t="str">
            <v>Ohio</v>
          </cell>
          <cell r="C4475" t="str">
            <v>501</v>
          </cell>
          <cell r="D4475" t="str">
            <v>Ohio Territory 501</v>
          </cell>
          <cell r="E4475">
            <v>46607</v>
          </cell>
          <cell r="F4475">
            <v>27.991341463414635</v>
          </cell>
          <cell r="G4475">
            <v>0</v>
          </cell>
        </row>
        <row r="4476">
          <cell r="A4476" t="str">
            <v>Ohio-501-46622</v>
          </cell>
          <cell r="B4476" t="str">
            <v>Ohio</v>
          </cell>
          <cell r="C4476" t="str">
            <v>501</v>
          </cell>
          <cell r="D4476" t="str">
            <v>Ohio Territory 501</v>
          </cell>
          <cell r="E4476">
            <v>46622</v>
          </cell>
          <cell r="F4476">
            <v>32.787804878048782</v>
          </cell>
          <cell r="G4476">
            <v>0</v>
          </cell>
        </row>
        <row r="4477">
          <cell r="A4477" t="str">
            <v>Ohio-501-59963</v>
          </cell>
          <cell r="B4477" t="str">
            <v>Ohio</v>
          </cell>
          <cell r="C4477" t="str">
            <v>501</v>
          </cell>
          <cell r="D4477" t="str">
            <v>Ohio Territory 501</v>
          </cell>
          <cell r="E4477">
            <v>59963</v>
          </cell>
          <cell r="F4477">
            <v>0.68464634146341463</v>
          </cell>
          <cell r="G4477">
            <v>1.6267073170731698</v>
          </cell>
        </row>
        <row r="4478">
          <cell r="A4478" t="str">
            <v>Ohio-501-59964</v>
          </cell>
          <cell r="B4478" t="str">
            <v>Ohio</v>
          </cell>
          <cell r="C4478" t="str">
            <v>501</v>
          </cell>
          <cell r="D4478" t="str">
            <v>Ohio Territory 501</v>
          </cell>
          <cell r="E4478">
            <v>59964</v>
          </cell>
          <cell r="F4478">
            <v>1.4586585365853657</v>
          </cell>
          <cell r="G4478">
            <v>0.24931707317073196</v>
          </cell>
        </row>
        <row r="4479">
          <cell r="A4479" t="str">
            <v>Ohio-501-60010</v>
          </cell>
          <cell r="B4479" t="str">
            <v>Ohio</v>
          </cell>
          <cell r="C4479" t="str">
            <v>501</v>
          </cell>
          <cell r="D4479" t="str">
            <v>Ohio Territory 501</v>
          </cell>
          <cell r="E4479">
            <v>60010</v>
          </cell>
          <cell r="F4479">
            <v>63.357317073170734</v>
          </cell>
          <cell r="G4479">
            <v>0</v>
          </cell>
        </row>
        <row r="4480">
          <cell r="A4480" t="str">
            <v>Ohio-501-61226</v>
          </cell>
          <cell r="B4480" t="str">
            <v>Ohio</v>
          </cell>
          <cell r="C4480" t="str">
            <v>501</v>
          </cell>
          <cell r="D4480" t="str">
            <v>Ohio Territory 501</v>
          </cell>
          <cell r="E4480">
            <v>61226</v>
          </cell>
          <cell r="F4480">
            <v>185.31</v>
          </cell>
          <cell r="G4480">
            <v>0</v>
          </cell>
        </row>
        <row r="4481">
          <cell r="A4481" t="str">
            <v>Ohio-501-61227</v>
          </cell>
          <cell r="B4481" t="str">
            <v>Ohio</v>
          </cell>
          <cell r="C4481" t="str">
            <v>501</v>
          </cell>
          <cell r="D4481" t="str">
            <v>Ohio Territory 501</v>
          </cell>
          <cell r="E4481">
            <v>61227</v>
          </cell>
          <cell r="F4481">
            <v>172.09</v>
          </cell>
          <cell r="G4481">
            <v>0</v>
          </cell>
        </row>
        <row r="4482">
          <cell r="A4482" t="str">
            <v>Ohio-502-11039</v>
          </cell>
          <cell r="B4482" t="str">
            <v>Ohio</v>
          </cell>
          <cell r="C4482" t="str">
            <v>502</v>
          </cell>
          <cell r="D4482" t="str">
            <v>Ohio Territory 502</v>
          </cell>
          <cell r="E4482">
            <v>11039</v>
          </cell>
          <cell r="F4482">
            <v>2.6</v>
          </cell>
          <cell r="G4482">
            <v>0.16</v>
          </cell>
        </row>
        <row r="4483">
          <cell r="A4483" t="str">
            <v>Ohio-502-11168</v>
          </cell>
          <cell r="B4483" t="str">
            <v>Ohio</v>
          </cell>
          <cell r="C4483" t="str">
            <v>502</v>
          </cell>
          <cell r="D4483" t="str">
            <v>Ohio Territory 502</v>
          </cell>
          <cell r="E4483">
            <v>11168</v>
          </cell>
          <cell r="F4483">
            <v>8.43</v>
          </cell>
          <cell r="G4483">
            <v>0</v>
          </cell>
        </row>
        <row r="4484">
          <cell r="A4484" t="str">
            <v>Ohio-502-11273</v>
          </cell>
          <cell r="B4484" t="str">
            <v>Ohio</v>
          </cell>
          <cell r="C4484" t="str">
            <v>502</v>
          </cell>
          <cell r="D4484" t="str">
            <v>Ohio Territory 502</v>
          </cell>
          <cell r="E4484">
            <v>11273</v>
          </cell>
          <cell r="F4484">
            <v>35.299999999999997</v>
          </cell>
          <cell r="G4484">
            <v>0</v>
          </cell>
        </row>
        <row r="4485">
          <cell r="A4485" t="str">
            <v>Ohio-502-11274</v>
          </cell>
          <cell r="B4485" t="str">
            <v>Ohio</v>
          </cell>
          <cell r="C4485" t="str">
            <v>502</v>
          </cell>
          <cell r="D4485" t="str">
            <v>Ohio Territory 502</v>
          </cell>
          <cell r="E4485">
            <v>11274</v>
          </cell>
          <cell r="F4485">
            <v>33.119999999999997</v>
          </cell>
          <cell r="G4485">
            <v>0</v>
          </cell>
        </row>
        <row r="4486">
          <cell r="A4486" t="str">
            <v>Ohio-502-15656</v>
          </cell>
          <cell r="B4486" t="str">
            <v>Ohio</v>
          </cell>
          <cell r="C4486" t="str">
            <v>502</v>
          </cell>
          <cell r="D4486" t="str">
            <v>Ohio Territory 502</v>
          </cell>
          <cell r="E4486">
            <v>15656</v>
          </cell>
          <cell r="F4486">
            <v>8.82</v>
          </cell>
          <cell r="G4486">
            <v>0</v>
          </cell>
        </row>
        <row r="4487">
          <cell r="A4487" t="str">
            <v>Ohio-502-16910</v>
          </cell>
          <cell r="B4487" t="str">
            <v>Ohio</v>
          </cell>
          <cell r="C4487" t="str">
            <v>502</v>
          </cell>
          <cell r="D4487" t="str">
            <v>Ohio Territory 502</v>
          </cell>
          <cell r="E4487">
            <v>16910</v>
          </cell>
          <cell r="F4487">
            <v>1.3</v>
          </cell>
          <cell r="G4487">
            <v>0.17399999999999999</v>
          </cell>
        </row>
        <row r="4488">
          <cell r="A4488" t="str">
            <v>Ohio-502-16911</v>
          </cell>
          <cell r="B4488" t="str">
            <v>Ohio</v>
          </cell>
          <cell r="C4488" t="str">
            <v>502</v>
          </cell>
          <cell r="D4488" t="str">
            <v>Ohio Territory 502</v>
          </cell>
          <cell r="E4488">
            <v>16911</v>
          </cell>
          <cell r="F4488">
            <v>0.91</v>
          </cell>
          <cell r="G4488">
            <v>0.13700000000000001</v>
          </cell>
        </row>
        <row r="4489">
          <cell r="A4489" t="str">
            <v>Ohio-502-16915</v>
          </cell>
          <cell r="B4489" t="str">
            <v>Ohio</v>
          </cell>
          <cell r="C4489" t="str">
            <v>502</v>
          </cell>
          <cell r="D4489" t="str">
            <v>Ohio Territory 502</v>
          </cell>
          <cell r="E4489">
            <v>16915</v>
          </cell>
          <cell r="F4489">
            <v>1.3</v>
          </cell>
          <cell r="G4489">
            <v>0.17399999999999999</v>
          </cell>
        </row>
        <row r="4490">
          <cell r="A4490" t="str">
            <v>Ohio-502-16916</v>
          </cell>
          <cell r="B4490" t="str">
            <v>Ohio</v>
          </cell>
          <cell r="C4490" t="str">
            <v>502</v>
          </cell>
          <cell r="D4490" t="str">
            <v>Ohio Territory 502</v>
          </cell>
          <cell r="E4490">
            <v>16916</v>
          </cell>
          <cell r="F4490">
            <v>0.85</v>
          </cell>
          <cell r="G4490">
            <v>0.13700000000000001</v>
          </cell>
        </row>
        <row r="4491">
          <cell r="A4491" t="str">
            <v>Ohio-502-16920</v>
          </cell>
          <cell r="B4491" t="str">
            <v>Ohio</v>
          </cell>
          <cell r="C4491" t="str">
            <v>502</v>
          </cell>
          <cell r="D4491" t="str">
            <v>Ohio Territory 502</v>
          </cell>
          <cell r="E4491">
            <v>16920</v>
          </cell>
          <cell r="F4491">
            <v>2.4300000000000002</v>
          </cell>
          <cell r="G4491">
            <v>0.23200000000000001</v>
          </cell>
        </row>
        <row r="4492">
          <cell r="A4492" t="str">
            <v>Ohio-502-16921</v>
          </cell>
          <cell r="B4492" t="str">
            <v>Ohio</v>
          </cell>
          <cell r="C4492" t="str">
            <v>502</v>
          </cell>
          <cell r="D4492" t="str">
            <v>Ohio Territory 502</v>
          </cell>
          <cell r="E4492">
            <v>16921</v>
          </cell>
          <cell r="F4492">
            <v>2.4300000000000002</v>
          </cell>
          <cell r="G4492">
            <v>0.23200000000000001</v>
          </cell>
        </row>
        <row r="4493">
          <cell r="A4493" t="str">
            <v>Ohio-502-16930</v>
          </cell>
          <cell r="B4493" t="str">
            <v>Ohio</v>
          </cell>
          <cell r="C4493" t="str">
            <v>502</v>
          </cell>
          <cell r="D4493" t="str">
            <v>Ohio Territory 502</v>
          </cell>
          <cell r="E4493">
            <v>16930</v>
          </cell>
          <cell r="F4493">
            <v>1.48</v>
          </cell>
          <cell r="G4493">
            <v>0.23100000000000001</v>
          </cell>
        </row>
        <row r="4494">
          <cell r="A4494" t="str">
            <v>Ohio-502-16931</v>
          </cell>
          <cell r="B4494" t="str">
            <v>Ohio</v>
          </cell>
          <cell r="C4494" t="str">
            <v>502</v>
          </cell>
          <cell r="D4494" t="str">
            <v>Ohio Territory 502</v>
          </cell>
          <cell r="E4494">
            <v>16931</v>
          </cell>
          <cell r="F4494">
            <v>1.48</v>
          </cell>
          <cell r="G4494">
            <v>0.23100000000000001</v>
          </cell>
        </row>
        <row r="4495">
          <cell r="A4495" t="str">
            <v>Ohio-502-16940</v>
          </cell>
          <cell r="B4495" t="str">
            <v>Ohio</v>
          </cell>
          <cell r="C4495" t="str">
            <v>502</v>
          </cell>
          <cell r="D4495" t="str">
            <v>Ohio Territory 502</v>
          </cell>
          <cell r="E4495">
            <v>16940</v>
          </cell>
          <cell r="F4495">
            <v>2.83</v>
          </cell>
          <cell r="G4495">
            <v>0.23200000000000001</v>
          </cell>
        </row>
        <row r="4496">
          <cell r="A4496" t="str">
            <v>Ohio-502-16941</v>
          </cell>
          <cell r="B4496" t="str">
            <v>Ohio</v>
          </cell>
          <cell r="C4496" t="str">
            <v>502</v>
          </cell>
          <cell r="D4496" t="str">
            <v>Ohio Territory 502</v>
          </cell>
          <cell r="E4496">
            <v>16941</v>
          </cell>
          <cell r="F4496">
            <v>1.48</v>
          </cell>
          <cell r="G4496">
            <v>0.23100000000000001</v>
          </cell>
        </row>
        <row r="4497">
          <cell r="A4497" t="str">
            <v>Ohio-502-18437</v>
          </cell>
          <cell r="B4497" t="str">
            <v>Ohio</v>
          </cell>
          <cell r="C4497" t="str">
            <v>502</v>
          </cell>
          <cell r="D4497" t="str">
            <v>Ohio Territory 502</v>
          </cell>
          <cell r="E4497">
            <v>18437</v>
          </cell>
          <cell r="F4497">
            <v>1.27</v>
          </cell>
          <cell r="G4497">
            <v>4.83</v>
          </cell>
        </row>
        <row r="4498">
          <cell r="A4498" t="str">
            <v>Ohio-502-40040</v>
          </cell>
          <cell r="B4498" t="str">
            <v>Ohio</v>
          </cell>
          <cell r="C4498" t="str">
            <v>502</v>
          </cell>
          <cell r="D4498" t="str">
            <v>Ohio Territory 502</v>
          </cell>
          <cell r="E4498">
            <v>40040</v>
          </cell>
          <cell r="F4498">
            <v>3.52</v>
          </cell>
          <cell r="G4498">
            <v>0</v>
          </cell>
        </row>
        <row r="4499">
          <cell r="A4499" t="str">
            <v>Ohio-502-41667</v>
          </cell>
          <cell r="B4499" t="str">
            <v>Ohio</v>
          </cell>
          <cell r="C4499" t="str">
            <v>502</v>
          </cell>
          <cell r="D4499" t="str">
            <v>Ohio Territory 502</v>
          </cell>
          <cell r="E4499">
            <v>41667</v>
          </cell>
          <cell r="F4499">
            <v>141.08658536585367</v>
          </cell>
          <cell r="G4499">
            <v>0</v>
          </cell>
        </row>
        <row r="4500">
          <cell r="A4500" t="str">
            <v>Ohio-502-41668</v>
          </cell>
          <cell r="B4500" t="str">
            <v>Ohio</v>
          </cell>
          <cell r="C4500" t="str">
            <v>502</v>
          </cell>
          <cell r="D4500" t="str">
            <v>Ohio Territory 502</v>
          </cell>
          <cell r="E4500">
            <v>41668</v>
          </cell>
          <cell r="F4500">
            <v>137.68170731707318</v>
          </cell>
          <cell r="G4500">
            <v>0</v>
          </cell>
        </row>
        <row r="4501">
          <cell r="A4501" t="str">
            <v>Ohio-502-41669</v>
          </cell>
          <cell r="B4501" t="str">
            <v>Ohio</v>
          </cell>
          <cell r="C4501" t="str">
            <v>502</v>
          </cell>
          <cell r="D4501" t="str">
            <v>Ohio Territory 502</v>
          </cell>
          <cell r="E4501">
            <v>41669</v>
          </cell>
          <cell r="F4501">
            <v>0.87512195121951231</v>
          </cell>
          <cell r="G4501">
            <v>0</v>
          </cell>
        </row>
        <row r="4502">
          <cell r="A4502" t="str">
            <v>Ohio-502-41670</v>
          </cell>
          <cell r="B4502" t="str">
            <v>Ohio</v>
          </cell>
          <cell r="C4502" t="str">
            <v>502</v>
          </cell>
          <cell r="D4502" t="str">
            <v>Ohio Territory 502</v>
          </cell>
          <cell r="E4502">
            <v>41670</v>
          </cell>
          <cell r="F4502">
            <v>1.2374390243902442</v>
          </cell>
          <cell r="G4502">
            <v>0</v>
          </cell>
        </row>
        <row r="4503">
          <cell r="A4503" t="str">
            <v>Ohio-502-43990</v>
          </cell>
          <cell r="B4503" t="str">
            <v>Ohio</v>
          </cell>
          <cell r="C4503" t="str">
            <v>502</v>
          </cell>
          <cell r="D4503" t="str">
            <v>Ohio Territory 502</v>
          </cell>
          <cell r="E4503">
            <v>43990</v>
          </cell>
          <cell r="F4503">
            <v>1.48</v>
          </cell>
          <cell r="G4503">
            <v>0.23100000000000001</v>
          </cell>
        </row>
        <row r="4504">
          <cell r="A4504" t="str">
            <v>Ohio-502-43991</v>
          </cell>
          <cell r="B4504" t="str">
            <v>Ohio</v>
          </cell>
          <cell r="C4504" t="str">
            <v>502</v>
          </cell>
          <cell r="D4504" t="str">
            <v>Ohio Territory 502</v>
          </cell>
          <cell r="E4504">
            <v>43991</v>
          </cell>
          <cell r="F4504" t="str">
            <v>(a)</v>
          </cell>
          <cell r="G4504" t="str">
            <v>(a)</v>
          </cell>
        </row>
        <row r="4505">
          <cell r="A4505" t="str">
            <v>Ohio-502-44276</v>
          </cell>
          <cell r="B4505" t="str">
            <v>Ohio</v>
          </cell>
          <cell r="C4505" t="str">
            <v>502</v>
          </cell>
          <cell r="D4505" t="str">
            <v>Ohio Territory 502</v>
          </cell>
          <cell r="E4505">
            <v>44276</v>
          </cell>
          <cell r="F4505">
            <v>182.88</v>
          </cell>
          <cell r="G4505">
            <v>0</v>
          </cell>
        </row>
        <row r="4506">
          <cell r="A4506" t="str">
            <v>Ohio-502-44277</v>
          </cell>
          <cell r="B4506" t="str">
            <v>Ohio</v>
          </cell>
          <cell r="C4506" t="str">
            <v>502</v>
          </cell>
          <cell r="D4506" t="str">
            <v>Ohio Territory 502</v>
          </cell>
          <cell r="E4506">
            <v>44277</v>
          </cell>
          <cell r="F4506">
            <v>130.99</v>
          </cell>
          <cell r="G4506">
            <v>0</v>
          </cell>
        </row>
        <row r="4507">
          <cell r="A4507" t="str">
            <v>Ohio-502-46603</v>
          </cell>
          <cell r="B4507" t="str">
            <v>Ohio</v>
          </cell>
          <cell r="C4507" t="str">
            <v>502</v>
          </cell>
          <cell r="D4507" t="str">
            <v>Ohio Territory 502</v>
          </cell>
          <cell r="E4507">
            <v>46603</v>
          </cell>
          <cell r="F4507">
            <v>6.87</v>
          </cell>
          <cell r="G4507">
            <v>0</v>
          </cell>
        </row>
        <row r="4508">
          <cell r="A4508" t="str">
            <v>Ohio-502-46604</v>
          </cell>
          <cell r="B4508" t="str">
            <v>Ohio</v>
          </cell>
          <cell r="C4508" t="str">
            <v>502</v>
          </cell>
          <cell r="D4508" t="str">
            <v>Ohio Territory 502</v>
          </cell>
          <cell r="E4508">
            <v>46604</v>
          </cell>
          <cell r="F4508">
            <v>7.5687804878048794</v>
          </cell>
          <cell r="G4508">
            <v>0</v>
          </cell>
        </row>
        <row r="4509">
          <cell r="A4509" t="str">
            <v>Ohio-502-46606</v>
          </cell>
          <cell r="B4509" t="str">
            <v>Ohio</v>
          </cell>
          <cell r="C4509" t="str">
            <v>502</v>
          </cell>
          <cell r="D4509" t="str">
            <v>Ohio Territory 502</v>
          </cell>
          <cell r="E4509">
            <v>46606</v>
          </cell>
          <cell r="F4509">
            <v>20</v>
          </cell>
          <cell r="G4509">
            <v>0</v>
          </cell>
        </row>
        <row r="4510">
          <cell r="A4510" t="str">
            <v>Ohio-502-46607</v>
          </cell>
          <cell r="B4510" t="str">
            <v>Ohio</v>
          </cell>
          <cell r="C4510" t="str">
            <v>502</v>
          </cell>
          <cell r="D4510" t="str">
            <v>Ohio Territory 502</v>
          </cell>
          <cell r="E4510">
            <v>46607</v>
          </cell>
          <cell r="F4510">
            <v>27.991341463414635</v>
          </cell>
          <cell r="G4510">
            <v>0</v>
          </cell>
        </row>
        <row r="4511">
          <cell r="A4511" t="str">
            <v>Ohio-502-46622</v>
          </cell>
          <cell r="B4511" t="str">
            <v>Ohio</v>
          </cell>
          <cell r="C4511" t="str">
            <v>502</v>
          </cell>
          <cell r="D4511" t="str">
            <v>Ohio Territory 502</v>
          </cell>
          <cell r="E4511">
            <v>46622</v>
          </cell>
          <cell r="F4511">
            <v>32.787804878048782</v>
          </cell>
          <cell r="G4511">
            <v>0</v>
          </cell>
        </row>
        <row r="4512">
          <cell r="A4512" t="str">
            <v>Ohio-502-59963</v>
          </cell>
          <cell r="B4512" t="str">
            <v>Ohio</v>
          </cell>
          <cell r="C4512" t="str">
            <v>502</v>
          </cell>
          <cell r="D4512" t="str">
            <v>Ohio Territory 502</v>
          </cell>
          <cell r="E4512">
            <v>59963</v>
          </cell>
          <cell r="F4512">
            <v>0.68464634146341463</v>
          </cell>
          <cell r="G4512">
            <v>1.6267073170731698</v>
          </cell>
        </row>
        <row r="4513">
          <cell r="A4513" t="str">
            <v>Ohio-502-59964</v>
          </cell>
          <cell r="B4513" t="str">
            <v>Ohio</v>
          </cell>
          <cell r="C4513" t="str">
            <v>502</v>
          </cell>
          <cell r="D4513" t="str">
            <v>Ohio Territory 502</v>
          </cell>
          <cell r="E4513">
            <v>59964</v>
          </cell>
          <cell r="F4513">
            <v>1.4586585365853657</v>
          </cell>
          <cell r="G4513">
            <v>0.24931707317073196</v>
          </cell>
        </row>
        <row r="4514">
          <cell r="A4514" t="str">
            <v>Ohio-502-60010</v>
          </cell>
          <cell r="B4514" t="str">
            <v>Ohio</v>
          </cell>
          <cell r="C4514" t="str">
            <v>502</v>
          </cell>
          <cell r="D4514" t="str">
            <v>Ohio Territory 502</v>
          </cell>
          <cell r="E4514">
            <v>60010</v>
          </cell>
          <cell r="F4514">
            <v>63.357317073170734</v>
          </cell>
          <cell r="G4514">
            <v>0</v>
          </cell>
        </row>
        <row r="4515">
          <cell r="A4515" t="str">
            <v>Ohio-502-61226</v>
          </cell>
          <cell r="B4515" t="str">
            <v>Ohio</v>
          </cell>
          <cell r="C4515" t="str">
            <v>502</v>
          </cell>
          <cell r="D4515" t="str">
            <v>Ohio Territory 502</v>
          </cell>
          <cell r="E4515">
            <v>61226</v>
          </cell>
          <cell r="F4515">
            <v>185.31</v>
          </cell>
          <cell r="G4515">
            <v>0</v>
          </cell>
        </row>
        <row r="4516">
          <cell r="A4516" t="str">
            <v>Ohio-502-61227</v>
          </cell>
          <cell r="B4516" t="str">
            <v>Ohio</v>
          </cell>
          <cell r="C4516" t="str">
            <v>502</v>
          </cell>
          <cell r="D4516" t="str">
            <v>Ohio Territory 502</v>
          </cell>
          <cell r="E4516">
            <v>61227</v>
          </cell>
          <cell r="F4516">
            <v>172.09</v>
          </cell>
          <cell r="G4516">
            <v>0</v>
          </cell>
        </row>
        <row r="4517">
          <cell r="A4517" t="str">
            <v>Ohio-503-11039</v>
          </cell>
          <cell r="B4517" t="str">
            <v>Ohio</v>
          </cell>
          <cell r="C4517" t="str">
            <v>503</v>
          </cell>
          <cell r="D4517" t="str">
            <v>Ohio Territory 503</v>
          </cell>
          <cell r="E4517">
            <v>11039</v>
          </cell>
          <cell r="F4517">
            <v>2.6</v>
          </cell>
          <cell r="G4517">
            <v>0.16</v>
          </cell>
        </row>
        <row r="4518">
          <cell r="A4518" t="str">
            <v>Ohio-503-11168</v>
          </cell>
          <cell r="B4518" t="str">
            <v>Ohio</v>
          </cell>
          <cell r="C4518" t="str">
            <v>503</v>
          </cell>
          <cell r="D4518" t="str">
            <v>Ohio Territory 503</v>
          </cell>
          <cell r="E4518">
            <v>11168</v>
          </cell>
          <cell r="F4518">
            <v>8.43</v>
          </cell>
          <cell r="G4518">
            <v>0</v>
          </cell>
        </row>
        <row r="4519">
          <cell r="A4519" t="str">
            <v>Ohio-503-11273</v>
          </cell>
          <cell r="B4519" t="str">
            <v>Ohio</v>
          </cell>
          <cell r="C4519" t="str">
            <v>503</v>
          </cell>
          <cell r="D4519" t="str">
            <v>Ohio Territory 503</v>
          </cell>
          <cell r="E4519">
            <v>11273</v>
          </cell>
          <cell r="F4519">
            <v>35.299999999999997</v>
          </cell>
          <cell r="G4519">
            <v>0</v>
          </cell>
        </row>
        <row r="4520">
          <cell r="A4520" t="str">
            <v>Ohio-503-11274</v>
          </cell>
          <cell r="B4520" t="str">
            <v>Ohio</v>
          </cell>
          <cell r="C4520" t="str">
            <v>503</v>
          </cell>
          <cell r="D4520" t="str">
            <v>Ohio Territory 503</v>
          </cell>
          <cell r="E4520">
            <v>11274</v>
          </cell>
          <cell r="F4520">
            <v>33.119999999999997</v>
          </cell>
          <cell r="G4520">
            <v>0</v>
          </cell>
        </row>
        <row r="4521">
          <cell r="A4521" t="str">
            <v>Ohio-503-15656</v>
          </cell>
          <cell r="B4521" t="str">
            <v>Ohio</v>
          </cell>
          <cell r="C4521" t="str">
            <v>503</v>
          </cell>
          <cell r="D4521" t="str">
            <v>Ohio Territory 503</v>
          </cell>
          <cell r="E4521">
            <v>15656</v>
          </cell>
          <cell r="F4521">
            <v>4.46</v>
          </cell>
          <cell r="G4521">
            <v>0</v>
          </cell>
        </row>
        <row r="4522">
          <cell r="A4522" t="str">
            <v>Ohio-503-16910</v>
          </cell>
          <cell r="B4522" t="str">
            <v>Ohio</v>
          </cell>
          <cell r="C4522" t="str">
            <v>503</v>
          </cell>
          <cell r="D4522" t="str">
            <v>Ohio Territory 503</v>
          </cell>
          <cell r="E4522">
            <v>16910</v>
          </cell>
          <cell r="F4522">
            <v>0.88</v>
          </cell>
          <cell r="G4522">
            <v>0.17399999999999999</v>
          </cell>
        </row>
        <row r="4523">
          <cell r="A4523" t="str">
            <v>Ohio-503-16911</v>
          </cell>
          <cell r="B4523" t="str">
            <v>Ohio</v>
          </cell>
          <cell r="C4523" t="str">
            <v>503</v>
          </cell>
          <cell r="D4523" t="str">
            <v>Ohio Territory 503</v>
          </cell>
          <cell r="E4523">
            <v>16911</v>
          </cell>
          <cell r="F4523">
            <v>0.75</v>
          </cell>
          <cell r="G4523">
            <v>0.13700000000000001</v>
          </cell>
        </row>
        <row r="4524">
          <cell r="A4524" t="str">
            <v>Ohio-503-16915</v>
          </cell>
          <cell r="B4524" t="str">
            <v>Ohio</v>
          </cell>
          <cell r="C4524" t="str">
            <v>503</v>
          </cell>
          <cell r="D4524" t="str">
            <v>Ohio Territory 503</v>
          </cell>
          <cell r="E4524">
            <v>16915</v>
          </cell>
          <cell r="F4524">
            <v>0.88</v>
          </cell>
          <cell r="G4524">
            <v>0.17399999999999999</v>
          </cell>
        </row>
        <row r="4525">
          <cell r="A4525" t="str">
            <v>Ohio-503-16916</v>
          </cell>
          <cell r="B4525" t="str">
            <v>Ohio</v>
          </cell>
          <cell r="C4525" t="str">
            <v>503</v>
          </cell>
          <cell r="D4525" t="str">
            <v>Ohio Territory 503</v>
          </cell>
          <cell r="E4525">
            <v>16916</v>
          </cell>
          <cell r="F4525">
            <v>0.71</v>
          </cell>
          <cell r="G4525">
            <v>0.13700000000000001</v>
          </cell>
        </row>
        <row r="4526">
          <cell r="A4526" t="str">
            <v>Ohio-503-16920</v>
          </cell>
          <cell r="B4526" t="str">
            <v>Ohio</v>
          </cell>
          <cell r="C4526" t="str">
            <v>503</v>
          </cell>
          <cell r="D4526" t="str">
            <v>Ohio Territory 503</v>
          </cell>
          <cell r="E4526">
            <v>16920</v>
          </cell>
          <cell r="F4526">
            <v>1.88</v>
          </cell>
          <cell r="G4526">
            <v>0.23200000000000001</v>
          </cell>
        </row>
        <row r="4527">
          <cell r="A4527" t="str">
            <v>Ohio-503-16921</v>
          </cell>
          <cell r="B4527" t="str">
            <v>Ohio</v>
          </cell>
          <cell r="C4527" t="str">
            <v>503</v>
          </cell>
          <cell r="D4527" t="str">
            <v>Ohio Territory 503</v>
          </cell>
          <cell r="E4527">
            <v>16921</v>
          </cell>
          <cell r="F4527">
            <v>1.72</v>
          </cell>
          <cell r="G4527">
            <v>0.23200000000000001</v>
          </cell>
        </row>
        <row r="4528">
          <cell r="A4528" t="str">
            <v>Ohio-503-16930</v>
          </cell>
          <cell r="B4528" t="str">
            <v>Ohio</v>
          </cell>
          <cell r="C4528" t="str">
            <v>503</v>
          </cell>
          <cell r="D4528" t="str">
            <v>Ohio Territory 503</v>
          </cell>
          <cell r="E4528">
            <v>16930</v>
          </cell>
          <cell r="F4528">
            <v>1.08</v>
          </cell>
          <cell r="G4528">
            <v>0.23100000000000001</v>
          </cell>
        </row>
        <row r="4529">
          <cell r="A4529" t="str">
            <v>Ohio-503-16931</v>
          </cell>
          <cell r="B4529" t="str">
            <v>Ohio</v>
          </cell>
          <cell r="C4529" t="str">
            <v>503</v>
          </cell>
          <cell r="D4529" t="str">
            <v>Ohio Territory 503</v>
          </cell>
          <cell r="E4529">
            <v>16931</v>
          </cell>
          <cell r="F4529">
            <v>1.17</v>
          </cell>
          <cell r="G4529">
            <v>0.23100000000000001</v>
          </cell>
        </row>
        <row r="4530">
          <cell r="A4530" t="str">
            <v>Ohio-503-16940</v>
          </cell>
          <cell r="B4530" t="str">
            <v>Ohio</v>
          </cell>
          <cell r="C4530" t="str">
            <v>503</v>
          </cell>
          <cell r="D4530" t="str">
            <v>Ohio Territory 503</v>
          </cell>
          <cell r="E4530">
            <v>16940</v>
          </cell>
          <cell r="F4530">
            <v>2.35</v>
          </cell>
          <cell r="G4530">
            <v>0.23200000000000001</v>
          </cell>
        </row>
        <row r="4531">
          <cell r="A4531" t="str">
            <v>Ohio-503-16941</v>
          </cell>
          <cell r="B4531" t="str">
            <v>Ohio</v>
          </cell>
          <cell r="C4531" t="str">
            <v>503</v>
          </cell>
          <cell r="D4531" t="str">
            <v>Ohio Territory 503</v>
          </cell>
          <cell r="E4531">
            <v>16941</v>
          </cell>
          <cell r="F4531">
            <v>1</v>
          </cell>
          <cell r="G4531">
            <v>0.23100000000000001</v>
          </cell>
        </row>
        <row r="4532">
          <cell r="A4532" t="str">
            <v>Ohio-503-18437</v>
          </cell>
          <cell r="B4532" t="str">
            <v>Ohio</v>
          </cell>
          <cell r="C4532" t="str">
            <v>503</v>
          </cell>
          <cell r="D4532" t="str">
            <v>Ohio Territory 503</v>
          </cell>
          <cell r="E4532">
            <v>18437</v>
          </cell>
          <cell r="F4532">
            <v>1.27</v>
          </cell>
          <cell r="G4532">
            <v>4.83</v>
          </cell>
        </row>
        <row r="4533">
          <cell r="A4533" t="str">
            <v>Ohio-503-40040</v>
          </cell>
          <cell r="B4533" t="str">
            <v>Ohio</v>
          </cell>
          <cell r="C4533" t="str">
            <v>503</v>
          </cell>
          <cell r="D4533" t="str">
            <v>Ohio Territory 503</v>
          </cell>
          <cell r="E4533">
            <v>40040</v>
          </cell>
          <cell r="F4533">
            <v>3.52</v>
          </cell>
          <cell r="G4533">
            <v>0</v>
          </cell>
        </row>
        <row r="4534">
          <cell r="A4534" t="str">
            <v>Ohio-503-41667</v>
          </cell>
          <cell r="B4534" t="str">
            <v>Ohio</v>
          </cell>
          <cell r="C4534" t="str">
            <v>503</v>
          </cell>
          <cell r="D4534" t="str">
            <v>Ohio Territory 503</v>
          </cell>
          <cell r="E4534">
            <v>41667</v>
          </cell>
          <cell r="F4534">
            <v>141.08658536585367</v>
          </cell>
          <cell r="G4534">
            <v>0</v>
          </cell>
        </row>
        <row r="4535">
          <cell r="A4535" t="str">
            <v>Ohio-503-41668</v>
          </cell>
          <cell r="B4535" t="str">
            <v>Ohio</v>
          </cell>
          <cell r="C4535" t="str">
            <v>503</v>
          </cell>
          <cell r="D4535" t="str">
            <v>Ohio Territory 503</v>
          </cell>
          <cell r="E4535">
            <v>41668</v>
          </cell>
          <cell r="F4535">
            <v>137.68170731707318</v>
          </cell>
          <cell r="G4535">
            <v>0</v>
          </cell>
        </row>
        <row r="4536">
          <cell r="A4536" t="str">
            <v>Ohio-503-41669</v>
          </cell>
          <cell r="B4536" t="str">
            <v>Ohio</v>
          </cell>
          <cell r="C4536" t="str">
            <v>503</v>
          </cell>
          <cell r="D4536" t="str">
            <v>Ohio Territory 503</v>
          </cell>
          <cell r="E4536">
            <v>41669</v>
          </cell>
          <cell r="F4536">
            <v>0.87512195121951231</v>
          </cell>
          <cell r="G4536">
            <v>0</v>
          </cell>
        </row>
        <row r="4537">
          <cell r="A4537" t="str">
            <v>Ohio-503-41670</v>
          </cell>
          <cell r="B4537" t="str">
            <v>Ohio</v>
          </cell>
          <cell r="C4537" t="str">
            <v>503</v>
          </cell>
          <cell r="D4537" t="str">
            <v>Ohio Territory 503</v>
          </cell>
          <cell r="E4537">
            <v>41670</v>
          </cell>
          <cell r="F4537">
            <v>1.2374390243902442</v>
          </cell>
          <cell r="G4537">
            <v>0</v>
          </cell>
        </row>
        <row r="4538">
          <cell r="A4538" t="str">
            <v>Ohio-503-43990</v>
          </cell>
          <cell r="B4538" t="str">
            <v>Ohio</v>
          </cell>
          <cell r="C4538" t="str">
            <v>503</v>
          </cell>
          <cell r="D4538" t="str">
            <v>Ohio Territory 503</v>
          </cell>
          <cell r="E4538">
            <v>43990</v>
          </cell>
          <cell r="F4538">
            <v>1</v>
          </cell>
          <cell r="G4538">
            <v>0.23100000000000001</v>
          </cell>
        </row>
        <row r="4539">
          <cell r="A4539" t="str">
            <v>Ohio-503-43991</v>
          </cell>
          <cell r="B4539" t="str">
            <v>Ohio</v>
          </cell>
          <cell r="C4539" t="str">
            <v>503</v>
          </cell>
          <cell r="D4539" t="str">
            <v>Ohio Territory 503</v>
          </cell>
          <cell r="E4539">
            <v>43991</v>
          </cell>
          <cell r="F4539" t="str">
            <v>(a)</v>
          </cell>
          <cell r="G4539" t="str">
            <v>(a)</v>
          </cell>
        </row>
        <row r="4540">
          <cell r="A4540" t="str">
            <v>Ohio-503-44276</v>
          </cell>
          <cell r="B4540" t="str">
            <v>Ohio</v>
          </cell>
          <cell r="C4540" t="str">
            <v>503</v>
          </cell>
          <cell r="D4540" t="str">
            <v>Ohio Territory 503</v>
          </cell>
          <cell r="E4540">
            <v>44276</v>
          </cell>
          <cell r="F4540">
            <v>182.88</v>
          </cell>
          <cell r="G4540">
            <v>0</v>
          </cell>
        </row>
        <row r="4541">
          <cell r="A4541" t="str">
            <v>Ohio-503-44277</v>
          </cell>
          <cell r="B4541" t="str">
            <v>Ohio</v>
          </cell>
          <cell r="C4541" t="str">
            <v>503</v>
          </cell>
          <cell r="D4541" t="str">
            <v>Ohio Territory 503</v>
          </cell>
          <cell r="E4541">
            <v>44277</v>
          </cell>
          <cell r="F4541">
            <v>130.99</v>
          </cell>
          <cell r="G4541">
            <v>0</v>
          </cell>
        </row>
        <row r="4542">
          <cell r="A4542" t="str">
            <v>Ohio-503-46603</v>
          </cell>
          <cell r="B4542" t="str">
            <v>Ohio</v>
          </cell>
          <cell r="C4542" t="str">
            <v>503</v>
          </cell>
          <cell r="D4542" t="str">
            <v>Ohio Territory 503</v>
          </cell>
          <cell r="E4542">
            <v>46603</v>
          </cell>
          <cell r="F4542">
            <v>6.87</v>
          </cell>
          <cell r="G4542">
            <v>0</v>
          </cell>
        </row>
        <row r="4543">
          <cell r="A4543" t="str">
            <v>Ohio-503-46604</v>
          </cell>
          <cell r="B4543" t="str">
            <v>Ohio</v>
          </cell>
          <cell r="C4543" t="str">
            <v>503</v>
          </cell>
          <cell r="D4543" t="str">
            <v>Ohio Territory 503</v>
          </cell>
          <cell r="E4543">
            <v>46604</v>
          </cell>
          <cell r="F4543">
            <v>7.5687804878048794</v>
          </cell>
          <cell r="G4543">
            <v>0</v>
          </cell>
        </row>
        <row r="4544">
          <cell r="A4544" t="str">
            <v>Ohio-503-46606</v>
          </cell>
          <cell r="B4544" t="str">
            <v>Ohio</v>
          </cell>
          <cell r="C4544" t="str">
            <v>503</v>
          </cell>
          <cell r="D4544" t="str">
            <v>Ohio Territory 503</v>
          </cell>
          <cell r="E4544">
            <v>46606</v>
          </cell>
          <cell r="F4544">
            <v>20</v>
          </cell>
          <cell r="G4544">
            <v>0</v>
          </cell>
        </row>
        <row r="4545">
          <cell r="A4545" t="str">
            <v>Ohio-503-46607</v>
          </cell>
          <cell r="B4545" t="str">
            <v>Ohio</v>
          </cell>
          <cell r="C4545" t="str">
            <v>503</v>
          </cell>
          <cell r="D4545" t="str">
            <v>Ohio Territory 503</v>
          </cell>
          <cell r="E4545">
            <v>46607</v>
          </cell>
          <cell r="F4545">
            <v>27.991341463414635</v>
          </cell>
          <cell r="G4545">
            <v>0</v>
          </cell>
        </row>
        <row r="4546">
          <cell r="A4546" t="str">
            <v>Ohio-503-46622</v>
          </cell>
          <cell r="B4546" t="str">
            <v>Ohio</v>
          </cell>
          <cell r="C4546" t="str">
            <v>503</v>
          </cell>
          <cell r="D4546" t="str">
            <v>Ohio Territory 503</v>
          </cell>
          <cell r="E4546">
            <v>46622</v>
          </cell>
          <cell r="F4546">
            <v>32.787804878048782</v>
          </cell>
          <cell r="G4546">
            <v>0</v>
          </cell>
        </row>
        <row r="4547">
          <cell r="A4547" t="str">
            <v>Ohio-503-59963</v>
          </cell>
          <cell r="B4547" t="str">
            <v>Ohio</v>
          </cell>
          <cell r="C4547" t="str">
            <v>503</v>
          </cell>
          <cell r="D4547" t="str">
            <v>Ohio Territory 503</v>
          </cell>
          <cell r="E4547">
            <v>59963</v>
          </cell>
          <cell r="F4547">
            <v>0.68464634146341463</v>
          </cell>
          <cell r="G4547">
            <v>1.6267073170731698</v>
          </cell>
        </row>
        <row r="4548">
          <cell r="A4548" t="str">
            <v>Ohio-503-59964</v>
          </cell>
          <cell r="B4548" t="str">
            <v>Ohio</v>
          </cell>
          <cell r="C4548" t="str">
            <v>503</v>
          </cell>
          <cell r="D4548" t="str">
            <v>Ohio Territory 503</v>
          </cell>
          <cell r="E4548">
            <v>59964</v>
          </cell>
          <cell r="F4548">
            <v>1.4586585365853657</v>
          </cell>
          <cell r="G4548">
            <v>0.24931707317073196</v>
          </cell>
        </row>
        <row r="4549">
          <cell r="A4549" t="str">
            <v>Ohio-503-60010</v>
          </cell>
          <cell r="B4549" t="str">
            <v>Ohio</v>
          </cell>
          <cell r="C4549" t="str">
            <v>503</v>
          </cell>
          <cell r="D4549" t="str">
            <v>Ohio Territory 503</v>
          </cell>
          <cell r="E4549">
            <v>60010</v>
          </cell>
          <cell r="F4549">
            <v>63.357317073170734</v>
          </cell>
          <cell r="G4549">
            <v>0</v>
          </cell>
        </row>
        <row r="4550">
          <cell r="A4550" t="str">
            <v>Ohio-503-61226</v>
          </cell>
          <cell r="B4550" t="str">
            <v>Ohio</v>
          </cell>
          <cell r="C4550" t="str">
            <v>503</v>
          </cell>
          <cell r="D4550" t="str">
            <v>Ohio Territory 503</v>
          </cell>
          <cell r="E4550">
            <v>61226</v>
          </cell>
          <cell r="F4550">
            <v>185.31</v>
          </cell>
          <cell r="G4550">
            <v>0</v>
          </cell>
        </row>
        <row r="4551">
          <cell r="A4551" t="str">
            <v>Ohio-503-61227</v>
          </cell>
          <cell r="B4551" t="str">
            <v>Ohio</v>
          </cell>
          <cell r="C4551" t="str">
            <v>503</v>
          </cell>
          <cell r="D4551" t="str">
            <v>Ohio Territory 503</v>
          </cell>
          <cell r="E4551">
            <v>61227</v>
          </cell>
          <cell r="F4551">
            <v>172.09</v>
          </cell>
          <cell r="G4551">
            <v>0</v>
          </cell>
        </row>
        <row r="4552">
          <cell r="A4552" t="str">
            <v>Ohio-504-11039</v>
          </cell>
          <cell r="B4552" t="str">
            <v>Ohio</v>
          </cell>
          <cell r="C4552" t="str">
            <v>504</v>
          </cell>
          <cell r="D4552" t="str">
            <v>Ohio Territory 504</v>
          </cell>
          <cell r="E4552">
            <v>11039</v>
          </cell>
          <cell r="F4552">
            <v>2.6</v>
          </cell>
          <cell r="G4552">
            <v>0.16</v>
          </cell>
        </row>
        <row r="4553">
          <cell r="A4553" t="str">
            <v>Ohio-504-11168</v>
          </cell>
          <cell r="B4553" t="str">
            <v>Ohio</v>
          </cell>
          <cell r="C4553" t="str">
            <v>504</v>
          </cell>
          <cell r="D4553" t="str">
            <v>Ohio Territory 504</v>
          </cell>
          <cell r="E4553">
            <v>11168</v>
          </cell>
          <cell r="F4553">
            <v>8.43</v>
          </cell>
          <cell r="G4553">
            <v>0</v>
          </cell>
        </row>
        <row r="4554">
          <cell r="A4554" t="str">
            <v>Ohio-504-11273</v>
          </cell>
          <cell r="B4554" t="str">
            <v>Ohio</v>
          </cell>
          <cell r="C4554" t="str">
            <v>504</v>
          </cell>
          <cell r="D4554" t="str">
            <v>Ohio Territory 504</v>
          </cell>
          <cell r="E4554">
            <v>11273</v>
          </cell>
          <cell r="F4554">
            <v>35.299999999999997</v>
          </cell>
          <cell r="G4554">
            <v>0</v>
          </cell>
        </row>
        <row r="4555">
          <cell r="A4555" t="str">
            <v>Ohio-504-11274</v>
          </cell>
          <cell r="B4555" t="str">
            <v>Ohio</v>
          </cell>
          <cell r="C4555" t="str">
            <v>504</v>
          </cell>
          <cell r="D4555" t="str">
            <v>Ohio Territory 504</v>
          </cell>
          <cell r="E4555">
            <v>11274</v>
          </cell>
          <cell r="F4555">
            <v>33.119999999999997</v>
          </cell>
          <cell r="G4555">
            <v>0</v>
          </cell>
        </row>
        <row r="4556">
          <cell r="A4556" t="str">
            <v>Ohio-504-15656</v>
          </cell>
          <cell r="B4556" t="str">
            <v>Ohio</v>
          </cell>
          <cell r="C4556" t="str">
            <v>504</v>
          </cell>
          <cell r="D4556" t="str">
            <v>Ohio Territory 504</v>
          </cell>
          <cell r="E4556">
            <v>15656</v>
          </cell>
          <cell r="F4556">
            <v>5.66</v>
          </cell>
          <cell r="G4556">
            <v>0</v>
          </cell>
        </row>
        <row r="4557">
          <cell r="A4557" t="str">
            <v>Ohio-504-16910</v>
          </cell>
          <cell r="B4557" t="str">
            <v>Ohio</v>
          </cell>
          <cell r="C4557" t="str">
            <v>504</v>
          </cell>
          <cell r="D4557" t="str">
            <v>Ohio Territory 504</v>
          </cell>
          <cell r="E4557">
            <v>16910</v>
          </cell>
          <cell r="F4557">
            <v>1.18</v>
          </cell>
          <cell r="G4557">
            <v>0.17399999999999999</v>
          </cell>
        </row>
        <row r="4558">
          <cell r="A4558" t="str">
            <v>Ohio-504-16911</v>
          </cell>
          <cell r="B4558" t="str">
            <v>Ohio</v>
          </cell>
          <cell r="C4558" t="str">
            <v>504</v>
          </cell>
          <cell r="D4558" t="str">
            <v>Ohio Territory 504</v>
          </cell>
          <cell r="E4558">
            <v>16911</v>
          </cell>
          <cell r="F4558">
            <v>1.07</v>
          </cell>
          <cell r="G4558">
            <v>0.13700000000000001</v>
          </cell>
        </row>
        <row r="4559">
          <cell r="A4559" t="str">
            <v>Ohio-504-16915</v>
          </cell>
          <cell r="B4559" t="str">
            <v>Ohio</v>
          </cell>
          <cell r="C4559" t="str">
            <v>504</v>
          </cell>
          <cell r="D4559" t="str">
            <v>Ohio Territory 504</v>
          </cell>
          <cell r="E4559">
            <v>16915</v>
          </cell>
          <cell r="F4559">
            <v>1.21</v>
          </cell>
          <cell r="G4559">
            <v>0.17399999999999999</v>
          </cell>
        </row>
        <row r="4560">
          <cell r="A4560" t="str">
            <v>Ohio-504-16916</v>
          </cell>
          <cell r="B4560" t="str">
            <v>Ohio</v>
          </cell>
          <cell r="C4560" t="str">
            <v>504</v>
          </cell>
          <cell r="D4560" t="str">
            <v>Ohio Territory 504</v>
          </cell>
          <cell r="E4560">
            <v>16916</v>
          </cell>
          <cell r="F4560">
            <v>1.01</v>
          </cell>
          <cell r="G4560">
            <v>0.13700000000000001</v>
          </cell>
        </row>
        <row r="4561">
          <cell r="A4561" t="str">
            <v>Ohio-504-16920</v>
          </cell>
          <cell r="B4561" t="str">
            <v>Ohio</v>
          </cell>
          <cell r="C4561" t="str">
            <v>504</v>
          </cell>
          <cell r="D4561" t="str">
            <v>Ohio Territory 504</v>
          </cell>
          <cell r="E4561">
            <v>16920</v>
          </cell>
          <cell r="F4561">
            <v>2.68</v>
          </cell>
          <cell r="G4561">
            <v>0.23200000000000001</v>
          </cell>
        </row>
        <row r="4562">
          <cell r="A4562" t="str">
            <v>Ohio-504-16921</v>
          </cell>
          <cell r="B4562" t="str">
            <v>Ohio</v>
          </cell>
          <cell r="C4562" t="str">
            <v>504</v>
          </cell>
          <cell r="D4562" t="str">
            <v>Ohio Territory 504</v>
          </cell>
          <cell r="E4562">
            <v>16921</v>
          </cell>
          <cell r="F4562">
            <v>2.4500000000000002</v>
          </cell>
          <cell r="G4562">
            <v>0.23200000000000001</v>
          </cell>
        </row>
        <row r="4563">
          <cell r="A4563" t="str">
            <v>Ohio-504-16930</v>
          </cell>
          <cell r="B4563" t="str">
            <v>Ohio</v>
          </cell>
          <cell r="C4563" t="str">
            <v>504</v>
          </cell>
          <cell r="D4563" t="str">
            <v>Ohio Territory 504</v>
          </cell>
          <cell r="E4563">
            <v>16930</v>
          </cell>
          <cell r="F4563">
            <v>1.54</v>
          </cell>
          <cell r="G4563">
            <v>0.23100000000000001</v>
          </cell>
        </row>
        <row r="4564">
          <cell r="A4564" t="str">
            <v>Ohio-504-16931</v>
          </cell>
          <cell r="B4564" t="str">
            <v>Ohio</v>
          </cell>
          <cell r="C4564" t="str">
            <v>504</v>
          </cell>
          <cell r="D4564" t="str">
            <v>Ohio Territory 504</v>
          </cell>
          <cell r="E4564">
            <v>16931</v>
          </cell>
          <cell r="F4564">
            <v>1.67</v>
          </cell>
          <cell r="G4564">
            <v>0.23100000000000001</v>
          </cell>
        </row>
        <row r="4565">
          <cell r="A4565" t="str">
            <v>Ohio-504-16940</v>
          </cell>
          <cell r="B4565" t="str">
            <v>Ohio</v>
          </cell>
          <cell r="C4565" t="str">
            <v>504</v>
          </cell>
          <cell r="D4565" t="str">
            <v>Ohio Territory 504</v>
          </cell>
          <cell r="E4565">
            <v>16940</v>
          </cell>
          <cell r="F4565">
            <v>3.35</v>
          </cell>
          <cell r="G4565">
            <v>0.23200000000000001</v>
          </cell>
        </row>
        <row r="4566">
          <cell r="A4566" t="str">
            <v>Ohio-504-16941</v>
          </cell>
          <cell r="B4566" t="str">
            <v>Ohio</v>
          </cell>
          <cell r="C4566" t="str">
            <v>504</v>
          </cell>
          <cell r="D4566" t="str">
            <v>Ohio Territory 504</v>
          </cell>
          <cell r="E4566">
            <v>16941</v>
          </cell>
          <cell r="F4566">
            <v>1.34</v>
          </cell>
          <cell r="G4566">
            <v>0.23100000000000001</v>
          </cell>
        </row>
        <row r="4567">
          <cell r="A4567" t="str">
            <v>Ohio-504-18437</v>
          </cell>
          <cell r="B4567" t="str">
            <v>Ohio</v>
          </cell>
          <cell r="C4567" t="str">
            <v>504</v>
          </cell>
          <cell r="D4567" t="str">
            <v>Ohio Territory 504</v>
          </cell>
          <cell r="E4567">
            <v>18437</v>
          </cell>
          <cell r="F4567">
            <v>1.27</v>
          </cell>
          <cell r="G4567">
            <v>4.83</v>
          </cell>
        </row>
        <row r="4568">
          <cell r="A4568" t="str">
            <v>Ohio-504-40040</v>
          </cell>
          <cell r="B4568" t="str">
            <v>Ohio</v>
          </cell>
          <cell r="C4568" t="str">
            <v>504</v>
          </cell>
          <cell r="D4568" t="str">
            <v>Ohio Territory 504</v>
          </cell>
          <cell r="E4568">
            <v>40040</v>
          </cell>
          <cell r="F4568">
            <v>3.52</v>
          </cell>
          <cell r="G4568">
            <v>0</v>
          </cell>
        </row>
        <row r="4569">
          <cell r="A4569" t="str">
            <v>Ohio-504-41667</v>
          </cell>
          <cell r="B4569" t="str">
            <v>Ohio</v>
          </cell>
          <cell r="C4569" t="str">
            <v>504</v>
          </cell>
          <cell r="D4569" t="str">
            <v>Ohio Territory 504</v>
          </cell>
          <cell r="E4569">
            <v>41667</v>
          </cell>
          <cell r="F4569">
            <v>141.08658536585367</v>
          </cell>
          <cell r="G4569">
            <v>0</v>
          </cell>
        </row>
        <row r="4570">
          <cell r="A4570" t="str">
            <v>Ohio-504-41668</v>
          </cell>
          <cell r="B4570" t="str">
            <v>Ohio</v>
          </cell>
          <cell r="C4570" t="str">
            <v>504</v>
          </cell>
          <cell r="D4570" t="str">
            <v>Ohio Territory 504</v>
          </cell>
          <cell r="E4570">
            <v>41668</v>
          </cell>
          <cell r="F4570">
            <v>137.68170731707318</v>
          </cell>
          <cell r="G4570">
            <v>0</v>
          </cell>
        </row>
        <row r="4571">
          <cell r="A4571" t="str">
            <v>Ohio-504-41669</v>
          </cell>
          <cell r="B4571" t="str">
            <v>Ohio</v>
          </cell>
          <cell r="C4571" t="str">
            <v>504</v>
          </cell>
          <cell r="D4571" t="str">
            <v>Ohio Territory 504</v>
          </cell>
          <cell r="E4571">
            <v>41669</v>
          </cell>
          <cell r="F4571">
            <v>0.87512195121951231</v>
          </cell>
          <cell r="G4571">
            <v>0</v>
          </cell>
        </row>
        <row r="4572">
          <cell r="A4572" t="str">
            <v>Ohio-504-41670</v>
          </cell>
          <cell r="B4572" t="str">
            <v>Ohio</v>
          </cell>
          <cell r="C4572" t="str">
            <v>504</v>
          </cell>
          <cell r="D4572" t="str">
            <v>Ohio Territory 504</v>
          </cell>
          <cell r="E4572">
            <v>41670</v>
          </cell>
          <cell r="F4572">
            <v>1.2374390243902442</v>
          </cell>
          <cell r="G4572">
            <v>0</v>
          </cell>
        </row>
        <row r="4573">
          <cell r="A4573" t="str">
            <v>Ohio-504-43990</v>
          </cell>
          <cell r="B4573" t="str">
            <v>Ohio</v>
          </cell>
          <cell r="C4573" t="str">
            <v>504</v>
          </cell>
          <cell r="D4573" t="str">
            <v>Ohio Territory 504</v>
          </cell>
          <cell r="E4573">
            <v>43990</v>
          </cell>
          <cell r="F4573">
            <v>1.34</v>
          </cell>
          <cell r="G4573">
            <v>0.23100000000000001</v>
          </cell>
        </row>
        <row r="4574">
          <cell r="A4574" t="str">
            <v>Ohio-504-43991</v>
          </cell>
          <cell r="B4574" t="str">
            <v>Ohio</v>
          </cell>
          <cell r="C4574" t="str">
            <v>504</v>
          </cell>
          <cell r="D4574" t="str">
            <v>Ohio Territory 504</v>
          </cell>
          <cell r="E4574">
            <v>43991</v>
          </cell>
          <cell r="F4574" t="str">
            <v>(a)</v>
          </cell>
          <cell r="G4574" t="str">
            <v>(a)</v>
          </cell>
        </row>
        <row r="4575">
          <cell r="A4575" t="str">
            <v>Ohio-504-44276</v>
          </cell>
          <cell r="B4575" t="str">
            <v>Ohio</v>
          </cell>
          <cell r="C4575" t="str">
            <v>504</v>
          </cell>
          <cell r="D4575" t="str">
            <v>Ohio Territory 504</v>
          </cell>
          <cell r="E4575">
            <v>44276</v>
          </cell>
          <cell r="F4575">
            <v>182.88</v>
          </cell>
          <cell r="G4575">
            <v>0</v>
          </cell>
        </row>
        <row r="4576">
          <cell r="A4576" t="str">
            <v>Ohio-504-44277</v>
          </cell>
          <cell r="B4576" t="str">
            <v>Ohio</v>
          </cell>
          <cell r="C4576" t="str">
            <v>504</v>
          </cell>
          <cell r="D4576" t="str">
            <v>Ohio Territory 504</v>
          </cell>
          <cell r="E4576">
            <v>44277</v>
          </cell>
          <cell r="F4576">
            <v>130.99</v>
          </cell>
          <cell r="G4576">
            <v>0</v>
          </cell>
        </row>
        <row r="4577">
          <cell r="A4577" t="str">
            <v>Ohio-504-46603</v>
          </cell>
          <cell r="B4577" t="str">
            <v>Ohio</v>
          </cell>
          <cell r="C4577" t="str">
            <v>504</v>
          </cell>
          <cell r="D4577" t="str">
            <v>Ohio Territory 504</v>
          </cell>
          <cell r="E4577">
            <v>46603</v>
          </cell>
          <cell r="F4577">
            <v>6.87</v>
          </cell>
          <cell r="G4577">
            <v>0</v>
          </cell>
        </row>
        <row r="4578">
          <cell r="A4578" t="str">
            <v>Ohio-504-46604</v>
          </cell>
          <cell r="B4578" t="str">
            <v>Ohio</v>
          </cell>
          <cell r="C4578" t="str">
            <v>504</v>
          </cell>
          <cell r="D4578" t="str">
            <v>Ohio Territory 504</v>
          </cell>
          <cell r="E4578">
            <v>46604</v>
          </cell>
          <cell r="F4578">
            <v>7.5687804878048794</v>
          </cell>
          <cell r="G4578">
            <v>0</v>
          </cell>
        </row>
        <row r="4579">
          <cell r="A4579" t="str">
            <v>Ohio-504-46606</v>
          </cell>
          <cell r="B4579" t="str">
            <v>Ohio</v>
          </cell>
          <cell r="C4579" t="str">
            <v>504</v>
          </cell>
          <cell r="D4579" t="str">
            <v>Ohio Territory 504</v>
          </cell>
          <cell r="E4579">
            <v>46606</v>
          </cell>
          <cell r="F4579">
            <v>20</v>
          </cell>
          <cell r="G4579">
            <v>0</v>
          </cell>
        </row>
        <row r="4580">
          <cell r="A4580" t="str">
            <v>Ohio-504-46607</v>
          </cell>
          <cell r="B4580" t="str">
            <v>Ohio</v>
          </cell>
          <cell r="C4580" t="str">
            <v>504</v>
          </cell>
          <cell r="D4580" t="str">
            <v>Ohio Territory 504</v>
          </cell>
          <cell r="E4580">
            <v>46607</v>
          </cell>
          <cell r="F4580">
            <v>27.991341463414635</v>
          </cell>
          <cell r="G4580">
            <v>0</v>
          </cell>
        </row>
        <row r="4581">
          <cell r="A4581" t="str">
            <v>Ohio-504-46622</v>
          </cell>
          <cell r="B4581" t="str">
            <v>Ohio</v>
          </cell>
          <cell r="C4581" t="str">
            <v>504</v>
          </cell>
          <cell r="D4581" t="str">
            <v>Ohio Territory 504</v>
          </cell>
          <cell r="E4581">
            <v>46622</v>
          </cell>
          <cell r="F4581">
            <v>32.787804878048782</v>
          </cell>
          <cell r="G4581">
            <v>0</v>
          </cell>
        </row>
        <row r="4582">
          <cell r="A4582" t="str">
            <v>Ohio-504-59963</v>
          </cell>
          <cell r="B4582" t="str">
            <v>Ohio</v>
          </cell>
          <cell r="C4582" t="str">
            <v>504</v>
          </cell>
          <cell r="D4582" t="str">
            <v>Ohio Territory 504</v>
          </cell>
          <cell r="E4582">
            <v>59963</v>
          </cell>
          <cell r="F4582">
            <v>0.68464634146341463</v>
          </cell>
          <cell r="G4582">
            <v>1.6267073170731698</v>
          </cell>
        </row>
        <row r="4583">
          <cell r="A4583" t="str">
            <v>Ohio-504-59964</v>
          </cell>
          <cell r="B4583" t="str">
            <v>Ohio</v>
          </cell>
          <cell r="C4583" t="str">
            <v>504</v>
          </cell>
          <cell r="D4583" t="str">
            <v>Ohio Territory 504</v>
          </cell>
          <cell r="E4583">
            <v>59964</v>
          </cell>
          <cell r="F4583">
            <v>1.4586585365853657</v>
          </cell>
          <cell r="G4583">
            <v>0.24931707317073196</v>
          </cell>
        </row>
        <row r="4584">
          <cell r="A4584" t="str">
            <v>Ohio-504-60010</v>
          </cell>
          <cell r="B4584" t="str">
            <v>Ohio</v>
          </cell>
          <cell r="C4584" t="str">
            <v>504</v>
          </cell>
          <cell r="D4584" t="str">
            <v>Ohio Territory 504</v>
          </cell>
          <cell r="E4584">
            <v>60010</v>
          </cell>
          <cell r="F4584">
            <v>63.357317073170734</v>
          </cell>
          <cell r="G4584">
            <v>0</v>
          </cell>
        </row>
        <row r="4585">
          <cell r="A4585" t="str">
            <v>Ohio-504-61226</v>
          </cell>
          <cell r="B4585" t="str">
            <v>Ohio</v>
          </cell>
          <cell r="C4585" t="str">
            <v>504</v>
          </cell>
          <cell r="D4585" t="str">
            <v>Ohio Territory 504</v>
          </cell>
          <cell r="E4585">
            <v>61226</v>
          </cell>
          <cell r="F4585">
            <v>185.31</v>
          </cell>
          <cell r="G4585">
            <v>0</v>
          </cell>
        </row>
        <row r="4586">
          <cell r="A4586" t="str">
            <v>Ohio-504-61227</v>
          </cell>
          <cell r="B4586" t="str">
            <v>Ohio</v>
          </cell>
          <cell r="C4586" t="str">
            <v>504</v>
          </cell>
          <cell r="D4586" t="str">
            <v>Ohio Territory 504</v>
          </cell>
          <cell r="E4586">
            <v>61227</v>
          </cell>
          <cell r="F4586">
            <v>172.09</v>
          </cell>
          <cell r="G4586">
            <v>0</v>
          </cell>
        </row>
        <row r="4587">
          <cell r="A4587" t="str">
            <v>Ohio-505-11039</v>
          </cell>
          <cell r="B4587" t="str">
            <v>Ohio</v>
          </cell>
          <cell r="C4587" t="str">
            <v>505</v>
          </cell>
          <cell r="D4587" t="str">
            <v>Ohio Territory 505</v>
          </cell>
          <cell r="E4587">
            <v>11039</v>
          </cell>
          <cell r="F4587">
            <v>2.6</v>
          </cell>
          <cell r="G4587">
            <v>0.16</v>
          </cell>
        </row>
        <row r="4588">
          <cell r="A4588" t="str">
            <v>Ohio-505-11168</v>
          </cell>
          <cell r="B4588" t="str">
            <v>Ohio</v>
          </cell>
          <cell r="C4588" t="str">
            <v>505</v>
          </cell>
          <cell r="D4588" t="str">
            <v>Ohio Territory 505</v>
          </cell>
          <cell r="E4588">
            <v>11168</v>
          </cell>
          <cell r="F4588">
            <v>8.43</v>
          </cell>
          <cell r="G4588">
            <v>0</v>
          </cell>
        </row>
        <row r="4589">
          <cell r="A4589" t="str">
            <v>Ohio-505-11273</v>
          </cell>
          <cell r="B4589" t="str">
            <v>Ohio</v>
          </cell>
          <cell r="C4589" t="str">
            <v>505</v>
          </cell>
          <cell r="D4589" t="str">
            <v>Ohio Territory 505</v>
          </cell>
          <cell r="E4589">
            <v>11273</v>
          </cell>
          <cell r="F4589">
            <v>35.299999999999997</v>
          </cell>
          <cell r="G4589">
            <v>0</v>
          </cell>
        </row>
        <row r="4590">
          <cell r="A4590" t="str">
            <v>Ohio-505-11274</v>
          </cell>
          <cell r="B4590" t="str">
            <v>Ohio</v>
          </cell>
          <cell r="C4590" t="str">
            <v>505</v>
          </cell>
          <cell r="D4590" t="str">
            <v>Ohio Territory 505</v>
          </cell>
          <cell r="E4590">
            <v>11274</v>
          </cell>
          <cell r="F4590">
            <v>33.119999999999997</v>
          </cell>
          <cell r="G4590">
            <v>0</v>
          </cell>
        </row>
        <row r="4591">
          <cell r="A4591" t="str">
            <v>Ohio-505-15656</v>
          </cell>
          <cell r="B4591" t="str">
            <v>Ohio</v>
          </cell>
          <cell r="C4591" t="str">
            <v>505</v>
          </cell>
          <cell r="D4591" t="str">
            <v>Ohio Territory 505</v>
          </cell>
          <cell r="E4591">
            <v>15656</v>
          </cell>
          <cell r="F4591">
            <v>3.74</v>
          </cell>
          <cell r="G4591">
            <v>0</v>
          </cell>
        </row>
        <row r="4592">
          <cell r="A4592" t="str">
            <v>Ohio-505-16910</v>
          </cell>
          <cell r="B4592" t="str">
            <v>Ohio</v>
          </cell>
          <cell r="C4592" t="str">
            <v>505</v>
          </cell>
          <cell r="D4592" t="str">
            <v>Ohio Territory 505</v>
          </cell>
          <cell r="E4592">
            <v>16910</v>
          </cell>
          <cell r="F4592">
            <v>0.84</v>
          </cell>
          <cell r="G4592">
            <v>0.17399999999999999</v>
          </cell>
        </row>
        <row r="4593">
          <cell r="A4593" t="str">
            <v>Ohio-505-16911</v>
          </cell>
          <cell r="B4593" t="str">
            <v>Ohio</v>
          </cell>
          <cell r="C4593" t="str">
            <v>505</v>
          </cell>
          <cell r="D4593" t="str">
            <v>Ohio Territory 505</v>
          </cell>
          <cell r="E4593">
            <v>16911</v>
          </cell>
          <cell r="F4593">
            <v>0.74</v>
          </cell>
          <cell r="G4593">
            <v>0.13700000000000001</v>
          </cell>
        </row>
        <row r="4594">
          <cell r="A4594" t="str">
            <v>Ohio-505-16915</v>
          </cell>
          <cell r="B4594" t="str">
            <v>Ohio</v>
          </cell>
          <cell r="C4594" t="str">
            <v>505</v>
          </cell>
          <cell r="D4594" t="str">
            <v>Ohio Territory 505</v>
          </cell>
          <cell r="E4594">
            <v>16915</v>
          </cell>
          <cell r="F4594">
            <v>0.86</v>
          </cell>
          <cell r="G4594">
            <v>0.17399999999999999</v>
          </cell>
        </row>
        <row r="4595">
          <cell r="A4595" t="str">
            <v>Ohio-505-16916</v>
          </cell>
          <cell r="B4595" t="str">
            <v>Ohio</v>
          </cell>
          <cell r="C4595" t="str">
            <v>505</v>
          </cell>
          <cell r="D4595" t="str">
            <v>Ohio Territory 505</v>
          </cell>
          <cell r="E4595">
            <v>16916</v>
          </cell>
          <cell r="F4595">
            <v>0.72</v>
          </cell>
          <cell r="G4595">
            <v>0.13700000000000001</v>
          </cell>
        </row>
        <row r="4596">
          <cell r="A4596" t="str">
            <v>Ohio-505-16920</v>
          </cell>
          <cell r="B4596" t="str">
            <v>Ohio</v>
          </cell>
          <cell r="C4596" t="str">
            <v>505</v>
          </cell>
          <cell r="D4596" t="str">
            <v>Ohio Territory 505</v>
          </cell>
          <cell r="E4596">
            <v>16920</v>
          </cell>
          <cell r="F4596">
            <v>1.9</v>
          </cell>
          <cell r="G4596">
            <v>0.23200000000000001</v>
          </cell>
        </row>
        <row r="4597">
          <cell r="A4597" t="str">
            <v>Ohio-505-16921</v>
          </cell>
          <cell r="B4597" t="str">
            <v>Ohio</v>
          </cell>
          <cell r="C4597" t="str">
            <v>505</v>
          </cell>
          <cell r="D4597" t="str">
            <v>Ohio Territory 505</v>
          </cell>
          <cell r="E4597">
            <v>16921</v>
          </cell>
          <cell r="F4597">
            <v>1.74</v>
          </cell>
          <cell r="G4597">
            <v>0.23200000000000001</v>
          </cell>
        </row>
        <row r="4598">
          <cell r="A4598" t="str">
            <v>Ohio-505-16930</v>
          </cell>
          <cell r="B4598" t="str">
            <v>Ohio</v>
          </cell>
          <cell r="C4598" t="str">
            <v>505</v>
          </cell>
          <cell r="D4598" t="str">
            <v>Ohio Territory 505</v>
          </cell>
          <cell r="E4598">
            <v>16930</v>
          </cell>
          <cell r="F4598">
            <v>1.0900000000000001</v>
          </cell>
          <cell r="G4598">
            <v>0.23100000000000001</v>
          </cell>
        </row>
        <row r="4599">
          <cell r="A4599" t="str">
            <v>Ohio-505-16931</v>
          </cell>
          <cell r="B4599" t="str">
            <v>Ohio</v>
          </cell>
          <cell r="C4599" t="str">
            <v>505</v>
          </cell>
          <cell r="D4599" t="str">
            <v>Ohio Territory 505</v>
          </cell>
          <cell r="E4599">
            <v>16931</v>
          </cell>
          <cell r="F4599">
            <v>1.18</v>
          </cell>
          <cell r="G4599">
            <v>0.23100000000000001</v>
          </cell>
        </row>
        <row r="4600">
          <cell r="A4600" t="str">
            <v>Ohio-505-16940</v>
          </cell>
          <cell r="B4600" t="str">
            <v>Ohio</v>
          </cell>
          <cell r="C4600" t="str">
            <v>505</v>
          </cell>
          <cell r="D4600" t="str">
            <v>Ohio Territory 505</v>
          </cell>
          <cell r="E4600">
            <v>16940</v>
          </cell>
          <cell r="F4600">
            <v>2.16</v>
          </cell>
          <cell r="G4600">
            <v>0.23200000000000001</v>
          </cell>
        </row>
        <row r="4601">
          <cell r="A4601" t="str">
            <v>Ohio-505-16941</v>
          </cell>
          <cell r="B4601" t="str">
            <v>Ohio</v>
          </cell>
          <cell r="C4601" t="str">
            <v>505</v>
          </cell>
          <cell r="D4601" t="str">
            <v>Ohio Territory 505</v>
          </cell>
          <cell r="E4601">
            <v>16941</v>
          </cell>
          <cell r="F4601">
            <v>0.96</v>
          </cell>
          <cell r="G4601">
            <v>0.23100000000000001</v>
          </cell>
        </row>
        <row r="4602">
          <cell r="A4602" t="str">
            <v>Ohio-505-18437</v>
          </cell>
          <cell r="B4602" t="str">
            <v>Ohio</v>
          </cell>
          <cell r="C4602" t="str">
            <v>505</v>
          </cell>
          <cell r="D4602" t="str">
            <v>Ohio Territory 505</v>
          </cell>
          <cell r="E4602">
            <v>18437</v>
          </cell>
          <cell r="F4602">
            <v>1.27</v>
          </cell>
          <cell r="G4602">
            <v>4.83</v>
          </cell>
        </row>
        <row r="4603">
          <cell r="A4603" t="str">
            <v>Ohio-505-40040</v>
          </cell>
          <cell r="B4603" t="str">
            <v>Ohio</v>
          </cell>
          <cell r="C4603" t="str">
            <v>505</v>
          </cell>
          <cell r="D4603" t="str">
            <v>Ohio Territory 505</v>
          </cell>
          <cell r="E4603">
            <v>40040</v>
          </cell>
          <cell r="F4603">
            <v>3.52</v>
          </cell>
          <cell r="G4603">
            <v>0</v>
          </cell>
        </row>
        <row r="4604">
          <cell r="A4604" t="str">
            <v>Ohio-505-41667</v>
          </cell>
          <cell r="B4604" t="str">
            <v>Ohio</v>
          </cell>
          <cell r="C4604" t="str">
            <v>505</v>
          </cell>
          <cell r="D4604" t="str">
            <v>Ohio Territory 505</v>
          </cell>
          <cell r="E4604">
            <v>41667</v>
          </cell>
          <cell r="F4604">
            <v>141.08658536585367</v>
          </cell>
          <cell r="G4604">
            <v>0</v>
          </cell>
        </row>
        <row r="4605">
          <cell r="A4605" t="str">
            <v>Ohio-505-41668</v>
          </cell>
          <cell r="B4605" t="str">
            <v>Ohio</v>
          </cell>
          <cell r="C4605" t="str">
            <v>505</v>
          </cell>
          <cell r="D4605" t="str">
            <v>Ohio Territory 505</v>
          </cell>
          <cell r="E4605">
            <v>41668</v>
          </cell>
          <cell r="F4605">
            <v>137.68170731707318</v>
          </cell>
          <cell r="G4605">
            <v>0</v>
          </cell>
        </row>
        <row r="4606">
          <cell r="A4606" t="str">
            <v>Ohio-505-41669</v>
          </cell>
          <cell r="B4606" t="str">
            <v>Ohio</v>
          </cell>
          <cell r="C4606" t="str">
            <v>505</v>
          </cell>
          <cell r="D4606" t="str">
            <v>Ohio Territory 505</v>
          </cell>
          <cell r="E4606">
            <v>41669</v>
          </cell>
          <cell r="F4606">
            <v>0.87512195121951231</v>
          </cell>
          <cell r="G4606">
            <v>0</v>
          </cell>
        </row>
        <row r="4607">
          <cell r="A4607" t="str">
            <v>Ohio-505-41670</v>
          </cell>
          <cell r="B4607" t="str">
            <v>Ohio</v>
          </cell>
          <cell r="C4607" t="str">
            <v>505</v>
          </cell>
          <cell r="D4607" t="str">
            <v>Ohio Territory 505</v>
          </cell>
          <cell r="E4607">
            <v>41670</v>
          </cell>
          <cell r="F4607">
            <v>1.2374390243902442</v>
          </cell>
          <cell r="G4607">
            <v>0</v>
          </cell>
        </row>
        <row r="4608">
          <cell r="A4608" t="str">
            <v>Ohio-505-43990</v>
          </cell>
          <cell r="B4608" t="str">
            <v>Ohio</v>
          </cell>
          <cell r="C4608" t="str">
            <v>505</v>
          </cell>
          <cell r="D4608" t="str">
            <v>Ohio Territory 505</v>
          </cell>
          <cell r="E4608">
            <v>43990</v>
          </cell>
          <cell r="F4608">
            <v>0.96</v>
          </cell>
          <cell r="G4608">
            <v>0.23100000000000001</v>
          </cell>
        </row>
        <row r="4609">
          <cell r="A4609" t="str">
            <v>Ohio-505-43991</v>
          </cell>
          <cell r="B4609" t="str">
            <v>Ohio</v>
          </cell>
          <cell r="C4609" t="str">
            <v>505</v>
          </cell>
          <cell r="D4609" t="str">
            <v>Ohio Territory 505</v>
          </cell>
          <cell r="E4609">
            <v>43991</v>
          </cell>
          <cell r="F4609" t="str">
            <v>(a)</v>
          </cell>
          <cell r="G4609" t="str">
            <v>(a)</v>
          </cell>
        </row>
        <row r="4610">
          <cell r="A4610" t="str">
            <v>Ohio-505-44276</v>
          </cell>
          <cell r="B4610" t="str">
            <v>Ohio</v>
          </cell>
          <cell r="C4610" t="str">
            <v>505</v>
          </cell>
          <cell r="D4610" t="str">
            <v>Ohio Territory 505</v>
          </cell>
          <cell r="E4610">
            <v>44276</v>
          </cell>
          <cell r="F4610">
            <v>182.88</v>
          </cell>
          <cell r="G4610">
            <v>0</v>
          </cell>
        </row>
        <row r="4611">
          <cell r="A4611" t="str">
            <v>Ohio-505-44277</v>
          </cell>
          <cell r="B4611" t="str">
            <v>Ohio</v>
          </cell>
          <cell r="C4611" t="str">
            <v>505</v>
          </cell>
          <cell r="D4611" t="str">
            <v>Ohio Territory 505</v>
          </cell>
          <cell r="E4611">
            <v>44277</v>
          </cell>
          <cell r="F4611">
            <v>130.99</v>
          </cell>
          <cell r="G4611">
            <v>0</v>
          </cell>
        </row>
        <row r="4612">
          <cell r="A4612" t="str">
            <v>Ohio-505-46603</v>
          </cell>
          <cell r="B4612" t="str">
            <v>Ohio</v>
          </cell>
          <cell r="C4612" t="str">
            <v>505</v>
          </cell>
          <cell r="D4612" t="str">
            <v>Ohio Territory 505</v>
          </cell>
          <cell r="E4612">
            <v>46603</v>
          </cell>
          <cell r="F4612">
            <v>6.87</v>
          </cell>
          <cell r="G4612">
            <v>0</v>
          </cell>
        </row>
        <row r="4613">
          <cell r="A4613" t="str">
            <v>Ohio-505-46604</v>
          </cell>
          <cell r="B4613" t="str">
            <v>Ohio</v>
          </cell>
          <cell r="C4613" t="str">
            <v>505</v>
          </cell>
          <cell r="D4613" t="str">
            <v>Ohio Territory 505</v>
          </cell>
          <cell r="E4613">
            <v>46604</v>
          </cell>
          <cell r="F4613">
            <v>7.5687804878048794</v>
          </cell>
          <cell r="G4613">
            <v>0</v>
          </cell>
        </row>
        <row r="4614">
          <cell r="A4614" t="str">
            <v>Ohio-505-46606</v>
          </cell>
          <cell r="B4614" t="str">
            <v>Ohio</v>
          </cell>
          <cell r="C4614" t="str">
            <v>505</v>
          </cell>
          <cell r="D4614" t="str">
            <v>Ohio Territory 505</v>
          </cell>
          <cell r="E4614">
            <v>46606</v>
          </cell>
          <cell r="F4614">
            <v>20</v>
          </cell>
          <cell r="G4614">
            <v>0</v>
          </cell>
        </row>
        <row r="4615">
          <cell r="A4615" t="str">
            <v>Ohio-505-46607</v>
          </cell>
          <cell r="B4615" t="str">
            <v>Ohio</v>
          </cell>
          <cell r="C4615" t="str">
            <v>505</v>
          </cell>
          <cell r="D4615" t="str">
            <v>Ohio Territory 505</v>
          </cell>
          <cell r="E4615">
            <v>46607</v>
          </cell>
          <cell r="F4615">
            <v>27.991341463414635</v>
          </cell>
          <cell r="G4615">
            <v>0</v>
          </cell>
        </row>
        <row r="4616">
          <cell r="A4616" t="str">
            <v>Ohio-505-46622</v>
          </cell>
          <cell r="B4616" t="str">
            <v>Ohio</v>
          </cell>
          <cell r="C4616" t="str">
            <v>505</v>
          </cell>
          <cell r="D4616" t="str">
            <v>Ohio Territory 505</v>
          </cell>
          <cell r="E4616">
            <v>46622</v>
          </cell>
          <cell r="F4616">
            <v>32.787804878048782</v>
          </cell>
          <cell r="G4616">
            <v>0</v>
          </cell>
        </row>
        <row r="4617">
          <cell r="A4617" t="str">
            <v>Ohio-505-59963</v>
          </cell>
          <cell r="B4617" t="str">
            <v>Ohio</v>
          </cell>
          <cell r="C4617" t="str">
            <v>505</v>
          </cell>
          <cell r="D4617" t="str">
            <v>Ohio Territory 505</v>
          </cell>
          <cell r="E4617">
            <v>59963</v>
          </cell>
          <cell r="F4617">
            <v>0.68464634146341463</v>
          </cell>
          <cell r="G4617">
            <v>1.6267073170731698</v>
          </cell>
        </row>
        <row r="4618">
          <cell r="A4618" t="str">
            <v>Ohio-505-59964</v>
          </cell>
          <cell r="B4618" t="str">
            <v>Ohio</v>
          </cell>
          <cell r="C4618" t="str">
            <v>505</v>
          </cell>
          <cell r="D4618" t="str">
            <v>Ohio Territory 505</v>
          </cell>
          <cell r="E4618">
            <v>59964</v>
          </cell>
          <cell r="F4618">
            <v>1.4586585365853657</v>
          </cell>
          <cell r="G4618">
            <v>0.24931707317073196</v>
          </cell>
        </row>
        <row r="4619">
          <cell r="A4619" t="str">
            <v>Ohio-505-60010</v>
          </cell>
          <cell r="B4619" t="str">
            <v>Ohio</v>
          </cell>
          <cell r="C4619" t="str">
            <v>505</v>
          </cell>
          <cell r="D4619" t="str">
            <v>Ohio Territory 505</v>
          </cell>
          <cell r="E4619">
            <v>60010</v>
          </cell>
          <cell r="F4619">
            <v>63.357317073170734</v>
          </cell>
          <cell r="G4619">
            <v>0</v>
          </cell>
        </row>
        <row r="4620">
          <cell r="A4620" t="str">
            <v>Ohio-505-61226</v>
          </cell>
          <cell r="B4620" t="str">
            <v>Ohio</v>
          </cell>
          <cell r="C4620" t="str">
            <v>505</v>
          </cell>
          <cell r="D4620" t="str">
            <v>Ohio Territory 505</v>
          </cell>
          <cell r="E4620">
            <v>61226</v>
          </cell>
          <cell r="F4620">
            <v>185.31</v>
          </cell>
          <cell r="G4620">
            <v>0</v>
          </cell>
        </row>
        <row r="4621">
          <cell r="A4621" t="str">
            <v>Ohio-505-61227</v>
          </cell>
          <cell r="B4621" t="str">
            <v>Ohio</v>
          </cell>
          <cell r="C4621" t="str">
            <v>505</v>
          </cell>
          <cell r="D4621" t="str">
            <v>Ohio Territory 505</v>
          </cell>
          <cell r="E4621">
            <v>61227</v>
          </cell>
          <cell r="F4621">
            <v>172.09</v>
          </cell>
          <cell r="G4621">
            <v>0</v>
          </cell>
        </row>
        <row r="4622">
          <cell r="A4622" t="str">
            <v>Ohio-506-11039</v>
          </cell>
          <cell r="B4622" t="str">
            <v>Ohio</v>
          </cell>
          <cell r="C4622" t="str">
            <v>506</v>
          </cell>
          <cell r="D4622" t="str">
            <v>Ohio Territory 506</v>
          </cell>
          <cell r="E4622">
            <v>11039</v>
          </cell>
          <cell r="F4622">
            <v>2.6</v>
          </cell>
          <cell r="G4622">
            <v>0.16</v>
          </cell>
        </row>
        <row r="4623">
          <cell r="A4623" t="str">
            <v>Ohio-506-11168</v>
          </cell>
          <cell r="B4623" t="str">
            <v>Ohio</v>
          </cell>
          <cell r="C4623" t="str">
            <v>506</v>
          </cell>
          <cell r="D4623" t="str">
            <v>Ohio Territory 506</v>
          </cell>
          <cell r="E4623">
            <v>11168</v>
          </cell>
          <cell r="F4623">
            <v>8.43</v>
          </cell>
          <cell r="G4623">
            <v>0</v>
          </cell>
        </row>
        <row r="4624">
          <cell r="A4624" t="str">
            <v>Ohio-506-11273</v>
          </cell>
          <cell r="B4624" t="str">
            <v>Ohio</v>
          </cell>
          <cell r="C4624" t="str">
            <v>506</v>
          </cell>
          <cell r="D4624" t="str">
            <v>Ohio Territory 506</v>
          </cell>
          <cell r="E4624">
            <v>11273</v>
          </cell>
          <cell r="F4624">
            <v>35.299999999999997</v>
          </cell>
          <cell r="G4624">
            <v>0</v>
          </cell>
        </row>
        <row r="4625">
          <cell r="A4625" t="str">
            <v>Ohio-506-11274</v>
          </cell>
          <cell r="B4625" t="str">
            <v>Ohio</v>
          </cell>
          <cell r="C4625" t="str">
            <v>506</v>
          </cell>
          <cell r="D4625" t="str">
            <v>Ohio Territory 506</v>
          </cell>
          <cell r="E4625">
            <v>11274</v>
          </cell>
          <cell r="F4625">
            <v>33.119999999999997</v>
          </cell>
          <cell r="G4625">
            <v>0</v>
          </cell>
        </row>
        <row r="4626">
          <cell r="A4626" t="str">
            <v>Ohio-506-15656</v>
          </cell>
          <cell r="B4626" t="str">
            <v>Ohio</v>
          </cell>
          <cell r="C4626" t="str">
            <v>506</v>
          </cell>
          <cell r="D4626" t="str">
            <v>Ohio Territory 506</v>
          </cell>
          <cell r="E4626">
            <v>15656</v>
          </cell>
          <cell r="F4626">
            <v>3.7</v>
          </cell>
          <cell r="G4626">
            <v>0</v>
          </cell>
        </row>
        <row r="4627">
          <cell r="A4627" t="str">
            <v>Ohio-506-16910</v>
          </cell>
          <cell r="B4627" t="str">
            <v>Ohio</v>
          </cell>
          <cell r="C4627" t="str">
            <v>506</v>
          </cell>
          <cell r="D4627" t="str">
            <v>Ohio Territory 506</v>
          </cell>
          <cell r="E4627">
            <v>16910</v>
          </cell>
          <cell r="F4627">
            <v>0.81</v>
          </cell>
          <cell r="G4627">
            <v>0.17399999999999999</v>
          </cell>
        </row>
        <row r="4628">
          <cell r="A4628" t="str">
            <v>Ohio-506-16911</v>
          </cell>
          <cell r="B4628" t="str">
            <v>Ohio</v>
          </cell>
          <cell r="C4628" t="str">
            <v>506</v>
          </cell>
          <cell r="D4628" t="str">
            <v>Ohio Territory 506</v>
          </cell>
          <cell r="E4628">
            <v>16911</v>
          </cell>
          <cell r="F4628">
            <v>0.67</v>
          </cell>
          <cell r="G4628">
            <v>0.13700000000000001</v>
          </cell>
        </row>
        <row r="4629">
          <cell r="A4629" t="str">
            <v>Ohio-506-16915</v>
          </cell>
          <cell r="B4629" t="str">
            <v>Ohio</v>
          </cell>
          <cell r="C4629" t="str">
            <v>506</v>
          </cell>
          <cell r="D4629" t="str">
            <v>Ohio Territory 506</v>
          </cell>
          <cell r="E4629">
            <v>16915</v>
          </cell>
          <cell r="F4629">
            <v>0.81</v>
          </cell>
          <cell r="G4629">
            <v>0.17399999999999999</v>
          </cell>
        </row>
        <row r="4630">
          <cell r="A4630" t="str">
            <v>Ohio-506-16916</v>
          </cell>
          <cell r="B4630" t="str">
            <v>Ohio</v>
          </cell>
          <cell r="C4630" t="str">
            <v>506</v>
          </cell>
          <cell r="D4630" t="str">
            <v>Ohio Territory 506</v>
          </cell>
          <cell r="E4630">
            <v>16916</v>
          </cell>
          <cell r="F4630">
            <v>0.63</v>
          </cell>
          <cell r="G4630">
            <v>0.13700000000000001</v>
          </cell>
        </row>
        <row r="4631">
          <cell r="A4631" t="str">
            <v>Ohio-506-16920</v>
          </cell>
          <cell r="B4631" t="str">
            <v>Ohio</v>
          </cell>
          <cell r="C4631" t="str">
            <v>506</v>
          </cell>
          <cell r="D4631" t="str">
            <v>Ohio Territory 506</v>
          </cell>
          <cell r="E4631">
            <v>16920</v>
          </cell>
          <cell r="F4631">
            <v>1.68</v>
          </cell>
          <cell r="G4631">
            <v>0.23200000000000001</v>
          </cell>
        </row>
        <row r="4632">
          <cell r="A4632" t="str">
            <v>Ohio-506-16921</v>
          </cell>
          <cell r="B4632" t="str">
            <v>Ohio</v>
          </cell>
          <cell r="C4632" t="str">
            <v>506</v>
          </cell>
          <cell r="D4632" t="str">
            <v>Ohio Territory 506</v>
          </cell>
          <cell r="E4632">
            <v>16921</v>
          </cell>
          <cell r="F4632">
            <v>1.54</v>
          </cell>
          <cell r="G4632">
            <v>0.23200000000000001</v>
          </cell>
        </row>
        <row r="4633">
          <cell r="A4633" t="str">
            <v>Ohio-506-16930</v>
          </cell>
          <cell r="B4633" t="str">
            <v>Ohio</v>
          </cell>
          <cell r="C4633" t="str">
            <v>506</v>
          </cell>
          <cell r="D4633" t="str">
            <v>Ohio Territory 506</v>
          </cell>
          <cell r="E4633">
            <v>16930</v>
          </cell>
          <cell r="F4633">
            <v>0.97</v>
          </cell>
          <cell r="G4633">
            <v>0.23100000000000001</v>
          </cell>
        </row>
        <row r="4634">
          <cell r="A4634" t="str">
            <v>Ohio-506-16931</v>
          </cell>
          <cell r="B4634" t="str">
            <v>Ohio</v>
          </cell>
          <cell r="C4634" t="str">
            <v>506</v>
          </cell>
          <cell r="D4634" t="str">
            <v>Ohio Territory 506</v>
          </cell>
          <cell r="E4634">
            <v>16931</v>
          </cell>
          <cell r="F4634">
            <v>1.04</v>
          </cell>
          <cell r="G4634">
            <v>0.23100000000000001</v>
          </cell>
        </row>
        <row r="4635">
          <cell r="A4635" t="str">
            <v>Ohio-506-16940</v>
          </cell>
          <cell r="B4635" t="str">
            <v>Ohio</v>
          </cell>
          <cell r="C4635" t="str">
            <v>506</v>
          </cell>
          <cell r="D4635" t="str">
            <v>Ohio Territory 506</v>
          </cell>
          <cell r="E4635">
            <v>16940</v>
          </cell>
          <cell r="F4635">
            <v>2.1</v>
          </cell>
          <cell r="G4635">
            <v>0.23200000000000001</v>
          </cell>
        </row>
        <row r="4636">
          <cell r="A4636" t="str">
            <v>Ohio-506-16941</v>
          </cell>
          <cell r="B4636" t="str">
            <v>Ohio</v>
          </cell>
          <cell r="C4636" t="str">
            <v>506</v>
          </cell>
          <cell r="D4636" t="str">
            <v>Ohio Territory 506</v>
          </cell>
          <cell r="E4636">
            <v>16941</v>
          </cell>
          <cell r="F4636">
            <v>0.93</v>
          </cell>
          <cell r="G4636">
            <v>0.23100000000000001</v>
          </cell>
        </row>
        <row r="4637">
          <cell r="A4637" t="str">
            <v>Ohio-506-18437</v>
          </cell>
          <cell r="B4637" t="str">
            <v>Ohio</v>
          </cell>
          <cell r="C4637" t="str">
            <v>506</v>
          </cell>
          <cell r="D4637" t="str">
            <v>Ohio Territory 506</v>
          </cell>
          <cell r="E4637">
            <v>18437</v>
          </cell>
          <cell r="F4637">
            <v>1.27</v>
          </cell>
          <cell r="G4637">
            <v>4.83</v>
          </cell>
        </row>
        <row r="4638">
          <cell r="A4638" t="str">
            <v>Ohio-506-40040</v>
          </cell>
          <cell r="B4638" t="str">
            <v>Ohio</v>
          </cell>
          <cell r="C4638" t="str">
            <v>506</v>
          </cell>
          <cell r="D4638" t="str">
            <v>Ohio Territory 506</v>
          </cell>
          <cell r="E4638">
            <v>40040</v>
          </cell>
          <cell r="F4638">
            <v>3.52</v>
          </cell>
          <cell r="G4638">
            <v>0</v>
          </cell>
        </row>
        <row r="4639">
          <cell r="A4639" t="str">
            <v>Ohio-506-41667</v>
          </cell>
          <cell r="B4639" t="str">
            <v>Ohio</v>
          </cell>
          <cell r="C4639" t="str">
            <v>506</v>
          </cell>
          <cell r="D4639" t="str">
            <v>Ohio Territory 506</v>
          </cell>
          <cell r="E4639">
            <v>41667</v>
          </cell>
          <cell r="F4639">
            <v>141.08658536585367</v>
          </cell>
          <cell r="G4639">
            <v>0</v>
          </cell>
        </row>
        <row r="4640">
          <cell r="A4640" t="str">
            <v>Ohio-506-41668</v>
          </cell>
          <cell r="B4640" t="str">
            <v>Ohio</v>
          </cell>
          <cell r="C4640" t="str">
            <v>506</v>
          </cell>
          <cell r="D4640" t="str">
            <v>Ohio Territory 506</v>
          </cell>
          <cell r="E4640">
            <v>41668</v>
          </cell>
          <cell r="F4640">
            <v>137.68170731707318</v>
          </cell>
          <cell r="G4640">
            <v>0</v>
          </cell>
        </row>
        <row r="4641">
          <cell r="A4641" t="str">
            <v>Ohio-506-41669</v>
          </cell>
          <cell r="B4641" t="str">
            <v>Ohio</v>
          </cell>
          <cell r="C4641" t="str">
            <v>506</v>
          </cell>
          <cell r="D4641" t="str">
            <v>Ohio Territory 506</v>
          </cell>
          <cell r="E4641">
            <v>41669</v>
          </cell>
          <cell r="F4641">
            <v>0.87512195121951231</v>
          </cell>
          <cell r="G4641">
            <v>0</v>
          </cell>
        </row>
        <row r="4642">
          <cell r="A4642" t="str">
            <v>Ohio-506-41670</v>
          </cell>
          <cell r="B4642" t="str">
            <v>Ohio</v>
          </cell>
          <cell r="C4642" t="str">
            <v>506</v>
          </cell>
          <cell r="D4642" t="str">
            <v>Ohio Territory 506</v>
          </cell>
          <cell r="E4642">
            <v>41670</v>
          </cell>
          <cell r="F4642">
            <v>1.2374390243902442</v>
          </cell>
          <cell r="G4642">
            <v>0</v>
          </cell>
        </row>
        <row r="4643">
          <cell r="A4643" t="str">
            <v>Ohio-506-43990</v>
          </cell>
          <cell r="B4643" t="str">
            <v>Ohio</v>
          </cell>
          <cell r="C4643" t="str">
            <v>506</v>
          </cell>
          <cell r="D4643" t="str">
            <v>Ohio Territory 506</v>
          </cell>
          <cell r="E4643">
            <v>43990</v>
          </cell>
          <cell r="F4643">
            <v>0.93</v>
          </cell>
          <cell r="G4643">
            <v>0.23100000000000001</v>
          </cell>
        </row>
        <row r="4644">
          <cell r="A4644" t="str">
            <v>Ohio-506-43991</v>
          </cell>
          <cell r="B4644" t="str">
            <v>Ohio</v>
          </cell>
          <cell r="C4644" t="str">
            <v>506</v>
          </cell>
          <cell r="D4644" t="str">
            <v>Ohio Territory 506</v>
          </cell>
          <cell r="E4644">
            <v>43991</v>
          </cell>
          <cell r="F4644" t="str">
            <v>(a)</v>
          </cell>
          <cell r="G4644" t="str">
            <v>(a)</v>
          </cell>
        </row>
        <row r="4645">
          <cell r="A4645" t="str">
            <v>Ohio-506-44276</v>
          </cell>
          <cell r="B4645" t="str">
            <v>Ohio</v>
          </cell>
          <cell r="C4645" t="str">
            <v>506</v>
          </cell>
          <cell r="D4645" t="str">
            <v>Ohio Territory 506</v>
          </cell>
          <cell r="E4645">
            <v>44276</v>
          </cell>
          <cell r="F4645">
            <v>182.88</v>
          </cell>
          <cell r="G4645">
            <v>0</v>
          </cell>
        </row>
        <row r="4646">
          <cell r="A4646" t="str">
            <v>Ohio-506-44277</v>
          </cell>
          <cell r="B4646" t="str">
            <v>Ohio</v>
          </cell>
          <cell r="C4646" t="str">
            <v>506</v>
          </cell>
          <cell r="D4646" t="str">
            <v>Ohio Territory 506</v>
          </cell>
          <cell r="E4646">
            <v>44277</v>
          </cell>
          <cell r="F4646">
            <v>130.99</v>
          </cell>
          <cell r="G4646">
            <v>0</v>
          </cell>
        </row>
        <row r="4647">
          <cell r="A4647" t="str">
            <v>Ohio-506-46603</v>
          </cell>
          <cell r="B4647" t="str">
            <v>Ohio</v>
          </cell>
          <cell r="C4647" t="str">
            <v>506</v>
          </cell>
          <cell r="D4647" t="str">
            <v>Ohio Territory 506</v>
          </cell>
          <cell r="E4647">
            <v>46603</v>
          </cell>
          <cell r="F4647">
            <v>6.87</v>
          </cell>
          <cell r="G4647">
            <v>0</v>
          </cell>
        </row>
        <row r="4648">
          <cell r="A4648" t="str">
            <v>Ohio-506-46604</v>
          </cell>
          <cell r="B4648" t="str">
            <v>Ohio</v>
          </cell>
          <cell r="C4648" t="str">
            <v>506</v>
          </cell>
          <cell r="D4648" t="str">
            <v>Ohio Territory 506</v>
          </cell>
          <cell r="E4648">
            <v>46604</v>
          </cell>
          <cell r="F4648">
            <v>7.5687804878048794</v>
          </cell>
          <cell r="G4648">
            <v>0</v>
          </cell>
        </row>
        <row r="4649">
          <cell r="A4649" t="str">
            <v>Ohio-506-46606</v>
          </cell>
          <cell r="B4649" t="str">
            <v>Ohio</v>
          </cell>
          <cell r="C4649" t="str">
            <v>506</v>
          </cell>
          <cell r="D4649" t="str">
            <v>Ohio Territory 506</v>
          </cell>
          <cell r="E4649">
            <v>46606</v>
          </cell>
          <cell r="F4649">
            <v>20</v>
          </cell>
          <cell r="G4649">
            <v>0</v>
          </cell>
        </row>
        <row r="4650">
          <cell r="A4650" t="str">
            <v>Ohio-506-46607</v>
          </cell>
          <cell r="B4650" t="str">
            <v>Ohio</v>
          </cell>
          <cell r="C4650" t="str">
            <v>506</v>
          </cell>
          <cell r="D4650" t="str">
            <v>Ohio Territory 506</v>
          </cell>
          <cell r="E4650">
            <v>46607</v>
          </cell>
          <cell r="F4650">
            <v>27.991341463414635</v>
          </cell>
          <cell r="G4650">
            <v>0</v>
          </cell>
        </row>
        <row r="4651">
          <cell r="A4651" t="str">
            <v>Ohio-506-46622</v>
          </cell>
          <cell r="B4651" t="str">
            <v>Ohio</v>
          </cell>
          <cell r="C4651" t="str">
            <v>506</v>
          </cell>
          <cell r="D4651" t="str">
            <v>Ohio Territory 506</v>
          </cell>
          <cell r="E4651">
            <v>46622</v>
          </cell>
          <cell r="F4651">
            <v>32.787804878048782</v>
          </cell>
          <cell r="G4651">
            <v>0</v>
          </cell>
        </row>
        <row r="4652">
          <cell r="A4652" t="str">
            <v>Ohio-506-59963</v>
          </cell>
          <cell r="B4652" t="str">
            <v>Ohio</v>
          </cell>
          <cell r="C4652" t="str">
            <v>506</v>
          </cell>
          <cell r="D4652" t="str">
            <v>Ohio Territory 506</v>
          </cell>
          <cell r="E4652">
            <v>59963</v>
          </cell>
          <cell r="F4652">
            <v>0.68464634146341463</v>
          </cell>
          <cell r="G4652">
            <v>1.6267073170731698</v>
          </cell>
        </row>
        <row r="4653">
          <cell r="A4653" t="str">
            <v>Ohio-506-59964</v>
          </cell>
          <cell r="B4653" t="str">
            <v>Ohio</v>
          </cell>
          <cell r="C4653" t="str">
            <v>506</v>
          </cell>
          <cell r="D4653" t="str">
            <v>Ohio Territory 506</v>
          </cell>
          <cell r="E4653">
            <v>59964</v>
          </cell>
          <cell r="F4653">
            <v>1.4586585365853657</v>
          </cell>
          <cell r="G4653">
            <v>0.24931707317073196</v>
          </cell>
        </row>
        <row r="4654">
          <cell r="A4654" t="str">
            <v>Ohio-506-60010</v>
          </cell>
          <cell r="B4654" t="str">
            <v>Ohio</v>
          </cell>
          <cell r="C4654" t="str">
            <v>506</v>
          </cell>
          <cell r="D4654" t="str">
            <v>Ohio Territory 506</v>
          </cell>
          <cell r="E4654">
            <v>60010</v>
          </cell>
          <cell r="F4654">
            <v>63.357317073170734</v>
          </cell>
          <cell r="G4654">
            <v>0</v>
          </cell>
        </row>
        <row r="4655">
          <cell r="A4655" t="str">
            <v>Ohio-506-61226</v>
          </cell>
          <cell r="B4655" t="str">
            <v>Ohio</v>
          </cell>
          <cell r="C4655" t="str">
            <v>506</v>
          </cell>
          <cell r="D4655" t="str">
            <v>Ohio Territory 506</v>
          </cell>
          <cell r="E4655">
            <v>61226</v>
          </cell>
          <cell r="F4655">
            <v>185.31</v>
          </cell>
          <cell r="G4655">
            <v>0</v>
          </cell>
        </row>
        <row r="4656">
          <cell r="A4656" t="str">
            <v>Ohio-506-61227</v>
          </cell>
          <cell r="B4656" t="str">
            <v>Ohio</v>
          </cell>
          <cell r="C4656" t="str">
            <v>506</v>
          </cell>
          <cell r="D4656" t="str">
            <v>Ohio Territory 506</v>
          </cell>
          <cell r="E4656">
            <v>61227</v>
          </cell>
          <cell r="F4656">
            <v>172.09</v>
          </cell>
          <cell r="G4656">
            <v>0</v>
          </cell>
        </row>
        <row r="4657">
          <cell r="A4657" t="str">
            <v>Ohio-507-11039</v>
          </cell>
          <cell r="B4657" t="str">
            <v>Ohio</v>
          </cell>
          <cell r="C4657" t="str">
            <v>507</v>
          </cell>
          <cell r="D4657" t="str">
            <v>Ohio Territory 507</v>
          </cell>
          <cell r="E4657">
            <v>11039</v>
          </cell>
          <cell r="F4657">
            <v>2.6</v>
          </cell>
          <cell r="G4657">
            <v>0.16</v>
          </cell>
        </row>
        <row r="4658">
          <cell r="A4658" t="str">
            <v>Ohio-507-11168</v>
          </cell>
          <cell r="B4658" t="str">
            <v>Ohio</v>
          </cell>
          <cell r="C4658" t="str">
            <v>507</v>
          </cell>
          <cell r="D4658" t="str">
            <v>Ohio Territory 507</v>
          </cell>
          <cell r="E4658">
            <v>11168</v>
          </cell>
          <cell r="F4658">
            <v>8.43</v>
          </cell>
          <cell r="G4658">
            <v>0</v>
          </cell>
        </row>
        <row r="4659">
          <cell r="A4659" t="str">
            <v>Ohio-507-11273</v>
          </cell>
          <cell r="B4659" t="str">
            <v>Ohio</v>
          </cell>
          <cell r="C4659" t="str">
            <v>507</v>
          </cell>
          <cell r="D4659" t="str">
            <v>Ohio Territory 507</v>
          </cell>
          <cell r="E4659">
            <v>11273</v>
          </cell>
          <cell r="F4659">
            <v>35.299999999999997</v>
          </cell>
          <cell r="G4659">
            <v>0</v>
          </cell>
        </row>
        <row r="4660">
          <cell r="A4660" t="str">
            <v>Ohio-507-11274</v>
          </cell>
          <cell r="B4660" t="str">
            <v>Ohio</v>
          </cell>
          <cell r="C4660" t="str">
            <v>507</v>
          </cell>
          <cell r="D4660" t="str">
            <v>Ohio Territory 507</v>
          </cell>
          <cell r="E4660">
            <v>11274</v>
          </cell>
          <cell r="F4660">
            <v>33.119999999999997</v>
          </cell>
          <cell r="G4660">
            <v>0</v>
          </cell>
        </row>
        <row r="4661">
          <cell r="A4661" t="str">
            <v>Ohio-507-15656</v>
          </cell>
          <cell r="B4661" t="str">
            <v>Ohio</v>
          </cell>
          <cell r="C4661" t="str">
            <v>507</v>
          </cell>
          <cell r="D4661" t="str">
            <v>Ohio Territory 507</v>
          </cell>
          <cell r="E4661">
            <v>15656</v>
          </cell>
          <cell r="F4661">
            <v>2.42</v>
          </cell>
          <cell r="G4661">
            <v>0</v>
          </cell>
        </row>
        <row r="4662">
          <cell r="A4662" t="str">
            <v>Ohio-507-16910</v>
          </cell>
          <cell r="B4662" t="str">
            <v>Ohio</v>
          </cell>
          <cell r="C4662" t="str">
            <v>507</v>
          </cell>
          <cell r="D4662" t="str">
            <v>Ohio Territory 507</v>
          </cell>
          <cell r="E4662">
            <v>16910</v>
          </cell>
          <cell r="F4662">
            <v>0.44</v>
          </cell>
          <cell r="G4662">
            <v>0.17399999999999999</v>
          </cell>
        </row>
        <row r="4663">
          <cell r="A4663" t="str">
            <v>Ohio-507-16911</v>
          </cell>
          <cell r="B4663" t="str">
            <v>Ohio</v>
          </cell>
          <cell r="C4663" t="str">
            <v>507</v>
          </cell>
          <cell r="D4663" t="str">
            <v>Ohio Territory 507</v>
          </cell>
          <cell r="E4663">
            <v>16911</v>
          </cell>
          <cell r="F4663">
            <v>0.39</v>
          </cell>
          <cell r="G4663">
            <v>0.13700000000000001</v>
          </cell>
        </row>
        <row r="4664">
          <cell r="A4664" t="str">
            <v>Ohio-507-16915</v>
          </cell>
          <cell r="B4664" t="str">
            <v>Ohio</v>
          </cell>
          <cell r="C4664" t="str">
            <v>507</v>
          </cell>
          <cell r="D4664" t="str">
            <v>Ohio Territory 507</v>
          </cell>
          <cell r="E4664">
            <v>16915</v>
          </cell>
          <cell r="F4664">
            <v>0.45</v>
          </cell>
          <cell r="G4664">
            <v>0.17399999999999999</v>
          </cell>
        </row>
        <row r="4665">
          <cell r="A4665" t="str">
            <v>Ohio-507-16916</v>
          </cell>
          <cell r="B4665" t="str">
            <v>Ohio</v>
          </cell>
          <cell r="C4665" t="str">
            <v>507</v>
          </cell>
          <cell r="D4665" t="str">
            <v>Ohio Territory 507</v>
          </cell>
          <cell r="E4665">
            <v>16916</v>
          </cell>
          <cell r="F4665">
            <v>0.37</v>
          </cell>
          <cell r="G4665">
            <v>0.13700000000000001</v>
          </cell>
        </row>
        <row r="4666">
          <cell r="A4666" t="str">
            <v>Ohio-507-16920</v>
          </cell>
          <cell r="B4666" t="str">
            <v>Ohio</v>
          </cell>
          <cell r="C4666" t="str">
            <v>507</v>
          </cell>
          <cell r="D4666" t="str">
            <v>Ohio Territory 507</v>
          </cell>
          <cell r="E4666">
            <v>16920</v>
          </cell>
          <cell r="F4666">
            <v>1</v>
          </cell>
          <cell r="G4666">
            <v>0.23200000000000001</v>
          </cell>
        </row>
        <row r="4667">
          <cell r="A4667" t="str">
            <v>Ohio-507-16921</v>
          </cell>
          <cell r="B4667" t="str">
            <v>Ohio</v>
          </cell>
          <cell r="C4667" t="str">
            <v>507</v>
          </cell>
          <cell r="D4667" t="str">
            <v>Ohio Territory 507</v>
          </cell>
          <cell r="E4667">
            <v>16921</v>
          </cell>
          <cell r="F4667">
            <v>0.91</v>
          </cell>
          <cell r="G4667">
            <v>0.23200000000000001</v>
          </cell>
        </row>
        <row r="4668">
          <cell r="A4668" t="str">
            <v>Ohio-507-16930</v>
          </cell>
          <cell r="B4668" t="str">
            <v>Ohio</v>
          </cell>
          <cell r="C4668" t="str">
            <v>507</v>
          </cell>
          <cell r="D4668" t="str">
            <v>Ohio Territory 507</v>
          </cell>
          <cell r="E4668">
            <v>16930</v>
          </cell>
          <cell r="F4668">
            <v>0.57999999999999996</v>
          </cell>
          <cell r="G4668">
            <v>0.23100000000000001</v>
          </cell>
        </row>
        <row r="4669">
          <cell r="A4669" t="str">
            <v>Ohio-507-16931</v>
          </cell>
          <cell r="B4669" t="str">
            <v>Ohio</v>
          </cell>
          <cell r="C4669" t="str">
            <v>507</v>
          </cell>
          <cell r="D4669" t="str">
            <v>Ohio Territory 507</v>
          </cell>
          <cell r="E4669">
            <v>16931</v>
          </cell>
          <cell r="F4669">
            <v>0.62</v>
          </cell>
          <cell r="G4669">
            <v>0.23100000000000001</v>
          </cell>
        </row>
        <row r="4670">
          <cell r="A4670" t="str">
            <v>Ohio-507-16940</v>
          </cell>
          <cell r="B4670" t="str">
            <v>Ohio</v>
          </cell>
          <cell r="C4670" t="str">
            <v>507</v>
          </cell>
          <cell r="D4670" t="str">
            <v>Ohio Territory 507</v>
          </cell>
          <cell r="E4670">
            <v>16940</v>
          </cell>
          <cell r="F4670">
            <v>1.24</v>
          </cell>
          <cell r="G4670">
            <v>0.23200000000000001</v>
          </cell>
        </row>
        <row r="4671">
          <cell r="A4671" t="str">
            <v>Ohio-507-16941</v>
          </cell>
          <cell r="B4671" t="str">
            <v>Ohio</v>
          </cell>
          <cell r="C4671" t="str">
            <v>507</v>
          </cell>
          <cell r="D4671" t="str">
            <v>Ohio Territory 507</v>
          </cell>
          <cell r="E4671">
            <v>16941</v>
          </cell>
          <cell r="F4671">
            <v>0.51</v>
          </cell>
          <cell r="G4671">
            <v>0.23100000000000001</v>
          </cell>
        </row>
        <row r="4672">
          <cell r="A4672" t="str">
            <v>Ohio-507-18437</v>
          </cell>
          <cell r="B4672" t="str">
            <v>Ohio</v>
          </cell>
          <cell r="C4672" t="str">
            <v>507</v>
          </cell>
          <cell r="D4672" t="str">
            <v>Ohio Territory 507</v>
          </cell>
          <cell r="E4672">
            <v>18437</v>
          </cell>
          <cell r="F4672">
            <v>1.27</v>
          </cell>
          <cell r="G4672">
            <v>4.83</v>
          </cell>
        </row>
        <row r="4673">
          <cell r="A4673" t="str">
            <v>Ohio-507-40040</v>
          </cell>
          <cell r="B4673" t="str">
            <v>Ohio</v>
          </cell>
          <cell r="C4673" t="str">
            <v>507</v>
          </cell>
          <cell r="D4673" t="str">
            <v>Ohio Territory 507</v>
          </cell>
          <cell r="E4673">
            <v>40040</v>
          </cell>
          <cell r="F4673">
            <v>3.52</v>
          </cell>
          <cell r="G4673">
            <v>0</v>
          </cell>
        </row>
        <row r="4674">
          <cell r="A4674" t="str">
            <v>Ohio-507-41667</v>
          </cell>
          <cell r="B4674" t="str">
            <v>Ohio</v>
          </cell>
          <cell r="C4674" t="str">
            <v>507</v>
          </cell>
          <cell r="D4674" t="str">
            <v>Ohio Territory 507</v>
          </cell>
          <cell r="E4674">
            <v>41667</v>
          </cell>
          <cell r="F4674">
            <v>141.08658536585367</v>
          </cell>
          <cell r="G4674">
            <v>0</v>
          </cell>
        </row>
        <row r="4675">
          <cell r="A4675" t="str">
            <v>Ohio-507-41668</v>
          </cell>
          <cell r="B4675" t="str">
            <v>Ohio</v>
          </cell>
          <cell r="C4675" t="str">
            <v>507</v>
          </cell>
          <cell r="D4675" t="str">
            <v>Ohio Territory 507</v>
          </cell>
          <cell r="E4675">
            <v>41668</v>
          </cell>
          <cell r="F4675">
            <v>137.68170731707318</v>
          </cell>
          <cell r="G4675">
            <v>0</v>
          </cell>
        </row>
        <row r="4676">
          <cell r="A4676" t="str">
            <v>Ohio-507-41669</v>
          </cell>
          <cell r="B4676" t="str">
            <v>Ohio</v>
          </cell>
          <cell r="C4676" t="str">
            <v>507</v>
          </cell>
          <cell r="D4676" t="str">
            <v>Ohio Territory 507</v>
          </cell>
          <cell r="E4676">
            <v>41669</v>
          </cell>
          <cell r="F4676">
            <v>0.87512195121951231</v>
          </cell>
          <cell r="G4676">
            <v>0</v>
          </cell>
        </row>
        <row r="4677">
          <cell r="A4677" t="str">
            <v>Ohio-507-41670</v>
          </cell>
          <cell r="B4677" t="str">
            <v>Ohio</v>
          </cell>
          <cell r="C4677" t="str">
            <v>507</v>
          </cell>
          <cell r="D4677" t="str">
            <v>Ohio Territory 507</v>
          </cell>
          <cell r="E4677">
            <v>41670</v>
          </cell>
          <cell r="F4677">
            <v>1.2374390243902442</v>
          </cell>
          <cell r="G4677">
            <v>0</v>
          </cell>
        </row>
        <row r="4678">
          <cell r="A4678" t="str">
            <v>Ohio-507-43990</v>
          </cell>
          <cell r="B4678" t="str">
            <v>Ohio</v>
          </cell>
          <cell r="C4678" t="str">
            <v>507</v>
          </cell>
          <cell r="D4678" t="str">
            <v>Ohio Territory 507</v>
          </cell>
          <cell r="E4678">
            <v>43990</v>
          </cell>
          <cell r="F4678">
            <v>0.51</v>
          </cell>
          <cell r="G4678">
            <v>0.23100000000000001</v>
          </cell>
        </row>
        <row r="4679">
          <cell r="A4679" t="str">
            <v>Ohio-507-43991</v>
          </cell>
          <cell r="B4679" t="str">
            <v>Ohio</v>
          </cell>
          <cell r="C4679" t="str">
            <v>507</v>
          </cell>
          <cell r="D4679" t="str">
            <v>Ohio Territory 507</v>
          </cell>
          <cell r="E4679">
            <v>43991</v>
          </cell>
          <cell r="F4679" t="str">
            <v>(a)</v>
          </cell>
          <cell r="G4679" t="str">
            <v>(a)</v>
          </cell>
        </row>
        <row r="4680">
          <cell r="A4680" t="str">
            <v>Ohio-507-44276</v>
          </cell>
          <cell r="B4680" t="str">
            <v>Ohio</v>
          </cell>
          <cell r="C4680" t="str">
            <v>507</v>
          </cell>
          <cell r="D4680" t="str">
            <v>Ohio Territory 507</v>
          </cell>
          <cell r="E4680">
            <v>44276</v>
          </cell>
          <cell r="F4680">
            <v>182.88</v>
          </cell>
          <cell r="G4680">
            <v>0</v>
          </cell>
        </row>
        <row r="4681">
          <cell r="A4681" t="str">
            <v>Ohio-507-44277</v>
          </cell>
          <cell r="B4681" t="str">
            <v>Ohio</v>
          </cell>
          <cell r="C4681" t="str">
            <v>507</v>
          </cell>
          <cell r="D4681" t="str">
            <v>Ohio Territory 507</v>
          </cell>
          <cell r="E4681">
            <v>44277</v>
          </cell>
          <cell r="F4681">
            <v>130.99</v>
          </cell>
          <cell r="G4681">
            <v>0</v>
          </cell>
        </row>
        <row r="4682">
          <cell r="A4682" t="str">
            <v>Ohio-507-46603</v>
          </cell>
          <cell r="B4682" t="str">
            <v>Ohio</v>
          </cell>
          <cell r="C4682" t="str">
            <v>507</v>
          </cell>
          <cell r="D4682" t="str">
            <v>Ohio Territory 507</v>
          </cell>
          <cell r="E4682">
            <v>46603</v>
          </cell>
          <cell r="F4682">
            <v>6.87</v>
          </cell>
          <cell r="G4682">
            <v>0</v>
          </cell>
        </row>
        <row r="4683">
          <cell r="A4683" t="str">
            <v>Ohio-507-46604</v>
          </cell>
          <cell r="B4683" t="str">
            <v>Ohio</v>
          </cell>
          <cell r="C4683" t="str">
            <v>507</v>
          </cell>
          <cell r="D4683" t="str">
            <v>Ohio Territory 507</v>
          </cell>
          <cell r="E4683">
            <v>46604</v>
          </cell>
          <cell r="F4683">
            <v>7.5687804878048794</v>
          </cell>
          <cell r="G4683">
            <v>0</v>
          </cell>
        </row>
        <row r="4684">
          <cell r="A4684" t="str">
            <v>Ohio-507-46606</v>
          </cell>
          <cell r="B4684" t="str">
            <v>Ohio</v>
          </cell>
          <cell r="C4684" t="str">
            <v>507</v>
          </cell>
          <cell r="D4684" t="str">
            <v>Ohio Territory 507</v>
          </cell>
          <cell r="E4684">
            <v>46606</v>
          </cell>
          <cell r="F4684">
            <v>20</v>
          </cell>
          <cell r="G4684">
            <v>0</v>
          </cell>
        </row>
        <row r="4685">
          <cell r="A4685" t="str">
            <v>Ohio-507-46607</v>
          </cell>
          <cell r="B4685" t="str">
            <v>Ohio</v>
          </cell>
          <cell r="C4685" t="str">
            <v>507</v>
          </cell>
          <cell r="D4685" t="str">
            <v>Ohio Territory 507</v>
          </cell>
          <cell r="E4685">
            <v>46607</v>
          </cell>
          <cell r="F4685">
            <v>27.991341463414635</v>
          </cell>
          <cell r="G4685">
            <v>0</v>
          </cell>
        </row>
        <row r="4686">
          <cell r="A4686" t="str">
            <v>Ohio-507-46622</v>
          </cell>
          <cell r="B4686" t="str">
            <v>Ohio</v>
          </cell>
          <cell r="C4686" t="str">
            <v>507</v>
          </cell>
          <cell r="D4686" t="str">
            <v>Ohio Territory 507</v>
          </cell>
          <cell r="E4686">
            <v>46622</v>
          </cell>
          <cell r="F4686">
            <v>32.787804878048782</v>
          </cell>
          <cell r="G4686">
            <v>0</v>
          </cell>
        </row>
        <row r="4687">
          <cell r="A4687" t="str">
            <v>Ohio-507-59963</v>
          </cell>
          <cell r="B4687" t="str">
            <v>Ohio</v>
          </cell>
          <cell r="C4687" t="str">
            <v>507</v>
          </cell>
          <cell r="D4687" t="str">
            <v>Ohio Territory 507</v>
          </cell>
          <cell r="E4687">
            <v>59963</v>
          </cell>
          <cell r="F4687">
            <v>0.68464634146341463</v>
          </cell>
          <cell r="G4687">
            <v>1.6267073170731698</v>
          </cell>
        </row>
        <row r="4688">
          <cell r="A4688" t="str">
            <v>Ohio-507-59964</v>
          </cell>
          <cell r="B4688" t="str">
            <v>Ohio</v>
          </cell>
          <cell r="C4688" t="str">
            <v>507</v>
          </cell>
          <cell r="D4688" t="str">
            <v>Ohio Territory 507</v>
          </cell>
          <cell r="E4688">
            <v>59964</v>
          </cell>
          <cell r="F4688">
            <v>1.4586585365853657</v>
          </cell>
          <cell r="G4688">
            <v>0.24931707317073196</v>
          </cell>
        </row>
        <row r="4689">
          <cell r="A4689" t="str">
            <v>Ohio-507-60010</v>
          </cell>
          <cell r="B4689" t="str">
            <v>Ohio</v>
          </cell>
          <cell r="C4689" t="str">
            <v>507</v>
          </cell>
          <cell r="D4689" t="str">
            <v>Ohio Territory 507</v>
          </cell>
          <cell r="E4689">
            <v>60010</v>
          </cell>
          <cell r="F4689">
            <v>63.357317073170734</v>
          </cell>
          <cell r="G4689">
            <v>0</v>
          </cell>
        </row>
        <row r="4690">
          <cell r="A4690" t="str">
            <v>Ohio-507-61226</v>
          </cell>
          <cell r="B4690" t="str">
            <v>Ohio</v>
          </cell>
          <cell r="C4690" t="str">
            <v>507</v>
          </cell>
          <cell r="D4690" t="str">
            <v>Ohio Territory 507</v>
          </cell>
          <cell r="E4690">
            <v>61226</v>
          </cell>
          <cell r="F4690">
            <v>185.31</v>
          </cell>
          <cell r="G4690">
            <v>0</v>
          </cell>
        </row>
        <row r="4691">
          <cell r="A4691" t="str">
            <v>Ohio-507-61227</v>
          </cell>
          <cell r="B4691" t="str">
            <v>Ohio</v>
          </cell>
          <cell r="C4691" t="str">
            <v>507</v>
          </cell>
          <cell r="D4691" t="str">
            <v>Ohio Territory 507</v>
          </cell>
          <cell r="E4691">
            <v>61227</v>
          </cell>
          <cell r="F4691">
            <v>172.09</v>
          </cell>
          <cell r="G4691">
            <v>0</v>
          </cell>
        </row>
        <row r="4692">
          <cell r="A4692" t="str">
            <v>Ohio-508-11039</v>
          </cell>
          <cell r="B4692" t="str">
            <v>Ohio</v>
          </cell>
          <cell r="C4692" t="str">
            <v>508</v>
          </cell>
          <cell r="D4692" t="str">
            <v>Ohio Territory 508</v>
          </cell>
          <cell r="E4692">
            <v>11039</v>
          </cell>
          <cell r="F4692">
            <v>2.6</v>
          </cell>
          <cell r="G4692">
            <v>0.16</v>
          </cell>
        </row>
        <row r="4693">
          <cell r="A4693" t="str">
            <v>Ohio-508-11168</v>
          </cell>
          <cell r="B4693" t="str">
            <v>Ohio</v>
          </cell>
          <cell r="C4693" t="str">
            <v>508</v>
          </cell>
          <cell r="D4693" t="str">
            <v>Ohio Territory 508</v>
          </cell>
          <cell r="E4693">
            <v>11168</v>
          </cell>
          <cell r="F4693">
            <v>8.43</v>
          </cell>
          <cell r="G4693">
            <v>0</v>
          </cell>
        </row>
        <row r="4694">
          <cell r="A4694" t="str">
            <v>Ohio-508-11273</v>
          </cell>
          <cell r="B4694" t="str">
            <v>Ohio</v>
          </cell>
          <cell r="C4694" t="str">
            <v>508</v>
          </cell>
          <cell r="D4694" t="str">
            <v>Ohio Territory 508</v>
          </cell>
          <cell r="E4694">
            <v>11273</v>
          </cell>
          <cell r="F4694">
            <v>35.299999999999997</v>
          </cell>
          <cell r="G4694">
            <v>0</v>
          </cell>
        </row>
        <row r="4695">
          <cell r="A4695" t="str">
            <v>Ohio-508-11274</v>
          </cell>
          <cell r="B4695" t="str">
            <v>Ohio</v>
          </cell>
          <cell r="C4695" t="str">
            <v>508</v>
          </cell>
          <cell r="D4695" t="str">
            <v>Ohio Territory 508</v>
          </cell>
          <cell r="E4695">
            <v>11274</v>
          </cell>
          <cell r="F4695">
            <v>33.119999999999997</v>
          </cell>
          <cell r="G4695">
            <v>0</v>
          </cell>
        </row>
        <row r="4696">
          <cell r="A4696" t="str">
            <v>Ohio-508-15656</v>
          </cell>
          <cell r="B4696" t="str">
            <v>Ohio</v>
          </cell>
          <cell r="C4696" t="str">
            <v>508</v>
          </cell>
          <cell r="D4696" t="str">
            <v>Ohio Territory 508</v>
          </cell>
          <cell r="E4696">
            <v>15656</v>
          </cell>
          <cell r="F4696">
            <v>4.5599999999999996</v>
          </cell>
          <cell r="G4696">
            <v>0</v>
          </cell>
        </row>
        <row r="4697">
          <cell r="A4697" t="str">
            <v>Ohio-508-16910</v>
          </cell>
          <cell r="B4697" t="str">
            <v>Ohio</v>
          </cell>
          <cell r="C4697" t="str">
            <v>508</v>
          </cell>
          <cell r="D4697" t="str">
            <v>Ohio Territory 508</v>
          </cell>
          <cell r="E4697">
            <v>16910</v>
          </cell>
          <cell r="F4697">
            <v>1.26</v>
          </cell>
          <cell r="G4697">
            <v>0.17399999999999999</v>
          </cell>
        </row>
        <row r="4698">
          <cell r="A4698" t="str">
            <v>Ohio-508-16911</v>
          </cell>
          <cell r="B4698" t="str">
            <v>Ohio</v>
          </cell>
          <cell r="C4698" t="str">
            <v>508</v>
          </cell>
          <cell r="D4698" t="str">
            <v>Ohio Territory 508</v>
          </cell>
          <cell r="E4698">
            <v>16911</v>
          </cell>
          <cell r="F4698">
            <v>1.1499999999999999</v>
          </cell>
          <cell r="G4698">
            <v>0.13700000000000001</v>
          </cell>
        </row>
        <row r="4699">
          <cell r="A4699" t="str">
            <v>Ohio-508-16915</v>
          </cell>
          <cell r="B4699" t="str">
            <v>Ohio</v>
          </cell>
          <cell r="C4699" t="str">
            <v>508</v>
          </cell>
          <cell r="D4699" t="str">
            <v>Ohio Territory 508</v>
          </cell>
          <cell r="E4699">
            <v>16915</v>
          </cell>
          <cell r="F4699">
            <v>1.3</v>
          </cell>
          <cell r="G4699">
            <v>0.17399999999999999</v>
          </cell>
        </row>
        <row r="4700">
          <cell r="A4700" t="str">
            <v>Ohio-508-16916</v>
          </cell>
          <cell r="B4700" t="str">
            <v>Ohio</v>
          </cell>
          <cell r="C4700" t="str">
            <v>508</v>
          </cell>
          <cell r="D4700" t="str">
            <v>Ohio Territory 508</v>
          </cell>
          <cell r="E4700">
            <v>16916</v>
          </cell>
          <cell r="F4700">
            <v>1.08</v>
          </cell>
          <cell r="G4700">
            <v>0.13700000000000001</v>
          </cell>
        </row>
        <row r="4701">
          <cell r="A4701" t="str">
            <v>Ohio-508-16920</v>
          </cell>
          <cell r="B4701" t="str">
            <v>Ohio</v>
          </cell>
          <cell r="C4701" t="str">
            <v>508</v>
          </cell>
          <cell r="D4701" t="str">
            <v>Ohio Territory 508</v>
          </cell>
          <cell r="E4701">
            <v>16920</v>
          </cell>
          <cell r="F4701">
            <v>2.87</v>
          </cell>
          <cell r="G4701">
            <v>0.23200000000000001</v>
          </cell>
        </row>
        <row r="4702">
          <cell r="A4702" t="str">
            <v>Ohio-508-16921</v>
          </cell>
          <cell r="B4702" t="str">
            <v>Ohio</v>
          </cell>
          <cell r="C4702" t="str">
            <v>508</v>
          </cell>
          <cell r="D4702" t="str">
            <v>Ohio Territory 508</v>
          </cell>
          <cell r="E4702">
            <v>16921</v>
          </cell>
          <cell r="F4702">
            <v>2.63</v>
          </cell>
          <cell r="G4702">
            <v>0.23200000000000001</v>
          </cell>
        </row>
        <row r="4703">
          <cell r="A4703" t="str">
            <v>Ohio-508-16930</v>
          </cell>
          <cell r="B4703" t="str">
            <v>Ohio</v>
          </cell>
          <cell r="C4703" t="str">
            <v>508</v>
          </cell>
          <cell r="D4703" t="str">
            <v>Ohio Territory 508</v>
          </cell>
          <cell r="E4703">
            <v>16930</v>
          </cell>
          <cell r="F4703">
            <v>1.65</v>
          </cell>
          <cell r="G4703">
            <v>0.23100000000000001</v>
          </cell>
        </row>
        <row r="4704">
          <cell r="A4704" t="str">
            <v>Ohio-508-16931</v>
          </cell>
          <cell r="B4704" t="str">
            <v>Ohio</v>
          </cell>
          <cell r="C4704" t="str">
            <v>508</v>
          </cell>
          <cell r="D4704" t="str">
            <v>Ohio Territory 508</v>
          </cell>
          <cell r="E4704">
            <v>16931</v>
          </cell>
          <cell r="F4704">
            <v>1.79</v>
          </cell>
          <cell r="G4704">
            <v>0.23100000000000001</v>
          </cell>
        </row>
        <row r="4705">
          <cell r="A4705" t="str">
            <v>Ohio-508-16940</v>
          </cell>
          <cell r="B4705" t="str">
            <v>Ohio</v>
          </cell>
          <cell r="C4705" t="str">
            <v>508</v>
          </cell>
          <cell r="D4705" t="str">
            <v>Ohio Territory 508</v>
          </cell>
          <cell r="E4705">
            <v>16940</v>
          </cell>
          <cell r="F4705">
            <v>3.59</v>
          </cell>
          <cell r="G4705">
            <v>0.23200000000000001</v>
          </cell>
        </row>
        <row r="4706">
          <cell r="A4706" t="str">
            <v>Ohio-508-16941</v>
          </cell>
          <cell r="B4706" t="str">
            <v>Ohio</v>
          </cell>
          <cell r="C4706" t="str">
            <v>508</v>
          </cell>
          <cell r="D4706" t="str">
            <v>Ohio Territory 508</v>
          </cell>
          <cell r="E4706">
            <v>16941</v>
          </cell>
          <cell r="F4706">
            <v>1.44</v>
          </cell>
          <cell r="G4706">
            <v>0.23100000000000001</v>
          </cell>
        </row>
        <row r="4707">
          <cell r="A4707" t="str">
            <v>Ohio-508-18437</v>
          </cell>
          <cell r="B4707" t="str">
            <v>Ohio</v>
          </cell>
          <cell r="C4707" t="str">
            <v>508</v>
          </cell>
          <cell r="D4707" t="str">
            <v>Ohio Territory 508</v>
          </cell>
          <cell r="E4707">
            <v>18437</v>
          </cell>
          <cell r="F4707">
            <v>1.27</v>
          </cell>
          <cell r="G4707">
            <v>4.83</v>
          </cell>
        </row>
        <row r="4708">
          <cell r="A4708" t="str">
            <v>Ohio-508-40040</v>
          </cell>
          <cell r="B4708" t="str">
            <v>Ohio</v>
          </cell>
          <cell r="C4708" t="str">
            <v>508</v>
          </cell>
          <cell r="D4708" t="str">
            <v>Ohio Territory 508</v>
          </cell>
          <cell r="E4708">
            <v>40040</v>
          </cell>
          <cell r="F4708">
            <v>3.52</v>
          </cell>
          <cell r="G4708">
            <v>0</v>
          </cell>
        </row>
        <row r="4709">
          <cell r="A4709" t="str">
            <v>Ohio-508-41667</v>
          </cell>
          <cell r="B4709" t="str">
            <v>Ohio</v>
          </cell>
          <cell r="C4709" t="str">
            <v>508</v>
          </cell>
          <cell r="D4709" t="str">
            <v>Ohio Territory 508</v>
          </cell>
          <cell r="E4709">
            <v>41667</v>
          </cell>
          <cell r="F4709">
            <v>141.08658536585367</v>
          </cell>
          <cell r="G4709">
            <v>0</v>
          </cell>
        </row>
        <row r="4710">
          <cell r="A4710" t="str">
            <v>Ohio-508-41668</v>
          </cell>
          <cell r="B4710" t="str">
            <v>Ohio</v>
          </cell>
          <cell r="C4710" t="str">
            <v>508</v>
          </cell>
          <cell r="D4710" t="str">
            <v>Ohio Territory 508</v>
          </cell>
          <cell r="E4710">
            <v>41668</v>
          </cell>
          <cell r="F4710">
            <v>137.68170731707318</v>
          </cell>
          <cell r="G4710">
            <v>0</v>
          </cell>
        </row>
        <row r="4711">
          <cell r="A4711" t="str">
            <v>Ohio-508-41669</v>
          </cell>
          <cell r="B4711" t="str">
            <v>Ohio</v>
          </cell>
          <cell r="C4711" t="str">
            <v>508</v>
          </cell>
          <cell r="D4711" t="str">
            <v>Ohio Territory 508</v>
          </cell>
          <cell r="E4711">
            <v>41669</v>
          </cell>
          <cell r="F4711">
            <v>0.87512195121951231</v>
          </cell>
          <cell r="G4711">
            <v>0</v>
          </cell>
        </row>
        <row r="4712">
          <cell r="A4712" t="str">
            <v>Ohio-508-41670</v>
          </cell>
          <cell r="B4712" t="str">
            <v>Ohio</v>
          </cell>
          <cell r="C4712" t="str">
            <v>508</v>
          </cell>
          <cell r="D4712" t="str">
            <v>Ohio Territory 508</v>
          </cell>
          <cell r="E4712">
            <v>41670</v>
          </cell>
          <cell r="F4712">
            <v>1.2374390243902442</v>
          </cell>
          <cell r="G4712">
            <v>0</v>
          </cell>
        </row>
        <row r="4713">
          <cell r="A4713" t="str">
            <v>Ohio-508-43990</v>
          </cell>
          <cell r="B4713" t="str">
            <v>Ohio</v>
          </cell>
          <cell r="C4713" t="str">
            <v>508</v>
          </cell>
          <cell r="D4713" t="str">
            <v>Ohio Territory 508</v>
          </cell>
          <cell r="E4713">
            <v>43990</v>
          </cell>
          <cell r="F4713">
            <v>1.44</v>
          </cell>
          <cell r="G4713">
            <v>0.23100000000000001</v>
          </cell>
        </row>
        <row r="4714">
          <cell r="A4714" t="str">
            <v>Ohio-508-43991</v>
          </cell>
          <cell r="B4714" t="str">
            <v>Ohio</v>
          </cell>
          <cell r="C4714" t="str">
            <v>508</v>
          </cell>
          <cell r="D4714" t="str">
            <v>Ohio Territory 508</v>
          </cell>
          <cell r="E4714">
            <v>43991</v>
          </cell>
          <cell r="F4714" t="str">
            <v>(a)</v>
          </cell>
          <cell r="G4714" t="str">
            <v>(a)</v>
          </cell>
        </row>
        <row r="4715">
          <cell r="A4715" t="str">
            <v>Ohio-508-44276</v>
          </cell>
          <cell r="B4715" t="str">
            <v>Ohio</v>
          </cell>
          <cell r="C4715" t="str">
            <v>508</v>
          </cell>
          <cell r="D4715" t="str">
            <v>Ohio Territory 508</v>
          </cell>
          <cell r="E4715">
            <v>44276</v>
          </cell>
          <cell r="F4715">
            <v>182.88</v>
          </cell>
          <cell r="G4715">
            <v>0</v>
          </cell>
        </row>
        <row r="4716">
          <cell r="A4716" t="str">
            <v>Ohio-508-44277</v>
          </cell>
          <cell r="B4716" t="str">
            <v>Ohio</v>
          </cell>
          <cell r="C4716" t="str">
            <v>508</v>
          </cell>
          <cell r="D4716" t="str">
            <v>Ohio Territory 508</v>
          </cell>
          <cell r="E4716">
            <v>44277</v>
          </cell>
          <cell r="F4716">
            <v>130.99</v>
          </cell>
          <cell r="G4716">
            <v>0</v>
          </cell>
        </row>
        <row r="4717">
          <cell r="A4717" t="str">
            <v>Ohio-508-46603</v>
          </cell>
          <cell r="B4717" t="str">
            <v>Ohio</v>
          </cell>
          <cell r="C4717" t="str">
            <v>508</v>
          </cell>
          <cell r="D4717" t="str">
            <v>Ohio Territory 508</v>
          </cell>
          <cell r="E4717">
            <v>46603</v>
          </cell>
          <cell r="F4717">
            <v>6.87</v>
          </cell>
          <cell r="G4717">
            <v>0</v>
          </cell>
        </row>
        <row r="4718">
          <cell r="A4718" t="str">
            <v>Ohio-508-46604</v>
          </cell>
          <cell r="B4718" t="str">
            <v>Ohio</v>
          </cell>
          <cell r="C4718" t="str">
            <v>508</v>
          </cell>
          <cell r="D4718" t="str">
            <v>Ohio Territory 508</v>
          </cell>
          <cell r="E4718">
            <v>46604</v>
          </cell>
          <cell r="F4718">
            <v>7.5687804878048794</v>
          </cell>
          <cell r="G4718">
            <v>0</v>
          </cell>
        </row>
        <row r="4719">
          <cell r="A4719" t="str">
            <v>Ohio-508-46606</v>
          </cell>
          <cell r="B4719" t="str">
            <v>Ohio</v>
          </cell>
          <cell r="C4719" t="str">
            <v>508</v>
          </cell>
          <cell r="D4719" t="str">
            <v>Ohio Territory 508</v>
          </cell>
          <cell r="E4719">
            <v>46606</v>
          </cell>
          <cell r="F4719">
            <v>20</v>
          </cell>
          <cell r="G4719">
            <v>0</v>
          </cell>
        </row>
        <row r="4720">
          <cell r="A4720" t="str">
            <v>Ohio-508-46607</v>
          </cell>
          <cell r="B4720" t="str">
            <v>Ohio</v>
          </cell>
          <cell r="C4720" t="str">
            <v>508</v>
          </cell>
          <cell r="D4720" t="str">
            <v>Ohio Territory 508</v>
          </cell>
          <cell r="E4720">
            <v>46607</v>
          </cell>
          <cell r="F4720">
            <v>27.991341463414635</v>
          </cell>
          <cell r="G4720">
            <v>0</v>
          </cell>
        </row>
        <row r="4721">
          <cell r="A4721" t="str">
            <v>Ohio-508-46622</v>
          </cell>
          <cell r="B4721" t="str">
            <v>Ohio</v>
          </cell>
          <cell r="C4721" t="str">
            <v>508</v>
          </cell>
          <cell r="D4721" t="str">
            <v>Ohio Territory 508</v>
          </cell>
          <cell r="E4721">
            <v>46622</v>
          </cell>
          <cell r="F4721">
            <v>32.787804878048782</v>
          </cell>
          <cell r="G4721">
            <v>0</v>
          </cell>
        </row>
        <row r="4722">
          <cell r="A4722" t="str">
            <v>Ohio-508-59963</v>
          </cell>
          <cell r="B4722" t="str">
            <v>Ohio</v>
          </cell>
          <cell r="C4722" t="str">
            <v>508</v>
          </cell>
          <cell r="D4722" t="str">
            <v>Ohio Territory 508</v>
          </cell>
          <cell r="E4722">
            <v>59963</v>
          </cell>
          <cell r="F4722">
            <v>0.68464634146341463</v>
          </cell>
          <cell r="G4722">
            <v>1.6267073170731698</v>
          </cell>
        </row>
        <row r="4723">
          <cell r="A4723" t="str">
            <v>Ohio-508-59964</v>
          </cell>
          <cell r="B4723" t="str">
            <v>Ohio</v>
          </cell>
          <cell r="C4723" t="str">
            <v>508</v>
          </cell>
          <cell r="D4723" t="str">
            <v>Ohio Territory 508</v>
          </cell>
          <cell r="E4723">
            <v>59964</v>
          </cell>
          <cell r="F4723">
            <v>1.4586585365853657</v>
          </cell>
          <cell r="G4723">
            <v>0.24931707317073196</v>
          </cell>
        </row>
        <row r="4724">
          <cell r="A4724" t="str">
            <v>Ohio-508-60010</v>
          </cell>
          <cell r="B4724" t="str">
            <v>Ohio</v>
          </cell>
          <cell r="C4724" t="str">
            <v>508</v>
          </cell>
          <cell r="D4724" t="str">
            <v>Ohio Territory 508</v>
          </cell>
          <cell r="E4724">
            <v>60010</v>
          </cell>
          <cell r="F4724">
            <v>63.357317073170734</v>
          </cell>
          <cell r="G4724">
            <v>0</v>
          </cell>
        </row>
        <row r="4725">
          <cell r="A4725" t="str">
            <v>Ohio-508-61226</v>
          </cell>
          <cell r="B4725" t="str">
            <v>Ohio</v>
          </cell>
          <cell r="C4725" t="str">
            <v>508</v>
          </cell>
          <cell r="D4725" t="str">
            <v>Ohio Territory 508</v>
          </cell>
          <cell r="E4725">
            <v>61226</v>
          </cell>
          <cell r="F4725">
            <v>185.31</v>
          </cell>
          <cell r="G4725">
            <v>0</v>
          </cell>
        </row>
        <row r="4726">
          <cell r="A4726" t="str">
            <v>Ohio-508-61227</v>
          </cell>
          <cell r="B4726" t="str">
            <v>Ohio</v>
          </cell>
          <cell r="C4726" t="str">
            <v>508</v>
          </cell>
          <cell r="D4726" t="str">
            <v>Ohio Territory 508</v>
          </cell>
          <cell r="E4726">
            <v>61227</v>
          </cell>
          <cell r="F4726">
            <v>172.09</v>
          </cell>
          <cell r="G4726">
            <v>0</v>
          </cell>
        </row>
        <row r="4727">
          <cell r="A4727" t="str">
            <v>Ohio-509-11039</v>
          </cell>
          <cell r="B4727" t="str">
            <v>Ohio</v>
          </cell>
          <cell r="C4727" t="str">
            <v>509</v>
          </cell>
          <cell r="D4727" t="str">
            <v>Ohio Territory 509</v>
          </cell>
          <cell r="E4727">
            <v>11039</v>
          </cell>
          <cell r="F4727">
            <v>2.6</v>
          </cell>
          <cell r="G4727">
            <v>0.16</v>
          </cell>
        </row>
        <row r="4728">
          <cell r="A4728" t="str">
            <v>Ohio-509-11168</v>
          </cell>
          <cell r="B4728" t="str">
            <v>Ohio</v>
          </cell>
          <cell r="C4728" t="str">
            <v>509</v>
          </cell>
          <cell r="D4728" t="str">
            <v>Ohio Territory 509</v>
          </cell>
          <cell r="E4728">
            <v>11168</v>
          </cell>
          <cell r="F4728">
            <v>8.43</v>
          </cell>
          <cell r="G4728">
            <v>0</v>
          </cell>
        </row>
        <row r="4729">
          <cell r="A4729" t="str">
            <v>Ohio-509-11273</v>
          </cell>
          <cell r="B4729" t="str">
            <v>Ohio</v>
          </cell>
          <cell r="C4729" t="str">
            <v>509</v>
          </cell>
          <cell r="D4729" t="str">
            <v>Ohio Territory 509</v>
          </cell>
          <cell r="E4729">
            <v>11273</v>
          </cell>
          <cell r="F4729">
            <v>35.299999999999997</v>
          </cell>
          <cell r="G4729">
            <v>0</v>
          </cell>
        </row>
        <row r="4730">
          <cell r="A4730" t="str">
            <v>Ohio-509-11274</v>
          </cell>
          <cell r="B4730" t="str">
            <v>Ohio</v>
          </cell>
          <cell r="C4730" t="str">
            <v>509</v>
          </cell>
          <cell r="D4730" t="str">
            <v>Ohio Territory 509</v>
          </cell>
          <cell r="E4730">
            <v>11274</v>
          </cell>
          <cell r="F4730">
            <v>33.119999999999997</v>
          </cell>
          <cell r="G4730">
            <v>0</v>
          </cell>
        </row>
        <row r="4731">
          <cell r="A4731" t="str">
            <v>Ohio-509-15656</v>
          </cell>
          <cell r="B4731" t="str">
            <v>Ohio</v>
          </cell>
          <cell r="C4731" t="str">
            <v>509</v>
          </cell>
          <cell r="D4731" t="str">
            <v>Ohio Territory 509</v>
          </cell>
          <cell r="E4731">
            <v>15656</v>
          </cell>
          <cell r="F4731">
            <v>5.38</v>
          </cell>
          <cell r="G4731">
            <v>0</v>
          </cell>
        </row>
        <row r="4732">
          <cell r="A4732" t="str">
            <v>Ohio-509-16910</v>
          </cell>
          <cell r="B4732" t="str">
            <v>Ohio</v>
          </cell>
          <cell r="C4732" t="str">
            <v>509</v>
          </cell>
          <cell r="D4732" t="str">
            <v>Ohio Territory 509</v>
          </cell>
          <cell r="E4732">
            <v>16910</v>
          </cell>
          <cell r="F4732">
            <v>1.0900000000000001</v>
          </cell>
          <cell r="G4732">
            <v>0.17399999999999999</v>
          </cell>
        </row>
        <row r="4733">
          <cell r="A4733" t="str">
            <v>Ohio-509-16911</v>
          </cell>
          <cell r="B4733" t="str">
            <v>Ohio</v>
          </cell>
          <cell r="C4733" t="str">
            <v>509</v>
          </cell>
          <cell r="D4733" t="str">
            <v>Ohio Territory 509</v>
          </cell>
          <cell r="E4733">
            <v>16911</v>
          </cell>
          <cell r="F4733">
            <v>0.91</v>
          </cell>
          <cell r="G4733">
            <v>0.13700000000000001</v>
          </cell>
        </row>
        <row r="4734">
          <cell r="A4734" t="str">
            <v>Ohio-509-16915</v>
          </cell>
          <cell r="B4734" t="str">
            <v>Ohio</v>
          </cell>
          <cell r="C4734" t="str">
            <v>509</v>
          </cell>
          <cell r="D4734" t="str">
            <v>Ohio Territory 509</v>
          </cell>
          <cell r="E4734">
            <v>16915</v>
          </cell>
          <cell r="F4734">
            <v>1.0900000000000001</v>
          </cell>
          <cell r="G4734">
            <v>0.17399999999999999</v>
          </cell>
        </row>
        <row r="4735">
          <cell r="A4735" t="str">
            <v>Ohio-509-16916</v>
          </cell>
          <cell r="B4735" t="str">
            <v>Ohio</v>
          </cell>
          <cell r="C4735" t="str">
            <v>509</v>
          </cell>
          <cell r="D4735" t="str">
            <v>Ohio Territory 509</v>
          </cell>
          <cell r="E4735">
            <v>16916</v>
          </cell>
          <cell r="F4735">
            <v>0.85</v>
          </cell>
          <cell r="G4735">
            <v>0.13700000000000001</v>
          </cell>
        </row>
        <row r="4736">
          <cell r="A4736" t="str">
            <v>Ohio-509-16920</v>
          </cell>
          <cell r="B4736" t="str">
            <v>Ohio</v>
          </cell>
          <cell r="C4736" t="str">
            <v>509</v>
          </cell>
          <cell r="D4736" t="str">
            <v>Ohio Territory 509</v>
          </cell>
          <cell r="E4736">
            <v>16920</v>
          </cell>
          <cell r="F4736">
            <v>2.29</v>
          </cell>
          <cell r="G4736">
            <v>0.23200000000000001</v>
          </cell>
        </row>
        <row r="4737">
          <cell r="A4737" t="str">
            <v>Ohio-509-16921</v>
          </cell>
          <cell r="B4737" t="str">
            <v>Ohio</v>
          </cell>
          <cell r="C4737" t="str">
            <v>509</v>
          </cell>
          <cell r="D4737" t="str">
            <v>Ohio Territory 509</v>
          </cell>
          <cell r="E4737">
            <v>16921</v>
          </cell>
          <cell r="F4737">
            <v>2.09</v>
          </cell>
          <cell r="G4737">
            <v>0.23200000000000001</v>
          </cell>
        </row>
        <row r="4738">
          <cell r="A4738" t="str">
            <v>Ohio-509-16930</v>
          </cell>
          <cell r="B4738" t="str">
            <v>Ohio</v>
          </cell>
          <cell r="C4738" t="str">
            <v>509</v>
          </cell>
          <cell r="D4738" t="str">
            <v>Ohio Territory 509</v>
          </cell>
          <cell r="E4738">
            <v>16930</v>
          </cell>
          <cell r="F4738">
            <v>1.31</v>
          </cell>
          <cell r="G4738">
            <v>0.23100000000000001</v>
          </cell>
        </row>
        <row r="4739">
          <cell r="A4739" t="str">
            <v>Ohio-509-16931</v>
          </cell>
          <cell r="B4739" t="str">
            <v>Ohio</v>
          </cell>
          <cell r="C4739" t="str">
            <v>509</v>
          </cell>
          <cell r="D4739" t="str">
            <v>Ohio Territory 509</v>
          </cell>
          <cell r="E4739">
            <v>16931</v>
          </cell>
          <cell r="F4739">
            <v>1.42</v>
          </cell>
          <cell r="G4739">
            <v>0.23100000000000001</v>
          </cell>
        </row>
        <row r="4740">
          <cell r="A4740" t="str">
            <v>Ohio-509-16940</v>
          </cell>
          <cell r="B4740" t="str">
            <v>Ohio</v>
          </cell>
          <cell r="C4740" t="str">
            <v>509</v>
          </cell>
          <cell r="D4740" t="str">
            <v>Ohio Territory 509</v>
          </cell>
          <cell r="E4740">
            <v>16940</v>
          </cell>
          <cell r="F4740">
            <v>2.85</v>
          </cell>
          <cell r="G4740">
            <v>0.23200000000000001</v>
          </cell>
        </row>
        <row r="4741">
          <cell r="A4741" t="str">
            <v>Ohio-509-16941</v>
          </cell>
          <cell r="B4741" t="str">
            <v>Ohio</v>
          </cell>
          <cell r="C4741" t="str">
            <v>509</v>
          </cell>
          <cell r="D4741" t="str">
            <v>Ohio Territory 509</v>
          </cell>
          <cell r="E4741">
            <v>16941</v>
          </cell>
          <cell r="F4741">
            <v>1.25</v>
          </cell>
          <cell r="G4741">
            <v>0.23100000000000001</v>
          </cell>
        </row>
        <row r="4742">
          <cell r="A4742" t="str">
            <v>Ohio-509-18437</v>
          </cell>
          <cell r="B4742" t="str">
            <v>Ohio</v>
          </cell>
          <cell r="C4742" t="str">
            <v>509</v>
          </cell>
          <cell r="D4742" t="str">
            <v>Ohio Territory 509</v>
          </cell>
          <cell r="E4742">
            <v>18437</v>
          </cell>
          <cell r="F4742">
            <v>1.27</v>
          </cell>
          <cell r="G4742">
            <v>4.83</v>
          </cell>
        </row>
        <row r="4743">
          <cell r="A4743" t="str">
            <v>Ohio-509-40040</v>
          </cell>
          <cell r="B4743" t="str">
            <v>Ohio</v>
          </cell>
          <cell r="C4743" t="str">
            <v>509</v>
          </cell>
          <cell r="D4743" t="str">
            <v>Ohio Territory 509</v>
          </cell>
          <cell r="E4743">
            <v>40040</v>
          </cell>
          <cell r="F4743">
            <v>3.52</v>
          </cell>
          <cell r="G4743">
            <v>0</v>
          </cell>
        </row>
        <row r="4744">
          <cell r="A4744" t="str">
            <v>Ohio-509-41667</v>
          </cell>
          <cell r="B4744" t="str">
            <v>Ohio</v>
          </cell>
          <cell r="C4744" t="str">
            <v>509</v>
          </cell>
          <cell r="D4744" t="str">
            <v>Ohio Territory 509</v>
          </cell>
          <cell r="E4744">
            <v>41667</v>
          </cell>
          <cell r="F4744">
            <v>141.08658536585367</v>
          </cell>
          <cell r="G4744">
            <v>0</v>
          </cell>
        </row>
        <row r="4745">
          <cell r="A4745" t="str">
            <v>Ohio-509-41668</v>
          </cell>
          <cell r="B4745" t="str">
            <v>Ohio</v>
          </cell>
          <cell r="C4745" t="str">
            <v>509</v>
          </cell>
          <cell r="D4745" t="str">
            <v>Ohio Territory 509</v>
          </cell>
          <cell r="E4745">
            <v>41668</v>
          </cell>
          <cell r="F4745">
            <v>137.68170731707318</v>
          </cell>
          <cell r="G4745">
            <v>0</v>
          </cell>
        </row>
        <row r="4746">
          <cell r="A4746" t="str">
            <v>Ohio-509-41669</v>
          </cell>
          <cell r="B4746" t="str">
            <v>Ohio</v>
          </cell>
          <cell r="C4746" t="str">
            <v>509</v>
          </cell>
          <cell r="D4746" t="str">
            <v>Ohio Territory 509</v>
          </cell>
          <cell r="E4746">
            <v>41669</v>
          </cell>
          <cell r="F4746">
            <v>0.87512195121951231</v>
          </cell>
          <cell r="G4746">
            <v>0</v>
          </cell>
        </row>
        <row r="4747">
          <cell r="A4747" t="str">
            <v>Ohio-509-41670</v>
          </cell>
          <cell r="B4747" t="str">
            <v>Ohio</v>
          </cell>
          <cell r="C4747" t="str">
            <v>509</v>
          </cell>
          <cell r="D4747" t="str">
            <v>Ohio Territory 509</v>
          </cell>
          <cell r="E4747">
            <v>41670</v>
          </cell>
          <cell r="F4747">
            <v>1.2374390243902442</v>
          </cell>
          <cell r="G4747">
            <v>0</v>
          </cell>
        </row>
        <row r="4748">
          <cell r="A4748" t="str">
            <v>Ohio-509-43990</v>
          </cell>
          <cell r="B4748" t="str">
            <v>Ohio</v>
          </cell>
          <cell r="C4748" t="str">
            <v>509</v>
          </cell>
          <cell r="D4748" t="str">
            <v>Ohio Territory 509</v>
          </cell>
          <cell r="E4748">
            <v>43990</v>
          </cell>
          <cell r="F4748">
            <v>1.25</v>
          </cell>
          <cell r="G4748">
            <v>0.23100000000000001</v>
          </cell>
        </row>
        <row r="4749">
          <cell r="A4749" t="str">
            <v>Ohio-509-43991</v>
          </cell>
          <cell r="B4749" t="str">
            <v>Ohio</v>
          </cell>
          <cell r="C4749" t="str">
            <v>509</v>
          </cell>
          <cell r="D4749" t="str">
            <v>Ohio Territory 509</v>
          </cell>
          <cell r="E4749">
            <v>43991</v>
          </cell>
          <cell r="F4749" t="str">
            <v>(a)</v>
          </cell>
          <cell r="G4749" t="str">
            <v>(a)</v>
          </cell>
        </row>
        <row r="4750">
          <cell r="A4750" t="str">
            <v>Ohio-509-44276</v>
          </cell>
          <cell r="B4750" t="str">
            <v>Ohio</v>
          </cell>
          <cell r="C4750" t="str">
            <v>509</v>
          </cell>
          <cell r="D4750" t="str">
            <v>Ohio Territory 509</v>
          </cell>
          <cell r="E4750">
            <v>44276</v>
          </cell>
          <cell r="F4750">
            <v>182.88</v>
          </cell>
          <cell r="G4750">
            <v>0</v>
          </cell>
        </row>
        <row r="4751">
          <cell r="A4751" t="str">
            <v>Ohio-509-44277</v>
          </cell>
          <cell r="B4751" t="str">
            <v>Ohio</v>
          </cell>
          <cell r="C4751" t="str">
            <v>509</v>
          </cell>
          <cell r="D4751" t="str">
            <v>Ohio Territory 509</v>
          </cell>
          <cell r="E4751">
            <v>44277</v>
          </cell>
          <cell r="F4751">
            <v>130.99</v>
          </cell>
          <cell r="G4751">
            <v>0</v>
          </cell>
        </row>
        <row r="4752">
          <cell r="A4752" t="str">
            <v>Ohio-509-46603</v>
          </cell>
          <cell r="B4752" t="str">
            <v>Ohio</v>
          </cell>
          <cell r="C4752" t="str">
            <v>509</v>
          </cell>
          <cell r="D4752" t="str">
            <v>Ohio Territory 509</v>
          </cell>
          <cell r="E4752">
            <v>46603</v>
          </cell>
          <cell r="F4752">
            <v>6.87</v>
          </cell>
          <cell r="G4752">
            <v>0</v>
          </cell>
        </row>
        <row r="4753">
          <cell r="A4753" t="str">
            <v>Ohio-509-46604</v>
          </cell>
          <cell r="B4753" t="str">
            <v>Ohio</v>
          </cell>
          <cell r="C4753" t="str">
            <v>509</v>
          </cell>
          <cell r="D4753" t="str">
            <v>Ohio Territory 509</v>
          </cell>
          <cell r="E4753">
            <v>46604</v>
          </cell>
          <cell r="F4753">
            <v>7.5687804878048794</v>
          </cell>
          <cell r="G4753">
            <v>0</v>
          </cell>
        </row>
        <row r="4754">
          <cell r="A4754" t="str">
            <v>Ohio-509-46606</v>
          </cell>
          <cell r="B4754" t="str">
            <v>Ohio</v>
          </cell>
          <cell r="C4754" t="str">
            <v>509</v>
          </cell>
          <cell r="D4754" t="str">
            <v>Ohio Territory 509</v>
          </cell>
          <cell r="E4754">
            <v>46606</v>
          </cell>
          <cell r="F4754">
            <v>20</v>
          </cell>
          <cell r="G4754">
            <v>0</v>
          </cell>
        </row>
        <row r="4755">
          <cell r="A4755" t="str">
            <v>Ohio-509-46607</v>
          </cell>
          <cell r="B4755" t="str">
            <v>Ohio</v>
          </cell>
          <cell r="C4755" t="str">
            <v>509</v>
          </cell>
          <cell r="D4755" t="str">
            <v>Ohio Territory 509</v>
          </cell>
          <cell r="E4755">
            <v>46607</v>
          </cell>
          <cell r="F4755">
            <v>27.991341463414635</v>
          </cell>
          <cell r="G4755">
            <v>0</v>
          </cell>
        </row>
        <row r="4756">
          <cell r="A4756" t="str">
            <v>Ohio-509-46622</v>
          </cell>
          <cell r="B4756" t="str">
            <v>Ohio</v>
          </cell>
          <cell r="C4756" t="str">
            <v>509</v>
          </cell>
          <cell r="D4756" t="str">
            <v>Ohio Territory 509</v>
          </cell>
          <cell r="E4756">
            <v>46622</v>
          </cell>
          <cell r="F4756">
            <v>32.787804878048782</v>
          </cell>
          <cell r="G4756">
            <v>0</v>
          </cell>
        </row>
        <row r="4757">
          <cell r="A4757" t="str">
            <v>Ohio-509-59963</v>
          </cell>
          <cell r="B4757" t="str">
            <v>Ohio</v>
          </cell>
          <cell r="C4757" t="str">
            <v>509</v>
          </cell>
          <cell r="D4757" t="str">
            <v>Ohio Territory 509</v>
          </cell>
          <cell r="E4757">
            <v>59963</v>
          </cell>
          <cell r="F4757">
            <v>0.68464634146341463</v>
          </cell>
          <cell r="G4757">
            <v>1.6267073170731698</v>
          </cell>
        </row>
        <row r="4758">
          <cell r="A4758" t="str">
            <v>Ohio-509-59964</v>
          </cell>
          <cell r="B4758" t="str">
            <v>Ohio</v>
          </cell>
          <cell r="C4758" t="str">
            <v>509</v>
          </cell>
          <cell r="D4758" t="str">
            <v>Ohio Territory 509</v>
          </cell>
          <cell r="E4758">
            <v>59964</v>
          </cell>
          <cell r="F4758">
            <v>1.4586585365853657</v>
          </cell>
          <cell r="G4758">
            <v>0.24931707317073196</v>
          </cell>
        </row>
        <row r="4759">
          <cell r="A4759" t="str">
            <v>Ohio-509-60010</v>
          </cell>
          <cell r="B4759" t="str">
            <v>Ohio</v>
          </cell>
          <cell r="C4759" t="str">
            <v>509</v>
          </cell>
          <cell r="D4759" t="str">
            <v>Ohio Territory 509</v>
          </cell>
          <cell r="E4759">
            <v>60010</v>
          </cell>
          <cell r="F4759">
            <v>63.357317073170734</v>
          </cell>
          <cell r="G4759">
            <v>0</v>
          </cell>
        </row>
        <row r="4760">
          <cell r="A4760" t="str">
            <v>Ohio-509-61226</v>
          </cell>
          <cell r="B4760" t="str">
            <v>Ohio</v>
          </cell>
          <cell r="C4760" t="str">
            <v>509</v>
          </cell>
          <cell r="D4760" t="str">
            <v>Ohio Territory 509</v>
          </cell>
          <cell r="E4760">
            <v>61226</v>
          </cell>
          <cell r="F4760">
            <v>185.31</v>
          </cell>
          <cell r="G4760">
            <v>0</v>
          </cell>
        </row>
        <row r="4761">
          <cell r="A4761" t="str">
            <v>Ohio-509-61227</v>
          </cell>
          <cell r="B4761" t="str">
            <v>Ohio</v>
          </cell>
          <cell r="C4761" t="str">
            <v>509</v>
          </cell>
          <cell r="D4761" t="str">
            <v>Ohio Territory 509</v>
          </cell>
          <cell r="E4761">
            <v>61227</v>
          </cell>
          <cell r="F4761">
            <v>172.09</v>
          </cell>
          <cell r="G4761">
            <v>0</v>
          </cell>
        </row>
        <row r="4762">
          <cell r="A4762" t="str">
            <v>Ohio-510-11039</v>
          </cell>
          <cell r="B4762" t="str">
            <v>Ohio</v>
          </cell>
          <cell r="C4762" t="str">
            <v>510</v>
          </cell>
          <cell r="D4762" t="str">
            <v>Ohio Territory 510</v>
          </cell>
          <cell r="E4762">
            <v>11039</v>
          </cell>
          <cell r="F4762">
            <v>2.6</v>
          </cell>
          <cell r="G4762">
            <v>0.16</v>
          </cell>
        </row>
        <row r="4763">
          <cell r="A4763" t="str">
            <v>Ohio-510-11168</v>
          </cell>
          <cell r="B4763" t="str">
            <v>Ohio</v>
          </cell>
          <cell r="C4763" t="str">
            <v>510</v>
          </cell>
          <cell r="D4763" t="str">
            <v>Ohio Territory 510</v>
          </cell>
          <cell r="E4763">
            <v>11168</v>
          </cell>
          <cell r="F4763">
            <v>8.43</v>
          </cell>
          <cell r="G4763">
            <v>0</v>
          </cell>
        </row>
        <row r="4764">
          <cell r="A4764" t="str">
            <v>Ohio-510-11273</v>
          </cell>
          <cell r="B4764" t="str">
            <v>Ohio</v>
          </cell>
          <cell r="C4764" t="str">
            <v>510</v>
          </cell>
          <cell r="D4764" t="str">
            <v>Ohio Territory 510</v>
          </cell>
          <cell r="E4764">
            <v>11273</v>
          </cell>
          <cell r="F4764">
            <v>35.299999999999997</v>
          </cell>
          <cell r="G4764">
            <v>0</v>
          </cell>
        </row>
        <row r="4765">
          <cell r="A4765" t="str">
            <v>Ohio-510-11274</v>
          </cell>
          <cell r="B4765" t="str">
            <v>Ohio</v>
          </cell>
          <cell r="C4765" t="str">
            <v>510</v>
          </cell>
          <cell r="D4765" t="str">
            <v>Ohio Territory 510</v>
          </cell>
          <cell r="E4765">
            <v>11274</v>
          </cell>
          <cell r="F4765">
            <v>33.119999999999997</v>
          </cell>
          <cell r="G4765">
            <v>0</v>
          </cell>
        </row>
        <row r="4766">
          <cell r="A4766" t="str">
            <v>Ohio-510-15656</v>
          </cell>
          <cell r="B4766" t="str">
            <v>Ohio</v>
          </cell>
          <cell r="C4766" t="str">
            <v>510</v>
          </cell>
          <cell r="D4766" t="str">
            <v>Ohio Territory 510</v>
          </cell>
          <cell r="E4766">
            <v>15656</v>
          </cell>
          <cell r="F4766">
            <v>2.95</v>
          </cell>
          <cell r="G4766">
            <v>0</v>
          </cell>
        </row>
        <row r="4767">
          <cell r="A4767" t="str">
            <v>Ohio-510-16910</v>
          </cell>
          <cell r="B4767" t="str">
            <v>Ohio</v>
          </cell>
          <cell r="C4767" t="str">
            <v>510</v>
          </cell>
          <cell r="D4767" t="str">
            <v>Ohio Territory 510</v>
          </cell>
          <cell r="E4767">
            <v>16910</v>
          </cell>
          <cell r="F4767">
            <v>1.05</v>
          </cell>
          <cell r="G4767">
            <v>0.17399999999999999</v>
          </cell>
        </row>
        <row r="4768">
          <cell r="A4768" t="str">
            <v>Ohio-510-16911</v>
          </cell>
          <cell r="B4768" t="str">
            <v>Ohio</v>
          </cell>
          <cell r="C4768" t="str">
            <v>510</v>
          </cell>
          <cell r="D4768" t="str">
            <v>Ohio Territory 510</v>
          </cell>
          <cell r="E4768">
            <v>16911</v>
          </cell>
          <cell r="F4768">
            <v>0.75</v>
          </cell>
          <cell r="G4768">
            <v>0.13700000000000001</v>
          </cell>
        </row>
        <row r="4769">
          <cell r="A4769" t="str">
            <v>Ohio-510-16915</v>
          </cell>
          <cell r="B4769" t="str">
            <v>Ohio</v>
          </cell>
          <cell r="C4769" t="str">
            <v>510</v>
          </cell>
          <cell r="D4769" t="str">
            <v>Ohio Territory 510</v>
          </cell>
          <cell r="E4769">
            <v>16915</v>
          </cell>
          <cell r="F4769">
            <v>1.05</v>
          </cell>
          <cell r="G4769">
            <v>0.17399999999999999</v>
          </cell>
        </row>
        <row r="4770">
          <cell r="A4770" t="str">
            <v>Ohio-510-16916</v>
          </cell>
          <cell r="B4770" t="str">
            <v>Ohio</v>
          </cell>
          <cell r="C4770" t="str">
            <v>510</v>
          </cell>
          <cell r="D4770" t="str">
            <v>Ohio Territory 510</v>
          </cell>
          <cell r="E4770">
            <v>16916</v>
          </cell>
          <cell r="F4770">
            <v>0.71</v>
          </cell>
          <cell r="G4770">
            <v>0.13700000000000001</v>
          </cell>
        </row>
        <row r="4771">
          <cell r="A4771" t="str">
            <v>Ohio-510-16920</v>
          </cell>
          <cell r="B4771" t="str">
            <v>Ohio</v>
          </cell>
          <cell r="C4771" t="str">
            <v>510</v>
          </cell>
          <cell r="D4771" t="str">
            <v>Ohio Territory 510</v>
          </cell>
          <cell r="E4771">
            <v>16920</v>
          </cell>
          <cell r="F4771">
            <v>1.98</v>
          </cell>
          <cell r="G4771">
            <v>0.23200000000000001</v>
          </cell>
        </row>
        <row r="4772">
          <cell r="A4772" t="str">
            <v>Ohio-510-16921</v>
          </cell>
          <cell r="B4772" t="str">
            <v>Ohio</v>
          </cell>
          <cell r="C4772" t="str">
            <v>510</v>
          </cell>
          <cell r="D4772" t="str">
            <v>Ohio Territory 510</v>
          </cell>
          <cell r="E4772">
            <v>16921</v>
          </cell>
          <cell r="F4772">
            <v>1.98</v>
          </cell>
          <cell r="G4772">
            <v>0.23200000000000001</v>
          </cell>
        </row>
        <row r="4773">
          <cell r="A4773" t="str">
            <v>Ohio-510-16930</v>
          </cell>
          <cell r="B4773" t="str">
            <v>Ohio</v>
          </cell>
          <cell r="C4773" t="str">
            <v>510</v>
          </cell>
          <cell r="D4773" t="str">
            <v>Ohio Territory 510</v>
          </cell>
          <cell r="E4773">
            <v>16930</v>
          </cell>
          <cell r="F4773">
            <v>1.21</v>
          </cell>
          <cell r="G4773">
            <v>0.23100000000000001</v>
          </cell>
        </row>
        <row r="4774">
          <cell r="A4774" t="str">
            <v>Ohio-510-16931</v>
          </cell>
          <cell r="B4774" t="str">
            <v>Ohio</v>
          </cell>
          <cell r="C4774" t="str">
            <v>510</v>
          </cell>
          <cell r="D4774" t="str">
            <v>Ohio Territory 510</v>
          </cell>
          <cell r="E4774">
            <v>16931</v>
          </cell>
          <cell r="F4774">
            <v>1.21</v>
          </cell>
          <cell r="G4774">
            <v>0.23100000000000001</v>
          </cell>
        </row>
        <row r="4775">
          <cell r="A4775" t="str">
            <v>Ohio-510-16940</v>
          </cell>
          <cell r="B4775" t="str">
            <v>Ohio</v>
          </cell>
          <cell r="C4775" t="str">
            <v>510</v>
          </cell>
          <cell r="D4775" t="str">
            <v>Ohio Territory 510</v>
          </cell>
          <cell r="E4775">
            <v>16940</v>
          </cell>
          <cell r="F4775">
            <v>2.35</v>
          </cell>
          <cell r="G4775">
            <v>0.23200000000000001</v>
          </cell>
        </row>
        <row r="4776">
          <cell r="A4776" t="str">
            <v>Ohio-510-16941</v>
          </cell>
          <cell r="B4776" t="str">
            <v>Ohio</v>
          </cell>
          <cell r="C4776" t="str">
            <v>510</v>
          </cell>
          <cell r="D4776" t="str">
            <v>Ohio Territory 510</v>
          </cell>
          <cell r="E4776">
            <v>16941</v>
          </cell>
          <cell r="F4776">
            <v>1.21</v>
          </cell>
          <cell r="G4776">
            <v>0.23100000000000001</v>
          </cell>
        </row>
        <row r="4777">
          <cell r="A4777" t="str">
            <v>Ohio-510-18437</v>
          </cell>
          <cell r="B4777" t="str">
            <v>Ohio</v>
          </cell>
          <cell r="C4777" t="str">
            <v>510</v>
          </cell>
          <cell r="D4777" t="str">
            <v>Ohio Territory 510</v>
          </cell>
          <cell r="E4777">
            <v>18437</v>
          </cell>
          <cell r="F4777">
            <v>1.27</v>
          </cell>
          <cell r="G4777">
            <v>4.83</v>
          </cell>
        </row>
        <row r="4778">
          <cell r="A4778" t="str">
            <v>Ohio-510-40040</v>
          </cell>
          <cell r="B4778" t="str">
            <v>Ohio</v>
          </cell>
          <cell r="C4778" t="str">
            <v>510</v>
          </cell>
          <cell r="D4778" t="str">
            <v>Ohio Territory 510</v>
          </cell>
          <cell r="E4778">
            <v>40040</v>
          </cell>
          <cell r="F4778">
            <v>3.52</v>
          </cell>
          <cell r="G4778">
            <v>0</v>
          </cell>
        </row>
        <row r="4779">
          <cell r="A4779" t="str">
            <v>Ohio-510-41667</v>
          </cell>
          <cell r="B4779" t="str">
            <v>Ohio</v>
          </cell>
          <cell r="C4779" t="str">
            <v>510</v>
          </cell>
          <cell r="D4779" t="str">
            <v>Ohio Territory 510</v>
          </cell>
          <cell r="E4779">
            <v>41667</v>
          </cell>
          <cell r="F4779">
            <v>141.08658536585367</v>
          </cell>
          <cell r="G4779">
            <v>0</v>
          </cell>
        </row>
        <row r="4780">
          <cell r="A4780" t="str">
            <v>Ohio-510-41668</v>
          </cell>
          <cell r="B4780" t="str">
            <v>Ohio</v>
          </cell>
          <cell r="C4780" t="str">
            <v>510</v>
          </cell>
          <cell r="D4780" t="str">
            <v>Ohio Territory 510</v>
          </cell>
          <cell r="E4780">
            <v>41668</v>
          </cell>
          <cell r="F4780">
            <v>137.68170731707318</v>
          </cell>
          <cell r="G4780">
            <v>0</v>
          </cell>
        </row>
        <row r="4781">
          <cell r="A4781" t="str">
            <v>Ohio-510-41669</v>
          </cell>
          <cell r="B4781" t="str">
            <v>Ohio</v>
          </cell>
          <cell r="C4781" t="str">
            <v>510</v>
          </cell>
          <cell r="D4781" t="str">
            <v>Ohio Territory 510</v>
          </cell>
          <cell r="E4781">
            <v>41669</v>
          </cell>
          <cell r="F4781">
            <v>0.87512195121951231</v>
          </cell>
          <cell r="G4781">
            <v>0</v>
          </cell>
        </row>
        <row r="4782">
          <cell r="A4782" t="str">
            <v>Ohio-510-41670</v>
          </cell>
          <cell r="B4782" t="str">
            <v>Ohio</v>
          </cell>
          <cell r="C4782" t="str">
            <v>510</v>
          </cell>
          <cell r="D4782" t="str">
            <v>Ohio Territory 510</v>
          </cell>
          <cell r="E4782">
            <v>41670</v>
          </cell>
          <cell r="F4782">
            <v>1.2374390243902442</v>
          </cell>
          <cell r="G4782">
            <v>0</v>
          </cell>
        </row>
        <row r="4783">
          <cell r="A4783" t="str">
            <v>Ohio-510-43990</v>
          </cell>
          <cell r="B4783" t="str">
            <v>Ohio</v>
          </cell>
          <cell r="C4783" t="str">
            <v>510</v>
          </cell>
          <cell r="D4783" t="str">
            <v>Ohio Territory 510</v>
          </cell>
          <cell r="E4783">
            <v>43990</v>
          </cell>
          <cell r="F4783">
            <v>1.21</v>
          </cell>
          <cell r="G4783">
            <v>0.23100000000000001</v>
          </cell>
        </row>
        <row r="4784">
          <cell r="A4784" t="str">
            <v>Ohio-510-43991</v>
          </cell>
          <cell r="B4784" t="str">
            <v>Ohio</v>
          </cell>
          <cell r="C4784" t="str">
            <v>510</v>
          </cell>
          <cell r="D4784" t="str">
            <v>Ohio Territory 510</v>
          </cell>
          <cell r="E4784">
            <v>43991</v>
          </cell>
          <cell r="F4784" t="str">
            <v>(a)</v>
          </cell>
          <cell r="G4784" t="str">
            <v>(a)</v>
          </cell>
        </row>
        <row r="4785">
          <cell r="A4785" t="str">
            <v>Ohio-510-44276</v>
          </cell>
          <cell r="B4785" t="str">
            <v>Ohio</v>
          </cell>
          <cell r="C4785" t="str">
            <v>510</v>
          </cell>
          <cell r="D4785" t="str">
            <v>Ohio Territory 510</v>
          </cell>
          <cell r="E4785">
            <v>44276</v>
          </cell>
          <cell r="F4785">
            <v>182.88</v>
          </cell>
          <cell r="G4785">
            <v>0</v>
          </cell>
        </row>
        <row r="4786">
          <cell r="A4786" t="str">
            <v>Ohio-510-44277</v>
          </cell>
          <cell r="B4786" t="str">
            <v>Ohio</v>
          </cell>
          <cell r="C4786" t="str">
            <v>510</v>
          </cell>
          <cell r="D4786" t="str">
            <v>Ohio Territory 510</v>
          </cell>
          <cell r="E4786">
            <v>44277</v>
          </cell>
          <cell r="F4786">
            <v>130.99</v>
          </cell>
          <cell r="G4786">
            <v>0</v>
          </cell>
        </row>
        <row r="4787">
          <cell r="A4787" t="str">
            <v>Ohio-510-46603</v>
          </cell>
          <cell r="B4787" t="str">
            <v>Ohio</v>
          </cell>
          <cell r="C4787" t="str">
            <v>510</v>
          </cell>
          <cell r="D4787" t="str">
            <v>Ohio Territory 510</v>
          </cell>
          <cell r="E4787">
            <v>46603</v>
          </cell>
          <cell r="F4787">
            <v>6.87</v>
          </cell>
          <cell r="G4787">
            <v>0</v>
          </cell>
        </row>
        <row r="4788">
          <cell r="A4788" t="str">
            <v>Ohio-510-46604</v>
          </cell>
          <cell r="B4788" t="str">
            <v>Ohio</v>
          </cell>
          <cell r="C4788" t="str">
            <v>510</v>
          </cell>
          <cell r="D4788" t="str">
            <v>Ohio Territory 510</v>
          </cell>
          <cell r="E4788">
            <v>46604</v>
          </cell>
          <cell r="F4788">
            <v>7.5687804878048794</v>
          </cell>
          <cell r="G4788">
            <v>0</v>
          </cell>
        </row>
        <row r="4789">
          <cell r="A4789" t="str">
            <v>Ohio-510-46606</v>
          </cell>
          <cell r="B4789" t="str">
            <v>Ohio</v>
          </cell>
          <cell r="C4789" t="str">
            <v>510</v>
          </cell>
          <cell r="D4789" t="str">
            <v>Ohio Territory 510</v>
          </cell>
          <cell r="E4789">
            <v>46606</v>
          </cell>
          <cell r="F4789">
            <v>20</v>
          </cell>
          <cell r="G4789">
            <v>0</v>
          </cell>
        </row>
        <row r="4790">
          <cell r="A4790" t="str">
            <v>Ohio-510-46607</v>
          </cell>
          <cell r="B4790" t="str">
            <v>Ohio</v>
          </cell>
          <cell r="C4790" t="str">
            <v>510</v>
          </cell>
          <cell r="D4790" t="str">
            <v>Ohio Territory 510</v>
          </cell>
          <cell r="E4790">
            <v>46607</v>
          </cell>
          <cell r="F4790">
            <v>27.991341463414635</v>
          </cell>
          <cell r="G4790">
            <v>0</v>
          </cell>
        </row>
        <row r="4791">
          <cell r="A4791" t="str">
            <v>Ohio-510-46622</v>
          </cell>
          <cell r="B4791" t="str">
            <v>Ohio</v>
          </cell>
          <cell r="C4791" t="str">
            <v>510</v>
          </cell>
          <cell r="D4791" t="str">
            <v>Ohio Territory 510</v>
          </cell>
          <cell r="E4791">
            <v>46622</v>
          </cell>
          <cell r="F4791">
            <v>32.787804878048782</v>
          </cell>
          <cell r="G4791">
            <v>0</v>
          </cell>
        </row>
        <row r="4792">
          <cell r="A4792" t="str">
            <v>Ohio-510-59963</v>
          </cell>
          <cell r="B4792" t="str">
            <v>Ohio</v>
          </cell>
          <cell r="C4792" t="str">
            <v>510</v>
          </cell>
          <cell r="D4792" t="str">
            <v>Ohio Territory 510</v>
          </cell>
          <cell r="E4792">
            <v>59963</v>
          </cell>
          <cell r="F4792">
            <v>0.68464634146341463</v>
          </cell>
          <cell r="G4792">
            <v>1.6267073170731698</v>
          </cell>
        </row>
        <row r="4793">
          <cell r="A4793" t="str">
            <v>Ohio-510-59964</v>
          </cell>
          <cell r="B4793" t="str">
            <v>Ohio</v>
          </cell>
          <cell r="C4793" t="str">
            <v>510</v>
          </cell>
          <cell r="D4793" t="str">
            <v>Ohio Territory 510</v>
          </cell>
          <cell r="E4793">
            <v>59964</v>
          </cell>
          <cell r="F4793">
            <v>1.4586585365853657</v>
          </cell>
          <cell r="G4793">
            <v>0.24931707317073196</v>
          </cell>
        </row>
        <row r="4794">
          <cell r="A4794" t="str">
            <v>Ohio-510-60010</v>
          </cell>
          <cell r="B4794" t="str">
            <v>Ohio</v>
          </cell>
          <cell r="C4794" t="str">
            <v>510</v>
          </cell>
          <cell r="D4794" t="str">
            <v>Ohio Territory 510</v>
          </cell>
          <cell r="E4794">
            <v>60010</v>
          </cell>
          <cell r="F4794">
            <v>63.357317073170734</v>
          </cell>
          <cell r="G4794">
            <v>0</v>
          </cell>
        </row>
        <row r="4795">
          <cell r="A4795" t="str">
            <v>Ohio-510-61226</v>
          </cell>
          <cell r="B4795" t="str">
            <v>Ohio</v>
          </cell>
          <cell r="C4795" t="str">
            <v>510</v>
          </cell>
          <cell r="D4795" t="str">
            <v>Ohio Territory 510</v>
          </cell>
          <cell r="E4795">
            <v>61226</v>
          </cell>
          <cell r="F4795">
            <v>185.31</v>
          </cell>
          <cell r="G4795">
            <v>0</v>
          </cell>
        </row>
        <row r="4796">
          <cell r="A4796" t="str">
            <v>Ohio-510-61227</v>
          </cell>
          <cell r="B4796" t="str">
            <v>Ohio</v>
          </cell>
          <cell r="C4796" t="str">
            <v>510</v>
          </cell>
          <cell r="D4796" t="str">
            <v>Ohio Territory 510</v>
          </cell>
          <cell r="E4796">
            <v>61227</v>
          </cell>
          <cell r="F4796">
            <v>172.09</v>
          </cell>
          <cell r="G4796">
            <v>0</v>
          </cell>
        </row>
        <row r="4797">
          <cell r="A4797" t="str">
            <v>Oklahoma-501-11039</v>
          </cell>
          <cell r="B4797" t="str">
            <v>Oklahoma</v>
          </cell>
          <cell r="C4797" t="str">
            <v>501</v>
          </cell>
          <cell r="D4797" t="str">
            <v>Oklahoma Territory 501</v>
          </cell>
          <cell r="E4797">
            <v>11039</v>
          </cell>
          <cell r="F4797">
            <v>2.6</v>
          </cell>
          <cell r="G4797">
            <v>0.16</v>
          </cell>
        </row>
        <row r="4798">
          <cell r="A4798" t="str">
            <v>Oklahoma-501-11168</v>
          </cell>
          <cell r="B4798" t="str">
            <v>Oklahoma</v>
          </cell>
          <cell r="C4798" t="str">
            <v>501</v>
          </cell>
          <cell r="D4798" t="str">
            <v>Oklahoma Territory 501</v>
          </cell>
          <cell r="E4798">
            <v>11168</v>
          </cell>
          <cell r="F4798">
            <v>8.43</v>
          </cell>
          <cell r="G4798">
            <v>0</v>
          </cell>
        </row>
        <row r="4799">
          <cell r="A4799" t="str">
            <v>Oklahoma-501-11273</v>
          </cell>
          <cell r="B4799" t="str">
            <v>Oklahoma</v>
          </cell>
          <cell r="C4799" t="str">
            <v>501</v>
          </cell>
          <cell r="D4799" t="str">
            <v>Oklahoma Territory 501</v>
          </cell>
          <cell r="E4799">
            <v>11273</v>
          </cell>
          <cell r="F4799">
            <v>35.299999999999997</v>
          </cell>
          <cell r="G4799">
            <v>0</v>
          </cell>
        </row>
        <row r="4800">
          <cell r="A4800" t="str">
            <v>Oklahoma-501-11274</v>
          </cell>
          <cell r="B4800" t="str">
            <v>Oklahoma</v>
          </cell>
          <cell r="C4800" t="str">
            <v>501</v>
          </cell>
          <cell r="D4800" t="str">
            <v>Oklahoma Territory 501</v>
          </cell>
          <cell r="E4800">
            <v>11274</v>
          </cell>
          <cell r="F4800">
            <v>33.119999999999997</v>
          </cell>
          <cell r="G4800">
            <v>0</v>
          </cell>
        </row>
        <row r="4801">
          <cell r="A4801" t="str">
            <v>Oklahoma-501-15656</v>
          </cell>
          <cell r="B4801" t="str">
            <v>Oklahoma</v>
          </cell>
          <cell r="C4801" t="str">
            <v>501</v>
          </cell>
          <cell r="D4801" t="str">
            <v>Oklahoma Territory 501</v>
          </cell>
          <cell r="E4801">
            <v>15656</v>
          </cell>
          <cell r="F4801">
            <v>8.02</v>
          </cell>
          <cell r="G4801">
            <v>0</v>
          </cell>
        </row>
        <row r="4802">
          <cell r="A4802" t="str">
            <v>Oklahoma-501-16910</v>
          </cell>
          <cell r="B4802" t="str">
            <v>Oklahoma</v>
          </cell>
          <cell r="C4802" t="str">
            <v>501</v>
          </cell>
          <cell r="D4802" t="str">
            <v>Oklahoma Territory 501</v>
          </cell>
          <cell r="E4802">
            <v>16910</v>
          </cell>
          <cell r="F4802">
            <v>3.09</v>
          </cell>
          <cell r="G4802">
            <v>0.155</v>
          </cell>
        </row>
        <row r="4803">
          <cell r="A4803" t="str">
            <v>Oklahoma-501-16911</v>
          </cell>
          <cell r="B4803" t="str">
            <v>Oklahoma</v>
          </cell>
          <cell r="C4803" t="str">
            <v>501</v>
          </cell>
          <cell r="D4803" t="str">
            <v>Oklahoma Territory 501</v>
          </cell>
          <cell r="E4803">
            <v>16911</v>
          </cell>
          <cell r="F4803">
            <v>2</v>
          </cell>
          <cell r="G4803">
            <v>0.154</v>
          </cell>
        </row>
        <row r="4804">
          <cell r="A4804" t="str">
            <v>Oklahoma-501-16915</v>
          </cell>
          <cell r="B4804" t="str">
            <v>Oklahoma</v>
          </cell>
          <cell r="C4804" t="str">
            <v>501</v>
          </cell>
          <cell r="D4804" t="str">
            <v>Oklahoma Territory 501</v>
          </cell>
          <cell r="E4804">
            <v>16915</v>
          </cell>
          <cell r="F4804">
            <v>3.09</v>
          </cell>
          <cell r="G4804">
            <v>0.155</v>
          </cell>
        </row>
        <row r="4805">
          <cell r="A4805" t="str">
            <v>Oklahoma-501-16916</v>
          </cell>
          <cell r="B4805" t="str">
            <v>Oklahoma</v>
          </cell>
          <cell r="C4805" t="str">
            <v>501</v>
          </cell>
          <cell r="D4805" t="str">
            <v>Oklahoma Territory 501</v>
          </cell>
          <cell r="E4805">
            <v>16916</v>
          </cell>
          <cell r="F4805">
            <v>2</v>
          </cell>
          <cell r="G4805">
            <v>0.154</v>
          </cell>
        </row>
        <row r="4806">
          <cell r="A4806" t="str">
            <v>Oklahoma-501-16920</v>
          </cell>
          <cell r="B4806" t="str">
            <v>Oklahoma</v>
          </cell>
          <cell r="C4806" t="str">
            <v>501</v>
          </cell>
          <cell r="D4806" t="str">
            <v>Oklahoma Territory 501</v>
          </cell>
          <cell r="E4806">
            <v>16920</v>
          </cell>
          <cell r="F4806">
            <v>5.82</v>
          </cell>
          <cell r="G4806">
            <v>0.158</v>
          </cell>
        </row>
        <row r="4807">
          <cell r="A4807" t="str">
            <v>Oklahoma-501-16921</v>
          </cell>
          <cell r="B4807" t="str">
            <v>Oklahoma</v>
          </cell>
          <cell r="C4807" t="str">
            <v>501</v>
          </cell>
          <cell r="D4807" t="str">
            <v>Oklahoma Territory 501</v>
          </cell>
          <cell r="E4807">
            <v>16921</v>
          </cell>
          <cell r="F4807">
            <v>5.82</v>
          </cell>
          <cell r="G4807">
            <v>0.158</v>
          </cell>
        </row>
        <row r="4808">
          <cell r="A4808" t="str">
            <v>Oklahoma-501-16930</v>
          </cell>
          <cell r="B4808" t="str">
            <v>Oklahoma</v>
          </cell>
          <cell r="C4808" t="str">
            <v>501</v>
          </cell>
          <cell r="D4808" t="str">
            <v>Oklahoma Territory 501</v>
          </cell>
          <cell r="E4808">
            <v>16930</v>
          </cell>
          <cell r="F4808">
            <v>3.53</v>
          </cell>
          <cell r="G4808">
            <v>0.16700000000000001</v>
          </cell>
        </row>
        <row r="4809">
          <cell r="A4809" t="str">
            <v>Oklahoma-501-16931</v>
          </cell>
          <cell r="B4809" t="str">
            <v>Oklahoma</v>
          </cell>
          <cell r="C4809" t="str">
            <v>501</v>
          </cell>
          <cell r="D4809" t="str">
            <v>Oklahoma Territory 501</v>
          </cell>
          <cell r="E4809">
            <v>16931</v>
          </cell>
          <cell r="F4809">
            <v>3.53</v>
          </cell>
          <cell r="G4809">
            <v>0.16700000000000001</v>
          </cell>
        </row>
        <row r="4810">
          <cell r="A4810" t="str">
            <v>Oklahoma-501-16940</v>
          </cell>
          <cell r="B4810" t="str">
            <v>Oklahoma</v>
          </cell>
          <cell r="C4810" t="str">
            <v>501</v>
          </cell>
          <cell r="D4810" t="str">
            <v>Oklahoma Territory 501</v>
          </cell>
          <cell r="E4810">
            <v>16940</v>
          </cell>
          <cell r="F4810">
            <v>5.82</v>
          </cell>
          <cell r="G4810">
            <v>0.158</v>
          </cell>
        </row>
        <row r="4811">
          <cell r="A4811" t="str">
            <v>Oklahoma-501-16941</v>
          </cell>
          <cell r="B4811" t="str">
            <v>Oklahoma</v>
          </cell>
          <cell r="C4811" t="str">
            <v>501</v>
          </cell>
          <cell r="D4811" t="str">
            <v>Oklahoma Territory 501</v>
          </cell>
          <cell r="E4811">
            <v>16941</v>
          </cell>
          <cell r="F4811">
            <v>3.53</v>
          </cell>
          <cell r="G4811">
            <v>0.16700000000000001</v>
          </cell>
        </row>
        <row r="4812">
          <cell r="A4812" t="str">
            <v>Oklahoma-501-18437</v>
          </cell>
          <cell r="B4812" t="str">
            <v>Oklahoma</v>
          </cell>
          <cell r="C4812" t="str">
            <v>501</v>
          </cell>
          <cell r="D4812" t="str">
            <v>Oklahoma Territory 501</v>
          </cell>
          <cell r="E4812">
            <v>18437</v>
          </cell>
          <cell r="F4812">
            <v>1.27</v>
          </cell>
          <cell r="G4812">
            <v>4.83</v>
          </cell>
        </row>
        <row r="4813">
          <cell r="A4813" t="str">
            <v>Oklahoma-501-40040</v>
          </cell>
          <cell r="B4813" t="str">
            <v>Oklahoma</v>
          </cell>
          <cell r="C4813" t="str">
            <v>501</v>
          </cell>
          <cell r="D4813" t="str">
            <v>Oklahoma Territory 501</v>
          </cell>
          <cell r="E4813">
            <v>40040</v>
          </cell>
          <cell r="F4813">
            <v>3.52</v>
          </cell>
          <cell r="G4813">
            <v>0</v>
          </cell>
        </row>
        <row r="4814">
          <cell r="A4814" t="str">
            <v>Oklahoma-501-41667</v>
          </cell>
          <cell r="B4814" t="str">
            <v>Oklahoma</v>
          </cell>
          <cell r="C4814" t="str">
            <v>501</v>
          </cell>
          <cell r="D4814" t="str">
            <v>Oklahoma Territory 501</v>
          </cell>
          <cell r="E4814">
            <v>41667</v>
          </cell>
          <cell r="F4814">
            <v>141.08658536585367</v>
          </cell>
          <cell r="G4814">
            <v>0</v>
          </cell>
        </row>
        <row r="4815">
          <cell r="A4815" t="str">
            <v>Oklahoma-501-41668</v>
          </cell>
          <cell r="B4815" t="str">
            <v>Oklahoma</v>
          </cell>
          <cell r="C4815" t="str">
            <v>501</v>
          </cell>
          <cell r="D4815" t="str">
            <v>Oklahoma Territory 501</v>
          </cell>
          <cell r="E4815">
            <v>41668</v>
          </cell>
          <cell r="F4815">
            <v>137.68170731707318</v>
          </cell>
          <cell r="G4815">
            <v>0</v>
          </cell>
        </row>
        <row r="4816">
          <cell r="A4816" t="str">
            <v>Oklahoma-501-41669</v>
          </cell>
          <cell r="B4816" t="str">
            <v>Oklahoma</v>
          </cell>
          <cell r="C4816" t="str">
            <v>501</v>
          </cell>
          <cell r="D4816" t="str">
            <v>Oklahoma Territory 501</v>
          </cell>
          <cell r="E4816">
            <v>41669</v>
          </cell>
          <cell r="F4816">
            <v>0.87512195121951231</v>
          </cell>
          <cell r="G4816">
            <v>0</v>
          </cell>
        </row>
        <row r="4817">
          <cell r="A4817" t="str">
            <v>Oklahoma-501-41670</v>
          </cell>
          <cell r="B4817" t="str">
            <v>Oklahoma</v>
          </cell>
          <cell r="C4817" t="str">
            <v>501</v>
          </cell>
          <cell r="D4817" t="str">
            <v>Oklahoma Territory 501</v>
          </cell>
          <cell r="E4817">
            <v>41670</v>
          </cell>
          <cell r="F4817">
            <v>1.2374390243902442</v>
          </cell>
          <cell r="G4817">
            <v>0</v>
          </cell>
        </row>
        <row r="4818">
          <cell r="A4818" t="str">
            <v>Oklahoma-501-43990</v>
          </cell>
          <cell r="B4818" t="str">
            <v>Oklahoma</v>
          </cell>
          <cell r="C4818" t="str">
            <v>501</v>
          </cell>
          <cell r="D4818" t="str">
            <v>Oklahoma Territory 501</v>
          </cell>
          <cell r="E4818">
            <v>43990</v>
          </cell>
          <cell r="F4818">
            <v>3.53</v>
          </cell>
          <cell r="G4818">
            <v>0.16700000000000001</v>
          </cell>
        </row>
        <row r="4819">
          <cell r="A4819" t="str">
            <v>Oklahoma-501-43991</v>
          </cell>
          <cell r="B4819" t="str">
            <v>Oklahoma</v>
          </cell>
          <cell r="C4819" t="str">
            <v>501</v>
          </cell>
          <cell r="D4819" t="str">
            <v>Oklahoma Territory 501</v>
          </cell>
          <cell r="E4819">
            <v>43991</v>
          </cell>
          <cell r="F4819" t="str">
            <v>(a)</v>
          </cell>
          <cell r="G4819" t="str">
            <v>(a)</v>
          </cell>
        </row>
        <row r="4820">
          <cell r="A4820" t="str">
            <v>Oklahoma-501-44276</v>
          </cell>
          <cell r="B4820" t="str">
            <v>Oklahoma</v>
          </cell>
          <cell r="C4820" t="str">
            <v>501</v>
          </cell>
          <cell r="D4820" t="str">
            <v>Oklahoma Territory 501</v>
          </cell>
          <cell r="E4820">
            <v>44276</v>
          </cell>
          <cell r="F4820">
            <v>182.88</v>
          </cell>
          <cell r="G4820">
            <v>0</v>
          </cell>
        </row>
        <row r="4821">
          <cell r="A4821" t="str">
            <v>Oklahoma-501-44277</v>
          </cell>
          <cell r="B4821" t="str">
            <v>Oklahoma</v>
          </cell>
          <cell r="C4821" t="str">
            <v>501</v>
          </cell>
          <cell r="D4821" t="str">
            <v>Oklahoma Territory 501</v>
          </cell>
          <cell r="E4821">
            <v>44277</v>
          </cell>
          <cell r="F4821">
            <v>130.99</v>
          </cell>
          <cell r="G4821">
            <v>0</v>
          </cell>
        </row>
        <row r="4822">
          <cell r="A4822" t="str">
            <v>Oklahoma-501-46603</v>
          </cell>
          <cell r="B4822" t="str">
            <v>Oklahoma</v>
          </cell>
          <cell r="C4822" t="str">
            <v>501</v>
          </cell>
          <cell r="D4822" t="str">
            <v>Oklahoma Territory 501</v>
          </cell>
          <cell r="E4822">
            <v>46603</v>
          </cell>
          <cell r="F4822">
            <v>6.87</v>
          </cell>
          <cell r="G4822">
            <v>0</v>
          </cell>
        </row>
        <row r="4823">
          <cell r="A4823" t="str">
            <v>Oklahoma-501-46604</v>
          </cell>
          <cell r="B4823" t="str">
            <v>Oklahoma</v>
          </cell>
          <cell r="C4823" t="str">
            <v>501</v>
          </cell>
          <cell r="D4823" t="str">
            <v>Oklahoma Territory 501</v>
          </cell>
          <cell r="E4823">
            <v>46604</v>
          </cell>
          <cell r="F4823">
            <v>7.5687804878048794</v>
          </cell>
          <cell r="G4823">
            <v>0</v>
          </cell>
        </row>
        <row r="4824">
          <cell r="A4824" t="str">
            <v>Oklahoma-501-46606</v>
          </cell>
          <cell r="B4824" t="str">
            <v>Oklahoma</v>
          </cell>
          <cell r="C4824" t="str">
            <v>501</v>
          </cell>
          <cell r="D4824" t="str">
            <v>Oklahoma Territory 501</v>
          </cell>
          <cell r="E4824">
            <v>46606</v>
          </cell>
          <cell r="F4824">
            <v>20</v>
          </cell>
          <cell r="G4824">
            <v>0</v>
          </cell>
        </row>
        <row r="4825">
          <cell r="A4825" t="str">
            <v>Oklahoma-501-46607</v>
          </cell>
          <cell r="B4825" t="str">
            <v>Oklahoma</v>
          </cell>
          <cell r="C4825" t="str">
            <v>501</v>
          </cell>
          <cell r="D4825" t="str">
            <v>Oklahoma Territory 501</v>
          </cell>
          <cell r="E4825">
            <v>46607</v>
          </cell>
          <cell r="F4825">
            <v>27.991341463414635</v>
          </cell>
          <cell r="G4825">
            <v>0</v>
          </cell>
        </row>
        <row r="4826">
          <cell r="A4826" t="str">
            <v>Oklahoma-501-46622</v>
          </cell>
          <cell r="B4826" t="str">
            <v>Oklahoma</v>
          </cell>
          <cell r="C4826" t="str">
            <v>501</v>
          </cell>
          <cell r="D4826" t="str">
            <v>Oklahoma Territory 501</v>
          </cell>
          <cell r="E4826">
            <v>46622</v>
          </cell>
          <cell r="F4826">
            <v>32.787804878048782</v>
          </cell>
          <cell r="G4826">
            <v>0</v>
          </cell>
        </row>
        <row r="4827">
          <cell r="A4827" t="str">
            <v>Oklahoma-501-59963</v>
          </cell>
          <cell r="B4827" t="str">
            <v>Oklahoma</v>
          </cell>
          <cell r="C4827" t="str">
            <v>501</v>
          </cell>
          <cell r="D4827" t="str">
            <v>Oklahoma Territory 501</v>
          </cell>
          <cell r="E4827">
            <v>59963</v>
          </cell>
          <cell r="F4827">
            <v>0.68464634146341463</v>
          </cell>
          <cell r="G4827">
            <v>1.6267073170731698</v>
          </cell>
        </row>
        <row r="4828">
          <cell r="A4828" t="str">
            <v>Oklahoma-501-59964</v>
          </cell>
          <cell r="B4828" t="str">
            <v>Oklahoma</v>
          </cell>
          <cell r="C4828" t="str">
            <v>501</v>
          </cell>
          <cell r="D4828" t="str">
            <v>Oklahoma Territory 501</v>
          </cell>
          <cell r="E4828">
            <v>59964</v>
          </cell>
          <cell r="F4828">
            <v>1.4586585365853657</v>
          </cell>
          <cell r="G4828">
            <v>0.24931707317073196</v>
          </cell>
        </row>
        <row r="4829">
          <cell r="A4829" t="str">
            <v>Oklahoma-501-60010</v>
          </cell>
          <cell r="B4829" t="str">
            <v>Oklahoma</v>
          </cell>
          <cell r="C4829" t="str">
            <v>501</v>
          </cell>
          <cell r="D4829" t="str">
            <v>Oklahoma Territory 501</v>
          </cell>
          <cell r="E4829">
            <v>60010</v>
          </cell>
          <cell r="F4829">
            <v>63.357317073170734</v>
          </cell>
          <cell r="G4829">
            <v>0</v>
          </cell>
        </row>
        <row r="4830">
          <cell r="A4830" t="str">
            <v>Oklahoma-501-61226</v>
          </cell>
          <cell r="B4830" t="str">
            <v>Oklahoma</v>
          </cell>
          <cell r="C4830" t="str">
            <v>501</v>
          </cell>
          <cell r="D4830" t="str">
            <v>Oklahoma Territory 501</v>
          </cell>
          <cell r="E4830">
            <v>61226</v>
          </cell>
          <cell r="F4830">
            <v>185.31</v>
          </cell>
          <cell r="G4830">
            <v>0</v>
          </cell>
        </row>
        <row r="4831">
          <cell r="A4831" t="str">
            <v>Oklahoma-501-61227</v>
          </cell>
          <cell r="B4831" t="str">
            <v>Oklahoma</v>
          </cell>
          <cell r="C4831" t="str">
            <v>501</v>
          </cell>
          <cell r="D4831" t="str">
            <v>Oklahoma Territory 501</v>
          </cell>
          <cell r="E4831">
            <v>61227</v>
          </cell>
          <cell r="F4831">
            <v>172.09</v>
          </cell>
          <cell r="G4831">
            <v>0</v>
          </cell>
        </row>
        <row r="4832">
          <cell r="A4832" t="str">
            <v>Oklahoma-502-11039</v>
          </cell>
          <cell r="B4832" t="str">
            <v>Oklahoma</v>
          </cell>
          <cell r="C4832" t="str">
            <v>502</v>
          </cell>
          <cell r="D4832" t="str">
            <v>Oklahoma Territory 502</v>
          </cell>
          <cell r="E4832">
            <v>11039</v>
          </cell>
          <cell r="F4832">
            <v>2.6</v>
          </cell>
          <cell r="G4832">
            <v>0.16</v>
          </cell>
        </row>
        <row r="4833">
          <cell r="A4833" t="str">
            <v>Oklahoma-502-11168</v>
          </cell>
          <cell r="B4833" t="str">
            <v>Oklahoma</v>
          </cell>
          <cell r="C4833" t="str">
            <v>502</v>
          </cell>
          <cell r="D4833" t="str">
            <v>Oklahoma Territory 502</v>
          </cell>
          <cell r="E4833">
            <v>11168</v>
          </cell>
          <cell r="F4833">
            <v>8.43</v>
          </cell>
          <cell r="G4833">
            <v>0</v>
          </cell>
        </row>
        <row r="4834">
          <cell r="A4834" t="str">
            <v>Oklahoma-502-11273</v>
          </cell>
          <cell r="B4834" t="str">
            <v>Oklahoma</v>
          </cell>
          <cell r="C4834" t="str">
            <v>502</v>
          </cell>
          <cell r="D4834" t="str">
            <v>Oklahoma Territory 502</v>
          </cell>
          <cell r="E4834">
            <v>11273</v>
          </cell>
          <cell r="F4834">
            <v>35.299999999999997</v>
          </cell>
          <cell r="G4834">
            <v>0</v>
          </cell>
        </row>
        <row r="4835">
          <cell r="A4835" t="str">
            <v>Oklahoma-502-11274</v>
          </cell>
          <cell r="B4835" t="str">
            <v>Oklahoma</v>
          </cell>
          <cell r="C4835" t="str">
            <v>502</v>
          </cell>
          <cell r="D4835" t="str">
            <v>Oklahoma Territory 502</v>
          </cell>
          <cell r="E4835">
            <v>11274</v>
          </cell>
          <cell r="F4835">
            <v>33.119999999999997</v>
          </cell>
          <cell r="G4835">
            <v>0</v>
          </cell>
        </row>
        <row r="4836">
          <cell r="A4836" t="str">
            <v>Oklahoma-502-15656</v>
          </cell>
          <cell r="B4836" t="str">
            <v>Oklahoma</v>
          </cell>
          <cell r="C4836" t="str">
            <v>502</v>
          </cell>
          <cell r="D4836" t="str">
            <v>Oklahoma Territory 502</v>
          </cell>
          <cell r="E4836">
            <v>15656</v>
          </cell>
          <cell r="F4836">
            <v>5.97</v>
          </cell>
          <cell r="G4836">
            <v>0</v>
          </cell>
        </row>
        <row r="4837">
          <cell r="A4837" t="str">
            <v>Oklahoma-502-16910</v>
          </cell>
          <cell r="B4837" t="str">
            <v>Oklahoma</v>
          </cell>
          <cell r="C4837" t="str">
            <v>502</v>
          </cell>
          <cell r="D4837" t="str">
            <v>Oklahoma Territory 502</v>
          </cell>
          <cell r="E4837">
            <v>16910</v>
          </cell>
          <cell r="F4837">
            <v>2.74</v>
          </cell>
          <cell r="G4837">
            <v>0.155</v>
          </cell>
        </row>
        <row r="4838">
          <cell r="A4838" t="str">
            <v>Oklahoma-502-16911</v>
          </cell>
          <cell r="B4838" t="str">
            <v>Oklahoma</v>
          </cell>
          <cell r="C4838" t="str">
            <v>502</v>
          </cell>
          <cell r="D4838" t="str">
            <v>Oklahoma Territory 502</v>
          </cell>
          <cell r="E4838">
            <v>16911</v>
          </cell>
          <cell r="F4838">
            <v>1.77</v>
          </cell>
          <cell r="G4838">
            <v>0.154</v>
          </cell>
        </row>
        <row r="4839">
          <cell r="A4839" t="str">
            <v>Oklahoma-502-16915</v>
          </cell>
          <cell r="B4839" t="str">
            <v>Oklahoma</v>
          </cell>
          <cell r="C4839" t="str">
            <v>502</v>
          </cell>
          <cell r="D4839" t="str">
            <v>Oklahoma Territory 502</v>
          </cell>
          <cell r="E4839">
            <v>16915</v>
          </cell>
          <cell r="F4839">
            <v>2.74</v>
          </cell>
          <cell r="G4839">
            <v>0.155</v>
          </cell>
        </row>
        <row r="4840">
          <cell r="A4840" t="str">
            <v>Oklahoma-502-16916</v>
          </cell>
          <cell r="B4840" t="str">
            <v>Oklahoma</v>
          </cell>
          <cell r="C4840" t="str">
            <v>502</v>
          </cell>
          <cell r="D4840" t="str">
            <v>Oklahoma Territory 502</v>
          </cell>
          <cell r="E4840">
            <v>16916</v>
          </cell>
          <cell r="F4840">
            <v>1.77</v>
          </cell>
          <cell r="G4840">
            <v>0.154</v>
          </cell>
        </row>
        <row r="4841">
          <cell r="A4841" t="str">
            <v>Oklahoma-502-16920</v>
          </cell>
          <cell r="B4841" t="str">
            <v>Oklahoma</v>
          </cell>
          <cell r="C4841" t="str">
            <v>502</v>
          </cell>
          <cell r="D4841" t="str">
            <v>Oklahoma Territory 502</v>
          </cell>
          <cell r="E4841">
            <v>16920</v>
          </cell>
          <cell r="F4841">
            <v>5.17</v>
          </cell>
          <cell r="G4841">
            <v>0.158</v>
          </cell>
        </row>
        <row r="4842">
          <cell r="A4842" t="str">
            <v>Oklahoma-502-16921</v>
          </cell>
          <cell r="B4842" t="str">
            <v>Oklahoma</v>
          </cell>
          <cell r="C4842" t="str">
            <v>502</v>
          </cell>
          <cell r="D4842" t="str">
            <v>Oklahoma Territory 502</v>
          </cell>
          <cell r="E4842">
            <v>16921</v>
          </cell>
          <cell r="F4842">
            <v>5.17</v>
          </cell>
          <cell r="G4842">
            <v>0.158</v>
          </cell>
        </row>
        <row r="4843">
          <cell r="A4843" t="str">
            <v>Oklahoma-502-16930</v>
          </cell>
          <cell r="B4843" t="str">
            <v>Oklahoma</v>
          </cell>
          <cell r="C4843" t="str">
            <v>502</v>
          </cell>
          <cell r="D4843" t="str">
            <v>Oklahoma Territory 502</v>
          </cell>
          <cell r="E4843">
            <v>16930</v>
          </cell>
          <cell r="F4843">
            <v>3.13</v>
          </cell>
          <cell r="G4843">
            <v>0.16700000000000001</v>
          </cell>
        </row>
        <row r="4844">
          <cell r="A4844" t="str">
            <v>Oklahoma-502-16931</v>
          </cell>
          <cell r="B4844" t="str">
            <v>Oklahoma</v>
          </cell>
          <cell r="C4844" t="str">
            <v>502</v>
          </cell>
          <cell r="D4844" t="str">
            <v>Oklahoma Territory 502</v>
          </cell>
          <cell r="E4844">
            <v>16931</v>
          </cell>
          <cell r="F4844">
            <v>3.13</v>
          </cell>
          <cell r="G4844">
            <v>0.16700000000000001</v>
          </cell>
        </row>
        <row r="4845">
          <cell r="A4845" t="str">
            <v>Oklahoma-502-16940</v>
          </cell>
          <cell r="B4845" t="str">
            <v>Oklahoma</v>
          </cell>
          <cell r="C4845" t="str">
            <v>502</v>
          </cell>
          <cell r="D4845" t="str">
            <v>Oklahoma Territory 502</v>
          </cell>
          <cell r="E4845">
            <v>16940</v>
          </cell>
          <cell r="F4845">
            <v>5.17</v>
          </cell>
          <cell r="G4845">
            <v>0.158</v>
          </cell>
        </row>
        <row r="4846">
          <cell r="A4846" t="str">
            <v>Oklahoma-502-16941</v>
          </cell>
          <cell r="B4846" t="str">
            <v>Oklahoma</v>
          </cell>
          <cell r="C4846" t="str">
            <v>502</v>
          </cell>
          <cell r="D4846" t="str">
            <v>Oklahoma Territory 502</v>
          </cell>
          <cell r="E4846">
            <v>16941</v>
          </cell>
          <cell r="F4846">
            <v>3.13</v>
          </cell>
          <cell r="G4846">
            <v>0.16700000000000001</v>
          </cell>
        </row>
        <row r="4847">
          <cell r="A4847" t="str">
            <v>Oklahoma-502-18437</v>
          </cell>
          <cell r="B4847" t="str">
            <v>Oklahoma</v>
          </cell>
          <cell r="C4847" t="str">
            <v>502</v>
          </cell>
          <cell r="D4847" t="str">
            <v>Oklahoma Territory 502</v>
          </cell>
          <cell r="E4847">
            <v>18437</v>
          </cell>
          <cell r="F4847">
            <v>1.27</v>
          </cell>
          <cell r="G4847">
            <v>4.83</v>
          </cell>
        </row>
        <row r="4848">
          <cell r="A4848" t="str">
            <v>Oklahoma-502-40040</v>
          </cell>
          <cell r="B4848" t="str">
            <v>Oklahoma</v>
          </cell>
          <cell r="C4848" t="str">
            <v>502</v>
          </cell>
          <cell r="D4848" t="str">
            <v>Oklahoma Territory 502</v>
          </cell>
          <cell r="E4848">
            <v>40040</v>
          </cell>
          <cell r="F4848">
            <v>3.52</v>
          </cell>
          <cell r="G4848">
            <v>0</v>
          </cell>
        </row>
        <row r="4849">
          <cell r="A4849" t="str">
            <v>Oklahoma-502-41667</v>
          </cell>
          <cell r="B4849" t="str">
            <v>Oklahoma</v>
          </cell>
          <cell r="C4849" t="str">
            <v>502</v>
          </cell>
          <cell r="D4849" t="str">
            <v>Oklahoma Territory 502</v>
          </cell>
          <cell r="E4849">
            <v>41667</v>
          </cell>
          <cell r="F4849">
            <v>141.08658536585367</v>
          </cell>
          <cell r="G4849">
            <v>0</v>
          </cell>
        </row>
        <row r="4850">
          <cell r="A4850" t="str">
            <v>Oklahoma-502-41668</v>
          </cell>
          <cell r="B4850" t="str">
            <v>Oklahoma</v>
          </cell>
          <cell r="C4850" t="str">
            <v>502</v>
          </cell>
          <cell r="D4850" t="str">
            <v>Oklahoma Territory 502</v>
          </cell>
          <cell r="E4850">
            <v>41668</v>
          </cell>
          <cell r="F4850">
            <v>137.68170731707318</v>
          </cell>
          <cell r="G4850">
            <v>0</v>
          </cell>
        </row>
        <row r="4851">
          <cell r="A4851" t="str">
            <v>Oklahoma-502-41669</v>
          </cell>
          <cell r="B4851" t="str">
            <v>Oklahoma</v>
          </cell>
          <cell r="C4851" t="str">
            <v>502</v>
          </cell>
          <cell r="D4851" t="str">
            <v>Oklahoma Territory 502</v>
          </cell>
          <cell r="E4851">
            <v>41669</v>
          </cell>
          <cell r="F4851">
            <v>0.87512195121951231</v>
          </cell>
          <cell r="G4851">
            <v>0</v>
          </cell>
        </row>
        <row r="4852">
          <cell r="A4852" t="str">
            <v>Oklahoma-502-41670</v>
          </cell>
          <cell r="B4852" t="str">
            <v>Oklahoma</v>
          </cell>
          <cell r="C4852" t="str">
            <v>502</v>
          </cell>
          <cell r="D4852" t="str">
            <v>Oklahoma Territory 502</v>
          </cell>
          <cell r="E4852">
            <v>41670</v>
          </cell>
          <cell r="F4852">
            <v>1.2374390243902442</v>
          </cell>
          <cell r="G4852">
            <v>0</v>
          </cell>
        </row>
        <row r="4853">
          <cell r="A4853" t="str">
            <v>Oklahoma-502-43990</v>
          </cell>
          <cell r="B4853" t="str">
            <v>Oklahoma</v>
          </cell>
          <cell r="C4853" t="str">
            <v>502</v>
          </cell>
          <cell r="D4853" t="str">
            <v>Oklahoma Territory 502</v>
          </cell>
          <cell r="E4853">
            <v>43990</v>
          </cell>
          <cell r="F4853">
            <v>3.13</v>
          </cell>
          <cell r="G4853">
            <v>0.16700000000000001</v>
          </cell>
        </row>
        <row r="4854">
          <cell r="A4854" t="str">
            <v>Oklahoma-502-43991</v>
          </cell>
          <cell r="B4854" t="str">
            <v>Oklahoma</v>
          </cell>
          <cell r="C4854" t="str">
            <v>502</v>
          </cell>
          <cell r="D4854" t="str">
            <v>Oklahoma Territory 502</v>
          </cell>
          <cell r="E4854">
            <v>43991</v>
          </cell>
          <cell r="F4854" t="str">
            <v>(a)</v>
          </cell>
          <cell r="G4854" t="str">
            <v>(a)</v>
          </cell>
        </row>
        <row r="4855">
          <cell r="A4855" t="str">
            <v>Oklahoma-502-44276</v>
          </cell>
          <cell r="B4855" t="str">
            <v>Oklahoma</v>
          </cell>
          <cell r="C4855" t="str">
            <v>502</v>
          </cell>
          <cell r="D4855" t="str">
            <v>Oklahoma Territory 502</v>
          </cell>
          <cell r="E4855">
            <v>44276</v>
          </cell>
          <cell r="F4855">
            <v>182.88</v>
          </cell>
          <cell r="G4855">
            <v>0</v>
          </cell>
        </row>
        <row r="4856">
          <cell r="A4856" t="str">
            <v>Oklahoma-502-44277</v>
          </cell>
          <cell r="B4856" t="str">
            <v>Oklahoma</v>
          </cell>
          <cell r="C4856" t="str">
            <v>502</v>
          </cell>
          <cell r="D4856" t="str">
            <v>Oklahoma Territory 502</v>
          </cell>
          <cell r="E4856">
            <v>44277</v>
          </cell>
          <cell r="F4856">
            <v>130.99</v>
          </cell>
          <cell r="G4856">
            <v>0</v>
          </cell>
        </row>
        <row r="4857">
          <cell r="A4857" t="str">
            <v>Oklahoma-502-46603</v>
          </cell>
          <cell r="B4857" t="str">
            <v>Oklahoma</v>
          </cell>
          <cell r="C4857" t="str">
            <v>502</v>
          </cell>
          <cell r="D4857" t="str">
            <v>Oklahoma Territory 502</v>
          </cell>
          <cell r="E4857">
            <v>46603</v>
          </cell>
          <cell r="F4857">
            <v>6.87</v>
          </cell>
          <cell r="G4857">
            <v>0</v>
          </cell>
        </row>
        <row r="4858">
          <cell r="A4858" t="str">
            <v>Oklahoma-502-46604</v>
          </cell>
          <cell r="B4858" t="str">
            <v>Oklahoma</v>
          </cell>
          <cell r="C4858" t="str">
            <v>502</v>
          </cell>
          <cell r="D4858" t="str">
            <v>Oklahoma Territory 502</v>
          </cell>
          <cell r="E4858">
            <v>46604</v>
          </cell>
          <cell r="F4858">
            <v>7.5687804878048794</v>
          </cell>
          <cell r="G4858">
            <v>0</v>
          </cell>
        </row>
        <row r="4859">
          <cell r="A4859" t="str">
            <v>Oklahoma-502-46606</v>
          </cell>
          <cell r="B4859" t="str">
            <v>Oklahoma</v>
          </cell>
          <cell r="C4859" t="str">
            <v>502</v>
          </cell>
          <cell r="D4859" t="str">
            <v>Oklahoma Territory 502</v>
          </cell>
          <cell r="E4859">
            <v>46606</v>
          </cell>
          <cell r="F4859">
            <v>20</v>
          </cell>
          <cell r="G4859">
            <v>0</v>
          </cell>
        </row>
        <row r="4860">
          <cell r="A4860" t="str">
            <v>Oklahoma-502-46607</v>
          </cell>
          <cell r="B4860" t="str">
            <v>Oklahoma</v>
          </cell>
          <cell r="C4860" t="str">
            <v>502</v>
          </cell>
          <cell r="D4860" t="str">
            <v>Oklahoma Territory 502</v>
          </cell>
          <cell r="E4860">
            <v>46607</v>
          </cell>
          <cell r="F4860">
            <v>27.991341463414635</v>
          </cell>
          <cell r="G4860">
            <v>0</v>
          </cell>
        </row>
        <row r="4861">
          <cell r="A4861" t="str">
            <v>Oklahoma-502-46622</v>
          </cell>
          <cell r="B4861" t="str">
            <v>Oklahoma</v>
          </cell>
          <cell r="C4861" t="str">
            <v>502</v>
          </cell>
          <cell r="D4861" t="str">
            <v>Oklahoma Territory 502</v>
          </cell>
          <cell r="E4861">
            <v>46622</v>
          </cell>
          <cell r="F4861">
            <v>32.787804878048782</v>
          </cell>
          <cell r="G4861">
            <v>0</v>
          </cell>
        </row>
        <row r="4862">
          <cell r="A4862" t="str">
            <v>Oklahoma-502-59963</v>
          </cell>
          <cell r="B4862" t="str">
            <v>Oklahoma</v>
          </cell>
          <cell r="C4862" t="str">
            <v>502</v>
          </cell>
          <cell r="D4862" t="str">
            <v>Oklahoma Territory 502</v>
          </cell>
          <cell r="E4862">
            <v>59963</v>
          </cell>
          <cell r="F4862">
            <v>0.68464634146341463</v>
          </cell>
          <cell r="G4862">
            <v>1.6267073170731698</v>
          </cell>
        </row>
        <row r="4863">
          <cell r="A4863" t="str">
            <v>Oklahoma-502-59964</v>
          </cell>
          <cell r="B4863" t="str">
            <v>Oklahoma</v>
          </cell>
          <cell r="C4863" t="str">
            <v>502</v>
          </cell>
          <cell r="D4863" t="str">
            <v>Oklahoma Territory 502</v>
          </cell>
          <cell r="E4863">
            <v>59964</v>
          </cell>
          <cell r="F4863">
            <v>1.4586585365853657</v>
          </cell>
          <cell r="G4863">
            <v>0.24931707317073196</v>
          </cell>
        </row>
        <row r="4864">
          <cell r="A4864" t="str">
            <v>Oklahoma-502-60010</v>
          </cell>
          <cell r="B4864" t="str">
            <v>Oklahoma</v>
          </cell>
          <cell r="C4864" t="str">
            <v>502</v>
          </cell>
          <cell r="D4864" t="str">
            <v>Oklahoma Territory 502</v>
          </cell>
          <cell r="E4864">
            <v>60010</v>
          </cell>
          <cell r="F4864">
            <v>63.357317073170734</v>
          </cell>
          <cell r="G4864">
            <v>0</v>
          </cell>
        </row>
        <row r="4865">
          <cell r="A4865" t="str">
            <v>Oklahoma-502-61226</v>
          </cell>
          <cell r="B4865" t="str">
            <v>Oklahoma</v>
          </cell>
          <cell r="C4865" t="str">
            <v>502</v>
          </cell>
          <cell r="D4865" t="str">
            <v>Oklahoma Territory 502</v>
          </cell>
          <cell r="E4865">
            <v>61226</v>
          </cell>
          <cell r="F4865">
            <v>185.31</v>
          </cell>
          <cell r="G4865">
            <v>0</v>
          </cell>
        </row>
        <row r="4866">
          <cell r="A4866" t="str">
            <v>Oklahoma-502-61227</v>
          </cell>
          <cell r="B4866" t="str">
            <v>Oklahoma</v>
          </cell>
          <cell r="C4866" t="str">
            <v>502</v>
          </cell>
          <cell r="D4866" t="str">
            <v>Oklahoma Territory 502</v>
          </cell>
          <cell r="E4866">
            <v>61227</v>
          </cell>
          <cell r="F4866">
            <v>172.09</v>
          </cell>
          <cell r="G4866">
            <v>0</v>
          </cell>
        </row>
        <row r="4867">
          <cell r="A4867" t="str">
            <v>Oklahoma-503-11039</v>
          </cell>
          <cell r="B4867" t="str">
            <v>Oklahoma</v>
          </cell>
          <cell r="C4867" t="str">
            <v>503</v>
          </cell>
          <cell r="D4867" t="str">
            <v>Oklahoma Territory 503</v>
          </cell>
          <cell r="E4867">
            <v>11039</v>
          </cell>
          <cell r="F4867">
            <v>2.6</v>
          </cell>
          <cell r="G4867">
            <v>0.16</v>
          </cell>
        </row>
        <row r="4868">
          <cell r="A4868" t="str">
            <v>Oklahoma-503-11168</v>
          </cell>
          <cell r="B4868" t="str">
            <v>Oklahoma</v>
          </cell>
          <cell r="C4868" t="str">
            <v>503</v>
          </cell>
          <cell r="D4868" t="str">
            <v>Oklahoma Territory 503</v>
          </cell>
          <cell r="E4868">
            <v>11168</v>
          </cell>
          <cell r="F4868">
            <v>8.43</v>
          </cell>
          <cell r="G4868">
            <v>0</v>
          </cell>
        </row>
        <row r="4869">
          <cell r="A4869" t="str">
            <v>Oklahoma-503-11273</v>
          </cell>
          <cell r="B4869" t="str">
            <v>Oklahoma</v>
          </cell>
          <cell r="C4869" t="str">
            <v>503</v>
          </cell>
          <cell r="D4869" t="str">
            <v>Oklahoma Territory 503</v>
          </cell>
          <cell r="E4869">
            <v>11273</v>
          </cell>
          <cell r="F4869">
            <v>35.299999999999997</v>
          </cell>
          <cell r="G4869">
            <v>0</v>
          </cell>
        </row>
        <row r="4870">
          <cell r="A4870" t="str">
            <v>Oklahoma-503-11274</v>
          </cell>
          <cell r="B4870" t="str">
            <v>Oklahoma</v>
          </cell>
          <cell r="C4870" t="str">
            <v>503</v>
          </cell>
          <cell r="D4870" t="str">
            <v>Oklahoma Territory 503</v>
          </cell>
          <cell r="E4870">
            <v>11274</v>
          </cell>
          <cell r="F4870">
            <v>33.119999999999997</v>
          </cell>
          <cell r="G4870">
            <v>0</v>
          </cell>
        </row>
        <row r="4871">
          <cell r="A4871" t="str">
            <v>Oklahoma-503-15656</v>
          </cell>
          <cell r="B4871" t="str">
            <v>Oklahoma</v>
          </cell>
          <cell r="C4871" t="str">
            <v>503</v>
          </cell>
          <cell r="D4871" t="str">
            <v>Oklahoma Territory 503</v>
          </cell>
          <cell r="E4871">
            <v>15656</v>
          </cell>
          <cell r="F4871">
            <v>11</v>
          </cell>
          <cell r="G4871">
            <v>0</v>
          </cell>
        </row>
        <row r="4872">
          <cell r="A4872" t="str">
            <v>Oklahoma-503-16910</v>
          </cell>
          <cell r="B4872" t="str">
            <v>Oklahoma</v>
          </cell>
          <cell r="C4872" t="str">
            <v>503</v>
          </cell>
          <cell r="D4872" t="str">
            <v>Oklahoma Territory 503</v>
          </cell>
          <cell r="E4872">
            <v>16910</v>
          </cell>
          <cell r="F4872">
            <v>3.24</v>
          </cell>
          <cell r="G4872">
            <v>0.155</v>
          </cell>
        </row>
        <row r="4873">
          <cell r="A4873" t="str">
            <v>Oklahoma-503-16911</v>
          </cell>
          <cell r="B4873" t="str">
            <v>Oklahoma</v>
          </cell>
          <cell r="C4873" t="str">
            <v>503</v>
          </cell>
          <cell r="D4873" t="str">
            <v>Oklahoma Territory 503</v>
          </cell>
          <cell r="E4873">
            <v>16911</v>
          </cell>
          <cell r="F4873">
            <v>2.09</v>
          </cell>
          <cell r="G4873">
            <v>0.154</v>
          </cell>
        </row>
        <row r="4874">
          <cell r="A4874" t="str">
            <v>Oklahoma-503-16915</v>
          </cell>
          <cell r="B4874" t="str">
            <v>Oklahoma</v>
          </cell>
          <cell r="C4874" t="str">
            <v>503</v>
          </cell>
          <cell r="D4874" t="str">
            <v>Oklahoma Territory 503</v>
          </cell>
          <cell r="E4874">
            <v>16915</v>
          </cell>
          <cell r="F4874">
            <v>3.24</v>
          </cell>
          <cell r="G4874">
            <v>0.155</v>
          </cell>
        </row>
        <row r="4875">
          <cell r="A4875" t="str">
            <v>Oklahoma-503-16916</v>
          </cell>
          <cell r="B4875" t="str">
            <v>Oklahoma</v>
          </cell>
          <cell r="C4875" t="str">
            <v>503</v>
          </cell>
          <cell r="D4875" t="str">
            <v>Oklahoma Territory 503</v>
          </cell>
          <cell r="E4875">
            <v>16916</v>
          </cell>
          <cell r="F4875">
            <v>2.09</v>
          </cell>
          <cell r="G4875">
            <v>0.154</v>
          </cell>
        </row>
        <row r="4876">
          <cell r="A4876" t="str">
            <v>Oklahoma-503-16920</v>
          </cell>
          <cell r="B4876" t="str">
            <v>Oklahoma</v>
          </cell>
          <cell r="C4876" t="str">
            <v>503</v>
          </cell>
          <cell r="D4876" t="str">
            <v>Oklahoma Territory 503</v>
          </cell>
          <cell r="E4876">
            <v>16920</v>
          </cell>
          <cell r="F4876">
            <v>6.1</v>
          </cell>
          <cell r="G4876">
            <v>0.158</v>
          </cell>
        </row>
        <row r="4877">
          <cell r="A4877" t="str">
            <v>Oklahoma-503-16921</v>
          </cell>
          <cell r="B4877" t="str">
            <v>Oklahoma</v>
          </cell>
          <cell r="C4877" t="str">
            <v>503</v>
          </cell>
          <cell r="D4877" t="str">
            <v>Oklahoma Territory 503</v>
          </cell>
          <cell r="E4877">
            <v>16921</v>
          </cell>
          <cell r="F4877">
            <v>6.1</v>
          </cell>
          <cell r="G4877">
            <v>0.158</v>
          </cell>
        </row>
        <row r="4878">
          <cell r="A4878" t="str">
            <v>Oklahoma-503-16930</v>
          </cell>
          <cell r="B4878" t="str">
            <v>Oklahoma</v>
          </cell>
          <cell r="C4878" t="str">
            <v>503</v>
          </cell>
          <cell r="D4878" t="str">
            <v>Oklahoma Territory 503</v>
          </cell>
          <cell r="E4878">
            <v>16930</v>
          </cell>
          <cell r="F4878">
            <v>3.7</v>
          </cell>
          <cell r="G4878">
            <v>0.16700000000000001</v>
          </cell>
        </row>
        <row r="4879">
          <cell r="A4879" t="str">
            <v>Oklahoma-503-16931</v>
          </cell>
          <cell r="B4879" t="str">
            <v>Oklahoma</v>
          </cell>
          <cell r="C4879" t="str">
            <v>503</v>
          </cell>
          <cell r="D4879" t="str">
            <v>Oklahoma Territory 503</v>
          </cell>
          <cell r="E4879">
            <v>16931</v>
          </cell>
          <cell r="F4879">
            <v>3.7</v>
          </cell>
          <cell r="G4879">
            <v>0.16700000000000001</v>
          </cell>
        </row>
        <row r="4880">
          <cell r="A4880" t="str">
            <v>Oklahoma-503-16940</v>
          </cell>
          <cell r="B4880" t="str">
            <v>Oklahoma</v>
          </cell>
          <cell r="C4880" t="str">
            <v>503</v>
          </cell>
          <cell r="D4880" t="str">
            <v>Oklahoma Territory 503</v>
          </cell>
          <cell r="E4880">
            <v>16940</v>
          </cell>
          <cell r="F4880">
            <v>6.1</v>
          </cell>
          <cell r="G4880">
            <v>0.158</v>
          </cell>
        </row>
        <row r="4881">
          <cell r="A4881" t="str">
            <v>Oklahoma-503-16941</v>
          </cell>
          <cell r="B4881" t="str">
            <v>Oklahoma</v>
          </cell>
          <cell r="C4881" t="str">
            <v>503</v>
          </cell>
          <cell r="D4881" t="str">
            <v>Oklahoma Territory 503</v>
          </cell>
          <cell r="E4881">
            <v>16941</v>
          </cell>
          <cell r="F4881">
            <v>3.7</v>
          </cell>
          <cell r="G4881">
            <v>0.16700000000000001</v>
          </cell>
        </row>
        <row r="4882">
          <cell r="A4882" t="str">
            <v>Oklahoma-503-18437</v>
          </cell>
          <cell r="B4882" t="str">
            <v>Oklahoma</v>
          </cell>
          <cell r="C4882" t="str">
            <v>503</v>
          </cell>
          <cell r="D4882" t="str">
            <v>Oklahoma Territory 503</v>
          </cell>
          <cell r="E4882">
            <v>18437</v>
          </cell>
          <cell r="F4882">
            <v>1.27</v>
          </cell>
          <cell r="G4882">
            <v>4.83</v>
          </cell>
        </row>
        <row r="4883">
          <cell r="A4883" t="str">
            <v>Oklahoma-503-40040</v>
          </cell>
          <cell r="B4883" t="str">
            <v>Oklahoma</v>
          </cell>
          <cell r="C4883" t="str">
            <v>503</v>
          </cell>
          <cell r="D4883" t="str">
            <v>Oklahoma Territory 503</v>
          </cell>
          <cell r="E4883">
            <v>40040</v>
          </cell>
          <cell r="F4883">
            <v>3.52</v>
          </cell>
          <cell r="G4883">
            <v>0</v>
          </cell>
        </row>
        <row r="4884">
          <cell r="A4884" t="str">
            <v>Oklahoma-503-41667</v>
          </cell>
          <cell r="B4884" t="str">
            <v>Oklahoma</v>
          </cell>
          <cell r="C4884" t="str">
            <v>503</v>
          </cell>
          <cell r="D4884" t="str">
            <v>Oklahoma Territory 503</v>
          </cell>
          <cell r="E4884">
            <v>41667</v>
          </cell>
          <cell r="F4884">
            <v>141.08658536585367</v>
          </cell>
          <cell r="G4884">
            <v>0</v>
          </cell>
        </row>
        <row r="4885">
          <cell r="A4885" t="str">
            <v>Oklahoma-503-41668</v>
          </cell>
          <cell r="B4885" t="str">
            <v>Oklahoma</v>
          </cell>
          <cell r="C4885" t="str">
            <v>503</v>
          </cell>
          <cell r="D4885" t="str">
            <v>Oklahoma Territory 503</v>
          </cell>
          <cell r="E4885">
            <v>41668</v>
          </cell>
          <cell r="F4885">
            <v>137.68170731707318</v>
          </cell>
          <cell r="G4885">
            <v>0</v>
          </cell>
        </row>
        <row r="4886">
          <cell r="A4886" t="str">
            <v>Oklahoma-503-41669</v>
          </cell>
          <cell r="B4886" t="str">
            <v>Oklahoma</v>
          </cell>
          <cell r="C4886" t="str">
            <v>503</v>
          </cell>
          <cell r="D4886" t="str">
            <v>Oklahoma Territory 503</v>
          </cell>
          <cell r="E4886">
            <v>41669</v>
          </cell>
          <cell r="F4886">
            <v>0.87512195121951231</v>
          </cell>
          <cell r="G4886">
            <v>0</v>
          </cell>
        </row>
        <row r="4887">
          <cell r="A4887" t="str">
            <v>Oklahoma-503-41670</v>
          </cell>
          <cell r="B4887" t="str">
            <v>Oklahoma</v>
          </cell>
          <cell r="C4887" t="str">
            <v>503</v>
          </cell>
          <cell r="D4887" t="str">
            <v>Oklahoma Territory 503</v>
          </cell>
          <cell r="E4887">
            <v>41670</v>
          </cell>
          <cell r="F4887">
            <v>1.2374390243902442</v>
          </cell>
          <cell r="G4887">
            <v>0</v>
          </cell>
        </row>
        <row r="4888">
          <cell r="A4888" t="str">
            <v>Oklahoma-503-43990</v>
          </cell>
          <cell r="B4888" t="str">
            <v>Oklahoma</v>
          </cell>
          <cell r="C4888" t="str">
            <v>503</v>
          </cell>
          <cell r="D4888" t="str">
            <v>Oklahoma Territory 503</v>
          </cell>
          <cell r="E4888">
            <v>43990</v>
          </cell>
          <cell r="F4888">
            <v>3.7</v>
          </cell>
          <cell r="G4888">
            <v>0.16700000000000001</v>
          </cell>
        </row>
        <row r="4889">
          <cell r="A4889" t="str">
            <v>Oklahoma-503-43991</v>
          </cell>
          <cell r="B4889" t="str">
            <v>Oklahoma</v>
          </cell>
          <cell r="C4889" t="str">
            <v>503</v>
          </cell>
          <cell r="D4889" t="str">
            <v>Oklahoma Territory 503</v>
          </cell>
          <cell r="E4889">
            <v>43991</v>
          </cell>
          <cell r="F4889" t="str">
            <v>(a)</v>
          </cell>
          <cell r="G4889" t="str">
            <v>(a)</v>
          </cell>
        </row>
        <row r="4890">
          <cell r="A4890" t="str">
            <v>Oklahoma-503-44276</v>
          </cell>
          <cell r="B4890" t="str">
            <v>Oklahoma</v>
          </cell>
          <cell r="C4890" t="str">
            <v>503</v>
          </cell>
          <cell r="D4890" t="str">
            <v>Oklahoma Territory 503</v>
          </cell>
          <cell r="E4890">
            <v>44276</v>
          </cell>
          <cell r="F4890">
            <v>182.88</v>
          </cell>
          <cell r="G4890">
            <v>0</v>
          </cell>
        </row>
        <row r="4891">
          <cell r="A4891" t="str">
            <v>Oklahoma-503-44277</v>
          </cell>
          <cell r="B4891" t="str">
            <v>Oklahoma</v>
          </cell>
          <cell r="C4891" t="str">
            <v>503</v>
          </cell>
          <cell r="D4891" t="str">
            <v>Oklahoma Territory 503</v>
          </cell>
          <cell r="E4891">
            <v>44277</v>
          </cell>
          <cell r="F4891">
            <v>130.99</v>
          </cell>
          <cell r="G4891">
            <v>0</v>
          </cell>
        </row>
        <row r="4892">
          <cell r="A4892" t="str">
            <v>Oklahoma-503-46603</v>
          </cell>
          <cell r="B4892" t="str">
            <v>Oklahoma</v>
          </cell>
          <cell r="C4892" t="str">
            <v>503</v>
          </cell>
          <cell r="D4892" t="str">
            <v>Oklahoma Territory 503</v>
          </cell>
          <cell r="E4892">
            <v>46603</v>
          </cell>
          <cell r="F4892">
            <v>6.87</v>
          </cell>
          <cell r="G4892">
            <v>0</v>
          </cell>
        </row>
        <row r="4893">
          <cell r="A4893" t="str">
            <v>Oklahoma-503-46604</v>
          </cell>
          <cell r="B4893" t="str">
            <v>Oklahoma</v>
          </cell>
          <cell r="C4893" t="str">
            <v>503</v>
          </cell>
          <cell r="D4893" t="str">
            <v>Oklahoma Territory 503</v>
          </cell>
          <cell r="E4893">
            <v>46604</v>
          </cell>
          <cell r="F4893">
            <v>7.5687804878048794</v>
          </cell>
          <cell r="G4893">
            <v>0</v>
          </cell>
        </row>
        <row r="4894">
          <cell r="A4894" t="str">
            <v>Oklahoma-503-46606</v>
          </cell>
          <cell r="B4894" t="str">
            <v>Oklahoma</v>
          </cell>
          <cell r="C4894" t="str">
            <v>503</v>
          </cell>
          <cell r="D4894" t="str">
            <v>Oklahoma Territory 503</v>
          </cell>
          <cell r="E4894">
            <v>46606</v>
          </cell>
          <cell r="F4894">
            <v>20</v>
          </cell>
          <cell r="G4894">
            <v>0</v>
          </cell>
        </row>
        <row r="4895">
          <cell r="A4895" t="str">
            <v>Oklahoma-503-46607</v>
          </cell>
          <cell r="B4895" t="str">
            <v>Oklahoma</v>
          </cell>
          <cell r="C4895" t="str">
            <v>503</v>
          </cell>
          <cell r="D4895" t="str">
            <v>Oklahoma Territory 503</v>
          </cell>
          <cell r="E4895">
            <v>46607</v>
          </cell>
          <cell r="F4895">
            <v>27.991341463414635</v>
          </cell>
          <cell r="G4895">
            <v>0</v>
          </cell>
        </row>
        <row r="4896">
          <cell r="A4896" t="str">
            <v>Oklahoma-503-46622</v>
          </cell>
          <cell r="B4896" t="str">
            <v>Oklahoma</v>
          </cell>
          <cell r="C4896" t="str">
            <v>503</v>
          </cell>
          <cell r="D4896" t="str">
            <v>Oklahoma Territory 503</v>
          </cell>
          <cell r="E4896">
            <v>46622</v>
          </cell>
          <cell r="F4896">
            <v>32.787804878048782</v>
          </cell>
          <cell r="G4896">
            <v>0</v>
          </cell>
        </row>
        <row r="4897">
          <cell r="A4897" t="str">
            <v>Oklahoma-503-59963</v>
          </cell>
          <cell r="B4897" t="str">
            <v>Oklahoma</v>
          </cell>
          <cell r="C4897" t="str">
            <v>503</v>
          </cell>
          <cell r="D4897" t="str">
            <v>Oklahoma Territory 503</v>
          </cell>
          <cell r="E4897">
            <v>59963</v>
          </cell>
          <cell r="F4897">
            <v>0.68464634146341463</v>
          </cell>
          <cell r="G4897">
            <v>1.6267073170731698</v>
          </cell>
        </row>
        <row r="4898">
          <cell r="A4898" t="str">
            <v>Oklahoma-503-59964</v>
          </cell>
          <cell r="B4898" t="str">
            <v>Oklahoma</v>
          </cell>
          <cell r="C4898" t="str">
            <v>503</v>
          </cell>
          <cell r="D4898" t="str">
            <v>Oklahoma Territory 503</v>
          </cell>
          <cell r="E4898">
            <v>59964</v>
          </cell>
          <cell r="F4898">
            <v>1.4586585365853657</v>
          </cell>
          <cell r="G4898">
            <v>0.24931707317073196</v>
          </cell>
        </row>
        <row r="4899">
          <cell r="A4899" t="str">
            <v>Oklahoma-503-60010</v>
          </cell>
          <cell r="B4899" t="str">
            <v>Oklahoma</v>
          </cell>
          <cell r="C4899" t="str">
            <v>503</v>
          </cell>
          <cell r="D4899" t="str">
            <v>Oklahoma Territory 503</v>
          </cell>
          <cell r="E4899">
            <v>60010</v>
          </cell>
          <cell r="F4899">
            <v>63.357317073170734</v>
          </cell>
          <cell r="G4899">
            <v>0</v>
          </cell>
        </row>
        <row r="4900">
          <cell r="A4900" t="str">
            <v>Oklahoma-503-61226</v>
          </cell>
          <cell r="B4900" t="str">
            <v>Oklahoma</v>
          </cell>
          <cell r="C4900" t="str">
            <v>503</v>
          </cell>
          <cell r="D4900" t="str">
            <v>Oklahoma Territory 503</v>
          </cell>
          <cell r="E4900">
            <v>61226</v>
          </cell>
          <cell r="F4900">
            <v>185.31</v>
          </cell>
          <cell r="G4900">
            <v>0</v>
          </cell>
        </row>
        <row r="4901">
          <cell r="A4901" t="str">
            <v>Oklahoma-503-61227</v>
          </cell>
          <cell r="B4901" t="str">
            <v>Oklahoma</v>
          </cell>
          <cell r="C4901" t="str">
            <v>503</v>
          </cell>
          <cell r="D4901" t="str">
            <v>Oklahoma Territory 503</v>
          </cell>
          <cell r="E4901">
            <v>61227</v>
          </cell>
          <cell r="F4901">
            <v>172.09</v>
          </cell>
          <cell r="G4901">
            <v>0</v>
          </cell>
        </row>
        <row r="4902">
          <cell r="A4902" t="str">
            <v>Oregon-501-11039</v>
          </cell>
          <cell r="B4902" t="str">
            <v>Oregon</v>
          </cell>
          <cell r="C4902" t="str">
            <v>501</v>
          </cell>
          <cell r="D4902" t="str">
            <v>Oregon Territory 501</v>
          </cell>
          <cell r="E4902">
            <v>11039</v>
          </cell>
          <cell r="F4902">
            <v>2.6</v>
          </cell>
          <cell r="G4902">
            <v>0.16</v>
          </cell>
        </row>
        <row r="4903">
          <cell r="A4903" t="str">
            <v>Oregon-501-11168</v>
          </cell>
          <cell r="B4903" t="str">
            <v>Oregon</v>
          </cell>
          <cell r="C4903" t="str">
            <v>501</v>
          </cell>
          <cell r="D4903" t="str">
            <v>Oregon Territory 501</v>
          </cell>
          <cell r="E4903">
            <v>11168</v>
          </cell>
          <cell r="F4903">
            <v>8.43</v>
          </cell>
          <cell r="G4903">
            <v>0</v>
          </cell>
        </row>
        <row r="4904">
          <cell r="A4904" t="str">
            <v>Oregon-501-11273</v>
          </cell>
          <cell r="B4904" t="str">
            <v>Oregon</v>
          </cell>
          <cell r="C4904" t="str">
            <v>501</v>
          </cell>
          <cell r="D4904" t="str">
            <v>Oregon Territory 501</v>
          </cell>
          <cell r="E4904">
            <v>11273</v>
          </cell>
          <cell r="F4904">
            <v>35.299999999999997</v>
          </cell>
          <cell r="G4904">
            <v>0</v>
          </cell>
        </row>
        <row r="4905">
          <cell r="A4905" t="str">
            <v>Oregon-501-11274</v>
          </cell>
          <cell r="B4905" t="str">
            <v>Oregon</v>
          </cell>
          <cell r="C4905" t="str">
            <v>501</v>
          </cell>
          <cell r="D4905" t="str">
            <v>Oregon Territory 501</v>
          </cell>
          <cell r="E4905">
            <v>11274</v>
          </cell>
          <cell r="F4905">
            <v>33.119999999999997</v>
          </cell>
          <cell r="G4905">
            <v>0</v>
          </cell>
        </row>
        <row r="4906">
          <cell r="A4906" t="str">
            <v>Oregon-501-15656</v>
          </cell>
          <cell r="B4906" t="str">
            <v>Oregon</v>
          </cell>
          <cell r="C4906" t="str">
            <v>501</v>
          </cell>
          <cell r="D4906" t="str">
            <v>Oregon Territory 501</v>
          </cell>
          <cell r="E4906">
            <v>15656</v>
          </cell>
          <cell r="F4906">
            <v>6.21</v>
          </cell>
          <cell r="G4906">
            <v>0</v>
          </cell>
        </row>
        <row r="4907">
          <cell r="A4907" t="str">
            <v>Oregon-501-16910</v>
          </cell>
          <cell r="B4907" t="str">
            <v>Oregon</v>
          </cell>
          <cell r="C4907" t="str">
            <v>501</v>
          </cell>
          <cell r="D4907" t="str">
            <v>Oregon Territory 501</v>
          </cell>
          <cell r="E4907">
            <v>16910</v>
          </cell>
          <cell r="F4907">
            <v>1.71</v>
          </cell>
          <cell r="G4907">
            <v>0.27</v>
          </cell>
        </row>
        <row r="4908">
          <cell r="A4908" t="str">
            <v>Oregon-501-16911</v>
          </cell>
          <cell r="B4908" t="str">
            <v>Oregon</v>
          </cell>
          <cell r="C4908" t="str">
            <v>501</v>
          </cell>
          <cell r="D4908" t="str">
            <v>Oregon Territory 501</v>
          </cell>
          <cell r="E4908">
            <v>16911</v>
          </cell>
          <cell r="F4908">
            <v>1.55</v>
          </cell>
          <cell r="G4908">
            <v>0.28999999999999998</v>
          </cell>
        </row>
        <row r="4909">
          <cell r="A4909" t="str">
            <v>Oregon-501-16915</v>
          </cell>
          <cell r="B4909" t="str">
            <v>Oregon</v>
          </cell>
          <cell r="C4909" t="str">
            <v>501</v>
          </cell>
          <cell r="D4909" t="str">
            <v>Oregon Territory 501</v>
          </cell>
          <cell r="E4909">
            <v>16915</v>
          </cell>
          <cell r="F4909">
            <v>1.75</v>
          </cell>
          <cell r="G4909">
            <v>0.27</v>
          </cell>
        </row>
        <row r="4910">
          <cell r="A4910" t="str">
            <v>Oregon-501-16916</v>
          </cell>
          <cell r="B4910" t="str">
            <v>Oregon</v>
          </cell>
          <cell r="C4910" t="str">
            <v>501</v>
          </cell>
          <cell r="D4910" t="str">
            <v>Oregon Territory 501</v>
          </cell>
          <cell r="E4910">
            <v>16916</v>
          </cell>
          <cell r="F4910">
            <v>1.46</v>
          </cell>
          <cell r="G4910">
            <v>0.28999999999999998</v>
          </cell>
        </row>
        <row r="4911">
          <cell r="A4911" t="str">
            <v>Oregon-501-16920</v>
          </cell>
          <cell r="B4911" t="str">
            <v>Oregon</v>
          </cell>
          <cell r="C4911" t="str">
            <v>501</v>
          </cell>
          <cell r="D4911" t="str">
            <v>Oregon Territory 501</v>
          </cell>
          <cell r="E4911">
            <v>16920</v>
          </cell>
          <cell r="F4911">
            <v>3.89</v>
          </cell>
          <cell r="G4911">
            <v>0.32</v>
          </cell>
        </row>
        <row r="4912">
          <cell r="A4912" t="str">
            <v>Oregon-501-16921</v>
          </cell>
          <cell r="B4912" t="str">
            <v>Oregon</v>
          </cell>
          <cell r="C4912" t="str">
            <v>501</v>
          </cell>
          <cell r="D4912" t="str">
            <v>Oregon Territory 501</v>
          </cell>
          <cell r="E4912">
            <v>16921</v>
          </cell>
          <cell r="F4912">
            <v>3.55</v>
          </cell>
          <cell r="G4912">
            <v>0.32</v>
          </cell>
        </row>
        <row r="4913">
          <cell r="A4913" t="str">
            <v>Oregon-501-16930</v>
          </cell>
          <cell r="B4913" t="str">
            <v>Oregon</v>
          </cell>
          <cell r="C4913" t="str">
            <v>501</v>
          </cell>
          <cell r="D4913" t="str">
            <v>Oregon Territory 501</v>
          </cell>
          <cell r="E4913">
            <v>16930</v>
          </cell>
          <cell r="F4913">
            <v>2.2400000000000002</v>
          </cell>
          <cell r="G4913">
            <v>0.41</v>
          </cell>
        </row>
        <row r="4914">
          <cell r="A4914" t="str">
            <v>Oregon-501-16931</v>
          </cell>
          <cell r="B4914" t="str">
            <v>Oregon</v>
          </cell>
          <cell r="C4914" t="str">
            <v>501</v>
          </cell>
          <cell r="D4914" t="str">
            <v>Oregon Territory 501</v>
          </cell>
          <cell r="E4914">
            <v>16931</v>
          </cell>
          <cell r="F4914">
            <v>2.41</v>
          </cell>
          <cell r="G4914">
            <v>0.41</v>
          </cell>
        </row>
        <row r="4915">
          <cell r="A4915" t="str">
            <v>Oregon-501-16940</v>
          </cell>
          <cell r="B4915" t="str">
            <v>Oregon</v>
          </cell>
          <cell r="C4915" t="str">
            <v>501</v>
          </cell>
          <cell r="D4915" t="str">
            <v>Oregon Territory 501</v>
          </cell>
          <cell r="E4915">
            <v>16940</v>
          </cell>
          <cell r="F4915">
            <v>4.7699999999999996</v>
          </cell>
          <cell r="G4915">
            <v>0.32</v>
          </cell>
        </row>
        <row r="4916">
          <cell r="A4916" t="str">
            <v>Oregon-501-16941</v>
          </cell>
          <cell r="B4916" t="str">
            <v>Oregon</v>
          </cell>
          <cell r="C4916" t="str">
            <v>501</v>
          </cell>
          <cell r="D4916" t="str">
            <v>Oregon Territory 501</v>
          </cell>
          <cell r="E4916">
            <v>16941</v>
          </cell>
          <cell r="F4916">
            <v>1.94</v>
          </cell>
          <cell r="G4916">
            <v>0.41</v>
          </cell>
        </row>
        <row r="4917">
          <cell r="A4917" t="str">
            <v>Oregon-501-18437</v>
          </cell>
          <cell r="B4917" t="str">
            <v>Oregon</v>
          </cell>
          <cell r="C4917" t="str">
            <v>501</v>
          </cell>
          <cell r="D4917" t="str">
            <v>Oregon Territory 501</v>
          </cell>
          <cell r="E4917">
            <v>18437</v>
          </cell>
          <cell r="F4917">
            <v>1.27</v>
          </cell>
          <cell r="G4917">
            <v>4.83</v>
          </cell>
        </row>
        <row r="4918">
          <cell r="A4918" t="str">
            <v>Oregon-501-40040</v>
          </cell>
          <cell r="B4918" t="str">
            <v>Oregon</v>
          </cell>
          <cell r="C4918" t="str">
            <v>501</v>
          </cell>
          <cell r="D4918" t="str">
            <v>Oregon Territory 501</v>
          </cell>
          <cell r="E4918">
            <v>40040</v>
          </cell>
          <cell r="F4918">
            <v>3.52</v>
          </cell>
          <cell r="G4918">
            <v>0</v>
          </cell>
        </row>
        <row r="4919">
          <cell r="A4919" t="str">
            <v>Oregon-501-41667</v>
          </cell>
          <cell r="B4919" t="str">
            <v>Oregon</v>
          </cell>
          <cell r="C4919" t="str">
            <v>501</v>
          </cell>
          <cell r="D4919" t="str">
            <v>Oregon Territory 501</v>
          </cell>
          <cell r="E4919">
            <v>41667</v>
          </cell>
          <cell r="F4919">
            <v>141.08658536585367</v>
          </cell>
          <cell r="G4919">
            <v>0</v>
          </cell>
        </row>
        <row r="4920">
          <cell r="A4920" t="str">
            <v>Oregon-501-41668</v>
          </cell>
          <cell r="B4920" t="str">
            <v>Oregon</v>
          </cell>
          <cell r="C4920" t="str">
            <v>501</v>
          </cell>
          <cell r="D4920" t="str">
            <v>Oregon Territory 501</v>
          </cell>
          <cell r="E4920">
            <v>41668</v>
          </cell>
          <cell r="F4920">
            <v>137.68170731707318</v>
          </cell>
          <cell r="G4920">
            <v>0</v>
          </cell>
        </row>
        <row r="4921">
          <cell r="A4921" t="str">
            <v>Oregon-501-41669</v>
          </cell>
          <cell r="B4921" t="str">
            <v>Oregon</v>
          </cell>
          <cell r="C4921" t="str">
            <v>501</v>
          </cell>
          <cell r="D4921" t="str">
            <v>Oregon Territory 501</v>
          </cell>
          <cell r="E4921">
            <v>41669</v>
          </cell>
          <cell r="F4921">
            <v>0.87512195121951231</v>
          </cell>
          <cell r="G4921">
            <v>0</v>
          </cell>
        </row>
        <row r="4922">
          <cell r="A4922" t="str">
            <v>Oregon-501-41670</v>
          </cell>
          <cell r="B4922" t="str">
            <v>Oregon</v>
          </cell>
          <cell r="C4922" t="str">
            <v>501</v>
          </cell>
          <cell r="D4922" t="str">
            <v>Oregon Territory 501</v>
          </cell>
          <cell r="E4922">
            <v>41670</v>
          </cell>
          <cell r="F4922">
            <v>1.2374390243902442</v>
          </cell>
          <cell r="G4922">
            <v>0</v>
          </cell>
        </row>
        <row r="4923">
          <cell r="A4923" t="str">
            <v>Oregon-501-43990</v>
          </cell>
          <cell r="B4923" t="str">
            <v>Oregon</v>
          </cell>
          <cell r="C4923" t="str">
            <v>501</v>
          </cell>
          <cell r="D4923" t="str">
            <v>Oregon Territory 501</v>
          </cell>
          <cell r="E4923">
            <v>43990</v>
          </cell>
          <cell r="F4923">
            <v>1.94</v>
          </cell>
          <cell r="G4923">
            <v>0.41</v>
          </cell>
        </row>
        <row r="4924">
          <cell r="A4924" t="str">
            <v>Oregon-501-43991</v>
          </cell>
          <cell r="B4924" t="str">
            <v>Oregon</v>
          </cell>
          <cell r="C4924" t="str">
            <v>501</v>
          </cell>
          <cell r="D4924" t="str">
            <v>Oregon Territory 501</v>
          </cell>
          <cell r="E4924">
            <v>43991</v>
          </cell>
          <cell r="F4924" t="str">
            <v>(a)</v>
          </cell>
          <cell r="G4924" t="str">
            <v>(a)</v>
          </cell>
        </row>
        <row r="4925">
          <cell r="A4925" t="str">
            <v>Oregon-501-44276</v>
          </cell>
          <cell r="B4925" t="str">
            <v>Oregon</v>
          </cell>
          <cell r="C4925" t="str">
            <v>501</v>
          </cell>
          <cell r="D4925" t="str">
            <v>Oregon Territory 501</v>
          </cell>
          <cell r="E4925">
            <v>44276</v>
          </cell>
          <cell r="F4925">
            <v>182.88</v>
          </cell>
          <cell r="G4925">
            <v>0</v>
          </cell>
        </row>
        <row r="4926">
          <cell r="A4926" t="str">
            <v>Oregon-501-44277</v>
          </cell>
          <cell r="B4926" t="str">
            <v>Oregon</v>
          </cell>
          <cell r="C4926" t="str">
            <v>501</v>
          </cell>
          <cell r="D4926" t="str">
            <v>Oregon Territory 501</v>
          </cell>
          <cell r="E4926">
            <v>44277</v>
          </cell>
          <cell r="F4926">
            <v>130.99</v>
          </cell>
          <cell r="G4926">
            <v>0</v>
          </cell>
        </row>
        <row r="4927">
          <cell r="A4927" t="str">
            <v>Oregon-501-46603</v>
          </cell>
          <cell r="B4927" t="str">
            <v>Oregon</v>
          </cell>
          <cell r="C4927" t="str">
            <v>501</v>
          </cell>
          <cell r="D4927" t="str">
            <v>Oregon Territory 501</v>
          </cell>
          <cell r="E4927">
            <v>46603</v>
          </cell>
          <cell r="F4927">
            <v>6.87</v>
          </cell>
          <cell r="G4927">
            <v>0</v>
          </cell>
        </row>
        <row r="4928">
          <cell r="A4928" t="str">
            <v>Oregon-501-46604</v>
          </cell>
          <cell r="B4928" t="str">
            <v>Oregon</v>
          </cell>
          <cell r="C4928" t="str">
            <v>501</v>
          </cell>
          <cell r="D4928" t="str">
            <v>Oregon Territory 501</v>
          </cell>
          <cell r="E4928">
            <v>46604</v>
          </cell>
          <cell r="F4928">
            <v>7.5687804878048794</v>
          </cell>
          <cell r="G4928">
            <v>0</v>
          </cell>
        </row>
        <row r="4929">
          <cell r="A4929" t="str">
            <v>Oregon-501-46606</v>
          </cell>
          <cell r="B4929" t="str">
            <v>Oregon</v>
          </cell>
          <cell r="C4929" t="str">
            <v>501</v>
          </cell>
          <cell r="D4929" t="str">
            <v>Oregon Territory 501</v>
          </cell>
          <cell r="E4929">
            <v>46606</v>
          </cell>
          <cell r="F4929">
            <v>20</v>
          </cell>
          <cell r="G4929">
            <v>0</v>
          </cell>
        </row>
        <row r="4930">
          <cell r="A4930" t="str">
            <v>Oregon-501-46607</v>
          </cell>
          <cell r="B4930" t="str">
            <v>Oregon</v>
          </cell>
          <cell r="C4930" t="str">
            <v>501</v>
          </cell>
          <cell r="D4930" t="str">
            <v>Oregon Territory 501</v>
          </cell>
          <cell r="E4930">
            <v>46607</v>
          </cell>
          <cell r="F4930">
            <v>27.991341463414635</v>
          </cell>
          <cell r="G4930">
            <v>0</v>
          </cell>
        </row>
        <row r="4931">
          <cell r="A4931" t="str">
            <v>Oregon-501-46622</v>
          </cell>
          <cell r="B4931" t="str">
            <v>Oregon</v>
          </cell>
          <cell r="C4931" t="str">
            <v>501</v>
          </cell>
          <cell r="D4931" t="str">
            <v>Oregon Territory 501</v>
          </cell>
          <cell r="E4931">
            <v>46622</v>
          </cell>
          <cell r="F4931">
            <v>32.787804878048782</v>
          </cell>
          <cell r="G4931">
            <v>0</v>
          </cell>
        </row>
        <row r="4932">
          <cell r="A4932" t="str">
            <v>Oregon-501-59963</v>
          </cell>
          <cell r="B4932" t="str">
            <v>Oregon</v>
          </cell>
          <cell r="C4932" t="str">
            <v>501</v>
          </cell>
          <cell r="D4932" t="str">
            <v>Oregon Territory 501</v>
          </cell>
          <cell r="E4932">
            <v>59963</v>
          </cell>
          <cell r="F4932">
            <v>0.68464634146341463</v>
          </cell>
          <cell r="G4932">
            <v>1.6267073170731698</v>
          </cell>
        </row>
        <row r="4933">
          <cell r="A4933" t="str">
            <v>Oregon-501-59964</v>
          </cell>
          <cell r="B4933" t="str">
            <v>Oregon</v>
          </cell>
          <cell r="C4933" t="str">
            <v>501</v>
          </cell>
          <cell r="D4933" t="str">
            <v>Oregon Territory 501</v>
          </cell>
          <cell r="E4933">
            <v>59964</v>
          </cell>
          <cell r="F4933">
            <v>1.4586585365853657</v>
          </cell>
          <cell r="G4933">
            <v>0.24931707317073196</v>
          </cell>
        </row>
        <row r="4934">
          <cell r="A4934" t="str">
            <v>Oregon-501-60010</v>
          </cell>
          <cell r="B4934" t="str">
            <v>Oregon</v>
          </cell>
          <cell r="C4934" t="str">
            <v>501</v>
          </cell>
          <cell r="D4934" t="str">
            <v>Oregon Territory 501</v>
          </cell>
          <cell r="E4934">
            <v>60010</v>
          </cell>
          <cell r="F4934">
            <v>63.357317073170734</v>
          </cell>
          <cell r="G4934">
            <v>0</v>
          </cell>
        </row>
        <row r="4935">
          <cell r="A4935" t="str">
            <v>Oregon-501-61226</v>
          </cell>
          <cell r="B4935" t="str">
            <v>Oregon</v>
          </cell>
          <cell r="C4935" t="str">
            <v>501</v>
          </cell>
          <cell r="D4935" t="str">
            <v>Oregon Territory 501</v>
          </cell>
          <cell r="E4935">
            <v>61226</v>
          </cell>
          <cell r="F4935">
            <v>185.31</v>
          </cell>
          <cell r="G4935">
            <v>0</v>
          </cell>
        </row>
        <row r="4936">
          <cell r="A4936" t="str">
            <v>Oregon-501-61227</v>
          </cell>
          <cell r="B4936" t="str">
            <v>Oregon</v>
          </cell>
          <cell r="C4936" t="str">
            <v>501</v>
          </cell>
          <cell r="D4936" t="str">
            <v>Oregon Territory 501</v>
          </cell>
          <cell r="E4936">
            <v>61227</v>
          </cell>
          <cell r="F4936">
            <v>172.09</v>
          </cell>
          <cell r="G4936">
            <v>0</v>
          </cell>
        </row>
        <row r="4937">
          <cell r="A4937" t="str">
            <v>Oregon-502-11039</v>
          </cell>
          <cell r="B4937" t="str">
            <v>Oregon</v>
          </cell>
          <cell r="C4937" t="str">
            <v>502</v>
          </cell>
          <cell r="D4937" t="str">
            <v>Oregon Territory 502</v>
          </cell>
          <cell r="E4937">
            <v>11039</v>
          </cell>
          <cell r="F4937">
            <v>2.6</v>
          </cell>
          <cell r="G4937">
            <v>0.16</v>
          </cell>
        </row>
        <row r="4938">
          <cell r="A4938" t="str">
            <v>Oregon-502-11168</v>
          </cell>
          <cell r="B4938" t="str">
            <v>Oregon</v>
          </cell>
          <cell r="C4938" t="str">
            <v>502</v>
          </cell>
          <cell r="D4938" t="str">
            <v>Oregon Territory 502</v>
          </cell>
          <cell r="E4938">
            <v>11168</v>
          </cell>
          <cell r="F4938">
            <v>8.43</v>
          </cell>
          <cell r="G4938">
            <v>0</v>
          </cell>
        </row>
        <row r="4939">
          <cell r="A4939" t="str">
            <v>Oregon-502-11273</v>
          </cell>
          <cell r="B4939" t="str">
            <v>Oregon</v>
          </cell>
          <cell r="C4939" t="str">
            <v>502</v>
          </cell>
          <cell r="D4939" t="str">
            <v>Oregon Territory 502</v>
          </cell>
          <cell r="E4939">
            <v>11273</v>
          </cell>
          <cell r="F4939">
            <v>35.299999999999997</v>
          </cell>
          <cell r="G4939">
            <v>0</v>
          </cell>
        </row>
        <row r="4940">
          <cell r="A4940" t="str">
            <v>Oregon-502-11274</v>
          </cell>
          <cell r="B4940" t="str">
            <v>Oregon</v>
          </cell>
          <cell r="C4940" t="str">
            <v>502</v>
          </cell>
          <cell r="D4940" t="str">
            <v>Oregon Territory 502</v>
          </cell>
          <cell r="E4940">
            <v>11274</v>
          </cell>
          <cell r="F4940">
            <v>33.119999999999997</v>
          </cell>
          <cell r="G4940">
            <v>0</v>
          </cell>
        </row>
        <row r="4941">
          <cell r="A4941" t="str">
            <v>Oregon-502-15656</v>
          </cell>
          <cell r="B4941" t="str">
            <v>Oregon</v>
          </cell>
          <cell r="C4941" t="str">
            <v>502</v>
          </cell>
          <cell r="D4941" t="str">
            <v>Oregon Territory 502</v>
          </cell>
          <cell r="E4941">
            <v>15656</v>
          </cell>
          <cell r="F4941">
            <v>10.3</v>
          </cell>
          <cell r="G4941">
            <v>0</v>
          </cell>
        </row>
        <row r="4942">
          <cell r="A4942" t="str">
            <v>Oregon-502-16910</v>
          </cell>
          <cell r="B4942" t="str">
            <v>Oregon</v>
          </cell>
          <cell r="C4942" t="str">
            <v>502</v>
          </cell>
          <cell r="D4942" t="str">
            <v>Oregon Territory 502</v>
          </cell>
          <cell r="E4942">
            <v>16910</v>
          </cell>
          <cell r="F4942">
            <v>1.66</v>
          </cell>
          <cell r="G4942">
            <v>0.27</v>
          </cell>
        </row>
        <row r="4943">
          <cell r="A4943" t="str">
            <v>Oregon-502-16911</v>
          </cell>
          <cell r="B4943" t="str">
            <v>Oregon</v>
          </cell>
          <cell r="C4943" t="str">
            <v>502</v>
          </cell>
          <cell r="D4943" t="str">
            <v>Oregon Territory 502</v>
          </cell>
          <cell r="E4943">
            <v>16911</v>
          </cell>
          <cell r="F4943">
            <v>1.5</v>
          </cell>
          <cell r="G4943">
            <v>0.28999999999999998</v>
          </cell>
        </row>
        <row r="4944">
          <cell r="A4944" t="str">
            <v>Oregon-502-16915</v>
          </cell>
          <cell r="B4944" t="str">
            <v>Oregon</v>
          </cell>
          <cell r="C4944" t="str">
            <v>502</v>
          </cell>
          <cell r="D4944" t="str">
            <v>Oregon Territory 502</v>
          </cell>
          <cell r="E4944">
            <v>16915</v>
          </cell>
          <cell r="F4944">
            <v>1.7</v>
          </cell>
          <cell r="G4944">
            <v>0.27</v>
          </cell>
        </row>
        <row r="4945">
          <cell r="A4945" t="str">
            <v>Oregon-502-16916</v>
          </cell>
          <cell r="B4945" t="str">
            <v>Oregon</v>
          </cell>
          <cell r="C4945" t="str">
            <v>502</v>
          </cell>
          <cell r="D4945" t="str">
            <v>Oregon Territory 502</v>
          </cell>
          <cell r="E4945">
            <v>16916</v>
          </cell>
          <cell r="F4945">
            <v>1.42</v>
          </cell>
          <cell r="G4945">
            <v>0.28999999999999998</v>
          </cell>
        </row>
        <row r="4946">
          <cell r="A4946" t="str">
            <v>Oregon-502-16920</v>
          </cell>
          <cell r="B4946" t="str">
            <v>Oregon</v>
          </cell>
          <cell r="C4946" t="str">
            <v>502</v>
          </cell>
          <cell r="D4946" t="str">
            <v>Oregon Territory 502</v>
          </cell>
          <cell r="E4946">
            <v>16920</v>
          </cell>
          <cell r="F4946">
            <v>3.77</v>
          </cell>
          <cell r="G4946">
            <v>0.32</v>
          </cell>
        </row>
        <row r="4947">
          <cell r="A4947" t="str">
            <v>Oregon-502-16921</v>
          </cell>
          <cell r="B4947" t="str">
            <v>Oregon</v>
          </cell>
          <cell r="C4947" t="str">
            <v>502</v>
          </cell>
          <cell r="D4947" t="str">
            <v>Oregon Territory 502</v>
          </cell>
          <cell r="E4947">
            <v>16921</v>
          </cell>
          <cell r="F4947">
            <v>3.44</v>
          </cell>
          <cell r="G4947">
            <v>0.32</v>
          </cell>
        </row>
        <row r="4948">
          <cell r="A4948" t="str">
            <v>Oregon-502-16930</v>
          </cell>
          <cell r="B4948" t="str">
            <v>Oregon</v>
          </cell>
          <cell r="C4948" t="str">
            <v>502</v>
          </cell>
          <cell r="D4948" t="str">
            <v>Oregon Territory 502</v>
          </cell>
          <cell r="E4948">
            <v>16930</v>
          </cell>
          <cell r="F4948">
            <v>2.17</v>
          </cell>
          <cell r="G4948">
            <v>0.41</v>
          </cell>
        </row>
        <row r="4949">
          <cell r="A4949" t="str">
            <v>Oregon-502-16931</v>
          </cell>
          <cell r="B4949" t="str">
            <v>Oregon</v>
          </cell>
          <cell r="C4949" t="str">
            <v>502</v>
          </cell>
          <cell r="D4949" t="str">
            <v>Oregon Territory 502</v>
          </cell>
          <cell r="E4949">
            <v>16931</v>
          </cell>
          <cell r="F4949">
            <v>2.34</v>
          </cell>
          <cell r="G4949">
            <v>0.41</v>
          </cell>
        </row>
        <row r="4950">
          <cell r="A4950" t="str">
            <v>Oregon-502-16940</v>
          </cell>
          <cell r="B4950" t="str">
            <v>Oregon</v>
          </cell>
          <cell r="C4950" t="str">
            <v>502</v>
          </cell>
          <cell r="D4950" t="str">
            <v>Oregon Territory 502</v>
          </cell>
          <cell r="E4950">
            <v>16940</v>
          </cell>
          <cell r="F4950">
            <v>4.7</v>
          </cell>
          <cell r="G4950">
            <v>0.32</v>
          </cell>
        </row>
        <row r="4951">
          <cell r="A4951" t="str">
            <v>Oregon-502-16941</v>
          </cell>
          <cell r="B4951" t="str">
            <v>Oregon</v>
          </cell>
          <cell r="C4951" t="str">
            <v>502</v>
          </cell>
          <cell r="D4951" t="str">
            <v>Oregon Territory 502</v>
          </cell>
          <cell r="E4951">
            <v>16941</v>
          </cell>
          <cell r="F4951">
            <v>1.89</v>
          </cell>
          <cell r="G4951">
            <v>0.41</v>
          </cell>
        </row>
        <row r="4952">
          <cell r="A4952" t="str">
            <v>Oregon-502-18437</v>
          </cell>
          <cell r="B4952" t="str">
            <v>Oregon</v>
          </cell>
          <cell r="C4952" t="str">
            <v>502</v>
          </cell>
          <cell r="D4952" t="str">
            <v>Oregon Territory 502</v>
          </cell>
          <cell r="E4952">
            <v>18437</v>
          </cell>
          <cell r="F4952">
            <v>1.27</v>
          </cell>
          <cell r="G4952">
            <v>4.83</v>
          </cell>
        </row>
        <row r="4953">
          <cell r="A4953" t="str">
            <v>Oregon-502-40040</v>
          </cell>
          <cell r="B4953" t="str">
            <v>Oregon</v>
          </cell>
          <cell r="C4953" t="str">
            <v>502</v>
          </cell>
          <cell r="D4953" t="str">
            <v>Oregon Territory 502</v>
          </cell>
          <cell r="E4953">
            <v>40040</v>
          </cell>
          <cell r="F4953">
            <v>3.52</v>
          </cell>
          <cell r="G4953">
            <v>0</v>
          </cell>
        </row>
        <row r="4954">
          <cell r="A4954" t="str">
            <v>Oregon-502-41667</v>
          </cell>
          <cell r="B4954" t="str">
            <v>Oregon</v>
          </cell>
          <cell r="C4954" t="str">
            <v>502</v>
          </cell>
          <cell r="D4954" t="str">
            <v>Oregon Territory 502</v>
          </cell>
          <cell r="E4954">
            <v>41667</v>
          </cell>
          <cell r="F4954">
            <v>141.08658536585367</v>
          </cell>
          <cell r="G4954">
            <v>0</v>
          </cell>
        </row>
        <row r="4955">
          <cell r="A4955" t="str">
            <v>Oregon-502-41668</v>
          </cell>
          <cell r="B4955" t="str">
            <v>Oregon</v>
          </cell>
          <cell r="C4955" t="str">
            <v>502</v>
          </cell>
          <cell r="D4955" t="str">
            <v>Oregon Territory 502</v>
          </cell>
          <cell r="E4955">
            <v>41668</v>
          </cell>
          <cell r="F4955">
            <v>137.68170731707318</v>
          </cell>
          <cell r="G4955">
            <v>0</v>
          </cell>
        </row>
        <row r="4956">
          <cell r="A4956" t="str">
            <v>Oregon-502-41669</v>
          </cell>
          <cell r="B4956" t="str">
            <v>Oregon</v>
          </cell>
          <cell r="C4956" t="str">
            <v>502</v>
          </cell>
          <cell r="D4956" t="str">
            <v>Oregon Territory 502</v>
          </cell>
          <cell r="E4956">
            <v>41669</v>
          </cell>
          <cell r="F4956">
            <v>0.87512195121951231</v>
          </cell>
          <cell r="G4956">
            <v>0</v>
          </cell>
        </row>
        <row r="4957">
          <cell r="A4957" t="str">
            <v>Oregon-502-41670</v>
          </cell>
          <cell r="B4957" t="str">
            <v>Oregon</v>
          </cell>
          <cell r="C4957" t="str">
            <v>502</v>
          </cell>
          <cell r="D4957" t="str">
            <v>Oregon Territory 502</v>
          </cell>
          <cell r="E4957">
            <v>41670</v>
          </cell>
          <cell r="F4957">
            <v>1.2374390243902442</v>
          </cell>
          <cell r="G4957">
            <v>0</v>
          </cell>
        </row>
        <row r="4958">
          <cell r="A4958" t="str">
            <v>Oregon-502-43990</v>
          </cell>
          <cell r="B4958" t="str">
            <v>Oregon</v>
          </cell>
          <cell r="C4958" t="str">
            <v>502</v>
          </cell>
          <cell r="D4958" t="str">
            <v>Oregon Territory 502</v>
          </cell>
          <cell r="E4958">
            <v>43990</v>
          </cell>
          <cell r="F4958">
            <v>1.89</v>
          </cell>
          <cell r="G4958">
            <v>0.41</v>
          </cell>
        </row>
        <row r="4959">
          <cell r="A4959" t="str">
            <v>Oregon-502-43991</v>
          </cell>
          <cell r="B4959" t="str">
            <v>Oregon</v>
          </cell>
          <cell r="C4959" t="str">
            <v>502</v>
          </cell>
          <cell r="D4959" t="str">
            <v>Oregon Territory 502</v>
          </cell>
          <cell r="E4959">
            <v>43991</v>
          </cell>
          <cell r="F4959" t="str">
            <v>(a)</v>
          </cell>
          <cell r="G4959" t="str">
            <v>(a)</v>
          </cell>
        </row>
        <row r="4960">
          <cell r="A4960" t="str">
            <v>Oregon-502-44276</v>
          </cell>
          <cell r="B4960" t="str">
            <v>Oregon</v>
          </cell>
          <cell r="C4960" t="str">
            <v>502</v>
          </cell>
          <cell r="D4960" t="str">
            <v>Oregon Territory 502</v>
          </cell>
          <cell r="E4960">
            <v>44276</v>
          </cell>
          <cell r="F4960">
            <v>182.88</v>
          </cell>
          <cell r="G4960">
            <v>0</v>
          </cell>
        </row>
        <row r="4961">
          <cell r="A4961" t="str">
            <v>Oregon-502-44277</v>
          </cell>
          <cell r="B4961" t="str">
            <v>Oregon</v>
          </cell>
          <cell r="C4961" t="str">
            <v>502</v>
          </cell>
          <cell r="D4961" t="str">
            <v>Oregon Territory 502</v>
          </cell>
          <cell r="E4961">
            <v>44277</v>
          </cell>
          <cell r="F4961">
            <v>130.99</v>
          </cell>
          <cell r="G4961">
            <v>0</v>
          </cell>
        </row>
        <row r="4962">
          <cell r="A4962" t="str">
            <v>Oregon-502-46603</v>
          </cell>
          <cell r="B4962" t="str">
            <v>Oregon</v>
          </cell>
          <cell r="C4962" t="str">
            <v>502</v>
          </cell>
          <cell r="D4962" t="str">
            <v>Oregon Territory 502</v>
          </cell>
          <cell r="E4962">
            <v>46603</v>
          </cell>
          <cell r="F4962">
            <v>6.87</v>
          </cell>
          <cell r="G4962">
            <v>0</v>
          </cell>
        </row>
        <row r="4963">
          <cell r="A4963" t="str">
            <v>Oregon-502-46604</v>
          </cell>
          <cell r="B4963" t="str">
            <v>Oregon</v>
          </cell>
          <cell r="C4963" t="str">
            <v>502</v>
          </cell>
          <cell r="D4963" t="str">
            <v>Oregon Territory 502</v>
          </cell>
          <cell r="E4963">
            <v>46604</v>
          </cell>
          <cell r="F4963">
            <v>7.5687804878048794</v>
          </cell>
          <cell r="G4963">
            <v>0</v>
          </cell>
        </row>
        <row r="4964">
          <cell r="A4964" t="str">
            <v>Oregon-502-46606</v>
          </cell>
          <cell r="B4964" t="str">
            <v>Oregon</v>
          </cell>
          <cell r="C4964" t="str">
            <v>502</v>
          </cell>
          <cell r="D4964" t="str">
            <v>Oregon Territory 502</v>
          </cell>
          <cell r="E4964">
            <v>46606</v>
          </cell>
          <cell r="F4964">
            <v>20</v>
          </cell>
          <cell r="G4964">
            <v>0</v>
          </cell>
        </row>
        <row r="4965">
          <cell r="A4965" t="str">
            <v>Oregon-502-46607</v>
          </cell>
          <cell r="B4965" t="str">
            <v>Oregon</v>
          </cell>
          <cell r="C4965" t="str">
            <v>502</v>
          </cell>
          <cell r="D4965" t="str">
            <v>Oregon Territory 502</v>
          </cell>
          <cell r="E4965">
            <v>46607</v>
          </cell>
          <cell r="F4965">
            <v>27.991341463414635</v>
          </cell>
          <cell r="G4965">
            <v>0</v>
          </cell>
        </row>
        <row r="4966">
          <cell r="A4966" t="str">
            <v>Oregon-502-46622</v>
          </cell>
          <cell r="B4966" t="str">
            <v>Oregon</v>
          </cell>
          <cell r="C4966" t="str">
            <v>502</v>
          </cell>
          <cell r="D4966" t="str">
            <v>Oregon Territory 502</v>
          </cell>
          <cell r="E4966">
            <v>46622</v>
          </cell>
          <cell r="F4966">
            <v>32.787804878048782</v>
          </cell>
          <cell r="G4966">
            <v>0</v>
          </cell>
        </row>
        <row r="4967">
          <cell r="A4967" t="str">
            <v>Oregon-502-59963</v>
          </cell>
          <cell r="B4967" t="str">
            <v>Oregon</v>
          </cell>
          <cell r="C4967" t="str">
            <v>502</v>
          </cell>
          <cell r="D4967" t="str">
            <v>Oregon Territory 502</v>
          </cell>
          <cell r="E4967">
            <v>59963</v>
          </cell>
          <cell r="F4967">
            <v>0.68464634146341463</v>
          </cell>
          <cell r="G4967">
            <v>1.6267073170731698</v>
          </cell>
        </row>
        <row r="4968">
          <cell r="A4968" t="str">
            <v>Oregon-502-59964</v>
          </cell>
          <cell r="B4968" t="str">
            <v>Oregon</v>
          </cell>
          <cell r="C4968" t="str">
            <v>502</v>
          </cell>
          <cell r="D4968" t="str">
            <v>Oregon Territory 502</v>
          </cell>
          <cell r="E4968">
            <v>59964</v>
          </cell>
          <cell r="F4968">
            <v>1.4586585365853657</v>
          </cell>
          <cell r="G4968">
            <v>0.24931707317073196</v>
          </cell>
        </row>
        <row r="4969">
          <cell r="A4969" t="str">
            <v>Oregon-502-60010</v>
          </cell>
          <cell r="B4969" t="str">
            <v>Oregon</v>
          </cell>
          <cell r="C4969" t="str">
            <v>502</v>
          </cell>
          <cell r="D4969" t="str">
            <v>Oregon Territory 502</v>
          </cell>
          <cell r="E4969">
            <v>60010</v>
          </cell>
          <cell r="F4969">
            <v>63.357317073170734</v>
          </cell>
          <cell r="G4969">
            <v>0</v>
          </cell>
        </row>
        <row r="4970">
          <cell r="A4970" t="str">
            <v>Oregon-502-61226</v>
          </cell>
          <cell r="B4970" t="str">
            <v>Oregon</v>
          </cell>
          <cell r="C4970" t="str">
            <v>502</v>
          </cell>
          <cell r="D4970" t="str">
            <v>Oregon Territory 502</v>
          </cell>
          <cell r="E4970">
            <v>61226</v>
          </cell>
          <cell r="F4970">
            <v>185.31</v>
          </cell>
          <cell r="G4970">
            <v>0</v>
          </cell>
        </row>
        <row r="4971">
          <cell r="A4971" t="str">
            <v>Oregon-502-61227</v>
          </cell>
          <cell r="B4971" t="str">
            <v>Oregon</v>
          </cell>
          <cell r="C4971" t="str">
            <v>502</v>
          </cell>
          <cell r="D4971" t="str">
            <v>Oregon Territory 502</v>
          </cell>
          <cell r="E4971">
            <v>61227</v>
          </cell>
          <cell r="F4971">
            <v>172.09</v>
          </cell>
          <cell r="G4971">
            <v>0</v>
          </cell>
        </row>
        <row r="4972">
          <cell r="A4972" t="str">
            <v>Pennsylvania-501-11039</v>
          </cell>
          <cell r="B4972" t="str">
            <v>Pennsylvania</v>
          </cell>
          <cell r="C4972" t="str">
            <v>501</v>
          </cell>
          <cell r="D4972" t="str">
            <v>Pennsylvania Territory 501</v>
          </cell>
          <cell r="E4972">
            <v>11039</v>
          </cell>
          <cell r="F4972">
            <v>3.78</v>
          </cell>
          <cell r="G4972">
            <v>8.5999999999999993E-2</v>
          </cell>
        </row>
        <row r="4973">
          <cell r="A4973" t="str">
            <v>Pennsylvania-501-11168</v>
          </cell>
          <cell r="B4973" t="str">
            <v>Pennsylvania</v>
          </cell>
          <cell r="C4973" t="str">
            <v>501</v>
          </cell>
          <cell r="D4973" t="str">
            <v>Pennsylvania Territory 501</v>
          </cell>
          <cell r="E4973">
            <v>11168</v>
          </cell>
          <cell r="F4973">
            <v>25.2</v>
          </cell>
          <cell r="G4973">
            <v>0</v>
          </cell>
        </row>
        <row r="4974">
          <cell r="A4974" t="str">
            <v>Pennsylvania-501-11273</v>
          </cell>
          <cell r="B4974" t="str">
            <v>Pennsylvania</v>
          </cell>
          <cell r="C4974" t="str">
            <v>501</v>
          </cell>
          <cell r="D4974" t="str">
            <v>Pennsylvania Territory 501</v>
          </cell>
          <cell r="E4974">
            <v>11273</v>
          </cell>
          <cell r="F4974">
            <v>78.900000000000006</v>
          </cell>
          <cell r="G4974">
            <v>0</v>
          </cell>
        </row>
        <row r="4975">
          <cell r="A4975" t="str">
            <v>Pennsylvania-501-11274</v>
          </cell>
          <cell r="B4975" t="str">
            <v>Pennsylvania</v>
          </cell>
          <cell r="C4975" t="str">
            <v>501</v>
          </cell>
          <cell r="D4975" t="str">
            <v>Pennsylvania Territory 501</v>
          </cell>
          <cell r="E4975">
            <v>11274</v>
          </cell>
          <cell r="F4975">
            <v>72.3</v>
          </cell>
          <cell r="G4975">
            <v>0</v>
          </cell>
        </row>
        <row r="4976">
          <cell r="A4976" t="str">
            <v>Pennsylvania-501-15656</v>
          </cell>
          <cell r="B4976" t="str">
            <v>Pennsylvania</v>
          </cell>
          <cell r="C4976" t="str">
            <v>501</v>
          </cell>
          <cell r="D4976" t="str">
            <v>Pennsylvania Territory 501</v>
          </cell>
          <cell r="E4976">
            <v>15656</v>
          </cell>
          <cell r="F4976">
            <v>37.9</v>
          </cell>
          <cell r="G4976">
            <v>0</v>
          </cell>
        </row>
        <row r="4977">
          <cell r="A4977" t="str">
            <v>Pennsylvania-501-16910</v>
          </cell>
          <cell r="B4977" t="str">
            <v>Pennsylvania</v>
          </cell>
          <cell r="C4977" t="str">
            <v>501</v>
          </cell>
          <cell r="D4977" t="str">
            <v>Pennsylvania Territory 501</v>
          </cell>
          <cell r="E4977">
            <v>16910</v>
          </cell>
          <cell r="F4977">
            <v>8.2200000000000006</v>
          </cell>
          <cell r="G4977">
            <v>0.186</v>
          </cell>
        </row>
        <row r="4978">
          <cell r="A4978" t="str">
            <v>Pennsylvania-501-16911</v>
          </cell>
          <cell r="B4978" t="str">
            <v>Pennsylvania</v>
          </cell>
          <cell r="C4978" t="str">
            <v>501</v>
          </cell>
          <cell r="D4978" t="str">
            <v>Pennsylvania Territory 501</v>
          </cell>
          <cell r="E4978">
            <v>16911</v>
          </cell>
          <cell r="F4978">
            <v>6.9</v>
          </cell>
          <cell r="G4978">
            <v>0.13900000000000001</v>
          </cell>
        </row>
        <row r="4979">
          <cell r="A4979" t="str">
            <v>Pennsylvania-501-16915</v>
          </cell>
          <cell r="B4979" t="str">
            <v>Pennsylvania</v>
          </cell>
          <cell r="C4979" t="str">
            <v>501</v>
          </cell>
          <cell r="D4979" t="str">
            <v>Pennsylvania Territory 501</v>
          </cell>
          <cell r="E4979">
            <v>16915</v>
          </cell>
          <cell r="F4979">
            <v>8.2200000000000006</v>
          </cell>
          <cell r="G4979">
            <v>0.186</v>
          </cell>
        </row>
        <row r="4980">
          <cell r="A4980" t="str">
            <v>Pennsylvania-501-16916</v>
          </cell>
          <cell r="B4980" t="str">
            <v>Pennsylvania</v>
          </cell>
          <cell r="C4980" t="str">
            <v>501</v>
          </cell>
          <cell r="D4980" t="str">
            <v>Pennsylvania Territory 501</v>
          </cell>
          <cell r="E4980">
            <v>16916</v>
          </cell>
          <cell r="F4980">
            <v>6.51</v>
          </cell>
          <cell r="G4980">
            <v>0.13900000000000001</v>
          </cell>
        </row>
        <row r="4981">
          <cell r="A4981" t="str">
            <v>Pennsylvania-501-16920</v>
          </cell>
          <cell r="B4981" t="str">
            <v>Pennsylvania</v>
          </cell>
          <cell r="C4981" t="str">
            <v>501</v>
          </cell>
          <cell r="D4981" t="str">
            <v>Pennsylvania Territory 501</v>
          </cell>
          <cell r="E4981">
            <v>16920</v>
          </cell>
          <cell r="F4981">
            <v>17.3</v>
          </cell>
          <cell r="G4981">
            <v>0.26</v>
          </cell>
        </row>
        <row r="4982">
          <cell r="A4982" t="str">
            <v>Pennsylvania-501-16921</v>
          </cell>
          <cell r="B4982" t="str">
            <v>Pennsylvania</v>
          </cell>
          <cell r="C4982" t="str">
            <v>501</v>
          </cell>
          <cell r="D4982" t="str">
            <v>Pennsylvania Territory 501</v>
          </cell>
          <cell r="E4982">
            <v>16921</v>
          </cell>
          <cell r="F4982">
            <v>15.8</v>
          </cell>
          <cell r="G4982">
            <v>0.26</v>
          </cell>
        </row>
        <row r="4983">
          <cell r="A4983" t="str">
            <v>Pennsylvania-501-16930</v>
          </cell>
          <cell r="B4983" t="str">
            <v>Pennsylvania</v>
          </cell>
          <cell r="C4983" t="str">
            <v>501</v>
          </cell>
          <cell r="D4983" t="str">
            <v>Pennsylvania Territory 501</v>
          </cell>
          <cell r="E4983">
            <v>16930</v>
          </cell>
          <cell r="F4983">
            <v>9.9499999999999993</v>
          </cell>
          <cell r="G4983">
            <v>0.23200000000000001</v>
          </cell>
        </row>
        <row r="4984">
          <cell r="A4984" t="str">
            <v>Pennsylvania-501-16931</v>
          </cell>
          <cell r="B4984" t="str">
            <v>Pennsylvania</v>
          </cell>
          <cell r="C4984" t="str">
            <v>501</v>
          </cell>
          <cell r="D4984" t="str">
            <v>Pennsylvania Territory 501</v>
          </cell>
          <cell r="E4984">
            <v>16931</v>
          </cell>
          <cell r="F4984">
            <v>10.8</v>
          </cell>
          <cell r="G4984">
            <v>0.23200000000000001</v>
          </cell>
        </row>
        <row r="4985">
          <cell r="A4985" t="str">
            <v>Pennsylvania-501-16940</v>
          </cell>
          <cell r="B4985" t="str">
            <v>Pennsylvania</v>
          </cell>
          <cell r="C4985" t="str">
            <v>501</v>
          </cell>
          <cell r="D4985" t="str">
            <v>Pennsylvania Territory 501</v>
          </cell>
          <cell r="E4985">
            <v>16940</v>
          </cell>
          <cell r="F4985">
            <v>21.6</v>
          </cell>
          <cell r="G4985">
            <v>0.26</v>
          </cell>
        </row>
        <row r="4986">
          <cell r="A4986" t="str">
            <v>Pennsylvania-501-16941</v>
          </cell>
          <cell r="B4986" t="str">
            <v>Pennsylvania</v>
          </cell>
          <cell r="C4986" t="str">
            <v>501</v>
          </cell>
          <cell r="D4986" t="str">
            <v>Pennsylvania Territory 501</v>
          </cell>
          <cell r="E4986">
            <v>16941</v>
          </cell>
          <cell r="F4986">
            <v>9.42</v>
          </cell>
          <cell r="G4986">
            <v>0.23200000000000001</v>
          </cell>
        </row>
        <row r="4987">
          <cell r="A4987" t="str">
            <v>Pennsylvania-501-18437</v>
          </cell>
          <cell r="B4987" t="str">
            <v>Pennsylvania</v>
          </cell>
          <cell r="C4987" t="str">
            <v>501</v>
          </cell>
          <cell r="D4987" t="str">
            <v>Pennsylvania Territory 501</v>
          </cell>
          <cell r="E4987">
            <v>18437</v>
          </cell>
          <cell r="F4987">
            <v>2.75</v>
          </cell>
          <cell r="G4987">
            <v>4.83</v>
          </cell>
        </row>
        <row r="4988">
          <cell r="A4988" t="str">
            <v>Pennsylvania-501-40040</v>
          </cell>
          <cell r="B4988" t="str">
            <v>Pennsylvania</v>
          </cell>
          <cell r="C4988" t="str">
            <v>501</v>
          </cell>
          <cell r="D4988" t="str">
            <v>Pennsylvania Territory 501</v>
          </cell>
          <cell r="E4988">
            <v>40040</v>
          </cell>
          <cell r="F4988">
            <v>3.52</v>
          </cell>
          <cell r="G4988">
            <v>0</v>
          </cell>
        </row>
        <row r="4989">
          <cell r="A4989" t="str">
            <v>Pennsylvania-501-41667</v>
          </cell>
          <cell r="B4989" t="str">
            <v>Pennsylvania</v>
          </cell>
          <cell r="C4989" t="str">
            <v>501</v>
          </cell>
          <cell r="D4989" t="str">
            <v>Pennsylvania Territory 501</v>
          </cell>
          <cell r="E4989">
            <v>41667</v>
          </cell>
          <cell r="F4989">
            <v>139</v>
          </cell>
          <cell r="G4989">
            <v>0</v>
          </cell>
        </row>
        <row r="4990">
          <cell r="A4990" t="str">
            <v>Pennsylvania-501-41668</v>
          </cell>
          <cell r="B4990" t="str">
            <v>Pennsylvania</v>
          </cell>
          <cell r="C4990" t="str">
            <v>501</v>
          </cell>
          <cell r="D4990" t="str">
            <v>Pennsylvania Territory 501</v>
          </cell>
          <cell r="E4990">
            <v>41668</v>
          </cell>
          <cell r="F4990">
            <v>130</v>
          </cell>
          <cell r="G4990">
            <v>0</v>
          </cell>
        </row>
        <row r="4991">
          <cell r="A4991" t="str">
            <v>Pennsylvania-501-41669</v>
          </cell>
          <cell r="B4991" t="str">
            <v>Pennsylvania</v>
          </cell>
          <cell r="C4991" t="str">
            <v>501</v>
          </cell>
          <cell r="D4991" t="str">
            <v>Pennsylvania Territory 501</v>
          </cell>
          <cell r="E4991">
            <v>41669</v>
          </cell>
          <cell r="F4991">
            <v>0.91</v>
          </cell>
          <cell r="G4991">
            <v>0</v>
          </cell>
        </row>
        <row r="4992">
          <cell r="A4992" t="str">
            <v>Pennsylvania-501-41670</v>
          </cell>
          <cell r="B4992" t="str">
            <v>Pennsylvania</v>
          </cell>
          <cell r="C4992" t="str">
            <v>501</v>
          </cell>
          <cell r="D4992" t="str">
            <v>Pennsylvania Territory 501</v>
          </cell>
          <cell r="E4992">
            <v>41670</v>
          </cell>
          <cell r="F4992">
            <v>1.48</v>
          </cell>
          <cell r="G4992">
            <v>0</v>
          </cell>
        </row>
        <row r="4993">
          <cell r="A4993" t="str">
            <v>Pennsylvania-501-43990</v>
          </cell>
          <cell r="B4993" t="str">
            <v>Pennsylvania</v>
          </cell>
          <cell r="C4993" t="str">
            <v>501</v>
          </cell>
          <cell r="D4993" t="str">
            <v>Pennsylvania Territory 501</v>
          </cell>
          <cell r="E4993">
            <v>43990</v>
          </cell>
          <cell r="F4993">
            <v>9.42</v>
          </cell>
          <cell r="G4993">
            <v>0.23200000000000001</v>
          </cell>
        </row>
        <row r="4994">
          <cell r="A4994" t="str">
            <v>Pennsylvania-501-43991</v>
          </cell>
          <cell r="B4994" t="str">
            <v>Pennsylvania</v>
          </cell>
          <cell r="C4994" t="str">
            <v>501</v>
          </cell>
          <cell r="D4994" t="str">
            <v>Pennsylvania Territory 501</v>
          </cell>
          <cell r="E4994">
            <v>43991</v>
          </cell>
          <cell r="F4994" t="str">
            <v>(a)</v>
          </cell>
          <cell r="G4994" t="str">
            <v>(a)</v>
          </cell>
        </row>
        <row r="4995">
          <cell r="A4995" t="str">
            <v>Pennsylvania-501-44276</v>
          </cell>
          <cell r="B4995" t="str">
            <v>Pennsylvania</v>
          </cell>
          <cell r="C4995" t="str">
            <v>501</v>
          </cell>
          <cell r="D4995" t="str">
            <v>Pennsylvania Territory 501</v>
          </cell>
          <cell r="E4995">
            <v>44276</v>
          </cell>
          <cell r="F4995">
            <v>354</v>
          </cell>
          <cell r="G4995">
            <v>0</v>
          </cell>
        </row>
        <row r="4996">
          <cell r="A4996" t="str">
            <v>Pennsylvania-501-44277</v>
          </cell>
          <cell r="B4996" t="str">
            <v>Pennsylvania</v>
          </cell>
          <cell r="C4996" t="str">
            <v>501</v>
          </cell>
          <cell r="D4996" t="str">
            <v>Pennsylvania Territory 501</v>
          </cell>
          <cell r="E4996">
            <v>44277</v>
          </cell>
          <cell r="F4996">
            <v>206</v>
          </cell>
          <cell r="G4996">
            <v>0</v>
          </cell>
        </row>
        <row r="4997">
          <cell r="A4997" t="str">
            <v>Pennsylvania-501-46603</v>
          </cell>
          <cell r="B4997" t="str">
            <v>Pennsylvania</v>
          </cell>
          <cell r="C4997" t="str">
            <v>501</v>
          </cell>
          <cell r="D4997" t="str">
            <v>Pennsylvania Territory 501</v>
          </cell>
          <cell r="E4997">
            <v>46603</v>
          </cell>
          <cell r="F4997">
            <v>16.399999999999999</v>
          </cell>
          <cell r="G4997">
            <v>0</v>
          </cell>
        </row>
        <row r="4998">
          <cell r="A4998" t="str">
            <v>Pennsylvania-501-46604</v>
          </cell>
          <cell r="B4998" t="str">
            <v>Pennsylvania</v>
          </cell>
          <cell r="C4998" t="str">
            <v>501</v>
          </cell>
          <cell r="D4998" t="str">
            <v>Pennsylvania Territory 501</v>
          </cell>
          <cell r="E4998">
            <v>46604</v>
          </cell>
          <cell r="F4998">
            <v>18.899999999999999</v>
          </cell>
          <cell r="G4998">
            <v>0</v>
          </cell>
        </row>
        <row r="4999">
          <cell r="A4999" t="str">
            <v>Pennsylvania-501-46606</v>
          </cell>
          <cell r="B4999" t="str">
            <v>Pennsylvania</v>
          </cell>
          <cell r="C4999" t="str">
            <v>501</v>
          </cell>
          <cell r="D4999" t="str">
            <v>Pennsylvania Territory 501</v>
          </cell>
          <cell r="E4999">
            <v>46606</v>
          </cell>
          <cell r="F4999">
            <v>50.4</v>
          </cell>
          <cell r="G4999">
            <v>0</v>
          </cell>
        </row>
        <row r="5000">
          <cell r="A5000" t="str">
            <v>Pennsylvania-501-46607</v>
          </cell>
          <cell r="B5000" t="str">
            <v>Pennsylvania</v>
          </cell>
          <cell r="C5000" t="str">
            <v>501</v>
          </cell>
          <cell r="D5000" t="str">
            <v>Pennsylvania Territory 501</v>
          </cell>
          <cell r="E5000">
            <v>46607</v>
          </cell>
          <cell r="F5000">
            <v>69.3</v>
          </cell>
          <cell r="G5000">
            <v>0</v>
          </cell>
        </row>
        <row r="5001">
          <cell r="A5001" t="str">
            <v>Pennsylvania-501-46622</v>
          </cell>
          <cell r="B5001" t="str">
            <v>Pennsylvania</v>
          </cell>
          <cell r="C5001" t="str">
            <v>501</v>
          </cell>
          <cell r="D5001" t="str">
            <v>Pennsylvania Territory 501</v>
          </cell>
          <cell r="E5001">
            <v>46622</v>
          </cell>
          <cell r="F5001">
            <v>72.900000000000006</v>
          </cell>
          <cell r="G5001">
            <v>0</v>
          </cell>
        </row>
        <row r="5002">
          <cell r="A5002" t="str">
            <v>Pennsylvania-501-59963</v>
          </cell>
          <cell r="B5002" t="str">
            <v>Pennsylvania</v>
          </cell>
          <cell r="C5002" t="str">
            <v>501</v>
          </cell>
          <cell r="D5002" t="str">
            <v>Pennsylvania Territory 501</v>
          </cell>
          <cell r="E5002">
            <v>59963</v>
          </cell>
          <cell r="F5002">
            <v>1.83</v>
          </cell>
          <cell r="G5002">
            <v>1.77</v>
          </cell>
        </row>
        <row r="5003">
          <cell r="A5003" t="str">
            <v>Pennsylvania-501-59964</v>
          </cell>
          <cell r="B5003" t="str">
            <v>Pennsylvania</v>
          </cell>
          <cell r="C5003" t="str">
            <v>501</v>
          </cell>
          <cell r="D5003" t="str">
            <v>Pennsylvania Territory 501</v>
          </cell>
          <cell r="E5003">
            <v>59964</v>
          </cell>
          <cell r="F5003">
            <v>4.28</v>
          </cell>
          <cell r="G5003">
            <v>0.26</v>
          </cell>
        </row>
        <row r="5004">
          <cell r="A5004" t="str">
            <v>Pennsylvania-501-60010</v>
          </cell>
          <cell r="B5004" t="str">
            <v>Pennsylvania</v>
          </cell>
          <cell r="C5004" t="str">
            <v>501</v>
          </cell>
          <cell r="D5004" t="str">
            <v>Pennsylvania Territory 501</v>
          </cell>
          <cell r="E5004">
            <v>60010</v>
          </cell>
          <cell r="F5004">
            <v>102</v>
          </cell>
          <cell r="G5004">
            <v>0</v>
          </cell>
        </row>
        <row r="5005">
          <cell r="A5005" t="str">
            <v>Pennsylvania-501-61226</v>
          </cell>
          <cell r="B5005" t="str">
            <v>Pennsylvania</v>
          </cell>
          <cell r="C5005" t="str">
            <v>501</v>
          </cell>
          <cell r="D5005" t="str">
            <v>Pennsylvania Territory 501</v>
          </cell>
          <cell r="E5005">
            <v>61226</v>
          </cell>
          <cell r="F5005">
            <v>459</v>
          </cell>
          <cell r="G5005">
            <v>0</v>
          </cell>
        </row>
        <row r="5006">
          <cell r="A5006" t="str">
            <v>Pennsylvania-501-61227</v>
          </cell>
          <cell r="B5006" t="str">
            <v>Pennsylvania</v>
          </cell>
          <cell r="C5006" t="str">
            <v>501</v>
          </cell>
          <cell r="D5006" t="str">
            <v>Pennsylvania Territory 501</v>
          </cell>
          <cell r="E5006">
            <v>61227</v>
          </cell>
          <cell r="F5006">
            <v>420</v>
          </cell>
          <cell r="G5006">
            <v>0</v>
          </cell>
        </row>
        <row r="5007">
          <cell r="A5007" t="str">
            <v>Pennsylvania-502-11039</v>
          </cell>
          <cell r="B5007" t="str">
            <v>Pennsylvania</v>
          </cell>
          <cell r="C5007" t="str">
            <v>502</v>
          </cell>
          <cell r="D5007" t="str">
            <v>Pennsylvania Territory 502</v>
          </cell>
          <cell r="E5007">
            <v>11039</v>
          </cell>
          <cell r="F5007">
            <v>1.8</v>
          </cell>
          <cell r="G5007">
            <v>8.5999999999999993E-2</v>
          </cell>
        </row>
        <row r="5008">
          <cell r="A5008" t="str">
            <v>Pennsylvania-502-11168</v>
          </cell>
          <cell r="B5008" t="str">
            <v>Pennsylvania</v>
          </cell>
          <cell r="C5008" t="str">
            <v>502</v>
          </cell>
          <cell r="D5008" t="str">
            <v>Pennsylvania Territory 502</v>
          </cell>
          <cell r="E5008">
            <v>11168</v>
          </cell>
          <cell r="F5008">
            <v>6.05</v>
          </cell>
          <cell r="G5008">
            <v>0</v>
          </cell>
        </row>
        <row r="5009">
          <cell r="A5009" t="str">
            <v>Pennsylvania-502-11273</v>
          </cell>
          <cell r="B5009" t="str">
            <v>Pennsylvania</v>
          </cell>
          <cell r="C5009" t="str">
            <v>502</v>
          </cell>
          <cell r="D5009" t="str">
            <v>Pennsylvania Territory 502</v>
          </cell>
          <cell r="E5009">
            <v>11273</v>
          </cell>
          <cell r="F5009">
            <v>35</v>
          </cell>
          <cell r="G5009">
            <v>0</v>
          </cell>
        </row>
        <row r="5010">
          <cell r="A5010" t="str">
            <v>Pennsylvania-502-11274</v>
          </cell>
          <cell r="B5010" t="str">
            <v>Pennsylvania</v>
          </cell>
          <cell r="C5010" t="str">
            <v>502</v>
          </cell>
          <cell r="D5010" t="str">
            <v>Pennsylvania Territory 502</v>
          </cell>
          <cell r="E5010">
            <v>11274</v>
          </cell>
          <cell r="F5010">
            <v>33.6</v>
          </cell>
          <cell r="G5010">
            <v>0</v>
          </cell>
        </row>
        <row r="5011">
          <cell r="A5011" t="str">
            <v>Pennsylvania-502-15656</v>
          </cell>
          <cell r="B5011" t="str">
            <v>Pennsylvania</v>
          </cell>
          <cell r="C5011" t="str">
            <v>502</v>
          </cell>
          <cell r="D5011" t="str">
            <v>Pennsylvania Territory 502</v>
          </cell>
          <cell r="E5011">
            <v>15656</v>
          </cell>
          <cell r="F5011">
            <v>15.8</v>
          </cell>
          <cell r="G5011">
            <v>0</v>
          </cell>
        </row>
        <row r="5012">
          <cell r="A5012" t="str">
            <v>Pennsylvania-502-16910</v>
          </cell>
          <cell r="B5012" t="str">
            <v>Pennsylvania</v>
          </cell>
          <cell r="C5012" t="str">
            <v>502</v>
          </cell>
          <cell r="D5012" t="str">
            <v>Pennsylvania Territory 502</v>
          </cell>
          <cell r="E5012">
            <v>16910</v>
          </cell>
          <cell r="F5012">
            <v>2.58</v>
          </cell>
          <cell r="G5012">
            <v>0.186</v>
          </cell>
        </row>
        <row r="5013">
          <cell r="A5013" t="str">
            <v>Pennsylvania-502-16911</v>
          </cell>
          <cell r="B5013" t="str">
            <v>Pennsylvania</v>
          </cell>
          <cell r="C5013" t="str">
            <v>502</v>
          </cell>
          <cell r="D5013" t="str">
            <v>Pennsylvania Territory 502</v>
          </cell>
          <cell r="E5013">
            <v>16911</v>
          </cell>
          <cell r="F5013">
            <v>2.09</v>
          </cell>
          <cell r="G5013">
            <v>0.13900000000000001</v>
          </cell>
        </row>
        <row r="5014">
          <cell r="A5014" t="str">
            <v>Pennsylvania-502-16915</v>
          </cell>
          <cell r="B5014" t="str">
            <v>Pennsylvania</v>
          </cell>
          <cell r="C5014" t="str">
            <v>502</v>
          </cell>
          <cell r="D5014" t="str">
            <v>Pennsylvania Territory 502</v>
          </cell>
          <cell r="E5014">
            <v>16915</v>
          </cell>
          <cell r="F5014">
            <v>2.58</v>
          </cell>
          <cell r="G5014">
            <v>0.186</v>
          </cell>
        </row>
        <row r="5015">
          <cell r="A5015" t="str">
            <v>Pennsylvania-502-16916</v>
          </cell>
          <cell r="B5015" t="str">
            <v>Pennsylvania</v>
          </cell>
          <cell r="C5015" t="str">
            <v>502</v>
          </cell>
          <cell r="D5015" t="str">
            <v>Pennsylvania Territory 502</v>
          </cell>
          <cell r="E5015">
            <v>16916</v>
          </cell>
          <cell r="F5015">
            <v>1.97</v>
          </cell>
          <cell r="G5015">
            <v>0.13900000000000001</v>
          </cell>
        </row>
        <row r="5016">
          <cell r="A5016" t="str">
            <v>Pennsylvania-502-16920</v>
          </cell>
          <cell r="B5016" t="str">
            <v>Pennsylvania</v>
          </cell>
          <cell r="C5016" t="str">
            <v>502</v>
          </cell>
          <cell r="D5016" t="str">
            <v>Pennsylvania Territory 502</v>
          </cell>
          <cell r="E5016">
            <v>16920</v>
          </cell>
          <cell r="F5016">
            <v>5.23</v>
          </cell>
          <cell r="G5016">
            <v>0.26</v>
          </cell>
        </row>
        <row r="5017">
          <cell r="A5017" t="str">
            <v>Pennsylvania-502-16921</v>
          </cell>
          <cell r="B5017" t="str">
            <v>Pennsylvania</v>
          </cell>
          <cell r="C5017" t="str">
            <v>502</v>
          </cell>
          <cell r="D5017" t="str">
            <v>Pennsylvania Territory 502</v>
          </cell>
          <cell r="E5017">
            <v>16921</v>
          </cell>
          <cell r="F5017">
            <v>4.8499999999999996</v>
          </cell>
          <cell r="G5017">
            <v>0.26</v>
          </cell>
        </row>
        <row r="5018">
          <cell r="A5018" t="str">
            <v>Pennsylvania-502-16930</v>
          </cell>
          <cell r="B5018" t="str">
            <v>Pennsylvania</v>
          </cell>
          <cell r="C5018" t="str">
            <v>502</v>
          </cell>
          <cell r="D5018" t="str">
            <v>Pennsylvania Territory 502</v>
          </cell>
          <cell r="E5018">
            <v>16930</v>
          </cell>
          <cell r="F5018">
            <v>3.01</v>
          </cell>
          <cell r="G5018">
            <v>0.23200000000000001</v>
          </cell>
        </row>
        <row r="5019">
          <cell r="A5019" t="str">
            <v>Pennsylvania-502-16931</v>
          </cell>
          <cell r="B5019" t="str">
            <v>Pennsylvania</v>
          </cell>
          <cell r="C5019" t="str">
            <v>502</v>
          </cell>
          <cell r="D5019" t="str">
            <v>Pennsylvania Territory 502</v>
          </cell>
          <cell r="E5019">
            <v>16931</v>
          </cell>
          <cell r="F5019">
            <v>3.25</v>
          </cell>
          <cell r="G5019">
            <v>0.23200000000000001</v>
          </cell>
        </row>
        <row r="5020">
          <cell r="A5020" t="str">
            <v>Pennsylvania-502-16940</v>
          </cell>
          <cell r="B5020" t="str">
            <v>Pennsylvania</v>
          </cell>
          <cell r="C5020" t="str">
            <v>502</v>
          </cell>
          <cell r="D5020" t="str">
            <v>Pennsylvania Territory 502</v>
          </cell>
          <cell r="E5020">
            <v>16940</v>
          </cell>
          <cell r="F5020">
            <v>6.53</v>
          </cell>
          <cell r="G5020">
            <v>0.26</v>
          </cell>
        </row>
        <row r="5021">
          <cell r="A5021" t="str">
            <v>Pennsylvania-502-16941</v>
          </cell>
          <cell r="B5021" t="str">
            <v>Pennsylvania</v>
          </cell>
          <cell r="C5021" t="str">
            <v>502</v>
          </cell>
          <cell r="D5021" t="str">
            <v>Pennsylvania Territory 502</v>
          </cell>
          <cell r="E5021">
            <v>16941</v>
          </cell>
          <cell r="F5021">
            <v>2.95</v>
          </cell>
          <cell r="G5021">
            <v>0.23200000000000001</v>
          </cell>
        </row>
        <row r="5022">
          <cell r="A5022" t="str">
            <v>Pennsylvania-502-18437</v>
          </cell>
          <cell r="B5022" t="str">
            <v>Pennsylvania</v>
          </cell>
          <cell r="C5022" t="str">
            <v>502</v>
          </cell>
          <cell r="D5022" t="str">
            <v>Pennsylvania Territory 502</v>
          </cell>
          <cell r="E5022">
            <v>18437</v>
          </cell>
          <cell r="F5022">
            <v>1.31</v>
          </cell>
          <cell r="G5022">
            <v>4.83</v>
          </cell>
        </row>
        <row r="5023">
          <cell r="A5023" t="str">
            <v>Pennsylvania-502-40040</v>
          </cell>
          <cell r="B5023" t="str">
            <v>Pennsylvania</v>
          </cell>
          <cell r="C5023" t="str">
            <v>502</v>
          </cell>
          <cell r="D5023" t="str">
            <v>Pennsylvania Territory 502</v>
          </cell>
          <cell r="E5023">
            <v>40040</v>
          </cell>
          <cell r="F5023">
            <v>3.52</v>
          </cell>
          <cell r="G5023">
            <v>0</v>
          </cell>
        </row>
        <row r="5024">
          <cell r="A5024" t="str">
            <v>Pennsylvania-502-41667</v>
          </cell>
          <cell r="B5024" t="str">
            <v>Pennsylvania</v>
          </cell>
          <cell r="C5024" t="str">
            <v>502</v>
          </cell>
          <cell r="D5024" t="str">
            <v>Pennsylvania Territory 502</v>
          </cell>
          <cell r="E5024">
            <v>41667</v>
          </cell>
          <cell r="F5024">
            <v>102</v>
          </cell>
          <cell r="G5024">
            <v>0</v>
          </cell>
        </row>
        <row r="5025">
          <cell r="A5025" t="str">
            <v>Pennsylvania-502-41668</v>
          </cell>
          <cell r="B5025" t="str">
            <v>Pennsylvania</v>
          </cell>
          <cell r="C5025" t="str">
            <v>502</v>
          </cell>
          <cell r="D5025" t="str">
            <v>Pennsylvania Territory 502</v>
          </cell>
          <cell r="E5025">
            <v>41668</v>
          </cell>
          <cell r="F5025">
            <v>95.5</v>
          </cell>
          <cell r="G5025">
            <v>0</v>
          </cell>
        </row>
        <row r="5026">
          <cell r="A5026" t="str">
            <v>Pennsylvania-502-41669</v>
          </cell>
          <cell r="B5026" t="str">
            <v>Pennsylvania</v>
          </cell>
          <cell r="C5026" t="str">
            <v>502</v>
          </cell>
          <cell r="D5026" t="str">
            <v>Pennsylvania Territory 502</v>
          </cell>
          <cell r="E5026">
            <v>41669</v>
          </cell>
          <cell r="F5026">
            <v>0.67</v>
          </cell>
          <cell r="G5026">
            <v>0</v>
          </cell>
        </row>
        <row r="5027">
          <cell r="A5027" t="str">
            <v>Pennsylvania-502-41670</v>
          </cell>
          <cell r="B5027" t="str">
            <v>Pennsylvania</v>
          </cell>
          <cell r="C5027" t="str">
            <v>502</v>
          </cell>
          <cell r="D5027" t="str">
            <v>Pennsylvania Territory 502</v>
          </cell>
          <cell r="E5027">
            <v>41670</v>
          </cell>
          <cell r="F5027">
            <v>1.1000000000000001</v>
          </cell>
          <cell r="G5027">
            <v>0</v>
          </cell>
        </row>
        <row r="5028">
          <cell r="A5028" t="str">
            <v>Pennsylvania-502-43990</v>
          </cell>
          <cell r="B5028" t="str">
            <v>Pennsylvania</v>
          </cell>
          <cell r="C5028" t="str">
            <v>502</v>
          </cell>
          <cell r="D5028" t="str">
            <v>Pennsylvania Territory 502</v>
          </cell>
          <cell r="E5028">
            <v>43990</v>
          </cell>
          <cell r="F5028">
            <v>2.95</v>
          </cell>
          <cell r="G5028">
            <v>0.23200000000000001</v>
          </cell>
        </row>
        <row r="5029">
          <cell r="A5029" t="str">
            <v>Pennsylvania-502-43991</v>
          </cell>
          <cell r="B5029" t="str">
            <v>Pennsylvania</v>
          </cell>
          <cell r="C5029" t="str">
            <v>502</v>
          </cell>
          <cell r="D5029" t="str">
            <v>Pennsylvania Territory 502</v>
          </cell>
          <cell r="E5029">
            <v>43991</v>
          </cell>
          <cell r="F5029" t="str">
            <v>(a)</v>
          </cell>
          <cell r="G5029" t="str">
            <v>(a)</v>
          </cell>
        </row>
        <row r="5030">
          <cell r="A5030" t="str">
            <v>Pennsylvania-502-44276</v>
          </cell>
          <cell r="B5030" t="str">
            <v>Pennsylvania</v>
          </cell>
          <cell r="C5030" t="str">
            <v>502</v>
          </cell>
          <cell r="D5030" t="str">
            <v>Pennsylvania Territory 502</v>
          </cell>
          <cell r="E5030">
            <v>44276</v>
          </cell>
          <cell r="F5030">
            <v>125</v>
          </cell>
          <cell r="G5030">
            <v>0</v>
          </cell>
        </row>
        <row r="5031">
          <cell r="A5031" t="str">
            <v>Pennsylvania-502-44277</v>
          </cell>
          <cell r="B5031" t="str">
            <v>Pennsylvania</v>
          </cell>
          <cell r="C5031" t="str">
            <v>502</v>
          </cell>
          <cell r="D5031" t="str">
            <v>Pennsylvania Territory 502</v>
          </cell>
          <cell r="E5031">
            <v>44277</v>
          </cell>
          <cell r="F5031">
            <v>80.7</v>
          </cell>
          <cell r="G5031">
            <v>0</v>
          </cell>
        </row>
        <row r="5032">
          <cell r="A5032" t="str">
            <v>Pennsylvania-502-46603</v>
          </cell>
          <cell r="B5032" t="str">
            <v>Pennsylvania</v>
          </cell>
          <cell r="C5032" t="str">
            <v>502</v>
          </cell>
          <cell r="D5032" t="str">
            <v>Pennsylvania Territory 502</v>
          </cell>
          <cell r="E5032">
            <v>46603</v>
          </cell>
          <cell r="F5032">
            <v>4.43</v>
          </cell>
          <cell r="G5032">
            <v>0</v>
          </cell>
        </row>
        <row r="5033">
          <cell r="A5033" t="str">
            <v>Pennsylvania-502-46604</v>
          </cell>
          <cell r="B5033" t="str">
            <v>Pennsylvania</v>
          </cell>
          <cell r="C5033" t="str">
            <v>502</v>
          </cell>
          <cell r="D5033" t="str">
            <v>Pennsylvania Territory 502</v>
          </cell>
          <cell r="E5033">
            <v>46604</v>
          </cell>
          <cell r="F5033">
            <v>5.0999999999999996</v>
          </cell>
          <cell r="G5033">
            <v>0</v>
          </cell>
        </row>
        <row r="5034">
          <cell r="A5034" t="str">
            <v>Pennsylvania-502-46606</v>
          </cell>
          <cell r="B5034" t="str">
            <v>Pennsylvania</v>
          </cell>
          <cell r="C5034" t="str">
            <v>502</v>
          </cell>
          <cell r="D5034" t="str">
            <v>Pennsylvania Territory 502</v>
          </cell>
          <cell r="E5034">
            <v>46606</v>
          </cell>
          <cell r="F5034">
            <v>13.6</v>
          </cell>
          <cell r="G5034">
            <v>0</v>
          </cell>
        </row>
        <row r="5035">
          <cell r="A5035" t="str">
            <v>Pennsylvania-502-46607</v>
          </cell>
          <cell r="B5035" t="str">
            <v>Pennsylvania</v>
          </cell>
          <cell r="C5035" t="str">
            <v>502</v>
          </cell>
          <cell r="D5035" t="str">
            <v>Pennsylvania Territory 502</v>
          </cell>
          <cell r="E5035">
            <v>46607</v>
          </cell>
          <cell r="F5035">
            <v>18.7</v>
          </cell>
          <cell r="G5035">
            <v>0</v>
          </cell>
        </row>
        <row r="5036">
          <cell r="A5036" t="str">
            <v>Pennsylvania-502-46622</v>
          </cell>
          <cell r="B5036" t="str">
            <v>Pennsylvania</v>
          </cell>
          <cell r="C5036" t="str">
            <v>502</v>
          </cell>
          <cell r="D5036" t="str">
            <v>Pennsylvania Territory 502</v>
          </cell>
          <cell r="E5036">
            <v>46622</v>
          </cell>
          <cell r="F5036">
            <v>30.5</v>
          </cell>
          <cell r="G5036">
            <v>0</v>
          </cell>
        </row>
        <row r="5037">
          <cell r="A5037" t="str">
            <v>Pennsylvania-502-59963</v>
          </cell>
          <cell r="B5037" t="str">
            <v>Pennsylvania</v>
          </cell>
          <cell r="C5037" t="str">
            <v>502</v>
          </cell>
          <cell r="D5037" t="str">
            <v>Pennsylvania Territory 502</v>
          </cell>
          <cell r="E5037">
            <v>59963</v>
          </cell>
          <cell r="F5037">
            <v>0.54</v>
          </cell>
          <cell r="G5037">
            <v>1.77</v>
          </cell>
        </row>
        <row r="5038">
          <cell r="A5038" t="str">
            <v>Pennsylvania-502-59964</v>
          </cell>
          <cell r="B5038" t="str">
            <v>Pennsylvania</v>
          </cell>
          <cell r="C5038" t="str">
            <v>502</v>
          </cell>
          <cell r="D5038" t="str">
            <v>Pennsylvania Territory 502</v>
          </cell>
          <cell r="E5038">
            <v>59964</v>
          </cell>
          <cell r="F5038">
            <v>1.17</v>
          </cell>
          <cell r="G5038">
            <v>0.26</v>
          </cell>
        </row>
        <row r="5039">
          <cell r="A5039" t="str">
            <v>Pennsylvania-502-60010</v>
          </cell>
          <cell r="B5039" t="str">
            <v>Pennsylvania</v>
          </cell>
          <cell r="C5039" t="str">
            <v>502</v>
          </cell>
          <cell r="D5039" t="str">
            <v>Pennsylvania Territory 502</v>
          </cell>
          <cell r="E5039">
            <v>60010</v>
          </cell>
          <cell r="F5039">
            <v>43.3</v>
          </cell>
          <cell r="G5039">
            <v>0</v>
          </cell>
        </row>
        <row r="5040">
          <cell r="A5040" t="str">
            <v>Pennsylvania-502-61226</v>
          </cell>
          <cell r="B5040" t="str">
            <v>Pennsylvania</v>
          </cell>
          <cell r="C5040" t="str">
            <v>502</v>
          </cell>
          <cell r="D5040" t="str">
            <v>Pennsylvania Territory 502</v>
          </cell>
          <cell r="E5040">
            <v>61226</v>
          </cell>
          <cell r="F5040">
            <v>124</v>
          </cell>
          <cell r="G5040">
            <v>0</v>
          </cell>
        </row>
        <row r="5041">
          <cell r="A5041" t="str">
            <v>Pennsylvania-502-61227</v>
          </cell>
          <cell r="B5041" t="str">
            <v>Pennsylvania</v>
          </cell>
          <cell r="C5041" t="str">
            <v>502</v>
          </cell>
          <cell r="D5041" t="str">
            <v>Pennsylvania Territory 502</v>
          </cell>
          <cell r="E5041">
            <v>61227</v>
          </cell>
          <cell r="F5041">
            <v>114</v>
          </cell>
          <cell r="G5041">
            <v>0</v>
          </cell>
        </row>
        <row r="5042">
          <cell r="A5042" t="str">
            <v>Pennsylvania-503-11039</v>
          </cell>
          <cell r="B5042" t="str">
            <v>Pennsylvania</v>
          </cell>
          <cell r="C5042" t="str">
            <v>503</v>
          </cell>
          <cell r="D5042" t="str">
            <v>Pennsylvania Territory 503</v>
          </cell>
          <cell r="E5042">
            <v>11039</v>
          </cell>
          <cell r="F5042">
            <v>1.78</v>
          </cell>
          <cell r="G5042">
            <v>8.5999999999999993E-2</v>
          </cell>
        </row>
        <row r="5043">
          <cell r="A5043" t="str">
            <v>Pennsylvania-503-11168</v>
          </cell>
          <cell r="B5043" t="str">
            <v>Pennsylvania</v>
          </cell>
          <cell r="C5043" t="str">
            <v>503</v>
          </cell>
          <cell r="D5043" t="str">
            <v>Pennsylvania Territory 503</v>
          </cell>
          <cell r="E5043">
            <v>11168</v>
          </cell>
          <cell r="F5043">
            <v>8.7899999999999991</v>
          </cell>
          <cell r="G5043">
            <v>0</v>
          </cell>
        </row>
        <row r="5044">
          <cell r="A5044" t="str">
            <v>Pennsylvania-503-11273</v>
          </cell>
          <cell r="B5044" t="str">
            <v>Pennsylvania</v>
          </cell>
          <cell r="C5044" t="str">
            <v>503</v>
          </cell>
          <cell r="D5044" t="str">
            <v>Pennsylvania Territory 503</v>
          </cell>
          <cell r="E5044">
            <v>11273</v>
          </cell>
          <cell r="F5044">
            <v>24.8</v>
          </cell>
          <cell r="G5044">
            <v>0</v>
          </cell>
        </row>
        <row r="5045">
          <cell r="A5045" t="str">
            <v>Pennsylvania-503-11274</v>
          </cell>
          <cell r="B5045" t="str">
            <v>Pennsylvania</v>
          </cell>
          <cell r="C5045" t="str">
            <v>503</v>
          </cell>
          <cell r="D5045" t="str">
            <v>Pennsylvania Territory 503</v>
          </cell>
          <cell r="E5045">
            <v>11274</v>
          </cell>
          <cell r="F5045">
            <v>23.8</v>
          </cell>
          <cell r="G5045">
            <v>0</v>
          </cell>
        </row>
        <row r="5046">
          <cell r="A5046" t="str">
            <v>Pennsylvania-503-15656</v>
          </cell>
          <cell r="B5046" t="str">
            <v>Pennsylvania</v>
          </cell>
          <cell r="C5046" t="str">
            <v>503</v>
          </cell>
          <cell r="D5046" t="str">
            <v>Pennsylvania Territory 503</v>
          </cell>
          <cell r="E5046">
            <v>15656</v>
          </cell>
          <cell r="F5046">
            <v>11.2</v>
          </cell>
          <cell r="G5046">
            <v>0</v>
          </cell>
        </row>
        <row r="5047">
          <cell r="A5047" t="str">
            <v>Pennsylvania-503-16910</v>
          </cell>
          <cell r="B5047" t="str">
            <v>Pennsylvania</v>
          </cell>
          <cell r="C5047" t="str">
            <v>503</v>
          </cell>
          <cell r="D5047" t="str">
            <v>Pennsylvania Territory 503</v>
          </cell>
          <cell r="E5047">
            <v>16910</v>
          </cell>
          <cell r="F5047">
            <v>2.4900000000000002</v>
          </cell>
          <cell r="G5047">
            <v>0.186</v>
          </cell>
        </row>
        <row r="5048">
          <cell r="A5048" t="str">
            <v>Pennsylvania-503-16911</v>
          </cell>
          <cell r="B5048" t="str">
            <v>Pennsylvania</v>
          </cell>
          <cell r="C5048" t="str">
            <v>503</v>
          </cell>
          <cell r="D5048" t="str">
            <v>Pennsylvania Territory 503</v>
          </cell>
          <cell r="E5048">
            <v>16911</v>
          </cell>
          <cell r="F5048">
            <v>1.76</v>
          </cell>
          <cell r="G5048">
            <v>0.13900000000000001</v>
          </cell>
        </row>
        <row r="5049">
          <cell r="A5049" t="str">
            <v>Pennsylvania-503-16915</v>
          </cell>
          <cell r="B5049" t="str">
            <v>Pennsylvania</v>
          </cell>
          <cell r="C5049" t="str">
            <v>503</v>
          </cell>
          <cell r="D5049" t="str">
            <v>Pennsylvania Territory 503</v>
          </cell>
          <cell r="E5049">
            <v>16915</v>
          </cell>
          <cell r="F5049">
            <v>2.4900000000000002</v>
          </cell>
          <cell r="G5049">
            <v>0.186</v>
          </cell>
        </row>
        <row r="5050">
          <cell r="A5050" t="str">
            <v>Pennsylvania-503-16916</v>
          </cell>
          <cell r="B5050" t="str">
            <v>Pennsylvania</v>
          </cell>
          <cell r="C5050" t="str">
            <v>503</v>
          </cell>
          <cell r="D5050" t="str">
            <v>Pennsylvania Territory 503</v>
          </cell>
          <cell r="E5050">
            <v>16916</v>
          </cell>
          <cell r="F5050">
            <v>1.66</v>
          </cell>
          <cell r="G5050">
            <v>0.13900000000000001</v>
          </cell>
        </row>
        <row r="5051">
          <cell r="A5051" t="str">
            <v>Pennsylvania-503-16920</v>
          </cell>
          <cell r="B5051" t="str">
            <v>Pennsylvania</v>
          </cell>
          <cell r="C5051" t="str">
            <v>503</v>
          </cell>
          <cell r="D5051" t="str">
            <v>Pennsylvania Territory 503</v>
          </cell>
          <cell r="E5051">
            <v>16920</v>
          </cell>
          <cell r="F5051">
            <v>4.6900000000000004</v>
          </cell>
          <cell r="G5051">
            <v>0.26</v>
          </cell>
        </row>
        <row r="5052">
          <cell r="A5052" t="str">
            <v>Pennsylvania-503-16921</v>
          </cell>
          <cell r="B5052" t="str">
            <v>Pennsylvania</v>
          </cell>
          <cell r="C5052" t="str">
            <v>503</v>
          </cell>
          <cell r="D5052" t="str">
            <v>Pennsylvania Territory 503</v>
          </cell>
          <cell r="E5052">
            <v>16921</v>
          </cell>
          <cell r="F5052">
            <v>4.6900000000000004</v>
          </cell>
          <cell r="G5052">
            <v>0.26</v>
          </cell>
        </row>
        <row r="5053">
          <cell r="A5053" t="str">
            <v>Pennsylvania-503-16930</v>
          </cell>
          <cell r="B5053" t="str">
            <v>Pennsylvania</v>
          </cell>
          <cell r="C5053" t="str">
            <v>503</v>
          </cell>
          <cell r="D5053" t="str">
            <v>Pennsylvania Territory 503</v>
          </cell>
          <cell r="E5053">
            <v>16930</v>
          </cell>
          <cell r="F5053">
            <v>2.84</v>
          </cell>
          <cell r="G5053">
            <v>0.23200000000000001</v>
          </cell>
        </row>
        <row r="5054">
          <cell r="A5054" t="str">
            <v>Pennsylvania-503-16931</v>
          </cell>
          <cell r="B5054" t="str">
            <v>Pennsylvania</v>
          </cell>
          <cell r="C5054" t="str">
            <v>503</v>
          </cell>
          <cell r="D5054" t="str">
            <v>Pennsylvania Territory 503</v>
          </cell>
          <cell r="E5054">
            <v>16931</v>
          </cell>
          <cell r="F5054">
            <v>2.84</v>
          </cell>
          <cell r="G5054">
            <v>0.23200000000000001</v>
          </cell>
        </row>
        <row r="5055">
          <cell r="A5055" t="str">
            <v>Pennsylvania-503-16940</v>
          </cell>
          <cell r="B5055" t="str">
            <v>Pennsylvania</v>
          </cell>
          <cell r="C5055" t="str">
            <v>503</v>
          </cell>
          <cell r="D5055" t="str">
            <v>Pennsylvania Territory 503</v>
          </cell>
          <cell r="E5055">
            <v>16940</v>
          </cell>
          <cell r="F5055">
            <v>5.53</v>
          </cell>
          <cell r="G5055">
            <v>0.26</v>
          </cell>
        </row>
        <row r="5056">
          <cell r="A5056" t="str">
            <v>Pennsylvania-503-16941</v>
          </cell>
          <cell r="B5056" t="str">
            <v>Pennsylvania</v>
          </cell>
          <cell r="C5056" t="str">
            <v>503</v>
          </cell>
          <cell r="D5056" t="str">
            <v>Pennsylvania Territory 503</v>
          </cell>
          <cell r="E5056">
            <v>16941</v>
          </cell>
          <cell r="F5056">
            <v>2.84</v>
          </cell>
          <cell r="G5056">
            <v>0.23200000000000001</v>
          </cell>
        </row>
        <row r="5057">
          <cell r="A5057" t="str">
            <v>Pennsylvania-503-18437</v>
          </cell>
          <cell r="B5057" t="str">
            <v>Pennsylvania</v>
          </cell>
          <cell r="C5057" t="str">
            <v>503</v>
          </cell>
          <cell r="D5057" t="str">
            <v>Pennsylvania Territory 503</v>
          </cell>
          <cell r="E5057">
            <v>18437</v>
          </cell>
          <cell r="F5057">
            <v>0.92</v>
          </cell>
          <cell r="G5057">
            <v>4.83</v>
          </cell>
        </row>
        <row r="5058">
          <cell r="A5058" t="str">
            <v>Pennsylvania-503-40040</v>
          </cell>
          <cell r="B5058" t="str">
            <v>Pennsylvania</v>
          </cell>
          <cell r="C5058" t="str">
            <v>503</v>
          </cell>
          <cell r="D5058" t="str">
            <v>Pennsylvania Territory 503</v>
          </cell>
          <cell r="E5058">
            <v>40040</v>
          </cell>
          <cell r="F5058">
            <v>3.52</v>
          </cell>
          <cell r="G5058">
            <v>0</v>
          </cell>
        </row>
        <row r="5059">
          <cell r="A5059" t="str">
            <v>Pennsylvania-503-41667</v>
          </cell>
          <cell r="B5059" t="str">
            <v>Pennsylvania</v>
          </cell>
          <cell r="C5059" t="str">
            <v>503</v>
          </cell>
          <cell r="D5059" t="str">
            <v>Pennsylvania Territory 503</v>
          </cell>
          <cell r="E5059">
            <v>41667</v>
          </cell>
          <cell r="F5059">
            <v>109</v>
          </cell>
          <cell r="G5059">
            <v>0</v>
          </cell>
        </row>
        <row r="5060">
          <cell r="A5060" t="str">
            <v>Pennsylvania-503-41668</v>
          </cell>
          <cell r="B5060" t="str">
            <v>Pennsylvania</v>
          </cell>
          <cell r="C5060" t="str">
            <v>503</v>
          </cell>
          <cell r="D5060" t="str">
            <v>Pennsylvania Territory 503</v>
          </cell>
          <cell r="E5060">
            <v>41668</v>
          </cell>
          <cell r="F5060">
            <v>102</v>
          </cell>
          <cell r="G5060">
            <v>0</v>
          </cell>
        </row>
        <row r="5061">
          <cell r="A5061" t="str">
            <v>Pennsylvania-503-41669</v>
          </cell>
          <cell r="B5061" t="str">
            <v>Pennsylvania</v>
          </cell>
          <cell r="C5061" t="str">
            <v>503</v>
          </cell>
          <cell r="D5061" t="str">
            <v>Pennsylvania Territory 503</v>
          </cell>
          <cell r="E5061">
            <v>41669</v>
          </cell>
          <cell r="F5061">
            <v>0.71</v>
          </cell>
          <cell r="G5061">
            <v>0</v>
          </cell>
        </row>
        <row r="5062">
          <cell r="A5062" t="str">
            <v>Pennsylvania-503-41670</v>
          </cell>
          <cell r="B5062" t="str">
            <v>Pennsylvania</v>
          </cell>
          <cell r="C5062" t="str">
            <v>503</v>
          </cell>
          <cell r="D5062" t="str">
            <v>Pennsylvania Territory 503</v>
          </cell>
          <cell r="E5062">
            <v>41670</v>
          </cell>
          <cell r="F5062">
            <v>1.03</v>
          </cell>
          <cell r="G5062">
            <v>0</v>
          </cell>
        </row>
        <row r="5063">
          <cell r="A5063" t="str">
            <v>Pennsylvania-503-43990</v>
          </cell>
          <cell r="B5063" t="str">
            <v>Pennsylvania</v>
          </cell>
          <cell r="C5063" t="str">
            <v>503</v>
          </cell>
          <cell r="D5063" t="str">
            <v>Pennsylvania Territory 503</v>
          </cell>
          <cell r="E5063">
            <v>43990</v>
          </cell>
          <cell r="F5063">
            <v>2.84</v>
          </cell>
          <cell r="G5063">
            <v>0.23200000000000001</v>
          </cell>
        </row>
        <row r="5064">
          <cell r="A5064" t="str">
            <v>Pennsylvania-503-43991</v>
          </cell>
          <cell r="B5064" t="str">
            <v>Pennsylvania</v>
          </cell>
          <cell r="C5064" t="str">
            <v>503</v>
          </cell>
          <cell r="D5064" t="str">
            <v>Pennsylvania Territory 503</v>
          </cell>
          <cell r="E5064">
            <v>43991</v>
          </cell>
          <cell r="F5064" t="str">
            <v>(a)</v>
          </cell>
          <cell r="G5064" t="str">
            <v>(a)</v>
          </cell>
        </row>
        <row r="5065">
          <cell r="A5065" t="str">
            <v>Pennsylvania-503-44276</v>
          </cell>
          <cell r="B5065" t="str">
            <v>Pennsylvania</v>
          </cell>
          <cell r="C5065" t="str">
            <v>503</v>
          </cell>
          <cell r="D5065" t="str">
            <v>Pennsylvania Territory 503</v>
          </cell>
          <cell r="E5065">
            <v>44276</v>
          </cell>
          <cell r="F5065">
            <v>104</v>
          </cell>
          <cell r="G5065">
            <v>0</v>
          </cell>
        </row>
        <row r="5066">
          <cell r="A5066" t="str">
            <v>Pennsylvania-503-44277</v>
          </cell>
          <cell r="B5066" t="str">
            <v>Pennsylvania</v>
          </cell>
          <cell r="C5066" t="str">
            <v>503</v>
          </cell>
          <cell r="D5066" t="str">
            <v>Pennsylvania Territory 503</v>
          </cell>
          <cell r="E5066">
            <v>44277</v>
          </cell>
          <cell r="F5066">
            <v>55.8</v>
          </cell>
          <cell r="G5066">
            <v>0</v>
          </cell>
        </row>
        <row r="5067">
          <cell r="A5067" t="str">
            <v>Pennsylvania-503-46603</v>
          </cell>
          <cell r="B5067" t="str">
            <v>Pennsylvania</v>
          </cell>
          <cell r="C5067" t="str">
            <v>503</v>
          </cell>
          <cell r="D5067" t="str">
            <v>Pennsylvania Territory 503</v>
          </cell>
          <cell r="E5067">
            <v>46603</v>
          </cell>
          <cell r="F5067">
            <v>6.06</v>
          </cell>
          <cell r="G5067">
            <v>0</v>
          </cell>
        </row>
        <row r="5068">
          <cell r="A5068" t="str">
            <v>Pennsylvania-503-46604</v>
          </cell>
          <cell r="B5068" t="str">
            <v>Pennsylvania</v>
          </cell>
          <cell r="C5068" t="str">
            <v>503</v>
          </cell>
          <cell r="D5068" t="str">
            <v>Pennsylvania Territory 503</v>
          </cell>
          <cell r="E5068">
            <v>46604</v>
          </cell>
          <cell r="F5068">
            <v>7</v>
          </cell>
          <cell r="G5068">
            <v>0</v>
          </cell>
        </row>
        <row r="5069">
          <cell r="A5069" t="str">
            <v>Pennsylvania-503-46606</v>
          </cell>
          <cell r="B5069" t="str">
            <v>Pennsylvania</v>
          </cell>
          <cell r="C5069" t="str">
            <v>503</v>
          </cell>
          <cell r="D5069" t="str">
            <v>Pennsylvania Territory 503</v>
          </cell>
          <cell r="E5069">
            <v>46606</v>
          </cell>
          <cell r="F5069">
            <v>18.600000000000001</v>
          </cell>
          <cell r="G5069">
            <v>0</v>
          </cell>
        </row>
        <row r="5070">
          <cell r="A5070" t="str">
            <v>Pennsylvania-503-46607</v>
          </cell>
          <cell r="B5070" t="str">
            <v>Pennsylvania</v>
          </cell>
          <cell r="C5070" t="str">
            <v>503</v>
          </cell>
          <cell r="D5070" t="str">
            <v>Pennsylvania Territory 503</v>
          </cell>
          <cell r="E5070">
            <v>46607</v>
          </cell>
          <cell r="F5070">
            <v>25.7</v>
          </cell>
          <cell r="G5070">
            <v>0</v>
          </cell>
        </row>
        <row r="5071">
          <cell r="A5071" t="str">
            <v>Pennsylvania-503-46622</v>
          </cell>
          <cell r="B5071" t="str">
            <v>Pennsylvania</v>
          </cell>
          <cell r="C5071" t="str">
            <v>503</v>
          </cell>
          <cell r="D5071" t="str">
            <v>Pennsylvania Territory 503</v>
          </cell>
          <cell r="E5071">
            <v>46622</v>
          </cell>
          <cell r="F5071">
            <v>32.799999999999997</v>
          </cell>
          <cell r="G5071">
            <v>0</v>
          </cell>
        </row>
        <row r="5072">
          <cell r="A5072" t="str">
            <v>Pennsylvania-503-59963</v>
          </cell>
          <cell r="B5072" t="str">
            <v>Pennsylvania</v>
          </cell>
          <cell r="C5072" t="str">
            <v>503</v>
          </cell>
          <cell r="D5072" t="str">
            <v>Pennsylvania Territory 503</v>
          </cell>
          <cell r="E5072">
            <v>59963</v>
          </cell>
          <cell r="F5072">
            <v>0.53</v>
          </cell>
          <cell r="G5072">
            <v>1.77</v>
          </cell>
        </row>
        <row r="5073">
          <cell r="A5073" t="str">
            <v>Pennsylvania-503-59964</v>
          </cell>
          <cell r="B5073" t="str">
            <v>Pennsylvania</v>
          </cell>
          <cell r="C5073" t="str">
            <v>503</v>
          </cell>
          <cell r="D5073" t="str">
            <v>Pennsylvania Territory 503</v>
          </cell>
          <cell r="E5073">
            <v>59964</v>
          </cell>
          <cell r="F5073">
            <v>1.08</v>
          </cell>
          <cell r="G5073">
            <v>0.26</v>
          </cell>
        </row>
        <row r="5074">
          <cell r="A5074" t="str">
            <v>Pennsylvania-503-60010</v>
          </cell>
          <cell r="B5074" t="str">
            <v>Pennsylvania</v>
          </cell>
          <cell r="C5074" t="str">
            <v>503</v>
          </cell>
          <cell r="D5074" t="str">
            <v>Pennsylvania Territory 503</v>
          </cell>
          <cell r="E5074">
            <v>60010</v>
          </cell>
          <cell r="F5074">
            <v>40.9</v>
          </cell>
          <cell r="G5074">
            <v>0</v>
          </cell>
        </row>
        <row r="5075">
          <cell r="A5075" t="str">
            <v>Pennsylvania-503-61226</v>
          </cell>
          <cell r="B5075" t="str">
            <v>Pennsylvania</v>
          </cell>
          <cell r="C5075" t="str">
            <v>503</v>
          </cell>
          <cell r="D5075" t="str">
            <v>Pennsylvania Territory 503</v>
          </cell>
          <cell r="E5075">
            <v>61226</v>
          </cell>
          <cell r="F5075">
            <v>170</v>
          </cell>
          <cell r="G5075">
            <v>0</v>
          </cell>
        </row>
        <row r="5076">
          <cell r="A5076" t="str">
            <v>Pennsylvania-503-61227</v>
          </cell>
          <cell r="B5076" t="str">
            <v>Pennsylvania</v>
          </cell>
          <cell r="C5076" t="str">
            <v>503</v>
          </cell>
          <cell r="D5076" t="str">
            <v>Pennsylvania Territory 503</v>
          </cell>
          <cell r="E5076">
            <v>61227</v>
          </cell>
          <cell r="F5076">
            <v>156</v>
          </cell>
          <cell r="G5076">
            <v>0</v>
          </cell>
        </row>
        <row r="5077">
          <cell r="A5077" t="str">
            <v>Pennsylvania-504-11039</v>
          </cell>
          <cell r="B5077" t="str">
            <v>Pennsylvania</v>
          </cell>
          <cell r="C5077" t="str">
            <v>504</v>
          </cell>
          <cell r="D5077" t="str">
            <v>Pennsylvania Territory 504</v>
          </cell>
          <cell r="E5077">
            <v>11039</v>
          </cell>
          <cell r="F5077">
            <v>1.77</v>
          </cell>
          <cell r="G5077">
            <v>8.5999999999999993E-2</v>
          </cell>
        </row>
        <row r="5078">
          <cell r="A5078" t="str">
            <v>Pennsylvania-504-11168</v>
          </cell>
          <cell r="B5078" t="str">
            <v>Pennsylvania</v>
          </cell>
          <cell r="C5078" t="str">
            <v>504</v>
          </cell>
          <cell r="D5078" t="str">
            <v>Pennsylvania Territory 504</v>
          </cell>
          <cell r="E5078">
            <v>11168</v>
          </cell>
          <cell r="F5078">
            <v>9.52</v>
          </cell>
          <cell r="G5078">
            <v>0</v>
          </cell>
        </row>
        <row r="5079">
          <cell r="A5079" t="str">
            <v>Pennsylvania-504-11273</v>
          </cell>
          <cell r="B5079" t="str">
            <v>Pennsylvania</v>
          </cell>
          <cell r="C5079" t="str">
            <v>504</v>
          </cell>
          <cell r="D5079" t="str">
            <v>Pennsylvania Territory 504</v>
          </cell>
          <cell r="E5079">
            <v>11273</v>
          </cell>
          <cell r="F5079">
            <v>37.299999999999997</v>
          </cell>
          <cell r="G5079">
            <v>0</v>
          </cell>
        </row>
        <row r="5080">
          <cell r="A5080" t="str">
            <v>Pennsylvania-504-11274</v>
          </cell>
          <cell r="B5080" t="str">
            <v>Pennsylvania</v>
          </cell>
          <cell r="C5080" t="str">
            <v>504</v>
          </cell>
          <cell r="D5080" t="str">
            <v>Pennsylvania Territory 504</v>
          </cell>
          <cell r="E5080">
            <v>11274</v>
          </cell>
          <cell r="F5080">
            <v>35.799999999999997</v>
          </cell>
          <cell r="G5080">
            <v>0</v>
          </cell>
        </row>
        <row r="5081">
          <cell r="A5081" t="str">
            <v>Pennsylvania-504-15656</v>
          </cell>
          <cell r="B5081" t="str">
            <v>Pennsylvania</v>
          </cell>
          <cell r="C5081" t="str">
            <v>504</v>
          </cell>
          <cell r="D5081" t="str">
            <v>Pennsylvania Territory 504</v>
          </cell>
          <cell r="E5081">
            <v>15656</v>
          </cell>
          <cell r="F5081">
            <v>16.899999999999999</v>
          </cell>
          <cell r="G5081">
            <v>0</v>
          </cell>
        </row>
        <row r="5082">
          <cell r="A5082" t="str">
            <v>Pennsylvania-504-16910</v>
          </cell>
          <cell r="B5082" t="str">
            <v>Pennsylvania</v>
          </cell>
          <cell r="C5082" t="str">
            <v>504</v>
          </cell>
          <cell r="D5082" t="str">
            <v>Pennsylvania Territory 504</v>
          </cell>
          <cell r="E5082">
            <v>16910</v>
          </cell>
          <cell r="F5082">
            <v>3.19</v>
          </cell>
          <cell r="G5082">
            <v>0.186</v>
          </cell>
        </row>
        <row r="5083">
          <cell r="A5083" t="str">
            <v>Pennsylvania-504-16911</v>
          </cell>
          <cell r="B5083" t="str">
            <v>Pennsylvania</v>
          </cell>
          <cell r="C5083" t="str">
            <v>504</v>
          </cell>
          <cell r="D5083" t="str">
            <v>Pennsylvania Territory 504</v>
          </cell>
          <cell r="E5083">
            <v>16911</v>
          </cell>
          <cell r="F5083">
            <v>2.75</v>
          </cell>
          <cell r="G5083">
            <v>0.13900000000000001</v>
          </cell>
        </row>
        <row r="5084">
          <cell r="A5084" t="str">
            <v>Pennsylvania-504-16915</v>
          </cell>
          <cell r="B5084" t="str">
            <v>Pennsylvania</v>
          </cell>
          <cell r="C5084" t="str">
            <v>504</v>
          </cell>
          <cell r="D5084" t="str">
            <v>Pennsylvania Territory 504</v>
          </cell>
          <cell r="E5084">
            <v>16915</v>
          </cell>
          <cell r="F5084">
            <v>3.19</v>
          </cell>
          <cell r="G5084">
            <v>0.186</v>
          </cell>
        </row>
        <row r="5085">
          <cell r="A5085" t="str">
            <v>Pennsylvania-504-16916</v>
          </cell>
          <cell r="B5085" t="str">
            <v>Pennsylvania</v>
          </cell>
          <cell r="C5085" t="str">
            <v>504</v>
          </cell>
          <cell r="D5085" t="str">
            <v>Pennsylvania Territory 504</v>
          </cell>
          <cell r="E5085">
            <v>16916</v>
          </cell>
          <cell r="F5085">
            <v>2.59</v>
          </cell>
          <cell r="G5085">
            <v>0.13900000000000001</v>
          </cell>
        </row>
        <row r="5086">
          <cell r="A5086" t="str">
            <v>Pennsylvania-504-16920</v>
          </cell>
          <cell r="B5086" t="str">
            <v>Pennsylvania</v>
          </cell>
          <cell r="C5086" t="str">
            <v>504</v>
          </cell>
          <cell r="D5086" t="str">
            <v>Pennsylvania Territory 504</v>
          </cell>
          <cell r="E5086">
            <v>16920</v>
          </cell>
          <cell r="F5086">
            <v>6.9</v>
          </cell>
          <cell r="G5086">
            <v>0.26</v>
          </cell>
        </row>
        <row r="5087">
          <cell r="A5087" t="str">
            <v>Pennsylvania-504-16921</v>
          </cell>
          <cell r="B5087" t="str">
            <v>Pennsylvania</v>
          </cell>
          <cell r="C5087" t="str">
            <v>504</v>
          </cell>
          <cell r="D5087" t="str">
            <v>Pennsylvania Territory 504</v>
          </cell>
          <cell r="E5087">
            <v>16921</v>
          </cell>
          <cell r="F5087">
            <v>6.3</v>
          </cell>
          <cell r="G5087">
            <v>0.26</v>
          </cell>
        </row>
        <row r="5088">
          <cell r="A5088" t="str">
            <v>Pennsylvania-504-16930</v>
          </cell>
          <cell r="B5088" t="str">
            <v>Pennsylvania</v>
          </cell>
          <cell r="C5088" t="str">
            <v>504</v>
          </cell>
          <cell r="D5088" t="str">
            <v>Pennsylvania Territory 504</v>
          </cell>
          <cell r="E5088">
            <v>16930</v>
          </cell>
          <cell r="F5088">
            <v>3.97</v>
          </cell>
          <cell r="G5088">
            <v>0.23200000000000001</v>
          </cell>
        </row>
        <row r="5089">
          <cell r="A5089" t="str">
            <v>Pennsylvania-504-16931</v>
          </cell>
          <cell r="B5089" t="str">
            <v>Pennsylvania</v>
          </cell>
          <cell r="C5089" t="str">
            <v>504</v>
          </cell>
          <cell r="D5089" t="str">
            <v>Pennsylvania Territory 504</v>
          </cell>
          <cell r="E5089">
            <v>16931</v>
          </cell>
          <cell r="F5089">
            <v>4.28</v>
          </cell>
          <cell r="G5089">
            <v>0.23200000000000001</v>
          </cell>
        </row>
        <row r="5090">
          <cell r="A5090" t="str">
            <v>Pennsylvania-504-16940</v>
          </cell>
          <cell r="B5090" t="str">
            <v>Pennsylvania</v>
          </cell>
          <cell r="C5090" t="str">
            <v>504</v>
          </cell>
          <cell r="D5090" t="str">
            <v>Pennsylvania Territory 504</v>
          </cell>
          <cell r="E5090">
            <v>16940</v>
          </cell>
          <cell r="F5090">
            <v>8.61</v>
          </cell>
          <cell r="G5090">
            <v>0.26</v>
          </cell>
        </row>
        <row r="5091">
          <cell r="A5091" t="str">
            <v>Pennsylvania-504-16941</v>
          </cell>
          <cell r="B5091" t="str">
            <v>Pennsylvania</v>
          </cell>
          <cell r="C5091" t="str">
            <v>504</v>
          </cell>
          <cell r="D5091" t="str">
            <v>Pennsylvania Territory 504</v>
          </cell>
          <cell r="E5091">
            <v>16941</v>
          </cell>
          <cell r="F5091">
            <v>3.64</v>
          </cell>
          <cell r="G5091">
            <v>0.23200000000000001</v>
          </cell>
        </row>
        <row r="5092">
          <cell r="A5092" t="str">
            <v>Pennsylvania-504-18437</v>
          </cell>
          <cell r="B5092" t="str">
            <v>Pennsylvania</v>
          </cell>
          <cell r="C5092" t="str">
            <v>504</v>
          </cell>
          <cell r="D5092" t="str">
            <v>Pennsylvania Territory 504</v>
          </cell>
          <cell r="E5092">
            <v>18437</v>
          </cell>
          <cell r="F5092">
            <v>1.39</v>
          </cell>
          <cell r="G5092">
            <v>4.83</v>
          </cell>
        </row>
        <row r="5093">
          <cell r="A5093" t="str">
            <v>Pennsylvania-504-40040</v>
          </cell>
          <cell r="B5093" t="str">
            <v>Pennsylvania</v>
          </cell>
          <cell r="C5093" t="str">
            <v>504</v>
          </cell>
          <cell r="D5093" t="str">
            <v>Pennsylvania Territory 504</v>
          </cell>
          <cell r="E5093">
            <v>40040</v>
          </cell>
          <cell r="F5093">
            <v>3.52</v>
          </cell>
          <cell r="G5093">
            <v>0</v>
          </cell>
        </row>
        <row r="5094">
          <cell r="A5094" t="str">
            <v>Pennsylvania-504-41667</v>
          </cell>
          <cell r="B5094" t="str">
            <v>Pennsylvania</v>
          </cell>
          <cell r="C5094" t="str">
            <v>504</v>
          </cell>
          <cell r="D5094" t="str">
            <v>Pennsylvania Territory 504</v>
          </cell>
          <cell r="E5094">
            <v>41667</v>
          </cell>
          <cell r="F5094">
            <v>104</v>
          </cell>
          <cell r="G5094">
            <v>0</v>
          </cell>
        </row>
        <row r="5095">
          <cell r="A5095" t="str">
            <v>Pennsylvania-504-41668</v>
          </cell>
          <cell r="B5095" t="str">
            <v>Pennsylvania</v>
          </cell>
          <cell r="C5095" t="str">
            <v>504</v>
          </cell>
          <cell r="D5095" t="str">
            <v>Pennsylvania Territory 504</v>
          </cell>
          <cell r="E5095">
            <v>41668</v>
          </cell>
          <cell r="F5095">
            <v>98.2</v>
          </cell>
          <cell r="G5095">
            <v>0</v>
          </cell>
        </row>
        <row r="5096">
          <cell r="A5096" t="str">
            <v>Pennsylvania-504-41669</v>
          </cell>
          <cell r="B5096" t="str">
            <v>Pennsylvania</v>
          </cell>
          <cell r="C5096" t="str">
            <v>504</v>
          </cell>
          <cell r="D5096" t="str">
            <v>Pennsylvania Territory 504</v>
          </cell>
          <cell r="E5096">
            <v>41669</v>
          </cell>
          <cell r="F5096">
            <v>0.69</v>
          </cell>
          <cell r="G5096">
            <v>0</v>
          </cell>
        </row>
        <row r="5097">
          <cell r="A5097" t="str">
            <v>Pennsylvania-504-41670</v>
          </cell>
          <cell r="B5097" t="str">
            <v>Pennsylvania</v>
          </cell>
          <cell r="C5097" t="str">
            <v>504</v>
          </cell>
          <cell r="D5097" t="str">
            <v>Pennsylvania Territory 504</v>
          </cell>
          <cell r="E5097">
            <v>41670</v>
          </cell>
          <cell r="F5097">
            <v>1.05</v>
          </cell>
          <cell r="G5097">
            <v>0</v>
          </cell>
        </row>
        <row r="5098">
          <cell r="A5098" t="str">
            <v>Pennsylvania-504-43990</v>
          </cell>
          <cell r="B5098" t="str">
            <v>Pennsylvania</v>
          </cell>
          <cell r="C5098" t="str">
            <v>504</v>
          </cell>
          <cell r="D5098" t="str">
            <v>Pennsylvania Territory 504</v>
          </cell>
          <cell r="E5098">
            <v>43990</v>
          </cell>
          <cell r="F5098">
            <v>3.64</v>
          </cell>
          <cell r="G5098">
            <v>0.23200000000000001</v>
          </cell>
        </row>
        <row r="5099">
          <cell r="A5099" t="str">
            <v>Pennsylvania-504-43991</v>
          </cell>
          <cell r="B5099" t="str">
            <v>Pennsylvania</v>
          </cell>
          <cell r="C5099" t="str">
            <v>504</v>
          </cell>
          <cell r="D5099" t="str">
            <v>Pennsylvania Territory 504</v>
          </cell>
          <cell r="E5099">
            <v>43991</v>
          </cell>
          <cell r="F5099" t="str">
            <v>(a)</v>
          </cell>
          <cell r="G5099" t="str">
            <v>(a)</v>
          </cell>
        </row>
        <row r="5100">
          <cell r="A5100" t="str">
            <v>Pennsylvania-504-44276</v>
          </cell>
          <cell r="B5100" t="str">
            <v>Pennsylvania</v>
          </cell>
          <cell r="C5100" t="str">
            <v>504</v>
          </cell>
          <cell r="D5100" t="str">
            <v>Pennsylvania Territory 504</v>
          </cell>
          <cell r="E5100">
            <v>44276</v>
          </cell>
          <cell r="F5100">
            <v>107</v>
          </cell>
          <cell r="G5100">
            <v>0</v>
          </cell>
        </row>
        <row r="5101">
          <cell r="A5101" t="str">
            <v>Pennsylvania-504-44277</v>
          </cell>
          <cell r="B5101" t="str">
            <v>Pennsylvania</v>
          </cell>
          <cell r="C5101" t="str">
            <v>504</v>
          </cell>
          <cell r="D5101" t="str">
            <v>Pennsylvania Territory 504</v>
          </cell>
          <cell r="E5101">
            <v>44277</v>
          </cell>
          <cell r="F5101">
            <v>58</v>
          </cell>
          <cell r="G5101">
            <v>0</v>
          </cell>
        </row>
        <row r="5102">
          <cell r="A5102" t="str">
            <v>Pennsylvania-504-46603</v>
          </cell>
          <cell r="B5102" t="str">
            <v>Pennsylvania</v>
          </cell>
          <cell r="C5102" t="str">
            <v>504</v>
          </cell>
          <cell r="D5102" t="str">
            <v>Pennsylvania Territory 504</v>
          </cell>
          <cell r="E5102">
            <v>46603</v>
          </cell>
          <cell r="F5102">
            <v>5.52</v>
          </cell>
          <cell r="G5102">
            <v>0</v>
          </cell>
        </row>
        <row r="5103">
          <cell r="A5103" t="str">
            <v>Pennsylvania-504-46604</v>
          </cell>
          <cell r="B5103" t="str">
            <v>Pennsylvania</v>
          </cell>
          <cell r="C5103" t="str">
            <v>504</v>
          </cell>
          <cell r="D5103" t="str">
            <v>Pennsylvania Territory 504</v>
          </cell>
          <cell r="E5103">
            <v>46604</v>
          </cell>
          <cell r="F5103">
            <v>6.37</v>
          </cell>
          <cell r="G5103">
            <v>0</v>
          </cell>
        </row>
        <row r="5104">
          <cell r="A5104" t="str">
            <v>Pennsylvania-504-46606</v>
          </cell>
          <cell r="B5104" t="str">
            <v>Pennsylvania</v>
          </cell>
          <cell r="C5104" t="str">
            <v>504</v>
          </cell>
          <cell r="D5104" t="str">
            <v>Pennsylvania Territory 504</v>
          </cell>
          <cell r="E5104">
            <v>46606</v>
          </cell>
          <cell r="F5104">
            <v>17</v>
          </cell>
          <cell r="G5104">
            <v>0</v>
          </cell>
        </row>
        <row r="5105">
          <cell r="A5105" t="str">
            <v>Pennsylvania-504-46607</v>
          </cell>
          <cell r="B5105" t="str">
            <v>Pennsylvania</v>
          </cell>
          <cell r="C5105" t="str">
            <v>504</v>
          </cell>
          <cell r="D5105" t="str">
            <v>Pennsylvania Territory 504</v>
          </cell>
          <cell r="E5105">
            <v>46607</v>
          </cell>
          <cell r="F5105">
            <v>23.4</v>
          </cell>
          <cell r="G5105">
            <v>0</v>
          </cell>
        </row>
        <row r="5106">
          <cell r="A5106" t="str">
            <v>Pennsylvania-504-46622</v>
          </cell>
          <cell r="B5106" t="str">
            <v>Pennsylvania</v>
          </cell>
          <cell r="C5106" t="str">
            <v>504</v>
          </cell>
          <cell r="D5106" t="str">
            <v>Pennsylvania Territory 504</v>
          </cell>
          <cell r="E5106">
            <v>46622</v>
          </cell>
          <cell r="F5106">
            <v>22.3</v>
          </cell>
          <cell r="G5106">
            <v>0</v>
          </cell>
        </row>
        <row r="5107">
          <cell r="A5107" t="str">
            <v>Pennsylvania-504-59963</v>
          </cell>
          <cell r="B5107" t="str">
            <v>Pennsylvania</v>
          </cell>
          <cell r="C5107" t="str">
            <v>504</v>
          </cell>
          <cell r="D5107" t="str">
            <v>Pennsylvania Territory 504</v>
          </cell>
          <cell r="E5107">
            <v>59963</v>
          </cell>
          <cell r="F5107">
            <v>0.41</v>
          </cell>
          <cell r="G5107">
            <v>1.77</v>
          </cell>
        </row>
        <row r="5108">
          <cell r="A5108" t="str">
            <v>Pennsylvania-504-59964</v>
          </cell>
          <cell r="B5108" t="str">
            <v>Pennsylvania</v>
          </cell>
          <cell r="C5108" t="str">
            <v>504</v>
          </cell>
          <cell r="D5108" t="str">
            <v>Pennsylvania Territory 504</v>
          </cell>
          <cell r="E5108">
            <v>59964</v>
          </cell>
          <cell r="F5108">
            <v>0.83</v>
          </cell>
          <cell r="G5108">
            <v>0.26</v>
          </cell>
        </row>
        <row r="5109">
          <cell r="A5109" t="str">
            <v>Pennsylvania-504-60010</v>
          </cell>
          <cell r="B5109" t="str">
            <v>Pennsylvania</v>
          </cell>
          <cell r="C5109" t="str">
            <v>504</v>
          </cell>
          <cell r="D5109" t="str">
            <v>Pennsylvania Territory 504</v>
          </cell>
          <cell r="E5109">
            <v>60010</v>
          </cell>
          <cell r="F5109">
            <v>47.3</v>
          </cell>
          <cell r="G5109">
            <v>0</v>
          </cell>
        </row>
        <row r="5110">
          <cell r="A5110" t="str">
            <v>Pennsylvania-504-61226</v>
          </cell>
          <cell r="B5110" t="str">
            <v>Pennsylvania</v>
          </cell>
          <cell r="C5110" t="str">
            <v>504</v>
          </cell>
          <cell r="D5110" t="str">
            <v>Pennsylvania Territory 504</v>
          </cell>
          <cell r="E5110">
            <v>61226</v>
          </cell>
          <cell r="F5110">
            <v>155</v>
          </cell>
          <cell r="G5110">
            <v>0</v>
          </cell>
        </row>
        <row r="5111">
          <cell r="A5111" t="str">
            <v>Pennsylvania-504-61227</v>
          </cell>
          <cell r="B5111" t="str">
            <v>Pennsylvania</v>
          </cell>
          <cell r="C5111" t="str">
            <v>504</v>
          </cell>
          <cell r="D5111" t="str">
            <v>Pennsylvania Territory 504</v>
          </cell>
          <cell r="E5111">
            <v>61227</v>
          </cell>
          <cell r="F5111">
            <v>142</v>
          </cell>
          <cell r="G5111">
            <v>0</v>
          </cell>
        </row>
        <row r="5112">
          <cell r="A5112" t="str">
            <v>Pennsylvania-505-11039</v>
          </cell>
          <cell r="B5112" t="str">
            <v>Pennsylvania</v>
          </cell>
          <cell r="C5112" t="str">
            <v>505</v>
          </cell>
          <cell r="D5112" t="str">
            <v>Pennsylvania Territory 505</v>
          </cell>
          <cell r="E5112">
            <v>11039</v>
          </cell>
          <cell r="F5112">
            <v>1.36</v>
          </cell>
          <cell r="G5112">
            <v>8.5999999999999993E-2</v>
          </cell>
        </row>
        <row r="5113">
          <cell r="A5113" t="str">
            <v>Pennsylvania-505-11168</v>
          </cell>
          <cell r="B5113" t="str">
            <v>Pennsylvania</v>
          </cell>
          <cell r="C5113" t="str">
            <v>505</v>
          </cell>
          <cell r="D5113" t="str">
            <v>Pennsylvania Territory 505</v>
          </cell>
          <cell r="E5113">
            <v>11168</v>
          </cell>
          <cell r="F5113">
            <v>10.4</v>
          </cell>
          <cell r="G5113">
            <v>0</v>
          </cell>
        </row>
        <row r="5114">
          <cell r="A5114" t="str">
            <v>Pennsylvania-505-11273</v>
          </cell>
          <cell r="B5114" t="str">
            <v>Pennsylvania</v>
          </cell>
          <cell r="C5114" t="str">
            <v>505</v>
          </cell>
          <cell r="D5114" t="str">
            <v>Pennsylvania Territory 505</v>
          </cell>
          <cell r="E5114">
            <v>11273</v>
          </cell>
          <cell r="F5114">
            <v>36.700000000000003</v>
          </cell>
          <cell r="G5114">
            <v>0</v>
          </cell>
        </row>
        <row r="5115">
          <cell r="A5115" t="str">
            <v>Pennsylvania-505-11274</v>
          </cell>
          <cell r="B5115" t="str">
            <v>Pennsylvania</v>
          </cell>
          <cell r="C5115" t="str">
            <v>505</v>
          </cell>
          <cell r="D5115" t="str">
            <v>Pennsylvania Territory 505</v>
          </cell>
          <cell r="E5115">
            <v>11274</v>
          </cell>
          <cell r="F5115">
            <v>35.299999999999997</v>
          </cell>
          <cell r="G5115">
            <v>0</v>
          </cell>
        </row>
        <row r="5116">
          <cell r="A5116" t="str">
            <v>Pennsylvania-505-15656</v>
          </cell>
          <cell r="B5116" t="str">
            <v>Pennsylvania</v>
          </cell>
          <cell r="C5116" t="str">
            <v>505</v>
          </cell>
          <cell r="D5116" t="str">
            <v>Pennsylvania Territory 505</v>
          </cell>
          <cell r="E5116">
            <v>15656</v>
          </cell>
          <cell r="F5116">
            <v>16.600000000000001</v>
          </cell>
          <cell r="G5116">
            <v>0</v>
          </cell>
        </row>
        <row r="5117">
          <cell r="A5117" t="str">
            <v>Pennsylvania-505-16910</v>
          </cell>
          <cell r="B5117" t="str">
            <v>Pennsylvania</v>
          </cell>
          <cell r="C5117" t="str">
            <v>505</v>
          </cell>
          <cell r="D5117" t="str">
            <v>Pennsylvania Territory 505</v>
          </cell>
          <cell r="E5117">
            <v>16910</v>
          </cell>
          <cell r="F5117">
            <v>2.82</v>
          </cell>
          <cell r="G5117">
            <v>0.186</v>
          </cell>
        </row>
        <row r="5118">
          <cell r="A5118" t="str">
            <v>Pennsylvania-505-16911</v>
          </cell>
          <cell r="B5118" t="str">
            <v>Pennsylvania</v>
          </cell>
          <cell r="C5118" t="str">
            <v>505</v>
          </cell>
          <cell r="D5118" t="str">
            <v>Pennsylvania Territory 505</v>
          </cell>
          <cell r="E5118">
            <v>16911</v>
          </cell>
          <cell r="F5118">
            <v>2.5299999999999998</v>
          </cell>
          <cell r="G5118">
            <v>0.13900000000000001</v>
          </cell>
        </row>
        <row r="5119">
          <cell r="A5119" t="str">
            <v>Pennsylvania-505-16915</v>
          </cell>
          <cell r="B5119" t="str">
            <v>Pennsylvania</v>
          </cell>
          <cell r="C5119" t="str">
            <v>505</v>
          </cell>
          <cell r="D5119" t="str">
            <v>Pennsylvania Territory 505</v>
          </cell>
          <cell r="E5119">
            <v>16915</v>
          </cell>
          <cell r="F5119">
            <v>2.87</v>
          </cell>
          <cell r="G5119">
            <v>0.186</v>
          </cell>
        </row>
        <row r="5120">
          <cell r="A5120" t="str">
            <v>Pennsylvania-505-16916</v>
          </cell>
          <cell r="B5120" t="str">
            <v>Pennsylvania</v>
          </cell>
          <cell r="C5120" t="str">
            <v>505</v>
          </cell>
          <cell r="D5120" t="str">
            <v>Pennsylvania Territory 505</v>
          </cell>
          <cell r="E5120">
            <v>16916</v>
          </cell>
          <cell r="F5120">
            <v>2.39</v>
          </cell>
          <cell r="G5120">
            <v>0.13900000000000001</v>
          </cell>
        </row>
        <row r="5121">
          <cell r="A5121" t="str">
            <v>Pennsylvania-505-16920</v>
          </cell>
          <cell r="B5121" t="str">
            <v>Pennsylvania</v>
          </cell>
          <cell r="C5121" t="str">
            <v>505</v>
          </cell>
          <cell r="D5121" t="str">
            <v>Pennsylvania Territory 505</v>
          </cell>
          <cell r="E5121">
            <v>16920</v>
          </cell>
          <cell r="F5121">
            <v>6.34</v>
          </cell>
          <cell r="G5121">
            <v>0.26</v>
          </cell>
        </row>
        <row r="5122">
          <cell r="A5122" t="str">
            <v>Pennsylvania-505-16921</v>
          </cell>
          <cell r="B5122" t="str">
            <v>Pennsylvania</v>
          </cell>
          <cell r="C5122" t="str">
            <v>505</v>
          </cell>
          <cell r="D5122" t="str">
            <v>Pennsylvania Territory 505</v>
          </cell>
          <cell r="E5122">
            <v>16921</v>
          </cell>
          <cell r="F5122">
            <v>5.79</v>
          </cell>
          <cell r="G5122">
            <v>0.26</v>
          </cell>
        </row>
        <row r="5123">
          <cell r="A5123" t="str">
            <v>Pennsylvania-505-16930</v>
          </cell>
          <cell r="B5123" t="str">
            <v>Pennsylvania</v>
          </cell>
          <cell r="C5123" t="str">
            <v>505</v>
          </cell>
          <cell r="D5123" t="str">
            <v>Pennsylvania Territory 505</v>
          </cell>
          <cell r="E5123">
            <v>16930</v>
          </cell>
          <cell r="F5123">
            <v>3.65</v>
          </cell>
          <cell r="G5123">
            <v>0.23200000000000001</v>
          </cell>
        </row>
        <row r="5124">
          <cell r="A5124" t="str">
            <v>Pennsylvania-505-16931</v>
          </cell>
          <cell r="B5124" t="str">
            <v>Pennsylvania</v>
          </cell>
          <cell r="C5124" t="str">
            <v>505</v>
          </cell>
          <cell r="D5124" t="str">
            <v>Pennsylvania Territory 505</v>
          </cell>
          <cell r="E5124">
            <v>16931</v>
          </cell>
          <cell r="F5124">
            <v>3.94</v>
          </cell>
          <cell r="G5124">
            <v>0.23200000000000001</v>
          </cell>
        </row>
        <row r="5125">
          <cell r="A5125" t="str">
            <v>Pennsylvania-505-16940</v>
          </cell>
          <cell r="B5125" t="str">
            <v>Pennsylvania</v>
          </cell>
          <cell r="C5125" t="str">
            <v>505</v>
          </cell>
          <cell r="D5125" t="str">
            <v>Pennsylvania Territory 505</v>
          </cell>
          <cell r="E5125">
            <v>16940</v>
          </cell>
          <cell r="F5125">
            <v>7.92</v>
          </cell>
          <cell r="G5125">
            <v>0.26</v>
          </cell>
        </row>
        <row r="5126">
          <cell r="A5126" t="str">
            <v>Pennsylvania-505-16941</v>
          </cell>
          <cell r="B5126" t="str">
            <v>Pennsylvania</v>
          </cell>
          <cell r="C5126" t="str">
            <v>505</v>
          </cell>
          <cell r="D5126" t="str">
            <v>Pennsylvania Territory 505</v>
          </cell>
          <cell r="E5126">
            <v>16941</v>
          </cell>
          <cell r="F5126">
            <v>3.22</v>
          </cell>
          <cell r="G5126">
            <v>0.23200000000000001</v>
          </cell>
        </row>
        <row r="5127">
          <cell r="A5127" t="str">
            <v>Pennsylvania-505-18437</v>
          </cell>
          <cell r="B5127" t="str">
            <v>Pennsylvania</v>
          </cell>
          <cell r="C5127" t="str">
            <v>505</v>
          </cell>
          <cell r="D5127" t="str">
            <v>Pennsylvania Territory 505</v>
          </cell>
          <cell r="E5127">
            <v>18437</v>
          </cell>
          <cell r="F5127">
            <v>1.37</v>
          </cell>
          <cell r="G5127">
            <v>4.83</v>
          </cell>
        </row>
        <row r="5128">
          <cell r="A5128" t="str">
            <v>Pennsylvania-505-40040</v>
          </cell>
          <cell r="B5128" t="str">
            <v>Pennsylvania</v>
          </cell>
          <cell r="C5128" t="str">
            <v>505</v>
          </cell>
          <cell r="D5128" t="str">
            <v>Pennsylvania Territory 505</v>
          </cell>
          <cell r="E5128">
            <v>40040</v>
          </cell>
          <cell r="F5128">
            <v>3.52</v>
          </cell>
          <cell r="G5128">
            <v>0</v>
          </cell>
        </row>
        <row r="5129">
          <cell r="A5129" t="str">
            <v>Pennsylvania-505-41667</v>
          </cell>
          <cell r="B5129" t="str">
            <v>Pennsylvania</v>
          </cell>
          <cell r="C5129" t="str">
            <v>505</v>
          </cell>
          <cell r="D5129" t="str">
            <v>Pennsylvania Territory 505</v>
          </cell>
          <cell r="E5129">
            <v>41667</v>
          </cell>
          <cell r="F5129">
            <v>96.3</v>
          </cell>
          <cell r="G5129">
            <v>0</v>
          </cell>
        </row>
        <row r="5130">
          <cell r="A5130" t="str">
            <v>Pennsylvania-505-41668</v>
          </cell>
          <cell r="B5130" t="str">
            <v>Pennsylvania</v>
          </cell>
          <cell r="C5130" t="str">
            <v>505</v>
          </cell>
          <cell r="D5130" t="str">
            <v>Pennsylvania Territory 505</v>
          </cell>
          <cell r="E5130">
            <v>41668</v>
          </cell>
          <cell r="F5130">
            <v>90.2</v>
          </cell>
          <cell r="G5130">
            <v>0</v>
          </cell>
        </row>
        <row r="5131">
          <cell r="A5131" t="str">
            <v>Pennsylvania-505-41669</v>
          </cell>
          <cell r="B5131" t="str">
            <v>Pennsylvania</v>
          </cell>
          <cell r="C5131" t="str">
            <v>505</v>
          </cell>
          <cell r="D5131" t="str">
            <v>Pennsylvania Territory 505</v>
          </cell>
          <cell r="E5131">
            <v>41669</v>
          </cell>
          <cell r="F5131">
            <v>0.63</v>
          </cell>
          <cell r="G5131">
            <v>0</v>
          </cell>
        </row>
        <row r="5132">
          <cell r="A5132" t="str">
            <v>Pennsylvania-505-41670</v>
          </cell>
          <cell r="B5132" t="str">
            <v>Pennsylvania</v>
          </cell>
          <cell r="C5132" t="str">
            <v>505</v>
          </cell>
          <cell r="D5132" t="str">
            <v>Pennsylvania Territory 505</v>
          </cell>
          <cell r="E5132">
            <v>41670</v>
          </cell>
          <cell r="F5132">
            <v>0.96</v>
          </cell>
          <cell r="G5132">
            <v>0</v>
          </cell>
        </row>
        <row r="5133">
          <cell r="A5133" t="str">
            <v>Pennsylvania-505-43990</v>
          </cell>
          <cell r="B5133" t="str">
            <v>Pennsylvania</v>
          </cell>
          <cell r="C5133" t="str">
            <v>505</v>
          </cell>
          <cell r="D5133" t="str">
            <v>Pennsylvania Territory 505</v>
          </cell>
          <cell r="E5133">
            <v>43990</v>
          </cell>
          <cell r="F5133">
            <v>3.22</v>
          </cell>
          <cell r="G5133">
            <v>0.23200000000000001</v>
          </cell>
        </row>
        <row r="5134">
          <cell r="A5134" t="str">
            <v>Pennsylvania-505-43991</v>
          </cell>
          <cell r="B5134" t="str">
            <v>Pennsylvania</v>
          </cell>
          <cell r="C5134" t="str">
            <v>505</v>
          </cell>
          <cell r="D5134" t="str">
            <v>Pennsylvania Territory 505</v>
          </cell>
          <cell r="E5134">
            <v>43991</v>
          </cell>
          <cell r="F5134" t="str">
            <v>(a)</v>
          </cell>
          <cell r="G5134" t="str">
            <v>(a)</v>
          </cell>
        </row>
        <row r="5135">
          <cell r="A5135" t="str">
            <v>Pennsylvania-505-44276</v>
          </cell>
          <cell r="B5135" t="str">
            <v>Pennsylvania</v>
          </cell>
          <cell r="C5135" t="str">
            <v>505</v>
          </cell>
          <cell r="D5135" t="str">
            <v>Pennsylvania Territory 505</v>
          </cell>
          <cell r="E5135">
            <v>44276</v>
          </cell>
          <cell r="F5135">
            <v>144</v>
          </cell>
          <cell r="G5135">
            <v>0</v>
          </cell>
        </row>
        <row r="5136">
          <cell r="A5136" t="str">
            <v>Pennsylvania-505-44277</v>
          </cell>
          <cell r="B5136" t="str">
            <v>Pennsylvania</v>
          </cell>
          <cell r="C5136" t="str">
            <v>505</v>
          </cell>
          <cell r="D5136" t="str">
            <v>Pennsylvania Territory 505</v>
          </cell>
          <cell r="E5136">
            <v>44277</v>
          </cell>
          <cell r="F5136">
            <v>79.7</v>
          </cell>
          <cell r="G5136">
            <v>0</v>
          </cell>
        </row>
        <row r="5137">
          <cell r="A5137" t="str">
            <v>Pennsylvania-505-46603</v>
          </cell>
          <cell r="B5137" t="str">
            <v>Pennsylvania</v>
          </cell>
          <cell r="C5137" t="str">
            <v>505</v>
          </cell>
          <cell r="D5137" t="str">
            <v>Pennsylvania Territory 505</v>
          </cell>
          <cell r="E5137">
            <v>46603</v>
          </cell>
          <cell r="F5137">
            <v>4.12</v>
          </cell>
          <cell r="G5137">
            <v>0</v>
          </cell>
        </row>
        <row r="5138">
          <cell r="A5138" t="str">
            <v>Pennsylvania-505-46604</v>
          </cell>
          <cell r="B5138" t="str">
            <v>Pennsylvania</v>
          </cell>
          <cell r="C5138" t="str">
            <v>505</v>
          </cell>
          <cell r="D5138" t="str">
            <v>Pennsylvania Territory 505</v>
          </cell>
          <cell r="E5138">
            <v>46604</v>
          </cell>
          <cell r="F5138">
            <v>4.75</v>
          </cell>
          <cell r="G5138">
            <v>0</v>
          </cell>
        </row>
        <row r="5139">
          <cell r="A5139" t="str">
            <v>Pennsylvania-505-46606</v>
          </cell>
          <cell r="B5139" t="str">
            <v>Pennsylvania</v>
          </cell>
          <cell r="C5139" t="str">
            <v>505</v>
          </cell>
          <cell r="D5139" t="str">
            <v>Pennsylvania Territory 505</v>
          </cell>
          <cell r="E5139">
            <v>46606</v>
          </cell>
          <cell r="F5139">
            <v>12.7</v>
          </cell>
          <cell r="G5139">
            <v>0</v>
          </cell>
        </row>
        <row r="5140">
          <cell r="A5140" t="str">
            <v>Pennsylvania-505-46607</v>
          </cell>
          <cell r="B5140" t="str">
            <v>Pennsylvania</v>
          </cell>
          <cell r="C5140" t="str">
            <v>505</v>
          </cell>
          <cell r="D5140" t="str">
            <v>Pennsylvania Territory 505</v>
          </cell>
          <cell r="E5140">
            <v>46607</v>
          </cell>
          <cell r="F5140">
            <v>17.399999999999999</v>
          </cell>
          <cell r="G5140">
            <v>0</v>
          </cell>
        </row>
        <row r="5141">
          <cell r="A5141" t="str">
            <v>Pennsylvania-505-46622</v>
          </cell>
          <cell r="B5141" t="str">
            <v>Pennsylvania</v>
          </cell>
          <cell r="C5141" t="str">
            <v>505</v>
          </cell>
          <cell r="D5141" t="str">
            <v>Pennsylvania Territory 505</v>
          </cell>
          <cell r="E5141">
            <v>46622</v>
          </cell>
          <cell r="F5141">
            <v>21.6</v>
          </cell>
          <cell r="G5141">
            <v>0</v>
          </cell>
        </row>
        <row r="5142">
          <cell r="A5142" t="str">
            <v>Pennsylvania-505-59963</v>
          </cell>
          <cell r="B5142" t="str">
            <v>Pennsylvania</v>
          </cell>
          <cell r="C5142" t="str">
            <v>505</v>
          </cell>
          <cell r="D5142" t="str">
            <v>Pennsylvania Territory 505</v>
          </cell>
          <cell r="E5142">
            <v>59963</v>
          </cell>
          <cell r="F5142">
            <v>0.27</v>
          </cell>
          <cell r="G5142">
            <v>1.77</v>
          </cell>
        </row>
        <row r="5143">
          <cell r="A5143" t="str">
            <v>Pennsylvania-505-59964</v>
          </cell>
          <cell r="B5143" t="str">
            <v>Pennsylvania</v>
          </cell>
          <cell r="C5143" t="str">
            <v>505</v>
          </cell>
          <cell r="D5143" t="str">
            <v>Pennsylvania Territory 505</v>
          </cell>
          <cell r="E5143">
            <v>59964</v>
          </cell>
          <cell r="F5143">
            <v>0.63</v>
          </cell>
          <cell r="G5143">
            <v>0.26</v>
          </cell>
        </row>
        <row r="5144">
          <cell r="A5144" t="str">
            <v>Pennsylvania-505-60010</v>
          </cell>
          <cell r="B5144" t="str">
            <v>Pennsylvania</v>
          </cell>
          <cell r="C5144" t="str">
            <v>505</v>
          </cell>
          <cell r="D5144" t="str">
            <v>Pennsylvania Territory 505</v>
          </cell>
          <cell r="E5144">
            <v>60010</v>
          </cell>
          <cell r="F5144">
            <v>30.5</v>
          </cell>
          <cell r="G5144">
            <v>0</v>
          </cell>
        </row>
        <row r="5145">
          <cell r="A5145" t="str">
            <v>Pennsylvania-505-61226</v>
          </cell>
          <cell r="B5145" t="str">
            <v>Pennsylvania</v>
          </cell>
          <cell r="C5145" t="str">
            <v>505</v>
          </cell>
          <cell r="D5145" t="str">
            <v>Pennsylvania Territory 505</v>
          </cell>
          <cell r="E5145">
            <v>61226</v>
          </cell>
          <cell r="F5145">
            <v>116</v>
          </cell>
          <cell r="G5145">
            <v>0</v>
          </cell>
        </row>
        <row r="5146">
          <cell r="A5146" t="str">
            <v>Pennsylvania-505-61227</v>
          </cell>
          <cell r="B5146" t="str">
            <v>Pennsylvania</v>
          </cell>
          <cell r="C5146" t="str">
            <v>505</v>
          </cell>
          <cell r="D5146" t="str">
            <v>Pennsylvania Territory 505</v>
          </cell>
          <cell r="E5146">
            <v>61227</v>
          </cell>
          <cell r="F5146">
            <v>106</v>
          </cell>
          <cell r="G5146">
            <v>0</v>
          </cell>
        </row>
        <row r="5147">
          <cell r="A5147" t="str">
            <v>Pennsylvania-507-11039</v>
          </cell>
          <cell r="B5147" t="str">
            <v>Pennsylvania</v>
          </cell>
          <cell r="C5147" t="str">
            <v>507</v>
          </cell>
          <cell r="D5147" t="str">
            <v>Pennsylvannia Territory 507</v>
          </cell>
          <cell r="E5147">
            <v>11039</v>
          </cell>
          <cell r="F5147">
            <v>2.95</v>
          </cell>
          <cell r="G5147">
            <v>8.5999999999999993E-2</v>
          </cell>
        </row>
        <row r="5148">
          <cell r="A5148" t="str">
            <v>Pennsylvania-507-11168</v>
          </cell>
          <cell r="B5148" t="str">
            <v>Pennsylvania</v>
          </cell>
          <cell r="C5148" t="str">
            <v>507</v>
          </cell>
          <cell r="D5148" t="str">
            <v>Pennsylvannia Territory 507</v>
          </cell>
          <cell r="E5148">
            <v>11168</v>
          </cell>
          <cell r="F5148">
            <v>9.8000000000000007</v>
          </cell>
          <cell r="G5148">
            <v>0</v>
          </cell>
        </row>
        <row r="5149">
          <cell r="A5149" t="str">
            <v>Pennsylvania-507-11273</v>
          </cell>
          <cell r="B5149" t="str">
            <v>Pennsylvania</v>
          </cell>
          <cell r="C5149" t="str">
            <v>507</v>
          </cell>
          <cell r="D5149" t="str">
            <v>Pennsylvannia Territory 507</v>
          </cell>
          <cell r="E5149">
            <v>11273</v>
          </cell>
          <cell r="F5149">
            <v>47.5</v>
          </cell>
          <cell r="G5149">
            <v>0</v>
          </cell>
        </row>
        <row r="5150">
          <cell r="A5150" t="str">
            <v>Pennsylvania-507-11274</v>
          </cell>
          <cell r="B5150" t="str">
            <v>Pennsylvania</v>
          </cell>
          <cell r="C5150" t="str">
            <v>507</v>
          </cell>
          <cell r="D5150" t="str">
            <v>Pennsylvannia Territory 507</v>
          </cell>
          <cell r="E5150">
            <v>11274</v>
          </cell>
          <cell r="F5150">
            <v>45.6</v>
          </cell>
          <cell r="G5150">
            <v>0</v>
          </cell>
        </row>
        <row r="5151">
          <cell r="A5151" t="str">
            <v>Pennsylvania-507-15656</v>
          </cell>
          <cell r="B5151" t="str">
            <v>Pennsylvania</v>
          </cell>
          <cell r="C5151" t="str">
            <v>507</v>
          </cell>
          <cell r="D5151" t="str">
            <v>Pennsylvannia Territory 507</v>
          </cell>
          <cell r="E5151">
            <v>15656</v>
          </cell>
          <cell r="F5151">
            <v>21.5</v>
          </cell>
          <cell r="G5151">
            <v>0</v>
          </cell>
        </row>
        <row r="5152">
          <cell r="A5152" t="str">
            <v>Pennsylvania-507-16910</v>
          </cell>
          <cell r="B5152" t="str">
            <v>Pennsylvania</v>
          </cell>
          <cell r="C5152" t="str">
            <v>507</v>
          </cell>
          <cell r="D5152" t="str">
            <v>Pennsylvannia Territory 507</v>
          </cell>
          <cell r="E5152">
            <v>16910</v>
          </cell>
          <cell r="F5152">
            <v>5</v>
          </cell>
          <cell r="G5152">
            <v>0.186</v>
          </cell>
        </row>
        <row r="5153">
          <cell r="A5153" t="str">
            <v>Pennsylvania-507-16911</v>
          </cell>
          <cell r="B5153" t="str">
            <v>Pennsylvania</v>
          </cell>
          <cell r="C5153" t="str">
            <v>507</v>
          </cell>
          <cell r="D5153" t="str">
            <v>Pennsylvannia Territory 507</v>
          </cell>
          <cell r="E5153">
            <v>16911</v>
          </cell>
          <cell r="F5153">
            <v>4.53</v>
          </cell>
          <cell r="G5153">
            <v>0.13900000000000001</v>
          </cell>
        </row>
        <row r="5154">
          <cell r="A5154" t="str">
            <v>Pennsylvania-507-16915</v>
          </cell>
          <cell r="B5154" t="str">
            <v>Pennsylvania</v>
          </cell>
          <cell r="C5154" t="str">
            <v>507</v>
          </cell>
          <cell r="D5154" t="str">
            <v>Pennsylvannia Territory 507</v>
          </cell>
          <cell r="E5154">
            <v>16915</v>
          </cell>
          <cell r="F5154">
            <v>5.13</v>
          </cell>
          <cell r="G5154">
            <v>0.186</v>
          </cell>
        </row>
        <row r="5155">
          <cell r="A5155" t="str">
            <v>Pennsylvania-507-16916</v>
          </cell>
          <cell r="B5155" t="str">
            <v>Pennsylvania</v>
          </cell>
          <cell r="C5155" t="str">
            <v>507</v>
          </cell>
          <cell r="D5155" t="str">
            <v>Pennsylvannia Territory 507</v>
          </cell>
          <cell r="E5155">
            <v>16916</v>
          </cell>
          <cell r="F5155">
            <v>4.2699999999999996</v>
          </cell>
          <cell r="G5155">
            <v>0.13900000000000001</v>
          </cell>
        </row>
        <row r="5156">
          <cell r="A5156" t="str">
            <v>Pennsylvania-507-16920</v>
          </cell>
          <cell r="B5156" t="str">
            <v>Pennsylvania</v>
          </cell>
          <cell r="C5156" t="str">
            <v>507</v>
          </cell>
          <cell r="D5156" t="str">
            <v>Pennsylvannia Territory 507</v>
          </cell>
          <cell r="E5156">
            <v>16920</v>
          </cell>
          <cell r="F5156">
            <v>11.3</v>
          </cell>
          <cell r="G5156">
            <v>0.26</v>
          </cell>
        </row>
        <row r="5157">
          <cell r="A5157" t="str">
            <v>Pennsylvania-507-16921</v>
          </cell>
          <cell r="B5157" t="str">
            <v>Pennsylvania</v>
          </cell>
          <cell r="C5157" t="str">
            <v>507</v>
          </cell>
          <cell r="D5157" t="str">
            <v>Pennsylvannia Territory 507</v>
          </cell>
          <cell r="E5157">
            <v>16921</v>
          </cell>
          <cell r="F5157">
            <v>10.4</v>
          </cell>
          <cell r="G5157">
            <v>0.26</v>
          </cell>
        </row>
        <row r="5158">
          <cell r="A5158" t="str">
            <v>Pennsylvania-507-16930</v>
          </cell>
          <cell r="B5158" t="str">
            <v>Pennsylvania</v>
          </cell>
          <cell r="C5158" t="str">
            <v>507</v>
          </cell>
          <cell r="D5158" t="str">
            <v>Pennsylvannia Territory 507</v>
          </cell>
          <cell r="E5158">
            <v>16930</v>
          </cell>
          <cell r="F5158">
            <v>6.53</v>
          </cell>
          <cell r="G5158">
            <v>0.23200000000000001</v>
          </cell>
        </row>
        <row r="5159">
          <cell r="A5159" t="str">
            <v>Pennsylvania-507-16931</v>
          </cell>
          <cell r="B5159" t="str">
            <v>Pennsylvania</v>
          </cell>
          <cell r="C5159" t="str">
            <v>507</v>
          </cell>
          <cell r="D5159" t="str">
            <v>Pennsylvannia Territory 507</v>
          </cell>
          <cell r="E5159">
            <v>16931</v>
          </cell>
          <cell r="F5159">
            <v>7.05</v>
          </cell>
          <cell r="G5159">
            <v>0.23200000000000001</v>
          </cell>
        </row>
        <row r="5160">
          <cell r="A5160" t="str">
            <v>Pennsylvania-507-16940</v>
          </cell>
          <cell r="B5160" t="str">
            <v>Pennsylvania</v>
          </cell>
          <cell r="C5160" t="str">
            <v>507</v>
          </cell>
          <cell r="D5160" t="str">
            <v>Pennsylvannia Territory 507</v>
          </cell>
          <cell r="E5160">
            <v>16940</v>
          </cell>
          <cell r="F5160">
            <v>14</v>
          </cell>
          <cell r="G5160">
            <v>0.26</v>
          </cell>
        </row>
        <row r="5161">
          <cell r="A5161" t="str">
            <v>Pennsylvania-507-16941</v>
          </cell>
          <cell r="B5161" t="str">
            <v>Pennsylvania</v>
          </cell>
          <cell r="C5161" t="str">
            <v>507</v>
          </cell>
          <cell r="D5161" t="str">
            <v>Pennsylvannia Territory 507</v>
          </cell>
          <cell r="E5161">
            <v>16941</v>
          </cell>
          <cell r="F5161">
            <v>5.68</v>
          </cell>
          <cell r="G5161">
            <v>0.23200000000000001</v>
          </cell>
        </row>
        <row r="5162">
          <cell r="A5162" t="str">
            <v>Pennsylvania-507-18437</v>
          </cell>
          <cell r="B5162" t="str">
            <v>Pennsylvania</v>
          </cell>
          <cell r="C5162" t="str">
            <v>507</v>
          </cell>
          <cell r="D5162" t="str">
            <v>Pennsylvannia Territory 507</v>
          </cell>
          <cell r="E5162">
            <v>18437</v>
          </cell>
          <cell r="F5162">
            <v>1.77</v>
          </cell>
          <cell r="G5162">
            <v>4.83</v>
          </cell>
        </row>
        <row r="5163">
          <cell r="A5163" t="str">
            <v>Pennsylvania-507-40040</v>
          </cell>
          <cell r="B5163" t="str">
            <v>Pennsylvania</v>
          </cell>
          <cell r="C5163" t="str">
            <v>507</v>
          </cell>
          <cell r="D5163" t="str">
            <v>Pennsylvannia Territory 507</v>
          </cell>
          <cell r="E5163">
            <v>40040</v>
          </cell>
          <cell r="F5163">
            <v>3.52</v>
          </cell>
          <cell r="G5163">
            <v>0</v>
          </cell>
        </row>
        <row r="5164">
          <cell r="A5164" t="str">
            <v>Pennsylvania-507-41667</v>
          </cell>
          <cell r="B5164" t="str">
            <v>Pennsylvania</v>
          </cell>
          <cell r="C5164" t="str">
            <v>507</v>
          </cell>
          <cell r="D5164" t="str">
            <v>Pennsylvannia Territory 507</v>
          </cell>
          <cell r="E5164">
            <v>41667</v>
          </cell>
          <cell r="F5164">
            <v>198</v>
          </cell>
          <cell r="G5164">
            <v>0</v>
          </cell>
        </row>
        <row r="5165">
          <cell r="A5165" t="str">
            <v>Pennsylvania-507-41668</v>
          </cell>
          <cell r="B5165" t="str">
            <v>Pennsylvania</v>
          </cell>
          <cell r="C5165" t="str">
            <v>507</v>
          </cell>
          <cell r="D5165" t="str">
            <v>Pennsylvannia Territory 507</v>
          </cell>
          <cell r="E5165">
            <v>41668</v>
          </cell>
          <cell r="F5165">
            <v>185</v>
          </cell>
          <cell r="G5165">
            <v>0</v>
          </cell>
        </row>
        <row r="5166">
          <cell r="A5166" t="str">
            <v>Pennsylvania-507-41669</v>
          </cell>
          <cell r="B5166" t="str">
            <v>Pennsylvania</v>
          </cell>
          <cell r="C5166" t="str">
            <v>507</v>
          </cell>
          <cell r="D5166" t="str">
            <v>Pennsylvannia Territory 507</v>
          </cell>
          <cell r="E5166">
            <v>41669</v>
          </cell>
          <cell r="F5166">
            <v>1.27</v>
          </cell>
          <cell r="G5166">
            <v>0</v>
          </cell>
        </row>
        <row r="5167">
          <cell r="A5167" t="str">
            <v>Pennsylvania-507-41670</v>
          </cell>
          <cell r="B5167" t="str">
            <v>Pennsylvania</v>
          </cell>
          <cell r="C5167" t="str">
            <v>507</v>
          </cell>
          <cell r="D5167" t="str">
            <v>Pennsylvannia Territory 507</v>
          </cell>
          <cell r="E5167">
            <v>41670</v>
          </cell>
          <cell r="F5167">
            <v>1.65</v>
          </cell>
          <cell r="G5167">
            <v>0</v>
          </cell>
        </row>
        <row r="5168">
          <cell r="A5168" t="str">
            <v>Pennsylvania-507-43990</v>
          </cell>
          <cell r="B5168" t="str">
            <v>Pennsylvania</v>
          </cell>
          <cell r="C5168" t="str">
            <v>507</v>
          </cell>
          <cell r="D5168" t="str">
            <v>Pennsylvannia Territory 507</v>
          </cell>
          <cell r="E5168">
            <v>43990</v>
          </cell>
          <cell r="F5168">
            <v>5.68</v>
          </cell>
          <cell r="G5168">
            <v>0.23200000000000001</v>
          </cell>
        </row>
        <row r="5169">
          <cell r="A5169" t="str">
            <v>Pennsylvania-507-43991</v>
          </cell>
          <cell r="B5169" t="str">
            <v>Pennsylvania</v>
          </cell>
          <cell r="C5169" t="str">
            <v>507</v>
          </cell>
          <cell r="D5169" t="str">
            <v>Pennsylvannia Territory 507</v>
          </cell>
          <cell r="E5169">
            <v>43991</v>
          </cell>
          <cell r="F5169" t="str">
            <v>(a)</v>
          </cell>
          <cell r="G5169" t="str">
            <v>(a)</v>
          </cell>
        </row>
        <row r="5170">
          <cell r="A5170" t="str">
            <v>Pennsylvania-507-44276</v>
          </cell>
          <cell r="B5170" t="str">
            <v>Pennsylvania</v>
          </cell>
          <cell r="C5170" t="str">
            <v>507</v>
          </cell>
          <cell r="D5170" t="str">
            <v>Pennsylvannia Territory 507</v>
          </cell>
          <cell r="E5170">
            <v>44276</v>
          </cell>
          <cell r="F5170">
            <v>248</v>
          </cell>
          <cell r="G5170">
            <v>0</v>
          </cell>
        </row>
        <row r="5171">
          <cell r="A5171" t="str">
            <v>Pennsylvania-507-44277</v>
          </cell>
          <cell r="B5171" t="str">
            <v>Pennsylvania</v>
          </cell>
          <cell r="C5171" t="str">
            <v>507</v>
          </cell>
          <cell r="D5171" t="str">
            <v>Pennsylvannia Territory 507</v>
          </cell>
          <cell r="E5171">
            <v>44277</v>
          </cell>
          <cell r="F5171">
            <v>137</v>
          </cell>
          <cell r="G5171">
            <v>0</v>
          </cell>
        </row>
        <row r="5172">
          <cell r="A5172" t="str">
            <v>Pennsylvania-507-46603</v>
          </cell>
          <cell r="B5172" t="str">
            <v>Pennsylvania</v>
          </cell>
          <cell r="C5172" t="str">
            <v>507</v>
          </cell>
          <cell r="D5172" t="str">
            <v>Pennsylvannia Territory 507</v>
          </cell>
          <cell r="E5172">
            <v>46603</v>
          </cell>
          <cell r="F5172">
            <v>9.0399999999999991</v>
          </cell>
          <cell r="G5172">
            <v>0</v>
          </cell>
        </row>
        <row r="5173">
          <cell r="A5173" t="str">
            <v>Pennsylvania-507-46604</v>
          </cell>
          <cell r="B5173" t="str">
            <v>Pennsylvania</v>
          </cell>
          <cell r="C5173" t="str">
            <v>507</v>
          </cell>
          <cell r="D5173" t="str">
            <v>Pennsylvannia Territory 507</v>
          </cell>
          <cell r="E5173">
            <v>46604</v>
          </cell>
          <cell r="F5173">
            <v>10.5</v>
          </cell>
          <cell r="G5173">
            <v>0</v>
          </cell>
        </row>
        <row r="5174">
          <cell r="A5174" t="str">
            <v>Pennsylvania-507-46606</v>
          </cell>
          <cell r="B5174" t="str">
            <v>Pennsylvania</v>
          </cell>
          <cell r="C5174" t="str">
            <v>507</v>
          </cell>
          <cell r="D5174" t="str">
            <v>Pennsylvannia Territory 507</v>
          </cell>
          <cell r="E5174">
            <v>46606</v>
          </cell>
          <cell r="F5174">
            <v>27.9</v>
          </cell>
          <cell r="G5174">
            <v>0</v>
          </cell>
        </row>
        <row r="5175">
          <cell r="A5175" t="str">
            <v>Pennsylvania-507-46607</v>
          </cell>
          <cell r="B5175" t="str">
            <v>Pennsylvania</v>
          </cell>
          <cell r="C5175" t="str">
            <v>507</v>
          </cell>
          <cell r="D5175" t="str">
            <v>Pennsylvannia Territory 507</v>
          </cell>
          <cell r="E5175">
            <v>46607</v>
          </cell>
          <cell r="F5175">
            <v>38.200000000000003</v>
          </cell>
          <cell r="G5175">
            <v>0</v>
          </cell>
        </row>
        <row r="5176">
          <cell r="A5176" t="str">
            <v>Pennsylvania-507-46622</v>
          </cell>
          <cell r="B5176" t="str">
            <v>Pennsylvania</v>
          </cell>
          <cell r="C5176" t="str">
            <v>507</v>
          </cell>
          <cell r="D5176" t="str">
            <v>Pennsylvannia Territory 507</v>
          </cell>
          <cell r="E5176">
            <v>46622</v>
          </cell>
          <cell r="F5176">
            <v>36.4</v>
          </cell>
          <cell r="G5176">
            <v>0</v>
          </cell>
        </row>
        <row r="5177">
          <cell r="A5177" t="str">
            <v>Pennsylvania-507-59963</v>
          </cell>
          <cell r="B5177" t="str">
            <v>Pennsylvania</v>
          </cell>
          <cell r="C5177" t="str">
            <v>507</v>
          </cell>
          <cell r="D5177" t="str">
            <v>Pennsylvannia Territory 507</v>
          </cell>
          <cell r="E5177">
            <v>59963</v>
          </cell>
          <cell r="F5177">
            <v>0.91</v>
          </cell>
          <cell r="G5177">
            <v>1.77</v>
          </cell>
        </row>
        <row r="5178">
          <cell r="A5178" t="str">
            <v>Pennsylvania-507-59964</v>
          </cell>
          <cell r="B5178" t="str">
            <v>Pennsylvania</v>
          </cell>
          <cell r="C5178" t="str">
            <v>507</v>
          </cell>
          <cell r="D5178" t="str">
            <v>Pennsylvannia Territory 507</v>
          </cell>
          <cell r="E5178">
            <v>59964</v>
          </cell>
          <cell r="F5178">
            <v>2.13</v>
          </cell>
          <cell r="G5178">
            <v>0.26</v>
          </cell>
        </row>
        <row r="5179">
          <cell r="A5179" t="str">
            <v>Pennsylvania-507-60010</v>
          </cell>
          <cell r="B5179" t="str">
            <v>Pennsylvania</v>
          </cell>
          <cell r="C5179" t="str">
            <v>507</v>
          </cell>
          <cell r="D5179" t="str">
            <v>Pennsylvannia Territory 507</v>
          </cell>
          <cell r="E5179">
            <v>60010</v>
          </cell>
          <cell r="F5179">
            <v>51.4</v>
          </cell>
          <cell r="G5179">
            <v>0</v>
          </cell>
        </row>
        <row r="5180">
          <cell r="A5180" t="str">
            <v>Pennsylvania-507-61226</v>
          </cell>
          <cell r="B5180" t="str">
            <v>Pennsylvania</v>
          </cell>
          <cell r="C5180" t="str">
            <v>507</v>
          </cell>
          <cell r="D5180" t="str">
            <v>Pennsylvannia Territory 507</v>
          </cell>
          <cell r="E5180">
            <v>61226</v>
          </cell>
          <cell r="F5180">
            <v>254</v>
          </cell>
          <cell r="G5180">
            <v>0</v>
          </cell>
        </row>
        <row r="5181">
          <cell r="A5181" t="str">
            <v>Pennsylvania-507-61227</v>
          </cell>
          <cell r="B5181" t="str">
            <v>Pennsylvania</v>
          </cell>
          <cell r="C5181" t="str">
            <v>507</v>
          </cell>
          <cell r="D5181" t="str">
            <v>Pennsylvannia Territory 507</v>
          </cell>
          <cell r="E5181">
            <v>61227</v>
          </cell>
          <cell r="F5181">
            <v>232</v>
          </cell>
          <cell r="G5181">
            <v>0</v>
          </cell>
        </row>
        <row r="5182">
          <cell r="A5182" t="str">
            <v>Pennsylvania-509-11039</v>
          </cell>
          <cell r="B5182" t="str">
            <v>Pennsylvania</v>
          </cell>
          <cell r="C5182" t="str">
            <v>509</v>
          </cell>
          <cell r="D5182" t="str">
            <v>Pennsylvania Territory 509</v>
          </cell>
          <cell r="E5182">
            <v>11039</v>
          </cell>
          <cell r="F5182">
            <v>0.88</v>
          </cell>
          <cell r="G5182">
            <v>8.5999999999999993E-2</v>
          </cell>
        </row>
        <row r="5183">
          <cell r="A5183" t="str">
            <v>Pennsylvania-509-11168</v>
          </cell>
          <cell r="B5183" t="str">
            <v>Pennsylvania</v>
          </cell>
          <cell r="C5183" t="str">
            <v>509</v>
          </cell>
          <cell r="D5183" t="str">
            <v>Pennsylvania Territory 509</v>
          </cell>
          <cell r="E5183">
            <v>11168</v>
          </cell>
          <cell r="F5183">
            <v>11.1</v>
          </cell>
          <cell r="G5183">
            <v>0</v>
          </cell>
        </row>
        <row r="5184">
          <cell r="A5184" t="str">
            <v>Pennsylvania-509-11273</v>
          </cell>
          <cell r="B5184" t="str">
            <v>Pennsylvania</v>
          </cell>
          <cell r="C5184" t="str">
            <v>509</v>
          </cell>
          <cell r="D5184" t="str">
            <v>Pennsylvania Territory 509</v>
          </cell>
          <cell r="E5184">
            <v>11273</v>
          </cell>
          <cell r="F5184">
            <v>23.5</v>
          </cell>
          <cell r="G5184">
            <v>0</v>
          </cell>
        </row>
        <row r="5185">
          <cell r="A5185" t="str">
            <v>Pennsylvania-509-11274</v>
          </cell>
          <cell r="B5185" t="str">
            <v>Pennsylvania</v>
          </cell>
          <cell r="C5185" t="str">
            <v>509</v>
          </cell>
          <cell r="D5185" t="str">
            <v>Pennsylvania Territory 509</v>
          </cell>
          <cell r="E5185">
            <v>11274</v>
          </cell>
          <cell r="F5185">
            <v>22.6</v>
          </cell>
          <cell r="G5185">
            <v>0</v>
          </cell>
        </row>
        <row r="5186">
          <cell r="A5186" t="str">
            <v>Pennsylvania-509-15656</v>
          </cell>
          <cell r="B5186" t="str">
            <v>Pennsylvania</v>
          </cell>
          <cell r="C5186" t="str">
            <v>509</v>
          </cell>
          <cell r="D5186" t="str">
            <v>Pennsylvania Territory 509</v>
          </cell>
          <cell r="E5186">
            <v>15656</v>
          </cell>
          <cell r="F5186">
            <v>10.6</v>
          </cell>
          <cell r="G5186">
            <v>0</v>
          </cell>
        </row>
        <row r="5187">
          <cell r="A5187" t="str">
            <v>Pennsylvania-509-16910</v>
          </cell>
          <cell r="B5187" t="str">
            <v>Pennsylvania</v>
          </cell>
          <cell r="C5187" t="str">
            <v>509</v>
          </cell>
          <cell r="D5187" t="str">
            <v>Pennsylvania Territory 509</v>
          </cell>
          <cell r="E5187">
            <v>16910</v>
          </cell>
          <cell r="F5187">
            <v>2.09</v>
          </cell>
          <cell r="G5187">
            <v>0.186</v>
          </cell>
        </row>
        <row r="5188">
          <cell r="A5188" t="str">
            <v>Pennsylvania-509-16911</v>
          </cell>
          <cell r="B5188" t="str">
            <v>Pennsylvania</v>
          </cell>
          <cell r="C5188" t="str">
            <v>509</v>
          </cell>
          <cell r="D5188" t="str">
            <v>Pennsylvania Territory 509</v>
          </cell>
          <cell r="E5188">
            <v>16911</v>
          </cell>
          <cell r="F5188">
            <v>1.52</v>
          </cell>
          <cell r="G5188">
            <v>0.13900000000000001</v>
          </cell>
        </row>
        <row r="5189">
          <cell r="A5189" t="str">
            <v>Pennsylvania-509-16915</v>
          </cell>
          <cell r="B5189" t="str">
            <v>Pennsylvania</v>
          </cell>
          <cell r="C5189" t="str">
            <v>509</v>
          </cell>
          <cell r="D5189" t="str">
            <v>Pennsylvania Territory 509</v>
          </cell>
          <cell r="E5189">
            <v>16915</v>
          </cell>
          <cell r="F5189">
            <v>2.09</v>
          </cell>
          <cell r="G5189">
            <v>0.186</v>
          </cell>
        </row>
        <row r="5190">
          <cell r="A5190" t="str">
            <v>Pennsylvania-509-16916</v>
          </cell>
          <cell r="B5190" t="str">
            <v>Pennsylvania</v>
          </cell>
          <cell r="C5190" t="str">
            <v>509</v>
          </cell>
          <cell r="D5190" t="str">
            <v>Pennsylvania Territory 509</v>
          </cell>
          <cell r="E5190">
            <v>16916</v>
          </cell>
          <cell r="F5190">
            <v>1.44</v>
          </cell>
          <cell r="G5190">
            <v>0.13900000000000001</v>
          </cell>
        </row>
        <row r="5191">
          <cell r="A5191" t="str">
            <v>Pennsylvania-509-16920</v>
          </cell>
          <cell r="B5191" t="str">
            <v>Pennsylvania</v>
          </cell>
          <cell r="C5191" t="str">
            <v>509</v>
          </cell>
          <cell r="D5191" t="str">
            <v>Pennsylvania Territory 509</v>
          </cell>
          <cell r="E5191">
            <v>16920</v>
          </cell>
          <cell r="F5191">
            <v>3.94</v>
          </cell>
          <cell r="G5191">
            <v>0.26</v>
          </cell>
        </row>
        <row r="5192">
          <cell r="A5192" t="str">
            <v>Pennsylvania-509-16921</v>
          </cell>
          <cell r="B5192" t="str">
            <v>Pennsylvania</v>
          </cell>
          <cell r="C5192" t="str">
            <v>509</v>
          </cell>
          <cell r="D5192" t="str">
            <v>Pennsylvania Territory 509</v>
          </cell>
          <cell r="E5192">
            <v>16921</v>
          </cell>
          <cell r="F5192">
            <v>3.94</v>
          </cell>
          <cell r="G5192">
            <v>0.26</v>
          </cell>
        </row>
        <row r="5193">
          <cell r="A5193" t="str">
            <v>Pennsylvania-509-16930</v>
          </cell>
          <cell r="B5193" t="str">
            <v>Pennsylvania</v>
          </cell>
          <cell r="C5193" t="str">
            <v>509</v>
          </cell>
          <cell r="D5193" t="str">
            <v>Pennsylvania Territory 509</v>
          </cell>
          <cell r="E5193">
            <v>16930</v>
          </cell>
          <cell r="F5193">
            <v>2.39</v>
          </cell>
          <cell r="G5193">
            <v>0.23200000000000001</v>
          </cell>
        </row>
        <row r="5194">
          <cell r="A5194" t="str">
            <v>Pennsylvania-509-16931</v>
          </cell>
          <cell r="B5194" t="str">
            <v>Pennsylvania</v>
          </cell>
          <cell r="C5194" t="str">
            <v>509</v>
          </cell>
          <cell r="D5194" t="str">
            <v>Pennsylvania Territory 509</v>
          </cell>
          <cell r="E5194">
            <v>16931</v>
          </cell>
          <cell r="F5194">
            <v>2.39</v>
          </cell>
          <cell r="G5194">
            <v>0.23200000000000001</v>
          </cell>
        </row>
        <row r="5195">
          <cell r="A5195" t="str">
            <v>Pennsylvania-509-16940</v>
          </cell>
          <cell r="B5195" t="str">
            <v>Pennsylvania</v>
          </cell>
          <cell r="C5195" t="str">
            <v>509</v>
          </cell>
          <cell r="D5195" t="str">
            <v>Pennsylvania Territory 509</v>
          </cell>
          <cell r="E5195">
            <v>16940</v>
          </cell>
          <cell r="F5195">
            <v>4.78</v>
          </cell>
          <cell r="G5195">
            <v>0.26</v>
          </cell>
        </row>
        <row r="5196">
          <cell r="A5196" t="str">
            <v>Pennsylvania-509-16941</v>
          </cell>
          <cell r="B5196" t="str">
            <v>Pennsylvania</v>
          </cell>
          <cell r="C5196" t="str">
            <v>509</v>
          </cell>
          <cell r="D5196" t="str">
            <v>Pennsylvania Territory 509</v>
          </cell>
          <cell r="E5196">
            <v>16941</v>
          </cell>
          <cell r="F5196">
            <v>2.39</v>
          </cell>
          <cell r="G5196">
            <v>0.23200000000000001</v>
          </cell>
        </row>
        <row r="5197">
          <cell r="A5197" t="str">
            <v>Pennsylvania-509-18437</v>
          </cell>
          <cell r="B5197" t="str">
            <v>Pennsylvania</v>
          </cell>
          <cell r="C5197" t="str">
            <v>509</v>
          </cell>
          <cell r="D5197" t="str">
            <v>Pennsylvania Territory 509</v>
          </cell>
          <cell r="E5197">
            <v>18437</v>
          </cell>
          <cell r="F5197">
            <v>0.88</v>
          </cell>
          <cell r="G5197">
            <v>4.83</v>
          </cell>
        </row>
        <row r="5198">
          <cell r="A5198" t="str">
            <v>Pennsylvania-509-40040</v>
          </cell>
          <cell r="B5198" t="str">
            <v>Pennsylvania</v>
          </cell>
          <cell r="C5198" t="str">
            <v>509</v>
          </cell>
          <cell r="D5198" t="str">
            <v>Pennsylvania Territory 509</v>
          </cell>
          <cell r="E5198">
            <v>40040</v>
          </cell>
          <cell r="F5198">
            <v>3.52</v>
          </cell>
          <cell r="G5198">
            <v>0</v>
          </cell>
        </row>
        <row r="5199">
          <cell r="A5199" t="str">
            <v>Pennsylvania-509-41667</v>
          </cell>
          <cell r="B5199" t="str">
            <v>Pennsylvania</v>
          </cell>
          <cell r="C5199" t="str">
            <v>509</v>
          </cell>
          <cell r="D5199" t="str">
            <v>Pennsylvania Territory 509</v>
          </cell>
          <cell r="E5199">
            <v>41667</v>
          </cell>
          <cell r="F5199">
            <v>66.8</v>
          </cell>
          <cell r="G5199">
            <v>0</v>
          </cell>
        </row>
        <row r="5200">
          <cell r="A5200" t="str">
            <v>Pennsylvania-509-41668</v>
          </cell>
          <cell r="B5200" t="str">
            <v>Pennsylvania</v>
          </cell>
          <cell r="C5200" t="str">
            <v>509</v>
          </cell>
          <cell r="D5200" t="str">
            <v>Pennsylvania Territory 509</v>
          </cell>
          <cell r="E5200">
            <v>41668</v>
          </cell>
          <cell r="F5200">
            <v>62.6</v>
          </cell>
          <cell r="G5200">
            <v>0</v>
          </cell>
        </row>
        <row r="5201">
          <cell r="A5201" t="str">
            <v>Pennsylvania-509-41669</v>
          </cell>
          <cell r="B5201" t="str">
            <v>Pennsylvania</v>
          </cell>
          <cell r="C5201" t="str">
            <v>509</v>
          </cell>
          <cell r="D5201" t="str">
            <v>Pennsylvania Territory 509</v>
          </cell>
          <cell r="E5201">
            <v>41669</v>
          </cell>
          <cell r="F5201">
            <v>0.44</v>
          </cell>
          <cell r="G5201">
            <v>0</v>
          </cell>
        </row>
        <row r="5202">
          <cell r="A5202" t="str">
            <v>Pennsylvania-509-41670</v>
          </cell>
          <cell r="B5202" t="str">
            <v>Pennsylvania</v>
          </cell>
          <cell r="C5202" t="str">
            <v>509</v>
          </cell>
          <cell r="D5202" t="str">
            <v>Pennsylvania Territory 509</v>
          </cell>
          <cell r="E5202">
            <v>41670</v>
          </cell>
          <cell r="F5202">
            <v>0.66</v>
          </cell>
          <cell r="G5202">
            <v>0</v>
          </cell>
        </row>
        <row r="5203">
          <cell r="A5203" t="str">
            <v>Pennsylvania-509-43990</v>
          </cell>
          <cell r="B5203" t="str">
            <v>Pennsylvania</v>
          </cell>
          <cell r="C5203" t="str">
            <v>509</v>
          </cell>
          <cell r="D5203" t="str">
            <v>Pennsylvania Territory 509</v>
          </cell>
          <cell r="E5203">
            <v>43990</v>
          </cell>
          <cell r="F5203">
            <v>2.39</v>
          </cell>
          <cell r="G5203">
            <v>0.23200000000000001</v>
          </cell>
        </row>
        <row r="5204">
          <cell r="A5204" t="str">
            <v>Pennsylvania-509-43991</v>
          </cell>
          <cell r="B5204" t="str">
            <v>Pennsylvania</v>
          </cell>
          <cell r="C5204" t="str">
            <v>509</v>
          </cell>
          <cell r="D5204" t="str">
            <v>Pennsylvania Territory 509</v>
          </cell>
          <cell r="E5204">
            <v>43991</v>
          </cell>
          <cell r="F5204" t="str">
            <v>(a)</v>
          </cell>
          <cell r="G5204" t="str">
            <v>(a)</v>
          </cell>
        </row>
        <row r="5205">
          <cell r="A5205" t="str">
            <v>Pennsylvania-509-44276</v>
          </cell>
          <cell r="B5205" t="str">
            <v>Pennsylvania</v>
          </cell>
          <cell r="C5205" t="str">
            <v>509</v>
          </cell>
          <cell r="D5205" t="str">
            <v>Pennsylvania Territory 509</v>
          </cell>
          <cell r="E5205">
            <v>44276</v>
          </cell>
          <cell r="F5205">
            <v>120</v>
          </cell>
          <cell r="G5205">
            <v>0</v>
          </cell>
        </row>
        <row r="5206">
          <cell r="A5206" t="str">
            <v>Pennsylvania-509-44277</v>
          </cell>
          <cell r="B5206" t="str">
            <v>Pennsylvania</v>
          </cell>
          <cell r="C5206" t="str">
            <v>509</v>
          </cell>
          <cell r="D5206" t="str">
            <v>Pennsylvania Territory 509</v>
          </cell>
          <cell r="E5206">
            <v>44277</v>
          </cell>
          <cell r="F5206">
            <v>66.900000000000006</v>
          </cell>
          <cell r="G5206">
            <v>0</v>
          </cell>
        </row>
        <row r="5207">
          <cell r="A5207" t="str">
            <v>Pennsylvania-509-46603</v>
          </cell>
          <cell r="B5207" t="str">
            <v>Pennsylvania</v>
          </cell>
          <cell r="C5207" t="str">
            <v>509</v>
          </cell>
          <cell r="D5207" t="str">
            <v>Pennsylvania Territory 509</v>
          </cell>
          <cell r="E5207">
            <v>46603</v>
          </cell>
          <cell r="F5207">
            <v>4.87</v>
          </cell>
          <cell r="G5207">
            <v>0</v>
          </cell>
        </row>
        <row r="5208">
          <cell r="A5208" t="str">
            <v>Pennsylvania-509-46604</v>
          </cell>
          <cell r="B5208" t="str">
            <v>Pennsylvania</v>
          </cell>
          <cell r="C5208" t="str">
            <v>509</v>
          </cell>
          <cell r="D5208" t="str">
            <v>Pennsylvania Territory 509</v>
          </cell>
          <cell r="E5208">
            <v>46604</v>
          </cell>
          <cell r="F5208">
            <v>5.62</v>
          </cell>
          <cell r="G5208">
            <v>0</v>
          </cell>
        </row>
        <row r="5209">
          <cell r="A5209" t="str">
            <v>Pennsylvania-509-46606</v>
          </cell>
          <cell r="B5209" t="str">
            <v>Pennsylvania</v>
          </cell>
          <cell r="C5209" t="str">
            <v>509</v>
          </cell>
          <cell r="D5209" t="str">
            <v>Pennsylvania Territory 509</v>
          </cell>
          <cell r="E5209">
            <v>46606</v>
          </cell>
          <cell r="F5209">
            <v>15</v>
          </cell>
          <cell r="G5209">
            <v>0</v>
          </cell>
        </row>
        <row r="5210">
          <cell r="A5210" t="str">
            <v>Pennsylvania-509-46607</v>
          </cell>
          <cell r="B5210" t="str">
            <v>Pennsylvania</v>
          </cell>
          <cell r="C5210" t="str">
            <v>509</v>
          </cell>
          <cell r="D5210" t="str">
            <v>Pennsylvania Territory 509</v>
          </cell>
          <cell r="E5210">
            <v>46607</v>
          </cell>
          <cell r="F5210">
            <v>20.6</v>
          </cell>
          <cell r="G5210">
            <v>0</v>
          </cell>
        </row>
        <row r="5211">
          <cell r="A5211" t="str">
            <v>Pennsylvania-509-46622</v>
          </cell>
          <cell r="B5211" t="str">
            <v>Pennsylvania</v>
          </cell>
          <cell r="C5211" t="str">
            <v>509</v>
          </cell>
          <cell r="D5211" t="str">
            <v>Pennsylvania Territory 509</v>
          </cell>
          <cell r="E5211">
            <v>46622</v>
          </cell>
          <cell r="F5211">
            <v>25.2</v>
          </cell>
          <cell r="G5211">
            <v>0</v>
          </cell>
        </row>
        <row r="5212">
          <cell r="A5212" t="str">
            <v>Pennsylvania-509-59963</v>
          </cell>
          <cell r="B5212" t="str">
            <v>Pennsylvania</v>
          </cell>
          <cell r="C5212" t="str">
            <v>509</v>
          </cell>
          <cell r="D5212" t="str">
            <v>Pennsylvania Territory 509</v>
          </cell>
          <cell r="E5212">
            <v>59963</v>
          </cell>
          <cell r="F5212">
            <v>0.44</v>
          </cell>
          <cell r="G5212">
            <v>1.77</v>
          </cell>
        </row>
        <row r="5213">
          <cell r="A5213" t="str">
            <v>Pennsylvania-509-59964</v>
          </cell>
          <cell r="B5213" t="str">
            <v>Pennsylvania</v>
          </cell>
          <cell r="C5213" t="str">
            <v>509</v>
          </cell>
          <cell r="D5213" t="str">
            <v>Pennsylvania Territory 509</v>
          </cell>
          <cell r="E5213">
            <v>59964</v>
          </cell>
          <cell r="F5213">
            <v>0.98</v>
          </cell>
          <cell r="G5213">
            <v>0.26</v>
          </cell>
        </row>
        <row r="5214">
          <cell r="A5214" t="str">
            <v>Pennsylvania-509-60010</v>
          </cell>
          <cell r="B5214" t="str">
            <v>Pennsylvania</v>
          </cell>
          <cell r="C5214" t="str">
            <v>509</v>
          </cell>
          <cell r="D5214" t="str">
            <v>Pennsylvania Territory 509</v>
          </cell>
          <cell r="E5214">
            <v>60010</v>
          </cell>
          <cell r="F5214">
            <v>29.7</v>
          </cell>
          <cell r="G5214">
            <v>0</v>
          </cell>
        </row>
        <row r="5215">
          <cell r="A5215" t="str">
            <v>Pennsylvania-509-61226</v>
          </cell>
          <cell r="B5215" t="str">
            <v>Pennsylvania</v>
          </cell>
          <cell r="C5215" t="str">
            <v>509</v>
          </cell>
          <cell r="D5215" t="str">
            <v>Pennsylvania Territory 509</v>
          </cell>
          <cell r="E5215">
            <v>61226</v>
          </cell>
          <cell r="F5215">
            <v>137</v>
          </cell>
          <cell r="G5215">
            <v>0</v>
          </cell>
        </row>
        <row r="5216">
          <cell r="A5216" t="str">
            <v>Pennsylvania-509-61227</v>
          </cell>
          <cell r="B5216" t="str">
            <v>Pennsylvania</v>
          </cell>
          <cell r="C5216" t="str">
            <v>509</v>
          </cell>
          <cell r="D5216" t="str">
            <v>Pennsylvania Territory 509</v>
          </cell>
          <cell r="E5216">
            <v>61227</v>
          </cell>
          <cell r="F5216">
            <v>125</v>
          </cell>
          <cell r="G5216">
            <v>0</v>
          </cell>
        </row>
        <row r="5217">
          <cell r="A5217" t="str">
            <v>Pennsylvania-510-11039</v>
          </cell>
          <cell r="B5217" t="str">
            <v>Pennsylvania</v>
          </cell>
          <cell r="C5217" t="str">
            <v>510</v>
          </cell>
          <cell r="D5217" t="str">
            <v>Pennsylvania Territory 510</v>
          </cell>
          <cell r="E5217">
            <v>11039</v>
          </cell>
          <cell r="F5217">
            <v>1.37</v>
          </cell>
          <cell r="G5217">
            <v>8.5999999999999993E-2</v>
          </cell>
        </row>
        <row r="5218">
          <cell r="A5218" t="str">
            <v>Pennsylvania-510-11168</v>
          </cell>
          <cell r="B5218" t="str">
            <v>Pennsylvania</v>
          </cell>
          <cell r="C5218" t="str">
            <v>510</v>
          </cell>
          <cell r="D5218" t="str">
            <v>Pennsylvania Territory 510</v>
          </cell>
          <cell r="E5218">
            <v>11168</v>
          </cell>
          <cell r="F5218">
            <v>5.91</v>
          </cell>
          <cell r="G5218">
            <v>0</v>
          </cell>
        </row>
        <row r="5219">
          <cell r="A5219" t="str">
            <v>Pennsylvania-510-11273</v>
          </cell>
          <cell r="B5219" t="str">
            <v>Pennsylvania</v>
          </cell>
          <cell r="C5219" t="str">
            <v>510</v>
          </cell>
          <cell r="D5219" t="str">
            <v>Pennsylvania Territory 510</v>
          </cell>
          <cell r="E5219">
            <v>11273</v>
          </cell>
          <cell r="F5219">
            <v>22.7</v>
          </cell>
          <cell r="G5219">
            <v>0</v>
          </cell>
        </row>
        <row r="5220">
          <cell r="A5220" t="str">
            <v>Pennsylvania-510-11274</v>
          </cell>
          <cell r="B5220" t="str">
            <v>Pennsylvania</v>
          </cell>
          <cell r="C5220" t="str">
            <v>510</v>
          </cell>
          <cell r="D5220" t="str">
            <v>Pennsylvania Territory 510</v>
          </cell>
          <cell r="E5220">
            <v>11274</v>
          </cell>
          <cell r="F5220">
            <v>21.8</v>
          </cell>
          <cell r="G5220">
            <v>0</v>
          </cell>
        </row>
        <row r="5221">
          <cell r="A5221" t="str">
            <v>Pennsylvania-510-15656</v>
          </cell>
          <cell r="B5221" t="str">
            <v>Pennsylvania</v>
          </cell>
          <cell r="C5221" t="str">
            <v>510</v>
          </cell>
          <cell r="D5221" t="str">
            <v>Pennsylvania Territory 510</v>
          </cell>
          <cell r="E5221">
            <v>15656</v>
          </cell>
          <cell r="F5221">
            <v>10.3</v>
          </cell>
          <cell r="G5221">
            <v>0</v>
          </cell>
        </row>
        <row r="5222">
          <cell r="A5222" t="str">
            <v>Pennsylvania-510-16910</v>
          </cell>
          <cell r="B5222" t="str">
            <v>Pennsylvania</v>
          </cell>
          <cell r="C5222" t="str">
            <v>510</v>
          </cell>
          <cell r="D5222" t="str">
            <v>Pennsylvania Territory 510</v>
          </cell>
          <cell r="E5222">
            <v>16910</v>
          </cell>
          <cell r="F5222">
            <v>2.0099999999999998</v>
          </cell>
          <cell r="G5222">
            <v>0.186</v>
          </cell>
        </row>
        <row r="5223">
          <cell r="A5223" t="str">
            <v>Pennsylvania-510-16911</v>
          </cell>
          <cell r="B5223" t="str">
            <v>Pennsylvania</v>
          </cell>
          <cell r="C5223" t="str">
            <v>510</v>
          </cell>
          <cell r="D5223" t="str">
            <v>Pennsylvania Territory 510</v>
          </cell>
          <cell r="E5223">
            <v>16911</v>
          </cell>
          <cell r="F5223">
            <v>1.69</v>
          </cell>
          <cell r="G5223">
            <v>0.13900000000000001</v>
          </cell>
        </row>
        <row r="5224">
          <cell r="A5224" t="str">
            <v>Pennsylvania-510-16915</v>
          </cell>
          <cell r="B5224" t="str">
            <v>Pennsylvania</v>
          </cell>
          <cell r="C5224" t="str">
            <v>510</v>
          </cell>
          <cell r="D5224" t="str">
            <v>Pennsylvania Territory 510</v>
          </cell>
          <cell r="E5224">
            <v>16915</v>
          </cell>
          <cell r="F5224">
            <v>2.0699999999999998</v>
          </cell>
          <cell r="G5224">
            <v>0.186</v>
          </cell>
        </row>
        <row r="5225">
          <cell r="A5225" t="str">
            <v>Pennsylvania-510-16916</v>
          </cell>
          <cell r="B5225" t="str">
            <v>Pennsylvania</v>
          </cell>
          <cell r="C5225" t="str">
            <v>510</v>
          </cell>
          <cell r="D5225" t="str">
            <v>Pennsylvania Territory 510</v>
          </cell>
          <cell r="E5225">
            <v>16916</v>
          </cell>
          <cell r="F5225">
            <v>1.69</v>
          </cell>
          <cell r="G5225">
            <v>0.13900000000000001</v>
          </cell>
        </row>
        <row r="5226">
          <cell r="A5226" t="str">
            <v>Pennsylvania-510-16920</v>
          </cell>
          <cell r="B5226" t="str">
            <v>Pennsylvania</v>
          </cell>
          <cell r="C5226" t="str">
            <v>510</v>
          </cell>
          <cell r="D5226" t="str">
            <v>Pennsylvania Territory 510</v>
          </cell>
          <cell r="E5226">
            <v>16920</v>
          </cell>
          <cell r="F5226">
            <v>4.58</v>
          </cell>
          <cell r="G5226">
            <v>0.26</v>
          </cell>
        </row>
        <row r="5227">
          <cell r="A5227" t="str">
            <v>Pennsylvania-510-16921</v>
          </cell>
          <cell r="B5227" t="str">
            <v>Pennsylvania</v>
          </cell>
          <cell r="C5227" t="str">
            <v>510</v>
          </cell>
          <cell r="D5227" t="str">
            <v>Pennsylvania Territory 510</v>
          </cell>
          <cell r="E5227">
            <v>16921</v>
          </cell>
          <cell r="F5227">
            <v>4.18</v>
          </cell>
          <cell r="G5227">
            <v>0.26</v>
          </cell>
        </row>
        <row r="5228">
          <cell r="A5228" t="str">
            <v>Pennsylvania-510-16930</v>
          </cell>
          <cell r="B5228" t="str">
            <v>Pennsylvania</v>
          </cell>
          <cell r="C5228" t="str">
            <v>510</v>
          </cell>
          <cell r="D5228" t="str">
            <v>Pennsylvania Territory 510</v>
          </cell>
          <cell r="E5228">
            <v>16930</v>
          </cell>
          <cell r="F5228">
            <v>2.64</v>
          </cell>
          <cell r="G5228">
            <v>0.23200000000000001</v>
          </cell>
        </row>
        <row r="5229">
          <cell r="A5229" t="str">
            <v>Pennsylvania-510-16931</v>
          </cell>
          <cell r="B5229" t="str">
            <v>Pennsylvania</v>
          </cell>
          <cell r="C5229" t="str">
            <v>510</v>
          </cell>
          <cell r="D5229" t="str">
            <v>Pennsylvania Territory 510</v>
          </cell>
          <cell r="E5229">
            <v>16931</v>
          </cell>
          <cell r="F5229">
            <v>2.84</v>
          </cell>
          <cell r="G5229">
            <v>0.23200000000000001</v>
          </cell>
        </row>
        <row r="5230">
          <cell r="A5230" t="str">
            <v>Pennsylvania-510-16940</v>
          </cell>
          <cell r="B5230" t="str">
            <v>Pennsylvania</v>
          </cell>
          <cell r="C5230" t="str">
            <v>510</v>
          </cell>
          <cell r="D5230" t="str">
            <v>Pennsylvania Territory 510</v>
          </cell>
          <cell r="E5230">
            <v>16940</v>
          </cell>
          <cell r="F5230">
            <v>4.95</v>
          </cell>
          <cell r="G5230">
            <v>0.26</v>
          </cell>
        </row>
        <row r="5231">
          <cell r="A5231" t="str">
            <v>Pennsylvania-510-16941</v>
          </cell>
          <cell r="B5231" t="str">
            <v>Pennsylvania</v>
          </cell>
          <cell r="C5231" t="str">
            <v>510</v>
          </cell>
          <cell r="D5231" t="str">
            <v>Pennsylvania Territory 510</v>
          </cell>
          <cell r="E5231">
            <v>16941</v>
          </cell>
          <cell r="F5231">
            <v>2.29</v>
          </cell>
          <cell r="G5231">
            <v>0.23200000000000001</v>
          </cell>
        </row>
        <row r="5232">
          <cell r="A5232" t="str">
            <v>Pennsylvania-510-18437</v>
          </cell>
          <cell r="B5232" t="str">
            <v>Pennsylvania</v>
          </cell>
          <cell r="C5232" t="str">
            <v>510</v>
          </cell>
          <cell r="D5232" t="str">
            <v>Pennsylvania Territory 510</v>
          </cell>
          <cell r="E5232">
            <v>18437</v>
          </cell>
          <cell r="F5232">
            <v>0.85</v>
          </cell>
          <cell r="G5232">
            <v>4.83</v>
          </cell>
        </row>
        <row r="5233">
          <cell r="A5233" t="str">
            <v>Pennsylvania-510-40040</v>
          </cell>
          <cell r="B5233" t="str">
            <v>Pennsylvania</v>
          </cell>
          <cell r="C5233" t="str">
            <v>510</v>
          </cell>
          <cell r="D5233" t="str">
            <v>Pennsylvania Territory 510</v>
          </cell>
          <cell r="E5233">
            <v>40040</v>
          </cell>
          <cell r="F5233">
            <v>3.52</v>
          </cell>
          <cell r="G5233">
            <v>0</v>
          </cell>
        </row>
        <row r="5234">
          <cell r="A5234" t="str">
            <v>Pennsylvania-510-41667</v>
          </cell>
          <cell r="B5234" t="str">
            <v>Pennsylvania</v>
          </cell>
          <cell r="C5234" t="str">
            <v>510</v>
          </cell>
          <cell r="D5234" t="str">
            <v>Pennsylvania Territory 510</v>
          </cell>
          <cell r="E5234">
            <v>41667</v>
          </cell>
          <cell r="F5234">
            <v>101</v>
          </cell>
          <cell r="G5234">
            <v>0</v>
          </cell>
        </row>
        <row r="5235">
          <cell r="A5235" t="str">
            <v>Pennsylvania-510-41668</v>
          </cell>
          <cell r="B5235" t="str">
            <v>Pennsylvania</v>
          </cell>
          <cell r="C5235" t="str">
            <v>510</v>
          </cell>
          <cell r="D5235" t="str">
            <v>Pennsylvania Territory 510</v>
          </cell>
          <cell r="E5235">
            <v>41668</v>
          </cell>
          <cell r="F5235">
            <v>94.5</v>
          </cell>
          <cell r="G5235">
            <v>0</v>
          </cell>
        </row>
        <row r="5236">
          <cell r="A5236" t="str">
            <v>Pennsylvania-510-41669</v>
          </cell>
          <cell r="B5236" t="str">
            <v>Pennsylvania</v>
          </cell>
          <cell r="C5236" t="str">
            <v>510</v>
          </cell>
          <cell r="D5236" t="str">
            <v>Pennsylvania Territory 510</v>
          </cell>
          <cell r="E5236">
            <v>41669</v>
          </cell>
          <cell r="F5236">
            <v>0.66</v>
          </cell>
          <cell r="G5236">
            <v>0</v>
          </cell>
        </row>
        <row r="5237">
          <cell r="A5237" t="str">
            <v>Pennsylvania-510-41670</v>
          </cell>
          <cell r="B5237" t="str">
            <v>Pennsylvania</v>
          </cell>
          <cell r="C5237" t="str">
            <v>510</v>
          </cell>
          <cell r="D5237" t="str">
            <v>Pennsylvania Territory 510</v>
          </cell>
          <cell r="E5237">
            <v>41670</v>
          </cell>
          <cell r="F5237">
            <v>1.03</v>
          </cell>
          <cell r="G5237">
            <v>0</v>
          </cell>
        </row>
        <row r="5238">
          <cell r="A5238" t="str">
            <v>Pennsylvania-510-43990</v>
          </cell>
          <cell r="B5238" t="str">
            <v>Pennsylvania</v>
          </cell>
          <cell r="C5238" t="str">
            <v>510</v>
          </cell>
          <cell r="D5238" t="str">
            <v>Pennsylvania Territory 510</v>
          </cell>
          <cell r="E5238">
            <v>43990</v>
          </cell>
          <cell r="F5238">
            <v>2.29</v>
          </cell>
          <cell r="G5238">
            <v>0.23200000000000001</v>
          </cell>
        </row>
        <row r="5239">
          <cell r="A5239" t="str">
            <v>Pennsylvania-510-43991</v>
          </cell>
          <cell r="B5239" t="str">
            <v>Pennsylvania</v>
          </cell>
          <cell r="C5239" t="str">
            <v>510</v>
          </cell>
          <cell r="D5239" t="str">
            <v>Pennsylvania Territory 510</v>
          </cell>
          <cell r="E5239">
            <v>43991</v>
          </cell>
          <cell r="F5239" t="str">
            <v>(a)</v>
          </cell>
          <cell r="G5239" t="str">
            <v>(a)</v>
          </cell>
        </row>
        <row r="5240">
          <cell r="A5240" t="str">
            <v>Pennsylvania-510-44276</v>
          </cell>
          <cell r="B5240" t="str">
            <v>Pennsylvania</v>
          </cell>
          <cell r="C5240" t="str">
            <v>510</v>
          </cell>
          <cell r="D5240" t="str">
            <v>Pennsylvania Territory 510</v>
          </cell>
          <cell r="E5240">
            <v>44276</v>
          </cell>
          <cell r="F5240">
            <v>50.7</v>
          </cell>
          <cell r="G5240">
            <v>0</v>
          </cell>
        </row>
        <row r="5241">
          <cell r="A5241" t="str">
            <v>Pennsylvania-510-44277</v>
          </cell>
          <cell r="B5241" t="str">
            <v>Pennsylvania</v>
          </cell>
          <cell r="C5241" t="str">
            <v>510</v>
          </cell>
          <cell r="D5241" t="str">
            <v>Pennsylvania Territory 510</v>
          </cell>
          <cell r="E5241">
            <v>44277</v>
          </cell>
          <cell r="F5241">
            <v>28.8</v>
          </cell>
          <cell r="G5241">
            <v>0</v>
          </cell>
        </row>
        <row r="5242">
          <cell r="A5242" t="str">
            <v>Pennsylvania-510-46603</v>
          </cell>
          <cell r="B5242" t="str">
            <v>Pennsylvania</v>
          </cell>
          <cell r="C5242" t="str">
            <v>510</v>
          </cell>
          <cell r="D5242" t="str">
            <v>Pennsylvania Territory 510</v>
          </cell>
          <cell r="E5242">
            <v>46603</v>
          </cell>
          <cell r="F5242">
            <v>3.25</v>
          </cell>
          <cell r="G5242">
            <v>0</v>
          </cell>
        </row>
        <row r="5243">
          <cell r="A5243" t="str">
            <v>Pennsylvania-510-46604</v>
          </cell>
          <cell r="B5243" t="str">
            <v>Pennsylvania</v>
          </cell>
          <cell r="C5243" t="str">
            <v>510</v>
          </cell>
          <cell r="D5243" t="str">
            <v>Pennsylvania Territory 510</v>
          </cell>
          <cell r="E5243">
            <v>46604</v>
          </cell>
          <cell r="F5243">
            <v>3.76</v>
          </cell>
          <cell r="G5243">
            <v>0</v>
          </cell>
        </row>
        <row r="5244">
          <cell r="A5244" t="str">
            <v>Pennsylvania-510-46606</v>
          </cell>
          <cell r="B5244" t="str">
            <v>Pennsylvania</v>
          </cell>
          <cell r="C5244" t="str">
            <v>510</v>
          </cell>
          <cell r="D5244" t="str">
            <v>Pennsylvania Territory 510</v>
          </cell>
          <cell r="E5244">
            <v>46606</v>
          </cell>
          <cell r="F5244">
            <v>10</v>
          </cell>
          <cell r="G5244">
            <v>0</v>
          </cell>
        </row>
        <row r="5245">
          <cell r="A5245" t="str">
            <v>Pennsylvania-510-46607</v>
          </cell>
          <cell r="B5245" t="str">
            <v>Pennsylvania</v>
          </cell>
          <cell r="C5245" t="str">
            <v>510</v>
          </cell>
          <cell r="D5245" t="str">
            <v>Pennsylvania Territory 510</v>
          </cell>
          <cell r="E5245">
            <v>46607</v>
          </cell>
          <cell r="F5245">
            <v>13.8</v>
          </cell>
          <cell r="G5245">
            <v>0</v>
          </cell>
        </row>
        <row r="5246">
          <cell r="A5246" t="str">
            <v>Pennsylvania-510-46622</v>
          </cell>
          <cell r="B5246" t="str">
            <v>Pennsylvania</v>
          </cell>
          <cell r="C5246" t="str">
            <v>510</v>
          </cell>
          <cell r="D5246" t="str">
            <v>Pennsylvania Territory 510</v>
          </cell>
          <cell r="E5246">
            <v>46622</v>
          </cell>
          <cell r="F5246">
            <v>34.6</v>
          </cell>
          <cell r="G5246">
            <v>0</v>
          </cell>
        </row>
        <row r="5247">
          <cell r="A5247" t="str">
            <v>Pennsylvania-510-59963</v>
          </cell>
          <cell r="B5247" t="str">
            <v>Pennsylvania</v>
          </cell>
          <cell r="C5247" t="str">
            <v>510</v>
          </cell>
          <cell r="D5247" t="str">
            <v>Pennsylvania Territory 510</v>
          </cell>
          <cell r="E5247">
            <v>59963</v>
          </cell>
          <cell r="F5247">
            <v>0.47</v>
          </cell>
          <cell r="G5247">
            <v>1.77</v>
          </cell>
        </row>
        <row r="5248">
          <cell r="A5248" t="str">
            <v>Pennsylvania-510-59964</v>
          </cell>
          <cell r="B5248" t="str">
            <v>Pennsylvania</v>
          </cell>
          <cell r="C5248" t="str">
            <v>510</v>
          </cell>
          <cell r="D5248" t="str">
            <v>Pennsylvania Territory 510</v>
          </cell>
          <cell r="E5248">
            <v>59964</v>
          </cell>
          <cell r="F5248">
            <v>0.95</v>
          </cell>
          <cell r="G5248">
            <v>0.26</v>
          </cell>
        </row>
        <row r="5249">
          <cell r="A5249" t="str">
            <v>Pennsylvania-510-60010</v>
          </cell>
          <cell r="B5249" t="str">
            <v>Pennsylvania</v>
          </cell>
          <cell r="C5249" t="str">
            <v>510</v>
          </cell>
          <cell r="D5249" t="str">
            <v>Pennsylvania Territory 510</v>
          </cell>
          <cell r="E5249">
            <v>60010</v>
          </cell>
          <cell r="F5249">
            <v>19.2</v>
          </cell>
          <cell r="G5249">
            <v>0</v>
          </cell>
        </row>
        <row r="5250">
          <cell r="A5250" t="str">
            <v>Pennsylvania-510-61226</v>
          </cell>
          <cell r="B5250" t="str">
            <v>Pennsylvania</v>
          </cell>
          <cell r="C5250" t="str">
            <v>510</v>
          </cell>
          <cell r="D5250" t="str">
            <v>Pennsylvania Territory 510</v>
          </cell>
          <cell r="E5250">
            <v>61226</v>
          </cell>
          <cell r="F5250">
            <v>91.4</v>
          </cell>
          <cell r="G5250">
            <v>0</v>
          </cell>
        </row>
        <row r="5251">
          <cell r="A5251" t="str">
            <v>Pennsylvania-510-61227</v>
          </cell>
          <cell r="B5251" t="str">
            <v>Pennsylvania</v>
          </cell>
          <cell r="C5251" t="str">
            <v>510</v>
          </cell>
          <cell r="D5251" t="str">
            <v>Pennsylvania Territory 510</v>
          </cell>
          <cell r="E5251">
            <v>61227</v>
          </cell>
          <cell r="F5251">
            <v>83.6</v>
          </cell>
          <cell r="G5251">
            <v>0</v>
          </cell>
        </row>
        <row r="5252">
          <cell r="A5252" t="str">
            <v>Pennsylvania-511-11039</v>
          </cell>
          <cell r="B5252" t="str">
            <v>Pennsylvania</v>
          </cell>
          <cell r="C5252" t="str">
            <v>511</v>
          </cell>
          <cell r="D5252" t="str">
            <v>Pennsylvania Territory 511</v>
          </cell>
          <cell r="E5252">
            <v>11039</v>
          </cell>
          <cell r="F5252">
            <v>1.64</v>
          </cell>
          <cell r="G5252">
            <v>8.5999999999999993E-2</v>
          </cell>
        </row>
        <row r="5253">
          <cell r="A5253" t="str">
            <v>Pennsylvania-511-11168</v>
          </cell>
          <cell r="B5253" t="str">
            <v>Pennsylvania</v>
          </cell>
          <cell r="C5253" t="str">
            <v>511</v>
          </cell>
          <cell r="D5253" t="str">
            <v>Pennsylvania Territory 511</v>
          </cell>
          <cell r="E5253">
            <v>11168</v>
          </cell>
          <cell r="F5253">
            <v>7.45</v>
          </cell>
          <cell r="G5253">
            <v>0</v>
          </cell>
        </row>
        <row r="5254">
          <cell r="A5254" t="str">
            <v>Pennsylvania-511-11273</v>
          </cell>
          <cell r="B5254" t="str">
            <v>Pennsylvania</v>
          </cell>
          <cell r="C5254" t="str">
            <v>511</v>
          </cell>
          <cell r="D5254" t="str">
            <v>Pennsylvania Territory 511</v>
          </cell>
          <cell r="E5254">
            <v>11273</v>
          </cell>
          <cell r="F5254">
            <v>21.9</v>
          </cell>
          <cell r="G5254">
            <v>0</v>
          </cell>
        </row>
        <row r="5255">
          <cell r="A5255" t="str">
            <v>Pennsylvania-511-11274</v>
          </cell>
          <cell r="B5255" t="str">
            <v>Pennsylvania</v>
          </cell>
          <cell r="C5255" t="str">
            <v>511</v>
          </cell>
          <cell r="D5255" t="str">
            <v>Pennsylvania Territory 511</v>
          </cell>
          <cell r="E5255">
            <v>11274</v>
          </cell>
          <cell r="F5255">
            <v>21</v>
          </cell>
          <cell r="G5255">
            <v>0</v>
          </cell>
        </row>
        <row r="5256">
          <cell r="A5256" t="str">
            <v>Pennsylvania-511-15656</v>
          </cell>
          <cell r="B5256" t="str">
            <v>Pennsylvania</v>
          </cell>
          <cell r="C5256" t="str">
            <v>511</v>
          </cell>
          <cell r="D5256" t="str">
            <v>Pennsylvania Territory 511</v>
          </cell>
          <cell r="E5256">
            <v>15656</v>
          </cell>
          <cell r="F5256">
            <v>9.92</v>
          </cell>
          <cell r="G5256">
            <v>0</v>
          </cell>
        </row>
        <row r="5257">
          <cell r="A5257" t="str">
            <v>Pennsylvania-511-16910</v>
          </cell>
          <cell r="B5257" t="str">
            <v>Pennsylvania</v>
          </cell>
          <cell r="C5257" t="str">
            <v>511</v>
          </cell>
          <cell r="D5257" t="str">
            <v>Pennsylvania Territory 511</v>
          </cell>
          <cell r="E5257">
            <v>16910</v>
          </cell>
          <cell r="F5257">
            <v>2.72</v>
          </cell>
          <cell r="G5257">
            <v>0.186</v>
          </cell>
        </row>
        <row r="5258">
          <cell r="A5258" t="str">
            <v>Pennsylvania-511-16911</v>
          </cell>
          <cell r="B5258" t="str">
            <v>Pennsylvania</v>
          </cell>
          <cell r="C5258" t="str">
            <v>511</v>
          </cell>
          <cell r="D5258" t="str">
            <v>Pennsylvania Territory 511</v>
          </cell>
          <cell r="E5258">
            <v>16911</v>
          </cell>
          <cell r="F5258">
            <v>2.46</v>
          </cell>
          <cell r="G5258">
            <v>0.13900000000000001</v>
          </cell>
        </row>
        <row r="5259">
          <cell r="A5259" t="str">
            <v>Pennsylvania-511-16915</v>
          </cell>
          <cell r="B5259" t="str">
            <v>Pennsylvania</v>
          </cell>
          <cell r="C5259" t="str">
            <v>511</v>
          </cell>
          <cell r="D5259" t="str">
            <v>Pennsylvania Territory 511</v>
          </cell>
          <cell r="E5259">
            <v>16915</v>
          </cell>
          <cell r="F5259">
            <v>2.79</v>
          </cell>
          <cell r="G5259">
            <v>0.186</v>
          </cell>
        </row>
        <row r="5260">
          <cell r="A5260" t="str">
            <v>Pennsylvania-511-16916</v>
          </cell>
          <cell r="B5260" t="str">
            <v>Pennsylvania</v>
          </cell>
          <cell r="C5260" t="str">
            <v>511</v>
          </cell>
          <cell r="D5260" t="str">
            <v>Pennsylvania Territory 511</v>
          </cell>
          <cell r="E5260">
            <v>16916</v>
          </cell>
          <cell r="F5260">
            <v>2.3199999999999998</v>
          </cell>
          <cell r="G5260">
            <v>0.13900000000000001</v>
          </cell>
        </row>
        <row r="5261">
          <cell r="A5261" t="str">
            <v>Pennsylvania-511-16920</v>
          </cell>
          <cell r="B5261" t="str">
            <v>Pennsylvania</v>
          </cell>
          <cell r="C5261" t="str">
            <v>511</v>
          </cell>
          <cell r="D5261" t="str">
            <v>Pennsylvania Territory 511</v>
          </cell>
          <cell r="E5261">
            <v>16920</v>
          </cell>
          <cell r="F5261">
            <v>6.18</v>
          </cell>
          <cell r="G5261">
            <v>0.26</v>
          </cell>
        </row>
        <row r="5262">
          <cell r="A5262" t="str">
            <v>Pennsylvania-511-16921</v>
          </cell>
          <cell r="B5262" t="str">
            <v>Pennsylvania</v>
          </cell>
          <cell r="C5262" t="str">
            <v>511</v>
          </cell>
          <cell r="D5262" t="str">
            <v>Pennsylvania Territory 511</v>
          </cell>
          <cell r="E5262">
            <v>16921</v>
          </cell>
          <cell r="F5262">
            <v>5.64</v>
          </cell>
          <cell r="G5262">
            <v>0.26</v>
          </cell>
        </row>
        <row r="5263">
          <cell r="A5263" t="str">
            <v>Pennsylvania-511-16930</v>
          </cell>
          <cell r="B5263" t="str">
            <v>Pennsylvania</v>
          </cell>
          <cell r="C5263" t="str">
            <v>511</v>
          </cell>
          <cell r="D5263" t="str">
            <v>Pennsylvania Territory 511</v>
          </cell>
          <cell r="E5263">
            <v>16930</v>
          </cell>
          <cell r="F5263">
            <v>3.55</v>
          </cell>
          <cell r="G5263">
            <v>0.23200000000000001</v>
          </cell>
        </row>
        <row r="5264">
          <cell r="A5264" t="str">
            <v>Pennsylvania-511-16931</v>
          </cell>
          <cell r="B5264" t="str">
            <v>Pennsylvania</v>
          </cell>
          <cell r="C5264" t="str">
            <v>511</v>
          </cell>
          <cell r="D5264" t="str">
            <v>Pennsylvania Territory 511</v>
          </cell>
          <cell r="E5264">
            <v>16931</v>
          </cell>
          <cell r="F5264">
            <v>3.83</v>
          </cell>
          <cell r="G5264">
            <v>0.23200000000000001</v>
          </cell>
        </row>
        <row r="5265">
          <cell r="A5265" t="str">
            <v>Pennsylvania-511-16940</v>
          </cell>
          <cell r="B5265" t="str">
            <v>Pennsylvania</v>
          </cell>
          <cell r="C5265" t="str">
            <v>511</v>
          </cell>
          <cell r="D5265" t="str">
            <v>Pennsylvania Territory 511</v>
          </cell>
          <cell r="E5265">
            <v>16940</v>
          </cell>
          <cell r="F5265">
            <v>7.71</v>
          </cell>
          <cell r="G5265">
            <v>0.26</v>
          </cell>
        </row>
        <row r="5266">
          <cell r="A5266" t="str">
            <v>Pennsylvania-511-16941</v>
          </cell>
          <cell r="B5266" t="str">
            <v>Pennsylvania</v>
          </cell>
          <cell r="C5266" t="str">
            <v>511</v>
          </cell>
          <cell r="D5266" t="str">
            <v>Pennsylvania Territory 511</v>
          </cell>
          <cell r="E5266">
            <v>16941</v>
          </cell>
          <cell r="F5266">
            <v>3.09</v>
          </cell>
          <cell r="G5266">
            <v>0.23200000000000001</v>
          </cell>
        </row>
        <row r="5267">
          <cell r="A5267" t="str">
            <v>Pennsylvania-511-18437</v>
          </cell>
          <cell r="B5267" t="str">
            <v>Pennsylvania</v>
          </cell>
          <cell r="C5267" t="str">
            <v>511</v>
          </cell>
          <cell r="D5267" t="str">
            <v>Pennsylvania Territory 511</v>
          </cell>
          <cell r="E5267">
            <v>18437</v>
          </cell>
          <cell r="F5267">
            <v>0.81</v>
          </cell>
          <cell r="G5267">
            <v>4.83</v>
          </cell>
        </row>
        <row r="5268">
          <cell r="A5268" t="str">
            <v>Pennsylvania-511-40040</v>
          </cell>
          <cell r="B5268" t="str">
            <v>Pennsylvania</v>
          </cell>
          <cell r="C5268" t="str">
            <v>511</v>
          </cell>
          <cell r="D5268" t="str">
            <v>Pennsylvania Territory 511</v>
          </cell>
          <cell r="E5268">
            <v>40040</v>
          </cell>
          <cell r="F5268">
            <v>3.52</v>
          </cell>
          <cell r="G5268">
            <v>0</v>
          </cell>
        </row>
        <row r="5269">
          <cell r="A5269" t="str">
            <v>Pennsylvania-511-41667</v>
          </cell>
          <cell r="B5269" t="str">
            <v>Pennsylvania</v>
          </cell>
          <cell r="C5269" t="str">
            <v>511</v>
          </cell>
          <cell r="D5269" t="str">
            <v>Pennsylvania Territory 511</v>
          </cell>
          <cell r="E5269">
            <v>41667</v>
          </cell>
          <cell r="F5269">
            <v>103</v>
          </cell>
          <cell r="G5269">
            <v>0</v>
          </cell>
        </row>
        <row r="5270">
          <cell r="A5270" t="str">
            <v>Pennsylvania-511-41668</v>
          </cell>
          <cell r="B5270" t="str">
            <v>Pennsylvania</v>
          </cell>
          <cell r="C5270" t="str">
            <v>511</v>
          </cell>
          <cell r="D5270" t="str">
            <v>Pennsylvania Territory 511</v>
          </cell>
          <cell r="E5270">
            <v>41668</v>
          </cell>
          <cell r="F5270">
            <v>95.9</v>
          </cell>
          <cell r="G5270">
            <v>0</v>
          </cell>
        </row>
        <row r="5271">
          <cell r="A5271" t="str">
            <v>Pennsylvania-511-41669</v>
          </cell>
          <cell r="B5271" t="str">
            <v>Pennsylvania</v>
          </cell>
          <cell r="C5271" t="str">
            <v>511</v>
          </cell>
          <cell r="D5271" t="str">
            <v>Pennsylvania Territory 511</v>
          </cell>
          <cell r="E5271">
            <v>41669</v>
          </cell>
          <cell r="F5271">
            <v>0.67</v>
          </cell>
          <cell r="G5271">
            <v>0</v>
          </cell>
        </row>
        <row r="5272">
          <cell r="A5272" t="str">
            <v>Pennsylvania-511-41670</v>
          </cell>
          <cell r="B5272" t="str">
            <v>Pennsylvania</v>
          </cell>
          <cell r="C5272" t="str">
            <v>511</v>
          </cell>
          <cell r="D5272" t="str">
            <v>Pennsylvania Territory 511</v>
          </cell>
          <cell r="E5272">
            <v>41670</v>
          </cell>
          <cell r="F5272">
            <v>0.94</v>
          </cell>
          <cell r="G5272">
            <v>0</v>
          </cell>
        </row>
        <row r="5273">
          <cell r="A5273" t="str">
            <v>Pennsylvania-511-43990</v>
          </cell>
          <cell r="B5273" t="str">
            <v>Pennsylvania</v>
          </cell>
          <cell r="C5273" t="str">
            <v>511</v>
          </cell>
          <cell r="D5273" t="str">
            <v>Pennsylvania Territory 511</v>
          </cell>
          <cell r="E5273">
            <v>43990</v>
          </cell>
          <cell r="F5273">
            <v>3.09</v>
          </cell>
          <cell r="G5273">
            <v>0.23200000000000001</v>
          </cell>
        </row>
        <row r="5274">
          <cell r="A5274" t="str">
            <v>Pennsylvania-511-43991</v>
          </cell>
          <cell r="B5274" t="str">
            <v>Pennsylvania</v>
          </cell>
          <cell r="C5274" t="str">
            <v>511</v>
          </cell>
          <cell r="D5274" t="str">
            <v>Pennsylvania Territory 511</v>
          </cell>
          <cell r="E5274">
            <v>43991</v>
          </cell>
          <cell r="F5274" t="str">
            <v>(a)</v>
          </cell>
          <cell r="G5274" t="str">
            <v>(a)</v>
          </cell>
        </row>
        <row r="5275">
          <cell r="A5275" t="str">
            <v>Pennsylvania-511-44276</v>
          </cell>
          <cell r="B5275" t="str">
            <v>Pennsylvania</v>
          </cell>
          <cell r="C5275" t="str">
            <v>511</v>
          </cell>
          <cell r="D5275" t="str">
            <v>Pennsylvania Territory 511</v>
          </cell>
          <cell r="E5275">
            <v>44276</v>
          </cell>
          <cell r="F5275">
            <v>90.8</v>
          </cell>
          <cell r="G5275">
            <v>0</v>
          </cell>
        </row>
        <row r="5276">
          <cell r="A5276" t="str">
            <v>Pennsylvania-511-44277</v>
          </cell>
          <cell r="B5276" t="str">
            <v>Pennsylvania</v>
          </cell>
          <cell r="C5276" t="str">
            <v>511</v>
          </cell>
          <cell r="D5276" t="str">
            <v>Pennsylvania Territory 511</v>
          </cell>
          <cell r="E5276">
            <v>44277</v>
          </cell>
          <cell r="F5276">
            <v>47.5</v>
          </cell>
          <cell r="G5276">
            <v>0</v>
          </cell>
        </row>
        <row r="5277">
          <cell r="A5277" t="str">
            <v>Pennsylvania-511-46603</v>
          </cell>
          <cell r="B5277" t="str">
            <v>Pennsylvania</v>
          </cell>
          <cell r="C5277" t="str">
            <v>511</v>
          </cell>
          <cell r="D5277" t="str">
            <v>Pennsylvania Territory 511</v>
          </cell>
          <cell r="E5277">
            <v>46603</v>
          </cell>
          <cell r="F5277">
            <v>3.95</v>
          </cell>
          <cell r="G5277">
            <v>0</v>
          </cell>
        </row>
        <row r="5278">
          <cell r="A5278" t="str">
            <v>Pennsylvania-511-46604</v>
          </cell>
          <cell r="B5278" t="str">
            <v>Pennsylvania</v>
          </cell>
          <cell r="C5278" t="str">
            <v>511</v>
          </cell>
          <cell r="D5278" t="str">
            <v>Pennsylvania Territory 511</v>
          </cell>
          <cell r="E5278">
            <v>46604</v>
          </cell>
          <cell r="F5278">
            <v>4.57</v>
          </cell>
          <cell r="G5278">
            <v>0</v>
          </cell>
        </row>
        <row r="5279">
          <cell r="A5279" t="str">
            <v>Pennsylvania-511-46606</v>
          </cell>
          <cell r="B5279" t="str">
            <v>Pennsylvania</v>
          </cell>
          <cell r="C5279" t="str">
            <v>511</v>
          </cell>
          <cell r="D5279" t="str">
            <v>Pennsylvania Territory 511</v>
          </cell>
          <cell r="E5279">
            <v>46606</v>
          </cell>
          <cell r="F5279">
            <v>12.2</v>
          </cell>
          <cell r="G5279">
            <v>0</v>
          </cell>
        </row>
        <row r="5280">
          <cell r="A5280" t="str">
            <v>Pennsylvania-511-46607</v>
          </cell>
          <cell r="B5280" t="str">
            <v>Pennsylvania</v>
          </cell>
          <cell r="C5280" t="str">
            <v>511</v>
          </cell>
          <cell r="D5280" t="str">
            <v>Pennsylvania Territory 511</v>
          </cell>
          <cell r="E5280">
            <v>46607</v>
          </cell>
          <cell r="F5280">
            <v>16.7</v>
          </cell>
          <cell r="G5280">
            <v>0</v>
          </cell>
        </row>
        <row r="5281">
          <cell r="A5281" t="str">
            <v>Pennsylvania-511-46622</v>
          </cell>
          <cell r="B5281" t="str">
            <v>Pennsylvania</v>
          </cell>
          <cell r="C5281" t="str">
            <v>511</v>
          </cell>
          <cell r="D5281" t="str">
            <v>Pennsylvania Territory 511</v>
          </cell>
          <cell r="E5281">
            <v>46622</v>
          </cell>
          <cell r="F5281">
            <v>22.1</v>
          </cell>
          <cell r="G5281">
            <v>0</v>
          </cell>
        </row>
        <row r="5282">
          <cell r="A5282" t="str">
            <v>Pennsylvania-511-59963</v>
          </cell>
          <cell r="B5282" t="str">
            <v>Pennsylvania</v>
          </cell>
          <cell r="C5282" t="str">
            <v>511</v>
          </cell>
          <cell r="D5282" t="str">
            <v>Pennsylvania Territory 511</v>
          </cell>
          <cell r="E5282">
            <v>59963</v>
          </cell>
          <cell r="F5282">
            <v>0.76</v>
          </cell>
          <cell r="G5282">
            <v>1.77</v>
          </cell>
        </row>
        <row r="5283">
          <cell r="A5283" t="str">
            <v>Pennsylvania-511-59964</v>
          </cell>
          <cell r="B5283" t="str">
            <v>Pennsylvania</v>
          </cell>
          <cell r="C5283" t="str">
            <v>511</v>
          </cell>
          <cell r="D5283" t="str">
            <v>Pennsylvania Territory 511</v>
          </cell>
          <cell r="E5283">
            <v>59964</v>
          </cell>
          <cell r="F5283">
            <v>1.53</v>
          </cell>
          <cell r="G5283">
            <v>0.26</v>
          </cell>
        </row>
        <row r="5284">
          <cell r="A5284" t="str">
            <v>Pennsylvania-511-60010</v>
          </cell>
          <cell r="B5284" t="str">
            <v>Pennsylvania</v>
          </cell>
          <cell r="C5284" t="str">
            <v>511</v>
          </cell>
          <cell r="D5284" t="str">
            <v>Pennsylvania Territory 511</v>
          </cell>
          <cell r="E5284">
            <v>60010</v>
          </cell>
          <cell r="F5284">
            <v>27.5</v>
          </cell>
          <cell r="G5284">
            <v>0</v>
          </cell>
        </row>
        <row r="5285">
          <cell r="A5285" t="str">
            <v>Pennsylvania-511-61226</v>
          </cell>
          <cell r="B5285" t="str">
            <v>Pennsylvania</v>
          </cell>
          <cell r="C5285" t="str">
            <v>511</v>
          </cell>
          <cell r="D5285" t="str">
            <v>Pennsylvania Territory 511</v>
          </cell>
          <cell r="E5285">
            <v>61226</v>
          </cell>
          <cell r="F5285">
            <v>111</v>
          </cell>
          <cell r="G5285">
            <v>0</v>
          </cell>
        </row>
        <row r="5286">
          <cell r="A5286" t="str">
            <v>Pennsylvania-511-61227</v>
          </cell>
          <cell r="B5286" t="str">
            <v>Pennsylvania</v>
          </cell>
          <cell r="C5286" t="str">
            <v>511</v>
          </cell>
          <cell r="D5286" t="str">
            <v>Pennsylvania Territory 511</v>
          </cell>
          <cell r="E5286">
            <v>61227</v>
          </cell>
          <cell r="F5286">
            <v>102</v>
          </cell>
          <cell r="G5286">
            <v>0</v>
          </cell>
        </row>
        <row r="5287">
          <cell r="A5287" t="str">
            <v>Pennsylvania-512-11039</v>
          </cell>
          <cell r="B5287" t="str">
            <v>Pennsylvania</v>
          </cell>
          <cell r="C5287" t="str">
            <v>512</v>
          </cell>
          <cell r="D5287" t="str">
            <v>Pennsylvania Territory 512</v>
          </cell>
          <cell r="E5287">
            <v>11039</v>
          </cell>
          <cell r="F5287">
            <v>1.36</v>
          </cell>
          <cell r="G5287">
            <v>8.5999999999999993E-2</v>
          </cell>
        </row>
        <row r="5288">
          <cell r="A5288" t="str">
            <v>Pennsylvania-512-11168</v>
          </cell>
          <cell r="B5288" t="str">
            <v>Pennsylvania</v>
          </cell>
          <cell r="C5288" t="str">
            <v>512</v>
          </cell>
          <cell r="D5288" t="str">
            <v>Pennsylvania Territory 512</v>
          </cell>
          <cell r="E5288">
            <v>11168</v>
          </cell>
          <cell r="F5288">
            <v>6.03</v>
          </cell>
          <cell r="G5288">
            <v>0</v>
          </cell>
        </row>
        <row r="5289">
          <cell r="A5289" t="str">
            <v>Pennsylvania-512-11273</v>
          </cell>
          <cell r="B5289" t="str">
            <v>Pennsylvania</v>
          </cell>
          <cell r="C5289" t="str">
            <v>512</v>
          </cell>
          <cell r="D5289" t="str">
            <v>Pennsylvania Territory 512</v>
          </cell>
          <cell r="E5289">
            <v>11273</v>
          </cell>
          <cell r="F5289">
            <v>15.3</v>
          </cell>
          <cell r="G5289">
            <v>0</v>
          </cell>
        </row>
        <row r="5290">
          <cell r="A5290" t="str">
            <v>Pennsylvania-512-11274</v>
          </cell>
          <cell r="B5290" t="str">
            <v>Pennsylvania</v>
          </cell>
          <cell r="C5290" t="str">
            <v>512</v>
          </cell>
          <cell r="D5290" t="str">
            <v>Pennsylvania Territory 512</v>
          </cell>
          <cell r="E5290">
            <v>11274</v>
          </cell>
          <cell r="F5290">
            <v>14.7</v>
          </cell>
          <cell r="G5290">
            <v>0</v>
          </cell>
        </row>
        <row r="5291">
          <cell r="A5291" t="str">
            <v>Pennsylvania-512-15656</v>
          </cell>
          <cell r="B5291" t="str">
            <v>Pennsylvania</v>
          </cell>
          <cell r="C5291" t="str">
            <v>512</v>
          </cell>
          <cell r="D5291" t="str">
            <v>Pennsylvania Territory 512</v>
          </cell>
          <cell r="E5291">
            <v>15656</v>
          </cell>
          <cell r="F5291">
            <v>6.94</v>
          </cell>
          <cell r="G5291">
            <v>0</v>
          </cell>
        </row>
        <row r="5292">
          <cell r="A5292" t="str">
            <v>Pennsylvania-512-16910</v>
          </cell>
          <cell r="B5292" t="str">
            <v>Pennsylvania</v>
          </cell>
          <cell r="C5292" t="str">
            <v>512</v>
          </cell>
          <cell r="D5292" t="str">
            <v>Pennsylvania Territory 512</v>
          </cell>
          <cell r="E5292">
            <v>16910</v>
          </cell>
          <cell r="F5292">
            <v>1.65</v>
          </cell>
          <cell r="G5292">
            <v>0.186</v>
          </cell>
        </row>
        <row r="5293">
          <cell r="A5293" t="str">
            <v>Pennsylvania-512-16911</v>
          </cell>
          <cell r="B5293" t="str">
            <v>Pennsylvania</v>
          </cell>
          <cell r="C5293" t="str">
            <v>512</v>
          </cell>
          <cell r="D5293" t="str">
            <v>Pennsylvania Territory 512</v>
          </cell>
          <cell r="E5293">
            <v>16911</v>
          </cell>
          <cell r="F5293">
            <v>1.0900000000000001</v>
          </cell>
          <cell r="G5293">
            <v>0.13900000000000001</v>
          </cell>
        </row>
        <row r="5294">
          <cell r="A5294" t="str">
            <v>Pennsylvania-512-16915</v>
          </cell>
          <cell r="B5294" t="str">
            <v>Pennsylvania</v>
          </cell>
          <cell r="C5294" t="str">
            <v>512</v>
          </cell>
          <cell r="D5294" t="str">
            <v>Pennsylvania Territory 512</v>
          </cell>
          <cell r="E5294">
            <v>16915</v>
          </cell>
          <cell r="F5294">
            <v>1.65</v>
          </cell>
          <cell r="G5294">
            <v>0.186</v>
          </cell>
        </row>
        <row r="5295">
          <cell r="A5295" t="str">
            <v>Pennsylvania-512-16916</v>
          </cell>
          <cell r="B5295" t="str">
            <v>Pennsylvania</v>
          </cell>
          <cell r="C5295" t="str">
            <v>512</v>
          </cell>
          <cell r="D5295" t="str">
            <v>Pennsylvania Territory 512</v>
          </cell>
          <cell r="E5295">
            <v>16916</v>
          </cell>
          <cell r="F5295">
            <v>1.06</v>
          </cell>
          <cell r="G5295">
            <v>0.13900000000000001</v>
          </cell>
        </row>
        <row r="5296">
          <cell r="A5296" t="str">
            <v>Pennsylvania-512-16920</v>
          </cell>
          <cell r="B5296" t="str">
            <v>Pennsylvania</v>
          </cell>
          <cell r="C5296" t="str">
            <v>512</v>
          </cell>
          <cell r="D5296" t="str">
            <v>Pennsylvania Territory 512</v>
          </cell>
          <cell r="E5296">
            <v>16920</v>
          </cell>
          <cell r="F5296">
            <v>3.12</v>
          </cell>
          <cell r="G5296">
            <v>0.26</v>
          </cell>
        </row>
        <row r="5297">
          <cell r="A5297" t="str">
            <v>Pennsylvania-512-16921</v>
          </cell>
          <cell r="B5297" t="str">
            <v>Pennsylvania</v>
          </cell>
          <cell r="C5297" t="str">
            <v>512</v>
          </cell>
          <cell r="D5297" t="str">
            <v>Pennsylvania Territory 512</v>
          </cell>
          <cell r="E5297">
            <v>16921</v>
          </cell>
          <cell r="F5297">
            <v>3.12</v>
          </cell>
          <cell r="G5297">
            <v>0.26</v>
          </cell>
        </row>
        <row r="5298">
          <cell r="A5298" t="str">
            <v>Pennsylvania-512-16930</v>
          </cell>
          <cell r="B5298" t="str">
            <v>Pennsylvania</v>
          </cell>
          <cell r="C5298" t="str">
            <v>512</v>
          </cell>
          <cell r="D5298" t="str">
            <v>Pennsylvania Territory 512</v>
          </cell>
          <cell r="E5298">
            <v>16930</v>
          </cell>
          <cell r="F5298">
            <v>1.9</v>
          </cell>
          <cell r="G5298">
            <v>0.23200000000000001</v>
          </cell>
        </row>
        <row r="5299">
          <cell r="A5299" t="str">
            <v>Pennsylvania-512-16931</v>
          </cell>
          <cell r="B5299" t="str">
            <v>Pennsylvania</v>
          </cell>
          <cell r="C5299" t="str">
            <v>512</v>
          </cell>
          <cell r="D5299" t="str">
            <v>Pennsylvania Territory 512</v>
          </cell>
          <cell r="E5299">
            <v>16931</v>
          </cell>
          <cell r="F5299">
            <v>1.9</v>
          </cell>
          <cell r="G5299">
            <v>0.23200000000000001</v>
          </cell>
        </row>
        <row r="5300">
          <cell r="A5300" t="str">
            <v>Pennsylvania-512-16940</v>
          </cell>
          <cell r="B5300" t="str">
            <v>Pennsylvania</v>
          </cell>
          <cell r="C5300" t="str">
            <v>512</v>
          </cell>
          <cell r="D5300" t="str">
            <v>Pennsylvania Territory 512</v>
          </cell>
          <cell r="E5300">
            <v>16940</v>
          </cell>
          <cell r="F5300">
            <v>3.42</v>
          </cell>
          <cell r="G5300">
            <v>0.26</v>
          </cell>
        </row>
        <row r="5301">
          <cell r="A5301" t="str">
            <v>Pennsylvania-512-16941</v>
          </cell>
          <cell r="B5301" t="str">
            <v>Pennsylvania</v>
          </cell>
          <cell r="C5301" t="str">
            <v>512</v>
          </cell>
          <cell r="D5301" t="str">
            <v>Pennsylvania Territory 512</v>
          </cell>
          <cell r="E5301">
            <v>16941</v>
          </cell>
          <cell r="F5301">
            <v>1.9</v>
          </cell>
          <cell r="G5301">
            <v>0.23200000000000001</v>
          </cell>
        </row>
        <row r="5302">
          <cell r="A5302" t="str">
            <v>Pennsylvania-512-18437</v>
          </cell>
          <cell r="B5302" t="str">
            <v>Pennsylvania</v>
          </cell>
          <cell r="C5302" t="str">
            <v>512</v>
          </cell>
          <cell r="D5302" t="str">
            <v>Pennsylvania Territory 512</v>
          </cell>
          <cell r="E5302">
            <v>18437</v>
          </cell>
          <cell r="F5302">
            <v>0.56999999999999995</v>
          </cell>
          <cell r="G5302">
            <v>4.83</v>
          </cell>
        </row>
        <row r="5303">
          <cell r="A5303" t="str">
            <v>Pennsylvania-512-40040</v>
          </cell>
          <cell r="B5303" t="str">
            <v>Pennsylvania</v>
          </cell>
          <cell r="C5303" t="str">
            <v>512</v>
          </cell>
          <cell r="D5303" t="str">
            <v>Pennsylvania Territory 512</v>
          </cell>
          <cell r="E5303">
            <v>40040</v>
          </cell>
          <cell r="F5303">
            <v>3.52</v>
          </cell>
          <cell r="G5303">
            <v>0</v>
          </cell>
        </row>
        <row r="5304">
          <cell r="A5304" t="str">
            <v>Pennsylvania-512-41667</v>
          </cell>
          <cell r="B5304" t="str">
            <v>Pennsylvania</v>
          </cell>
          <cell r="C5304" t="str">
            <v>512</v>
          </cell>
          <cell r="D5304" t="str">
            <v>Pennsylvania Territory 512</v>
          </cell>
          <cell r="E5304">
            <v>41667</v>
          </cell>
          <cell r="F5304">
            <v>61</v>
          </cell>
          <cell r="G5304">
            <v>0</v>
          </cell>
        </row>
        <row r="5305">
          <cell r="A5305" t="str">
            <v>Pennsylvania-512-41668</v>
          </cell>
          <cell r="B5305" t="str">
            <v>Pennsylvania</v>
          </cell>
          <cell r="C5305" t="str">
            <v>512</v>
          </cell>
          <cell r="D5305" t="str">
            <v>Pennsylvania Territory 512</v>
          </cell>
          <cell r="E5305">
            <v>41668</v>
          </cell>
          <cell r="F5305">
            <v>57.2</v>
          </cell>
          <cell r="G5305">
            <v>0</v>
          </cell>
        </row>
        <row r="5306">
          <cell r="A5306" t="str">
            <v>Pennsylvania-512-41669</v>
          </cell>
          <cell r="B5306" t="str">
            <v>Pennsylvania</v>
          </cell>
          <cell r="C5306" t="str">
            <v>512</v>
          </cell>
          <cell r="D5306" t="str">
            <v>Pennsylvania Territory 512</v>
          </cell>
          <cell r="E5306">
            <v>41669</v>
          </cell>
          <cell r="F5306">
            <v>0.4</v>
          </cell>
          <cell r="G5306">
            <v>0</v>
          </cell>
        </row>
        <row r="5307">
          <cell r="A5307" t="str">
            <v>Pennsylvania-512-41670</v>
          </cell>
          <cell r="B5307" t="str">
            <v>Pennsylvania</v>
          </cell>
          <cell r="C5307" t="str">
            <v>512</v>
          </cell>
          <cell r="D5307" t="str">
            <v>Pennsylvania Territory 512</v>
          </cell>
          <cell r="E5307">
            <v>41670</v>
          </cell>
          <cell r="F5307">
            <v>0.62</v>
          </cell>
          <cell r="G5307">
            <v>0</v>
          </cell>
        </row>
        <row r="5308">
          <cell r="A5308" t="str">
            <v>Pennsylvania-512-43990</v>
          </cell>
          <cell r="B5308" t="str">
            <v>Pennsylvania</v>
          </cell>
          <cell r="C5308" t="str">
            <v>512</v>
          </cell>
          <cell r="D5308" t="str">
            <v>Pennsylvania Territory 512</v>
          </cell>
          <cell r="E5308">
            <v>43990</v>
          </cell>
          <cell r="F5308">
            <v>1.9</v>
          </cell>
          <cell r="G5308">
            <v>0.23200000000000001</v>
          </cell>
        </row>
        <row r="5309">
          <cell r="A5309" t="str">
            <v>Pennsylvania-512-43991</v>
          </cell>
          <cell r="B5309" t="str">
            <v>Pennsylvania</v>
          </cell>
          <cell r="C5309" t="str">
            <v>512</v>
          </cell>
          <cell r="D5309" t="str">
            <v>Pennsylvania Territory 512</v>
          </cell>
          <cell r="E5309">
            <v>43991</v>
          </cell>
          <cell r="F5309" t="str">
            <v>(a)</v>
          </cell>
          <cell r="G5309" t="str">
            <v>(a)</v>
          </cell>
        </row>
        <row r="5310">
          <cell r="A5310" t="str">
            <v>Pennsylvania-512-44276</v>
          </cell>
          <cell r="B5310" t="str">
            <v>Pennsylvania</v>
          </cell>
          <cell r="C5310" t="str">
            <v>512</v>
          </cell>
          <cell r="D5310" t="str">
            <v>Pennsylvania Territory 512</v>
          </cell>
          <cell r="E5310">
            <v>44276</v>
          </cell>
          <cell r="F5310">
            <v>67.099999999999994</v>
          </cell>
          <cell r="G5310">
            <v>0</v>
          </cell>
        </row>
        <row r="5311">
          <cell r="A5311" t="str">
            <v>Pennsylvania-512-44277</v>
          </cell>
          <cell r="B5311" t="str">
            <v>Pennsylvania</v>
          </cell>
          <cell r="C5311" t="str">
            <v>512</v>
          </cell>
          <cell r="D5311" t="str">
            <v>Pennsylvania Territory 512</v>
          </cell>
          <cell r="E5311">
            <v>44277</v>
          </cell>
          <cell r="F5311">
            <v>38.299999999999997</v>
          </cell>
          <cell r="G5311">
            <v>0</v>
          </cell>
        </row>
        <row r="5312">
          <cell r="A5312" t="str">
            <v>Pennsylvania-512-46603</v>
          </cell>
          <cell r="B5312" t="str">
            <v>Pennsylvania</v>
          </cell>
          <cell r="C5312" t="str">
            <v>512</v>
          </cell>
          <cell r="D5312" t="str">
            <v>Pennsylvania Territory 512</v>
          </cell>
          <cell r="E5312">
            <v>46603</v>
          </cell>
          <cell r="F5312">
            <v>2.86</v>
          </cell>
          <cell r="G5312">
            <v>0</v>
          </cell>
        </row>
        <row r="5313">
          <cell r="A5313" t="str">
            <v>Pennsylvania-512-46604</v>
          </cell>
          <cell r="B5313" t="str">
            <v>Pennsylvania</v>
          </cell>
          <cell r="C5313" t="str">
            <v>512</v>
          </cell>
          <cell r="D5313" t="str">
            <v>Pennsylvania Territory 512</v>
          </cell>
          <cell r="E5313">
            <v>46604</v>
          </cell>
          <cell r="F5313">
            <v>3.29</v>
          </cell>
          <cell r="G5313">
            <v>0</v>
          </cell>
        </row>
        <row r="5314">
          <cell r="A5314" t="str">
            <v>Pennsylvania-512-46606</v>
          </cell>
          <cell r="B5314" t="str">
            <v>Pennsylvania</v>
          </cell>
          <cell r="C5314" t="str">
            <v>512</v>
          </cell>
          <cell r="D5314" t="str">
            <v>Pennsylvania Territory 512</v>
          </cell>
          <cell r="E5314">
            <v>46606</v>
          </cell>
          <cell r="F5314">
            <v>8.7899999999999991</v>
          </cell>
          <cell r="G5314">
            <v>0</v>
          </cell>
        </row>
        <row r="5315">
          <cell r="A5315" t="str">
            <v>Pennsylvania-512-46607</v>
          </cell>
          <cell r="B5315" t="str">
            <v>Pennsylvania</v>
          </cell>
          <cell r="C5315" t="str">
            <v>512</v>
          </cell>
          <cell r="D5315" t="str">
            <v>Pennsylvania Territory 512</v>
          </cell>
          <cell r="E5315">
            <v>46607</v>
          </cell>
          <cell r="F5315">
            <v>12</v>
          </cell>
          <cell r="G5315">
            <v>0</v>
          </cell>
        </row>
        <row r="5316">
          <cell r="A5316" t="str">
            <v>Pennsylvania-512-46622</v>
          </cell>
          <cell r="B5316" t="str">
            <v>Pennsylvania</v>
          </cell>
          <cell r="C5316" t="str">
            <v>512</v>
          </cell>
          <cell r="D5316" t="str">
            <v>Pennsylvania Territory 512</v>
          </cell>
          <cell r="E5316">
            <v>46622</v>
          </cell>
          <cell r="F5316">
            <v>14.7</v>
          </cell>
          <cell r="G5316">
            <v>0</v>
          </cell>
        </row>
        <row r="5317">
          <cell r="A5317" t="str">
            <v>Pennsylvania-512-59963</v>
          </cell>
          <cell r="B5317" t="str">
            <v>Pennsylvania</v>
          </cell>
          <cell r="C5317" t="str">
            <v>512</v>
          </cell>
          <cell r="D5317" t="str">
            <v>Pennsylvania Territory 512</v>
          </cell>
          <cell r="E5317">
            <v>59963</v>
          </cell>
          <cell r="F5317">
            <v>0.43</v>
          </cell>
          <cell r="G5317">
            <v>1.77</v>
          </cell>
        </row>
        <row r="5318">
          <cell r="A5318" t="str">
            <v>Pennsylvania-512-59964</v>
          </cell>
          <cell r="B5318" t="str">
            <v>Pennsylvania</v>
          </cell>
          <cell r="C5318" t="str">
            <v>512</v>
          </cell>
          <cell r="D5318" t="str">
            <v>Pennsylvania Territory 512</v>
          </cell>
          <cell r="E5318">
            <v>59964</v>
          </cell>
          <cell r="F5318">
            <v>1</v>
          </cell>
          <cell r="G5318">
            <v>0.26</v>
          </cell>
        </row>
        <row r="5319">
          <cell r="A5319" t="str">
            <v>Pennsylvania-512-60010</v>
          </cell>
          <cell r="B5319" t="str">
            <v>Pennsylvania</v>
          </cell>
          <cell r="C5319" t="str">
            <v>512</v>
          </cell>
          <cell r="D5319" t="str">
            <v>Pennsylvania Territory 512</v>
          </cell>
          <cell r="E5319">
            <v>60010</v>
          </cell>
          <cell r="F5319">
            <v>22.3</v>
          </cell>
          <cell r="G5319">
            <v>0</v>
          </cell>
        </row>
        <row r="5320">
          <cell r="A5320" t="str">
            <v>Pennsylvania-512-61226</v>
          </cell>
          <cell r="B5320" t="str">
            <v>Pennsylvania</v>
          </cell>
          <cell r="C5320" t="str">
            <v>512</v>
          </cell>
          <cell r="D5320" t="str">
            <v>Pennsylvania Territory 512</v>
          </cell>
          <cell r="E5320">
            <v>61226</v>
          </cell>
          <cell r="F5320">
            <v>50.3</v>
          </cell>
          <cell r="G5320">
            <v>0</v>
          </cell>
        </row>
        <row r="5321">
          <cell r="A5321" t="str">
            <v>Pennsylvania-512-61227</v>
          </cell>
          <cell r="B5321" t="str">
            <v>Pennsylvania</v>
          </cell>
          <cell r="C5321" t="str">
            <v>512</v>
          </cell>
          <cell r="D5321" t="str">
            <v>Pennsylvania Territory 512</v>
          </cell>
          <cell r="E5321">
            <v>61227</v>
          </cell>
          <cell r="F5321">
            <v>73.3</v>
          </cell>
          <cell r="G5321">
            <v>0</v>
          </cell>
        </row>
        <row r="5322">
          <cell r="A5322" t="str">
            <v>Pennsylvania-513-11039</v>
          </cell>
          <cell r="B5322" t="str">
            <v>Pennsylvania</v>
          </cell>
          <cell r="C5322" t="str">
            <v>513</v>
          </cell>
          <cell r="D5322" t="str">
            <v>Pennsylvania Territory 513</v>
          </cell>
          <cell r="E5322">
            <v>11039</v>
          </cell>
          <cell r="F5322">
            <v>1.67</v>
          </cell>
          <cell r="G5322">
            <v>8.5999999999999993E-2</v>
          </cell>
        </row>
        <row r="5323">
          <cell r="A5323" t="str">
            <v>Pennsylvania-513-11168</v>
          </cell>
          <cell r="B5323" t="str">
            <v>Pennsylvania</v>
          </cell>
          <cell r="C5323" t="str">
            <v>513</v>
          </cell>
          <cell r="D5323" t="str">
            <v>Pennsylvania Territory 513</v>
          </cell>
          <cell r="E5323">
            <v>11168</v>
          </cell>
          <cell r="F5323">
            <v>7.42</v>
          </cell>
          <cell r="G5323">
            <v>0</v>
          </cell>
        </row>
        <row r="5324">
          <cell r="A5324" t="str">
            <v>Pennsylvania-513-11273</v>
          </cell>
          <cell r="B5324" t="str">
            <v>Pennsylvania</v>
          </cell>
          <cell r="C5324" t="str">
            <v>513</v>
          </cell>
          <cell r="D5324" t="str">
            <v>Pennsylvania Territory 513</v>
          </cell>
          <cell r="E5324">
            <v>11273</v>
          </cell>
          <cell r="F5324">
            <v>34.6</v>
          </cell>
          <cell r="G5324">
            <v>0</v>
          </cell>
        </row>
        <row r="5325">
          <cell r="A5325" t="str">
            <v>Pennsylvania-513-11274</v>
          </cell>
          <cell r="B5325" t="str">
            <v>Pennsylvania</v>
          </cell>
          <cell r="C5325" t="str">
            <v>513</v>
          </cell>
          <cell r="D5325" t="str">
            <v>Pennsylvania Territory 513</v>
          </cell>
          <cell r="E5325">
            <v>11274</v>
          </cell>
          <cell r="F5325">
            <v>33.200000000000003</v>
          </cell>
          <cell r="G5325">
            <v>0</v>
          </cell>
        </row>
        <row r="5326">
          <cell r="A5326" t="str">
            <v>Pennsylvania-513-15656</v>
          </cell>
          <cell r="B5326" t="str">
            <v>Pennsylvania</v>
          </cell>
          <cell r="C5326" t="str">
            <v>513</v>
          </cell>
          <cell r="D5326" t="str">
            <v>Pennsylvania Territory 513</v>
          </cell>
          <cell r="E5326">
            <v>15656</v>
          </cell>
          <cell r="F5326">
            <v>15.6</v>
          </cell>
          <cell r="G5326">
            <v>0</v>
          </cell>
        </row>
        <row r="5327">
          <cell r="A5327" t="str">
            <v>Pennsylvania-513-16910</v>
          </cell>
          <cell r="B5327" t="str">
            <v>Pennsylvania</v>
          </cell>
          <cell r="C5327" t="str">
            <v>513</v>
          </cell>
          <cell r="D5327" t="str">
            <v>Pennsylvania Territory 513</v>
          </cell>
          <cell r="E5327">
            <v>16910</v>
          </cell>
          <cell r="F5327">
            <v>3.38</v>
          </cell>
          <cell r="G5327">
            <v>0.186</v>
          </cell>
        </row>
        <row r="5328">
          <cell r="A5328" t="str">
            <v>Pennsylvania-513-16911</v>
          </cell>
          <cell r="B5328" t="str">
            <v>Pennsylvania</v>
          </cell>
          <cell r="C5328" t="str">
            <v>513</v>
          </cell>
          <cell r="D5328" t="str">
            <v>Pennsylvania Territory 513</v>
          </cell>
          <cell r="E5328">
            <v>16911</v>
          </cell>
          <cell r="F5328">
            <v>2.65</v>
          </cell>
          <cell r="G5328">
            <v>0.13900000000000001</v>
          </cell>
        </row>
        <row r="5329">
          <cell r="A5329" t="str">
            <v>Pennsylvania-513-16915</v>
          </cell>
          <cell r="B5329" t="str">
            <v>Pennsylvania</v>
          </cell>
          <cell r="C5329" t="str">
            <v>513</v>
          </cell>
          <cell r="D5329" t="str">
            <v>Pennsylvania Territory 513</v>
          </cell>
          <cell r="E5329">
            <v>16915</v>
          </cell>
          <cell r="F5329">
            <v>3.38</v>
          </cell>
          <cell r="G5329">
            <v>0.186</v>
          </cell>
        </row>
        <row r="5330">
          <cell r="A5330" t="str">
            <v>Pennsylvania-513-16916</v>
          </cell>
          <cell r="B5330" t="str">
            <v>Pennsylvania</v>
          </cell>
          <cell r="C5330" t="str">
            <v>513</v>
          </cell>
          <cell r="D5330" t="str">
            <v>Pennsylvania Territory 513</v>
          </cell>
          <cell r="E5330">
            <v>16916</v>
          </cell>
          <cell r="F5330">
            <v>2.5</v>
          </cell>
          <cell r="G5330">
            <v>0.13900000000000001</v>
          </cell>
        </row>
        <row r="5331">
          <cell r="A5331" t="str">
            <v>Pennsylvania-513-16920</v>
          </cell>
          <cell r="B5331" t="str">
            <v>Pennsylvania</v>
          </cell>
          <cell r="C5331" t="str">
            <v>513</v>
          </cell>
          <cell r="D5331" t="str">
            <v>Pennsylvania Territory 513</v>
          </cell>
          <cell r="E5331">
            <v>16920</v>
          </cell>
          <cell r="F5331">
            <v>6.65</v>
          </cell>
          <cell r="G5331">
            <v>0.26</v>
          </cell>
        </row>
        <row r="5332">
          <cell r="A5332" t="str">
            <v>Pennsylvania-513-16921</v>
          </cell>
          <cell r="B5332" t="str">
            <v>Pennsylvania</v>
          </cell>
          <cell r="C5332" t="str">
            <v>513</v>
          </cell>
          <cell r="D5332" t="str">
            <v>Pennsylvania Territory 513</v>
          </cell>
          <cell r="E5332">
            <v>16921</v>
          </cell>
          <cell r="F5332">
            <v>6.36</v>
          </cell>
          <cell r="G5332">
            <v>0.26</v>
          </cell>
        </row>
        <row r="5333">
          <cell r="A5333" t="str">
            <v>Pennsylvania-513-16930</v>
          </cell>
          <cell r="B5333" t="str">
            <v>Pennsylvania</v>
          </cell>
          <cell r="C5333" t="str">
            <v>513</v>
          </cell>
          <cell r="D5333" t="str">
            <v>Pennsylvania Territory 513</v>
          </cell>
          <cell r="E5333">
            <v>16930</v>
          </cell>
          <cell r="F5333">
            <v>3.85</v>
          </cell>
          <cell r="G5333">
            <v>0.23200000000000001</v>
          </cell>
        </row>
        <row r="5334">
          <cell r="A5334" t="str">
            <v>Pennsylvania-513-16931</v>
          </cell>
          <cell r="B5334" t="str">
            <v>Pennsylvania</v>
          </cell>
          <cell r="C5334" t="str">
            <v>513</v>
          </cell>
          <cell r="D5334" t="str">
            <v>Pennsylvania Territory 513</v>
          </cell>
          <cell r="E5334">
            <v>16931</v>
          </cell>
          <cell r="F5334">
            <v>4.13</v>
          </cell>
          <cell r="G5334">
            <v>0.23200000000000001</v>
          </cell>
        </row>
        <row r="5335">
          <cell r="A5335" t="str">
            <v>Pennsylvania-513-16940</v>
          </cell>
          <cell r="B5335" t="str">
            <v>Pennsylvania</v>
          </cell>
          <cell r="C5335" t="str">
            <v>513</v>
          </cell>
          <cell r="D5335" t="str">
            <v>Pennsylvania Territory 513</v>
          </cell>
          <cell r="E5335">
            <v>16940</v>
          </cell>
          <cell r="F5335">
            <v>8.2899999999999991</v>
          </cell>
          <cell r="G5335">
            <v>0.26</v>
          </cell>
        </row>
        <row r="5336">
          <cell r="A5336" t="str">
            <v>Pennsylvania-513-16941</v>
          </cell>
          <cell r="B5336" t="str">
            <v>Pennsylvania</v>
          </cell>
          <cell r="C5336" t="str">
            <v>513</v>
          </cell>
          <cell r="D5336" t="str">
            <v>Pennsylvania Territory 513</v>
          </cell>
          <cell r="E5336">
            <v>16941</v>
          </cell>
          <cell r="F5336">
            <v>3.85</v>
          </cell>
          <cell r="G5336">
            <v>0.23200000000000001</v>
          </cell>
        </row>
        <row r="5337">
          <cell r="A5337" t="str">
            <v>Pennsylvania-513-18437</v>
          </cell>
          <cell r="B5337" t="str">
            <v>Pennsylvania</v>
          </cell>
          <cell r="C5337" t="str">
            <v>513</v>
          </cell>
          <cell r="D5337" t="str">
            <v>Pennsylvania Territory 513</v>
          </cell>
          <cell r="E5337">
            <v>18437</v>
          </cell>
          <cell r="F5337">
            <v>1.29</v>
          </cell>
          <cell r="G5337">
            <v>4.83</v>
          </cell>
        </row>
        <row r="5338">
          <cell r="A5338" t="str">
            <v>Pennsylvania-513-40040</v>
          </cell>
          <cell r="B5338" t="str">
            <v>Pennsylvania</v>
          </cell>
          <cell r="C5338" t="str">
            <v>513</v>
          </cell>
          <cell r="D5338" t="str">
            <v>Pennsylvania Territory 513</v>
          </cell>
          <cell r="E5338">
            <v>40040</v>
          </cell>
          <cell r="F5338">
            <v>3.52</v>
          </cell>
          <cell r="G5338">
            <v>0</v>
          </cell>
        </row>
        <row r="5339">
          <cell r="A5339" t="str">
            <v>Pennsylvania-513-41667</v>
          </cell>
          <cell r="B5339" t="str">
            <v>Pennsylvania</v>
          </cell>
          <cell r="C5339" t="str">
            <v>513</v>
          </cell>
          <cell r="D5339" t="str">
            <v>Pennsylvania Territory 513</v>
          </cell>
          <cell r="E5339">
            <v>41667</v>
          </cell>
          <cell r="F5339">
            <v>104</v>
          </cell>
          <cell r="G5339">
            <v>0</v>
          </cell>
        </row>
        <row r="5340">
          <cell r="A5340" t="str">
            <v>Pennsylvania-513-41668</v>
          </cell>
          <cell r="B5340" t="str">
            <v>Pennsylvania</v>
          </cell>
          <cell r="C5340" t="str">
            <v>513</v>
          </cell>
          <cell r="D5340" t="str">
            <v>Pennsylvania Territory 513</v>
          </cell>
          <cell r="E5340">
            <v>41668</v>
          </cell>
          <cell r="F5340">
            <v>97.5</v>
          </cell>
          <cell r="G5340">
            <v>0</v>
          </cell>
        </row>
        <row r="5341">
          <cell r="A5341" t="str">
            <v>Pennsylvania-513-41669</v>
          </cell>
          <cell r="B5341" t="str">
            <v>Pennsylvania</v>
          </cell>
          <cell r="C5341" t="str">
            <v>513</v>
          </cell>
          <cell r="D5341" t="str">
            <v>Pennsylvania Territory 513</v>
          </cell>
          <cell r="E5341">
            <v>41669</v>
          </cell>
          <cell r="F5341">
            <v>0.69</v>
          </cell>
          <cell r="G5341">
            <v>0</v>
          </cell>
        </row>
        <row r="5342">
          <cell r="A5342" t="str">
            <v>Pennsylvania-513-41670</v>
          </cell>
          <cell r="B5342" t="str">
            <v>Pennsylvania</v>
          </cell>
          <cell r="C5342" t="str">
            <v>513</v>
          </cell>
          <cell r="D5342" t="str">
            <v>Pennsylvania Territory 513</v>
          </cell>
          <cell r="E5342">
            <v>41670</v>
          </cell>
          <cell r="F5342">
            <v>1.05</v>
          </cell>
          <cell r="G5342">
            <v>0</v>
          </cell>
        </row>
        <row r="5343">
          <cell r="A5343" t="str">
            <v>Pennsylvania-513-43990</v>
          </cell>
          <cell r="B5343" t="str">
            <v>Pennsylvania</v>
          </cell>
          <cell r="C5343" t="str">
            <v>513</v>
          </cell>
          <cell r="D5343" t="str">
            <v>Pennsylvania Territory 513</v>
          </cell>
          <cell r="E5343">
            <v>43990</v>
          </cell>
          <cell r="F5343">
            <v>3.85</v>
          </cell>
          <cell r="G5343">
            <v>0.23200000000000001</v>
          </cell>
        </row>
        <row r="5344">
          <cell r="A5344" t="str">
            <v>Pennsylvania-513-43991</v>
          </cell>
          <cell r="B5344" t="str">
            <v>Pennsylvania</v>
          </cell>
          <cell r="C5344" t="str">
            <v>513</v>
          </cell>
          <cell r="D5344" t="str">
            <v>Pennsylvania Territory 513</v>
          </cell>
          <cell r="E5344">
            <v>43991</v>
          </cell>
          <cell r="F5344" t="str">
            <v>(a)</v>
          </cell>
          <cell r="G5344" t="str">
            <v>(a)</v>
          </cell>
        </row>
        <row r="5345">
          <cell r="A5345" t="str">
            <v>Pennsylvania-513-44276</v>
          </cell>
          <cell r="B5345" t="str">
            <v>Pennsylvania</v>
          </cell>
          <cell r="C5345" t="str">
            <v>513</v>
          </cell>
          <cell r="D5345" t="str">
            <v>Pennsylvania Territory 513</v>
          </cell>
          <cell r="E5345">
            <v>44276</v>
          </cell>
          <cell r="F5345">
            <v>107</v>
          </cell>
          <cell r="G5345">
            <v>0</v>
          </cell>
        </row>
        <row r="5346">
          <cell r="A5346" t="str">
            <v>Pennsylvania-513-44277</v>
          </cell>
          <cell r="B5346" t="str">
            <v>Pennsylvania</v>
          </cell>
          <cell r="C5346" t="str">
            <v>513</v>
          </cell>
          <cell r="D5346" t="str">
            <v>Pennsylvania Territory 513</v>
          </cell>
          <cell r="E5346">
            <v>44277</v>
          </cell>
          <cell r="F5346">
            <v>60.9</v>
          </cell>
          <cell r="G5346">
            <v>0</v>
          </cell>
        </row>
        <row r="5347">
          <cell r="A5347" t="str">
            <v>Pennsylvania-513-46603</v>
          </cell>
          <cell r="B5347" t="str">
            <v>Pennsylvania</v>
          </cell>
          <cell r="C5347" t="str">
            <v>513</v>
          </cell>
          <cell r="D5347" t="str">
            <v>Pennsylvania Territory 513</v>
          </cell>
          <cell r="E5347">
            <v>46603</v>
          </cell>
          <cell r="F5347">
            <v>3.9</v>
          </cell>
          <cell r="G5347">
            <v>0</v>
          </cell>
        </row>
        <row r="5348">
          <cell r="A5348" t="str">
            <v>Pennsylvania-513-46604</v>
          </cell>
          <cell r="B5348" t="str">
            <v>Pennsylvania</v>
          </cell>
          <cell r="C5348" t="str">
            <v>513</v>
          </cell>
          <cell r="D5348" t="str">
            <v>Pennsylvania Territory 513</v>
          </cell>
          <cell r="E5348">
            <v>46604</v>
          </cell>
          <cell r="F5348">
            <v>4.51</v>
          </cell>
          <cell r="G5348">
            <v>0</v>
          </cell>
        </row>
        <row r="5349">
          <cell r="A5349" t="str">
            <v>Pennsylvania-513-46606</v>
          </cell>
          <cell r="B5349" t="str">
            <v>Pennsylvania</v>
          </cell>
          <cell r="C5349" t="str">
            <v>513</v>
          </cell>
          <cell r="D5349" t="str">
            <v>Pennsylvania Territory 513</v>
          </cell>
          <cell r="E5349">
            <v>46606</v>
          </cell>
          <cell r="F5349">
            <v>12</v>
          </cell>
          <cell r="G5349">
            <v>0</v>
          </cell>
        </row>
        <row r="5350">
          <cell r="A5350" t="str">
            <v>Pennsylvania-513-46607</v>
          </cell>
          <cell r="B5350" t="str">
            <v>Pennsylvania</v>
          </cell>
          <cell r="C5350" t="str">
            <v>513</v>
          </cell>
          <cell r="D5350" t="str">
            <v>Pennsylvania Territory 513</v>
          </cell>
          <cell r="E5350">
            <v>46607</v>
          </cell>
          <cell r="F5350">
            <v>16.5</v>
          </cell>
          <cell r="G5350">
            <v>0</v>
          </cell>
        </row>
        <row r="5351">
          <cell r="A5351" t="str">
            <v>Pennsylvania-513-46622</v>
          </cell>
          <cell r="B5351" t="str">
            <v>Pennsylvania</v>
          </cell>
          <cell r="C5351" t="str">
            <v>513</v>
          </cell>
          <cell r="D5351" t="str">
            <v>Pennsylvania Territory 513</v>
          </cell>
          <cell r="E5351">
            <v>46622</v>
          </cell>
          <cell r="F5351">
            <v>20.3</v>
          </cell>
          <cell r="G5351">
            <v>0</v>
          </cell>
        </row>
        <row r="5352">
          <cell r="A5352" t="str">
            <v>Pennsylvania-513-59963</v>
          </cell>
          <cell r="B5352" t="str">
            <v>Pennsylvania</v>
          </cell>
          <cell r="C5352" t="str">
            <v>513</v>
          </cell>
          <cell r="D5352" t="str">
            <v>Pennsylvania Territory 513</v>
          </cell>
          <cell r="E5352">
            <v>59963</v>
          </cell>
          <cell r="F5352">
            <v>0.38</v>
          </cell>
          <cell r="G5352">
            <v>1.77</v>
          </cell>
        </row>
        <row r="5353">
          <cell r="A5353" t="str">
            <v>Pennsylvania-513-59964</v>
          </cell>
          <cell r="B5353" t="str">
            <v>Pennsylvania</v>
          </cell>
          <cell r="C5353" t="str">
            <v>513</v>
          </cell>
          <cell r="D5353" t="str">
            <v>Pennsylvania Territory 513</v>
          </cell>
          <cell r="E5353">
            <v>59964</v>
          </cell>
          <cell r="F5353">
            <v>0.88</v>
          </cell>
          <cell r="G5353">
            <v>0.26</v>
          </cell>
        </row>
        <row r="5354">
          <cell r="A5354" t="str">
            <v>Pennsylvania-513-60010</v>
          </cell>
          <cell r="B5354" t="str">
            <v>Pennsylvania</v>
          </cell>
          <cell r="C5354" t="str">
            <v>513</v>
          </cell>
          <cell r="D5354" t="str">
            <v>Pennsylvania Territory 513</v>
          </cell>
          <cell r="E5354">
            <v>60010</v>
          </cell>
          <cell r="F5354">
            <v>30.5</v>
          </cell>
          <cell r="G5354">
            <v>0</v>
          </cell>
        </row>
        <row r="5355">
          <cell r="A5355" t="str">
            <v>Pennsylvania-513-61226</v>
          </cell>
          <cell r="B5355" t="str">
            <v>Pennsylvania</v>
          </cell>
          <cell r="C5355" t="str">
            <v>513</v>
          </cell>
          <cell r="D5355" t="str">
            <v>Pennsylvania Territory 513</v>
          </cell>
          <cell r="E5355">
            <v>61226</v>
          </cell>
          <cell r="F5355">
            <v>110</v>
          </cell>
          <cell r="G5355">
            <v>0</v>
          </cell>
        </row>
        <row r="5356">
          <cell r="A5356" t="str">
            <v>Pennsylvania-513-61227</v>
          </cell>
          <cell r="B5356" t="str">
            <v>Pennsylvania</v>
          </cell>
          <cell r="C5356" t="str">
            <v>513</v>
          </cell>
          <cell r="D5356" t="str">
            <v>Pennsylvania Territory 513</v>
          </cell>
          <cell r="E5356">
            <v>61227</v>
          </cell>
          <cell r="F5356">
            <v>100</v>
          </cell>
          <cell r="G5356">
            <v>0</v>
          </cell>
        </row>
        <row r="5357">
          <cell r="A5357" t="str">
            <v>Rhode Island-501-11039</v>
          </cell>
          <cell r="B5357" t="str">
            <v>Rhode Island</v>
          </cell>
          <cell r="C5357" t="str">
            <v>501</v>
          </cell>
          <cell r="D5357" t="str">
            <v>Rhode Island Territory 501</v>
          </cell>
          <cell r="E5357">
            <v>11039</v>
          </cell>
          <cell r="F5357">
            <v>1.33</v>
          </cell>
          <cell r="G5357">
            <v>0.126</v>
          </cell>
        </row>
        <row r="5358">
          <cell r="A5358" t="str">
            <v>Rhode Island-501-11168</v>
          </cell>
          <cell r="B5358" t="str">
            <v>Rhode Island</v>
          </cell>
          <cell r="C5358" t="str">
            <v>501</v>
          </cell>
          <cell r="D5358" t="str">
            <v>Rhode Island Territory 501</v>
          </cell>
          <cell r="E5358">
            <v>11168</v>
          </cell>
          <cell r="F5358">
            <v>4.51</v>
          </cell>
          <cell r="G5358">
            <v>0</v>
          </cell>
        </row>
        <row r="5359">
          <cell r="A5359" t="str">
            <v>Rhode Island-501-11273</v>
          </cell>
          <cell r="B5359" t="str">
            <v>Rhode Island</v>
          </cell>
          <cell r="C5359" t="str">
            <v>501</v>
          </cell>
          <cell r="D5359" t="str">
            <v>Rhode Island Territory 501</v>
          </cell>
          <cell r="E5359">
            <v>11273</v>
          </cell>
          <cell r="F5359">
            <v>35.4</v>
          </cell>
          <cell r="G5359">
            <v>0</v>
          </cell>
        </row>
        <row r="5360">
          <cell r="A5360" t="str">
            <v>Rhode Island-501-11274</v>
          </cell>
          <cell r="B5360" t="str">
            <v>Rhode Island</v>
          </cell>
          <cell r="C5360" t="str">
            <v>501</v>
          </cell>
          <cell r="D5360" t="str">
            <v>Rhode Island Territory 501</v>
          </cell>
          <cell r="E5360">
            <v>11274</v>
          </cell>
          <cell r="F5360">
            <v>33.9</v>
          </cell>
          <cell r="G5360">
            <v>0</v>
          </cell>
        </row>
        <row r="5361">
          <cell r="A5361" t="str">
            <v>Rhode Island-501-15656</v>
          </cell>
          <cell r="B5361" t="str">
            <v>Rhode Island</v>
          </cell>
          <cell r="C5361" t="str">
            <v>501</v>
          </cell>
          <cell r="D5361" t="str">
            <v>Rhode Island Territory 501</v>
          </cell>
          <cell r="E5361">
            <v>15656</v>
          </cell>
          <cell r="F5361">
            <v>16.2</v>
          </cell>
          <cell r="G5361">
            <v>0</v>
          </cell>
        </row>
        <row r="5362">
          <cell r="A5362" t="str">
            <v>Rhode Island-501-16910</v>
          </cell>
          <cell r="B5362" t="str">
            <v>Rhode Island</v>
          </cell>
          <cell r="C5362" t="str">
            <v>501</v>
          </cell>
          <cell r="D5362" t="str">
            <v>Rhode Island Territory 501</v>
          </cell>
          <cell r="E5362">
            <v>16910</v>
          </cell>
          <cell r="F5362">
            <v>2.85</v>
          </cell>
          <cell r="G5362">
            <v>0.115</v>
          </cell>
        </row>
        <row r="5363">
          <cell r="A5363" t="str">
            <v>Rhode Island-501-16911</v>
          </cell>
          <cell r="B5363" t="str">
            <v>Rhode Island</v>
          </cell>
          <cell r="C5363" t="str">
            <v>501</v>
          </cell>
          <cell r="D5363" t="str">
            <v>Rhode Island Territory 501</v>
          </cell>
          <cell r="E5363">
            <v>16911</v>
          </cell>
          <cell r="F5363">
            <v>2.58</v>
          </cell>
          <cell r="G5363">
            <v>0.16700000000000001</v>
          </cell>
        </row>
        <row r="5364">
          <cell r="A5364" t="str">
            <v>Rhode Island-501-16915</v>
          </cell>
          <cell r="B5364" t="str">
            <v>Rhode Island</v>
          </cell>
          <cell r="C5364" t="str">
            <v>501</v>
          </cell>
          <cell r="D5364" t="str">
            <v>Rhode Island Territory 501</v>
          </cell>
          <cell r="E5364">
            <v>16915</v>
          </cell>
          <cell r="F5364">
            <v>2.93</v>
          </cell>
          <cell r="G5364">
            <v>0.115</v>
          </cell>
        </row>
        <row r="5365">
          <cell r="A5365" t="str">
            <v>Rhode Island-501-16916</v>
          </cell>
          <cell r="B5365" t="str">
            <v>Rhode Island</v>
          </cell>
          <cell r="C5365" t="str">
            <v>501</v>
          </cell>
          <cell r="D5365" t="str">
            <v>Rhode Island Territory 501</v>
          </cell>
          <cell r="E5365">
            <v>16916</v>
          </cell>
          <cell r="F5365">
            <v>2.44</v>
          </cell>
          <cell r="G5365">
            <v>0.16700000000000001</v>
          </cell>
        </row>
        <row r="5366">
          <cell r="A5366" t="str">
            <v>Rhode Island-501-16920</v>
          </cell>
          <cell r="B5366" t="str">
            <v>Rhode Island</v>
          </cell>
          <cell r="C5366" t="str">
            <v>501</v>
          </cell>
          <cell r="D5366" t="str">
            <v>Rhode Island Territory 501</v>
          </cell>
          <cell r="E5366">
            <v>16920</v>
          </cell>
          <cell r="F5366">
            <v>6.5</v>
          </cell>
          <cell r="G5366">
            <v>0.183</v>
          </cell>
        </row>
        <row r="5367">
          <cell r="A5367" t="str">
            <v>Rhode Island-501-16921</v>
          </cell>
          <cell r="B5367" t="str">
            <v>Rhode Island</v>
          </cell>
          <cell r="C5367" t="str">
            <v>501</v>
          </cell>
          <cell r="D5367" t="str">
            <v>Rhode Island Territory 501</v>
          </cell>
          <cell r="E5367">
            <v>16921</v>
          </cell>
          <cell r="F5367">
            <v>5.94</v>
          </cell>
          <cell r="G5367">
            <v>0.183</v>
          </cell>
        </row>
        <row r="5368">
          <cell r="A5368" t="str">
            <v>Rhode Island-501-16930</v>
          </cell>
          <cell r="B5368" t="str">
            <v>Rhode Island</v>
          </cell>
          <cell r="C5368" t="str">
            <v>501</v>
          </cell>
          <cell r="D5368" t="str">
            <v>Rhode Island Territory 501</v>
          </cell>
          <cell r="E5368">
            <v>16930</v>
          </cell>
          <cell r="F5368">
            <v>3.73</v>
          </cell>
          <cell r="G5368">
            <v>0.20899999999999999</v>
          </cell>
        </row>
        <row r="5369">
          <cell r="A5369" t="str">
            <v>Rhode Island-501-16931</v>
          </cell>
          <cell r="B5369" t="str">
            <v>Rhode Island</v>
          </cell>
          <cell r="C5369" t="str">
            <v>501</v>
          </cell>
          <cell r="D5369" t="str">
            <v>Rhode Island Territory 501</v>
          </cell>
          <cell r="E5369">
            <v>16931</v>
          </cell>
          <cell r="F5369">
            <v>4.0199999999999996</v>
          </cell>
          <cell r="G5369">
            <v>0.20899999999999999</v>
          </cell>
        </row>
        <row r="5370">
          <cell r="A5370" t="str">
            <v>Rhode Island-501-16940</v>
          </cell>
          <cell r="B5370" t="str">
            <v>Rhode Island</v>
          </cell>
          <cell r="C5370" t="str">
            <v>501</v>
          </cell>
          <cell r="D5370" t="str">
            <v>Rhode Island Territory 501</v>
          </cell>
          <cell r="E5370">
            <v>16940</v>
          </cell>
          <cell r="F5370">
            <v>8.11</v>
          </cell>
          <cell r="G5370">
            <v>0.183</v>
          </cell>
        </row>
        <row r="5371">
          <cell r="A5371" t="str">
            <v>Rhode Island-501-16941</v>
          </cell>
          <cell r="B5371" t="str">
            <v>Rhode Island</v>
          </cell>
          <cell r="C5371" t="str">
            <v>501</v>
          </cell>
          <cell r="D5371" t="str">
            <v>Rhode Island Territory 501</v>
          </cell>
          <cell r="E5371">
            <v>16941</v>
          </cell>
          <cell r="F5371">
            <v>3.24</v>
          </cell>
          <cell r="G5371">
            <v>0.20899999999999999</v>
          </cell>
        </row>
        <row r="5372">
          <cell r="A5372" t="str">
            <v>Rhode Island-501-18437</v>
          </cell>
          <cell r="B5372" t="str">
            <v>Rhode Island</v>
          </cell>
          <cell r="C5372" t="str">
            <v>501</v>
          </cell>
          <cell r="D5372" t="str">
            <v>Rhode Island Territory 501</v>
          </cell>
          <cell r="E5372">
            <v>18437</v>
          </cell>
          <cell r="F5372">
            <v>1.32</v>
          </cell>
          <cell r="G5372">
            <v>4.83</v>
          </cell>
        </row>
        <row r="5373">
          <cell r="A5373" t="str">
            <v>Rhode Island-501-40040</v>
          </cell>
          <cell r="B5373" t="str">
            <v>Rhode Island</v>
          </cell>
          <cell r="C5373" t="str">
            <v>501</v>
          </cell>
          <cell r="D5373" t="str">
            <v>Rhode Island Territory 501</v>
          </cell>
          <cell r="E5373">
            <v>40040</v>
          </cell>
          <cell r="F5373">
            <v>3.52</v>
          </cell>
          <cell r="G5373">
            <v>0</v>
          </cell>
        </row>
        <row r="5374">
          <cell r="A5374" t="str">
            <v>Rhode Island-501-41667</v>
          </cell>
          <cell r="B5374" t="str">
            <v>Rhode Island</v>
          </cell>
          <cell r="C5374" t="str">
            <v>501</v>
          </cell>
          <cell r="D5374" t="str">
            <v>Rhode Island Territory 501</v>
          </cell>
          <cell r="E5374">
            <v>41667</v>
          </cell>
          <cell r="F5374">
            <v>86.2</v>
          </cell>
          <cell r="G5374">
            <v>0</v>
          </cell>
        </row>
        <row r="5375">
          <cell r="A5375" t="str">
            <v>Rhode Island-501-41668</v>
          </cell>
          <cell r="B5375" t="str">
            <v>Rhode Island</v>
          </cell>
          <cell r="C5375" t="str">
            <v>501</v>
          </cell>
          <cell r="D5375" t="str">
            <v>Rhode Island Territory 501</v>
          </cell>
          <cell r="E5375">
            <v>41668</v>
          </cell>
          <cell r="F5375">
            <v>80.8</v>
          </cell>
          <cell r="G5375">
            <v>0</v>
          </cell>
        </row>
        <row r="5376">
          <cell r="A5376" t="str">
            <v>Rhode Island-501-41669</v>
          </cell>
          <cell r="B5376" t="str">
            <v>Rhode Island</v>
          </cell>
          <cell r="C5376" t="str">
            <v>501</v>
          </cell>
          <cell r="D5376" t="str">
            <v>Rhode Island Territory 501</v>
          </cell>
          <cell r="E5376">
            <v>41669</v>
          </cell>
          <cell r="F5376">
            <v>0.56999999999999995</v>
          </cell>
          <cell r="G5376">
            <v>0</v>
          </cell>
        </row>
        <row r="5377">
          <cell r="A5377" t="str">
            <v>Rhode Island-501-41670</v>
          </cell>
          <cell r="B5377" t="str">
            <v>Rhode Island</v>
          </cell>
          <cell r="C5377" t="str">
            <v>501</v>
          </cell>
          <cell r="D5377" t="str">
            <v>Rhode Island Territory 501</v>
          </cell>
          <cell r="E5377">
            <v>41670</v>
          </cell>
          <cell r="F5377">
            <v>0.95</v>
          </cell>
          <cell r="G5377">
            <v>0</v>
          </cell>
        </row>
        <row r="5378">
          <cell r="A5378" t="str">
            <v>Rhode Island-501-43990</v>
          </cell>
          <cell r="B5378" t="str">
            <v>Rhode Island</v>
          </cell>
          <cell r="C5378" t="str">
            <v>501</v>
          </cell>
          <cell r="D5378" t="str">
            <v>Rhode Island Territory 501</v>
          </cell>
          <cell r="E5378">
            <v>43990</v>
          </cell>
          <cell r="F5378">
            <v>3.24</v>
          </cell>
          <cell r="G5378">
            <v>0.20899999999999999</v>
          </cell>
        </row>
        <row r="5379">
          <cell r="A5379" t="str">
            <v>Rhode Island-501-43991</v>
          </cell>
          <cell r="B5379" t="str">
            <v>Rhode Island</v>
          </cell>
          <cell r="C5379" t="str">
            <v>501</v>
          </cell>
          <cell r="D5379" t="str">
            <v>Rhode Island Territory 501</v>
          </cell>
          <cell r="E5379">
            <v>43991</v>
          </cell>
          <cell r="F5379" t="str">
            <v>(a)</v>
          </cell>
          <cell r="G5379" t="str">
            <v>(a)</v>
          </cell>
        </row>
        <row r="5380">
          <cell r="A5380" t="str">
            <v>Rhode Island-501-44276</v>
          </cell>
          <cell r="B5380" t="str">
            <v>Rhode Island</v>
          </cell>
          <cell r="C5380" t="str">
            <v>501</v>
          </cell>
          <cell r="D5380" t="str">
            <v>Rhode Island Territory 501</v>
          </cell>
          <cell r="E5380">
            <v>44276</v>
          </cell>
          <cell r="F5380">
            <v>188</v>
          </cell>
          <cell r="G5380">
            <v>0</v>
          </cell>
        </row>
        <row r="5381">
          <cell r="A5381" t="str">
            <v>Rhode Island-501-44277</v>
          </cell>
          <cell r="B5381" t="str">
            <v>Rhode Island</v>
          </cell>
          <cell r="C5381" t="str">
            <v>501</v>
          </cell>
          <cell r="D5381" t="str">
            <v>Rhode Island Territory 501</v>
          </cell>
          <cell r="E5381">
            <v>44277</v>
          </cell>
          <cell r="F5381">
            <v>122</v>
          </cell>
          <cell r="G5381">
            <v>0</v>
          </cell>
        </row>
        <row r="5382">
          <cell r="A5382" t="str">
            <v>Rhode Island-501-46603</v>
          </cell>
          <cell r="B5382" t="str">
            <v>Rhode Island</v>
          </cell>
          <cell r="C5382" t="str">
            <v>501</v>
          </cell>
          <cell r="D5382" t="str">
            <v>Rhode Island Territory 501</v>
          </cell>
          <cell r="E5382">
            <v>46603</v>
          </cell>
          <cell r="F5382">
            <v>4.72</v>
          </cell>
          <cell r="G5382">
            <v>0</v>
          </cell>
        </row>
        <row r="5383">
          <cell r="A5383" t="str">
            <v>Rhode Island-501-46604</v>
          </cell>
          <cell r="B5383" t="str">
            <v>Rhode Island</v>
          </cell>
          <cell r="C5383" t="str">
            <v>501</v>
          </cell>
          <cell r="D5383" t="str">
            <v>Rhode Island Territory 501</v>
          </cell>
          <cell r="E5383">
            <v>46604</v>
          </cell>
          <cell r="F5383">
            <v>5.46</v>
          </cell>
          <cell r="G5383">
            <v>0</v>
          </cell>
        </row>
        <row r="5384">
          <cell r="A5384" t="str">
            <v>Rhode Island-501-46606</v>
          </cell>
          <cell r="B5384" t="str">
            <v>Rhode Island</v>
          </cell>
          <cell r="C5384" t="str">
            <v>501</v>
          </cell>
          <cell r="D5384" t="str">
            <v>Rhode Island Territory 501</v>
          </cell>
          <cell r="E5384">
            <v>46606</v>
          </cell>
          <cell r="F5384">
            <v>14.5</v>
          </cell>
          <cell r="G5384">
            <v>0</v>
          </cell>
        </row>
        <row r="5385">
          <cell r="A5385" t="str">
            <v>Rhode Island-501-46607</v>
          </cell>
          <cell r="B5385" t="str">
            <v>Rhode Island</v>
          </cell>
          <cell r="C5385" t="str">
            <v>501</v>
          </cell>
          <cell r="D5385" t="str">
            <v>Rhode Island Territory 501</v>
          </cell>
          <cell r="E5385">
            <v>46607</v>
          </cell>
          <cell r="F5385">
            <v>20</v>
          </cell>
          <cell r="G5385">
            <v>0</v>
          </cell>
        </row>
        <row r="5386">
          <cell r="A5386" t="str">
            <v>Rhode Island-501-46622</v>
          </cell>
          <cell r="B5386" t="str">
            <v>Rhode Island</v>
          </cell>
          <cell r="C5386" t="str">
            <v>501</v>
          </cell>
          <cell r="D5386" t="str">
            <v>Rhode Island Territory 501</v>
          </cell>
          <cell r="E5386">
            <v>46622</v>
          </cell>
          <cell r="F5386">
            <v>28.2</v>
          </cell>
          <cell r="G5386">
            <v>0</v>
          </cell>
        </row>
        <row r="5387">
          <cell r="A5387" t="str">
            <v>Rhode Island-501-59963</v>
          </cell>
          <cell r="B5387" t="str">
            <v>Rhode Island</v>
          </cell>
          <cell r="C5387" t="str">
            <v>501</v>
          </cell>
          <cell r="D5387" t="str">
            <v>Rhode Island Territory 501</v>
          </cell>
          <cell r="E5387">
            <v>59963</v>
          </cell>
          <cell r="F5387">
            <v>0.45</v>
          </cell>
          <cell r="G5387">
            <v>1.77</v>
          </cell>
        </row>
        <row r="5388">
          <cell r="A5388" t="str">
            <v>Rhode Island-501-59964</v>
          </cell>
          <cell r="B5388" t="str">
            <v>Rhode Island</v>
          </cell>
          <cell r="C5388" t="str">
            <v>501</v>
          </cell>
          <cell r="D5388" t="str">
            <v>Rhode Island Territory 501</v>
          </cell>
          <cell r="E5388">
            <v>59964</v>
          </cell>
          <cell r="F5388">
            <v>1</v>
          </cell>
          <cell r="G5388">
            <v>0.26</v>
          </cell>
        </row>
        <row r="5389">
          <cell r="A5389" t="str">
            <v>Rhode Island-501-60010</v>
          </cell>
          <cell r="B5389" t="str">
            <v>Rhode Island</v>
          </cell>
          <cell r="C5389" t="str">
            <v>501</v>
          </cell>
          <cell r="D5389" t="str">
            <v>Rhode Island Territory 501</v>
          </cell>
          <cell r="E5389">
            <v>60010</v>
          </cell>
          <cell r="F5389">
            <v>55.6</v>
          </cell>
          <cell r="G5389">
            <v>0</v>
          </cell>
        </row>
        <row r="5390">
          <cell r="A5390" t="str">
            <v>Rhode Island-501-61226</v>
          </cell>
          <cell r="B5390" t="str">
            <v>Rhode Island</v>
          </cell>
          <cell r="C5390" t="str">
            <v>501</v>
          </cell>
          <cell r="D5390" t="str">
            <v>Rhode Island Territory 501</v>
          </cell>
          <cell r="E5390">
            <v>61226</v>
          </cell>
          <cell r="F5390">
            <v>133</v>
          </cell>
          <cell r="G5390">
            <v>0</v>
          </cell>
        </row>
        <row r="5391">
          <cell r="A5391" t="str">
            <v>Rhode Island-501-61227</v>
          </cell>
          <cell r="B5391" t="str">
            <v>Rhode Island</v>
          </cell>
          <cell r="C5391" t="str">
            <v>501</v>
          </cell>
          <cell r="D5391" t="str">
            <v>Rhode Island Territory 501</v>
          </cell>
          <cell r="E5391">
            <v>61227</v>
          </cell>
          <cell r="F5391">
            <v>121</v>
          </cell>
          <cell r="G5391">
            <v>0</v>
          </cell>
        </row>
        <row r="5392">
          <cell r="A5392" t="str">
            <v>Rhode Island-502-11039</v>
          </cell>
          <cell r="B5392" t="str">
            <v>Rhode Island</v>
          </cell>
          <cell r="C5392" t="str">
            <v>502</v>
          </cell>
          <cell r="D5392" t="str">
            <v>Rhode Island Territory 502</v>
          </cell>
          <cell r="E5392">
            <v>11039</v>
          </cell>
          <cell r="F5392">
            <v>1.06</v>
          </cell>
          <cell r="G5392">
            <v>0.126</v>
          </cell>
        </row>
        <row r="5393">
          <cell r="A5393" t="str">
            <v>Rhode Island-502-11168</v>
          </cell>
          <cell r="B5393" t="str">
            <v>Rhode Island</v>
          </cell>
          <cell r="C5393" t="str">
            <v>502</v>
          </cell>
          <cell r="D5393" t="str">
            <v>Rhode Island Territory 502</v>
          </cell>
          <cell r="E5393">
            <v>11168</v>
          </cell>
          <cell r="F5393">
            <v>7.96</v>
          </cell>
          <cell r="G5393">
            <v>0</v>
          </cell>
        </row>
        <row r="5394">
          <cell r="A5394" t="str">
            <v>Rhode Island-502-11273</v>
          </cell>
          <cell r="B5394" t="str">
            <v>Rhode Island</v>
          </cell>
          <cell r="C5394" t="str">
            <v>502</v>
          </cell>
          <cell r="D5394" t="str">
            <v>Rhode Island Territory 502</v>
          </cell>
          <cell r="E5394">
            <v>11273</v>
          </cell>
          <cell r="F5394">
            <v>42.2</v>
          </cell>
          <cell r="G5394">
            <v>0</v>
          </cell>
        </row>
        <row r="5395">
          <cell r="A5395" t="str">
            <v>Rhode Island-502-11274</v>
          </cell>
          <cell r="B5395" t="str">
            <v>Rhode Island</v>
          </cell>
          <cell r="C5395" t="str">
            <v>502</v>
          </cell>
          <cell r="D5395" t="str">
            <v>Rhode Island Territory 502</v>
          </cell>
          <cell r="E5395">
            <v>11274</v>
          </cell>
          <cell r="F5395">
            <v>40.5</v>
          </cell>
          <cell r="G5395">
            <v>0</v>
          </cell>
        </row>
        <row r="5396">
          <cell r="A5396" t="str">
            <v>Rhode Island-502-15656</v>
          </cell>
          <cell r="B5396" t="str">
            <v>Rhode Island</v>
          </cell>
          <cell r="C5396" t="str">
            <v>502</v>
          </cell>
          <cell r="D5396" t="str">
            <v>Rhode Island Territory 502</v>
          </cell>
          <cell r="E5396">
            <v>15656</v>
          </cell>
          <cell r="F5396">
            <v>19</v>
          </cell>
          <cell r="G5396">
            <v>0</v>
          </cell>
        </row>
        <row r="5397">
          <cell r="A5397" t="str">
            <v>Rhode Island-502-16910</v>
          </cell>
          <cell r="B5397" t="str">
            <v>Rhode Island</v>
          </cell>
          <cell r="C5397" t="str">
            <v>502</v>
          </cell>
          <cell r="D5397" t="str">
            <v>Rhode Island Territory 502</v>
          </cell>
          <cell r="E5397">
            <v>16910</v>
          </cell>
          <cell r="F5397">
            <v>2.4900000000000002</v>
          </cell>
          <cell r="G5397">
            <v>0.115</v>
          </cell>
        </row>
        <row r="5398">
          <cell r="A5398" t="str">
            <v>Rhode Island-502-16911</v>
          </cell>
          <cell r="B5398" t="str">
            <v>Rhode Island</v>
          </cell>
          <cell r="C5398" t="str">
            <v>502</v>
          </cell>
          <cell r="D5398" t="str">
            <v>Rhode Island Territory 502</v>
          </cell>
          <cell r="E5398">
            <v>16911</v>
          </cell>
          <cell r="F5398">
            <v>2.2599999999999998</v>
          </cell>
          <cell r="G5398">
            <v>0.16700000000000001</v>
          </cell>
        </row>
        <row r="5399">
          <cell r="A5399" t="str">
            <v>Rhode Island-502-16915</v>
          </cell>
          <cell r="B5399" t="str">
            <v>Rhode Island</v>
          </cell>
          <cell r="C5399" t="str">
            <v>502</v>
          </cell>
          <cell r="D5399" t="str">
            <v>Rhode Island Territory 502</v>
          </cell>
          <cell r="E5399">
            <v>16915</v>
          </cell>
          <cell r="F5399">
            <v>2.5499999999999998</v>
          </cell>
          <cell r="G5399">
            <v>0.115</v>
          </cell>
        </row>
        <row r="5400">
          <cell r="A5400" t="str">
            <v>Rhode Island-502-16916</v>
          </cell>
          <cell r="B5400" t="str">
            <v>Rhode Island</v>
          </cell>
          <cell r="C5400" t="str">
            <v>502</v>
          </cell>
          <cell r="D5400" t="str">
            <v>Rhode Island Territory 502</v>
          </cell>
          <cell r="E5400">
            <v>16916</v>
          </cell>
          <cell r="F5400">
            <v>2.13</v>
          </cell>
          <cell r="G5400">
            <v>0.16700000000000001</v>
          </cell>
        </row>
        <row r="5401">
          <cell r="A5401" t="str">
            <v>Rhode Island-502-16920</v>
          </cell>
          <cell r="B5401" t="str">
            <v>Rhode Island</v>
          </cell>
          <cell r="C5401" t="str">
            <v>502</v>
          </cell>
          <cell r="D5401" t="str">
            <v>Rhode Island Territory 502</v>
          </cell>
          <cell r="E5401">
            <v>16920</v>
          </cell>
          <cell r="F5401">
            <v>5.67</v>
          </cell>
          <cell r="G5401">
            <v>0.183</v>
          </cell>
        </row>
        <row r="5402">
          <cell r="A5402" t="str">
            <v>Rhode Island-502-16921</v>
          </cell>
          <cell r="B5402" t="str">
            <v>Rhode Island</v>
          </cell>
          <cell r="C5402" t="str">
            <v>502</v>
          </cell>
          <cell r="D5402" t="str">
            <v>Rhode Island Territory 502</v>
          </cell>
          <cell r="E5402">
            <v>16921</v>
          </cell>
          <cell r="F5402">
            <v>5.17</v>
          </cell>
          <cell r="G5402">
            <v>0.183</v>
          </cell>
        </row>
        <row r="5403">
          <cell r="A5403" t="str">
            <v>Rhode Island-502-16930</v>
          </cell>
          <cell r="B5403" t="str">
            <v>Rhode Island</v>
          </cell>
          <cell r="C5403" t="str">
            <v>502</v>
          </cell>
          <cell r="D5403" t="str">
            <v>Rhode Island Territory 502</v>
          </cell>
          <cell r="E5403">
            <v>16930</v>
          </cell>
          <cell r="F5403">
            <v>3.26</v>
          </cell>
          <cell r="G5403">
            <v>0.20899999999999999</v>
          </cell>
        </row>
        <row r="5404">
          <cell r="A5404" t="str">
            <v>Rhode Island-502-16931</v>
          </cell>
          <cell r="B5404" t="str">
            <v>Rhode Island</v>
          </cell>
          <cell r="C5404" t="str">
            <v>502</v>
          </cell>
          <cell r="D5404" t="str">
            <v>Rhode Island Territory 502</v>
          </cell>
          <cell r="E5404">
            <v>16931</v>
          </cell>
          <cell r="F5404">
            <v>3.52</v>
          </cell>
          <cell r="G5404">
            <v>0.20899999999999999</v>
          </cell>
        </row>
        <row r="5405">
          <cell r="A5405" t="str">
            <v>Rhode Island-502-16940</v>
          </cell>
          <cell r="B5405" t="str">
            <v>Rhode Island</v>
          </cell>
          <cell r="C5405" t="str">
            <v>502</v>
          </cell>
          <cell r="D5405" t="str">
            <v>Rhode Island Territory 502</v>
          </cell>
          <cell r="E5405">
            <v>16940</v>
          </cell>
          <cell r="F5405">
            <v>7.08</v>
          </cell>
          <cell r="G5405">
            <v>0.183</v>
          </cell>
        </row>
        <row r="5406">
          <cell r="A5406" t="str">
            <v>Rhode Island-502-16941</v>
          </cell>
          <cell r="B5406" t="str">
            <v>Rhode Island</v>
          </cell>
          <cell r="C5406" t="str">
            <v>502</v>
          </cell>
          <cell r="D5406" t="str">
            <v>Rhode Island Territory 502</v>
          </cell>
          <cell r="E5406">
            <v>16941</v>
          </cell>
          <cell r="F5406">
            <v>2.83</v>
          </cell>
          <cell r="G5406">
            <v>0.20899999999999999</v>
          </cell>
        </row>
        <row r="5407">
          <cell r="A5407" t="str">
            <v>Rhode Island-502-18437</v>
          </cell>
          <cell r="B5407" t="str">
            <v>Rhode Island</v>
          </cell>
          <cell r="C5407" t="str">
            <v>502</v>
          </cell>
          <cell r="D5407" t="str">
            <v>Rhode Island Territory 502</v>
          </cell>
          <cell r="E5407">
            <v>18437</v>
          </cell>
          <cell r="F5407">
            <v>1.58</v>
          </cell>
          <cell r="G5407">
            <v>4.83</v>
          </cell>
        </row>
        <row r="5408">
          <cell r="A5408" t="str">
            <v>Rhode Island-502-40040</v>
          </cell>
          <cell r="B5408" t="str">
            <v>Rhode Island</v>
          </cell>
          <cell r="C5408" t="str">
            <v>502</v>
          </cell>
          <cell r="D5408" t="str">
            <v>Rhode Island Territory 502</v>
          </cell>
          <cell r="E5408">
            <v>40040</v>
          </cell>
          <cell r="F5408">
            <v>3.52</v>
          </cell>
          <cell r="G5408">
            <v>0</v>
          </cell>
        </row>
        <row r="5409">
          <cell r="A5409" t="str">
            <v>Rhode Island-502-41667</v>
          </cell>
          <cell r="B5409" t="str">
            <v>Rhode Island</v>
          </cell>
          <cell r="C5409" t="str">
            <v>502</v>
          </cell>
          <cell r="D5409" t="str">
            <v>Rhode Island Territory 502</v>
          </cell>
          <cell r="E5409">
            <v>41667</v>
          </cell>
          <cell r="F5409">
            <v>84.5</v>
          </cell>
          <cell r="G5409">
            <v>0</v>
          </cell>
        </row>
        <row r="5410">
          <cell r="A5410" t="str">
            <v>Rhode Island-502-41668</v>
          </cell>
          <cell r="B5410" t="str">
            <v>Rhode Island</v>
          </cell>
          <cell r="C5410" t="str">
            <v>502</v>
          </cell>
          <cell r="D5410" t="str">
            <v>Rhode Island Territory 502</v>
          </cell>
          <cell r="E5410">
            <v>41668</v>
          </cell>
          <cell r="F5410">
            <v>79.3</v>
          </cell>
          <cell r="G5410">
            <v>0</v>
          </cell>
        </row>
        <row r="5411">
          <cell r="A5411" t="str">
            <v>Rhode Island-502-41669</v>
          </cell>
          <cell r="B5411" t="str">
            <v>Rhode Island</v>
          </cell>
          <cell r="C5411" t="str">
            <v>502</v>
          </cell>
          <cell r="D5411" t="str">
            <v>Rhode Island Territory 502</v>
          </cell>
          <cell r="E5411">
            <v>41669</v>
          </cell>
          <cell r="F5411">
            <v>0.56000000000000005</v>
          </cell>
          <cell r="G5411">
            <v>0</v>
          </cell>
        </row>
        <row r="5412">
          <cell r="A5412" t="str">
            <v>Rhode Island-502-41670</v>
          </cell>
          <cell r="B5412" t="str">
            <v>Rhode Island</v>
          </cell>
          <cell r="C5412" t="str">
            <v>502</v>
          </cell>
          <cell r="D5412" t="str">
            <v>Rhode Island Territory 502</v>
          </cell>
          <cell r="E5412">
            <v>41670</v>
          </cell>
          <cell r="F5412">
            <v>0.94</v>
          </cell>
          <cell r="G5412">
            <v>0</v>
          </cell>
        </row>
        <row r="5413">
          <cell r="A5413" t="str">
            <v>Rhode Island-502-43990</v>
          </cell>
          <cell r="B5413" t="str">
            <v>Rhode Island</v>
          </cell>
          <cell r="C5413" t="str">
            <v>502</v>
          </cell>
          <cell r="D5413" t="str">
            <v>Rhode Island Territory 502</v>
          </cell>
          <cell r="E5413">
            <v>43990</v>
          </cell>
          <cell r="F5413">
            <v>2.83</v>
          </cell>
          <cell r="G5413">
            <v>0.20899999999999999</v>
          </cell>
        </row>
        <row r="5414">
          <cell r="A5414" t="str">
            <v>Rhode Island-502-43991</v>
          </cell>
          <cell r="B5414" t="str">
            <v>Rhode Island</v>
          </cell>
          <cell r="C5414" t="str">
            <v>502</v>
          </cell>
          <cell r="D5414" t="str">
            <v>Rhode Island Territory 502</v>
          </cell>
          <cell r="E5414">
            <v>43991</v>
          </cell>
          <cell r="F5414" t="str">
            <v>(a)</v>
          </cell>
          <cell r="G5414" t="str">
            <v>(a)</v>
          </cell>
        </row>
        <row r="5415">
          <cell r="A5415" t="str">
            <v>Rhode Island-502-44276</v>
          </cell>
          <cell r="B5415" t="str">
            <v>Rhode Island</v>
          </cell>
          <cell r="C5415" t="str">
            <v>502</v>
          </cell>
          <cell r="D5415" t="str">
            <v>Rhode Island Territory 502</v>
          </cell>
          <cell r="E5415">
            <v>44276</v>
          </cell>
          <cell r="F5415">
            <v>128</v>
          </cell>
          <cell r="G5415">
            <v>0</v>
          </cell>
        </row>
        <row r="5416">
          <cell r="A5416" t="str">
            <v>Rhode Island-502-44277</v>
          </cell>
          <cell r="B5416" t="str">
            <v>Rhode Island</v>
          </cell>
          <cell r="C5416" t="str">
            <v>502</v>
          </cell>
          <cell r="D5416" t="str">
            <v>Rhode Island Territory 502</v>
          </cell>
          <cell r="E5416">
            <v>44277</v>
          </cell>
          <cell r="F5416">
            <v>82.6</v>
          </cell>
          <cell r="G5416">
            <v>0</v>
          </cell>
        </row>
        <row r="5417">
          <cell r="A5417" t="str">
            <v>Rhode Island-502-46603</v>
          </cell>
          <cell r="B5417" t="str">
            <v>Rhode Island</v>
          </cell>
          <cell r="C5417" t="str">
            <v>502</v>
          </cell>
          <cell r="D5417" t="str">
            <v>Rhode Island Territory 502</v>
          </cell>
          <cell r="E5417">
            <v>46603</v>
          </cell>
          <cell r="F5417">
            <v>5.2</v>
          </cell>
          <cell r="G5417">
            <v>0</v>
          </cell>
        </row>
        <row r="5418">
          <cell r="A5418" t="str">
            <v>Rhode Island-502-46604</v>
          </cell>
          <cell r="B5418" t="str">
            <v>Rhode Island</v>
          </cell>
          <cell r="C5418" t="str">
            <v>502</v>
          </cell>
          <cell r="D5418" t="str">
            <v>Rhode Island Territory 502</v>
          </cell>
          <cell r="E5418">
            <v>46604</v>
          </cell>
          <cell r="F5418">
            <v>6</v>
          </cell>
          <cell r="G5418">
            <v>0</v>
          </cell>
        </row>
        <row r="5419">
          <cell r="A5419" t="str">
            <v>Rhode Island-502-46606</v>
          </cell>
          <cell r="B5419" t="str">
            <v>Rhode Island</v>
          </cell>
          <cell r="C5419" t="str">
            <v>502</v>
          </cell>
          <cell r="D5419" t="str">
            <v>Rhode Island Territory 502</v>
          </cell>
          <cell r="E5419">
            <v>46606</v>
          </cell>
          <cell r="F5419">
            <v>16.100000000000001</v>
          </cell>
          <cell r="G5419">
            <v>0</v>
          </cell>
        </row>
        <row r="5420">
          <cell r="A5420" t="str">
            <v>Rhode Island-502-46607</v>
          </cell>
          <cell r="B5420" t="str">
            <v>Rhode Island</v>
          </cell>
          <cell r="C5420" t="str">
            <v>502</v>
          </cell>
          <cell r="D5420" t="str">
            <v>Rhode Island Territory 502</v>
          </cell>
          <cell r="E5420">
            <v>46607</v>
          </cell>
          <cell r="F5420">
            <v>22</v>
          </cell>
          <cell r="G5420">
            <v>0</v>
          </cell>
        </row>
        <row r="5421">
          <cell r="A5421" t="str">
            <v>Rhode Island-502-46622</v>
          </cell>
          <cell r="B5421" t="str">
            <v>Rhode Island</v>
          </cell>
          <cell r="C5421" t="str">
            <v>502</v>
          </cell>
          <cell r="D5421" t="str">
            <v>Rhode Island Territory 502</v>
          </cell>
          <cell r="E5421">
            <v>46622</v>
          </cell>
          <cell r="F5421">
            <v>29.2</v>
          </cell>
          <cell r="G5421">
            <v>0</v>
          </cell>
        </row>
        <row r="5422">
          <cell r="A5422" t="str">
            <v>Rhode Island-502-59963</v>
          </cell>
          <cell r="B5422" t="str">
            <v>Rhode Island</v>
          </cell>
          <cell r="C5422" t="str">
            <v>502</v>
          </cell>
          <cell r="D5422" t="str">
            <v>Rhode Island Territory 502</v>
          </cell>
          <cell r="E5422">
            <v>59963</v>
          </cell>
          <cell r="F5422">
            <v>0.51</v>
          </cell>
          <cell r="G5422">
            <v>1.77</v>
          </cell>
        </row>
        <row r="5423">
          <cell r="A5423" t="str">
            <v>Rhode Island-502-59964</v>
          </cell>
          <cell r="B5423" t="str">
            <v>Rhode Island</v>
          </cell>
          <cell r="C5423" t="str">
            <v>502</v>
          </cell>
          <cell r="D5423" t="str">
            <v>Rhode Island Territory 502</v>
          </cell>
          <cell r="E5423">
            <v>59964</v>
          </cell>
          <cell r="F5423">
            <v>1.07</v>
          </cell>
          <cell r="G5423">
            <v>0.26</v>
          </cell>
        </row>
        <row r="5424">
          <cell r="A5424" t="str">
            <v>Rhode Island-502-60010</v>
          </cell>
          <cell r="B5424" t="str">
            <v>Rhode Island</v>
          </cell>
          <cell r="C5424" t="str">
            <v>502</v>
          </cell>
          <cell r="D5424" t="str">
            <v>Rhode Island Territory 502</v>
          </cell>
          <cell r="E5424">
            <v>60010</v>
          </cell>
          <cell r="F5424">
            <v>83.9</v>
          </cell>
          <cell r="G5424">
            <v>0</v>
          </cell>
        </row>
        <row r="5425">
          <cell r="A5425" t="str">
            <v>Rhode Island-502-61226</v>
          </cell>
          <cell r="B5425" t="str">
            <v>Rhode Island</v>
          </cell>
          <cell r="C5425" t="str">
            <v>502</v>
          </cell>
          <cell r="D5425" t="str">
            <v>Rhode Island Territory 502</v>
          </cell>
          <cell r="E5425">
            <v>61226</v>
          </cell>
          <cell r="F5425">
            <v>44.5</v>
          </cell>
          <cell r="G5425">
            <v>0</v>
          </cell>
        </row>
        <row r="5426">
          <cell r="A5426" t="str">
            <v>Rhode Island-502-61227</v>
          </cell>
          <cell r="B5426" t="str">
            <v>Rhode Island</v>
          </cell>
          <cell r="C5426" t="str">
            <v>502</v>
          </cell>
          <cell r="D5426" t="str">
            <v>Rhode Island Territory 502</v>
          </cell>
          <cell r="E5426">
            <v>61227</v>
          </cell>
          <cell r="F5426">
            <v>40.5</v>
          </cell>
          <cell r="G5426">
            <v>0</v>
          </cell>
        </row>
        <row r="5427">
          <cell r="A5427" t="str">
            <v>Rhode Island-503-11039</v>
          </cell>
          <cell r="B5427" t="str">
            <v>Rhode Island</v>
          </cell>
          <cell r="C5427" t="str">
            <v>503</v>
          </cell>
          <cell r="D5427" t="str">
            <v>Rhode Island Territory 503</v>
          </cell>
          <cell r="E5427">
            <v>11039</v>
          </cell>
          <cell r="F5427">
            <v>1</v>
          </cell>
          <cell r="G5427">
            <v>0.126</v>
          </cell>
        </row>
        <row r="5428">
          <cell r="A5428" t="str">
            <v>Rhode Island-503-11168</v>
          </cell>
          <cell r="B5428" t="str">
            <v>Rhode Island</v>
          </cell>
          <cell r="C5428" t="str">
            <v>503</v>
          </cell>
          <cell r="D5428" t="str">
            <v>Rhode Island Territory 503</v>
          </cell>
          <cell r="E5428">
            <v>11168</v>
          </cell>
          <cell r="F5428">
            <v>7.39</v>
          </cell>
          <cell r="G5428">
            <v>0</v>
          </cell>
        </row>
        <row r="5429">
          <cell r="A5429" t="str">
            <v>Rhode Island-503-11273</v>
          </cell>
          <cell r="B5429" t="str">
            <v>Rhode Island</v>
          </cell>
          <cell r="C5429" t="str">
            <v>503</v>
          </cell>
          <cell r="D5429" t="str">
            <v>Rhode Island Territory 503</v>
          </cell>
          <cell r="E5429">
            <v>11273</v>
          </cell>
          <cell r="F5429">
            <v>25.5</v>
          </cell>
          <cell r="G5429">
            <v>0</v>
          </cell>
        </row>
        <row r="5430">
          <cell r="A5430" t="str">
            <v>Rhode Island-503-11274</v>
          </cell>
          <cell r="B5430" t="str">
            <v>Rhode Island</v>
          </cell>
          <cell r="C5430" t="str">
            <v>503</v>
          </cell>
          <cell r="D5430" t="str">
            <v>Rhode Island Territory 503</v>
          </cell>
          <cell r="E5430">
            <v>11274</v>
          </cell>
          <cell r="F5430">
            <v>24.5</v>
          </cell>
          <cell r="G5430">
            <v>0</v>
          </cell>
        </row>
        <row r="5431">
          <cell r="A5431" t="str">
            <v>Rhode Island-503-15656</v>
          </cell>
          <cell r="B5431" t="str">
            <v>Rhode Island</v>
          </cell>
          <cell r="C5431" t="str">
            <v>503</v>
          </cell>
          <cell r="D5431" t="str">
            <v>Rhode Island Territory 503</v>
          </cell>
          <cell r="E5431">
            <v>15656</v>
          </cell>
          <cell r="F5431">
            <v>12</v>
          </cell>
          <cell r="G5431">
            <v>0</v>
          </cell>
        </row>
        <row r="5432">
          <cell r="A5432" t="str">
            <v>Rhode Island-503-16910</v>
          </cell>
          <cell r="B5432" t="str">
            <v>Rhode Island</v>
          </cell>
          <cell r="C5432" t="str">
            <v>503</v>
          </cell>
          <cell r="D5432" t="str">
            <v>Rhode Island Territory 503</v>
          </cell>
          <cell r="E5432">
            <v>16910</v>
          </cell>
          <cell r="F5432">
            <v>3.21</v>
          </cell>
          <cell r="G5432">
            <v>0.115</v>
          </cell>
        </row>
        <row r="5433">
          <cell r="A5433" t="str">
            <v>Rhode Island-503-16911</v>
          </cell>
          <cell r="B5433" t="str">
            <v>Rhode Island</v>
          </cell>
          <cell r="C5433" t="str">
            <v>503</v>
          </cell>
          <cell r="D5433" t="str">
            <v>Rhode Island Territory 503</v>
          </cell>
          <cell r="E5433">
            <v>16911</v>
          </cell>
          <cell r="F5433">
            <v>2.9</v>
          </cell>
          <cell r="G5433">
            <v>0.16700000000000001</v>
          </cell>
        </row>
        <row r="5434">
          <cell r="A5434" t="str">
            <v>Rhode Island-503-16915</v>
          </cell>
          <cell r="B5434" t="str">
            <v>Rhode Island</v>
          </cell>
          <cell r="C5434" t="str">
            <v>503</v>
          </cell>
          <cell r="D5434" t="str">
            <v>Rhode Island Territory 503</v>
          </cell>
          <cell r="E5434">
            <v>16915</v>
          </cell>
          <cell r="F5434">
            <v>3.29</v>
          </cell>
          <cell r="G5434">
            <v>0.115</v>
          </cell>
        </row>
        <row r="5435">
          <cell r="A5435" t="str">
            <v>Rhode Island-503-16916</v>
          </cell>
          <cell r="B5435" t="str">
            <v>Rhode Island</v>
          </cell>
          <cell r="C5435" t="str">
            <v>503</v>
          </cell>
          <cell r="D5435" t="str">
            <v>Rhode Island Territory 503</v>
          </cell>
          <cell r="E5435">
            <v>16916</v>
          </cell>
          <cell r="F5435">
            <v>2.74</v>
          </cell>
          <cell r="G5435">
            <v>0.16700000000000001</v>
          </cell>
        </row>
        <row r="5436">
          <cell r="A5436" t="str">
            <v>Rhode Island-503-16920</v>
          </cell>
          <cell r="B5436" t="str">
            <v>Rhode Island</v>
          </cell>
          <cell r="C5436" t="str">
            <v>503</v>
          </cell>
          <cell r="D5436" t="str">
            <v>Rhode Island Territory 503</v>
          </cell>
          <cell r="E5436">
            <v>16920</v>
          </cell>
          <cell r="F5436">
            <v>7.29</v>
          </cell>
          <cell r="G5436">
            <v>0.183</v>
          </cell>
        </row>
        <row r="5437">
          <cell r="A5437" t="str">
            <v>Rhode Island-503-16921</v>
          </cell>
          <cell r="B5437" t="str">
            <v>Rhode Island</v>
          </cell>
          <cell r="C5437" t="str">
            <v>503</v>
          </cell>
          <cell r="D5437" t="str">
            <v>Rhode Island Territory 503</v>
          </cell>
          <cell r="E5437">
            <v>16921</v>
          </cell>
          <cell r="F5437">
            <v>6.66</v>
          </cell>
          <cell r="G5437">
            <v>0.183</v>
          </cell>
        </row>
        <row r="5438">
          <cell r="A5438" t="str">
            <v>Rhode Island-503-16930</v>
          </cell>
          <cell r="B5438" t="str">
            <v>Rhode Island</v>
          </cell>
          <cell r="C5438" t="str">
            <v>503</v>
          </cell>
          <cell r="D5438" t="str">
            <v>Rhode Island Territory 503</v>
          </cell>
          <cell r="E5438">
            <v>16930</v>
          </cell>
          <cell r="F5438">
            <v>4.1900000000000004</v>
          </cell>
          <cell r="G5438">
            <v>0.20899999999999999</v>
          </cell>
        </row>
        <row r="5439">
          <cell r="A5439" t="str">
            <v>Rhode Island-503-16931</v>
          </cell>
          <cell r="B5439" t="str">
            <v>Rhode Island</v>
          </cell>
          <cell r="C5439" t="str">
            <v>503</v>
          </cell>
          <cell r="D5439" t="str">
            <v>Rhode Island Territory 503</v>
          </cell>
          <cell r="E5439">
            <v>16931</v>
          </cell>
          <cell r="F5439">
            <v>4.5199999999999996</v>
          </cell>
          <cell r="G5439">
            <v>0.20899999999999999</v>
          </cell>
        </row>
        <row r="5440">
          <cell r="A5440" t="str">
            <v>Rhode Island-503-16940</v>
          </cell>
          <cell r="B5440" t="str">
            <v>Rhode Island</v>
          </cell>
          <cell r="C5440" t="str">
            <v>503</v>
          </cell>
          <cell r="D5440" t="str">
            <v>Rhode Island Territory 503</v>
          </cell>
          <cell r="E5440">
            <v>16940</v>
          </cell>
          <cell r="F5440">
            <v>9.1</v>
          </cell>
          <cell r="G5440">
            <v>0.183</v>
          </cell>
        </row>
        <row r="5441">
          <cell r="A5441" t="str">
            <v>Rhode Island-503-16941</v>
          </cell>
          <cell r="B5441" t="str">
            <v>Rhode Island</v>
          </cell>
          <cell r="C5441" t="str">
            <v>503</v>
          </cell>
          <cell r="D5441" t="str">
            <v>Rhode Island Territory 503</v>
          </cell>
          <cell r="E5441">
            <v>16941</v>
          </cell>
          <cell r="F5441">
            <v>3.64</v>
          </cell>
          <cell r="G5441">
            <v>0.20899999999999999</v>
          </cell>
        </row>
        <row r="5442">
          <cell r="A5442" t="str">
            <v>Rhode Island-503-18437</v>
          </cell>
          <cell r="B5442" t="str">
            <v>Rhode Island</v>
          </cell>
          <cell r="C5442" t="str">
            <v>503</v>
          </cell>
          <cell r="D5442" t="str">
            <v>Rhode Island Territory 503</v>
          </cell>
          <cell r="E5442">
            <v>18437</v>
          </cell>
          <cell r="F5442">
            <v>0.95</v>
          </cell>
          <cell r="G5442">
            <v>4.83</v>
          </cell>
        </row>
        <row r="5443">
          <cell r="A5443" t="str">
            <v>Rhode Island-503-40040</v>
          </cell>
          <cell r="B5443" t="str">
            <v>Rhode Island</v>
          </cell>
          <cell r="C5443" t="str">
            <v>503</v>
          </cell>
          <cell r="D5443" t="str">
            <v>Rhode Island Territory 503</v>
          </cell>
          <cell r="E5443">
            <v>40040</v>
          </cell>
          <cell r="F5443">
            <v>3.52</v>
          </cell>
          <cell r="G5443">
            <v>0</v>
          </cell>
        </row>
        <row r="5444">
          <cell r="A5444" t="str">
            <v>Rhode Island-503-41667</v>
          </cell>
          <cell r="B5444" t="str">
            <v>Rhode Island</v>
          </cell>
          <cell r="C5444" t="str">
            <v>503</v>
          </cell>
          <cell r="D5444" t="str">
            <v>Rhode Island Territory 503</v>
          </cell>
          <cell r="E5444">
            <v>41667</v>
          </cell>
          <cell r="F5444">
            <v>100</v>
          </cell>
          <cell r="G5444">
            <v>0</v>
          </cell>
        </row>
        <row r="5445">
          <cell r="A5445" t="str">
            <v>Rhode Island-503-41668</v>
          </cell>
          <cell r="B5445" t="str">
            <v>Rhode Island</v>
          </cell>
          <cell r="C5445" t="str">
            <v>503</v>
          </cell>
          <cell r="D5445" t="str">
            <v>Rhode Island Territory 503</v>
          </cell>
          <cell r="E5445">
            <v>41668</v>
          </cell>
          <cell r="F5445">
            <v>94.2</v>
          </cell>
          <cell r="G5445">
            <v>0</v>
          </cell>
        </row>
        <row r="5446">
          <cell r="A5446" t="str">
            <v>Rhode Island-503-41669</v>
          </cell>
          <cell r="B5446" t="str">
            <v>Rhode Island</v>
          </cell>
          <cell r="C5446" t="str">
            <v>503</v>
          </cell>
          <cell r="D5446" t="str">
            <v>Rhode Island Territory 503</v>
          </cell>
          <cell r="E5446">
            <v>41669</v>
          </cell>
          <cell r="F5446">
            <v>0.66</v>
          </cell>
          <cell r="G5446">
            <v>0</v>
          </cell>
        </row>
        <row r="5447">
          <cell r="A5447" t="str">
            <v>Rhode Island-503-41670</v>
          </cell>
          <cell r="B5447" t="str">
            <v>Rhode Island</v>
          </cell>
          <cell r="C5447" t="str">
            <v>503</v>
          </cell>
          <cell r="D5447" t="str">
            <v>Rhode Island Territory 503</v>
          </cell>
          <cell r="E5447">
            <v>41670</v>
          </cell>
          <cell r="F5447">
            <v>1.08</v>
          </cell>
          <cell r="G5447">
            <v>0</v>
          </cell>
        </row>
        <row r="5448">
          <cell r="A5448" t="str">
            <v>Rhode Island-503-43990</v>
          </cell>
          <cell r="B5448" t="str">
            <v>Rhode Island</v>
          </cell>
          <cell r="C5448" t="str">
            <v>503</v>
          </cell>
          <cell r="D5448" t="str">
            <v>Rhode Island Territory 503</v>
          </cell>
          <cell r="E5448">
            <v>43990</v>
          </cell>
          <cell r="F5448">
            <v>3.64</v>
          </cell>
          <cell r="G5448">
            <v>0.20899999999999999</v>
          </cell>
        </row>
        <row r="5449">
          <cell r="A5449" t="str">
            <v>Rhode Island-503-43991</v>
          </cell>
          <cell r="B5449" t="str">
            <v>Rhode Island</v>
          </cell>
          <cell r="C5449" t="str">
            <v>503</v>
          </cell>
          <cell r="D5449" t="str">
            <v>Rhode Island Territory 503</v>
          </cell>
          <cell r="E5449">
            <v>43991</v>
          </cell>
          <cell r="F5449" t="str">
            <v>(a)</v>
          </cell>
          <cell r="G5449" t="str">
            <v>(a)</v>
          </cell>
        </row>
        <row r="5450">
          <cell r="A5450" t="str">
            <v>Rhode Island-503-44276</v>
          </cell>
          <cell r="B5450" t="str">
            <v>Rhode Island</v>
          </cell>
          <cell r="C5450" t="str">
            <v>503</v>
          </cell>
          <cell r="D5450" t="str">
            <v>Rhode Island Territory 503</v>
          </cell>
          <cell r="E5450">
            <v>44276</v>
          </cell>
          <cell r="F5450">
            <v>117</v>
          </cell>
          <cell r="G5450">
            <v>0</v>
          </cell>
        </row>
        <row r="5451">
          <cell r="A5451" t="str">
            <v>Rhode Island-503-44277</v>
          </cell>
          <cell r="B5451" t="str">
            <v>Rhode Island</v>
          </cell>
          <cell r="C5451" t="str">
            <v>503</v>
          </cell>
          <cell r="D5451" t="str">
            <v>Rhode Island Territory 503</v>
          </cell>
          <cell r="E5451">
            <v>44277</v>
          </cell>
          <cell r="F5451">
            <v>70.8</v>
          </cell>
          <cell r="G5451">
            <v>0</v>
          </cell>
        </row>
        <row r="5452">
          <cell r="A5452" t="str">
            <v>Rhode Island-503-46603</v>
          </cell>
          <cell r="B5452" t="str">
            <v>Rhode Island</v>
          </cell>
          <cell r="C5452" t="str">
            <v>503</v>
          </cell>
          <cell r="D5452" t="str">
            <v>Rhode Island Territory 503</v>
          </cell>
          <cell r="E5452">
            <v>46603</v>
          </cell>
          <cell r="F5452">
            <v>5.0599999999999996</v>
          </cell>
          <cell r="G5452">
            <v>0</v>
          </cell>
        </row>
        <row r="5453">
          <cell r="A5453" t="str">
            <v>Rhode Island-503-46604</v>
          </cell>
          <cell r="B5453" t="str">
            <v>Rhode Island</v>
          </cell>
          <cell r="C5453" t="str">
            <v>503</v>
          </cell>
          <cell r="D5453" t="str">
            <v>Rhode Island Territory 503</v>
          </cell>
          <cell r="E5453">
            <v>46604</v>
          </cell>
          <cell r="F5453">
            <v>5.84</v>
          </cell>
          <cell r="G5453">
            <v>0</v>
          </cell>
        </row>
        <row r="5454">
          <cell r="A5454" t="str">
            <v>Rhode Island-503-46606</v>
          </cell>
          <cell r="B5454" t="str">
            <v>Rhode Island</v>
          </cell>
          <cell r="C5454" t="str">
            <v>503</v>
          </cell>
          <cell r="D5454" t="str">
            <v>Rhode Island Territory 503</v>
          </cell>
          <cell r="E5454">
            <v>46606</v>
          </cell>
          <cell r="F5454">
            <v>15.6</v>
          </cell>
          <cell r="G5454">
            <v>0</v>
          </cell>
        </row>
        <row r="5455">
          <cell r="A5455" t="str">
            <v>Rhode Island-503-46607</v>
          </cell>
          <cell r="B5455" t="str">
            <v>Rhode Island</v>
          </cell>
          <cell r="C5455" t="str">
            <v>503</v>
          </cell>
          <cell r="D5455" t="str">
            <v>Rhode Island Territory 503</v>
          </cell>
          <cell r="E5455">
            <v>46607</v>
          </cell>
          <cell r="F5455">
            <v>21.4</v>
          </cell>
          <cell r="G5455">
            <v>0</v>
          </cell>
        </row>
        <row r="5456">
          <cell r="A5456" t="str">
            <v>Rhode Island-503-46622</v>
          </cell>
          <cell r="B5456" t="str">
            <v>Rhode Island</v>
          </cell>
          <cell r="C5456" t="str">
            <v>503</v>
          </cell>
          <cell r="D5456" t="str">
            <v>Rhode Island Territory 503</v>
          </cell>
          <cell r="E5456">
            <v>46622</v>
          </cell>
          <cell r="F5456">
            <v>18.5</v>
          </cell>
          <cell r="G5456">
            <v>0</v>
          </cell>
        </row>
        <row r="5457">
          <cell r="A5457" t="str">
            <v>Rhode Island-503-59963</v>
          </cell>
          <cell r="B5457" t="str">
            <v>Rhode Island</v>
          </cell>
          <cell r="C5457" t="str">
            <v>503</v>
          </cell>
          <cell r="D5457" t="str">
            <v>Rhode Island Territory 503</v>
          </cell>
          <cell r="E5457">
            <v>59963</v>
          </cell>
          <cell r="F5457">
            <v>0.56999999999999995</v>
          </cell>
          <cell r="G5457">
            <v>1.77</v>
          </cell>
        </row>
        <row r="5458">
          <cell r="A5458" t="str">
            <v>Rhode Island-503-59964</v>
          </cell>
          <cell r="B5458" t="str">
            <v>Rhode Island</v>
          </cell>
          <cell r="C5458" t="str">
            <v>503</v>
          </cell>
          <cell r="D5458" t="str">
            <v>Rhode Island Territory 503</v>
          </cell>
          <cell r="E5458">
            <v>59964</v>
          </cell>
          <cell r="F5458">
            <v>1.32</v>
          </cell>
          <cell r="G5458">
            <v>0.26</v>
          </cell>
        </row>
        <row r="5459">
          <cell r="A5459" t="str">
            <v>Rhode Island-503-60010</v>
          </cell>
          <cell r="B5459" t="str">
            <v>Rhode Island</v>
          </cell>
          <cell r="C5459" t="str">
            <v>503</v>
          </cell>
          <cell r="D5459" t="str">
            <v>Rhode Island Territory 503</v>
          </cell>
          <cell r="E5459">
            <v>60010</v>
          </cell>
          <cell r="F5459">
            <v>60</v>
          </cell>
          <cell r="G5459">
            <v>0</v>
          </cell>
        </row>
        <row r="5460">
          <cell r="A5460" t="str">
            <v>Rhode Island-503-61226</v>
          </cell>
          <cell r="B5460" t="str">
            <v>Rhode Island</v>
          </cell>
          <cell r="C5460" t="str">
            <v>503</v>
          </cell>
          <cell r="D5460" t="str">
            <v>Rhode Island Territory 503</v>
          </cell>
          <cell r="E5460">
            <v>61226</v>
          </cell>
          <cell r="F5460">
            <v>142</v>
          </cell>
          <cell r="G5460">
            <v>0</v>
          </cell>
        </row>
        <row r="5461">
          <cell r="A5461" t="str">
            <v>Rhode Island-503-61227</v>
          </cell>
          <cell r="B5461" t="str">
            <v>Rhode Island</v>
          </cell>
          <cell r="C5461" t="str">
            <v>503</v>
          </cell>
          <cell r="D5461" t="str">
            <v>Rhode Island Territory 503</v>
          </cell>
          <cell r="E5461">
            <v>61227</v>
          </cell>
          <cell r="F5461">
            <v>130</v>
          </cell>
          <cell r="G5461">
            <v>0</v>
          </cell>
        </row>
        <row r="5462">
          <cell r="A5462" t="str">
            <v>South Carolina-001-11039</v>
          </cell>
          <cell r="B5462" t="str">
            <v>South Carolina</v>
          </cell>
          <cell r="C5462" t="str">
            <v>001</v>
          </cell>
          <cell r="D5462" t="str">
            <v>South Carolina Territory 001</v>
          </cell>
          <cell r="E5462">
            <v>11039</v>
          </cell>
          <cell r="F5462">
            <v>2.6</v>
          </cell>
          <cell r="G5462">
            <v>0.16</v>
          </cell>
        </row>
        <row r="5463">
          <cell r="A5463" t="str">
            <v>South Carolina-001-11168</v>
          </cell>
          <cell r="B5463" t="str">
            <v>South Carolina</v>
          </cell>
          <cell r="C5463" t="str">
            <v>001</v>
          </cell>
          <cell r="D5463" t="str">
            <v>South Carolina Territory 001</v>
          </cell>
          <cell r="E5463">
            <v>11168</v>
          </cell>
          <cell r="F5463">
            <v>8.43</v>
          </cell>
          <cell r="G5463">
            <v>0</v>
          </cell>
        </row>
        <row r="5464">
          <cell r="A5464" t="str">
            <v>South Carolina-001-11273</v>
          </cell>
          <cell r="B5464" t="str">
            <v>South Carolina</v>
          </cell>
          <cell r="C5464" t="str">
            <v>001</v>
          </cell>
          <cell r="D5464" t="str">
            <v>South Carolina Territory 001</v>
          </cell>
          <cell r="E5464">
            <v>11273</v>
          </cell>
          <cell r="F5464">
            <v>35.299999999999997</v>
          </cell>
          <cell r="G5464">
            <v>0</v>
          </cell>
        </row>
        <row r="5465">
          <cell r="A5465" t="str">
            <v>South Carolina-001-11274</v>
          </cell>
          <cell r="B5465" t="str">
            <v>South Carolina</v>
          </cell>
          <cell r="C5465" t="str">
            <v>001</v>
          </cell>
          <cell r="D5465" t="str">
            <v>South Carolina Territory 001</v>
          </cell>
          <cell r="E5465">
            <v>11274</v>
          </cell>
          <cell r="F5465">
            <v>33.119999999999997</v>
          </cell>
          <cell r="G5465">
            <v>0</v>
          </cell>
        </row>
        <row r="5466">
          <cell r="A5466" t="str">
            <v>South Carolina-001-15656</v>
          </cell>
          <cell r="B5466" t="str">
            <v>South Carolina</v>
          </cell>
          <cell r="C5466" t="str">
            <v>001</v>
          </cell>
          <cell r="D5466" t="str">
            <v>South Carolina Territory 001</v>
          </cell>
          <cell r="E5466">
            <v>15656</v>
          </cell>
          <cell r="F5466">
            <v>10.3</v>
          </cell>
          <cell r="G5466">
            <v>0</v>
          </cell>
        </row>
        <row r="5467">
          <cell r="A5467" t="str">
            <v>South Carolina-001-16910</v>
          </cell>
          <cell r="B5467" t="str">
            <v>South Carolina</v>
          </cell>
          <cell r="C5467" t="str">
            <v>001</v>
          </cell>
          <cell r="D5467" t="str">
            <v>South Carolina Territory 001</v>
          </cell>
          <cell r="E5467">
            <v>16910</v>
          </cell>
          <cell r="F5467">
            <v>2.2799999999999998</v>
          </cell>
          <cell r="G5467">
            <v>0.25</v>
          </cell>
        </row>
        <row r="5468">
          <cell r="A5468" t="str">
            <v>South Carolina-001-16911</v>
          </cell>
          <cell r="B5468" t="str">
            <v>South Carolina</v>
          </cell>
          <cell r="C5468" t="str">
            <v>001</v>
          </cell>
          <cell r="D5468" t="str">
            <v>South Carolina Territory 001</v>
          </cell>
          <cell r="E5468">
            <v>16911</v>
          </cell>
          <cell r="F5468">
            <v>1.85</v>
          </cell>
          <cell r="G5468">
            <v>0.24</v>
          </cell>
        </row>
        <row r="5469">
          <cell r="A5469" t="str">
            <v>South Carolina-001-16915</v>
          </cell>
          <cell r="B5469" t="str">
            <v>South Carolina</v>
          </cell>
          <cell r="C5469" t="str">
            <v>001</v>
          </cell>
          <cell r="D5469" t="str">
            <v>South Carolina Territory 001</v>
          </cell>
          <cell r="E5469">
            <v>16915</v>
          </cell>
          <cell r="F5469">
            <v>2.2799999999999998</v>
          </cell>
          <cell r="G5469">
            <v>0.25</v>
          </cell>
        </row>
        <row r="5470">
          <cell r="A5470" t="str">
            <v>South Carolina-001-16916</v>
          </cell>
          <cell r="B5470" t="str">
            <v>South Carolina</v>
          </cell>
          <cell r="C5470" t="str">
            <v>001</v>
          </cell>
          <cell r="D5470" t="str">
            <v>South Carolina Territory 001</v>
          </cell>
          <cell r="E5470">
            <v>16916</v>
          </cell>
          <cell r="F5470">
            <v>1.74</v>
          </cell>
          <cell r="G5470">
            <v>0.24</v>
          </cell>
        </row>
        <row r="5471">
          <cell r="A5471" t="str">
            <v>South Carolina-001-16920</v>
          </cell>
          <cell r="B5471" t="str">
            <v>South Carolina</v>
          </cell>
          <cell r="C5471" t="str">
            <v>001</v>
          </cell>
          <cell r="D5471" t="str">
            <v>South Carolina Territory 001</v>
          </cell>
          <cell r="E5471">
            <v>16920</v>
          </cell>
          <cell r="F5471">
            <v>4.6399999999999997</v>
          </cell>
          <cell r="G5471">
            <v>0.34</v>
          </cell>
        </row>
        <row r="5472">
          <cell r="A5472" t="str">
            <v>South Carolina-001-16921</v>
          </cell>
          <cell r="B5472" t="str">
            <v>South Carolina</v>
          </cell>
          <cell r="C5472" t="str">
            <v>001</v>
          </cell>
          <cell r="D5472" t="str">
            <v>South Carolina Territory 001</v>
          </cell>
          <cell r="E5472">
            <v>16921</v>
          </cell>
          <cell r="F5472">
            <v>4.29</v>
          </cell>
          <cell r="G5472">
            <v>0.34</v>
          </cell>
        </row>
        <row r="5473">
          <cell r="A5473" t="str">
            <v>South Carolina-001-16930</v>
          </cell>
          <cell r="B5473" t="str">
            <v>South Carolina</v>
          </cell>
          <cell r="C5473" t="str">
            <v>001</v>
          </cell>
          <cell r="D5473" t="str">
            <v>South Carolina Territory 001</v>
          </cell>
          <cell r="E5473">
            <v>16930</v>
          </cell>
          <cell r="F5473">
            <v>2.67</v>
          </cell>
          <cell r="G5473">
            <v>0.4</v>
          </cell>
        </row>
        <row r="5474">
          <cell r="A5474" t="str">
            <v>South Carolina-001-16931</v>
          </cell>
          <cell r="B5474" t="str">
            <v>South Carolina</v>
          </cell>
          <cell r="C5474" t="str">
            <v>001</v>
          </cell>
          <cell r="D5474" t="str">
            <v>South Carolina Territory 001</v>
          </cell>
          <cell r="E5474">
            <v>16931</v>
          </cell>
          <cell r="F5474">
            <v>2.88</v>
          </cell>
          <cell r="G5474">
            <v>0.4</v>
          </cell>
        </row>
        <row r="5475">
          <cell r="A5475" t="str">
            <v>South Carolina-001-16940</v>
          </cell>
          <cell r="B5475" t="str">
            <v>South Carolina</v>
          </cell>
          <cell r="C5475" t="str">
            <v>001</v>
          </cell>
          <cell r="D5475" t="str">
            <v>South Carolina Territory 001</v>
          </cell>
          <cell r="E5475">
            <v>16940</v>
          </cell>
          <cell r="F5475">
            <v>5.79</v>
          </cell>
          <cell r="G5475">
            <v>0.34</v>
          </cell>
        </row>
        <row r="5476">
          <cell r="A5476" t="str">
            <v>South Carolina-001-16941</v>
          </cell>
          <cell r="B5476" t="str">
            <v>South Carolina</v>
          </cell>
          <cell r="C5476" t="str">
            <v>001</v>
          </cell>
          <cell r="D5476" t="str">
            <v>South Carolina Territory 001</v>
          </cell>
          <cell r="E5476">
            <v>16941</v>
          </cell>
          <cell r="F5476">
            <v>2.61</v>
          </cell>
          <cell r="G5476">
            <v>0.4</v>
          </cell>
        </row>
        <row r="5477">
          <cell r="A5477" t="str">
            <v>South Carolina-001-18437</v>
          </cell>
          <cell r="B5477" t="str">
            <v>South Carolina</v>
          </cell>
          <cell r="C5477" t="str">
            <v>001</v>
          </cell>
          <cell r="D5477" t="str">
            <v>South Carolina Territory 001</v>
          </cell>
          <cell r="E5477">
            <v>18437</v>
          </cell>
          <cell r="F5477">
            <v>1.27</v>
          </cell>
          <cell r="G5477">
            <v>4.83</v>
          </cell>
        </row>
        <row r="5478">
          <cell r="A5478" t="str">
            <v>South Carolina-001-40040</v>
          </cell>
          <cell r="B5478" t="str">
            <v>South Carolina</v>
          </cell>
          <cell r="C5478" t="str">
            <v>001</v>
          </cell>
          <cell r="D5478" t="str">
            <v>South Carolina Territory 001</v>
          </cell>
          <cell r="E5478">
            <v>40040</v>
          </cell>
          <cell r="F5478">
            <v>3.52</v>
          </cell>
          <cell r="G5478">
            <v>0</v>
          </cell>
        </row>
        <row r="5479">
          <cell r="A5479" t="str">
            <v>South Carolina-001-41667</v>
          </cell>
          <cell r="B5479" t="str">
            <v>South Carolina</v>
          </cell>
          <cell r="C5479" t="str">
            <v>001</v>
          </cell>
          <cell r="D5479" t="str">
            <v>South Carolina Territory 001</v>
          </cell>
          <cell r="E5479">
            <v>41667</v>
          </cell>
          <cell r="F5479">
            <v>141.08658536585367</v>
          </cell>
          <cell r="G5479">
            <v>0</v>
          </cell>
        </row>
        <row r="5480">
          <cell r="A5480" t="str">
            <v>South Carolina-001-41668</v>
          </cell>
          <cell r="B5480" t="str">
            <v>South Carolina</v>
          </cell>
          <cell r="C5480" t="str">
            <v>001</v>
          </cell>
          <cell r="D5480" t="str">
            <v>South Carolina Territory 001</v>
          </cell>
          <cell r="E5480">
            <v>41668</v>
          </cell>
          <cell r="F5480">
            <v>137.68170731707318</v>
          </cell>
          <cell r="G5480">
            <v>0</v>
          </cell>
        </row>
        <row r="5481">
          <cell r="A5481" t="str">
            <v>South Carolina-001-41669</v>
          </cell>
          <cell r="B5481" t="str">
            <v>South Carolina</v>
          </cell>
          <cell r="C5481" t="str">
            <v>001</v>
          </cell>
          <cell r="D5481" t="str">
            <v>South Carolina Territory 001</v>
          </cell>
          <cell r="E5481">
            <v>41669</v>
          </cell>
          <cell r="F5481">
            <v>0.87512195121951231</v>
          </cell>
          <cell r="G5481">
            <v>0</v>
          </cell>
        </row>
        <row r="5482">
          <cell r="A5482" t="str">
            <v>South Carolina-001-41670</v>
          </cell>
          <cell r="B5482" t="str">
            <v>South Carolina</v>
          </cell>
          <cell r="C5482" t="str">
            <v>001</v>
          </cell>
          <cell r="D5482" t="str">
            <v>South Carolina Territory 001</v>
          </cell>
          <cell r="E5482">
            <v>41670</v>
          </cell>
          <cell r="F5482">
            <v>1.2374390243902442</v>
          </cell>
          <cell r="G5482">
            <v>0</v>
          </cell>
        </row>
        <row r="5483">
          <cell r="A5483" t="str">
            <v>South Carolina-001-43990</v>
          </cell>
          <cell r="B5483" t="str">
            <v>South Carolina</v>
          </cell>
          <cell r="C5483" t="str">
            <v>001</v>
          </cell>
          <cell r="D5483" t="str">
            <v>South Carolina Territory 001</v>
          </cell>
          <cell r="E5483">
            <v>43990</v>
          </cell>
          <cell r="F5483">
            <v>2.61</v>
          </cell>
          <cell r="G5483">
            <v>0.4</v>
          </cell>
        </row>
        <row r="5484">
          <cell r="A5484" t="str">
            <v>South Carolina-001-43991</v>
          </cell>
          <cell r="B5484" t="str">
            <v>South Carolina</v>
          </cell>
          <cell r="C5484" t="str">
            <v>001</v>
          </cell>
          <cell r="D5484" t="str">
            <v>South Carolina Territory 001</v>
          </cell>
          <cell r="E5484">
            <v>43991</v>
          </cell>
          <cell r="F5484" t="str">
            <v>(a)</v>
          </cell>
          <cell r="G5484" t="str">
            <v>(a)</v>
          </cell>
        </row>
        <row r="5485">
          <cell r="A5485" t="str">
            <v>South Carolina-001-44276</v>
          </cell>
          <cell r="B5485" t="str">
            <v>South Carolina</v>
          </cell>
          <cell r="C5485" t="str">
            <v>001</v>
          </cell>
          <cell r="D5485" t="str">
            <v>South Carolina Territory 001</v>
          </cell>
          <cell r="E5485">
            <v>44276</v>
          </cell>
          <cell r="F5485">
            <v>182.88</v>
          </cell>
          <cell r="G5485">
            <v>0</v>
          </cell>
        </row>
        <row r="5486">
          <cell r="A5486" t="str">
            <v>South Carolina-001-44277</v>
          </cell>
          <cell r="B5486" t="str">
            <v>South Carolina</v>
          </cell>
          <cell r="C5486" t="str">
            <v>001</v>
          </cell>
          <cell r="D5486" t="str">
            <v>South Carolina Territory 001</v>
          </cell>
          <cell r="E5486">
            <v>44277</v>
          </cell>
          <cell r="F5486">
            <v>130.99</v>
          </cell>
          <cell r="G5486">
            <v>0</v>
          </cell>
        </row>
        <row r="5487">
          <cell r="A5487" t="str">
            <v>South Carolina-001-46603</v>
          </cell>
          <cell r="B5487" t="str">
            <v>South Carolina</v>
          </cell>
          <cell r="C5487" t="str">
            <v>001</v>
          </cell>
          <cell r="D5487" t="str">
            <v>South Carolina Territory 001</v>
          </cell>
          <cell r="E5487">
            <v>46603</v>
          </cell>
          <cell r="F5487">
            <v>6.87</v>
          </cell>
          <cell r="G5487">
            <v>0</v>
          </cell>
        </row>
        <row r="5488">
          <cell r="A5488" t="str">
            <v>South Carolina-001-46604</v>
          </cell>
          <cell r="B5488" t="str">
            <v>South Carolina</v>
          </cell>
          <cell r="C5488" t="str">
            <v>001</v>
          </cell>
          <cell r="D5488" t="str">
            <v>South Carolina Territory 001</v>
          </cell>
          <cell r="E5488">
            <v>46604</v>
          </cell>
          <cell r="F5488">
            <v>7.5687804878048794</v>
          </cell>
          <cell r="G5488">
            <v>0</v>
          </cell>
        </row>
        <row r="5489">
          <cell r="A5489" t="str">
            <v>South Carolina-001-46606</v>
          </cell>
          <cell r="B5489" t="str">
            <v>South Carolina</v>
          </cell>
          <cell r="C5489" t="str">
            <v>001</v>
          </cell>
          <cell r="D5489" t="str">
            <v>South Carolina Territory 001</v>
          </cell>
          <cell r="E5489">
            <v>46606</v>
          </cell>
          <cell r="F5489">
            <v>20</v>
          </cell>
          <cell r="G5489">
            <v>0</v>
          </cell>
        </row>
        <row r="5490">
          <cell r="A5490" t="str">
            <v>South Carolina-001-46607</v>
          </cell>
          <cell r="B5490" t="str">
            <v>South Carolina</v>
          </cell>
          <cell r="C5490" t="str">
            <v>001</v>
          </cell>
          <cell r="D5490" t="str">
            <v>South Carolina Territory 001</v>
          </cell>
          <cell r="E5490">
            <v>46607</v>
          </cell>
          <cell r="F5490">
            <v>27.991341463414635</v>
          </cell>
          <cell r="G5490">
            <v>0</v>
          </cell>
        </row>
        <row r="5491">
          <cell r="A5491" t="str">
            <v>South Carolina-001-46622</v>
          </cell>
          <cell r="B5491" t="str">
            <v>South Carolina</v>
          </cell>
          <cell r="C5491" t="str">
            <v>001</v>
          </cell>
          <cell r="D5491" t="str">
            <v>South Carolina Territory 001</v>
          </cell>
          <cell r="E5491">
            <v>46622</v>
          </cell>
          <cell r="F5491">
            <v>32.787804878048782</v>
          </cell>
          <cell r="G5491">
            <v>0</v>
          </cell>
        </row>
        <row r="5492">
          <cell r="A5492" t="str">
            <v>South Carolina-001-59963</v>
          </cell>
          <cell r="B5492" t="str">
            <v>South Carolina</v>
          </cell>
          <cell r="C5492" t="str">
            <v>001</v>
          </cell>
          <cell r="D5492" t="str">
            <v>South Carolina Territory 001</v>
          </cell>
          <cell r="E5492">
            <v>59963</v>
          </cell>
          <cell r="F5492">
            <v>0.68464634146341463</v>
          </cell>
          <cell r="G5492">
            <v>1.6267073170731698</v>
          </cell>
        </row>
        <row r="5493">
          <cell r="A5493" t="str">
            <v>South Carolina-001-59964</v>
          </cell>
          <cell r="B5493" t="str">
            <v>South Carolina</v>
          </cell>
          <cell r="C5493" t="str">
            <v>001</v>
          </cell>
          <cell r="D5493" t="str">
            <v>South Carolina Territory 001</v>
          </cell>
          <cell r="E5493">
            <v>59964</v>
          </cell>
          <cell r="F5493">
            <v>1.4586585365853657</v>
          </cell>
          <cell r="G5493">
            <v>0.24931707317073196</v>
          </cell>
        </row>
        <row r="5494">
          <cell r="A5494" t="str">
            <v>South Carolina-001-60010</v>
          </cell>
          <cell r="B5494" t="str">
            <v>South Carolina</v>
          </cell>
          <cell r="C5494" t="str">
            <v>001</v>
          </cell>
          <cell r="D5494" t="str">
            <v>South Carolina Territory 001</v>
          </cell>
          <cell r="E5494">
            <v>60010</v>
          </cell>
          <cell r="F5494">
            <v>63.357317073170734</v>
          </cell>
          <cell r="G5494">
            <v>0</v>
          </cell>
        </row>
        <row r="5495">
          <cell r="A5495" t="str">
            <v>South Carolina-001-61226</v>
          </cell>
          <cell r="B5495" t="str">
            <v>South Carolina</v>
          </cell>
          <cell r="C5495" t="str">
            <v>001</v>
          </cell>
          <cell r="D5495" t="str">
            <v>South Carolina Territory 001</v>
          </cell>
          <cell r="E5495">
            <v>61226</v>
          </cell>
          <cell r="F5495">
            <v>185.31</v>
          </cell>
          <cell r="G5495">
            <v>0</v>
          </cell>
        </row>
        <row r="5496">
          <cell r="A5496" t="str">
            <v>South Carolina-001-61227</v>
          </cell>
          <cell r="B5496" t="str">
            <v>South Carolina</v>
          </cell>
          <cell r="C5496" t="str">
            <v>001</v>
          </cell>
          <cell r="D5496" t="str">
            <v>South Carolina Territory 001</v>
          </cell>
          <cell r="E5496">
            <v>61227</v>
          </cell>
          <cell r="F5496">
            <v>172.09</v>
          </cell>
          <cell r="G5496">
            <v>0</v>
          </cell>
        </row>
        <row r="5497">
          <cell r="A5497" t="str">
            <v>South Dakota-001-11039</v>
          </cell>
          <cell r="B5497" t="str">
            <v>South Dakota</v>
          </cell>
          <cell r="C5497" t="str">
            <v>001</v>
          </cell>
          <cell r="D5497" t="str">
            <v>South Dakota Territory 001</v>
          </cell>
          <cell r="E5497">
            <v>11039</v>
          </cell>
          <cell r="F5497">
            <v>2.6</v>
          </cell>
          <cell r="G5497">
            <v>0.16</v>
          </cell>
        </row>
        <row r="5498">
          <cell r="A5498" t="str">
            <v>South Dakota-001-11168</v>
          </cell>
          <cell r="B5498" t="str">
            <v>South Dakota</v>
          </cell>
          <cell r="C5498" t="str">
            <v>001</v>
          </cell>
          <cell r="D5498" t="str">
            <v>South Dakota Territory 001</v>
          </cell>
          <cell r="E5498">
            <v>11168</v>
          </cell>
          <cell r="F5498">
            <v>8.43</v>
          </cell>
          <cell r="G5498">
            <v>0</v>
          </cell>
        </row>
        <row r="5499">
          <cell r="A5499" t="str">
            <v>South Dakota-001-11273</v>
          </cell>
          <cell r="B5499" t="str">
            <v>South Dakota</v>
          </cell>
          <cell r="C5499" t="str">
            <v>001</v>
          </cell>
          <cell r="D5499" t="str">
            <v>South Dakota Territory 001</v>
          </cell>
          <cell r="E5499">
            <v>11273</v>
          </cell>
          <cell r="F5499">
            <v>35.299999999999997</v>
          </cell>
          <cell r="G5499">
            <v>0</v>
          </cell>
        </row>
        <row r="5500">
          <cell r="A5500" t="str">
            <v>South Dakota-001-11274</v>
          </cell>
          <cell r="B5500" t="str">
            <v>South Dakota</v>
          </cell>
          <cell r="C5500" t="str">
            <v>001</v>
          </cell>
          <cell r="D5500" t="str">
            <v>South Dakota Territory 001</v>
          </cell>
          <cell r="E5500">
            <v>11274</v>
          </cell>
          <cell r="F5500">
            <v>33.119999999999997</v>
          </cell>
          <cell r="G5500">
            <v>0</v>
          </cell>
        </row>
        <row r="5501">
          <cell r="A5501" t="str">
            <v>South Dakota-001-15656</v>
          </cell>
          <cell r="B5501" t="str">
            <v>South Dakota</v>
          </cell>
          <cell r="C5501" t="str">
            <v>001</v>
          </cell>
          <cell r="D5501" t="str">
            <v>South Dakota Territory 001</v>
          </cell>
          <cell r="E5501">
            <v>15656</v>
          </cell>
          <cell r="F5501">
            <v>6.16</v>
          </cell>
          <cell r="G5501">
            <v>0</v>
          </cell>
        </row>
        <row r="5502">
          <cell r="A5502" t="str">
            <v>South Dakota-001-16910</v>
          </cell>
          <cell r="B5502" t="str">
            <v>South Dakota</v>
          </cell>
          <cell r="C5502" t="str">
            <v>001</v>
          </cell>
          <cell r="D5502" t="str">
            <v>South Dakota Territory 001</v>
          </cell>
          <cell r="E5502">
            <v>16910</v>
          </cell>
          <cell r="F5502">
            <v>2.67</v>
          </cell>
          <cell r="G5502">
            <v>0.26</v>
          </cell>
        </row>
        <row r="5503">
          <cell r="A5503" t="str">
            <v>South Dakota-001-16911</v>
          </cell>
          <cell r="B5503" t="str">
            <v>South Dakota</v>
          </cell>
          <cell r="C5503" t="str">
            <v>001</v>
          </cell>
          <cell r="D5503" t="str">
            <v>South Dakota Territory 001</v>
          </cell>
          <cell r="E5503">
            <v>16911</v>
          </cell>
          <cell r="F5503">
            <v>2.42</v>
          </cell>
          <cell r="G5503">
            <v>0.219</v>
          </cell>
        </row>
        <row r="5504">
          <cell r="A5504" t="str">
            <v>South Dakota-001-16915</v>
          </cell>
          <cell r="B5504" t="str">
            <v>South Dakota</v>
          </cell>
          <cell r="C5504" t="str">
            <v>001</v>
          </cell>
          <cell r="D5504" t="str">
            <v>South Dakota Territory 001</v>
          </cell>
          <cell r="E5504">
            <v>16915</v>
          </cell>
          <cell r="F5504">
            <v>2.74</v>
          </cell>
          <cell r="G5504">
            <v>0.26</v>
          </cell>
        </row>
        <row r="5505">
          <cell r="A5505" t="str">
            <v>South Dakota-001-16916</v>
          </cell>
          <cell r="B5505" t="str">
            <v>South Dakota</v>
          </cell>
          <cell r="C5505" t="str">
            <v>001</v>
          </cell>
          <cell r="D5505" t="str">
            <v>South Dakota Territory 001</v>
          </cell>
          <cell r="E5505">
            <v>16916</v>
          </cell>
          <cell r="F5505">
            <v>2.29</v>
          </cell>
          <cell r="G5505">
            <v>0.219</v>
          </cell>
        </row>
        <row r="5506">
          <cell r="A5506" t="str">
            <v>South Dakota-001-16920</v>
          </cell>
          <cell r="B5506" t="str">
            <v>South Dakota</v>
          </cell>
          <cell r="C5506" t="str">
            <v>001</v>
          </cell>
          <cell r="D5506" t="str">
            <v>South Dakota Territory 001</v>
          </cell>
          <cell r="E5506">
            <v>16920</v>
          </cell>
          <cell r="F5506">
            <v>6.08</v>
          </cell>
          <cell r="G5506">
            <v>0.28000000000000003</v>
          </cell>
        </row>
        <row r="5507">
          <cell r="A5507" t="str">
            <v>South Dakota-001-16921</v>
          </cell>
          <cell r="B5507" t="str">
            <v>South Dakota</v>
          </cell>
          <cell r="C5507" t="str">
            <v>001</v>
          </cell>
          <cell r="D5507" t="str">
            <v>South Dakota Territory 001</v>
          </cell>
          <cell r="E5507">
            <v>16921</v>
          </cell>
          <cell r="F5507">
            <v>5.55</v>
          </cell>
          <cell r="G5507">
            <v>0.28000000000000003</v>
          </cell>
        </row>
        <row r="5508">
          <cell r="A5508" t="str">
            <v>South Dakota-001-16930</v>
          </cell>
          <cell r="B5508" t="str">
            <v>South Dakota</v>
          </cell>
          <cell r="C5508" t="str">
            <v>001</v>
          </cell>
          <cell r="D5508" t="str">
            <v>South Dakota Territory 001</v>
          </cell>
          <cell r="E5508">
            <v>16930</v>
          </cell>
          <cell r="F5508">
            <v>3.5</v>
          </cell>
          <cell r="G5508">
            <v>0.33</v>
          </cell>
        </row>
        <row r="5509">
          <cell r="A5509" t="str">
            <v>South Dakota-001-16931</v>
          </cell>
          <cell r="B5509" t="str">
            <v>South Dakota</v>
          </cell>
          <cell r="C5509" t="str">
            <v>001</v>
          </cell>
          <cell r="D5509" t="str">
            <v>South Dakota Territory 001</v>
          </cell>
          <cell r="E5509">
            <v>16931</v>
          </cell>
          <cell r="F5509">
            <v>3.77</v>
          </cell>
          <cell r="G5509">
            <v>0.33</v>
          </cell>
        </row>
        <row r="5510">
          <cell r="A5510" t="str">
            <v>South Dakota-001-16940</v>
          </cell>
          <cell r="B5510" t="str">
            <v>South Dakota</v>
          </cell>
          <cell r="C5510" t="str">
            <v>001</v>
          </cell>
          <cell r="D5510" t="str">
            <v>South Dakota Territory 001</v>
          </cell>
          <cell r="E5510">
            <v>16940</v>
          </cell>
          <cell r="F5510">
            <v>7.59</v>
          </cell>
          <cell r="G5510">
            <v>0.28000000000000003</v>
          </cell>
        </row>
        <row r="5511">
          <cell r="A5511" t="str">
            <v>South Dakota-001-16941</v>
          </cell>
          <cell r="B5511" t="str">
            <v>South Dakota</v>
          </cell>
          <cell r="C5511" t="str">
            <v>001</v>
          </cell>
          <cell r="D5511" t="str">
            <v>South Dakota Territory 001</v>
          </cell>
          <cell r="E5511">
            <v>16941</v>
          </cell>
          <cell r="F5511">
            <v>3.04</v>
          </cell>
          <cell r="G5511">
            <v>0.33</v>
          </cell>
        </row>
        <row r="5512">
          <cell r="A5512" t="str">
            <v>South Dakota-001-18437</v>
          </cell>
          <cell r="B5512" t="str">
            <v>South Dakota</v>
          </cell>
          <cell r="C5512" t="str">
            <v>001</v>
          </cell>
          <cell r="D5512" t="str">
            <v>South Dakota Territory 001</v>
          </cell>
          <cell r="E5512">
            <v>18437</v>
          </cell>
          <cell r="F5512">
            <v>1.27</v>
          </cell>
          <cell r="G5512">
            <v>4.83</v>
          </cell>
        </row>
        <row r="5513">
          <cell r="A5513" t="str">
            <v>South Dakota-001-40040</v>
          </cell>
          <cell r="B5513" t="str">
            <v>South Dakota</v>
          </cell>
          <cell r="C5513" t="str">
            <v>001</v>
          </cell>
          <cell r="D5513" t="str">
            <v>South Dakota Territory 001</v>
          </cell>
          <cell r="E5513">
            <v>40040</v>
          </cell>
          <cell r="F5513">
            <v>3.52</v>
          </cell>
          <cell r="G5513">
            <v>0</v>
          </cell>
        </row>
        <row r="5514">
          <cell r="A5514" t="str">
            <v>South Dakota-001-41667</v>
          </cell>
          <cell r="B5514" t="str">
            <v>South Dakota</v>
          </cell>
          <cell r="C5514" t="str">
            <v>001</v>
          </cell>
          <cell r="D5514" t="str">
            <v>South Dakota Territory 001</v>
          </cell>
          <cell r="E5514">
            <v>41667</v>
          </cell>
          <cell r="F5514">
            <v>141.08658536585367</v>
          </cell>
          <cell r="G5514">
            <v>0</v>
          </cell>
        </row>
        <row r="5515">
          <cell r="A5515" t="str">
            <v>South Dakota-001-41668</v>
          </cell>
          <cell r="B5515" t="str">
            <v>South Dakota</v>
          </cell>
          <cell r="C5515" t="str">
            <v>001</v>
          </cell>
          <cell r="D5515" t="str">
            <v>South Dakota Territory 001</v>
          </cell>
          <cell r="E5515">
            <v>41668</v>
          </cell>
          <cell r="F5515">
            <v>137.68170731707318</v>
          </cell>
          <cell r="G5515">
            <v>0</v>
          </cell>
        </row>
        <row r="5516">
          <cell r="A5516" t="str">
            <v>South Dakota-001-41669</v>
          </cell>
          <cell r="B5516" t="str">
            <v>South Dakota</v>
          </cell>
          <cell r="C5516" t="str">
            <v>001</v>
          </cell>
          <cell r="D5516" t="str">
            <v>South Dakota Territory 001</v>
          </cell>
          <cell r="E5516">
            <v>41669</v>
          </cell>
          <cell r="F5516">
            <v>0.87512195121951231</v>
          </cell>
          <cell r="G5516">
            <v>0</v>
          </cell>
        </row>
        <row r="5517">
          <cell r="A5517" t="str">
            <v>South Dakota-001-41670</v>
          </cell>
          <cell r="B5517" t="str">
            <v>South Dakota</v>
          </cell>
          <cell r="C5517" t="str">
            <v>001</v>
          </cell>
          <cell r="D5517" t="str">
            <v>South Dakota Territory 001</v>
          </cell>
          <cell r="E5517">
            <v>41670</v>
          </cell>
          <cell r="F5517">
            <v>1.2374390243902442</v>
          </cell>
          <cell r="G5517">
            <v>0</v>
          </cell>
        </row>
        <row r="5518">
          <cell r="A5518" t="str">
            <v>South Dakota-001-43990</v>
          </cell>
          <cell r="B5518" t="str">
            <v>South Dakota</v>
          </cell>
          <cell r="C5518" t="str">
            <v>001</v>
          </cell>
          <cell r="D5518" t="str">
            <v>South Dakota Territory 001</v>
          </cell>
          <cell r="E5518">
            <v>43990</v>
          </cell>
          <cell r="F5518">
            <v>3.04</v>
          </cell>
          <cell r="G5518">
            <v>0.33</v>
          </cell>
        </row>
        <row r="5519">
          <cell r="A5519" t="str">
            <v>South Dakota-001-43991</v>
          </cell>
          <cell r="B5519" t="str">
            <v>South Dakota</v>
          </cell>
          <cell r="C5519" t="str">
            <v>001</v>
          </cell>
          <cell r="D5519" t="str">
            <v>South Dakota Territory 001</v>
          </cell>
          <cell r="E5519">
            <v>43991</v>
          </cell>
          <cell r="F5519" t="str">
            <v>(a)</v>
          </cell>
          <cell r="G5519" t="str">
            <v>(a)</v>
          </cell>
        </row>
        <row r="5520">
          <cell r="A5520" t="str">
            <v>South Dakota-001-44276</v>
          </cell>
          <cell r="B5520" t="str">
            <v>South Dakota</v>
          </cell>
          <cell r="C5520" t="str">
            <v>001</v>
          </cell>
          <cell r="D5520" t="str">
            <v>South Dakota Territory 001</v>
          </cell>
          <cell r="E5520">
            <v>44276</v>
          </cell>
          <cell r="F5520">
            <v>182.88</v>
          </cell>
          <cell r="G5520">
            <v>0</v>
          </cell>
        </row>
        <row r="5521">
          <cell r="A5521" t="str">
            <v>South Dakota-001-44277</v>
          </cell>
          <cell r="B5521" t="str">
            <v>South Dakota</v>
          </cell>
          <cell r="C5521" t="str">
            <v>001</v>
          </cell>
          <cell r="D5521" t="str">
            <v>South Dakota Territory 001</v>
          </cell>
          <cell r="E5521">
            <v>44277</v>
          </cell>
          <cell r="F5521">
            <v>130.99</v>
          </cell>
          <cell r="G5521">
            <v>0</v>
          </cell>
        </row>
        <row r="5522">
          <cell r="A5522" t="str">
            <v>South Dakota-001-46603</v>
          </cell>
          <cell r="B5522" t="str">
            <v>South Dakota</v>
          </cell>
          <cell r="C5522" t="str">
            <v>001</v>
          </cell>
          <cell r="D5522" t="str">
            <v>South Dakota Territory 001</v>
          </cell>
          <cell r="E5522">
            <v>46603</v>
          </cell>
          <cell r="F5522">
            <v>6.87</v>
          </cell>
          <cell r="G5522">
            <v>0</v>
          </cell>
        </row>
        <row r="5523">
          <cell r="A5523" t="str">
            <v>South Dakota-001-46604</v>
          </cell>
          <cell r="B5523" t="str">
            <v>South Dakota</v>
          </cell>
          <cell r="C5523" t="str">
            <v>001</v>
          </cell>
          <cell r="D5523" t="str">
            <v>South Dakota Territory 001</v>
          </cell>
          <cell r="E5523">
            <v>46604</v>
          </cell>
          <cell r="F5523">
            <v>7.5687804878048794</v>
          </cell>
          <cell r="G5523">
            <v>0</v>
          </cell>
        </row>
        <row r="5524">
          <cell r="A5524" t="str">
            <v>South Dakota-001-46606</v>
          </cell>
          <cell r="B5524" t="str">
            <v>South Dakota</v>
          </cell>
          <cell r="C5524" t="str">
            <v>001</v>
          </cell>
          <cell r="D5524" t="str">
            <v>South Dakota Territory 001</v>
          </cell>
          <cell r="E5524">
            <v>46606</v>
          </cell>
          <cell r="F5524">
            <v>20</v>
          </cell>
          <cell r="G5524">
            <v>0</v>
          </cell>
        </row>
        <row r="5525">
          <cell r="A5525" t="str">
            <v>South Dakota-001-46607</v>
          </cell>
          <cell r="B5525" t="str">
            <v>South Dakota</v>
          </cell>
          <cell r="C5525" t="str">
            <v>001</v>
          </cell>
          <cell r="D5525" t="str">
            <v>South Dakota Territory 001</v>
          </cell>
          <cell r="E5525">
            <v>46607</v>
          </cell>
          <cell r="F5525">
            <v>27.991341463414635</v>
          </cell>
          <cell r="G5525">
            <v>0</v>
          </cell>
        </row>
        <row r="5526">
          <cell r="A5526" t="str">
            <v>South Dakota-001-46622</v>
          </cell>
          <cell r="B5526" t="str">
            <v>South Dakota</v>
          </cell>
          <cell r="C5526" t="str">
            <v>001</v>
          </cell>
          <cell r="D5526" t="str">
            <v>South Dakota Territory 001</v>
          </cell>
          <cell r="E5526">
            <v>46622</v>
          </cell>
          <cell r="F5526">
            <v>32.787804878048782</v>
          </cell>
          <cell r="G5526">
            <v>0</v>
          </cell>
        </row>
        <row r="5527">
          <cell r="A5527" t="str">
            <v>South Dakota-001-59963</v>
          </cell>
          <cell r="B5527" t="str">
            <v>South Dakota</v>
          </cell>
          <cell r="C5527" t="str">
            <v>001</v>
          </cell>
          <cell r="D5527" t="str">
            <v>South Dakota Territory 001</v>
          </cell>
          <cell r="E5527">
            <v>59963</v>
          </cell>
          <cell r="F5527">
            <v>0.68464634146341463</v>
          </cell>
          <cell r="G5527">
            <v>1.6267073170731698</v>
          </cell>
        </row>
        <row r="5528">
          <cell r="A5528" t="str">
            <v>South Dakota-001-59964</v>
          </cell>
          <cell r="B5528" t="str">
            <v>South Dakota</v>
          </cell>
          <cell r="C5528" t="str">
            <v>001</v>
          </cell>
          <cell r="D5528" t="str">
            <v>South Dakota Territory 001</v>
          </cell>
          <cell r="E5528">
            <v>59964</v>
          </cell>
          <cell r="F5528">
            <v>1.4586585365853657</v>
          </cell>
          <cell r="G5528">
            <v>0.24931707317073196</v>
          </cell>
        </row>
        <row r="5529">
          <cell r="A5529" t="str">
            <v>South Dakota-001-60010</v>
          </cell>
          <cell r="B5529" t="str">
            <v>South Dakota</v>
          </cell>
          <cell r="C5529" t="str">
            <v>001</v>
          </cell>
          <cell r="D5529" t="str">
            <v>South Dakota Territory 001</v>
          </cell>
          <cell r="E5529">
            <v>60010</v>
          </cell>
          <cell r="F5529">
            <v>63.357317073170734</v>
          </cell>
          <cell r="G5529">
            <v>0</v>
          </cell>
        </row>
        <row r="5530">
          <cell r="A5530" t="str">
            <v>South Dakota-001-61226</v>
          </cell>
          <cell r="B5530" t="str">
            <v>South Dakota</v>
          </cell>
          <cell r="C5530" t="str">
            <v>001</v>
          </cell>
          <cell r="D5530" t="str">
            <v>South Dakota Territory 001</v>
          </cell>
          <cell r="E5530">
            <v>61226</v>
          </cell>
          <cell r="F5530">
            <v>185.31</v>
          </cell>
          <cell r="G5530">
            <v>0</v>
          </cell>
        </row>
        <row r="5531">
          <cell r="A5531" t="str">
            <v>South Dakota-001-61227</v>
          </cell>
          <cell r="B5531" t="str">
            <v>South Dakota</v>
          </cell>
          <cell r="C5531" t="str">
            <v>001</v>
          </cell>
          <cell r="D5531" t="str">
            <v>South Dakota Territory 001</v>
          </cell>
          <cell r="E5531">
            <v>61227</v>
          </cell>
          <cell r="F5531">
            <v>172.09</v>
          </cell>
          <cell r="G5531">
            <v>0</v>
          </cell>
        </row>
        <row r="5532">
          <cell r="A5532" t="str">
            <v>Tennessee-001-11039</v>
          </cell>
          <cell r="B5532" t="str">
            <v>Tennessee</v>
          </cell>
          <cell r="C5532" t="str">
            <v>001</v>
          </cell>
          <cell r="D5532" t="str">
            <v>Tennessee Territory 001</v>
          </cell>
          <cell r="E5532">
            <v>11039</v>
          </cell>
          <cell r="F5532">
            <v>2.6</v>
          </cell>
          <cell r="G5532">
            <v>0.16</v>
          </cell>
        </row>
        <row r="5533">
          <cell r="A5533" t="str">
            <v>Tennessee-001-11168</v>
          </cell>
          <cell r="B5533" t="str">
            <v>Tennessee</v>
          </cell>
          <cell r="C5533" t="str">
            <v>001</v>
          </cell>
          <cell r="D5533" t="str">
            <v>Tennessee Territory 001</v>
          </cell>
          <cell r="E5533">
            <v>11168</v>
          </cell>
          <cell r="F5533">
            <v>8.43</v>
          </cell>
          <cell r="G5533">
            <v>0</v>
          </cell>
        </row>
        <row r="5534">
          <cell r="A5534" t="str">
            <v>Tennessee-001-11273</v>
          </cell>
          <cell r="B5534" t="str">
            <v>Tennessee</v>
          </cell>
          <cell r="C5534" t="str">
            <v>001</v>
          </cell>
          <cell r="D5534" t="str">
            <v>Tennessee Territory 001</v>
          </cell>
          <cell r="E5534">
            <v>11273</v>
          </cell>
          <cell r="F5534">
            <v>35.299999999999997</v>
          </cell>
          <cell r="G5534">
            <v>0</v>
          </cell>
        </row>
        <row r="5535">
          <cell r="A5535" t="str">
            <v>Tennessee-001-11274</v>
          </cell>
          <cell r="B5535" t="str">
            <v>Tennessee</v>
          </cell>
          <cell r="C5535" t="str">
            <v>001</v>
          </cell>
          <cell r="D5535" t="str">
            <v>Tennessee Territory 001</v>
          </cell>
          <cell r="E5535">
            <v>11274</v>
          </cell>
          <cell r="F5535">
            <v>33.119999999999997</v>
          </cell>
          <cell r="G5535">
            <v>0</v>
          </cell>
        </row>
        <row r="5536">
          <cell r="A5536" t="str">
            <v>Tennessee-001-15656</v>
          </cell>
          <cell r="B5536" t="str">
            <v>Tennessee</v>
          </cell>
          <cell r="C5536" t="str">
            <v>001</v>
          </cell>
          <cell r="D5536" t="str">
            <v>Tennessee Territory 001</v>
          </cell>
          <cell r="E5536">
            <v>15656</v>
          </cell>
          <cell r="F5536">
            <v>4.9800000000000004</v>
          </cell>
          <cell r="G5536">
            <v>0</v>
          </cell>
        </row>
        <row r="5537">
          <cell r="A5537" t="str">
            <v>Tennessee-001-16910</v>
          </cell>
          <cell r="B5537" t="str">
            <v>Tennessee</v>
          </cell>
          <cell r="C5537" t="str">
            <v>001</v>
          </cell>
          <cell r="D5537" t="str">
            <v>Tennessee Territory 001</v>
          </cell>
          <cell r="E5537">
            <v>16910</v>
          </cell>
          <cell r="F5537">
            <v>1.69</v>
          </cell>
          <cell r="G5537">
            <v>0.2</v>
          </cell>
        </row>
        <row r="5538">
          <cell r="A5538" t="str">
            <v>Tennessee-001-16911</v>
          </cell>
          <cell r="B5538" t="str">
            <v>Tennessee</v>
          </cell>
          <cell r="C5538" t="str">
            <v>001</v>
          </cell>
          <cell r="D5538" t="str">
            <v>Tennessee Territory 001</v>
          </cell>
          <cell r="E5538">
            <v>16911</v>
          </cell>
          <cell r="F5538">
            <v>1.0900000000000001</v>
          </cell>
          <cell r="G5538">
            <v>0.16500000000000001</v>
          </cell>
        </row>
        <row r="5539">
          <cell r="A5539" t="str">
            <v>Tennessee-001-16915</v>
          </cell>
          <cell r="B5539" t="str">
            <v>Tennessee</v>
          </cell>
          <cell r="C5539" t="str">
            <v>001</v>
          </cell>
          <cell r="D5539" t="str">
            <v>Tennessee Territory 001</v>
          </cell>
          <cell r="E5539">
            <v>16915</v>
          </cell>
          <cell r="F5539">
            <v>1.69</v>
          </cell>
          <cell r="G5539">
            <v>0.2</v>
          </cell>
        </row>
        <row r="5540">
          <cell r="A5540" t="str">
            <v>Tennessee-001-16916</v>
          </cell>
          <cell r="B5540" t="str">
            <v>Tennessee</v>
          </cell>
          <cell r="C5540" t="str">
            <v>001</v>
          </cell>
          <cell r="D5540" t="str">
            <v>Tennessee Territory 001</v>
          </cell>
          <cell r="E5540">
            <v>16916</v>
          </cell>
          <cell r="F5540">
            <v>1.0900000000000001</v>
          </cell>
          <cell r="G5540">
            <v>0.16500000000000001</v>
          </cell>
        </row>
        <row r="5541">
          <cell r="A5541" t="str">
            <v>Tennessee-001-16920</v>
          </cell>
          <cell r="B5541" t="str">
            <v>Tennessee</v>
          </cell>
          <cell r="C5541" t="str">
            <v>001</v>
          </cell>
          <cell r="D5541" t="str">
            <v>Tennessee Territory 001</v>
          </cell>
          <cell r="E5541">
            <v>16920</v>
          </cell>
          <cell r="F5541">
            <v>3.18</v>
          </cell>
          <cell r="G5541">
            <v>0.28999999999999998</v>
          </cell>
        </row>
        <row r="5542">
          <cell r="A5542" t="str">
            <v>Tennessee-001-16921</v>
          </cell>
          <cell r="B5542" t="str">
            <v>Tennessee</v>
          </cell>
          <cell r="C5542" t="str">
            <v>001</v>
          </cell>
          <cell r="D5542" t="str">
            <v>Tennessee Territory 001</v>
          </cell>
          <cell r="E5542">
            <v>16921</v>
          </cell>
          <cell r="F5542">
            <v>3.18</v>
          </cell>
          <cell r="G5542">
            <v>0.28999999999999998</v>
          </cell>
        </row>
        <row r="5543">
          <cell r="A5543" t="str">
            <v>Tennessee-001-16930</v>
          </cell>
          <cell r="B5543" t="str">
            <v>Tennessee</v>
          </cell>
          <cell r="C5543" t="str">
            <v>001</v>
          </cell>
          <cell r="D5543" t="str">
            <v>Tennessee Territory 001</v>
          </cell>
          <cell r="E5543">
            <v>16930</v>
          </cell>
          <cell r="F5543">
            <v>1.93</v>
          </cell>
          <cell r="G5543">
            <v>0.28000000000000003</v>
          </cell>
        </row>
        <row r="5544">
          <cell r="A5544" t="str">
            <v>Tennessee-001-16931</v>
          </cell>
          <cell r="B5544" t="str">
            <v>Tennessee</v>
          </cell>
          <cell r="C5544" t="str">
            <v>001</v>
          </cell>
          <cell r="D5544" t="str">
            <v>Tennessee Territory 001</v>
          </cell>
          <cell r="E5544">
            <v>16931</v>
          </cell>
          <cell r="F5544">
            <v>1.93</v>
          </cell>
          <cell r="G5544">
            <v>0.28000000000000003</v>
          </cell>
        </row>
        <row r="5545">
          <cell r="A5545" t="str">
            <v>Tennessee-001-16940</v>
          </cell>
          <cell r="B5545" t="str">
            <v>Tennessee</v>
          </cell>
          <cell r="C5545" t="str">
            <v>001</v>
          </cell>
          <cell r="D5545" t="str">
            <v>Tennessee Territory 001</v>
          </cell>
          <cell r="E5545">
            <v>16940</v>
          </cell>
          <cell r="F5545">
            <v>3.18</v>
          </cell>
          <cell r="G5545">
            <v>0.28999999999999998</v>
          </cell>
        </row>
        <row r="5546">
          <cell r="A5546" t="str">
            <v>Tennessee-001-16941</v>
          </cell>
          <cell r="B5546" t="str">
            <v>Tennessee</v>
          </cell>
          <cell r="C5546" t="str">
            <v>001</v>
          </cell>
          <cell r="D5546" t="str">
            <v>Tennessee Territory 001</v>
          </cell>
          <cell r="E5546">
            <v>16941</v>
          </cell>
          <cell r="F5546">
            <v>1.93</v>
          </cell>
          <cell r="G5546">
            <v>0.28000000000000003</v>
          </cell>
        </row>
        <row r="5547">
          <cell r="A5547" t="str">
            <v>Tennessee-001-18437</v>
          </cell>
          <cell r="B5547" t="str">
            <v>Tennessee</v>
          </cell>
          <cell r="C5547" t="str">
            <v>001</v>
          </cell>
          <cell r="D5547" t="str">
            <v>Tennessee Territory 001</v>
          </cell>
          <cell r="E5547">
            <v>18437</v>
          </cell>
          <cell r="F5547">
            <v>1.27</v>
          </cell>
          <cell r="G5547">
            <v>4.83</v>
          </cell>
        </row>
        <row r="5548">
          <cell r="A5548" t="str">
            <v>Tennessee-001-40040</v>
          </cell>
          <cell r="B5548" t="str">
            <v>Tennessee</v>
          </cell>
          <cell r="C5548" t="str">
            <v>001</v>
          </cell>
          <cell r="D5548" t="str">
            <v>Tennessee Territory 001</v>
          </cell>
          <cell r="E5548">
            <v>40040</v>
          </cell>
          <cell r="F5548">
            <v>3.52</v>
          </cell>
          <cell r="G5548">
            <v>0</v>
          </cell>
        </row>
        <row r="5549">
          <cell r="A5549" t="str">
            <v>Tennessee-001-41667</v>
          </cell>
          <cell r="B5549" t="str">
            <v>Tennessee</v>
          </cell>
          <cell r="C5549" t="str">
            <v>001</v>
          </cell>
          <cell r="D5549" t="str">
            <v>Tennessee Territory 001</v>
          </cell>
          <cell r="E5549">
            <v>41667</v>
          </cell>
          <cell r="F5549">
            <v>141.08658536585367</v>
          </cell>
          <cell r="G5549">
            <v>0</v>
          </cell>
        </row>
        <row r="5550">
          <cell r="A5550" t="str">
            <v>Tennessee-001-41668</v>
          </cell>
          <cell r="B5550" t="str">
            <v>Tennessee</v>
          </cell>
          <cell r="C5550" t="str">
            <v>001</v>
          </cell>
          <cell r="D5550" t="str">
            <v>Tennessee Territory 001</v>
          </cell>
          <cell r="E5550">
            <v>41668</v>
          </cell>
          <cell r="F5550">
            <v>137.68170731707318</v>
          </cell>
          <cell r="G5550">
            <v>0</v>
          </cell>
        </row>
        <row r="5551">
          <cell r="A5551" t="str">
            <v>Tennessee-001-41669</v>
          </cell>
          <cell r="B5551" t="str">
            <v>Tennessee</v>
          </cell>
          <cell r="C5551" t="str">
            <v>001</v>
          </cell>
          <cell r="D5551" t="str">
            <v>Tennessee Territory 001</v>
          </cell>
          <cell r="E5551">
            <v>41669</v>
          </cell>
          <cell r="F5551">
            <v>0.87512195121951231</v>
          </cell>
          <cell r="G5551">
            <v>0</v>
          </cell>
        </row>
        <row r="5552">
          <cell r="A5552" t="str">
            <v>Tennessee-001-41670</v>
          </cell>
          <cell r="B5552" t="str">
            <v>Tennessee</v>
          </cell>
          <cell r="C5552" t="str">
            <v>001</v>
          </cell>
          <cell r="D5552" t="str">
            <v>Tennessee Territory 001</v>
          </cell>
          <cell r="E5552">
            <v>41670</v>
          </cell>
          <cell r="F5552">
            <v>1.2374390243902442</v>
          </cell>
          <cell r="G5552">
            <v>0</v>
          </cell>
        </row>
        <row r="5553">
          <cell r="A5553" t="str">
            <v>Tennessee-001-43990</v>
          </cell>
          <cell r="B5553" t="str">
            <v>Tennessee</v>
          </cell>
          <cell r="C5553" t="str">
            <v>001</v>
          </cell>
          <cell r="D5553" t="str">
            <v>Tennessee Territory 001</v>
          </cell>
          <cell r="E5553">
            <v>43990</v>
          </cell>
          <cell r="F5553">
            <v>1.93</v>
          </cell>
          <cell r="G5553">
            <v>0.28000000000000003</v>
          </cell>
        </row>
        <row r="5554">
          <cell r="A5554" t="str">
            <v>Tennessee-001-43991</v>
          </cell>
          <cell r="B5554" t="str">
            <v>Tennessee</v>
          </cell>
          <cell r="C5554" t="str">
            <v>001</v>
          </cell>
          <cell r="D5554" t="str">
            <v>Tennessee Territory 001</v>
          </cell>
          <cell r="E5554">
            <v>43991</v>
          </cell>
          <cell r="F5554" t="str">
            <v>(a)</v>
          </cell>
          <cell r="G5554" t="str">
            <v>(a)</v>
          </cell>
        </row>
        <row r="5555">
          <cell r="A5555" t="str">
            <v>Tennessee-001-44276</v>
          </cell>
          <cell r="B5555" t="str">
            <v>Tennessee</v>
          </cell>
          <cell r="C5555" t="str">
            <v>001</v>
          </cell>
          <cell r="D5555" t="str">
            <v>Tennessee Territory 001</v>
          </cell>
          <cell r="E5555">
            <v>44276</v>
          </cell>
          <cell r="F5555">
            <v>182.88</v>
          </cell>
          <cell r="G5555">
            <v>0</v>
          </cell>
        </row>
        <row r="5556">
          <cell r="A5556" t="str">
            <v>Tennessee-001-44277</v>
          </cell>
          <cell r="B5556" t="str">
            <v>Tennessee</v>
          </cell>
          <cell r="C5556" t="str">
            <v>001</v>
          </cell>
          <cell r="D5556" t="str">
            <v>Tennessee Territory 001</v>
          </cell>
          <cell r="E5556">
            <v>44277</v>
          </cell>
          <cell r="F5556">
            <v>130.99</v>
          </cell>
          <cell r="G5556">
            <v>0</v>
          </cell>
        </row>
        <row r="5557">
          <cell r="A5557" t="str">
            <v>Tennessee-001-46603</v>
          </cell>
          <cell r="B5557" t="str">
            <v>Tennessee</v>
          </cell>
          <cell r="C5557" t="str">
            <v>001</v>
          </cell>
          <cell r="D5557" t="str">
            <v>Tennessee Territory 001</v>
          </cell>
          <cell r="E5557">
            <v>46603</v>
          </cell>
          <cell r="F5557">
            <v>6.87</v>
          </cell>
          <cell r="G5557">
            <v>0</v>
          </cell>
        </row>
        <row r="5558">
          <cell r="A5558" t="str">
            <v>Tennessee-001-46604</v>
          </cell>
          <cell r="B5558" t="str">
            <v>Tennessee</v>
          </cell>
          <cell r="C5558" t="str">
            <v>001</v>
          </cell>
          <cell r="D5558" t="str">
            <v>Tennessee Territory 001</v>
          </cell>
          <cell r="E5558">
            <v>46604</v>
          </cell>
          <cell r="F5558">
            <v>7.5687804878048794</v>
          </cell>
          <cell r="G5558">
            <v>0</v>
          </cell>
        </row>
        <row r="5559">
          <cell r="A5559" t="str">
            <v>Tennessee-001-46606</v>
          </cell>
          <cell r="B5559" t="str">
            <v>Tennessee</v>
          </cell>
          <cell r="C5559" t="str">
            <v>001</v>
          </cell>
          <cell r="D5559" t="str">
            <v>Tennessee Territory 001</v>
          </cell>
          <cell r="E5559">
            <v>46606</v>
          </cell>
          <cell r="F5559">
            <v>20</v>
          </cell>
          <cell r="G5559">
            <v>0</v>
          </cell>
        </row>
        <row r="5560">
          <cell r="A5560" t="str">
            <v>Tennessee-001-46607</v>
          </cell>
          <cell r="B5560" t="str">
            <v>Tennessee</v>
          </cell>
          <cell r="C5560" t="str">
            <v>001</v>
          </cell>
          <cell r="D5560" t="str">
            <v>Tennessee Territory 001</v>
          </cell>
          <cell r="E5560">
            <v>46607</v>
          </cell>
          <cell r="F5560">
            <v>27.991341463414635</v>
          </cell>
          <cell r="G5560">
            <v>0</v>
          </cell>
        </row>
        <row r="5561">
          <cell r="A5561" t="str">
            <v>Tennessee-001-46622</v>
          </cell>
          <cell r="B5561" t="str">
            <v>Tennessee</v>
          </cell>
          <cell r="C5561" t="str">
            <v>001</v>
          </cell>
          <cell r="D5561" t="str">
            <v>Tennessee Territory 001</v>
          </cell>
          <cell r="E5561">
            <v>46622</v>
          </cell>
          <cell r="F5561">
            <v>32.787804878048782</v>
          </cell>
          <cell r="G5561">
            <v>0</v>
          </cell>
        </row>
        <row r="5562">
          <cell r="A5562" t="str">
            <v>Tennessee-001-59963</v>
          </cell>
          <cell r="B5562" t="str">
            <v>Tennessee</v>
          </cell>
          <cell r="C5562" t="str">
            <v>001</v>
          </cell>
          <cell r="D5562" t="str">
            <v>Tennessee Territory 001</v>
          </cell>
          <cell r="E5562">
            <v>59963</v>
          </cell>
          <cell r="F5562">
            <v>0.68464634146341463</v>
          </cell>
          <cell r="G5562">
            <v>1.6267073170731698</v>
          </cell>
        </row>
        <row r="5563">
          <cell r="A5563" t="str">
            <v>Tennessee-001-59964</v>
          </cell>
          <cell r="B5563" t="str">
            <v>Tennessee</v>
          </cell>
          <cell r="C5563" t="str">
            <v>001</v>
          </cell>
          <cell r="D5563" t="str">
            <v>Tennessee Territory 001</v>
          </cell>
          <cell r="E5563">
            <v>59964</v>
          </cell>
          <cell r="F5563">
            <v>1.4586585365853657</v>
          </cell>
          <cell r="G5563">
            <v>0.24931707317073196</v>
          </cell>
        </row>
        <row r="5564">
          <cell r="A5564" t="str">
            <v>Tennessee-001-60010</v>
          </cell>
          <cell r="B5564" t="str">
            <v>Tennessee</v>
          </cell>
          <cell r="C5564" t="str">
            <v>001</v>
          </cell>
          <cell r="D5564" t="str">
            <v>Tennessee Territory 001</v>
          </cell>
          <cell r="E5564">
            <v>60010</v>
          </cell>
          <cell r="F5564">
            <v>63.357317073170734</v>
          </cell>
          <cell r="G5564">
            <v>0</v>
          </cell>
        </row>
        <row r="5565">
          <cell r="A5565" t="str">
            <v>Tennessee-001-61226</v>
          </cell>
          <cell r="B5565" t="str">
            <v>Tennessee</v>
          </cell>
          <cell r="C5565" t="str">
            <v>001</v>
          </cell>
          <cell r="D5565" t="str">
            <v>Tennessee Territory 001</v>
          </cell>
          <cell r="E5565">
            <v>61226</v>
          </cell>
          <cell r="F5565">
            <v>185.31</v>
          </cell>
          <cell r="G5565">
            <v>0</v>
          </cell>
        </row>
        <row r="5566">
          <cell r="A5566" t="str">
            <v>Tennessee-001-61227</v>
          </cell>
          <cell r="B5566" t="str">
            <v>Tennessee</v>
          </cell>
          <cell r="C5566" t="str">
            <v>001</v>
          </cell>
          <cell r="D5566" t="str">
            <v>Tennessee Territory 001</v>
          </cell>
          <cell r="E5566">
            <v>61227</v>
          </cell>
          <cell r="F5566">
            <v>172.09</v>
          </cell>
          <cell r="G5566">
            <v>0</v>
          </cell>
        </row>
        <row r="5567">
          <cell r="A5567" t="str">
            <v>Tennessee-003-11039</v>
          </cell>
          <cell r="B5567" t="str">
            <v>Tennessee</v>
          </cell>
          <cell r="C5567" t="str">
            <v>003</v>
          </cell>
          <cell r="D5567" t="str">
            <v>Tennessee Territory 003</v>
          </cell>
          <cell r="E5567">
            <v>11039</v>
          </cell>
          <cell r="F5567">
            <v>2.6</v>
          </cell>
          <cell r="G5567">
            <v>0.16</v>
          </cell>
        </row>
        <row r="5568">
          <cell r="A5568" t="str">
            <v>Tennessee-003-11168</v>
          </cell>
          <cell r="B5568" t="str">
            <v>Tennessee</v>
          </cell>
          <cell r="C5568" t="str">
            <v>003</v>
          </cell>
          <cell r="D5568" t="str">
            <v>Tennessee Territory 003</v>
          </cell>
          <cell r="E5568">
            <v>11168</v>
          </cell>
          <cell r="F5568">
            <v>8.43</v>
          </cell>
          <cell r="G5568">
            <v>0</v>
          </cell>
        </row>
        <row r="5569">
          <cell r="A5569" t="str">
            <v>Tennessee-003-11273</v>
          </cell>
          <cell r="B5569" t="str">
            <v>Tennessee</v>
          </cell>
          <cell r="C5569" t="str">
            <v>003</v>
          </cell>
          <cell r="D5569" t="str">
            <v>Tennessee Territory 003</v>
          </cell>
          <cell r="E5569">
            <v>11273</v>
          </cell>
          <cell r="F5569">
            <v>35.299999999999997</v>
          </cell>
          <cell r="G5569">
            <v>0</v>
          </cell>
        </row>
        <row r="5570">
          <cell r="A5570" t="str">
            <v>Tennessee-003-11274</v>
          </cell>
          <cell r="B5570" t="str">
            <v>Tennessee</v>
          </cell>
          <cell r="C5570" t="str">
            <v>003</v>
          </cell>
          <cell r="D5570" t="str">
            <v>Tennessee Territory 003</v>
          </cell>
          <cell r="E5570">
            <v>11274</v>
          </cell>
          <cell r="F5570">
            <v>33.119999999999997</v>
          </cell>
          <cell r="G5570">
            <v>0</v>
          </cell>
        </row>
        <row r="5571">
          <cell r="A5571" t="str">
            <v>Tennessee-003-15656</v>
          </cell>
          <cell r="B5571" t="str">
            <v>Tennessee</v>
          </cell>
          <cell r="C5571" t="str">
            <v>003</v>
          </cell>
          <cell r="D5571" t="str">
            <v>Tennessee Territory 003</v>
          </cell>
          <cell r="E5571">
            <v>15656</v>
          </cell>
          <cell r="F5571">
            <v>9.64</v>
          </cell>
          <cell r="G5571">
            <v>0</v>
          </cell>
        </row>
        <row r="5572">
          <cell r="A5572" t="str">
            <v>Tennessee-003-16910</v>
          </cell>
          <cell r="B5572" t="str">
            <v>Tennessee</v>
          </cell>
          <cell r="C5572" t="str">
            <v>003</v>
          </cell>
          <cell r="D5572" t="str">
            <v>Tennessee Territory 003</v>
          </cell>
          <cell r="E5572">
            <v>16910</v>
          </cell>
          <cell r="F5572">
            <v>2.72</v>
          </cell>
          <cell r="G5572">
            <v>0.2</v>
          </cell>
        </row>
        <row r="5573">
          <cell r="A5573" t="str">
            <v>Tennessee-003-16911</v>
          </cell>
          <cell r="B5573" t="str">
            <v>Tennessee</v>
          </cell>
          <cell r="C5573" t="str">
            <v>003</v>
          </cell>
          <cell r="D5573" t="str">
            <v>Tennessee Territory 003</v>
          </cell>
          <cell r="E5573">
            <v>16911</v>
          </cell>
          <cell r="F5573">
            <v>1.76</v>
          </cell>
          <cell r="G5573">
            <v>0.16500000000000001</v>
          </cell>
        </row>
        <row r="5574">
          <cell r="A5574" t="str">
            <v>Tennessee-003-16915</v>
          </cell>
          <cell r="B5574" t="str">
            <v>Tennessee</v>
          </cell>
          <cell r="C5574" t="str">
            <v>003</v>
          </cell>
          <cell r="D5574" t="str">
            <v>Tennessee Territory 003</v>
          </cell>
          <cell r="E5574">
            <v>16915</v>
          </cell>
          <cell r="F5574">
            <v>2.72</v>
          </cell>
          <cell r="G5574">
            <v>0.2</v>
          </cell>
        </row>
        <row r="5575">
          <cell r="A5575" t="str">
            <v>Tennessee-003-16916</v>
          </cell>
          <cell r="B5575" t="str">
            <v>Tennessee</v>
          </cell>
          <cell r="C5575" t="str">
            <v>003</v>
          </cell>
          <cell r="D5575" t="str">
            <v>Tennessee Territory 003</v>
          </cell>
          <cell r="E5575">
            <v>16916</v>
          </cell>
          <cell r="F5575">
            <v>1.76</v>
          </cell>
          <cell r="G5575">
            <v>0.16500000000000001</v>
          </cell>
        </row>
        <row r="5576">
          <cell r="A5576" t="str">
            <v>Tennessee-003-16920</v>
          </cell>
          <cell r="B5576" t="str">
            <v>Tennessee</v>
          </cell>
          <cell r="C5576" t="str">
            <v>003</v>
          </cell>
          <cell r="D5576" t="str">
            <v>Tennessee Territory 003</v>
          </cell>
          <cell r="E5576">
            <v>16920</v>
          </cell>
          <cell r="F5576">
            <v>5.13</v>
          </cell>
          <cell r="G5576">
            <v>0.28999999999999998</v>
          </cell>
        </row>
        <row r="5577">
          <cell r="A5577" t="str">
            <v>Tennessee-003-16921</v>
          </cell>
          <cell r="B5577" t="str">
            <v>Tennessee</v>
          </cell>
          <cell r="C5577" t="str">
            <v>003</v>
          </cell>
          <cell r="D5577" t="str">
            <v>Tennessee Territory 003</v>
          </cell>
          <cell r="E5577">
            <v>16921</v>
          </cell>
          <cell r="F5577">
            <v>5.13</v>
          </cell>
          <cell r="G5577">
            <v>0.28999999999999998</v>
          </cell>
        </row>
        <row r="5578">
          <cell r="A5578" t="str">
            <v>Tennessee-003-16930</v>
          </cell>
          <cell r="B5578" t="str">
            <v>Tennessee</v>
          </cell>
          <cell r="C5578" t="str">
            <v>003</v>
          </cell>
          <cell r="D5578" t="str">
            <v>Tennessee Territory 003</v>
          </cell>
          <cell r="E5578">
            <v>16930</v>
          </cell>
          <cell r="F5578">
            <v>3.11</v>
          </cell>
          <cell r="G5578">
            <v>0.28000000000000003</v>
          </cell>
        </row>
        <row r="5579">
          <cell r="A5579" t="str">
            <v>Tennessee-003-16931</v>
          </cell>
          <cell r="B5579" t="str">
            <v>Tennessee</v>
          </cell>
          <cell r="C5579" t="str">
            <v>003</v>
          </cell>
          <cell r="D5579" t="str">
            <v>Tennessee Territory 003</v>
          </cell>
          <cell r="E5579">
            <v>16931</v>
          </cell>
          <cell r="F5579">
            <v>3.11</v>
          </cell>
          <cell r="G5579">
            <v>0.28000000000000003</v>
          </cell>
        </row>
        <row r="5580">
          <cell r="A5580" t="str">
            <v>Tennessee-003-16940</v>
          </cell>
          <cell r="B5580" t="str">
            <v>Tennessee</v>
          </cell>
          <cell r="C5580" t="str">
            <v>003</v>
          </cell>
          <cell r="D5580" t="str">
            <v>Tennessee Territory 003</v>
          </cell>
          <cell r="E5580">
            <v>16940</v>
          </cell>
          <cell r="F5580">
            <v>5.13</v>
          </cell>
          <cell r="G5580">
            <v>0.28999999999999998</v>
          </cell>
        </row>
        <row r="5581">
          <cell r="A5581" t="str">
            <v>Tennessee-003-16941</v>
          </cell>
          <cell r="B5581" t="str">
            <v>Tennessee</v>
          </cell>
          <cell r="C5581" t="str">
            <v>003</v>
          </cell>
          <cell r="D5581" t="str">
            <v>Tennessee Territory 003</v>
          </cell>
          <cell r="E5581">
            <v>16941</v>
          </cell>
          <cell r="F5581">
            <v>3.11</v>
          </cell>
          <cell r="G5581">
            <v>0.28000000000000003</v>
          </cell>
        </row>
        <row r="5582">
          <cell r="A5582" t="str">
            <v>Tennessee-003-18437</v>
          </cell>
          <cell r="B5582" t="str">
            <v>Tennessee</v>
          </cell>
          <cell r="C5582" t="str">
            <v>003</v>
          </cell>
          <cell r="D5582" t="str">
            <v>Tennessee Territory 003</v>
          </cell>
          <cell r="E5582">
            <v>18437</v>
          </cell>
          <cell r="F5582">
            <v>1.27</v>
          </cell>
          <cell r="G5582">
            <v>4.83</v>
          </cell>
        </row>
        <row r="5583">
          <cell r="A5583" t="str">
            <v>Tennessee-003-40040</v>
          </cell>
          <cell r="B5583" t="str">
            <v>Tennessee</v>
          </cell>
          <cell r="C5583" t="str">
            <v>003</v>
          </cell>
          <cell r="D5583" t="str">
            <v>Tennessee Territory 003</v>
          </cell>
          <cell r="E5583">
            <v>40040</v>
          </cell>
          <cell r="F5583">
            <v>3.52</v>
          </cell>
          <cell r="G5583">
            <v>0</v>
          </cell>
        </row>
        <row r="5584">
          <cell r="A5584" t="str">
            <v>Tennessee-003-41667</v>
          </cell>
          <cell r="B5584" t="str">
            <v>Tennessee</v>
          </cell>
          <cell r="C5584" t="str">
            <v>003</v>
          </cell>
          <cell r="D5584" t="str">
            <v>Tennessee Territory 003</v>
          </cell>
          <cell r="E5584">
            <v>41667</v>
          </cell>
          <cell r="F5584">
            <v>141.08658536585367</v>
          </cell>
          <cell r="G5584">
            <v>0</v>
          </cell>
        </row>
        <row r="5585">
          <cell r="A5585" t="str">
            <v>Tennessee-003-41668</v>
          </cell>
          <cell r="B5585" t="str">
            <v>Tennessee</v>
          </cell>
          <cell r="C5585" t="str">
            <v>003</v>
          </cell>
          <cell r="D5585" t="str">
            <v>Tennessee Territory 003</v>
          </cell>
          <cell r="E5585">
            <v>41668</v>
          </cell>
          <cell r="F5585">
            <v>137.68170731707318</v>
          </cell>
          <cell r="G5585">
            <v>0</v>
          </cell>
        </row>
        <row r="5586">
          <cell r="A5586" t="str">
            <v>Tennessee-003-41669</v>
          </cell>
          <cell r="B5586" t="str">
            <v>Tennessee</v>
          </cell>
          <cell r="C5586" t="str">
            <v>003</v>
          </cell>
          <cell r="D5586" t="str">
            <v>Tennessee Territory 003</v>
          </cell>
          <cell r="E5586">
            <v>41669</v>
          </cell>
          <cell r="F5586">
            <v>0.87512195121951231</v>
          </cell>
          <cell r="G5586">
            <v>0</v>
          </cell>
        </row>
        <row r="5587">
          <cell r="A5587" t="str">
            <v>Tennessee-003-41670</v>
          </cell>
          <cell r="B5587" t="str">
            <v>Tennessee</v>
          </cell>
          <cell r="C5587" t="str">
            <v>003</v>
          </cell>
          <cell r="D5587" t="str">
            <v>Tennessee Territory 003</v>
          </cell>
          <cell r="E5587">
            <v>41670</v>
          </cell>
          <cell r="F5587">
            <v>1.2374390243902442</v>
          </cell>
          <cell r="G5587">
            <v>0</v>
          </cell>
        </row>
        <row r="5588">
          <cell r="A5588" t="str">
            <v>Tennessee-003-43990</v>
          </cell>
          <cell r="B5588" t="str">
            <v>Tennessee</v>
          </cell>
          <cell r="C5588" t="str">
            <v>003</v>
          </cell>
          <cell r="D5588" t="str">
            <v>Tennessee Territory 003</v>
          </cell>
          <cell r="E5588">
            <v>43990</v>
          </cell>
          <cell r="F5588">
            <v>3.11</v>
          </cell>
          <cell r="G5588">
            <v>0.28000000000000003</v>
          </cell>
        </row>
        <row r="5589">
          <cell r="A5589" t="str">
            <v>Tennessee-003-43991</v>
          </cell>
          <cell r="B5589" t="str">
            <v>Tennessee</v>
          </cell>
          <cell r="C5589" t="str">
            <v>003</v>
          </cell>
          <cell r="D5589" t="str">
            <v>Tennessee Territory 003</v>
          </cell>
          <cell r="E5589">
            <v>43991</v>
          </cell>
          <cell r="F5589" t="str">
            <v>(a)</v>
          </cell>
          <cell r="G5589" t="str">
            <v>(a)</v>
          </cell>
        </row>
        <row r="5590">
          <cell r="A5590" t="str">
            <v>Tennessee-003-44276</v>
          </cell>
          <cell r="B5590" t="str">
            <v>Tennessee</v>
          </cell>
          <cell r="C5590" t="str">
            <v>003</v>
          </cell>
          <cell r="D5590" t="str">
            <v>Tennessee Territory 003</v>
          </cell>
          <cell r="E5590">
            <v>44276</v>
          </cell>
          <cell r="F5590">
            <v>182.88</v>
          </cell>
          <cell r="G5590">
            <v>0</v>
          </cell>
        </row>
        <row r="5591">
          <cell r="A5591" t="str">
            <v>Tennessee-003-44277</v>
          </cell>
          <cell r="B5591" t="str">
            <v>Tennessee</v>
          </cell>
          <cell r="C5591" t="str">
            <v>003</v>
          </cell>
          <cell r="D5591" t="str">
            <v>Tennessee Territory 003</v>
          </cell>
          <cell r="E5591">
            <v>44277</v>
          </cell>
          <cell r="F5591">
            <v>130.99</v>
          </cell>
          <cell r="G5591">
            <v>0</v>
          </cell>
        </row>
        <row r="5592">
          <cell r="A5592" t="str">
            <v>Tennessee-003-46603</v>
          </cell>
          <cell r="B5592" t="str">
            <v>Tennessee</v>
          </cell>
          <cell r="C5592" t="str">
            <v>003</v>
          </cell>
          <cell r="D5592" t="str">
            <v>Tennessee Territory 003</v>
          </cell>
          <cell r="E5592">
            <v>46603</v>
          </cell>
          <cell r="F5592">
            <v>6.87</v>
          </cell>
          <cell r="G5592">
            <v>0</v>
          </cell>
        </row>
        <row r="5593">
          <cell r="A5593" t="str">
            <v>Tennessee-003-46604</v>
          </cell>
          <cell r="B5593" t="str">
            <v>Tennessee</v>
          </cell>
          <cell r="C5593" t="str">
            <v>003</v>
          </cell>
          <cell r="D5593" t="str">
            <v>Tennessee Territory 003</v>
          </cell>
          <cell r="E5593">
            <v>46604</v>
          </cell>
          <cell r="F5593">
            <v>7.5687804878048794</v>
          </cell>
          <cell r="G5593">
            <v>0</v>
          </cell>
        </row>
        <row r="5594">
          <cell r="A5594" t="str">
            <v>Tennessee-003-46606</v>
          </cell>
          <cell r="B5594" t="str">
            <v>Tennessee</v>
          </cell>
          <cell r="C5594" t="str">
            <v>003</v>
          </cell>
          <cell r="D5594" t="str">
            <v>Tennessee Territory 003</v>
          </cell>
          <cell r="E5594">
            <v>46606</v>
          </cell>
          <cell r="F5594">
            <v>20</v>
          </cell>
          <cell r="G5594">
            <v>0</v>
          </cell>
        </row>
        <row r="5595">
          <cell r="A5595" t="str">
            <v>Tennessee-003-46607</v>
          </cell>
          <cell r="B5595" t="str">
            <v>Tennessee</v>
          </cell>
          <cell r="C5595" t="str">
            <v>003</v>
          </cell>
          <cell r="D5595" t="str">
            <v>Tennessee Territory 003</v>
          </cell>
          <cell r="E5595">
            <v>46607</v>
          </cell>
          <cell r="F5595">
            <v>27.991341463414635</v>
          </cell>
          <cell r="G5595">
            <v>0</v>
          </cell>
        </row>
        <row r="5596">
          <cell r="A5596" t="str">
            <v>Tennessee-003-46622</v>
          </cell>
          <cell r="B5596" t="str">
            <v>Tennessee</v>
          </cell>
          <cell r="C5596" t="str">
            <v>003</v>
          </cell>
          <cell r="D5596" t="str">
            <v>Tennessee Territory 003</v>
          </cell>
          <cell r="E5596">
            <v>46622</v>
          </cell>
          <cell r="F5596">
            <v>32.787804878048782</v>
          </cell>
          <cell r="G5596">
            <v>0</v>
          </cell>
        </row>
        <row r="5597">
          <cell r="A5597" t="str">
            <v>Tennessee-003-59963</v>
          </cell>
          <cell r="B5597" t="str">
            <v>Tennessee</v>
          </cell>
          <cell r="C5597" t="str">
            <v>003</v>
          </cell>
          <cell r="D5597" t="str">
            <v>Tennessee Territory 003</v>
          </cell>
          <cell r="E5597">
            <v>59963</v>
          </cell>
          <cell r="F5597">
            <v>0.68464634146341463</v>
          </cell>
          <cell r="G5597">
            <v>1.6267073170731698</v>
          </cell>
        </row>
        <row r="5598">
          <cell r="A5598" t="str">
            <v>Tennessee-003-59964</v>
          </cell>
          <cell r="B5598" t="str">
            <v>Tennessee</v>
          </cell>
          <cell r="C5598" t="str">
            <v>003</v>
          </cell>
          <cell r="D5598" t="str">
            <v>Tennessee Territory 003</v>
          </cell>
          <cell r="E5598">
            <v>59964</v>
          </cell>
          <cell r="F5598">
            <v>1.4586585365853657</v>
          </cell>
          <cell r="G5598">
            <v>0.24931707317073196</v>
          </cell>
        </row>
        <row r="5599">
          <cell r="A5599" t="str">
            <v>Tennessee-003-60010</v>
          </cell>
          <cell r="B5599" t="str">
            <v>Tennessee</v>
          </cell>
          <cell r="C5599" t="str">
            <v>003</v>
          </cell>
          <cell r="D5599" t="str">
            <v>Tennessee Territory 003</v>
          </cell>
          <cell r="E5599">
            <v>60010</v>
          </cell>
          <cell r="F5599">
            <v>63.357317073170734</v>
          </cell>
          <cell r="G5599">
            <v>0</v>
          </cell>
        </row>
        <row r="5600">
          <cell r="A5600" t="str">
            <v>Tennessee-003-61226</v>
          </cell>
          <cell r="B5600" t="str">
            <v>Tennessee</v>
          </cell>
          <cell r="C5600" t="str">
            <v>003</v>
          </cell>
          <cell r="D5600" t="str">
            <v>Tennessee Territory 003</v>
          </cell>
          <cell r="E5600">
            <v>61226</v>
          </cell>
          <cell r="F5600">
            <v>185.31</v>
          </cell>
          <cell r="G5600">
            <v>0</v>
          </cell>
        </row>
        <row r="5601">
          <cell r="A5601" t="str">
            <v>Tennessee-003-61227</v>
          </cell>
          <cell r="B5601" t="str">
            <v>Tennessee</v>
          </cell>
          <cell r="C5601" t="str">
            <v>003</v>
          </cell>
          <cell r="D5601" t="str">
            <v>Tennessee Territory 003</v>
          </cell>
          <cell r="E5601">
            <v>61227</v>
          </cell>
          <cell r="F5601">
            <v>172.09</v>
          </cell>
          <cell r="G5601">
            <v>0</v>
          </cell>
        </row>
        <row r="5602">
          <cell r="A5602" t="str">
            <v>Tennessee-004-11039</v>
          </cell>
          <cell r="B5602" t="str">
            <v>Tennessee</v>
          </cell>
          <cell r="C5602" t="str">
            <v>004</v>
          </cell>
          <cell r="D5602" t="str">
            <v>Tennessee Territory 004</v>
          </cell>
          <cell r="E5602">
            <v>11039</v>
          </cell>
          <cell r="F5602">
            <v>2.6</v>
          </cell>
          <cell r="G5602">
            <v>0.16</v>
          </cell>
        </row>
        <row r="5603">
          <cell r="A5603" t="str">
            <v>Tennessee-004-11168</v>
          </cell>
          <cell r="B5603" t="str">
            <v>Tennessee</v>
          </cell>
          <cell r="C5603" t="str">
            <v>004</v>
          </cell>
          <cell r="D5603" t="str">
            <v>Tennessee Territory 004</v>
          </cell>
          <cell r="E5603">
            <v>11168</v>
          </cell>
          <cell r="F5603">
            <v>8.43</v>
          </cell>
          <cell r="G5603">
            <v>0</v>
          </cell>
        </row>
        <row r="5604">
          <cell r="A5604" t="str">
            <v>Tennessee-004-11273</v>
          </cell>
          <cell r="B5604" t="str">
            <v>Tennessee</v>
          </cell>
          <cell r="C5604" t="str">
            <v>004</v>
          </cell>
          <cell r="D5604" t="str">
            <v>Tennessee Territory 004</v>
          </cell>
          <cell r="E5604">
            <v>11273</v>
          </cell>
          <cell r="F5604">
            <v>35.299999999999997</v>
          </cell>
          <cell r="G5604">
            <v>0</v>
          </cell>
        </row>
        <row r="5605">
          <cell r="A5605" t="str">
            <v>Tennessee-004-11274</v>
          </cell>
          <cell r="B5605" t="str">
            <v>Tennessee</v>
          </cell>
          <cell r="C5605" t="str">
            <v>004</v>
          </cell>
          <cell r="D5605" t="str">
            <v>Tennessee Territory 004</v>
          </cell>
          <cell r="E5605">
            <v>11274</v>
          </cell>
          <cell r="F5605">
            <v>33.119999999999997</v>
          </cell>
          <cell r="G5605">
            <v>0</v>
          </cell>
        </row>
        <row r="5606">
          <cell r="A5606" t="str">
            <v>Tennessee-004-15656</v>
          </cell>
          <cell r="B5606" t="str">
            <v>Tennessee</v>
          </cell>
          <cell r="C5606" t="str">
            <v>004</v>
          </cell>
          <cell r="D5606" t="str">
            <v>Tennessee Territory 004</v>
          </cell>
          <cell r="E5606">
            <v>15656</v>
          </cell>
          <cell r="F5606">
            <v>10</v>
          </cell>
          <cell r="G5606">
            <v>0</v>
          </cell>
        </row>
        <row r="5607">
          <cell r="A5607" t="str">
            <v>Tennessee-004-16910</v>
          </cell>
          <cell r="B5607" t="str">
            <v>Tennessee</v>
          </cell>
          <cell r="C5607" t="str">
            <v>004</v>
          </cell>
          <cell r="D5607" t="str">
            <v>Tennessee Territory 004</v>
          </cell>
          <cell r="E5607">
            <v>16910</v>
          </cell>
          <cell r="F5607">
            <v>2.2400000000000002</v>
          </cell>
          <cell r="G5607">
            <v>0.2</v>
          </cell>
        </row>
        <row r="5608">
          <cell r="A5608" t="str">
            <v>Tennessee-004-16911</v>
          </cell>
          <cell r="B5608" t="str">
            <v>Tennessee</v>
          </cell>
          <cell r="C5608" t="str">
            <v>004</v>
          </cell>
          <cell r="D5608" t="str">
            <v>Tennessee Territory 004</v>
          </cell>
          <cell r="E5608">
            <v>16911</v>
          </cell>
          <cell r="F5608">
            <v>1.44</v>
          </cell>
          <cell r="G5608">
            <v>0.16500000000000001</v>
          </cell>
        </row>
        <row r="5609">
          <cell r="A5609" t="str">
            <v>Tennessee-004-16915</v>
          </cell>
          <cell r="B5609" t="str">
            <v>Tennessee</v>
          </cell>
          <cell r="C5609" t="str">
            <v>004</v>
          </cell>
          <cell r="D5609" t="str">
            <v>Tennessee Territory 004</v>
          </cell>
          <cell r="E5609">
            <v>16915</v>
          </cell>
          <cell r="F5609">
            <v>2.2400000000000002</v>
          </cell>
          <cell r="G5609">
            <v>0.2</v>
          </cell>
        </row>
        <row r="5610">
          <cell r="A5610" t="str">
            <v>Tennessee-004-16916</v>
          </cell>
          <cell r="B5610" t="str">
            <v>Tennessee</v>
          </cell>
          <cell r="C5610" t="str">
            <v>004</v>
          </cell>
          <cell r="D5610" t="str">
            <v>Tennessee Territory 004</v>
          </cell>
          <cell r="E5610">
            <v>16916</v>
          </cell>
          <cell r="F5610">
            <v>1.44</v>
          </cell>
          <cell r="G5610">
            <v>0.16500000000000001</v>
          </cell>
        </row>
        <row r="5611">
          <cell r="A5611" t="str">
            <v>Tennessee-004-16920</v>
          </cell>
          <cell r="B5611" t="str">
            <v>Tennessee</v>
          </cell>
          <cell r="C5611" t="str">
            <v>004</v>
          </cell>
          <cell r="D5611" t="str">
            <v>Tennessee Territory 004</v>
          </cell>
          <cell r="E5611">
            <v>16920</v>
          </cell>
          <cell r="F5611">
            <v>4.22</v>
          </cell>
          <cell r="G5611">
            <v>0.28999999999999998</v>
          </cell>
        </row>
        <row r="5612">
          <cell r="A5612" t="str">
            <v>Tennessee-004-16921</v>
          </cell>
          <cell r="B5612" t="str">
            <v>Tennessee</v>
          </cell>
          <cell r="C5612" t="str">
            <v>004</v>
          </cell>
          <cell r="D5612" t="str">
            <v>Tennessee Territory 004</v>
          </cell>
          <cell r="E5612">
            <v>16921</v>
          </cell>
          <cell r="F5612">
            <v>4.22</v>
          </cell>
          <cell r="G5612">
            <v>0.28999999999999998</v>
          </cell>
        </row>
        <row r="5613">
          <cell r="A5613" t="str">
            <v>Tennessee-004-16930</v>
          </cell>
          <cell r="B5613" t="str">
            <v>Tennessee</v>
          </cell>
          <cell r="C5613" t="str">
            <v>004</v>
          </cell>
          <cell r="D5613" t="str">
            <v>Tennessee Territory 004</v>
          </cell>
          <cell r="E5613">
            <v>16930</v>
          </cell>
          <cell r="F5613">
            <v>2.56</v>
          </cell>
          <cell r="G5613">
            <v>0.28000000000000003</v>
          </cell>
        </row>
        <row r="5614">
          <cell r="A5614" t="str">
            <v>Tennessee-004-16931</v>
          </cell>
          <cell r="B5614" t="str">
            <v>Tennessee</v>
          </cell>
          <cell r="C5614" t="str">
            <v>004</v>
          </cell>
          <cell r="D5614" t="str">
            <v>Tennessee Territory 004</v>
          </cell>
          <cell r="E5614">
            <v>16931</v>
          </cell>
          <cell r="F5614">
            <v>2.56</v>
          </cell>
          <cell r="G5614">
            <v>0.28000000000000003</v>
          </cell>
        </row>
        <row r="5615">
          <cell r="A5615" t="str">
            <v>Tennessee-004-16940</v>
          </cell>
          <cell r="B5615" t="str">
            <v>Tennessee</v>
          </cell>
          <cell r="C5615" t="str">
            <v>004</v>
          </cell>
          <cell r="D5615" t="str">
            <v>Tennessee Territory 004</v>
          </cell>
          <cell r="E5615">
            <v>16940</v>
          </cell>
          <cell r="F5615">
            <v>4.22</v>
          </cell>
          <cell r="G5615">
            <v>0.28999999999999998</v>
          </cell>
        </row>
        <row r="5616">
          <cell r="A5616" t="str">
            <v>Tennessee-004-16941</v>
          </cell>
          <cell r="B5616" t="str">
            <v>Tennessee</v>
          </cell>
          <cell r="C5616" t="str">
            <v>004</v>
          </cell>
          <cell r="D5616" t="str">
            <v>Tennessee Territory 004</v>
          </cell>
          <cell r="E5616">
            <v>16941</v>
          </cell>
          <cell r="F5616">
            <v>2.56</v>
          </cell>
          <cell r="G5616">
            <v>0.28000000000000003</v>
          </cell>
        </row>
        <row r="5617">
          <cell r="A5617" t="str">
            <v>Tennessee-004-18437</v>
          </cell>
          <cell r="B5617" t="str">
            <v>Tennessee</v>
          </cell>
          <cell r="C5617" t="str">
            <v>004</v>
          </cell>
          <cell r="D5617" t="str">
            <v>Tennessee Territory 004</v>
          </cell>
          <cell r="E5617">
            <v>18437</v>
          </cell>
          <cell r="F5617">
            <v>1.27</v>
          </cell>
          <cell r="G5617">
            <v>4.83</v>
          </cell>
        </row>
        <row r="5618">
          <cell r="A5618" t="str">
            <v>Tennessee-004-40040</v>
          </cell>
          <cell r="B5618" t="str">
            <v>Tennessee</v>
          </cell>
          <cell r="C5618" t="str">
            <v>004</v>
          </cell>
          <cell r="D5618" t="str">
            <v>Tennessee Territory 004</v>
          </cell>
          <cell r="E5618">
            <v>40040</v>
          </cell>
          <cell r="F5618">
            <v>3.52</v>
          </cell>
          <cell r="G5618">
            <v>0</v>
          </cell>
        </row>
        <row r="5619">
          <cell r="A5619" t="str">
            <v>Tennessee-004-41667</v>
          </cell>
          <cell r="B5619" t="str">
            <v>Tennessee</v>
          </cell>
          <cell r="C5619" t="str">
            <v>004</v>
          </cell>
          <cell r="D5619" t="str">
            <v>Tennessee Territory 004</v>
          </cell>
          <cell r="E5619">
            <v>41667</v>
          </cell>
          <cell r="F5619">
            <v>141.08658536585367</v>
          </cell>
          <cell r="G5619">
            <v>0</v>
          </cell>
        </row>
        <row r="5620">
          <cell r="A5620" t="str">
            <v>Tennessee-004-41668</v>
          </cell>
          <cell r="B5620" t="str">
            <v>Tennessee</v>
          </cell>
          <cell r="C5620" t="str">
            <v>004</v>
          </cell>
          <cell r="D5620" t="str">
            <v>Tennessee Territory 004</v>
          </cell>
          <cell r="E5620">
            <v>41668</v>
          </cell>
          <cell r="F5620">
            <v>137.68170731707318</v>
          </cell>
          <cell r="G5620">
            <v>0</v>
          </cell>
        </row>
        <row r="5621">
          <cell r="A5621" t="str">
            <v>Tennessee-004-41669</v>
          </cell>
          <cell r="B5621" t="str">
            <v>Tennessee</v>
          </cell>
          <cell r="C5621" t="str">
            <v>004</v>
          </cell>
          <cell r="D5621" t="str">
            <v>Tennessee Territory 004</v>
          </cell>
          <cell r="E5621">
            <v>41669</v>
          </cell>
          <cell r="F5621">
            <v>0.87512195121951231</v>
          </cell>
          <cell r="G5621">
            <v>0</v>
          </cell>
        </row>
        <row r="5622">
          <cell r="A5622" t="str">
            <v>Tennessee-004-41670</v>
          </cell>
          <cell r="B5622" t="str">
            <v>Tennessee</v>
          </cell>
          <cell r="C5622" t="str">
            <v>004</v>
          </cell>
          <cell r="D5622" t="str">
            <v>Tennessee Territory 004</v>
          </cell>
          <cell r="E5622">
            <v>41670</v>
          </cell>
          <cell r="F5622">
            <v>1.2374390243902442</v>
          </cell>
          <cell r="G5622">
            <v>0</v>
          </cell>
        </row>
        <row r="5623">
          <cell r="A5623" t="str">
            <v>Tennessee-004-43990</v>
          </cell>
          <cell r="B5623" t="str">
            <v>Tennessee</v>
          </cell>
          <cell r="C5623" t="str">
            <v>004</v>
          </cell>
          <cell r="D5623" t="str">
            <v>Tennessee Territory 004</v>
          </cell>
          <cell r="E5623">
            <v>43990</v>
          </cell>
          <cell r="F5623">
            <v>2.56</v>
          </cell>
          <cell r="G5623">
            <v>0.28000000000000003</v>
          </cell>
        </row>
        <row r="5624">
          <cell r="A5624" t="str">
            <v>Tennessee-004-43991</v>
          </cell>
          <cell r="B5624" t="str">
            <v>Tennessee</v>
          </cell>
          <cell r="C5624" t="str">
            <v>004</v>
          </cell>
          <cell r="D5624" t="str">
            <v>Tennessee Territory 004</v>
          </cell>
          <cell r="E5624">
            <v>43991</v>
          </cell>
          <cell r="F5624" t="str">
            <v>(a)</v>
          </cell>
          <cell r="G5624" t="str">
            <v>(a)</v>
          </cell>
        </row>
        <row r="5625">
          <cell r="A5625" t="str">
            <v>Tennessee-004-44276</v>
          </cell>
          <cell r="B5625" t="str">
            <v>Tennessee</v>
          </cell>
          <cell r="C5625" t="str">
            <v>004</v>
          </cell>
          <cell r="D5625" t="str">
            <v>Tennessee Territory 004</v>
          </cell>
          <cell r="E5625">
            <v>44276</v>
          </cell>
          <cell r="F5625">
            <v>182.88</v>
          </cell>
          <cell r="G5625">
            <v>0</v>
          </cell>
        </row>
        <row r="5626">
          <cell r="A5626" t="str">
            <v>Tennessee-004-44277</v>
          </cell>
          <cell r="B5626" t="str">
            <v>Tennessee</v>
          </cell>
          <cell r="C5626" t="str">
            <v>004</v>
          </cell>
          <cell r="D5626" t="str">
            <v>Tennessee Territory 004</v>
          </cell>
          <cell r="E5626">
            <v>44277</v>
          </cell>
          <cell r="F5626">
            <v>130.99</v>
          </cell>
          <cell r="G5626">
            <v>0</v>
          </cell>
        </row>
        <row r="5627">
          <cell r="A5627" t="str">
            <v>Tennessee-004-46603</v>
          </cell>
          <cell r="B5627" t="str">
            <v>Tennessee</v>
          </cell>
          <cell r="C5627" t="str">
            <v>004</v>
          </cell>
          <cell r="D5627" t="str">
            <v>Tennessee Territory 004</v>
          </cell>
          <cell r="E5627">
            <v>46603</v>
          </cell>
          <cell r="F5627">
            <v>6.87</v>
          </cell>
          <cell r="G5627">
            <v>0</v>
          </cell>
        </row>
        <row r="5628">
          <cell r="A5628" t="str">
            <v>Tennessee-004-46604</v>
          </cell>
          <cell r="B5628" t="str">
            <v>Tennessee</v>
          </cell>
          <cell r="C5628" t="str">
            <v>004</v>
          </cell>
          <cell r="D5628" t="str">
            <v>Tennessee Territory 004</v>
          </cell>
          <cell r="E5628">
            <v>46604</v>
          </cell>
          <cell r="F5628">
            <v>7.5687804878048794</v>
          </cell>
          <cell r="G5628">
            <v>0</v>
          </cell>
        </row>
        <row r="5629">
          <cell r="A5629" t="str">
            <v>Tennessee-004-46606</v>
          </cell>
          <cell r="B5629" t="str">
            <v>Tennessee</v>
          </cell>
          <cell r="C5629" t="str">
            <v>004</v>
          </cell>
          <cell r="D5629" t="str">
            <v>Tennessee Territory 004</v>
          </cell>
          <cell r="E5629">
            <v>46606</v>
          </cell>
          <cell r="F5629">
            <v>20</v>
          </cell>
          <cell r="G5629">
            <v>0</v>
          </cell>
        </row>
        <row r="5630">
          <cell r="A5630" t="str">
            <v>Tennessee-004-46607</v>
          </cell>
          <cell r="B5630" t="str">
            <v>Tennessee</v>
          </cell>
          <cell r="C5630" t="str">
            <v>004</v>
          </cell>
          <cell r="D5630" t="str">
            <v>Tennessee Territory 004</v>
          </cell>
          <cell r="E5630">
            <v>46607</v>
          </cell>
          <cell r="F5630">
            <v>27.991341463414635</v>
          </cell>
          <cell r="G5630">
            <v>0</v>
          </cell>
        </row>
        <row r="5631">
          <cell r="A5631" t="str">
            <v>Tennessee-004-46622</v>
          </cell>
          <cell r="B5631" t="str">
            <v>Tennessee</v>
          </cell>
          <cell r="C5631" t="str">
            <v>004</v>
          </cell>
          <cell r="D5631" t="str">
            <v>Tennessee Territory 004</v>
          </cell>
          <cell r="E5631">
            <v>46622</v>
          </cell>
          <cell r="F5631">
            <v>32.787804878048782</v>
          </cell>
          <cell r="G5631">
            <v>0</v>
          </cell>
        </row>
        <row r="5632">
          <cell r="A5632" t="str">
            <v>Tennessee-004-59963</v>
          </cell>
          <cell r="B5632" t="str">
            <v>Tennessee</v>
          </cell>
          <cell r="C5632" t="str">
            <v>004</v>
          </cell>
          <cell r="D5632" t="str">
            <v>Tennessee Territory 004</v>
          </cell>
          <cell r="E5632">
            <v>59963</v>
          </cell>
          <cell r="F5632">
            <v>0.68464634146341463</v>
          </cell>
          <cell r="G5632">
            <v>1.6267073170731698</v>
          </cell>
        </row>
        <row r="5633">
          <cell r="A5633" t="str">
            <v>Tennessee-004-59964</v>
          </cell>
          <cell r="B5633" t="str">
            <v>Tennessee</v>
          </cell>
          <cell r="C5633" t="str">
            <v>004</v>
          </cell>
          <cell r="D5633" t="str">
            <v>Tennessee Territory 004</v>
          </cell>
          <cell r="E5633">
            <v>59964</v>
          </cell>
          <cell r="F5633">
            <v>1.4586585365853657</v>
          </cell>
          <cell r="G5633">
            <v>0.24931707317073196</v>
          </cell>
        </row>
        <row r="5634">
          <cell r="A5634" t="str">
            <v>Tennessee-004-60010</v>
          </cell>
          <cell r="B5634" t="str">
            <v>Tennessee</v>
          </cell>
          <cell r="C5634" t="str">
            <v>004</v>
          </cell>
          <cell r="D5634" t="str">
            <v>Tennessee Territory 004</v>
          </cell>
          <cell r="E5634">
            <v>60010</v>
          </cell>
          <cell r="F5634">
            <v>63.357317073170734</v>
          </cell>
          <cell r="G5634">
            <v>0</v>
          </cell>
        </row>
        <row r="5635">
          <cell r="A5635" t="str">
            <v>Tennessee-004-61226</v>
          </cell>
          <cell r="B5635" t="str">
            <v>Tennessee</v>
          </cell>
          <cell r="C5635" t="str">
            <v>004</v>
          </cell>
          <cell r="D5635" t="str">
            <v>Tennessee Territory 004</v>
          </cell>
          <cell r="E5635">
            <v>61226</v>
          </cell>
          <cell r="F5635">
            <v>185.31</v>
          </cell>
          <cell r="G5635">
            <v>0</v>
          </cell>
        </row>
        <row r="5636">
          <cell r="A5636" t="str">
            <v>Tennessee-004-61227</v>
          </cell>
          <cell r="B5636" t="str">
            <v>Tennessee</v>
          </cell>
          <cell r="C5636" t="str">
            <v>004</v>
          </cell>
          <cell r="D5636" t="str">
            <v>Tennessee Territory 004</v>
          </cell>
          <cell r="E5636">
            <v>61227</v>
          </cell>
          <cell r="F5636">
            <v>172.09</v>
          </cell>
          <cell r="G5636">
            <v>0</v>
          </cell>
        </row>
        <row r="5637">
          <cell r="A5637" t="str">
            <v>Tennessee-005-11039</v>
          </cell>
          <cell r="B5637" t="str">
            <v>Tennessee</v>
          </cell>
          <cell r="C5637" t="str">
            <v>005</v>
          </cell>
          <cell r="D5637" t="str">
            <v>Tennessee Territory 005</v>
          </cell>
          <cell r="E5637">
            <v>11039</v>
          </cell>
          <cell r="F5637">
            <v>2.6</v>
          </cell>
          <cell r="G5637">
            <v>0.16</v>
          </cell>
        </row>
        <row r="5638">
          <cell r="A5638" t="str">
            <v>Tennessee-005-11168</v>
          </cell>
          <cell r="B5638" t="str">
            <v>Tennessee</v>
          </cell>
          <cell r="C5638" t="str">
            <v>005</v>
          </cell>
          <cell r="D5638" t="str">
            <v>Tennessee Territory 005</v>
          </cell>
          <cell r="E5638">
            <v>11168</v>
          </cell>
          <cell r="F5638">
            <v>8.43</v>
          </cell>
          <cell r="G5638">
            <v>0</v>
          </cell>
        </row>
        <row r="5639">
          <cell r="A5639" t="str">
            <v>Tennessee-005-11273</v>
          </cell>
          <cell r="B5639" t="str">
            <v>Tennessee</v>
          </cell>
          <cell r="C5639" t="str">
            <v>005</v>
          </cell>
          <cell r="D5639" t="str">
            <v>Tennessee Territory 005</v>
          </cell>
          <cell r="E5639">
            <v>11273</v>
          </cell>
          <cell r="F5639">
            <v>35.299999999999997</v>
          </cell>
          <cell r="G5639">
            <v>0</v>
          </cell>
        </row>
        <row r="5640">
          <cell r="A5640" t="str">
            <v>Tennessee-005-11274</v>
          </cell>
          <cell r="B5640" t="str">
            <v>Tennessee</v>
          </cell>
          <cell r="C5640" t="str">
            <v>005</v>
          </cell>
          <cell r="D5640" t="str">
            <v>Tennessee Territory 005</v>
          </cell>
          <cell r="E5640">
            <v>11274</v>
          </cell>
          <cell r="F5640">
            <v>33.119999999999997</v>
          </cell>
          <cell r="G5640">
            <v>0</v>
          </cell>
        </row>
        <row r="5641">
          <cell r="A5641" t="str">
            <v>Tennessee-005-15656</v>
          </cell>
          <cell r="B5641" t="str">
            <v>Tennessee</v>
          </cell>
          <cell r="C5641" t="str">
            <v>005</v>
          </cell>
          <cell r="D5641" t="str">
            <v>Tennessee Territory 005</v>
          </cell>
          <cell r="E5641">
            <v>15656</v>
          </cell>
          <cell r="F5641">
            <v>11.1</v>
          </cell>
          <cell r="G5641">
            <v>0</v>
          </cell>
        </row>
        <row r="5642">
          <cell r="A5642" t="str">
            <v>Tennessee-005-16910</v>
          </cell>
          <cell r="B5642" t="str">
            <v>Tennessee</v>
          </cell>
          <cell r="C5642" t="str">
            <v>005</v>
          </cell>
          <cell r="D5642" t="str">
            <v>Tennessee Territory 005</v>
          </cell>
          <cell r="E5642">
            <v>16910</v>
          </cell>
          <cell r="F5642">
            <v>2.69</v>
          </cell>
          <cell r="G5642">
            <v>0.2</v>
          </cell>
        </row>
        <row r="5643">
          <cell r="A5643" t="str">
            <v>Tennessee-005-16911</v>
          </cell>
          <cell r="B5643" t="str">
            <v>Tennessee</v>
          </cell>
          <cell r="C5643" t="str">
            <v>005</v>
          </cell>
          <cell r="D5643" t="str">
            <v>Tennessee Territory 005</v>
          </cell>
          <cell r="E5643">
            <v>16911</v>
          </cell>
          <cell r="F5643">
            <v>1.74</v>
          </cell>
          <cell r="G5643">
            <v>0.16500000000000001</v>
          </cell>
        </row>
        <row r="5644">
          <cell r="A5644" t="str">
            <v>Tennessee-005-16915</v>
          </cell>
          <cell r="B5644" t="str">
            <v>Tennessee</v>
          </cell>
          <cell r="C5644" t="str">
            <v>005</v>
          </cell>
          <cell r="D5644" t="str">
            <v>Tennessee Territory 005</v>
          </cell>
          <cell r="E5644">
            <v>16915</v>
          </cell>
          <cell r="F5644">
            <v>2.69</v>
          </cell>
          <cell r="G5644">
            <v>0.2</v>
          </cell>
        </row>
        <row r="5645">
          <cell r="A5645" t="str">
            <v>Tennessee-005-16916</v>
          </cell>
          <cell r="B5645" t="str">
            <v>Tennessee</v>
          </cell>
          <cell r="C5645" t="str">
            <v>005</v>
          </cell>
          <cell r="D5645" t="str">
            <v>Tennessee Territory 005</v>
          </cell>
          <cell r="E5645">
            <v>16916</v>
          </cell>
          <cell r="F5645">
            <v>1.74</v>
          </cell>
          <cell r="G5645">
            <v>0.16500000000000001</v>
          </cell>
        </row>
        <row r="5646">
          <cell r="A5646" t="str">
            <v>Tennessee-005-16920</v>
          </cell>
          <cell r="B5646" t="str">
            <v>Tennessee</v>
          </cell>
          <cell r="C5646" t="str">
            <v>005</v>
          </cell>
          <cell r="D5646" t="str">
            <v>Tennessee Territory 005</v>
          </cell>
          <cell r="E5646">
            <v>16920</v>
          </cell>
          <cell r="F5646">
            <v>5.07</v>
          </cell>
          <cell r="G5646">
            <v>0.28999999999999998</v>
          </cell>
        </row>
        <row r="5647">
          <cell r="A5647" t="str">
            <v>Tennessee-005-16921</v>
          </cell>
          <cell r="B5647" t="str">
            <v>Tennessee</v>
          </cell>
          <cell r="C5647" t="str">
            <v>005</v>
          </cell>
          <cell r="D5647" t="str">
            <v>Tennessee Territory 005</v>
          </cell>
          <cell r="E5647">
            <v>16921</v>
          </cell>
          <cell r="F5647">
            <v>5.07</v>
          </cell>
          <cell r="G5647">
            <v>0.28999999999999998</v>
          </cell>
        </row>
        <row r="5648">
          <cell r="A5648" t="str">
            <v>Tennessee-005-16930</v>
          </cell>
          <cell r="B5648" t="str">
            <v>Tennessee</v>
          </cell>
          <cell r="C5648" t="str">
            <v>005</v>
          </cell>
          <cell r="D5648" t="str">
            <v>Tennessee Territory 005</v>
          </cell>
          <cell r="E5648">
            <v>16930</v>
          </cell>
          <cell r="F5648">
            <v>3.07</v>
          </cell>
          <cell r="G5648">
            <v>0.28000000000000003</v>
          </cell>
        </row>
        <row r="5649">
          <cell r="A5649" t="str">
            <v>Tennessee-005-16931</v>
          </cell>
          <cell r="B5649" t="str">
            <v>Tennessee</v>
          </cell>
          <cell r="C5649" t="str">
            <v>005</v>
          </cell>
          <cell r="D5649" t="str">
            <v>Tennessee Territory 005</v>
          </cell>
          <cell r="E5649">
            <v>16931</v>
          </cell>
          <cell r="F5649">
            <v>3.07</v>
          </cell>
          <cell r="G5649">
            <v>0.28000000000000003</v>
          </cell>
        </row>
        <row r="5650">
          <cell r="A5650" t="str">
            <v>Tennessee-005-16940</v>
          </cell>
          <cell r="B5650" t="str">
            <v>Tennessee</v>
          </cell>
          <cell r="C5650" t="str">
            <v>005</v>
          </cell>
          <cell r="D5650" t="str">
            <v>Tennessee Territory 005</v>
          </cell>
          <cell r="E5650">
            <v>16940</v>
          </cell>
          <cell r="F5650">
            <v>5.07</v>
          </cell>
          <cell r="G5650">
            <v>0.28999999999999998</v>
          </cell>
        </row>
        <row r="5651">
          <cell r="A5651" t="str">
            <v>Tennessee-005-16941</v>
          </cell>
          <cell r="B5651" t="str">
            <v>Tennessee</v>
          </cell>
          <cell r="C5651" t="str">
            <v>005</v>
          </cell>
          <cell r="D5651" t="str">
            <v>Tennessee Territory 005</v>
          </cell>
          <cell r="E5651">
            <v>16941</v>
          </cell>
          <cell r="F5651">
            <v>3.07</v>
          </cell>
          <cell r="G5651">
            <v>0.28000000000000003</v>
          </cell>
        </row>
        <row r="5652">
          <cell r="A5652" t="str">
            <v>Tennessee-005-18437</v>
          </cell>
          <cell r="B5652" t="str">
            <v>Tennessee</v>
          </cell>
          <cell r="C5652" t="str">
            <v>005</v>
          </cell>
          <cell r="D5652" t="str">
            <v>Tennessee Territory 005</v>
          </cell>
          <cell r="E5652">
            <v>18437</v>
          </cell>
          <cell r="F5652">
            <v>1.27</v>
          </cell>
          <cell r="G5652">
            <v>4.83</v>
          </cell>
        </row>
        <row r="5653">
          <cell r="A5653" t="str">
            <v>Tennessee-005-40040</v>
          </cell>
          <cell r="B5653" t="str">
            <v>Tennessee</v>
          </cell>
          <cell r="C5653" t="str">
            <v>005</v>
          </cell>
          <cell r="D5653" t="str">
            <v>Tennessee Territory 005</v>
          </cell>
          <cell r="E5653">
            <v>40040</v>
          </cell>
          <cell r="F5653">
            <v>3.52</v>
          </cell>
          <cell r="G5653">
            <v>0</v>
          </cell>
        </row>
        <row r="5654">
          <cell r="A5654" t="str">
            <v>Tennessee-005-41667</v>
          </cell>
          <cell r="B5654" t="str">
            <v>Tennessee</v>
          </cell>
          <cell r="C5654" t="str">
            <v>005</v>
          </cell>
          <cell r="D5654" t="str">
            <v>Tennessee Territory 005</v>
          </cell>
          <cell r="E5654">
            <v>41667</v>
          </cell>
          <cell r="F5654">
            <v>141.08658536585367</v>
          </cell>
          <cell r="G5654">
            <v>0</v>
          </cell>
        </row>
        <row r="5655">
          <cell r="A5655" t="str">
            <v>Tennessee-005-41668</v>
          </cell>
          <cell r="B5655" t="str">
            <v>Tennessee</v>
          </cell>
          <cell r="C5655" t="str">
            <v>005</v>
          </cell>
          <cell r="D5655" t="str">
            <v>Tennessee Territory 005</v>
          </cell>
          <cell r="E5655">
            <v>41668</v>
          </cell>
          <cell r="F5655">
            <v>137.68170731707318</v>
          </cell>
          <cell r="G5655">
            <v>0</v>
          </cell>
        </row>
        <row r="5656">
          <cell r="A5656" t="str">
            <v>Tennessee-005-41669</v>
          </cell>
          <cell r="B5656" t="str">
            <v>Tennessee</v>
          </cell>
          <cell r="C5656" t="str">
            <v>005</v>
          </cell>
          <cell r="D5656" t="str">
            <v>Tennessee Territory 005</v>
          </cell>
          <cell r="E5656">
            <v>41669</v>
          </cell>
          <cell r="F5656">
            <v>0.87512195121951231</v>
          </cell>
          <cell r="G5656">
            <v>0</v>
          </cell>
        </row>
        <row r="5657">
          <cell r="A5657" t="str">
            <v>Tennessee-005-41670</v>
          </cell>
          <cell r="B5657" t="str">
            <v>Tennessee</v>
          </cell>
          <cell r="C5657" t="str">
            <v>005</v>
          </cell>
          <cell r="D5657" t="str">
            <v>Tennessee Territory 005</v>
          </cell>
          <cell r="E5657">
            <v>41670</v>
          </cell>
          <cell r="F5657">
            <v>1.2374390243902442</v>
          </cell>
          <cell r="G5657">
            <v>0</v>
          </cell>
        </row>
        <row r="5658">
          <cell r="A5658" t="str">
            <v>Tennessee-005-43990</v>
          </cell>
          <cell r="B5658" t="str">
            <v>Tennessee</v>
          </cell>
          <cell r="C5658" t="str">
            <v>005</v>
          </cell>
          <cell r="D5658" t="str">
            <v>Tennessee Territory 005</v>
          </cell>
          <cell r="E5658">
            <v>43990</v>
          </cell>
          <cell r="F5658">
            <v>3.07</v>
          </cell>
          <cell r="G5658">
            <v>0.28000000000000003</v>
          </cell>
        </row>
        <row r="5659">
          <cell r="A5659" t="str">
            <v>Tennessee-005-43991</v>
          </cell>
          <cell r="B5659" t="str">
            <v>Tennessee</v>
          </cell>
          <cell r="C5659" t="str">
            <v>005</v>
          </cell>
          <cell r="D5659" t="str">
            <v>Tennessee Territory 005</v>
          </cell>
          <cell r="E5659">
            <v>43991</v>
          </cell>
          <cell r="F5659" t="str">
            <v>(a)</v>
          </cell>
          <cell r="G5659" t="str">
            <v>(a)</v>
          </cell>
        </row>
        <row r="5660">
          <cell r="A5660" t="str">
            <v>Tennessee-005-44276</v>
          </cell>
          <cell r="B5660" t="str">
            <v>Tennessee</v>
          </cell>
          <cell r="C5660" t="str">
            <v>005</v>
          </cell>
          <cell r="D5660" t="str">
            <v>Tennessee Territory 005</v>
          </cell>
          <cell r="E5660">
            <v>44276</v>
          </cell>
          <cell r="F5660">
            <v>182.88</v>
          </cell>
          <cell r="G5660">
            <v>0</v>
          </cell>
        </row>
        <row r="5661">
          <cell r="A5661" t="str">
            <v>Tennessee-005-44277</v>
          </cell>
          <cell r="B5661" t="str">
            <v>Tennessee</v>
          </cell>
          <cell r="C5661" t="str">
            <v>005</v>
          </cell>
          <cell r="D5661" t="str">
            <v>Tennessee Territory 005</v>
          </cell>
          <cell r="E5661">
            <v>44277</v>
          </cell>
          <cell r="F5661">
            <v>130.99</v>
          </cell>
          <cell r="G5661">
            <v>0</v>
          </cell>
        </row>
        <row r="5662">
          <cell r="A5662" t="str">
            <v>Tennessee-005-46603</v>
          </cell>
          <cell r="B5662" t="str">
            <v>Tennessee</v>
          </cell>
          <cell r="C5662" t="str">
            <v>005</v>
          </cell>
          <cell r="D5662" t="str">
            <v>Tennessee Territory 005</v>
          </cell>
          <cell r="E5662">
            <v>46603</v>
          </cell>
          <cell r="F5662">
            <v>6.87</v>
          </cell>
          <cell r="G5662">
            <v>0</v>
          </cell>
        </row>
        <row r="5663">
          <cell r="A5663" t="str">
            <v>Tennessee-005-46604</v>
          </cell>
          <cell r="B5663" t="str">
            <v>Tennessee</v>
          </cell>
          <cell r="C5663" t="str">
            <v>005</v>
          </cell>
          <cell r="D5663" t="str">
            <v>Tennessee Territory 005</v>
          </cell>
          <cell r="E5663">
            <v>46604</v>
          </cell>
          <cell r="F5663">
            <v>7.5687804878048794</v>
          </cell>
          <cell r="G5663">
            <v>0</v>
          </cell>
        </row>
        <row r="5664">
          <cell r="A5664" t="str">
            <v>Tennessee-005-46606</v>
          </cell>
          <cell r="B5664" t="str">
            <v>Tennessee</v>
          </cell>
          <cell r="C5664" t="str">
            <v>005</v>
          </cell>
          <cell r="D5664" t="str">
            <v>Tennessee Territory 005</v>
          </cell>
          <cell r="E5664">
            <v>46606</v>
          </cell>
          <cell r="F5664">
            <v>20</v>
          </cell>
          <cell r="G5664">
            <v>0</v>
          </cell>
        </row>
        <row r="5665">
          <cell r="A5665" t="str">
            <v>Tennessee-005-46607</v>
          </cell>
          <cell r="B5665" t="str">
            <v>Tennessee</v>
          </cell>
          <cell r="C5665" t="str">
            <v>005</v>
          </cell>
          <cell r="D5665" t="str">
            <v>Tennessee Territory 005</v>
          </cell>
          <cell r="E5665">
            <v>46607</v>
          </cell>
          <cell r="F5665">
            <v>27.991341463414635</v>
          </cell>
          <cell r="G5665">
            <v>0</v>
          </cell>
        </row>
        <row r="5666">
          <cell r="A5666" t="str">
            <v>Tennessee-005-46622</v>
          </cell>
          <cell r="B5666" t="str">
            <v>Tennessee</v>
          </cell>
          <cell r="C5666" t="str">
            <v>005</v>
          </cell>
          <cell r="D5666" t="str">
            <v>Tennessee Territory 005</v>
          </cell>
          <cell r="E5666">
            <v>46622</v>
          </cell>
          <cell r="F5666">
            <v>32.787804878048782</v>
          </cell>
          <cell r="G5666">
            <v>0</v>
          </cell>
        </row>
        <row r="5667">
          <cell r="A5667" t="str">
            <v>Tennessee-005-59963</v>
          </cell>
          <cell r="B5667" t="str">
            <v>Tennessee</v>
          </cell>
          <cell r="C5667" t="str">
            <v>005</v>
          </cell>
          <cell r="D5667" t="str">
            <v>Tennessee Territory 005</v>
          </cell>
          <cell r="E5667">
            <v>59963</v>
          </cell>
          <cell r="F5667">
            <v>0.68464634146341463</v>
          </cell>
          <cell r="G5667">
            <v>1.6267073170731698</v>
          </cell>
        </row>
        <row r="5668">
          <cell r="A5668" t="str">
            <v>Tennessee-005-59964</v>
          </cell>
          <cell r="B5668" t="str">
            <v>Tennessee</v>
          </cell>
          <cell r="C5668" t="str">
            <v>005</v>
          </cell>
          <cell r="D5668" t="str">
            <v>Tennessee Territory 005</v>
          </cell>
          <cell r="E5668">
            <v>59964</v>
          </cell>
          <cell r="F5668">
            <v>1.4586585365853657</v>
          </cell>
          <cell r="G5668">
            <v>0.24931707317073196</v>
          </cell>
        </row>
        <row r="5669">
          <cell r="A5669" t="str">
            <v>Tennessee-005-60010</v>
          </cell>
          <cell r="B5669" t="str">
            <v>Tennessee</v>
          </cell>
          <cell r="C5669" t="str">
            <v>005</v>
          </cell>
          <cell r="D5669" t="str">
            <v>Tennessee Territory 005</v>
          </cell>
          <cell r="E5669">
            <v>60010</v>
          </cell>
          <cell r="F5669">
            <v>63.357317073170734</v>
          </cell>
          <cell r="G5669">
            <v>0</v>
          </cell>
        </row>
        <row r="5670">
          <cell r="A5670" t="str">
            <v>Tennessee-005-61226</v>
          </cell>
          <cell r="B5670" t="str">
            <v>Tennessee</v>
          </cell>
          <cell r="C5670" t="str">
            <v>005</v>
          </cell>
          <cell r="D5670" t="str">
            <v>Tennessee Territory 005</v>
          </cell>
          <cell r="E5670">
            <v>61226</v>
          </cell>
          <cell r="F5670">
            <v>185.31</v>
          </cell>
          <cell r="G5670">
            <v>0</v>
          </cell>
        </row>
        <row r="5671">
          <cell r="A5671" t="str">
            <v>Tennessee-005-61227</v>
          </cell>
          <cell r="B5671" t="str">
            <v>Tennessee</v>
          </cell>
          <cell r="C5671" t="str">
            <v>005</v>
          </cell>
          <cell r="D5671" t="str">
            <v>Tennessee Territory 005</v>
          </cell>
          <cell r="E5671">
            <v>61227</v>
          </cell>
          <cell r="F5671">
            <v>172.09</v>
          </cell>
          <cell r="G5671">
            <v>0</v>
          </cell>
        </row>
        <row r="5672">
          <cell r="A5672" t="str">
            <v>Texas-001-11039</v>
          </cell>
          <cell r="B5672" t="str">
            <v>Texas</v>
          </cell>
          <cell r="C5672" t="str">
            <v>001</v>
          </cell>
          <cell r="D5672" t="str">
            <v>Texas Territory 001</v>
          </cell>
          <cell r="E5672">
            <v>11039</v>
          </cell>
          <cell r="F5672">
            <v>1.74</v>
          </cell>
          <cell r="G5672">
            <v>0.11600000000000001</v>
          </cell>
        </row>
        <row r="5673">
          <cell r="A5673" t="str">
            <v>Texas-001-11168</v>
          </cell>
          <cell r="B5673" t="str">
            <v>Texas</v>
          </cell>
          <cell r="C5673" t="str">
            <v>001</v>
          </cell>
          <cell r="D5673" t="str">
            <v>Texas Territory 001</v>
          </cell>
          <cell r="E5673">
            <v>11168</v>
          </cell>
          <cell r="F5673">
            <v>2.79</v>
          </cell>
          <cell r="G5673">
            <v>0</v>
          </cell>
        </row>
        <row r="5674">
          <cell r="A5674" t="str">
            <v>Texas-001-11273</v>
          </cell>
          <cell r="B5674" t="str">
            <v>Texas</v>
          </cell>
          <cell r="C5674" t="str">
            <v>001</v>
          </cell>
          <cell r="D5674" t="str">
            <v>Texas Territory 001</v>
          </cell>
          <cell r="E5674">
            <v>11273</v>
          </cell>
          <cell r="F5674">
            <v>22.9</v>
          </cell>
          <cell r="G5674">
            <v>0</v>
          </cell>
        </row>
        <row r="5675">
          <cell r="A5675" t="str">
            <v>Texas-001-11274</v>
          </cell>
          <cell r="B5675" t="str">
            <v>Texas</v>
          </cell>
          <cell r="C5675" t="str">
            <v>001</v>
          </cell>
          <cell r="D5675" t="str">
            <v>Texas Territory 001</v>
          </cell>
          <cell r="E5675">
            <v>11274</v>
          </cell>
          <cell r="F5675">
            <v>22</v>
          </cell>
          <cell r="G5675">
            <v>0</v>
          </cell>
        </row>
        <row r="5676">
          <cell r="A5676" t="str">
            <v>Texas-001-15656</v>
          </cell>
          <cell r="B5676" t="str">
            <v>Texas</v>
          </cell>
          <cell r="C5676" t="str">
            <v>001</v>
          </cell>
          <cell r="D5676" t="str">
            <v>Texas Territory 001</v>
          </cell>
          <cell r="E5676">
            <v>15656</v>
          </cell>
          <cell r="F5676">
            <v>9.7200000000000006</v>
          </cell>
          <cell r="G5676">
            <v>0</v>
          </cell>
        </row>
        <row r="5677">
          <cell r="A5677" t="str">
            <v>Texas-001-16910</v>
          </cell>
          <cell r="B5677" t="str">
            <v>Texas</v>
          </cell>
          <cell r="C5677" t="str">
            <v>001</v>
          </cell>
          <cell r="D5677" t="str">
            <v>Texas Territory 001</v>
          </cell>
          <cell r="E5677">
            <v>16910</v>
          </cell>
          <cell r="F5677">
            <v>2.2000000000000002</v>
          </cell>
          <cell r="G5677">
            <v>0.20499999999999999</v>
          </cell>
        </row>
        <row r="5678">
          <cell r="A5678" t="str">
            <v>Texas-001-16911</v>
          </cell>
          <cell r="B5678" t="str">
            <v>Texas</v>
          </cell>
          <cell r="C5678" t="str">
            <v>001</v>
          </cell>
          <cell r="D5678" t="str">
            <v>Texas Territory 001</v>
          </cell>
          <cell r="E5678">
            <v>16911</v>
          </cell>
          <cell r="F5678">
            <v>1.42</v>
          </cell>
          <cell r="G5678">
            <v>0.16500000000000001</v>
          </cell>
        </row>
        <row r="5679">
          <cell r="A5679" t="str">
            <v>Texas-001-16915</v>
          </cell>
          <cell r="B5679" t="str">
            <v>Texas</v>
          </cell>
          <cell r="C5679" t="str">
            <v>001</v>
          </cell>
          <cell r="D5679" t="str">
            <v>Texas Territory 001</v>
          </cell>
          <cell r="E5679">
            <v>16915</v>
          </cell>
          <cell r="F5679">
            <v>2.2000000000000002</v>
          </cell>
          <cell r="G5679">
            <v>0.20499999999999999</v>
          </cell>
        </row>
        <row r="5680">
          <cell r="A5680" t="str">
            <v>Texas-001-16916</v>
          </cell>
          <cell r="B5680" t="str">
            <v>Texas</v>
          </cell>
          <cell r="C5680" t="str">
            <v>001</v>
          </cell>
          <cell r="D5680" t="str">
            <v>Texas Territory 001</v>
          </cell>
          <cell r="E5680">
            <v>16916</v>
          </cell>
          <cell r="F5680">
            <v>1.42</v>
          </cell>
          <cell r="G5680">
            <v>0.16500000000000001</v>
          </cell>
        </row>
        <row r="5681">
          <cell r="A5681" t="str">
            <v>Texas-001-16920</v>
          </cell>
          <cell r="B5681" t="str">
            <v>Texas</v>
          </cell>
          <cell r="C5681" t="str">
            <v>001</v>
          </cell>
          <cell r="D5681" t="str">
            <v>Texas Territory 001</v>
          </cell>
          <cell r="E5681">
            <v>16920</v>
          </cell>
          <cell r="F5681">
            <v>4.1500000000000004</v>
          </cell>
          <cell r="G5681">
            <v>0.28999999999999998</v>
          </cell>
        </row>
        <row r="5682">
          <cell r="A5682" t="str">
            <v>Texas-001-16921</v>
          </cell>
          <cell r="B5682" t="str">
            <v>Texas</v>
          </cell>
          <cell r="C5682" t="str">
            <v>001</v>
          </cell>
          <cell r="D5682" t="str">
            <v>Texas Territory 001</v>
          </cell>
          <cell r="E5682">
            <v>16921</v>
          </cell>
          <cell r="F5682">
            <v>4.1500000000000004</v>
          </cell>
          <cell r="G5682">
            <v>0.28999999999999998</v>
          </cell>
        </row>
        <row r="5683">
          <cell r="A5683" t="str">
            <v>Texas-001-16930</v>
          </cell>
          <cell r="B5683" t="str">
            <v>Texas</v>
          </cell>
          <cell r="C5683" t="str">
            <v>001</v>
          </cell>
          <cell r="D5683" t="str">
            <v>Texas Territory 001</v>
          </cell>
          <cell r="E5683">
            <v>16930</v>
          </cell>
          <cell r="F5683">
            <v>2.52</v>
          </cell>
          <cell r="G5683">
            <v>0.28000000000000003</v>
          </cell>
        </row>
        <row r="5684">
          <cell r="A5684" t="str">
            <v>Texas-001-16931</v>
          </cell>
          <cell r="B5684" t="str">
            <v>Texas</v>
          </cell>
          <cell r="C5684" t="str">
            <v>001</v>
          </cell>
          <cell r="D5684" t="str">
            <v>Texas Territory 001</v>
          </cell>
          <cell r="E5684">
            <v>16931</v>
          </cell>
          <cell r="F5684">
            <v>2.52</v>
          </cell>
          <cell r="G5684">
            <v>0.28000000000000003</v>
          </cell>
        </row>
        <row r="5685">
          <cell r="A5685" t="str">
            <v>Texas-001-16940</v>
          </cell>
          <cell r="B5685" t="str">
            <v>Texas</v>
          </cell>
          <cell r="C5685" t="str">
            <v>001</v>
          </cell>
          <cell r="D5685" t="str">
            <v>Texas Territory 001</v>
          </cell>
          <cell r="E5685">
            <v>16940</v>
          </cell>
          <cell r="F5685">
            <v>4.1500000000000004</v>
          </cell>
          <cell r="G5685">
            <v>0.28999999999999998</v>
          </cell>
        </row>
        <row r="5686">
          <cell r="A5686" t="str">
            <v>Texas-001-16941</v>
          </cell>
          <cell r="B5686" t="str">
            <v>Texas</v>
          </cell>
          <cell r="C5686" t="str">
            <v>001</v>
          </cell>
          <cell r="D5686" t="str">
            <v>Texas Territory 001</v>
          </cell>
          <cell r="E5686">
            <v>16941</v>
          </cell>
          <cell r="F5686">
            <v>2.52</v>
          </cell>
          <cell r="G5686">
            <v>0.28000000000000003</v>
          </cell>
        </row>
        <row r="5687">
          <cell r="A5687" t="str">
            <v>Texas-001-18437</v>
          </cell>
          <cell r="B5687" t="str">
            <v>Texas</v>
          </cell>
          <cell r="C5687" t="str">
            <v>001</v>
          </cell>
          <cell r="D5687" t="str">
            <v>Texas Territory 001</v>
          </cell>
          <cell r="E5687">
            <v>18437</v>
          </cell>
          <cell r="F5687">
            <v>0.86</v>
          </cell>
          <cell r="G5687">
            <v>4.83</v>
          </cell>
        </row>
        <row r="5688">
          <cell r="A5688" t="str">
            <v>Texas-001-40040</v>
          </cell>
          <cell r="B5688" t="str">
            <v>Texas</v>
          </cell>
          <cell r="C5688" t="str">
            <v>001</v>
          </cell>
          <cell r="D5688" t="str">
            <v>Texas Territory 001</v>
          </cell>
          <cell r="E5688">
            <v>40040</v>
          </cell>
          <cell r="F5688">
            <v>3.52</v>
          </cell>
          <cell r="G5688">
            <v>0</v>
          </cell>
        </row>
        <row r="5689">
          <cell r="A5689" t="str">
            <v>Texas-001-41667</v>
          </cell>
          <cell r="B5689" t="str">
            <v>Texas</v>
          </cell>
          <cell r="C5689" t="str">
            <v>001</v>
          </cell>
          <cell r="D5689" t="str">
            <v>Texas Territory 001</v>
          </cell>
          <cell r="E5689">
            <v>41667</v>
          </cell>
          <cell r="F5689">
            <v>183</v>
          </cell>
          <cell r="G5689">
            <v>0</v>
          </cell>
        </row>
        <row r="5690">
          <cell r="A5690" t="str">
            <v>Texas-001-41668</v>
          </cell>
          <cell r="B5690" t="str">
            <v>Texas</v>
          </cell>
          <cell r="C5690" t="str">
            <v>001</v>
          </cell>
          <cell r="D5690" t="str">
            <v>Texas Territory 001</v>
          </cell>
          <cell r="E5690">
            <v>41668</v>
          </cell>
          <cell r="F5690">
            <v>171</v>
          </cell>
          <cell r="G5690">
            <v>0</v>
          </cell>
        </row>
        <row r="5691">
          <cell r="A5691" t="str">
            <v>Texas-001-41669</v>
          </cell>
          <cell r="B5691" t="str">
            <v>Texas</v>
          </cell>
          <cell r="C5691" t="str">
            <v>001</v>
          </cell>
          <cell r="D5691" t="str">
            <v>Texas Territory 001</v>
          </cell>
          <cell r="E5691">
            <v>41669</v>
          </cell>
          <cell r="F5691">
            <v>1.2</v>
          </cell>
          <cell r="G5691">
            <v>0</v>
          </cell>
        </row>
        <row r="5692">
          <cell r="A5692" t="str">
            <v>Texas-001-41670</v>
          </cell>
          <cell r="B5692" t="str">
            <v>Texas</v>
          </cell>
          <cell r="C5692" t="str">
            <v>001</v>
          </cell>
          <cell r="D5692" t="str">
            <v>Texas Territory 001</v>
          </cell>
          <cell r="E5692">
            <v>41670</v>
          </cell>
          <cell r="F5692">
            <v>1.73</v>
          </cell>
          <cell r="G5692">
            <v>0</v>
          </cell>
        </row>
        <row r="5693">
          <cell r="A5693" t="str">
            <v>Texas-001-43990</v>
          </cell>
          <cell r="B5693" t="str">
            <v>Texas</v>
          </cell>
          <cell r="C5693" t="str">
            <v>001</v>
          </cell>
          <cell r="D5693" t="str">
            <v>Texas Territory 001</v>
          </cell>
          <cell r="E5693">
            <v>43990</v>
          </cell>
          <cell r="F5693">
            <v>2.52</v>
          </cell>
          <cell r="G5693">
            <v>0.28000000000000003</v>
          </cell>
        </row>
        <row r="5694">
          <cell r="A5694" t="str">
            <v>Texas-001-43991</v>
          </cell>
          <cell r="B5694" t="str">
            <v>Texas</v>
          </cell>
          <cell r="C5694" t="str">
            <v>001</v>
          </cell>
          <cell r="D5694" t="str">
            <v>Texas Territory 001</v>
          </cell>
          <cell r="E5694">
            <v>43991</v>
          </cell>
          <cell r="F5694" t="str">
            <v>(a)</v>
          </cell>
          <cell r="G5694" t="str">
            <v>(a)</v>
          </cell>
        </row>
        <row r="5695">
          <cell r="A5695" t="str">
            <v>Texas-001-44276</v>
          </cell>
          <cell r="B5695" t="str">
            <v>Texas</v>
          </cell>
          <cell r="C5695" t="str">
            <v>001</v>
          </cell>
          <cell r="D5695" t="str">
            <v>Texas Territory 001</v>
          </cell>
          <cell r="E5695">
            <v>44276</v>
          </cell>
          <cell r="F5695">
            <v>145</v>
          </cell>
          <cell r="G5695">
            <v>0</v>
          </cell>
        </row>
        <row r="5696">
          <cell r="A5696" t="str">
            <v>Texas-001-44277</v>
          </cell>
          <cell r="B5696" t="str">
            <v>Texas</v>
          </cell>
          <cell r="C5696" t="str">
            <v>001</v>
          </cell>
          <cell r="D5696" t="str">
            <v>Texas Territory 001</v>
          </cell>
          <cell r="E5696">
            <v>44277</v>
          </cell>
          <cell r="F5696">
            <v>75.099999999999994</v>
          </cell>
          <cell r="G5696">
            <v>0</v>
          </cell>
        </row>
        <row r="5697">
          <cell r="A5697" t="str">
            <v>Texas-001-46603</v>
          </cell>
          <cell r="B5697" t="str">
            <v>Texas</v>
          </cell>
          <cell r="C5697" t="str">
            <v>001</v>
          </cell>
          <cell r="D5697" t="str">
            <v>Texas Territory 001</v>
          </cell>
          <cell r="E5697">
            <v>46603</v>
          </cell>
          <cell r="F5697">
            <v>2.2999999999999998</v>
          </cell>
          <cell r="G5697">
            <v>0</v>
          </cell>
        </row>
        <row r="5698">
          <cell r="A5698" t="str">
            <v>Texas-001-46604</v>
          </cell>
          <cell r="B5698" t="str">
            <v>Texas</v>
          </cell>
          <cell r="C5698" t="str">
            <v>001</v>
          </cell>
          <cell r="D5698" t="str">
            <v>Texas Territory 001</v>
          </cell>
          <cell r="E5698">
            <v>46604</v>
          </cell>
          <cell r="F5698">
            <v>2.65</v>
          </cell>
          <cell r="G5698">
            <v>0</v>
          </cell>
        </row>
        <row r="5699">
          <cell r="A5699" t="str">
            <v>Texas-001-46606</v>
          </cell>
          <cell r="B5699" t="str">
            <v>Texas</v>
          </cell>
          <cell r="C5699" t="str">
            <v>001</v>
          </cell>
          <cell r="D5699" t="str">
            <v>Texas Territory 001</v>
          </cell>
          <cell r="E5699">
            <v>46606</v>
          </cell>
          <cell r="F5699">
            <v>7.07</v>
          </cell>
          <cell r="G5699">
            <v>0</v>
          </cell>
        </row>
        <row r="5700">
          <cell r="A5700" t="str">
            <v>Texas-001-46607</v>
          </cell>
          <cell r="B5700" t="str">
            <v>Texas</v>
          </cell>
          <cell r="C5700" t="str">
            <v>001</v>
          </cell>
          <cell r="D5700" t="str">
            <v>Texas Territory 001</v>
          </cell>
          <cell r="E5700">
            <v>46607</v>
          </cell>
          <cell r="F5700">
            <v>9.73</v>
          </cell>
          <cell r="G5700">
            <v>0</v>
          </cell>
        </row>
        <row r="5701">
          <cell r="A5701" t="str">
            <v>Texas-001-46622</v>
          </cell>
          <cell r="B5701" t="str">
            <v>Texas</v>
          </cell>
          <cell r="C5701" t="str">
            <v>001</v>
          </cell>
          <cell r="D5701" t="str">
            <v>Texas Territory 001</v>
          </cell>
          <cell r="E5701">
            <v>46622</v>
          </cell>
          <cell r="F5701">
            <v>15.2</v>
          </cell>
          <cell r="G5701">
            <v>0</v>
          </cell>
        </row>
        <row r="5702">
          <cell r="A5702" t="str">
            <v>Texas-001-59963</v>
          </cell>
          <cell r="B5702" t="str">
            <v>Texas</v>
          </cell>
          <cell r="C5702" t="str">
            <v>001</v>
          </cell>
          <cell r="D5702" t="str">
            <v>Texas Territory 001</v>
          </cell>
          <cell r="E5702">
            <v>59963</v>
          </cell>
          <cell r="F5702">
            <v>0.46</v>
          </cell>
          <cell r="G5702">
            <v>1.77</v>
          </cell>
        </row>
        <row r="5703">
          <cell r="A5703" t="str">
            <v>Texas-001-59964</v>
          </cell>
          <cell r="B5703" t="str">
            <v>Texas</v>
          </cell>
          <cell r="C5703" t="str">
            <v>001</v>
          </cell>
          <cell r="D5703" t="str">
            <v>Texas Territory 001</v>
          </cell>
          <cell r="E5703">
            <v>59964</v>
          </cell>
          <cell r="F5703">
            <v>1.07</v>
          </cell>
          <cell r="G5703">
            <v>0.26</v>
          </cell>
        </row>
        <row r="5704">
          <cell r="A5704" t="str">
            <v>Texas-001-60010</v>
          </cell>
          <cell r="B5704" t="str">
            <v>Texas</v>
          </cell>
          <cell r="C5704" t="str">
            <v>001</v>
          </cell>
          <cell r="D5704" t="str">
            <v>Texas Territory 001</v>
          </cell>
          <cell r="E5704">
            <v>60010</v>
          </cell>
          <cell r="F5704">
            <v>24.6</v>
          </cell>
          <cell r="G5704">
            <v>0</v>
          </cell>
        </row>
        <row r="5705">
          <cell r="A5705" t="str">
            <v>Texas-001-61226</v>
          </cell>
          <cell r="B5705" t="str">
            <v>Texas</v>
          </cell>
          <cell r="C5705" t="str">
            <v>001</v>
          </cell>
          <cell r="D5705" t="str">
            <v>Texas Territory 001</v>
          </cell>
          <cell r="E5705">
            <v>61226</v>
          </cell>
          <cell r="F5705">
            <v>64.5</v>
          </cell>
          <cell r="G5705">
            <v>0</v>
          </cell>
        </row>
        <row r="5706">
          <cell r="A5706" t="str">
            <v>Texas-001-61227</v>
          </cell>
          <cell r="B5706" t="str">
            <v>Texas</v>
          </cell>
          <cell r="C5706" t="str">
            <v>001</v>
          </cell>
          <cell r="D5706" t="str">
            <v>Texas Territory 001</v>
          </cell>
          <cell r="E5706">
            <v>61227</v>
          </cell>
          <cell r="F5706">
            <v>59.1</v>
          </cell>
          <cell r="G5706">
            <v>0</v>
          </cell>
        </row>
        <row r="5707">
          <cell r="A5707" t="str">
            <v>Texas-002-11039</v>
          </cell>
          <cell r="B5707" t="str">
            <v>Texas</v>
          </cell>
          <cell r="C5707" t="str">
            <v>002</v>
          </cell>
          <cell r="D5707" t="str">
            <v>Texas Territory 002</v>
          </cell>
          <cell r="E5707">
            <v>11039</v>
          </cell>
          <cell r="F5707">
            <v>1.63</v>
          </cell>
          <cell r="G5707">
            <v>0.11600000000000001</v>
          </cell>
        </row>
        <row r="5708">
          <cell r="A5708" t="str">
            <v>Texas-002-11168</v>
          </cell>
          <cell r="B5708" t="str">
            <v>Texas</v>
          </cell>
          <cell r="C5708" t="str">
            <v>002</v>
          </cell>
          <cell r="D5708" t="str">
            <v>Texas Territory 002</v>
          </cell>
          <cell r="E5708">
            <v>11168</v>
          </cell>
          <cell r="F5708">
            <v>5.8</v>
          </cell>
          <cell r="G5708">
            <v>0</v>
          </cell>
        </row>
        <row r="5709">
          <cell r="A5709" t="str">
            <v>Texas-002-11273</v>
          </cell>
          <cell r="B5709" t="str">
            <v>Texas</v>
          </cell>
          <cell r="C5709" t="str">
            <v>002</v>
          </cell>
          <cell r="D5709" t="str">
            <v>Texas Territory 002</v>
          </cell>
          <cell r="E5709">
            <v>11273</v>
          </cell>
          <cell r="F5709">
            <v>26</v>
          </cell>
          <cell r="G5709">
            <v>0</v>
          </cell>
        </row>
        <row r="5710">
          <cell r="A5710" t="str">
            <v>Texas-002-11274</v>
          </cell>
          <cell r="B5710" t="str">
            <v>Texas</v>
          </cell>
          <cell r="C5710" t="str">
            <v>002</v>
          </cell>
          <cell r="D5710" t="str">
            <v>Texas Territory 002</v>
          </cell>
          <cell r="E5710">
            <v>11274</v>
          </cell>
          <cell r="F5710">
            <v>25</v>
          </cell>
          <cell r="G5710">
            <v>0</v>
          </cell>
        </row>
        <row r="5711">
          <cell r="A5711" t="str">
            <v>Texas-002-15656</v>
          </cell>
          <cell r="B5711" t="str">
            <v>Texas</v>
          </cell>
          <cell r="C5711" t="str">
            <v>002</v>
          </cell>
          <cell r="D5711" t="str">
            <v>Texas Territory 002</v>
          </cell>
          <cell r="E5711">
            <v>15656</v>
          </cell>
          <cell r="F5711">
            <v>10.5</v>
          </cell>
          <cell r="G5711">
            <v>0</v>
          </cell>
        </row>
        <row r="5712">
          <cell r="A5712" t="str">
            <v>Texas-002-16910</v>
          </cell>
          <cell r="B5712" t="str">
            <v>Texas</v>
          </cell>
          <cell r="C5712" t="str">
            <v>002</v>
          </cell>
          <cell r="D5712" t="str">
            <v>Texas Territory 002</v>
          </cell>
          <cell r="E5712">
            <v>16910</v>
          </cell>
          <cell r="F5712">
            <v>1.84</v>
          </cell>
          <cell r="G5712">
            <v>0.20499999999999999</v>
          </cell>
        </row>
        <row r="5713">
          <cell r="A5713" t="str">
            <v>Texas-002-16911</v>
          </cell>
          <cell r="B5713" t="str">
            <v>Texas</v>
          </cell>
          <cell r="C5713" t="str">
            <v>002</v>
          </cell>
          <cell r="D5713" t="str">
            <v>Texas Territory 002</v>
          </cell>
          <cell r="E5713">
            <v>16911</v>
          </cell>
          <cell r="F5713">
            <v>1.18</v>
          </cell>
          <cell r="G5713">
            <v>0.16500000000000001</v>
          </cell>
        </row>
        <row r="5714">
          <cell r="A5714" t="str">
            <v>Texas-002-16915</v>
          </cell>
          <cell r="B5714" t="str">
            <v>Texas</v>
          </cell>
          <cell r="C5714" t="str">
            <v>002</v>
          </cell>
          <cell r="D5714" t="str">
            <v>Texas Territory 002</v>
          </cell>
          <cell r="E5714">
            <v>16915</v>
          </cell>
          <cell r="F5714">
            <v>1.84</v>
          </cell>
          <cell r="G5714">
            <v>0.20499999999999999</v>
          </cell>
        </row>
        <row r="5715">
          <cell r="A5715" t="str">
            <v>Texas-002-16916</v>
          </cell>
          <cell r="B5715" t="str">
            <v>Texas</v>
          </cell>
          <cell r="C5715" t="str">
            <v>002</v>
          </cell>
          <cell r="D5715" t="str">
            <v>Texas Territory 002</v>
          </cell>
          <cell r="E5715">
            <v>16916</v>
          </cell>
          <cell r="F5715">
            <v>1.18</v>
          </cell>
          <cell r="G5715">
            <v>0.16500000000000001</v>
          </cell>
        </row>
        <row r="5716">
          <cell r="A5716" t="str">
            <v>Texas-002-16920</v>
          </cell>
          <cell r="B5716" t="str">
            <v>Texas</v>
          </cell>
          <cell r="C5716" t="str">
            <v>002</v>
          </cell>
          <cell r="D5716" t="str">
            <v>Texas Territory 002</v>
          </cell>
          <cell r="E5716">
            <v>16920</v>
          </cell>
          <cell r="F5716">
            <v>3.46</v>
          </cell>
          <cell r="G5716">
            <v>0.28999999999999998</v>
          </cell>
        </row>
        <row r="5717">
          <cell r="A5717" t="str">
            <v>Texas-002-16921</v>
          </cell>
          <cell r="B5717" t="str">
            <v>Texas</v>
          </cell>
          <cell r="C5717" t="str">
            <v>002</v>
          </cell>
          <cell r="D5717" t="str">
            <v>Texas Territory 002</v>
          </cell>
          <cell r="E5717">
            <v>16921</v>
          </cell>
          <cell r="F5717">
            <v>3.46</v>
          </cell>
          <cell r="G5717">
            <v>0.28999999999999998</v>
          </cell>
        </row>
        <row r="5718">
          <cell r="A5718" t="str">
            <v>Texas-002-16930</v>
          </cell>
          <cell r="B5718" t="str">
            <v>Texas</v>
          </cell>
          <cell r="C5718" t="str">
            <v>002</v>
          </cell>
          <cell r="D5718" t="str">
            <v>Texas Territory 002</v>
          </cell>
          <cell r="E5718">
            <v>16930</v>
          </cell>
          <cell r="F5718">
            <v>2.1</v>
          </cell>
          <cell r="G5718">
            <v>0.28000000000000003</v>
          </cell>
        </row>
        <row r="5719">
          <cell r="A5719" t="str">
            <v>Texas-002-16931</v>
          </cell>
          <cell r="B5719" t="str">
            <v>Texas</v>
          </cell>
          <cell r="C5719" t="str">
            <v>002</v>
          </cell>
          <cell r="D5719" t="str">
            <v>Texas Territory 002</v>
          </cell>
          <cell r="E5719">
            <v>16931</v>
          </cell>
          <cell r="F5719">
            <v>2.1</v>
          </cell>
          <cell r="G5719">
            <v>0.28000000000000003</v>
          </cell>
        </row>
        <row r="5720">
          <cell r="A5720" t="str">
            <v>Texas-002-16940</v>
          </cell>
          <cell r="B5720" t="str">
            <v>Texas</v>
          </cell>
          <cell r="C5720" t="str">
            <v>002</v>
          </cell>
          <cell r="D5720" t="str">
            <v>Texas Territory 002</v>
          </cell>
          <cell r="E5720">
            <v>16940</v>
          </cell>
          <cell r="F5720">
            <v>3.46</v>
          </cell>
          <cell r="G5720">
            <v>0.28999999999999998</v>
          </cell>
        </row>
        <row r="5721">
          <cell r="A5721" t="str">
            <v>Texas-002-16941</v>
          </cell>
          <cell r="B5721" t="str">
            <v>Texas</v>
          </cell>
          <cell r="C5721" t="str">
            <v>002</v>
          </cell>
          <cell r="D5721" t="str">
            <v>Texas Territory 002</v>
          </cell>
          <cell r="E5721">
            <v>16941</v>
          </cell>
          <cell r="F5721">
            <v>2.1</v>
          </cell>
          <cell r="G5721">
            <v>0.28000000000000003</v>
          </cell>
        </row>
        <row r="5722">
          <cell r="A5722" t="str">
            <v>Texas-002-18437</v>
          </cell>
          <cell r="B5722" t="str">
            <v>Texas</v>
          </cell>
          <cell r="C5722" t="str">
            <v>002</v>
          </cell>
          <cell r="D5722" t="str">
            <v>Texas Territory 002</v>
          </cell>
          <cell r="E5722">
            <v>18437</v>
          </cell>
          <cell r="F5722">
            <v>0.97</v>
          </cell>
          <cell r="G5722">
            <v>4.83</v>
          </cell>
        </row>
        <row r="5723">
          <cell r="A5723" t="str">
            <v>Texas-002-40040</v>
          </cell>
          <cell r="B5723" t="str">
            <v>Texas</v>
          </cell>
          <cell r="C5723" t="str">
            <v>002</v>
          </cell>
          <cell r="D5723" t="str">
            <v>Texas Territory 002</v>
          </cell>
          <cell r="E5723">
            <v>40040</v>
          </cell>
          <cell r="F5723">
            <v>3.52</v>
          </cell>
          <cell r="G5723">
            <v>0</v>
          </cell>
        </row>
        <row r="5724">
          <cell r="A5724" t="str">
            <v>Texas-002-41667</v>
          </cell>
          <cell r="B5724" t="str">
            <v>Texas</v>
          </cell>
          <cell r="C5724" t="str">
            <v>002</v>
          </cell>
          <cell r="D5724" t="str">
            <v>Texas Territory 002</v>
          </cell>
          <cell r="E5724">
            <v>41667</v>
          </cell>
          <cell r="F5724">
            <v>125</v>
          </cell>
          <cell r="G5724">
            <v>0</v>
          </cell>
        </row>
        <row r="5725">
          <cell r="A5725" t="str">
            <v>Texas-002-41668</v>
          </cell>
          <cell r="B5725" t="str">
            <v>Texas</v>
          </cell>
          <cell r="C5725" t="str">
            <v>002</v>
          </cell>
          <cell r="D5725" t="str">
            <v>Texas Territory 002</v>
          </cell>
          <cell r="E5725">
            <v>41668</v>
          </cell>
          <cell r="F5725">
            <v>117</v>
          </cell>
          <cell r="G5725">
            <v>0</v>
          </cell>
        </row>
        <row r="5726">
          <cell r="A5726" t="str">
            <v>Texas-002-41669</v>
          </cell>
          <cell r="B5726" t="str">
            <v>Texas</v>
          </cell>
          <cell r="C5726" t="str">
            <v>002</v>
          </cell>
          <cell r="D5726" t="str">
            <v>Texas Territory 002</v>
          </cell>
          <cell r="E5726">
            <v>41669</v>
          </cell>
          <cell r="F5726">
            <v>0.82</v>
          </cell>
          <cell r="G5726">
            <v>0</v>
          </cell>
        </row>
        <row r="5727">
          <cell r="A5727" t="str">
            <v>Texas-002-41670</v>
          </cell>
          <cell r="B5727" t="str">
            <v>Texas</v>
          </cell>
          <cell r="C5727" t="str">
            <v>002</v>
          </cell>
          <cell r="D5727" t="str">
            <v>Texas Territory 002</v>
          </cell>
          <cell r="E5727">
            <v>41670</v>
          </cell>
          <cell r="F5727">
            <v>1.24</v>
          </cell>
          <cell r="G5727">
            <v>0</v>
          </cell>
        </row>
        <row r="5728">
          <cell r="A5728" t="str">
            <v>Texas-002-43990</v>
          </cell>
          <cell r="B5728" t="str">
            <v>Texas</v>
          </cell>
          <cell r="C5728" t="str">
            <v>002</v>
          </cell>
          <cell r="D5728" t="str">
            <v>Texas Territory 002</v>
          </cell>
          <cell r="E5728">
            <v>43990</v>
          </cell>
          <cell r="F5728">
            <v>2.1</v>
          </cell>
          <cell r="G5728">
            <v>0.28000000000000003</v>
          </cell>
        </row>
        <row r="5729">
          <cell r="A5729" t="str">
            <v>Texas-002-43991</v>
          </cell>
          <cell r="B5729" t="str">
            <v>Texas</v>
          </cell>
          <cell r="C5729" t="str">
            <v>002</v>
          </cell>
          <cell r="D5729" t="str">
            <v>Texas Territory 002</v>
          </cell>
          <cell r="E5729">
            <v>43991</v>
          </cell>
          <cell r="F5729" t="str">
            <v>(a)</v>
          </cell>
          <cell r="G5729" t="str">
            <v>(a)</v>
          </cell>
        </row>
        <row r="5730">
          <cell r="A5730" t="str">
            <v>Texas-002-44276</v>
          </cell>
          <cell r="B5730" t="str">
            <v>Texas</v>
          </cell>
          <cell r="C5730" t="str">
            <v>002</v>
          </cell>
          <cell r="D5730" t="str">
            <v>Texas Territory 002</v>
          </cell>
          <cell r="E5730">
            <v>44276</v>
          </cell>
          <cell r="F5730">
            <v>57.8</v>
          </cell>
          <cell r="G5730">
            <v>0</v>
          </cell>
        </row>
        <row r="5731">
          <cell r="A5731" t="str">
            <v>Texas-002-44277</v>
          </cell>
          <cell r="B5731" t="str">
            <v>Texas</v>
          </cell>
          <cell r="C5731" t="str">
            <v>002</v>
          </cell>
          <cell r="D5731" t="str">
            <v>Texas Territory 002</v>
          </cell>
          <cell r="E5731">
            <v>44277</v>
          </cell>
          <cell r="F5731">
            <v>29.8</v>
          </cell>
          <cell r="G5731">
            <v>0</v>
          </cell>
        </row>
        <row r="5732">
          <cell r="A5732" t="str">
            <v>Texas-002-46603</v>
          </cell>
          <cell r="B5732" t="str">
            <v>Texas</v>
          </cell>
          <cell r="C5732" t="str">
            <v>002</v>
          </cell>
          <cell r="D5732" t="str">
            <v>Texas Territory 002</v>
          </cell>
          <cell r="E5732">
            <v>46603</v>
          </cell>
          <cell r="F5732">
            <v>1.81</v>
          </cell>
          <cell r="G5732">
            <v>0</v>
          </cell>
        </row>
        <row r="5733">
          <cell r="A5733" t="str">
            <v>Texas-002-46604</v>
          </cell>
          <cell r="B5733" t="str">
            <v>Texas</v>
          </cell>
          <cell r="C5733" t="str">
            <v>002</v>
          </cell>
          <cell r="D5733" t="str">
            <v>Texas Territory 002</v>
          </cell>
          <cell r="E5733">
            <v>46604</v>
          </cell>
          <cell r="F5733">
            <v>2.08</v>
          </cell>
          <cell r="G5733">
            <v>0</v>
          </cell>
        </row>
        <row r="5734">
          <cell r="A5734" t="str">
            <v>Texas-002-46606</v>
          </cell>
          <cell r="B5734" t="str">
            <v>Texas</v>
          </cell>
          <cell r="C5734" t="str">
            <v>002</v>
          </cell>
          <cell r="D5734" t="str">
            <v>Texas Territory 002</v>
          </cell>
          <cell r="E5734">
            <v>46606</v>
          </cell>
          <cell r="F5734">
            <v>5.56</v>
          </cell>
          <cell r="G5734">
            <v>0</v>
          </cell>
        </row>
        <row r="5735">
          <cell r="A5735" t="str">
            <v>Texas-002-46607</v>
          </cell>
          <cell r="B5735" t="str">
            <v>Texas</v>
          </cell>
          <cell r="C5735" t="str">
            <v>002</v>
          </cell>
          <cell r="D5735" t="str">
            <v>Texas Territory 002</v>
          </cell>
          <cell r="E5735">
            <v>46607</v>
          </cell>
          <cell r="F5735">
            <v>7.64</v>
          </cell>
          <cell r="G5735">
            <v>0</v>
          </cell>
        </row>
        <row r="5736">
          <cell r="A5736" t="str">
            <v>Texas-002-46622</v>
          </cell>
          <cell r="B5736" t="str">
            <v>Texas</v>
          </cell>
          <cell r="C5736" t="str">
            <v>002</v>
          </cell>
          <cell r="D5736" t="str">
            <v>Texas Territory 002</v>
          </cell>
          <cell r="E5736">
            <v>46622</v>
          </cell>
          <cell r="F5736">
            <v>12.1</v>
          </cell>
          <cell r="G5736">
            <v>0</v>
          </cell>
        </row>
        <row r="5737">
          <cell r="A5737" t="str">
            <v>Texas-002-59963</v>
          </cell>
          <cell r="B5737" t="str">
            <v>Texas</v>
          </cell>
          <cell r="C5737" t="str">
            <v>002</v>
          </cell>
          <cell r="D5737" t="str">
            <v>Texas Territory 002</v>
          </cell>
          <cell r="E5737">
            <v>59963</v>
          </cell>
          <cell r="F5737">
            <v>0.3</v>
          </cell>
          <cell r="G5737">
            <v>1.77</v>
          </cell>
        </row>
        <row r="5738">
          <cell r="A5738" t="str">
            <v>Texas-002-59964</v>
          </cell>
          <cell r="B5738" t="str">
            <v>Texas</v>
          </cell>
          <cell r="C5738" t="str">
            <v>002</v>
          </cell>
          <cell r="D5738" t="str">
            <v>Texas Territory 002</v>
          </cell>
          <cell r="E5738">
            <v>59964</v>
          </cell>
          <cell r="F5738">
            <v>0.7</v>
          </cell>
          <cell r="G5738">
            <v>0.26</v>
          </cell>
        </row>
        <row r="5739">
          <cell r="A5739" t="str">
            <v>Texas-002-60010</v>
          </cell>
          <cell r="B5739" t="str">
            <v>Texas</v>
          </cell>
          <cell r="C5739" t="str">
            <v>002</v>
          </cell>
          <cell r="D5739" t="str">
            <v>Texas Territory 002</v>
          </cell>
          <cell r="E5739">
            <v>60010</v>
          </cell>
          <cell r="F5739">
            <v>12.9</v>
          </cell>
          <cell r="G5739">
            <v>0</v>
          </cell>
        </row>
        <row r="5740">
          <cell r="A5740" t="str">
            <v>Texas-002-61226</v>
          </cell>
          <cell r="B5740" t="str">
            <v>Texas</v>
          </cell>
          <cell r="C5740" t="str">
            <v>002</v>
          </cell>
          <cell r="D5740" t="str">
            <v>Texas Territory 002</v>
          </cell>
          <cell r="E5740">
            <v>61226</v>
          </cell>
          <cell r="F5740">
            <v>50.7</v>
          </cell>
          <cell r="G5740">
            <v>0</v>
          </cell>
        </row>
        <row r="5741">
          <cell r="A5741" t="str">
            <v>Texas-002-61227</v>
          </cell>
          <cell r="B5741" t="str">
            <v>Texas</v>
          </cell>
          <cell r="C5741" t="str">
            <v>002</v>
          </cell>
          <cell r="D5741" t="str">
            <v>Texas Territory 002</v>
          </cell>
          <cell r="E5741">
            <v>61227</v>
          </cell>
          <cell r="F5741">
            <v>46.4</v>
          </cell>
          <cell r="G5741">
            <v>0</v>
          </cell>
        </row>
        <row r="5742">
          <cell r="A5742" t="str">
            <v>Texas-003-11039</v>
          </cell>
          <cell r="B5742" t="str">
            <v>Texas</v>
          </cell>
          <cell r="C5742" t="str">
            <v>003</v>
          </cell>
          <cell r="D5742" t="str">
            <v>Texas Territory 003</v>
          </cell>
          <cell r="E5742">
            <v>11039</v>
          </cell>
          <cell r="F5742">
            <v>1.39</v>
          </cell>
          <cell r="G5742">
            <v>0.11600000000000001</v>
          </cell>
        </row>
        <row r="5743">
          <cell r="A5743" t="str">
            <v>Texas-003-11168</v>
          </cell>
          <cell r="B5743" t="str">
            <v>Texas</v>
          </cell>
          <cell r="C5743" t="str">
            <v>003</v>
          </cell>
          <cell r="D5743" t="str">
            <v>Texas Territory 003</v>
          </cell>
          <cell r="E5743">
            <v>11168</v>
          </cell>
          <cell r="F5743">
            <v>5.43</v>
          </cell>
          <cell r="G5743">
            <v>0</v>
          </cell>
        </row>
        <row r="5744">
          <cell r="A5744" t="str">
            <v>Texas-003-11273</v>
          </cell>
          <cell r="B5744" t="str">
            <v>Texas</v>
          </cell>
          <cell r="C5744" t="str">
            <v>003</v>
          </cell>
          <cell r="D5744" t="str">
            <v>Texas Territory 003</v>
          </cell>
          <cell r="E5744">
            <v>11273</v>
          </cell>
          <cell r="F5744">
            <v>30.9</v>
          </cell>
          <cell r="G5744">
            <v>0</v>
          </cell>
        </row>
        <row r="5745">
          <cell r="A5745" t="str">
            <v>Texas-003-11274</v>
          </cell>
          <cell r="B5745" t="str">
            <v>Texas</v>
          </cell>
          <cell r="C5745" t="str">
            <v>003</v>
          </cell>
          <cell r="D5745" t="str">
            <v>Texas Territory 003</v>
          </cell>
          <cell r="E5745">
            <v>11274</v>
          </cell>
          <cell r="F5745">
            <v>29.7</v>
          </cell>
          <cell r="G5745">
            <v>0</v>
          </cell>
        </row>
        <row r="5746">
          <cell r="A5746" t="str">
            <v>Texas-003-15656</v>
          </cell>
          <cell r="B5746" t="str">
            <v>Texas</v>
          </cell>
          <cell r="C5746" t="str">
            <v>003</v>
          </cell>
          <cell r="D5746" t="str">
            <v>Texas Territory 003</v>
          </cell>
          <cell r="E5746">
            <v>15656</v>
          </cell>
          <cell r="F5746">
            <v>11.8</v>
          </cell>
          <cell r="G5746">
            <v>0</v>
          </cell>
        </row>
        <row r="5747">
          <cell r="A5747" t="str">
            <v>Texas-003-16910</v>
          </cell>
          <cell r="B5747" t="str">
            <v>Texas</v>
          </cell>
          <cell r="C5747" t="str">
            <v>003</v>
          </cell>
          <cell r="D5747" t="str">
            <v>Texas Territory 003</v>
          </cell>
          <cell r="E5747">
            <v>16910</v>
          </cell>
          <cell r="F5747">
            <v>2.74</v>
          </cell>
          <cell r="G5747">
            <v>0.20499999999999999</v>
          </cell>
        </row>
        <row r="5748">
          <cell r="A5748" t="str">
            <v>Texas-003-16911</v>
          </cell>
          <cell r="B5748" t="str">
            <v>Texas</v>
          </cell>
          <cell r="C5748" t="str">
            <v>003</v>
          </cell>
          <cell r="D5748" t="str">
            <v>Texas Territory 003</v>
          </cell>
          <cell r="E5748">
            <v>16911</v>
          </cell>
          <cell r="F5748">
            <v>1.77</v>
          </cell>
          <cell r="G5748">
            <v>0.16500000000000001</v>
          </cell>
        </row>
        <row r="5749">
          <cell r="A5749" t="str">
            <v>Texas-003-16915</v>
          </cell>
          <cell r="B5749" t="str">
            <v>Texas</v>
          </cell>
          <cell r="C5749" t="str">
            <v>003</v>
          </cell>
          <cell r="D5749" t="str">
            <v>Texas Territory 003</v>
          </cell>
          <cell r="E5749">
            <v>16915</v>
          </cell>
          <cell r="F5749">
            <v>2.74</v>
          </cell>
          <cell r="G5749">
            <v>0.20499999999999999</v>
          </cell>
        </row>
        <row r="5750">
          <cell r="A5750" t="str">
            <v>Texas-003-16916</v>
          </cell>
          <cell r="B5750" t="str">
            <v>Texas</v>
          </cell>
          <cell r="C5750" t="str">
            <v>003</v>
          </cell>
          <cell r="D5750" t="str">
            <v>Texas Territory 003</v>
          </cell>
          <cell r="E5750">
            <v>16916</v>
          </cell>
          <cell r="F5750">
            <v>1.77</v>
          </cell>
          <cell r="G5750">
            <v>0.16500000000000001</v>
          </cell>
        </row>
        <row r="5751">
          <cell r="A5751" t="str">
            <v>Texas-003-16920</v>
          </cell>
          <cell r="B5751" t="str">
            <v>Texas</v>
          </cell>
          <cell r="C5751" t="str">
            <v>003</v>
          </cell>
          <cell r="D5751" t="str">
            <v>Texas Territory 003</v>
          </cell>
          <cell r="E5751">
            <v>16920</v>
          </cell>
          <cell r="F5751">
            <v>5.17</v>
          </cell>
          <cell r="G5751">
            <v>0.28999999999999998</v>
          </cell>
        </row>
        <row r="5752">
          <cell r="A5752" t="str">
            <v>Texas-003-16921</v>
          </cell>
          <cell r="B5752" t="str">
            <v>Texas</v>
          </cell>
          <cell r="C5752" t="str">
            <v>003</v>
          </cell>
          <cell r="D5752" t="str">
            <v>Texas Territory 003</v>
          </cell>
          <cell r="E5752">
            <v>16921</v>
          </cell>
          <cell r="F5752">
            <v>5.17</v>
          </cell>
          <cell r="G5752">
            <v>0.28999999999999998</v>
          </cell>
        </row>
        <row r="5753">
          <cell r="A5753" t="str">
            <v>Texas-003-16930</v>
          </cell>
          <cell r="B5753" t="str">
            <v>Texas</v>
          </cell>
          <cell r="C5753" t="str">
            <v>003</v>
          </cell>
          <cell r="D5753" t="str">
            <v>Texas Territory 003</v>
          </cell>
          <cell r="E5753">
            <v>16930</v>
          </cell>
          <cell r="F5753">
            <v>3.13</v>
          </cell>
          <cell r="G5753">
            <v>0.28000000000000003</v>
          </cell>
        </row>
        <row r="5754">
          <cell r="A5754" t="str">
            <v>Texas-003-16931</v>
          </cell>
          <cell r="B5754" t="str">
            <v>Texas</v>
          </cell>
          <cell r="C5754" t="str">
            <v>003</v>
          </cell>
          <cell r="D5754" t="str">
            <v>Texas Territory 003</v>
          </cell>
          <cell r="E5754">
            <v>16931</v>
          </cell>
          <cell r="F5754">
            <v>3.13</v>
          </cell>
          <cell r="G5754">
            <v>0.28000000000000003</v>
          </cell>
        </row>
        <row r="5755">
          <cell r="A5755" t="str">
            <v>Texas-003-16940</v>
          </cell>
          <cell r="B5755" t="str">
            <v>Texas</v>
          </cell>
          <cell r="C5755" t="str">
            <v>003</v>
          </cell>
          <cell r="D5755" t="str">
            <v>Texas Territory 003</v>
          </cell>
          <cell r="E5755">
            <v>16940</v>
          </cell>
          <cell r="F5755">
            <v>5.17</v>
          </cell>
          <cell r="G5755">
            <v>0.28999999999999998</v>
          </cell>
        </row>
        <row r="5756">
          <cell r="A5756" t="str">
            <v>Texas-003-16941</v>
          </cell>
          <cell r="B5756" t="str">
            <v>Texas</v>
          </cell>
          <cell r="C5756" t="str">
            <v>003</v>
          </cell>
          <cell r="D5756" t="str">
            <v>Texas Territory 003</v>
          </cell>
          <cell r="E5756">
            <v>16941</v>
          </cell>
          <cell r="F5756">
            <v>3.13</v>
          </cell>
          <cell r="G5756">
            <v>0.28000000000000003</v>
          </cell>
        </row>
        <row r="5757">
          <cell r="A5757" t="str">
            <v>Texas-003-18437</v>
          </cell>
          <cell r="B5757" t="str">
            <v>Texas</v>
          </cell>
          <cell r="C5757" t="str">
            <v>003</v>
          </cell>
          <cell r="D5757" t="str">
            <v>Texas Territory 003</v>
          </cell>
          <cell r="E5757">
            <v>18437</v>
          </cell>
          <cell r="F5757">
            <v>1.1499999999999999</v>
          </cell>
          <cell r="G5757">
            <v>4.83</v>
          </cell>
        </row>
        <row r="5758">
          <cell r="A5758" t="str">
            <v>Texas-003-40040</v>
          </cell>
          <cell r="B5758" t="str">
            <v>Texas</v>
          </cell>
          <cell r="C5758" t="str">
            <v>003</v>
          </cell>
          <cell r="D5758" t="str">
            <v>Texas Territory 003</v>
          </cell>
          <cell r="E5758">
            <v>40040</v>
          </cell>
          <cell r="F5758">
            <v>3.52</v>
          </cell>
          <cell r="G5758">
            <v>0</v>
          </cell>
        </row>
        <row r="5759">
          <cell r="A5759" t="str">
            <v>Texas-003-41667</v>
          </cell>
          <cell r="B5759" t="str">
            <v>Texas</v>
          </cell>
          <cell r="C5759" t="str">
            <v>003</v>
          </cell>
          <cell r="D5759" t="str">
            <v>Texas Territory 003</v>
          </cell>
          <cell r="E5759">
            <v>41667</v>
          </cell>
          <cell r="F5759">
            <v>122</v>
          </cell>
          <cell r="G5759">
            <v>0</v>
          </cell>
        </row>
        <row r="5760">
          <cell r="A5760" t="str">
            <v>Texas-003-41668</v>
          </cell>
          <cell r="B5760" t="str">
            <v>Texas</v>
          </cell>
          <cell r="C5760" t="str">
            <v>003</v>
          </cell>
          <cell r="D5760" t="str">
            <v>Texas Territory 003</v>
          </cell>
          <cell r="E5760">
            <v>41668</v>
          </cell>
          <cell r="F5760">
            <v>114</v>
          </cell>
          <cell r="G5760">
            <v>0</v>
          </cell>
        </row>
        <row r="5761">
          <cell r="A5761" t="str">
            <v>Texas-003-41669</v>
          </cell>
          <cell r="B5761" t="str">
            <v>Texas</v>
          </cell>
          <cell r="C5761" t="str">
            <v>003</v>
          </cell>
          <cell r="D5761" t="str">
            <v>Texas Territory 003</v>
          </cell>
          <cell r="E5761">
            <v>41669</v>
          </cell>
          <cell r="F5761">
            <v>0.8</v>
          </cell>
          <cell r="G5761">
            <v>0</v>
          </cell>
        </row>
        <row r="5762">
          <cell r="A5762" t="str">
            <v>Texas-003-41670</v>
          </cell>
          <cell r="B5762" t="str">
            <v>Texas</v>
          </cell>
          <cell r="C5762" t="str">
            <v>003</v>
          </cell>
          <cell r="D5762" t="str">
            <v>Texas Territory 003</v>
          </cell>
          <cell r="E5762">
            <v>41670</v>
          </cell>
          <cell r="F5762">
            <v>1.1000000000000001</v>
          </cell>
          <cell r="G5762">
            <v>0</v>
          </cell>
        </row>
        <row r="5763">
          <cell r="A5763" t="str">
            <v>Texas-003-43990</v>
          </cell>
          <cell r="B5763" t="str">
            <v>Texas</v>
          </cell>
          <cell r="C5763" t="str">
            <v>003</v>
          </cell>
          <cell r="D5763" t="str">
            <v>Texas Territory 003</v>
          </cell>
          <cell r="E5763">
            <v>43990</v>
          </cell>
          <cell r="F5763">
            <v>3.13</v>
          </cell>
          <cell r="G5763">
            <v>0.28000000000000003</v>
          </cell>
        </row>
        <row r="5764">
          <cell r="A5764" t="str">
            <v>Texas-003-43991</v>
          </cell>
          <cell r="B5764" t="str">
            <v>Texas</v>
          </cell>
          <cell r="C5764" t="str">
            <v>003</v>
          </cell>
          <cell r="D5764" t="str">
            <v>Texas Territory 003</v>
          </cell>
          <cell r="E5764">
            <v>43991</v>
          </cell>
          <cell r="F5764" t="str">
            <v>(a)</v>
          </cell>
          <cell r="G5764" t="str">
            <v>(a)</v>
          </cell>
        </row>
        <row r="5765">
          <cell r="A5765" t="str">
            <v>Texas-003-44276</v>
          </cell>
          <cell r="B5765" t="str">
            <v>Texas</v>
          </cell>
          <cell r="C5765" t="str">
            <v>003</v>
          </cell>
          <cell r="D5765" t="str">
            <v>Texas Territory 003</v>
          </cell>
          <cell r="E5765">
            <v>44276</v>
          </cell>
          <cell r="F5765">
            <v>76.599999999999994</v>
          </cell>
          <cell r="G5765">
            <v>0</v>
          </cell>
        </row>
        <row r="5766">
          <cell r="A5766" t="str">
            <v>Texas-003-44277</v>
          </cell>
          <cell r="B5766" t="str">
            <v>Texas</v>
          </cell>
          <cell r="C5766" t="str">
            <v>003</v>
          </cell>
          <cell r="D5766" t="str">
            <v>Texas Territory 003</v>
          </cell>
          <cell r="E5766">
            <v>44277</v>
          </cell>
          <cell r="F5766">
            <v>40.299999999999997</v>
          </cell>
          <cell r="G5766">
            <v>0</v>
          </cell>
        </row>
        <row r="5767">
          <cell r="A5767" t="str">
            <v>Texas-003-46603</v>
          </cell>
          <cell r="B5767" t="str">
            <v>Texas</v>
          </cell>
          <cell r="C5767" t="str">
            <v>003</v>
          </cell>
          <cell r="D5767" t="str">
            <v>Texas Territory 003</v>
          </cell>
          <cell r="E5767">
            <v>46603</v>
          </cell>
          <cell r="F5767">
            <v>2.82</v>
          </cell>
          <cell r="G5767">
            <v>0</v>
          </cell>
        </row>
        <row r="5768">
          <cell r="A5768" t="str">
            <v>Texas-003-46604</v>
          </cell>
          <cell r="B5768" t="str">
            <v>Texas</v>
          </cell>
          <cell r="C5768" t="str">
            <v>003</v>
          </cell>
          <cell r="D5768" t="str">
            <v>Texas Territory 003</v>
          </cell>
          <cell r="E5768">
            <v>46604</v>
          </cell>
          <cell r="F5768">
            <v>3.26</v>
          </cell>
          <cell r="G5768">
            <v>0</v>
          </cell>
        </row>
        <row r="5769">
          <cell r="A5769" t="str">
            <v>Texas-003-46606</v>
          </cell>
          <cell r="B5769" t="str">
            <v>Texas</v>
          </cell>
          <cell r="C5769" t="str">
            <v>003</v>
          </cell>
          <cell r="D5769" t="str">
            <v>Texas Territory 003</v>
          </cell>
          <cell r="E5769">
            <v>46606</v>
          </cell>
          <cell r="F5769">
            <v>8.69</v>
          </cell>
          <cell r="G5769">
            <v>0</v>
          </cell>
        </row>
        <row r="5770">
          <cell r="A5770" t="str">
            <v>Texas-003-46607</v>
          </cell>
          <cell r="B5770" t="str">
            <v>Texas</v>
          </cell>
          <cell r="C5770" t="str">
            <v>003</v>
          </cell>
          <cell r="D5770" t="str">
            <v>Texas Territory 003</v>
          </cell>
          <cell r="E5770">
            <v>46607</v>
          </cell>
          <cell r="F5770">
            <v>11.9</v>
          </cell>
          <cell r="G5770">
            <v>0</v>
          </cell>
        </row>
        <row r="5771">
          <cell r="A5771" t="str">
            <v>Texas-003-46622</v>
          </cell>
          <cell r="B5771" t="str">
            <v>Texas</v>
          </cell>
          <cell r="C5771" t="str">
            <v>003</v>
          </cell>
          <cell r="D5771" t="str">
            <v>Texas Territory 003</v>
          </cell>
          <cell r="E5771">
            <v>46622</v>
          </cell>
          <cell r="F5771">
            <v>10.199999999999999</v>
          </cell>
          <cell r="G5771">
            <v>0</v>
          </cell>
        </row>
        <row r="5772">
          <cell r="A5772" t="str">
            <v>Texas-003-59963</v>
          </cell>
          <cell r="B5772" t="str">
            <v>Texas</v>
          </cell>
          <cell r="C5772" t="str">
            <v>003</v>
          </cell>
          <cell r="D5772" t="str">
            <v>Texas Territory 003</v>
          </cell>
          <cell r="E5772">
            <v>59963</v>
          </cell>
          <cell r="F5772">
            <v>0.21099999999999999</v>
          </cell>
          <cell r="G5772">
            <v>1.77</v>
          </cell>
        </row>
        <row r="5773">
          <cell r="A5773" t="str">
            <v>Texas-003-59964</v>
          </cell>
          <cell r="B5773" t="str">
            <v>Texas</v>
          </cell>
          <cell r="C5773" t="str">
            <v>003</v>
          </cell>
          <cell r="D5773" t="str">
            <v>Texas Territory 003</v>
          </cell>
          <cell r="E5773">
            <v>59964</v>
          </cell>
          <cell r="F5773">
            <v>0.49</v>
          </cell>
          <cell r="G5773">
            <v>0.26</v>
          </cell>
        </row>
        <row r="5774">
          <cell r="A5774" t="str">
            <v>Texas-003-60010</v>
          </cell>
          <cell r="B5774" t="str">
            <v>Texas</v>
          </cell>
          <cell r="C5774" t="str">
            <v>003</v>
          </cell>
          <cell r="D5774" t="str">
            <v>Texas Territory 003</v>
          </cell>
          <cell r="E5774">
            <v>60010</v>
          </cell>
          <cell r="F5774">
            <v>22.2</v>
          </cell>
          <cell r="G5774">
            <v>0</v>
          </cell>
        </row>
        <row r="5775">
          <cell r="A5775" t="str">
            <v>Texas-003-61226</v>
          </cell>
          <cell r="B5775" t="str">
            <v>Texas</v>
          </cell>
          <cell r="C5775" t="str">
            <v>003</v>
          </cell>
          <cell r="D5775" t="str">
            <v>Texas Territory 003</v>
          </cell>
          <cell r="E5775">
            <v>61226</v>
          </cell>
          <cell r="F5775">
            <v>79.3</v>
          </cell>
          <cell r="G5775">
            <v>0</v>
          </cell>
        </row>
        <row r="5776">
          <cell r="A5776" t="str">
            <v>Texas-003-61227</v>
          </cell>
          <cell r="B5776" t="str">
            <v>Texas</v>
          </cell>
          <cell r="C5776" t="str">
            <v>003</v>
          </cell>
          <cell r="D5776" t="str">
            <v>Texas Territory 003</v>
          </cell>
          <cell r="E5776">
            <v>61227</v>
          </cell>
          <cell r="F5776">
            <v>72.5</v>
          </cell>
          <cell r="G5776">
            <v>0</v>
          </cell>
        </row>
        <row r="5777">
          <cell r="A5777" t="str">
            <v>Texas-004-11039</v>
          </cell>
          <cell r="B5777" t="str">
            <v>Texas</v>
          </cell>
          <cell r="C5777" t="str">
            <v>004</v>
          </cell>
          <cell r="D5777" t="str">
            <v>Texas Territory 004</v>
          </cell>
          <cell r="E5777">
            <v>11039</v>
          </cell>
          <cell r="F5777">
            <v>1.66</v>
          </cell>
          <cell r="G5777">
            <v>0.11600000000000001</v>
          </cell>
        </row>
        <row r="5778">
          <cell r="A5778" t="str">
            <v>Texas-004-11168</v>
          </cell>
          <cell r="B5778" t="str">
            <v>Texas</v>
          </cell>
          <cell r="C5778" t="str">
            <v>004</v>
          </cell>
          <cell r="D5778" t="str">
            <v>Texas Territory 004</v>
          </cell>
          <cell r="E5778">
            <v>11168</v>
          </cell>
          <cell r="F5778">
            <v>3.19</v>
          </cell>
          <cell r="G5778">
            <v>0</v>
          </cell>
        </row>
        <row r="5779">
          <cell r="A5779" t="str">
            <v>Texas-004-11273</v>
          </cell>
          <cell r="B5779" t="str">
            <v>Texas</v>
          </cell>
          <cell r="C5779" t="str">
            <v>004</v>
          </cell>
          <cell r="D5779" t="str">
            <v>Texas Territory 004</v>
          </cell>
          <cell r="E5779">
            <v>11273</v>
          </cell>
          <cell r="F5779">
            <v>23.4</v>
          </cell>
          <cell r="G5779">
            <v>0</v>
          </cell>
        </row>
        <row r="5780">
          <cell r="A5780" t="str">
            <v>Texas-004-11274</v>
          </cell>
          <cell r="B5780" t="str">
            <v>Texas</v>
          </cell>
          <cell r="C5780" t="str">
            <v>004</v>
          </cell>
          <cell r="D5780" t="str">
            <v>Texas Territory 004</v>
          </cell>
          <cell r="E5780">
            <v>11274</v>
          </cell>
          <cell r="F5780">
            <v>22.5</v>
          </cell>
          <cell r="G5780">
            <v>0</v>
          </cell>
        </row>
        <row r="5781">
          <cell r="A5781" t="str">
            <v>Texas-004-15656</v>
          </cell>
          <cell r="B5781" t="str">
            <v>Texas</v>
          </cell>
          <cell r="C5781" t="str">
            <v>004</v>
          </cell>
          <cell r="D5781" t="str">
            <v>Texas Territory 004</v>
          </cell>
          <cell r="E5781">
            <v>15656</v>
          </cell>
          <cell r="F5781">
            <v>11.5</v>
          </cell>
          <cell r="G5781">
            <v>0</v>
          </cell>
        </row>
        <row r="5782">
          <cell r="A5782" t="str">
            <v>Texas-004-16910</v>
          </cell>
          <cell r="B5782" t="str">
            <v>Texas</v>
          </cell>
          <cell r="C5782" t="str">
            <v>004</v>
          </cell>
          <cell r="D5782" t="str">
            <v>Texas Territory 004</v>
          </cell>
          <cell r="E5782">
            <v>16910</v>
          </cell>
          <cell r="F5782">
            <v>2.88</v>
          </cell>
          <cell r="G5782">
            <v>0.20499999999999999</v>
          </cell>
        </row>
        <row r="5783">
          <cell r="A5783" t="str">
            <v>Texas-004-16911</v>
          </cell>
          <cell r="B5783" t="str">
            <v>Texas</v>
          </cell>
          <cell r="C5783" t="str">
            <v>004</v>
          </cell>
          <cell r="D5783" t="str">
            <v>Texas Territory 004</v>
          </cell>
          <cell r="E5783">
            <v>16911</v>
          </cell>
          <cell r="F5783">
            <v>1.86</v>
          </cell>
          <cell r="G5783">
            <v>0.16500000000000001</v>
          </cell>
        </row>
        <row r="5784">
          <cell r="A5784" t="str">
            <v>Texas-004-16915</v>
          </cell>
          <cell r="B5784" t="str">
            <v>Texas</v>
          </cell>
          <cell r="C5784" t="str">
            <v>004</v>
          </cell>
          <cell r="D5784" t="str">
            <v>Texas Territory 004</v>
          </cell>
          <cell r="E5784">
            <v>16915</v>
          </cell>
          <cell r="F5784">
            <v>2.88</v>
          </cell>
          <cell r="G5784">
            <v>0.20499999999999999</v>
          </cell>
        </row>
        <row r="5785">
          <cell r="A5785" t="str">
            <v>Texas-004-16916</v>
          </cell>
          <cell r="B5785" t="str">
            <v>Texas</v>
          </cell>
          <cell r="C5785" t="str">
            <v>004</v>
          </cell>
          <cell r="D5785" t="str">
            <v>Texas Territory 004</v>
          </cell>
          <cell r="E5785">
            <v>16916</v>
          </cell>
          <cell r="F5785">
            <v>1.86</v>
          </cell>
          <cell r="G5785">
            <v>0.16500000000000001</v>
          </cell>
        </row>
        <row r="5786">
          <cell r="A5786" t="str">
            <v>Texas-004-16920</v>
          </cell>
          <cell r="B5786" t="str">
            <v>Texas</v>
          </cell>
          <cell r="C5786" t="str">
            <v>004</v>
          </cell>
          <cell r="D5786" t="str">
            <v>Texas Territory 004</v>
          </cell>
          <cell r="E5786">
            <v>16920</v>
          </cell>
          <cell r="F5786">
            <v>5.42</v>
          </cell>
          <cell r="G5786">
            <v>0.28999999999999998</v>
          </cell>
        </row>
        <row r="5787">
          <cell r="A5787" t="str">
            <v>Texas-004-16921</v>
          </cell>
          <cell r="B5787" t="str">
            <v>Texas</v>
          </cell>
          <cell r="C5787" t="str">
            <v>004</v>
          </cell>
          <cell r="D5787" t="str">
            <v>Texas Territory 004</v>
          </cell>
          <cell r="E5787">
            <v>16921</v>
          </cell>
          <cell r="F5787">
            <v>5.42</v>
          </cell>
          <cell r="G5787">
            <v>0.28999999999999998</v>
          </cell>
        </row>
        <row r="5788">
          <cell r="A5788" t="str">
            <v>Texas-004-16930</v>
          </cell>
          <cell r="B5788" t="str">
            <v>Texas</v>
          </cell>
          <cell r="C5788" t="str">
            <v>004</v>
          </cell>
          <cell r="D5788" t="str">
            <v>Texas Territory 004</v>
          </cell>
          <cell r="E5788">
            <v>16930</v>
          </cell>
          <cell r="F5788">
            <v>3.29</v>
          </cell>
          <cell r="G5788">
            <v>0.28000000000000003</v>
          </cell>
        </row>
        <row r="5789">
          <cell r="A5789" t="str">
            <v>Texas-004-16931</v>
          </cell>
          <cell r="B5789" t="str">
            <v>Texas</v>
          </cell>
          <cell r="C5789" t="str">
            <v>004</v>
          </cell>
          <cell r="D5789" t="str">
            <v>Texas Territory 004</v>
          </cell>
          <cell r="E5789">
            <v>16931</v>
          </cell>
          <cell r="F5789">
            <v>3.29</v>
          </cell>
          <cell r="G5789">
            <v>0.28000000000000003</v>
          </cell>
        </row>
        <row r="5790">
          <cell r="A5790" t="str">
            <v>Texas-004-16940</v>
          </cell>
          <cell r="B5790" t="str">
            <v>Texas</v>
          </cell>
          <cell r="C5790" t="str">
            <v>004</v>
          </cell>
          <cell r="D5790" t="str">
            <v>Texas Territory 004</v>
          </cell>
          <cell r="E5790">
            <v>16940</v>
          </cell>
          <cell r="F5790">
            <v>5.42</v>
          </cell>
          <cell r="G5790">
            <v>0.28999999999999998</v>
          </cell>
        </row>
        <row r="5791">
          <cell r="A5791" t="str">
            <v>Texas-004-16941</v>
          </cell>
          <cell r="B5791" t="str">
            <v>Texas</v>
          </cell>
          <cell r="C5791" t="str">
            <v>004</v>
          </cell>
          <cell r="D5791" t="str">
            <v>Texas Territory 004</v>
          </cell>
          <cell r="E5791">
            <v>16941</v>
          </cell>
          <cell r="F5791">
            <v>3.29</v>
          </cell>
          <cell r="G5791">
            <v>0.28000000000000003</v>
          </cell>
        </row>
        <row r="5792">
          <cell r="A5792" t="str">
            <v>Texas-004-18437</v>
          </cell>
          <cell r="B5792" t="str">
            <v>Texas</v>
          </cell>
          <cell r="C5792" t="str">
            <v>004</v>
          </cell>
          <cell r="D5792" t="str">
            <v>Texas Territory 004</v>
          </cell>
          <cell r="E5792">
            <v>18437</v>
          </cell>
          <cell r="F5792">
            <v>0.87</v>
          </cell>
          <cell r="G5792">
            <v>4.83</v>
          </cell>
        </row>
        <row r="5793">
          <cell r="A5793" t="str">
            <v>Texas-004-40040</v>
          </cell>
          <cell r="B5793" t="str">
            <v>Texas</v>
          </cell>
          <cell r="C5793" t="str">
            <v>004</v>
          </cell>
          <cell r="D5793" t="str">
            <v>Texas Territory 004</v>
          </cell>
          <cell r="E5793">
            <v>40040</v>
          </cell>
          <cell r="F5793">
            <v>3.52</v>
          </cell>
          <cell r="G5793">
            <v>0</v>
          </cell>
        </row>
        <row r="5794">
          <cell r="A5794" t="str">
            <v>Texas-004-41667</v>
          </cell>
          <cell r="B5794" t="str">
            <v>Texas</v>
          </cell>
          <cell r="C5794" t="str">
            <v>004</v>
          </cell>
          <cell r="D5794" t="str">
            <v>Texas Territory 004</v>
          </cell>
          <cell r="E5794">
            <v>41667</v>
          </cell>
          <cell r="F5794">
            <v>125</v>
          </cell>
          <cell r="G5794">
            <v>0</v>
          </cell>
        </row>
        <row r="5795">
          <cell r="A5795" t="str">
            <v>Texas-004-41668</v>
          </cell>
          <cell r="B5795" t="str">
            <v>Texas</v>
          </cell>
          <cell r="C5795" t="str">
            <v>004</v>
          </cell>
          <cell r="D5795" t="str">
            <v>Texas Territory 004</v>
          </cell>
          <cell r="E5795">
            <v>41668</v>
          </cell>
          <cell r="F5795">
            <v>117</v>
          </cell>
          <cell r="G5795">
            <v>0</v>
          </cell>
        </row>
        <row r="5796">
          <cell r="A5796" t="str">
            <v>Texas-004-41669</v>
          </cell>
          <cell r="B5796" t="str">
            <v>Texas</v>
          </cell>
          <cell r="C5796" t="str">
            <v>004</v>
          </cell>
          <cell r="D5796" t="str">
            <v>Texas Territory 004</v>
          </cell>
          <cell r="E5796">
            <v>41669</v>
          </cell>
          <cell r="F5796">
            <v>0.82</v>
          </cell>
          <cell r="G5796">
            <v>0</v>
          </cell>
        </row>
        <row r="5797">
          <cell r="A5797" t="str">
            <v>Texas-004-41670</v>
          </cell>
          <cell r="B5797" t="str">
            <v>Texas</v>
          </cell>
          <cell r="C5797" t="str">
            <v>004</v>
          </cell>
          <cell r="D5797" t="str">
            <v>Texas Territory 004</v>
          </cell>
          <cell r="E5797">
            <v>41670</v>
          </cell>
          <cell r="F5797">
            <v>1.17</v>
          </cell>
          <cell r="G5797">
            <v>0</v>
          </cell>
        </row>
        <row r="5798">
          <cell r="A5798" t="str">
            <v>Texas-004-43990</v>
          </cell>
          <cell r="B5798" t="str">
            <v>Texas</v>
          </cell>
          <cell r="C5798" t="str">
            <v>004</v>
          </cell>
          <cell r="D5798" t="str">
            <v>Texas Territory 004</v>
          </cell>
          <cell r="E5798">
            <v>43990</v>
          </cell>
          <cell r="F5798">
            <v>3.29</v>
          </cell>
          <cell r="G5798">
            <v>0.28000000000000003</v>
          </cell>
        </row>
        <row r="5799">
          <cell r="A5799" t="str">
            <v>Texas-004-43991</v>
          </cell>
          <cell r="B5799" t="str">
            <v>Texas</v>
          </cell>
          <cell r="C5799" t="str">
            <v>004</v>
          </cell>
          <cell r="D5799" t="str">
            <v>Texas Territory 004</v>
          </cell>
          <cell r="E5799">
            <v>43991</v>
          </cell>
          <cell r="F5799" t="str">
            <v>(a)</v>
          </cell>
          <cell r="G5799" t="str">
            <v>(a)</v>
          </cell>
        </row>
        <row r="5800">
          <cell r="A5800" t="str">
            <v>Texas-004-44276</v>
          </cell>
          <cell r="B5800" t="str">
            <v>Texas</v>
          </cell>
          <cell r="C5800" t="str">
            <v>004</v>
          </cell>
          <cell r="D5800" t="str">
            <v>Texas Territory 004</v>
          </cell>
          <cell r="E5800">
            <v>44276</v>
          </cell>
          <cell r="F5800">
            <v>106</v>
          </cell>
          <cell r="G5800">
            <v>0</v>
          </cell>
        </row>
        <row r="5801">
          <cell r="A5801" t="str">
            <v>Texas-004-44277</v>
          </cell>
          <cell r="B5801" t="str">
            <v>Texas</v>
          </cell>
          <cell r="C5801" t="str">
            <v>004</v>
          </cell>
          <cell r="D5801" t="str">
            <v>Texas Territory 004</v>
          </cell>
          <cell r="E5801">
            <v>44277</v>
          </cell>
          <cell r="F5801">
            <v>56.1</v>
          </cell>
          <cell r="G5801">
            <v>0</v>
          </cell>
        </row>
        <row r="5802">
          <cell r="A5802" t="str">
            <v>Texas-004-46603</v>
          </cell>
          <cell r="B5802" t="str">
            <v>Texas</v>
          </cell>
          <cell r="C5802" t="str">
            <v>004</v>
          </cell>
          <cell r="D5802" t="str">
            <v>Texas Territory 004</v>
          </cell>
          <cell r="E5802">
            <v>46603</v>
          </cell>
          <cell r="F5802">
            <v>2.65</v>
          </cell>
          <cell r="G5802">
            <v>0</v>
          </cell>
        </row>
        <row r="5803">
          <cell r="A5803" t="str">
            <v>Texas-004-46604</v>
          </cell>
          <cell r="B5803" t="str">
            <v>Texas</v>
          </cell>
          <cell r="C5803" t="str">
            <v>004</v>
          </cell>
          <cell r="D5803" t="str">
            <v>Texas Territory 004</v>
          </cell>
          <cell r="E5803">
            <v>46604</v>
          </cell>
          <cell r="F5803">
            <v>3.06</v>
          </cell>
          <cell r="G5803">
            <v>0</v>
          </cell>
        </row>
        <row r="5804">
          <cell r="A5804" t="str">
            <v>Texas-004-46606</v>
          </cell>
          <cell r="B5804" t="str">
            <v>Texas</v>
          </cell>
          <cell r="C5804" t="str">
            <v>004</v>
          </cell>
          <cell r="D5804" t="str">
            <v>Texas Territory 004</v>
          </cell>
          <cell r="E5804">
            <v>46606</v>
          </cell>
          <cell r="F5804">
            <v>8.15</v>
          </cell>
          <cell r="G5804">
            <v>0</v>
          </cell>
        </row>
        <row r="5805">
          <cell r="A5805" t="str">
            <v>Texas-004-46607</v>
          </cell>
          <cell r="B5805" t="str">
            <v>Texas</v>
          </cell>
          <cell r="C5805" t="str">
            <v>004</v>
          </cell>
          <cell r="D5805" t="str">
            <v>Texas Territory 004</v>
          </cell>
          <cell r="E5805">
            <v>46607</v>
          </cell>
          <cell r="F5805">
            <v>11.2</v>
          </cell>
          <cell r="G5805">
            <v>0</v>
          </cell>
        </row>
        <row r="5806">
          <cell r="A5806" t="str">
            <v>Texas-004-46622</v>
          </cell>
          <cell r="B5806" t="str">
            <v>Texas</v>
          </cell>
          <cell r="C5806" t="str">
            <v>004</v>
          </cell>
          <cell r="D5806" t="str">
            <v>Texas Territory 004</v>
          </cell>
          <cell r="E5806">
            <v>46622</v>
          </cell>
          <cell r="F5806">
            <v>14.8</v>
          </cell>
          <cell r="G5806">
            <v>0</v>
          </cell>
        </row>
        <row r="5807">
          <cell r="A5807" t="str">
            <v>Texas-004-59963</v>
          </cell>
          <cell r="B5807" t="str">
            <v>Texas</v>
          </cell>
          <cell r="C5807" t="str">
            <v>004</v>
          </cell>
          <cell r="D5807" t="str">
            <v>Texas Territory 004</v>
          </cell>
          <cell r="E5807">
            <v>59963</v>
          </cell>
          <cell r="F5807">
            <v>0.39</v>
          </cell>
          <cell r="G5807">
            <v>1.77</v>
          </cell>
        </row>
        <row r="5808">
          <cell r="A5808" t="str">
            <v>Texas-004-59964</v>
          </cell>
          <cell r="B5808" t="str">
            <v>Texas</v>
          </cell>
          <cell r="C5808" t="str">
            <v>004</v>
          </cell>
          <cell r="D5808" t="str">
            <v>Texas Territory 004</v>
          </cell>
          <cell r="E5808">
            <v>59964</v>
          </cell>
          <cell r="F5808">
            <v>0.91</v>
          </cell>
          <cell r="G5808">
            <v>0.26</v>
          </cell>
        </row>
        <row r="5809">
          <cell r="A5809" t="str">
            <v>Texas-004-60010</v>
          </cell>
          <cell r="B5809" t="str">
            <v>Texas</v>
          </cell>
          <cell r="C5809" t="str">
            <v>004</v>
          </cell>
          <cell r="D5809" t="str">
            <v>Texas Territory 004</v>
          </cell>
          <cell r="E5809">
            <v>60010</v>
          </cell>
          <cell r="F5809">
            <v>19.2</v>
          </cell>
          <cell r="G5809">
            <v>0</v>
          </cell>
        </row>
        <row r="5810">
          <cell r="A5810" t="str">
            <v>Texas-004-61226</v>
          </cell>
          <cell r="B5810" t="str">
            <v>Texas</v>
          </cell>
          <cell r="C5810" t="str">
            <v>004</v>
          </cell>
          <cell r="D5810" t="str">
            <v>Texas Territory 004</v>
          </cell>
          <cell r="E5810">
            <v>61226</v>
          </cell>
          <cell r="F5810">
            <v>74.400000000000006</v>
          </cell>
          <cell r="G5810">
            <v>0</v>
          </cell>
        </row>
        <row r="5811">
          <cell r="A5811" t="str">
            <v>Texas-004-61227</v>
          </cell>
          <cell r="B5811" t="str">
            <v>Texas</v>
          </cell>
          <cell r="C5811" t="str">
            <v>004</v>
          </cell>
          <cell r="D5811" t="str">
            <v>Texas Territory 004</v>
          </cell>
          <cell r="E5811">
            <v>61227</v>
          </cell>
          <cell r="F5811">
            <v>68.099999999999994</v>
          </cell>
          <cell r="G5811">
            <v>0</v>
          </cell>
        </row>
        <row r="5812">
          <cell r="A5812" t="str">
            <v>Texas-005-11039</v>
          </cell>
          <cell r="B5812" t="str">
            <v>Texas</v>
          </cell>
          <cell r="C5812" t="str">
            <v>005</v>
          </cell>
          <cell r="D5812" t="str">
            <v>Texas Territory 005</v>
          </cell>
          <cell r="E5812">
            <v>11039</v>
          </cell>
          <cell r="F5812">
            <v>1.18</v>
          </cell>
          <cell r="G5812">
            <v>0.11600000000000001</v>
          </cell>
        </row>
        <row r="5813">
          <cell r="A5813" t="str">
            <v>Texas-005-11168</v>
          </cell>
          <cell r="B5813" t="str">
            <v>Texas</v>
          </cell>
          <cell r="C5813" t="str">
            <v>005</v>
          </cell>
          <cell r="D5813" t="str">
            <v>Texas Territory 005</v>
          </cell>
          <cell r="E5813">
            <v>11168</v>
          </cell>
          <cell r="F5813">
            <v>4.9800000000000004</v>
          </cell>
          <cell r="G5813">
            <v>0</v>
          </cell>
        </row>
        <row r="5814">
          <cell r="A5814" t="str">
            <v>Texas-005-11273</v>
          </cell>
          <cell r="B5814" t="str">
            <v>Texas</v>
          </cell>
          <cell r="C5814" t="str">
            <v>005</v>
          </cell>
          <cell r="D5814" t="str">
            <v>Texas Territory 005</v>
          </cell>
          <cell r="E5814">
            <v>11273</v>
          </cell>
          <cell r="F5814">
            <v>18.399999999999999</v>
          </cell>
          <cell r="G5814">
            <v>0</v>
          </cell>
        </row>
        <row r="5815">
          <cell r="A5815" t="str">
            <v>Texas-005-11274</v>
          </cell>
          <cell r="B5815" t="str">
            <v>Texas</v>
          </cell>
          <cell r="C5815" t="str">
            <v>005</v>
          </cell>
          <cell r="D5815" t="str">
            <v>Texas Territory 005</v>
          </cell>
          <cell r="E5815">
            <v>11274</v>
          </cell>
          <cell r="F5815">
            <v>17.600000000000001</v>
          </cell>
          <cell r="G5815">
            <v>0</v>
          </cell>
        </row>
        <row r="5816">
          <cell r="A5816" t="str">
            <v>Texas-005-15656</v>
          </cell>
          <cell r="B5816" t="str">
            <v>Texas</v>
          </cell>
          <cell r="C5816" t="str">
            <v>005</v>
          </cell>
          <cell r="D5816" t="str">
            <v>Texas Territory 005</v>
          </cell>
          <cell r="E5816">
            <v>15656</v>
          </cell>
          <cell r="F5816">
            <v>7.32</v>
          </cell>
          <cell r="G5816">
            <v>0</v>
          </cell>
        </row>
        <row r="5817">
          <cell r="A5817" t="str">
            <v>Texas-005-16910</v>
          </cell>
          <cell r="B5817" t="str">
            <v>Texas</v>
          </cell>
          <cell r="C5817" t="str">
            <v>005</v>
          </cell>
          <cell r="D5817" t="str">
            <v>Texas Territory 005</v>
          </cell>
          <cell r="E5817">
            <v>16910</v>
          </cell>
          <cell r="F5817">
            <v>2.13</v>
          </cell>
          <cell r="G5817">
            <v>0.20499999999999999</v>
          </cell>
        </row>
        <row r="5818">
          <cell r="A5818" t="str">
            <v>Texas-005-16911</v>
          </cell>
          <cell r="B5818" t="str">
            <v>Texas</v>
          </cell>
          <cell r="C5818" t="str">
            <v>005</v>
          </cell>
          <cell r="D5818" t="str">
            <v>Texas Territory 005</v>
          </cell>
          <cell r="E5818">
            <v>16911</v>
          </cell>
          <cell r="F5818">
            <v>1.38</v>
          </cell>
          <cell r="G5818">
            <v>0.16500000000000001</v>
          </cell>
        </row>
        <row r="5819">
          <cell r="A5819" t="str">
            <v>Texas-005-16915</v>
          </cell>
          <cell r="B5819" t="str">
            <v>Texas</v>
          </cell>
          <cell r="C5819" t="str">
            <v>005</v>
          </cell>
          <cell r="D5819" t="str">
            <v>Texas Territory 005</v>
          </cell>
          <cell r="E5819">
            <v>16915</v>
          </cell>
          <cell r="F5819">
            <v>2.13</v>
          </cell>
          <cell r="G5819">
            <v>0.20499999999999999</v>
          </cell>
        </row>
        <row r="5820">
          <cell r="A5820" t="str">
            <v>Texas-005-16916</v>
          </cell>
          <cell r="B5820" t="str">
            <v>Texas</v>
          </cell>
          <cell r="C5820" t="str">
            <v>005</v>
          </cell>
          <cell r="D5820" t="str">
            <v>Texas Territory 005</v>
          </cell>
          <cell r="E5820">
            <v>16916</v>
          </cell>
          <cell r="F5820">
            <v>1.38</v>
          </cell>
          <cell r="G5820">
            <v>0.16500000000000001</v>
          </cell>
        </row>
        <row r="5821">
          <cell r="A5821" t="str">
            <v>Texas-005-16920</v>
          </cell>
          <cell r="B5821" t="str">
            <v>Texas</v>
          </cell>
          <cell r="C5821" t="str">
            <v>005</v>
          </cell>
          <cell r="D5821" t="str">
            <v>Texas Territory 005</v>
          </cell>
          <cell r="E5821">
            <v>16920</v>
          </cell>
          <cell r="F5821">
            <v>4.0199999999999996</v>
          </cell>
          <cell r="G5821">
            <v>0.28999999999999998</v>
          </cell>
        </row>
        <row r="5822">
          <cell r="A5822" t="str">
            <v>Texas-005-16921</v>
          </cell>
          <cell r="B5822" t="str">
            <v>Texas</v>
          </cell>
          <cell r="C5822" t="str">
            <v>005</v>
          </cell>
          <cell r="D5822" t="str">
            <v>Texas Territory 005</v>
          </cell>
          <cell r="E5822">
            <v>16921</v>
          </cell>
          <cell r="F5822">
            <v>4.0199999999999996</v>
          </cell>
          <cell r="G5822">
            <v>0.28999999999999998</v>
          </cell>
        </row>
        <row r="5823">
          <cell r="A5823" t="str">
            <v>Texas-005-16930</v>
          </cell>
          <cell r="B5823" t="str">
            <v>Texas</v>
          </cell>
          <cell r="C5823" t="str">
            <v>005</v>
          </cell>
          <cell r="D5823" t="str">
            <v>Texas Territory 005</v>
          </cell>
          <cell r="E5823">
            <v>16930</v>
          </cell>
          <cell r="F5823">
            <v>2.44</v>
          </cell>
          <cell r="G5823">
            <v>0.28000000000000003</v>
          </cell>
        </row>
        <row r="5824">
          <cell r="A5824" t="str">
            <v>Texas-005-16931</v>
          </cell>
          <cell r="B5824" t="str">
            <v>Texas</v>
          </cell>
          <cell r="C5824" t="str">
            <v>005</v>
          </cell>
          <cell r="D5824" t="str">
            <v>Texas Territory 005</v>
          </cell>
          <cell r="E5824">
            <v>16931</v>
          </cell>
          <cell r="F5824">
            <v>2.44</v>
          </cell>
          <cell r="G5824">
            <v>0.28000000000000003</v>
          </cell>
        </row>
        <row r="5825">
          <cell r="A5825" t="str">
            <v>Texas-005-16940</v>
          </cell>
          <cell r="B5825" t="str">
            <v>Texas</v>
          </cell>
          <cell r="C5825" t="str">
            <v>005</v>
          </cell>
          <cell r="D5825" t="str">
            <v>Texas Territory 005</v>
          </cell>
          <cell r="E5825">
            <v>16940</v>
          </cell>
          <cell r="F5825">
            <v>4.0199999999999996</v>
          </cell>
          <cell r="G5825">
            <v>0.28999999999999998</v>
          </cell>
        </row>
        <row r="5826">
          <cell r="A5826" t="str">
            <v>Texas-005-16941</v>
          </cell>
          <cell r="B5826" t="str">
            <v>Texas</v>
          </cell>
          <cell r="C5826" t="str">
            <v>005</v>
          </cell>
          <cell r="D5826" t="str">
            <v>Texas Territory 005</v>
          </cell>
          <cell r="E5826">
            <v>16941</v>
          </cell>
          <cell r="F5826">
            <v>2.44</v>
          </cell>
          <cell r="G5826">
            <v>0.28000000000000003</v>
          </cell>
        </row>
        <row r="5827">
          <cell r="A5827" t="str">
            <v>Texas-005-18437</v>
          </cell>
          <cell r="B5827" t="str">
            <v>Texas</v>
          </cell>
          <cell r="C5827" t="str">
            <v>005</v>
          </cell>
          <cell r="D5827" t="str">
            <v>Texas Territory 005</v>
          </cell>
          <cell r="E5827">
            <v>18437</v>
          </cell>
          <cell r="F5827">
            <v>0.69</v>
          </cell>
          <cell r="G5827">
            <v>4.83</v>
          </cell>
        </row>
        <row r="5828">
          <cell r="A5828" t="str">
            <v>Texas-005-40040</v>
          </cell>
          <cell r="B5828" t="str">
            <v>Texas</v>
          </cell>
          <cell r="C5828" t="str">
            <v>005</v>
          </cell>
          <cell r="D5828" t="str">
            <v>Texas Territory 005</v>
          </cell>
          <cell r="E5828">
            <v>40040</v>
          </cell>
          <cell r="F5828">
            <v>3.52</v>
          </cell>
          <cell r="G5828">
            <v>0</v>
          </cell>
        </row>
        <row r="5829">
          <cell r="A5829" t="str">
            <v>Texas-005-41667</v>
          </cell>
          <cell r="B5829" t="str">
            <v>Texas</v>
          </cell>
          <cell r="C5829" t="str">
            <v>005</v>
          </cell>
          <cell r="D5829" t="str">
            <v>Texas Territory 005</v>
          </cell>
          <cell r="E5829">
            <v>41667</v>
          </cell>
          <cell r="F5829">
            <v>104</v>
          </cell>
          <cell r="G5829">
            <v>0</v>
          </cell>
        </row>
        <row r="5830">
          <cell r="A5830" t="str">
            <v>Texas-005-41668</v>
          </cell>
          <cell r="B5830" t="str">
            <v>Texas</v>
          </cell>
          <cell r="C5830" t="str">
            <v>005</v>
          </cell>
          <cell r="D5830" t="str">
            <v>Texas Territory 005</v>
          </cell>
          <cell r="E5830">
            <v>41668</v>
          </cell>
          <cell r="F5830">
            <v>97.8</v>
          </cell>
          <cell r="G5830">
            <v>0</v>
          </cell>
        </row>
        <row r="5831">
          <cell r="A5831" t="str">
            <v>Texas-005-41669</v>
          </cell>
          <cell r="B5831" t="str">
            <v>Texas</v>
          </cell>
          <cell r="C5831" t="str">
            <v>005</v>
          </cell>
          <cell r="D5831" t="str">
            <v>Texas Territory 005</v>
          </cell>
          <cell r="E5831">
            <v>41669</v>
          </cell>
          <cell r="F5831">
            <v>0.69</v>
          </cell>
          <cell r="G5831">
            <v>0</v>
          </cell>
        </row>
        <row r="5832">
          <cell r="A5832" t="str">
            <v>Texas-005-41670</v>
          </cell>
          <cell r="B5832" t="str">
            <v>Texas</v>
          </cell>
          <cell r="C5832" t="str">
            <v>005</v>
          </cell>
          <cell r="D5832" t="str">
            <v>Texas Territory 005</v>
          </cell>
          <cell r="E5832">
            <v>41670</v>
          </cell>
          <cell r="F5832">
            <v>1</v>
          </cell>
          <cell r="G5832">
            <v>0</v>
          </cell>
        </row>
        <row r="5833">
          <cell r="A5833" t="str">
            <v>Texas-005-43990</v>
          </cell>
          <cell r="B5833" t="str">
            <v>Texas</v>
          </cell>
          <cell r="C5833" t="str">
            <v>005</v>
          </cell>
          <cell r="D5833" t="str">
            <v>Texas Territory 005</v>
          </cell>
          <cell r="E5833">
            <v>43990</v>
          </cell>
          <cell r="F5833">
            <v>2.44</v>
          </cell>
          <cell r="G5833">
            <v>0.28000000000000003</v>
          </cell>
        </row>
        <row r="5834">
          <cell r="A5834" t="str">
            <v>Texas-005-43991</v>
          </cell>
          <cell r="B5834" t="str">
            <v>Texas</v>
          </cell>
          <cell r="C5834" t="str">
            <v>005</v>
          </cell>
          <cell r="D5834" t="str">
            <v>Texas Territory 005</v>
          </cell>
          <cell r="E5834">
            <v>43991</v>
          </cell>
          <cell r="F5834" t="str">
            <v>(a)</v>
          </cell>
          <cell r="G5834" t="str">
            <v>(a)</v>
          </cell>
        </row>
        <row r="5835">
          <cell r="A5835" t="str">
            <v>Texas-005-44276</v>
          </cell>
          <cell r="B5835" t="str">
            <v>Texas</v>
          </cell>
          <cell r="C5835" t="str">
            <v>005</v>
          </cell>
          <cell r="D5835" t="str">
            <v>Texas Territory 005</v>
          </cell>
          <cell r="E5835">
            <v>44276</v>
          </cell>
          <cell r="F5835">
            <v>99.1</v>
          </cell>
          <cell r="G5835">
            <v>0</v>
          </cell>
        </row>
        <row r="5836">
          <cell r="A5836" t="str">
            <v>Texas-005-44277</v>
          </cell>
          <cell r="B5836" t="str">
            <v>Texas</v>
          </cell>
          <cell r="C5836" t="str">
            <v>005</v>
          </cell>
          <cell r="D5836" t="str">
            <v>Texas Territory 005</v>
          </cell>
          <cell r="E5836">
            <v>44277</v>
          </cell>
          <cell r="F5836">
            <v>51.2</v>
          </cell>
          <cell r="G5836">
            <v>0</v>
          </cell>
        </row>
        <row r="5837">
          <cell r="A5837" t="str">
            <v>Texas-005-46603</v>
          </cell>
          <cell r="B5837" t="str">
            <v>Texas</v>
          </cell>
          <cell r="C5837" t="str">
            <v>005</v>
          </cell>
          <cell r="D5837" t="str">
            <v>Texas Territory 005</v>
          </cell>
          <cell r="E5837">
            <v>46603</v>
          </cell>
          <cell r="F5837">
            <v>2.1</v>
          </cell>
          <cell r="G5837">
            <v>0</v>
          </cell>
        </row>
        <row r="5838">
          <cell r="A5838" t="str">
            <v>Texas-005-46604</v>
          </cell>
          <cell r="B5838" t="str">
            <v>Texas</v>
          </cell>
          <cell r="C5838" t="str">
            <v>005</v>
          </cell>
          <cell r="D5838" t="str">
            <v>Texas Territory 005</v>
          </cell>
          <cell r="E5838">
            <v>46604</v>
          </cell>
          <cell r="F5838">
            <v>2.4300000000000002</v>
          </cell>
          <cell r="G5838">
            <v>0</v>
          </cell>
        </row>
        <row r="5839">
          <cell r="A5839" t="str">
            <v>Texas-005-46606</v>
          </cell>
          <cell r="B5839" t="str">
            <v>Texas</v>
          </cell>
          <cell r="C5839" t="str">
            <v>005</v>
          </cell>
          <cell r="D5839" t="str">
            <v>Texas Territory 005</v>
          </cell>
          <cell r="E5839">
            <v>46606</v>
          </cell>
          <cell r="F5839">
            <v>6.47</v>
          </cell>
          <cell r="G5839">
            <v>0</v>
          </cell>
        </row>
        <row r="5840">
          <cell r="A5840" t="str">
            <v>Texas-005-46607</v>
          </cell>
          <cell r="B5840" t="str">
            <v>Texas</v>
          </cell>
          <cell r="C5840" t="str">
            <v>005</v>
          </cell>
          <cell r="D5840" t="str">
            <v>Texas Territory 005</v>
          </cell>
          <cell r="E5840">
            <v>46607</v>
          </cell>
          <cell r="F5840">
            <v>8.9</v>
          </cell>
          <cell r="G5840">
            <v>0</v>
          </cell>
        </row>
        <row r="5841">
          <cell r="A5841" t="str">
            <v>Texas-005-46622</v>
          </cell>
          <cell r="B5841" t="str">
            <v>Texas</v>
          </cell>
          <cell r="C5841" t="str">
            <v>005</v>
          </cell>
          <cell r="D5841" t="str">
            <v>Texas Territory 005</v>
          </cell>
          <cell r="E5841">
            <v>46622</v>
          </cell>
          <cell r="F5841">
            <v>12.7</v>
          </cell>
          <cell r="G5841">
            <v>0</v>
          </cell>
        </row>
        <row r="5842">
          <cell r="A5842" t="str">
            <v>Texas-005-59963</v>
          </cell>
          <cell r="B5842" t="str">
            <v>Texas</v>
          </cell>
          <cell r="C5842" t="str">
            <v>005</v>
          </cell>
          <cell r="D5842" t="str">
            <v>Texas Territory 005</v>
          </cell>
          <cell r="E5842">
            <v>59963</v>
          </cell>
          <cell r="F5842">
            <v>0.52</v>
          </cell>
          <cell r="G5842">
            <v>1.77</v>
          </cell>
        </row>
        <row r="5843">
          <cell r="A5843" t="str">
            <v>Texas-005-59964</v>
          </cell>
          <cell r="B5843" t="str">
            <v>Texas</v>
          </cell>
          <cell r="C5843" t="str">
            <v>005</v>
          </cell>
          <cell r="D5843" t="str">
            <v>Texas Territory 005</v>
          </cell>
          <cell r="E5843">
            <v>59964</v>
          </cell>
          <cell r="F5843">
            <v>1.23</v>
          </cell>
          <cell r="G5843">
            <v>0.26</v>
          </cell>
        </row>
        <row r="5844">
          <cell r="A5844" t="str">
            <v>Texas-005-60010</v>
          </cell>
          <cell r="B5844" t="str">
            <v>Texas</v>
          </cell>
          <cell r="C5844" t="str">
            <v>005</v>
          </cell>
          <cell r="D5844" t="str">
            <v>Texas Territory 005</v>
          </cell>
          <cell r="E5844">
            <v>60010</v>
          </cell>
          <cell r="F5844">
            <v>19.7</v>
          </cell>
          <cell r="G5844">
            <v>0</v>
          </cell>
        </row>
        <row r="5845">
          <cell r="A5845" t="str">
            <v>Texas-005-61226</v>
          </cell>
          <cell r="B5845" t="str">
            <v>Texas</v>
          </cell>
          <cell r="C5845" t="str">
            <v>005</v>
          </cell>
          <cell r="D5845" t="str">
            <v>Texas Territory 005</v>
          </cell>
          <cell r="E5845">
            <v>61226</v>
          </cell>
          <cell r="F5845">
            <v>59.1</v>
          </cell>
          <cell r="G5845">
            <v>0</v>
          </cell>
        </row>
        <row r="5846">
          <cell r="A5846" t="str">
            <v>Texas-005-61227</v>
          </cell>
          <cell r="B5846" t="str">
            <v>Texas</v>
          </cell>
          <cell r="C5846" t="str">
            <v>005</v>
          </cell>
          <cell r="D5846" t="str">
            <v>Texas Territory 005</v>
          </cell>
          <cell r="E5846">
            <v>61227</v>
          </cell>
          <cell r="F5846">
            <v>54.1</v>
          </cell>
          <cell r="G5846">
            <v>0</v>
          </cell>
        </row>
        <row r="5847">
          <cell r="A5847" t="str">
            <v>Texas-006-11039</v>
          </cell>
          <cell r="B5847" t="str">
            <v>Texas</v>
          </cell>
          <cell r="C5847" t="str">
            <v>006</v>
          </cell>
          <cell r="D5847" t="str">
            <v>Texas Territory 006</v>
          </cell>
          <cell r="E5847">
            <v>11039</v>
          </cell>
          <cell r="F5847">
            <v>1.1100000000000001</v>
          </cell>
          <cell r="G5847">
            <v>0.11600000000000001</v>
          </cell>
        </row>
        <row r="5848">
          <cell r="A5848" t="str">
            <v>Texas-006-11168</v>
          </cell>
          <cell r="B5848" t="str">
            <v>Texas</v>
          </cell>
          <cell r="C5848" t="str">
            <v>006</v>
          </cell>
          <cell r="D5848" t="str">
            <v>Texas Territory 006</v>
          </cell>
          <cell r="E5848">
            <v>11168</v>
          </cell>
          <cell r="F5848">
            <v>3.84</v>
          </cell>
          <cell r="G5848">
            <v>0</v>
          </cell>
        </row>
        <row r="5849">
          <cell r="A5849" t="str">
            <v>Texas-006-11273</v>
          </cell>
          <cell r="B5849" t="str">
            <v>Texas</v>
          </cell>
          <cell r="C5849" t="str">
            <v>006</v>
          </cell>
          <cell r="D5849" t="str">
            <v>Texas Territory 006</v>
          </cell>
          <cell r="E5849">
            <v>11273</v>
          </cell>
          <cell r="F5849">
            <v>32.299999999999997</v>
          </cell>
          <cell r="G5849">
            <v>0</v>
          </cell>
        </row>
        <row r="5850">
          <cell r="A5850" t="str">
            <v>Texas-006-11274</v>
          </cell>
          <cell r="B5850" t="str">
            <v>Texas</v>
          </cell>
          <cell r="C5850" t="str">
            <v>006</v>
          </cell>
          <cell r="D5850" t="str">
            <v>Texas Territory 006</v>
          </cell>
          <cell r="E5850">
            <v>11274</v>
          </cell>
          <cell r="F5850">
            <v>31</v>
          </cell>
          <cell r="G5850">
            <v>0</v>
          </cell>
        </row>
        <row r="5851">
          <cell r="A5851" t="str">
            <v>Texas-006-15656</v>
          </cell>
          <cell r="B5851" t="str">
            <v>Texas</v>
          </cell>
          <cell r="C5851" t="str">
            <v>006</v>
          </cell>
          <cell r="D5851" t="str">
            <v>Texas Territory 006</v>
          </cell>
          <cell r="E5851">
            <v>15656</v>
          </cell>
          <cell r="F5851">
            <v>15.4</v>
          </cell>
          <cell r="G5851">
            <v>0</v>
          </cell>
        </row>
        <row r="5852">
          <cell r="A5852" t="str">
            <v>Texas-006-16910</v>
          </cell>
          <cell r="B5852" t="str">
            <v>Texas</v>
          </cell>
          <cell r="C5852" t="str">
            <v>006</v>
          </cell>
          <cell r="D5852" t="str">
            <v>Texas Territory 006</v>
          </cell>
          <cell r="E5852">
            <v>16910</v>
          </cell>
          <cell r="F5852">
            <v>2.89</v>
          </cell>
          <cell r="G5852">
            <v>0.20499999999999999</v>
          </cell>
        </row>
        <row r="5853">
          <cell r="A5853" t="str">
            <v>Texas-006-16911</v>
          </cell>
          <cell r="B5853" t="str">
            <v>Texas</v>
          </cell>
          <cell r="C5853" t="str">
            <v>006</v>
          </cell>
          <cell r="D5853" t="str">
            <v>Texas Territory 006</v>
          </cell>
          <cell r="E5853">
            <v>16911</v>
          </cell>
          <cell r="F5853">
            <v>1.86</v>
          </cell>
          <cell r="G5853">
            <v>0.16500000000000001</v>
          </cell>
        </row>
        <row r="5854">
          <cell r="A5854" t="str">
            <v>Texas-006-16915</v>
          </cell>
          <cell r="B5854" t="str">
            <v>Texas</v>
          </cell>
          <cell r="C5854" t="str">
            <v>006</v>
          </cell>
          <cell r="D5854" t="str">
            <v>Texas Territory 006</v>
          </cell>
          <cell r="E5854">
            <v>16915</v>
          </cell>
          <cell r="F5854">
            <v>2.89</v>
          </cell>
          <cell r="G5854">
            <v>0.20499999999999999</v>
          </cell>
        </row>
        <row r="5855">
          <cell r="A5855" t="str">
            <v>Texas-006-16916</v>
          </cell>
          <cell r="B5855" t="str">
            <v>Texas</v>
          </cell>
          <cell r="C5855" t="str">
            <v>006</v>
          </cell>
          <cell r="D5855" t="str">
            <v>Texas Territory 006</v>
          </cell>
          <cell r="E5855">
            <v>16916</v>
          </cell>
          <cell r="F5855">
            <v>1.86</v>
          </cell>
          <cell r="G5855">
            <v>0.16500000000000001</v>
          </cell>
        </row>
        <row r="5856">
          <cell r="A5856" t="str">
            <v>Texas-006-16920</v>
          </cell>
          <cell r="B5856" t="str">
            <v>Texas</v>
          </cell>
          <cell r="C5856" t="str">
            <v>006</v>
          </cell>
          <cell r="D5856" t="str">
            <v>Texas Territory 006</v>
          </cell>
          <cell r="E5856">
            <v>16920</v>
          </cell>
          <cell r="F5856">
            <v>5.44</v>
          </cell>
          <cell r="G5856">
            <v>0.28999999999999998</v>
          </cell>
        </row>
        <row r="5857">
          <cell r="A5857" t="str">
            <v>Texas-006-16921</v>
          </cell>
          <cell r="B5857" t="str">
            <v>Texas</v>
          </cell>
          <cell r="C5857" t="str">
            <v>006</v>
          </cell>
          <cell r="D5857" t="str">
            <v>Texas Territory 006</v>
          </cell>
          <cell r="E5857">
            <v>16921</v>
          </cell>
          <cell r="F5857">
            <v>5.44</v>
          </cell>
          <cell r="G5857">
            <v>0.28999999999999998</v>
          </cell>
        </row>
        <row r="5858">
          <cell r="A5858" t="str">
            <v>Texas-006-16930</v>
          </cell>
          <cell r="B5858" t="str">
            <v>Texas</v>
          </cell>
          <cell r="C5858" t="str">
            <v>006</v>
          </cell>
          <cell r="D5858" t="str">
            <v>Texas Territory 006</v>
          </cell>
          <cell r="E5858">
            <v>16930</v>
          </cell>
          <cell r="F5858">
            <v>3.29</v>
          </cell>
          <cell r="G5858">
            <v>0.28000000000000003</v>
          </cell>
        </row>
        <row r="5859">
          <cell r="A5859" t="str">
            <v>Texas-006-16931</v>
          </cell>
          <cell r="B5859" t="str">
            <v>Texas</v>
          </cell>
          <cell r="C5859" t="str">
            <v>006</v>
          </cell>
          <cell r="D5859" t="str">
            <v>Texas Territory 006</v>
          </cell>
          <cell r="E5859">
            <v>16931</v>
          </cell>
          <cell r="F5859">
            <v>3.29</v>
          </cell>
          <cell r="G5859">
            <v>0.28000000000000003</v>
          </cell>
        </row>
        <row r="5860">
          <cell r="A5860" t="str">
            <v>Texas-006-16940</v>
          </cell>
          <cell r="B5860" t="str">
            <v>Texas</v>
          </cell>
          <cell r="C5860" t="str">
            <v>006</v>
          </cell>
          <cell r="D5860" t="str">
            <v>Texas Territory 006</v>
          </cell>
          <cell r="E5860">
            <v>16940</v>
          </cell>
          <cell r="F5860">
            <v>5.44</v>
          </cell>
          <cell r="G5860">
            <v>0.28999999999999998</v>
          </cell>
        </row>
        <row r="5861">
          <cell r="A5861" t="str">
            <v>Texas-006-16941</v>
          </cell>
          <cell r="B5861" t="str">
            <v>Texas</v>
          </cell>
          <cell r="C5861" t="str">
            <v>006</v>
          </cell>
          <cell r="D5861" t="str">
            <v>Texas Territory 006</v>
          </cell>
          <cell r="E5861">
            <v>16941</v>
          </cell>
          <cell r="F5861">
            <v>3.29</v>
          </cell>
          <cell r="G5861">
            <v>0.28000000000000003</v>
          </cell>
        </row>
        <row r="5862">
          <cell r="A5862" t="str">
            <v>Texas-006-18437</v>
          </cell>
          <cell r="B5862" t="str">
            <v>Texas</v>
          </cell>
          <cell r="C5862" t="str">
            <v>006</v>
          </cell>
          <cell r="D5862" t="str">
            <v>Texas Territory 006</v>
          </cell>
          <cell r="E5862">
            <v>18437</v>
          </cell>
          <cell r="F5862">
            <v>1.21</v>
          </cell>
          <cell r="G5862">
            <v>4.83</v>
          </cell>
        </row>
        <row r="5863">
          <cell r="A5863" t="str">
            <v>Texas-006-40040</v>
          </cell>
          <cell r="B5863" t="str">
            <v>Texas</v>
          </cell>
          <cell r="C5863" t="str">
            <v>006</v>
          </cell>
          <cell r="D5863" t="str">
            <v>Texas Territory 006</v>
          </cell>
          <cell r="E5863">
            <v>40040</v>
          </cell>
          <cell r="F5863">
            <v>3.52</v>
          </cell>
          <cell r="G5863">
            <v>0</v>
          </cell>
        </row>
        <row r="5864">
          <cell r="A5864" t="str">
            <v>Texas-006-41667</v>
          </cell>
          <cell r="B5864" t="str">
            <v>Texas</v>
          </cell>
          <cell r="C5864" t="str">
            <v>006</v>
          </cell>
          <cell r="D5864" t="str">
            <v>Texas Territory 006</v>
          </cell>
          <cell r="E5864">
            <v>41667</v>
          </cell>
          <cell r="F5864">
            <v>109</v>
          </cell>
          <cell r="G5864">
            <v>0</v>
          </cell>
        </row>
        <row r="5865">
          <cell r="A5865" t="str">
            <v>Texas-006-41668</v>
          </cell>
          <cell r="B5865" t="str">
            <v>Texas</v>
          </cell>
          <cell r="C5865" t="str">
            <v>006</v>
          </cell>
          <cell r="D5865" t="str">
            <v>Texas Territory 006</v>
          </cell>
          <cell r="E5865">
            <v>41668</v>
          </cell>
          <cell r="F5865">
            <v>102</v>
          </cell>
          <cell r="G5865">
            <v>0</v>
          </cell>
        </row>
        <row r="5866">
          <cell r="A5866" t="str">
            <v>Texas-006-41669</v>
          </cell>
          <cell r="B5866" t="str">
            <v>Texas</v>
          </cell>
          <cell r="C5866" t="str">
            <v>006</v>
          </cell>
          <cell r="D5866" t="str">
            <v>Texas Territory 006</v>
          </cell>
          <cell r="E5866">
            <v>41669</v>
          </cell>
          <cell r="F5866">
            <v>0.71</v>
          </cell>
          <cell r="G5866">
            <v>0</v>
          </cell>
        </row>
        <row r="5867">
          <cell r="A5867" t="str">
            <v>Texas-006-41670</v>
          </cell>
          <cell r="B5867" t="str">
            <v>Texas</v>
          </cell>
          <cell r="C5867" t="str">
            <v>006</v>
          </cell>
          <cell r="D5867" t="str">
            <v>Texas Territory 006</v>
          </cell>
          <cell r="E5867">
            <v>41670</v>
          </cell>
          <cell r="F5867">
            <v>1.03</v>
          </cell>
          <cell r="G5867">
            <v>0</v>
          </cell>
        </row>
        <row r="5868">
          <cell r="A5868" t="str">
            <v>Texas-006-43990</v>
          </cell>
          <cell r="B5868" t="str">
            <v>Texas</v>
          </cell>
          <cell r="C5868" t="str">
            <v>006</v>
          </cell>
          <cell r="D5868" t="str">
            <v>Texas Territory 006</v>
          </cell>
          <cell r="E5868">
            <v>43990</v>
          </cell>
          <cell r="F5868">
            <v>3.29</v>
          </cell>
          <cell r="G5868">
            <v>0.28000000000000003</v>
          </cell>
        </row>
        <row r="5869">
          <cell r="A5869" t="str">
            <v>Texas-006-43991</v>
          </cell>
          <cell r="B5869" t="str">
            <v>Texas</v>
          </cell>
          <cell r="C5869" t="str">
            <v>006</v>
          </cell>
          <cell r="D5869" t="str">
            <v>Texas Territory 006</v>
          </cell>
          <cell r="E5869">
            <v>43991</v>
          </cell>
          <cell r="F5869" t="str">
            <v>(a)</v>
          </cell>
          <cell r="G5869" t="str">
            <v>(a)</v>
          </cell>
        </row>
        <row r="5870">
          <cell r="A5870" t="str">
            <v>Texas-006-44276</v>
          </cell>
          <cell r="B5870" t="str">
            <v>Texas</v>
          </cell>
          <cell r="C5870" t="str">
            <v>006</v>
          </cell>
          <cell r="D5870" t="str">
            <v>Texas Territory 006</v>
          </cell>
          <cell r="E5870">
            <v>44276</v>
          </cell>
          <cell r="F5870">
            <v>69.2</v>
          </cell>
          <cell r="G5870">
            <v>0</v>
          </cell>
        </row>
        <row r="5871">
          <cell r="A5871" t="str">
            <v>Texas-006-44277</v>
          </cell>
          <cell r="B5871" t="str">
            <v>Texas</v>
          </cell>
          <cell r="C5871" t="str">
            <v>006</v>
          </cell>
          <cell r="D5871" t="str">
            <v>Texas Territory 006</v>
          </cell>
          <cell r="E5871">
            <v>44277</v>
          </cell>
          <cell r="F5871">
            <v>42.5</v>
          </cell>
          <cell r="G5871">
            <v>0</v>
          </cell>
        </row>
        <row r="5872">
          <cell r="A5872" t="str">
            <v>Texas-006-46603</v>
          </cell>
          <cell r="B5872" t="str">
            <v>Texas</v>
          </cell>
          <cell r="C5872" t="str">
            <v>006</v>
          </cell>
          <cell r="D5872" t="str">
            <v>Texas Territory 006</v>
          </cell>
          <cell r="E5872">
            <v>46603</v>
          </cell>
          <cell r="F5872">
            <v>2.58</v>
          </cell>
          <cell r="G5872">
            <v>0</v>
          </cell>
        </row>
        <row r="5873">
          <cell r="A5873" t="str">
            <v>Texas-006-46604</v>
          </cell>
          <cell r="B5873" t="str">
            <v>Texas</v>
          </cell>
          <cell r="C5873" t="str">
            <v>006</v>
          </cell>
          <cell r="D5873" t="str">
            <v>Texas Territory 006</v>
          </cell>
          <cell r="E5873">
            <v>46604</v>
          </cell>
          <cell r="F5873">
            <v>2.98</v>
          </cell>
          <cell r="G5873">
            <v>0</v>
          </cell>
        </row>
        <row r="5874">
          <cell r="A5874" t="str">
            <v>Texas-006-46606</v>
          </cell>
          <cell r="B5874" t="str">
            <v>Texas</v>
          </cell>
          <cell r="C5874" t="str">
            <v>006</v>
          </cell>
          <cell r="D5874" t="str">
            <v>Texas Territory 006</v>
          </cell>
          <cell r="E5874">
            <v>46606</v>
          </cell>
          <cell r="F5874">
            <v>7.94</v>
          </cell>
          <cell r="G5874">
            <v>0</v>
          </cell>
        </row>
        <row r="5875">
          <cell r="A5875" t="str">
            <v>Texas-006-46607</v>
          </cell>
          <cell r="B5875" t="str">
            <v>Texas</v>
          </cell>
          <cell r="C5875" t="str">
            <v>006</v>
          </cell>
          <cell r="D5875" t="str">
            <v>Texas Territory 006</v>
          </cell>
          <cell r="E5875">
            <v>46607</v>
          </cell>
          <cell r="F5875">
            <v>10.9</v>
          </cell>
          <cell r="G5875">
            <v>0</v>
          </cell>
        </row>
        <row r="5876">
          <cell r="A5876" t="str">
            <v>Texas-006-46622</v>
          </cell>
          <cell r="B5876" t="str">
            <v>Texas</v>
          </cell>
          <cell r="C5876" t="str">
            <v>006</v>
          </cell>
          <cell r="D5876" t="str">
            <v>Texas Territory 006</v>
          </cell>
          <cell r="E5876">
            <v>46622</v>
          </cell>
          <cell r="F5876">
            <v>12.3</v>
          </cell>
          <cell r="G5876">
            <v>0</v>
          </cell>
        </row>
        <row r="5877">
          <cell r="A5877" t="str">
            <v>Texas-006-59963</v>
          </cell>
          <cell r="B5877" t="str">
            <v>Texas</v>
          </cell>
          <cell r="C5877" t="str">
            <v>006</v>
          </cell>
          <cell r="D5877" t="str">
            <v>Texas Territory 006</v>
          </cell>
          <cell r="E5877">
            <v>59963</v>
          </cell>
          <cell r="F5877">
            <v>0.41</v>
          </cell>
          <cell r="G5877">
            <v>1.77</v>
          </cell>
        </row>
        <row r="5878">
          <cell r="A5878" t="str">
            <v>Texas-006-59964</v>
          </cell>
          <cell r="B5878" t="str">
            <v>Texas</v>
          </cell>
          <cell r="C5878" t="str">
            <v>006</v>
          </cell>
          <cell r="D5878" t="str">
            <v>Texas Territory 006</v>
          </cell>
          <cell r="E5878">
            <v>59964</v>
          </cell>
          <cell r="F5878">
            <v>0.96</v>
          </cell>
          <cell r="G5878">
            <v>0.26</v>
          </cell>
        </row>
        <row r="5879">
          <cell r="A5879" t="str">
            <v>Texas-006-60010</v>
          </cell>
          <cell r="B5879" t="str">
            <v>Texas</v>
          </cell>
          <cell r="C5879" t="str">
            <v>006</v>
          </cell>
          <cell r="D5879" t="str">
            <v>Texas Territory 006</v>
          </cell>
          <cell r="E5879">
            <v>60010</v>
          </cell>
          <cell r="F5879">
            <v>20.9</v>
          </cell>
          <cell r="G5879">
            <v>0</v>
          </cell>
        </row>
        <row r="5880">
          <cell r="A5880" t="str">
            <v>Texas-006-61226</v>
          </cell>
          <cell r="B5880" t="str">
            <v>Texas</v>
          </cell>
          <cell r="C5880" t="str">
            <v>006</v>
          </cell>
          <cell r="D5880" t="str">
            <v>Texas Territory 006</v>
          </cell>
          <cell r="E5880">
            <v>61226</v>
          </cell>
          <cell r="F5880">
            <v>72.400000000000006</v>
          </cell>
          <cell r="G5880">
            <v>0</v>
          </cell>
        </row>
        <row r="5881">
          <cell r="A5881" t="str">
            <v>Texas-006-61227</v>
          </cell>
          <cell r="B5881" t="str">
            <v>Texas</v>
          </cell>
          <cell r="C5881" t="str">
            <v>006</v>
          </cell>
          <cell r="D5881" t="str">
            <v>Texas Territory 006</v>
          </cell>
          <cell r="E5881">
            <v>61227</v>
          </cell>
          <cell r="F5881">
            <v>66.3</v>
          </cell>
          <cell r="G5881">
            <v>0</v>
          </cell>
        </row>
        <row r="5882">
          <cell r="A5882" t="str">
            <v>Texas-007-11039</v>
          </cell>
          <cell r="B5882" t="str">
            <v>Texas</v>
          </cell>
          <cell r="C5882" t="str">
            <v>007</v>
          </cell>
          <cell r="D5882" t="str">
            <v>Texas Territory 007</v>
          </cell>
          <cell r="E5882">
            <v>11039</v>
          </cell>
          <cell r="F5882">
            <v>0.63</v>
          </cell>
          <cell r="G5882">
            <v>0.11600000000000001</v>
          </cell>
        </row>
        <row r="5883">
          <cell r="A5883" t="str">
            <v>Texas-007-11168</v>
          </cell>
          <cell r="B5883" t="str">
            <v>Texas</v>
          </cell>
          <cell r="C5883" t="str">
            <v>007</v>
          </cell>
          <cell r="D5883" t="str">
            <v>Texas Territory 007</v>
          </cell>
          <cell r="E5883">
            <v>11168</v>
          </cell>
          <cell r="F5883">
            <v>5.76</v>
          </cell>
          <cell r="G5883">
            <v>0</v>
          </cell>
        </row>
        <row r="5884">
          <cell r="A5884" t="str">
            <v>Texas-007-11273</v>
          </cell>
          <cell r="B5884" t="str">
            <v>Texas</v>
          </cell>
          <cell r="C5884" t="str">
            <v>007</v>
          </cell>
          <cell r="D5884" t="str">
            <v>Texas Territory 007</v>
          </cell>
          <cell r="E5884">
            <v>11273</v>
          </cell>
          <cell r="F5884">
            <v>40.9</v>
          </cell>
          <cell r="G5884">
            <v>0</v>
          </cell>
        </row>
        <row r="5885">
          <cell r="A5885" t="str">
            <v>Texas-007-11274</v>
          </cell>
          <cell r="B5885" t="str">
            <v>Texas</v>
          </cell>
          <cell r="C5885" t="str">
            <v>007</v>
          </cell>
          <cell r="D5885" t="str">
            <v>Texas Territory 007</v>
          </cell>
          <cell r="E5885">
            <v>11274</v>
          </cell>
          <cell r="F5885">
            <v>39.299999999999997</v>
          </cell>
          <cell r="G5885">
            <v>0</v>
          </cell>
        </row>
        <row r="5886">
          <cell r="A5886" t="str">
            <v>Texas-007-15656</v>
          </cell>
          <cell r="B5886" t="str">
            <v>Texas</v>
          </cell>
          <cell r="C5886" t="str">
            <v>007</v>
          </cell>
          <cell r="D5886" t="str">
            <v>Texas Territory 007</v>
          </cell>
          <cell r="E5886">
            <v>15656</v>
          </cell>
          <cell r="F5886">
            <v>16.899999999999999</v>
          </cell>
          <cell r="G5886">
            <v>0</v>
          </cell>
        </row>
        <row r="5887">
          <cell r="A5887" t="str">
            <v>Texas-007-16910</v>
          </cell>
          <cell r="B5887" t="str">
            <v>Texas</v>
          </cell>
          <cell r="C5887" t="str">
            <v>007</v>
          </cell>
          <cell r="D5887" t="str">
            <v>Texas Territory 007</v>
          </cell>
          <cell r="E5887">
            <v>16910</v>
          </cell>
          <cell r="F5887">
            <v>2.2599999999999998</v>
          </cell>
          <cell r="G5887">
            <v>0.20499999999999999</v>
          </cell>
        </row>
        <row r="5888">
          <cell r="A5888" t="str">
            <v>Texas-007-16911</v>
          </cell>
          <cell r="B5888" t="str">
            <v>Texas</v>
          </cell>
          <cell r="C5888" t="str">
            <v>007</v>
          </cell>
          <cell r="D5888" t="str">
            <v>Texas Territory 007</v>
          </cell>
          <cell r="E5888">
            <v>16911</v>
          </cell>
          <cell r="F5888">
            <v>1.46</v>
          </cell>
          <cell r="G5888">
            <v>0.16500000000000001</v>
          </cell>
        </row>
        <row r="5889">
          <cell r="A5889" t="str">
            <v>Texas-007-16915</v>
          </cell>
          <cell r="B5889" t="str">
            <v>Texas</v>
          </cell>
          <cell r="C5889" t="str">
            <v>007</v>
          </cell>
          <cell r="D5889" t="str">
            <v>Texas Territory 007</v>
          </cell>
          <cell r="E5889">
            <v>16915</v>
          </cell>
          <cell r="F5889">
            <v>2.2599999999999998</v>
          </cell>
          <cell r="G5889">
            <v>0.20499999999999999</v>
          </cell>
        </row>
        <row r="5890">
          <cell r="A5890" t="str">
            <v>Texas-007-16916</v>
          </cell>
          <cell r="B5890" t="str">
            <v>Texas</v>
          </cell>
          <cell r="C5890" t="str">
            <v>007</v>
          </cell>
          <cell r="D5890" t="str">
            <v>Texas Territory 007</v>
          </cell>
          <cell r="E5890">
            <v>16916</v>
          </cell>
          <cell r="F5890">
            <v>1.46</v>
          </cell>
          <cell r="G5890">
            <v>0.16500000000000001</v>
          </cell>
        </row>
        <row r="5891">
          <cell r="A5891" t="str">
            <v>Texas-007-16920</v>
          </cell>
          <cell r="B5891" t="str">
            <v>Texas</v>
          </cell>
          <cell r="C5891" t="str">
            <v>007</v>
          </cell>
          <cell r="D5891" t="str">
            <v>Texas Territory 007</v>
          </cell>
          <cell r="E5891">
            <v>16920</v>
          </cell>
          <cell r="F5891">
            <v>4.25</v>
          </cell>
          <cell r="G5891">
            <v>0.28999999999999998</v>
          </cell>
        </row>
        <row r="5892">
          <cell r="A5892" t="str">
            <v>Texas-007-16921</v>
          </cell>
          <cell r="B5892" t="str">
            <v>Texas</v>
          </cell>
          <cell r="C5892" t="str">
            <v>007</v>
          </cell>
          <cell r="D5892" t="str">
            <v>Texas Territory 007</v>
          </cell>
          <cell r="E5892">
            <v>16921</v>
          </cell>
          <cell r="F5892">
            <v>4.25</v>
          </cell>
          <cell r="G5892">
            <v>0.28999999999999998</v>
          </cell>
        </row>
        <row r="5893">
          <cell r="A5893" t="str">
            <v>Texas-007-16930</v>
          </cell>
          <cell r="B5893" t="str">
            <v>Texas</v>
          </cell>
          <cell r="C5893" t="str">
            <v>007</v>
          </cell>
          <cell r="D5893" t="str">
            <v>Texas Territory 007</v>
          </cell>
          <cell r="E5893">
            <v>16930</v>
          </cell>
          <cell r="F5893">
            <v>2.58</v>
          </cell>
          <cell r="G5893">
            <v>0.28000000000000003</v>
          </cell>
        </row>
        <row r="5894">
          <cell r="A5894" t="str">
            <v>Texas-007-16931</v>
          </cell>
          <cell r="B5894" t="str">
            <v>Texas</v>
          </cell>
          <cell r="C5894" t="str">
            <v>007</v>
          </cell>
          <cell r="D5894" t="str">
            <v>Texas Territory 007</v>
          </cell>
          <cell r="E5894">
            <v>16931</v>
          </cell>
          <cell r="F5894">
            <v>2.58</v>
          </cell>
          <cell r="G5894">
            <v>0.28000000000000003</v>
          </cell>
        </row>
        <row r="5895">
          <cell r="A5895" t="str">
            <v>Texas-007-16940</v>
          </cell>
          <cell r="B5895" t="str">
            <v>Texas</v>
          </cell>
          <cell r="C5895" t="str">
            <v>007</v>
          </cell>
          <cell r="D5895" t="str">
            <v>Texas Territory 007</v>
          </cell>
          <cell r="E5895">
            <v>16940</v>
          </cell>
          <cell r="F5895">
            <v>4.25</v>
          </cell>
          <cell r="G5895">
            <v>0.28999999999999998</v>
          </cell>
        </row>
        <row r="5896">
          <cell r="A5896" t="str">
            <v>Texas-007-16941</v>
          </cell>
          <cell r="B5896" t="str">
            <v>Texas</v>
          </cell>
          <cell r="C5896" t="str">
            <v>007</v>
          </cell>
          <cell r="D5896" t="str">
            <v>Texas Territory 007</v>
          </cell>
          <cell r="E5896">
            <v>16941</v>
          </cell>
          <cell r="F5896">
            <v>2.58</v>
          </cell>
          <cell r="G5896">
            <v>0.28000000000000003</v>
          </cell>
        </row>
        <row r="5897">
          <cell r="A5897" t="str">
            <v>Texas-007-18437</v>
          </cell>
          <cell r="B5897" t="str">
            <v>Texas</v>
          </cell>
          <cell r="C5897" t="str">
            <v>007</v>
          </cell>
          <cell r="D5897" t="str">
            <v>Texas Territory 007</v>
          </cell>
          <cell r="E5897">
            <v>18437</v>
          </cell>
          <cell r="F5897">
            <v>1.53</v>
          </cell>
          <cell r="G5897">
            <v>4.83</v>
          </cell>
        </row>
        <row r="5898">
          <cell r="A5898" t="str">
            <v>Texas-007-40040</v>
          </cell>
          <cell r="B5898" t="str">
            <v>Texas</v>
          </cell>
          <cell r="C5898" t="str">
            <v>007</v>
          </cell>
          <cell r="D5898" t="str">
            <v>Texas Territory 007</v>
          </cell>
          <cell r="E5898">
            <v>40040</v>
          </cell>
          <cell r="F5898">
            <v>3.52</v>
          </cell>
          <cell r="G5898">
            <v>0</v>
          </cell>
        </row>
        <row r="5899">
          <cell r="A5899" t="str">
            <v>Texas-007-41667</v>
          </cell>
          <cell r="B5899" t="str">
            <v>Texas</v>
          </cell>
          <cell r="C5899" t="str">
            <v>007</v>
          </cell>
          <cell r="D5899" t="str">
            <v>Texas Territory 007</v>
          </cell>
          <cell r="E5899">
            <v>41667</v>
          </cell>
          <cell r="F5899">
            <v>113</v>
          </cell>
          <cell r="G5899">
            <v>0</v>
          </cell>
        </row>
        <row r="5900">
          <cell r="A5900" t="str">
            <v>Texas-007-41668</v>
          </cell>
          <cell r="B5900" t="str">
            <v>Texas</v>
          </cell>
          <cell r="C5900" t="str">
            <v>007</v>
          </cell>
          <cell r="D5900" t="str">
            <v>Texas Territory 007</v>
          </cell>
          <cell r="E5900">
            <v>41668</v>
          </cell>
          <cell r="F5900">
            <v>106</v>
          </cell>
          <cell r="G5900">
            <v>0</v>
          </cell>
        </row>
        <row r="5901">
          <cell r="A5901" t="str">
            <v>Texas-007-41669</v>
          </cell>
          <cell r="B5901" t="str">
            <v>Texas</v>
          </cell>
          <cell r="C5901" t="str">
            <v>007</v>
          </cell>
          <cell r="D5901" t="str">
            <v>Texas Territory 007</v>
          </cell>
          <cell r="E5901">
            <v>41669</v>
          </cell>
          <cell r="F5901">
            <v>0.74</v>
          </cell>
          <cell r="G5901">
            <v>0</v>
          </cell>
        </row>
        <row r="5902">
          <cell r="A5902" t="str">
            <v>Texas-007-41670</v>
          </cell>
          <cell r="B5902" t="str">
            <v>Texas</v>
          </cell>
          <cell r="C5902" t="str">
            <v>007</v>
          </cell>
          <cell r="D5902" t="str">
            <v>Texas Territory 007</v>
          </cell>
          <cell r="E5902">
            <v>41670</v>
          </cell>
          <cell r="F5902">
            <v>1.07</v>
          </cell>
          <cell r="G5902">
            <v>0</v>
          </cell>
        </row>
        <row r="5903">
          <cell r="A5903" t="str">
            <v>Texas-007-43990</v>
          </cell>
          <cell r="B5903" t="str">
            <v>Texas</v>
          </cell>
          <cell r="C5903" t="str">
            <v>007</v>
          </cell>
          <cell r="D5903" t="str">
            <v>Texas Territory 007</v>
          </cell>
          <cell r="E5903">
            <v>43990</v>
          </cell>
          <cell r="F5903">
            <v>2.58</v>
          </cell>
          <cell r="G5903">
            <v>0.28000000000000003</v>
          </cell>
        </row>
        <row r="5904">
          <cell r="A5904" t="str">
            <v>Texas-007-43991</v>
          </cell>
          <cell r="B5904" t="str">
            <v>Texas</v>
          </cell>
          <cell r="C5904" t="str">
            <v>007</v>
          </cell>
          <cell r="D5904" t="str">
            <v>Texas Territory 007</v>
          </cell>
          <cell r="E5904">
            <v>43991</v>
          </cell>
          <cell r="F5904" t="str">
            <v>(a)</v>
          </cell>
          <cell r="G5904" t="str">
            <v>(a)</v>
          </cell>
        </row>
        <row r="5905">
          <cell r="A5905" t="str">
            <v>Texas-007-44276</v>
          </cell>
          <cell r="B5905" t="str">
            <v>Texas</v>
          </cell>
          <cell r="C5905" t="str">
            <v>007</v>
          </cell>
          <cell r="D5905" t="str">
            <v>Texas Territory 007</v>
          </cell>
          <cell r="E5905">
            <v>44276</v>
          </cell>
          <cell r="F5905">
            <v>89.9</v>
          </cell>
          <cell r="G5905">
            <v>0</v>
          </cell>
        </row>
        <row r="5906">
          <cell r="A5906" t="str">
            <v>Texas-007-44277</v>
          </cell>
          <cell r="B5906" t="str">
            <v>Texas</v>
          </cell>
          <cell r="C5906" t="str">
            <v>007</v>
          </cell>
          <cell r="D5906" t="str">
            <v>Texas Territory 007</v>
          </cell>
          <cell r="E5906">
            <v>44277</v>
          </cell>
          <cell r="F5906">
            <v>54.6</v>
          </cell>
          <cell r="G5906">
            <v>0</v>
          </cell>
        </row>
        <row r="5907">
          <cell r="A5907" t="str">
            <v>Texas-007-46603</v>
          </cell>
          <cell r="B5907" t="str">
            <v>Texas</v>
          </cell>
          <cell r="C5907" t="str">
            <v>007</v>
          </cell>
          <cell r="D5907" t="str">
            <v>Texas Territory 007</v>
          </cell>
          <cell r="E5907">
            <v>46603</v>
          </cell>
          <cell r="F5907">
            <v>3.1</v>
          </cell>
          <cell r="G5907">
            <v>0</v>
          </cell>
        </row>
        <row r="5908">
          <cell r="A5908" t="str">
            <v>Texas-007-46604</v>
          </cell>
          <cell r="B5908" t="str">
            <v>Texas</v>
          </cell>
          <cell r="C5908" t="str">
            <v>007</v>
          </cell>
          <cell r="D5908" t="str">
            <v>Texas Territory 007</v>
          </cell>
          <cell r="E5908">
            <v>46604</v>
          </cell>
          <cell r="F5908">
            <v>3.58</v>
          </cell>
          <cell r="G5908">
            <v>0</v>
          </cell>
        </row>
        <row r="5909">
          <cell r="A5909" t="str">
            <v>Texas-007-46606</v>
          </cell>
          <cell r="B5909" t="str">
            <v>Texas</v>
          </cell>
          <cell r="C5909" t="str">
            <v>007</v>
          </cell>
          <cell r="D5909" t="str">
            <v>Texas Territory 007</v>
          </cell>
          <cell r="E5909">
            <v>46606</v>
          </cell>
          <cell r="F5909">
            <v>9.5399999999999991</v>
          </cell>
          <cell r="G5909">
            <v>0</v>
          </cell>
        </row>
        <row r="5910">
          <cell r="A5910" t="str">
            <v>Texas-007-46607</v>
          </cell>
          <cell r="B5910" t="str">
            <v>Texas</v>
          </cell>
          <cell r="C5910" t="str">
            <v>007</v>
          </cell>
          <cell r="D5910" t="str">
            <v>Texas Territory 007</v>
          </cell>
          <cell r="E5910">
            <v>46607</v>
          </cell>
          <cell r="F5910">
            <v>13.1</v>
          </cell>
          <cell r="G5910">
            <v>0</v>
          </cell>
        </row>
        <row r="5911">
          <cell r="A5911" t="str">
            <v>Texas-007-46622</v>
          </cell>
          <cell r="B5911" t="str">
            <v>Texas</v>
          </cell>
          <cell r="C5911" t="str">
            <v>007</v>
          </cell>
          <cell r="D5911" t="str">
            <v>Texas Territory 007</v>
          </cell>
          <cell r="E5911">
            <v>46622</v>
          </cell>
          <cell r="F5911">
            <v>10.8</v>
          </cell>
          <cell r="G5911">
            <v>0</v>
          </cell>
        </row>
        <row r="5912">
          <cell r="A5912" t="str">
            <v>Texas-007-59963</v>
          </cell>
          <cell r="B5912" t="str">
            <v>Texas</v>
          </cell>
          <cell r="C5912" t="str">
            <v>007</v>
          </cell>
          <cell r="D5912" t="str">
            <v>Texas Territory 007</v>
          </cell>
          <cell r="E5912">
            <v>59963</v>
          </cell>
          <cell r="F5912">
            <v>0.57999999999999996</v>
          </cell>
          <cell r="G5912">
            <v>1.77</v>
          </cell>
        </row>
        <row r="5913">
          <cell r="A5913" t="str">
            <v>Texas-007-59964</v>
          </cell>
          <cell r="B5913" t="str">
            <v>Texas</v>
          </cell>
          <cell r="C5913" t="str">
            <v>007</v>
          </cell>
          <cell r="D5913" t="str">
            <v>Texas Territory 007</v>
          </cell>
          <cell r="E5913">
            <v>59964</v>
          </cell>
          <cell r="F5913">
            <v>1.37</v>
          </cell>
          <cell r="G5913">
            <v>0.26</v>
          </cell>
        </row>
        <row r="5914">
          <cell r="A5914" t="str">
            <v>Texas-007-60010</v>
          </cell>
          <cell r="B5914" t="str">
            <v>Texas</v>
          </cell>
          <cell r="C5914" t="str">
            <v>007</v>
          </cell>
          <cell r="D5914" t="str">
            <v>Texas Territory 007</v>
          </cell>
          <cell r="E5914">
            <v>60010</v>
          </cell>
          <cell r="F5914">
            <v>25</v>
          </cell>
          <cell r="G5914">
            <v>0</v>
          </cell>
        </row>
        <row r="5915">
          <cell r="A5915" t="str">
            <v>Texas-007-61226</v>
          </cell>
          <cell r="B5915" t="str">
            <v>Texas</v>
          </cell>
          <cell r="C5915" t="str">
            <v>007</v>
          </cell>
          <cell r="D5915" t="str">
            <v>Texas Territory 007</v>
          </cell>
          <cell r="E5915">
            <v>61226</v>
          </cell>
          <cell r="F5915">
            <v>87.1</v>
          </cell>
          <cell r="G5915">
            <v>0</v>
          </cell>
        </row>
        <row r="5916">
          <cell r="A5916" t="str">
            <v>Texas-007-61227</v>
          </cell>
          <cell r="B5916" t="str">
            <v>Texas</v>
          </cell>
          <cell r="C5916" t="str">
            <v>007</v>
          </cell>
          <cell r="D5916" t="str">
            <v>Texas Territory 007</v>
          </cell>
          <cell r="E5916">
            <v>61227</v>
          </cell>
          <cell r="F5916">
            <v>79.7</v>
          </cell>
          <cell r="G5916">
            <v>0</v>
          </cell>
        </row>
        <row r="5917">
          <cell r="A5917" t="str">
            <v>Texas-008-11039</v>
          </cell>
          <cell r="B5917" t="str">
            <v>Texas</v>
          </cell>
          <cell r="C5917" t="str">
            <v>008</v>
          </cell>
          <cell r="D5917" t="str">
            <v>Texas Territory 008</v>
          </cell>
          <cell r="E5917">
            <v>11039</v>
          </cell>
          <cell r="F5917">
            <v>1.66</v>
          </cell>
          <cell r="G5917">
            <v>0.11600000000000001</v>
          </cell>
        </row>
        <row r="5918">
          <cell r="A5918" t="str">
            <v>Texas-008-11168</v>
          </cell>
          <cell r="B5918" t="str">
            <v>Texas</v>
          </cell>
          <cell r="C5918" t="str">
            <v>008</v>
          </cell>
          <cell r="D5918" t="str">
            <v>Texas Territory 008</v>
          </cell>
          <cell r="E5918">
            <v>11168</v>
          </cell>
          <cell r="F5918">
            <v>3.19</v>
          </cell>
          <cell r="G5918">
            <v>0</v>
          </cell>
        </row>
        <row r="5919">
          <cell r="A5919" t="str">
            <v>Texas-008-11273</v>
          </cell>
          <cell r="B5919" t="str">
            <v>Texas</v>
          </cell>
          <cell r="C5919" t="str">
            <v>008</v>
          </cell>
          <cell r="D5919" t="str">
            <v>Texas Territory 008</v>
          </cell>
          <cell r="E5919">
            <v>11273</v>
          </cell>
          <cell r="F5919">
            <v>23.4</v>
          </cell>
          <cell r="G5919">
            <v>0</v>
          </cell>
        </row>
        <row r="5920">
          <cell r="A5920" t="str">
            <v>Texas-008-11274</v>
          </cell>
          <cell r="B5920" t="str">
            <v>Texas</v>
          </cell>
          <cell r="C5920" t="str">
            <v>008</v>
          </cell>
          <cell r="D5920" t="str">
            <v>Texas Territory 008</v>
          </cell>
          <cell r="E5920">
            <v>11274</v>
          </cell>
          <cell r="F5920">
            <v>22.5</v>
          </cell>
          <cell r="G5920">
            <v>0</v>
          </cell>
        </row>
        <row r="5921">
          <cell r="A5921" t="str">
            <v>Texas-008-15656</v>
          </cell>
          <cell r="B5921" t="str">
            <v>Texas</v>
          </cell>
          <cell r="C5921" t="str">
            <v>008</v>
          </cell>
          <cell r="D5921" t="str">
            <v>Texas Territory 008</v>
          </cell>
          <cell r="E5921">
            <v>15656</v>
          </cell>
          <cell r="F5921">
            <v>11.5</v>
          </cell>
          <cell r="G5921">
            <v>0</v>
          </cell>
        </row>
        <row r="5922">
          <cell r="A5922" t="str">
            <v>Texas-008-16910</v>
          </cell>
          <cell r="B5922" t="str">
            <v>Texas</v>
          </cell>
          <cell r="C5922" t="str">
            <v>008</v>
          </cell>
          <cell r="D5922" t="str">
            <v>Texas Territory 008</v>
          </cell>
          <cell r="E5922">
            <v>16910</v>
          </cell>
          <cell r="F5922">
            <v>2.88</v>
          </cell>
          <cell r="G5922">
            <v>0.20499999999999999</v>
          </cell>
        </row>
        <row r="5923">
          <cell r="A5923" t="str">
            <v>Texas-008-16911</v>
          </cell>
          <cell r="B5923" t="str">
            <v>Texas</v>
          </cell>
          <cell r="C5923" t="str">
            <v>008</v>
          </cell>
          <cell r="D5923" t="str">
            <v>Texas Territory 008</v>
          </cell>
          <cell r="E5923">
            <v>16911</v>
          </cell>
          <cell r="F5923">
            <v>1.86</v>
          </cell>
          <cell r="G5923">
            <v>0.16500000000000001</v>
          </cell>
        </row>
        <row r="5924">
          <cell r="A5924" t="str">
            <v>Texas-008-16915</v>
          </cell>
          <cell r="B5924" t="str">
            <v>Texas</v>
          </cell>
          <cell r="C5924" t="str">
            <v>008</v>
          </cell>
          <cell r="D5924" t="str">
            <v>Texas Territory 008</v>
          </cell>
          <cell r="E5924">
            <v>16915</v>
          </cell>
          <cell r="F5924">
            <v>2.88</v>
          </cell>
          <cell r="G5924">
            <v>0.20499999999999999</v>
          </cell>
        </row>
        <row r="5925">
          <cell r="A5925" t="str">
            <v>Texas-008-16916</v>
          </cell>
          <cell r="B5925" t="str">
            <v>Texas</v>
          </cell>
          <cell r="C5925" t="str">
            <v>008</v>
          </cell>
          <cell r="D5925" t="str">
            <v>Texas Territory 008</v>
          </cell>
          <cell r="E5925">
            <v>16916</v>
          </cell>
          <cell r="F5925">
            <v>1.86</v>
          </cell>
          <cell r="G5925">
            <v>0.16500000000000001</v>
          </cell>
        </row>
        <row r="5926">
          <cell r="A5926" t="str">
            <v>Texas-008-16920</v>
          </cell>
          <cell r="B5926" t="str">
            <v>Texas</v>
          </cell>
          <cell r="C5926" t="str">
            <v>008</v>
          </cell>
          <cell r="D5926" t="str">
            <v>Texas Territory 008</v>
          </cell>
          <cell r="E5926">
            <v>16920</v>
          </cell>
          <cell r="F5926">
            <v>5.42</v>
          </cell>
          <cell r="G5926">
            <v>0.28999999999999998</v>
          </cell>
        </row>
        <row r="5927">
          <cell r="A5927" t="str">
            <v>Texas-008-16921</v>
          </cell>
          <cell r="B5927" t="str">
            <v>Texas</v>
          </cell>
          <cell r="C5927" t="str">
            <v>008</v>
          </cell>
          <cell r="D5927" t="str">
            <v>Texas Territory 008</v>
          </cell>
          <cell r="E5927">
            <v>16921</v>
          </cell>
          <cell r="F5927">
            <v>5.42</v>
          </cell>
          <cell r="G5927">
            <v>0.28999999999999998</v>
          </cell>
        </row>
        <row r="5928">
          <cell r="A5928" t="str">
            <v>Texas-008-16930</v>
          </cell>
          <cell r="B5928" t="str">
            <v>Texas</v>
          </cell>
          <cell r="C5928" t="str">
            <v>008</v>
          </cell>
          <cell r="D5928" t="str">
            <v>Texas Territory 008</v>
          </cell>
          <cell r="E5928">
            <v>16930</v>
          </cell>
          <cell r="F5928">
            <v>3.29</v>
          </cell>
          <cell r="G5928">
            <v>0.28000000000000003</v>
          </cell>
        </row>
        <row r="5929">
          <cell r="A5929" t="str">
            <v>Texas-008-16931</v>
          </cell>
          <cell r="B5929" t="str">
            <v>Texas</v>
          </cell>
          <cell r="C5929" t="str">
            <v>008</v>
          </cell>
          <cell r="D5929" t="str">
            <v>Texas Territory 008</v>
          </cell>
          <cell r="E5929">
            <v>16931</v>
          </cell>
          <cell r="F5929">
            <v>3.29</v>
          </cell>
          <cell r="G5929">
            <v>0.28000000000000003</v>
          </cell>
        </row>
        <row r="5930">
          <cell r="A5930" t="str">
            <v>Texas-008-16940</v>
          </cell>
          <cell r="B5930" t="str">
            <v>Texas</v>
          </cell>
          <cell r="C5930" t="str">
            <v>008</v>
          </cell>
          <cell r="D5930" t="str">
            <v>Texas Territory 008</v>
          </cell>
          <cell r="E5930">
            <v>16940</v>
          </cell>
          <cell r="F5930">
            <v>5.42</v>
          </cell>
          <cell r="G5930">
            <v>0.28999999999999998</v>
          </cell>
        </row>
        <row r="5931">
          <cell r="A5931" t="str">
            <v>Texas-008-16941</v>
          </cell>
          <cell r="B5931" t="str">
            <v>Texas</v>
          </cell>
          <cell r="C5931" t="str">
            <v>008</v>
          </cell>
          <cell r="D5931" t="str">
            <v>Texas Territory 008</v>
          </cell>
          <cell r="E5931">
            <v>16941</v>
          </cell>
          <cell r="F5931">
            <v>3.29</v>
          </cell>
          <cell r="G5931">
            <v>0.28000000000000003</v>
          </cell>
        </row>
        <row r="5932">
          <cell r="A5932" t="str">
            <v>Texas-008-18437</v>
          </cell>
          <cell r="B5932" t="str">
            <v>Texas</v>
          </cell>
          <cell r="C5932" t="str">
            <v>008</v>
          </cell>
          <cell r="D5932" t="str">
            <v>Texas Territory 008</v>
          </cell>
          <cell r="E5932">
            <v>18437</v>
          </cell>
          <cell r="F5932">
            <v>0.87</v>
          </cell>
          <cell r="G5932">
            <v>4.83</v>
          </cell>
        </row>
        <row r="5933">
          <cell r="A5933" t="str">
            <v>Texas-008-40040</v>
          </cell>
          <cell r="B5933" t="str">
            <v>Texas</v>
          </cell>
          <cell r="C5933" t="str">
            <v>008</v>
          </cell>
          <cell r="D5933" t="str">
            <v>Texas Territory 008</v>
          </cell>
          <cell r="E5933">
            <v>40040</v>
          </cell>
          <cell r="F5933">
            <v>3.52</v>
          </cell>
          <cell r="G5933">
            <v>0</v>
          </cell>
        </row>
        <row r="5934">
          <cell r="A5934" t="str">
            <v>Texas-008-41667</v>
          </cell>
          <cell r="B5934" t="str">
            <v>Texas</v>
          </cell>
          <cell r="C5934" t="str">
            <v>008</v>
          </cell>
          <cell r="D5934" t="str">
            <v>Texas Territory 008</v>
          </cell>
          <cell r="E5934">
            <v>41667</v>
          </cell>
          <cell r="F5934">
            <v>125</v>
          </cell>
          <cell r="G5934">
            <v>0</v>
          </cell>
        </row>
        <row r="5935">
          <cell r="A5935" t="str">
            <v>Texas-008-41668</v>
          </cell>
          <cell r="B5935" t="str">
            <v>Texas</v>
          </cell>
          <cell r="C5935" t="str">
            <v>008</v>
          </cell>
          <cell r="D5935" t="str">
            <v>Texas Territory 008</v>
          </cell>
          <cell r="E5935">
            <v>41668</v>
          </cell>
          <cell r="F5935">
            <v>117</v>
          </cell>
          <cell r="G5935">
            <v>0</v>
          </cell>
        </row>
        <row r="5936">
          <cell r="A5936" t="str">
            <v>Texas-008-41669</v>
          </cell>
          <cell r="B5936" t="str">
            <v>Texas</v>
          </cell>
          <cell r="C5936" t="str">
            <v>008</v>
          </cell>
          <cell r="D5936" t="str">
            <v>Texas Territory 008</v>
          </cell>
          <cell r="E5936">
            <v>41669</v>
          </cell>
          <cell r="F5936">
            <v>0.82</v>
          </cell>
          <cell r="G5936">
            <v>0</v>
          </cell>
        </row>
        <row r="5937">
          <cell r="A5937" t="str">
            <v>Texas-008-41670</v>
          </cell>
          <cell r="B5937" t="str">
            <v>Texas</v>
          </cell>
          <cell r="C5937" t="str">
            <v>008</v>
          </cell>
          <cell r="D5937" t="str">
            <v>Texas Territory 008</v>
          </cell>
          <cell r="E5937">
            <v>41670</v>
          </cell>
          <cell r="F5937">
            <v>1.17</v>
          </cell>
          <cell r="G5937">
            <v>0</v>
          </cell>
        </row>
        <row r="5938">
          <cell r="A5938" t="str">
            <v>Texas-008-43990</v>
          </cell>
          <cell r="B5938" t="str">
            <v>Texas</v>
          </cell>
          <cell r="C5938" t="str">
            <v>008</v>
          </cell>
          <cell r="D5938" t="str">
            <v>Texas Territory 008</v>
          </cell>
          <cell r="E5938">
            <v>43990</v>
          </cell>
          <cell r="F5938">
            <v>3.29</v>
          </cell>
          <cell r="G5938">
            <v>0.28000000000000003</v>
          </cell>
        </row>
        <row r="5939">
          <cell r="A5939" t="str">
            <v>Texas-008-43991</v>
          </cell>
          <cell r="B5939" t="str">
            <v>Texas</v>
          </cell>
          <cell r="C5939" t="str">
            <v>008</v>
          </cell>
          <cell r="D5939" t="str">
            <v>Texas Territory 008</v>
          </cell>
          <cell r="E5939">
            <v>43991</v>
          </cell>
          <cell r="F5939" t="str">
            <v>(a)</v>
          </cell>
          <cell r="G5939" t="str">
            <v>(a)</v>
          </cell>
        </row>
        <row r="5940">
          <cell r="A5940" t="str">
            <v>Texas-008-44276</v>
          </cell>
          <cell r="B5940" t="str">
            <v>Texas</v>
          </cell>
          <cell r="C5940" t="str">
            <v>008</v>
          </cell>
          <cell r="D5940" t="str">
            <v>Texas Territory 008</v>
          </cell>
          <cell r="E5940">
            <v>44276</v>
          </cell>
          <cell r="F5940">
            <v>106</v>
          </cell>
          <cell r="G5940">
            <v>0</v>
          </cell>
        </row>
        <row r="5941">
          <cell r="A5941" t="str">
            <v>Texas-008-44277</v>
          </cell>
          <cell r="B5941" t="str">
            <v>Texas</v>
          </cell>
          <cell r="C5941" t="str">
            <v>008</v>
          </cell>
          <cell r="D5941" t="str">
            <v>Texas Territory 008</v>
          </cell>
          <cell r="E5941">
            <v>44277</v>
          </cell>
          <cell r="F5941">
            <v>56.1</v>
          </cell>
          <cell r="G5941">
            <v>0</v>
          </cell>
        </row>
        <row r="5942">
          <cell r="A5942" t="str">
            <v>Texas-008-46603</v>
          </cell>
          <cell r="B5942" t="str">
            <v>Texas</v>
          </cell>
          <cell r="C5942" t="str">
            <v>008</v>
          </cell>
          <cell r="D5942" t="str">
            <v>Texas Territory 008</v>
          </cell>
          <cell r="E5942">
            <v>46603</v>
          </cell>
          <cell r="F5942">
            <v>2.65</v>
          </cell>
          <cell r="G5942">
            <v>0</v>
          </cell>
        </row>
        <row r="5943">
          <cell r="A5943" t="str">
            <v>Texas-008-46604</v>
          </cell>
          <cell r="B5943" t="str">
            <v>Texas</v>
          </cell>
          <cell r="C5943" t="str">
            <v>008</v>
          </cell>
          <cell r="D5943" t="str">
            <v>Texas Territory 008</v>
          </cell>
          <cell r="E5943">
            <v>46604</v>
          </cell>
          <cell r="F5943">
            <v>3.06</v>
          </cell>
          <cell r="G5943">
            <v>0</v>
          </cell>
        </row>
        <row r="5944">
          <cell r="A5944" t="str">
            <v>Texas-008-46606</v>
          </cell>
          <cell r="B5944" t="str">
            <v>Texas</v>
          </cell>
          <cell r="C5944" t="str">
            <v>008</v>
          </cell>
          <cell r="D5944" t="str">
            <v>Texas Territory 008</v>
          </cell>
          <cell r="E5944">
            <v>46606</v>
          </cell>
          <cell r="F5944">
            <v>8.15</v>
          </cell>
          <cell r="G5944">
            <v>0</v>
          </cell>
        </row>
        <row r="5945">
          <cell r="A5945" t="str">
            <v>Texas-008-46607</v>
          </cell>
          <cell r="B5945" t="str">
            <v>Texas</v>
          </cell>
          <cell r="C5945" t="str">
            <v>008</v>
          </cell>
          <cell r="D5945" t="str">
            <v>Texas Territory 008</v>
          </cell>
          <cell r="E5945">
            <v>46607</v>
          </cell>
          <cell r="F5945">
            <v>11.2</v>
          </cell>
          <cell r="G5945">
            <v>0</v>
          </cell>
        </row>
        <row r="5946">
          <cell r="A5946" t="str">
            <v>Texas-008-46622</v>
          </cell>
          <cell r="B5946" t="str">
            <v>Texas</v>
          </cell>
          <cell r="C5946" t="str">
            <v>008</v>
          </cell>
          <cell r="D5946" t="str">
            <v>Texas Territory 008</v>
          </cell>
          <cell r="E5946">
            <v>46622</v>
          </cell>
          <cell r="F5946">
            <v>14.8</v>
          </cell>
          <cell r="G5946">
            <v>0</v>
          </cell>
        </row>
        <row r="5947">
          <cell r="A5947" t="str">
            <v>Texas-008-59963</v>
          </cell>
          <cell r="B5947" t="str">
            <v>Texas</v>
          </cell>
          <cell r="C5947" t="str">
            <v>008</v>
          </cell>
          <cell r="D5947" t="str">
            <v>Texas Territory 008</v>
          </cell>
          <cell r="E5947">
            <v>59963</v>
          </cell>
          <cell r="F5947">
            <v>0.39</v>
          </cell>
          <cell r="G5947">
            <v>1.77</v>
          </cell>
        </row>
        <row r="5948">
          <cell r="A5948" t="str">
            <v>Texas-008-59964</v>
          </cell>
          <cell r="B5948" t="str">
            <v>Texas</v>
          </cell>
          <cell r="C5948" t="str">
            <v>008</v>
          </cell>
          <cell r="D5948" t="str">
            <v>Texas Territory 008</v>
          </cell>
          <cell r="E5948">
            <v>59964</v>
          </cell>
          <cell r="F5948">
            <v>0.91</v>
          </cell>
          <cell r="G5948">
            <v>0.26</v>
          </cell>
        </row>
        <row r="5949">
          <cell r="A5949" t="str">
            <v>Texas-008-60010</v>
          </cell>
          <cell r="B5949" t="str">
            <v>Texas</v>
          </cell>
          <cell r="C5949" t="str">
            <v>008</v>
          </cell>
          <cell r="D5949" t="str">
            <v>Texas Territory 008</v>
          </cell>
          <cell r="E5949">
            <v>60010</v>
          </cell>
          <cell r="F5949">
            <v>19.2</v>
          </cell>
          <cell r="G5949">
            <v>0</v>
          </cell>
        </row>
        <row r="5950">
          <cell r="A5950" t="str">
            <v>Texas-008-61226</v>
          </cell>
          <cell r="B5950" t="str">
            <v>Texas</v>
          </cell>
          <cell r="C5950" t="str">
            <v>008</v>
          </cell>
          <cell r="D5950" t="str">
            <v>Texas Territory 008</v>
          </cell>
          <cell r="E5950">
            <v>61226</v>
          </cell>
          <cell r="F5950">
            <v>74.400000000000006</v>
          </cell>
          <cell r="G5950">
            <v>0</v>
          </cell>
        </row>
        <row r="5951">
          <cell r="A5951" t="str">
            <v>Texas-008-61227</v>
          </cell>
          <cell r="B5951" t="str">
            <v>Texas</v>
          </cell>
          <cell r="C5951" t="str">
            <v>008</v>
          </cell>
          <cell r="D5951" t="str">
            <v>Texas Territory 008</v>
          </cell>
          <cell r="E5951">
            <v>61227</v>
          </cell>
          <cell r="F5951">
            <v>68.099999999999994</v>
          </cell>
          <cell r="G5951">
            <v>0</v>
          </cell>
        </row>
        <row r="5952">
          <cell r="A5952" t="str">
            <v>Utah-001-11039</v>
          </cell>
          <cell r="B5952" t="str">
            <v>Utah</v>
          </cell>
          <cell r="C5952" t="str">
            <v>001</v>
          </cell>
          <cell r="D5952" t="str">
            <v>Utah Territory 001</v>
          </cell>
          <cell r="E5952">
            <v>11039</v>
          </cell>
          <cell r="F5952">
            <v>2.6</v>
          </cell>
          <cell r="G5952">
            <v>0.16</v>
          </cell>
        </row>
        <row r="5953">
          <cell r="A5953" t="str">
            <v>Utah-001-11168</v>
          </cell>
          <cell r="B5953" t="str">
            <v>Utah</v>
          </cell>
          <cell r="C5953" t="str">
            <v>001</v>
          </cell>
          <cell r="D5953" t="str">
            <v>Utah Territory 001</v>
          </cell>
          <cell r="E5953">
            <v>11168</v>
          </cell>
          <cell r="F5953">
            <v>8.43</v>
          </cell>
          <cell r="G5953">
            <v>0</v>
          </cell>
        </row>
        <row r="5954">
          <cell r="A5954" t="str">
            <v>Utah-001-11273</v>
          </cell>
          <cell r="B5954" t="str">
            <v>Utah</v>
          </cell>
          <cell r="C5954" t="str">
            <v>001</v>
          </cell>
          <cell r="D5954" t="str">
            <v>Utah Territory 001</v>
          </cell>
          <cell r="E5954">
            <v>11273</v>
          </cell>
          <cell r="F5954">
            <v>35.299999999999997</v>
          </cell>
          <cell r="G5954">
            <v>0</v>
          </cell>
        </row>
        <row r="5955">
          <cell r="A5955" t="str">
            <v>Utah-001-11274</v>
          </cell>
          <cell r="B5955" t="str">
            <v>Utah</v>
          </cell>
          <cell r="C5955" t="str">
            <v>001</v>
          </cell>
          <cell r="D5955" t="str">
            <v>Utah Territory 001</v>
          </cell>
          <cell r="E5955">
            <v>11274</v>
          </cell>
          <cell r="F5955">
            <v>33.119999999999997</v>
          </cell>
          <cell r="G5955">
            <v>0</v>
          </cell>
        </row>
        <row r="5956">
          <cell r="A5956" t="str">
            <v>Utah-001-15656</v>
          </cell>
          <cell r="B5956" t="str">
            <v>Utah</v>
          </cell>
          <cell r="C5956" t="str">
            <v>001</v>
          </cell>
          <cell r="D5956" t="str">
            <v>Utah Territory 001</v>
          </cell>
          <cell r="E5956">
            <v>15656</v>
          </cell>
          <cell r="F5956">
            <v>9.33</v>
          </cell>
          <cell r="G5956">
            <v>0</v>
          </cell>
        </row>
        <row r="5957">
          <cell r="A5957" t="str">
            <v>Utah-001-16910</v>
          </cell>
          <cell r="B5957" t="str">
            <v>Utah</v>
          </cell>
          <cell r="C5957" t="str">
            <v>001</v>
          </cell>
          <cell r="D5957" t="str">
            <v>Utah Territory 001</v>
          </cell>
          <cell r="E5957">
            <v>16910</v>
          </cell>
          <cell r="F5957">
            <v>2.2400000000000002</v>
          </cell>
          <cell r="G5957">
            <v>0.23200000000000001</v>
          </cell>
        </row>
        <row r="5958">
          <cell r="A5958" t="str">
            <v>Utah-001-16911</v>
          </cell>
          <cell r="B5958" t="str">
            <v>Utah</v>
          </cell>
          <cell r="C5958" t="str">
            <v>001</v>
          </cell>
          <cell r="D5958" t="str">
            <v>Utah Territory 001</v>
          </cell>
          <cell r="E5958">
            <v>16911</v>
          </cell>
          <cell r="F5958">
            <v>1.97</v>
          </cell>
          <cell r="G5958">
            <v>0.17599999999999999</v>
          </cell>
        </row>
        <row r="5959">
          <cell r="A5959" t="str">
            <v>Utah-001-16915</v>
          </cell>
          <cell r="B5959" t="str">
            <v>Utah</v>
          </cell>
          <cell r="C5959" t="str">
            <v>001</v>
          </cell>
          <cell r="D5959" t="str">
            <v>Utah Territory 001</v>
          </cell>
          <cell r="E5959">
            <v>16915</v>
          </cell>
          <cell r="F5959">
            <v>2.2400000000000002</v>
          </cell>
          <cell r="G5959">
            <v>0.23200000000000001</v>
          </cell>
        </row>
        <row r="5960">
          <cell r="A5960" t="str">
            <v>Utah-001-16916</v>
          </cell>
          <cell r="B5960" t="str">
            <v>Utah</v>
          </cell>
          <cell r="C5960" t="str">
            <v>001</v>
          </cell>
          <cell r="D5960" t="str">
            <v>Utah Territory 001</v>
          </cell>
          <cell r="E5960">
            <v>16916</v>
          </cell>
          <cell r="F5960">
            <v>1.86</v>
          </cell>
          <cell r="G5960">
            <v>0.17599999999999999</v>
          </cell>
        </row>
        <row r="5961">
          <cell r="A5961" t="str">
            <v>Utah-001-16920</v>
          </cell>
          <cell r="B5961" t="str">
            <v>Utah</v>
          </cell>
          <cell r="C5961" t="str">
            <v>001</v>
          </cell>
          <cell r="D5961" t="str">
            <v>Utah Territory 001</v>
          </cell>
          <cell r="E5961">
            <v>16920</v>
          </cell>
          <cell r="F5961">
            <v>4.95</v>
          </cell>
          <cell r="G5961">
            <v>0.31</v>
          </cell>
        </row>
        <row r="5962">
          <cell r="A5962" t="str">
            <v>Utah-001-16921</v>
          </cell>
          <cell r="B5962" t="str">
            <v>Utah</v>
          </cell>
          <cell r="C5962" t="str">
            <v>001</v>
          </cell>
          <cell r="D5962" t="str">
            <v>Utah Territory 001</v>
          </cell>
          <cell r="E5962">
            <v>16921</v>
          </cell>
          <cell r="F5962">
            <v>4.5199999999999996</v>
          </cell>
          <cell r="G5962">
            <v>0.31</v>
          </cell>
        </row>
        <row r="5963">
          <cell r="A5963" t="str">
            <v>Utah-001-16930</v>
          </cell>
          <cell r="B5963" t="str">
            <v>Utah</v>
          </cell>
          <cell r="C5963" t="str">
            <v>001</v>
          </cell>
          <cell r="D5963" t="str">
            <v>Utah Territory 001</v>
          </cell>
          <cell r="E5963">
            <v>16930</v>
          </cell>
          <cell r="F5963">
            <v>2.85</v>
          </cell>
          <cell r="G5963">
            <v>0.33</v>
          </cell>
        </row>
        <row r="5964">
          <cell r="A5964" t="str">
            <v>Utah-001-16931</v>
          </cell>
          <cell r="B5964" t="str">
            <v>Utah</v>
          </cell>
          <cell r="C5964" t="str">
            <v>001</v>
          </cell>
          <cell r="D5964" t="str">
            <v>Utah Territory 001</v>
          </cell>
          <cell r="E5964">
            <v>16931</v>
          </cell>
          <cell r="F5964">
            <v>3.07</v>
          </cell>
          <cell r="G5964">
            <v>0.33</v>
          </cell>
        </row>
        <row r="5965">
          <cell r="A5965" t="str">
            <v>Utah-001-16940</v>
          </cell>
          <cell r="B5965" t="str">
            <v>Utah</v>
          </cell>
          <cell r="C5965" t="str">
            <v>001</v>
          </cell>
          <cell r="D5965" t="str">
            <v>Utah Territory 001</v>
          </cell>
          <cell r="E5965">
            <v>16940</v>
          </cell>
          <cell r="F5965">
            <v>6.18</v>
          </cell>
          <cell r="G5965">
            <v>0.31</v>
          </cell>
        </row>
        <row r="5966">
          <cell r="A5966" t="str">
            <v>Utah-001-16941</v>
          </cell>
          <cell r="B5966" t="str">
            <v>Utah</v>
          </cell>
          <cell r="C5966" t="str">
            <v>001</v>
          </cell>
          <cell r="D5966" t="str">
            <v>Utah Territory 001</v>
          </cell>
          <cell r="E5966">
            <v>16941</v>
          </cell>
          <cell r="F5966">
            <v>2.56</v>
          </cell>
          <cell r="G5966">
            <v>0.33</v>
          </cell>
        </row>
        <row r="5967">
          <cell r="A5967" t="str">
            <v>Utah-001-18437</v>
          </cell>
          <cell r="B5967" t="str">
            <v>Utah</v>
          </cell>
          <cell r="C5967" t="str">
            <v>001</v>
          </cell>
          <cell r="D5967" t="str">
            <v>Utah Territory 001</v>
          </cell>
          <cell r="E5967">
            <v>18437</v>
          </cell>
          <cell r="F5967">
            <v>1.27</v>
          </cell>
          <cell r="G5967">
            <v>4.83</v>
          </cell>
        </row>
        <row r="5968">
          <cell r="A5968" t="str">
            <v>Utah-001-40040</v>
          </cell>
          <cell r="B5968" t="str">
            <v>Utah</v>
          </cell>
          <cell r="C5968" t="str">
            <v>001</v>
          </cell>
          <cell r="D5968" t="str">
            <v>Utah Territory 001</v>
          </cell>
          <cell r="E5968">
            <v>40040</v>
          </cell>
          <cell r="F5968">
            <v>3.52</v>
          </cell>
          <cell r="G5968">
            <v>0</v>
          </cell>
        </row>
        <row r="5969">
          <cell r="A5969" t="str">
            <v>Utah-001-41667</v>
          </cell>
          <cell r="B5969" t="str">
            <v>Utah</v>
          </cell>
          <cell r="C5969" t="str">
            <v>001</v>
          </cell>
          <cell r="D5969" t="str">
            <v>Utah Territory 001</v>
          </cell>
          <cell r="E5969">
            <v>41667</v>
          </cell>
          <cell r="F5969">
            <v>141.08658536585367</v>
          </cell>
          <cell r="G5969">
            <v>0</v>
          </cell>
        </row>
        <row r="5970">
          <cell r="A5970" t="str">
            <v>Utah-001-41668</v>
          </cell>
          <cell r="B5970" t="str">
            <v>Utah</v>
          </cell>
          <cell r="C5970" t="str">
            <v>001</v>
          </cell>
          <cell r="D5970" t="str">
            <v>Utah Territory 001</v>
          </cell>
          <cell r="E5970">
            <v>41668</v>
          </cell>
          <cell r="F5970">
            <v>137.68170731707318</v>
          </cell>
          <cell r="G5970">
            <v>0</v>
          </cell>
        </row>
        <row r="5971">
          <cell r="A5971" t="str">
            <v>Utah-001-41669</v>
          </cell>
          <cell r="B5971" t="str">
            <v>Utah</v>
          </cell>
          <cell r="C5971" t="str">
            <v>001</v>
          </cell>
          <cell r="D5971" t="str">
            <v>Utah Territory 001</v>
          </cell>
          <cell r="E5971">
            <v>41669</v>
          </cell>
          <cell r="F5971">
            <v>0.87512195121951231</v>
          </cell>
          <cell r="G5971">
            <v>0</v>
          </cell>
        </row>
        <row r="5972">
          <cell r="A5972" t="str">
            <v>Utah-001-41670</v>
          </cell>
          <cell r="B5972" t="str">
            <v>Utah</v>
          </cell>
          <cell r="C5972" t="str">
            <v>001</v>
          </cell>
          <cell r="D5972" t="str">
            <v>Utah Territory 001</v>
          </cell>
          <cell r="E5972">
            <v>41670</v>
          </cell>
          <cell r="F5972">
            <v>1.2374390243902442</v>
          </cell>
          <cell r="G5972">
            <v>0</v>
          </cell>
        </row>
        <row r="5973">
          <cell r="A5973" t="str">
            <v>Utah-001-43990</v>
          </cell>
          <cell r="B5973" t="str">
            <v>Utah</v>
          </cell>
          <cell r="C5973" t="str">
            <v>001</v>
          </cell>
          <cell r="D5973" t="str">
            <v>Utah Territory 001</v>
          </cell>
          <cell r="E5973">
            <v>43990</v>
          </cell>
          <cell r="F5973">
            <v>2.56</v>
          </cell>
          <cell r="G5973">
            <v>0.33</v>
          </cell>
        </row>
        <row r="5974">
          <cell r="A5974" t="str">
            <v>Utah-001-43991</v>
          </cell>
          <cell r="B5974" t="str">
            <v>Utah</v>
          </cell>
          <cell r="C5974" t="str">
            <v>001</v>
          </cell>
          <cell r="D5974" t="str">
            <v>Utah Territory 001</v>
          </cell>
          <cell r="E5974">
            <v>43991</v>
          </cell>
          <cell r="F5974" t="str">
            <v>(a)</v>
          </cell>
          <cell r="G5974" t="str">
            <v>(a)</v>
          </cell>
        </row>
        <row r="5975">
          <cell r="A5975" t="str">
            <v>Utah-001-44276</v>
          </cell>
          <cell r="B5975" t="str">
            <v>Utah</v>
          </cell>
          <cell r="C5975" t="str">
            <v>001</v>
          </cell>
          <cell r="D5975" t="str">
            <v>Utah Territory 001</v>
          </cell>
          <cell r="E5975">
            <v>44276</v>
          </cell>
          <cell r="F5975">
            <v>182.88</v>
          </cell>
          <cell r="G5975">
            <v>0</v>
          </cell>
        </row>
        <row r="5976">
          <cell r="A5976" t="str">
            <v>Utah-001-44277</v>
          </cell>
          <cell r="B5976" t="str">
            <v>Utah</v>
          </cell>
          <cell r="C5976" t="str">
            <v>001</v>
          </cell>
          <cell r="D5976" t="str">
            <v>Utah Territory 001</v>
          </cell>
          <cell r="E5976">
            <v>44277</v>
          </cell>
          <cell r="F5976">
            <v>130.99</v>
          </cell>
          <cell r="G5976">
            <v>0</v>
          </cell>
        </row>
        <row r="5977">
          <cell r="A5977" t="str">
            <v>Utah-001-46603</v>
          </cell>
          <cell r="B5977" t="str">
            <v>Utah</v>
          </cell>
          <cell r="C5977" t="str">
            <v>001</v>
          </cell>
          <cell r="D5977" t="str">
            <v>Utah Territory 001</v>
          </cell>
          <cell r="E5977">
            <v>46603</v>
          </cell>
          <cell r="F5977">
            <v>6.87</v>
          </cell>
          <cell r="G5977">
            <v>0</v>
          </cell>
        </row>
        <row r="5978">
          <cell r="A5978" t="str">
            <v>Utah-001-46604</v>
          </cell>
          <cell r="B5978" t="str">
            <v>Utah</v>
          </cell>
          <cell r="C5978" t="str">
            <v>001</v>
          </cell>
          <cell r="D5978" t="str">
            <v>Utah Territory 001</v>
          </cell>
          <cell r="E5978">
            <v>46604</v>
          </cell>
          <cell r="F5978">
            <v>7.5687804878048794</v>
          </cell>
          <cell r="G5978">
            <v>0</v>
          </cell>
        </row>
        <row r="5979">
          <cell r="A5979" t="str">
            <v>Utah-001-46606</v>
          </cell>
          <cell r="B5979" t="str">
            <v>Utah</v>
          </cell>
          <cell r="C5979" t="str">
            <v>001</v>
          </cell>
          <cell r="D5979" t="str">
            <v>Utah Territory 001</v>
          </cell>
          <cell r="E5979">
            <v>46606</v>
          </cell>
          <cell r="F5979">
            <v>20</v>
          </cell>
          <cell r="G5979">
            <v>0</v>
          </cell>
        </row>
        <row r="5980">
          <cell r="A5980" t="str">
            <v>Utah-001-46607</v>
          </cell>
          <cell r="B5980" t="str">
            <v>Utah</v>
          </cell>
          <cell r="C5980" t="str">
            <v>001</v>
          </cell>
          <cell r="D5980" t="str">
            <v>Utah Territory 001</v>
          </cell>
          <cell r="E5980">
            <v>46607</v>
          </cell>
          <cell r="F5980">
            <v>27.991341463414635</v>
          </cell>
          <cell r="G5980">
            <v>0</v>
          </cell>
        </row>
        <row r="5981">
          <cell r="A5981" t="str">
            <v>Utah-001-46622</v>
          </cell>
          <cell r="B5981" t="str">
            <v>Utah</v>
          </cell>
          <cell r="C5981" t="str">
            <v>001</v>
          </cell>
          <cell r="D5981" t="str">
            <v>Utah Territory 001</v>
          </cell>
          <cell r="E5981">
            <v>46622</v>
          </cell>
          <cell r="F5981">
            <v>32.787804878048782</v>
          </cell>
          <cell r="G5981">
            <v>0</v>
          </cell>
        </row>
        <row r="5982">
          <cell r="A5982" t="str">
            <v>Utah-001-59963</v>
          </cell>
          <cell r="B5982" t="str">
            <v>Utah</v>
          </cell>
          <cell r="C5982" t="str">
            <v>001</v>
          </cell>
          <cell r="D5982" t="str">
            <v>Utah Territory 001</v>
          </cell>
          <cell r="E5982">
            <v>59963</v>
          </cell>
          <cell r="F5982">
            <v>0.68464634146341463</v>
          </cell>
          <cell r="G5982">
            <v>1.6267073170731698</v>
          </cell>
        </row>
        <row r="5983">
          <cell r="A5983" t="str">
            <v>Utah-001-59964</v>
          </cell>
          <cell r="B5983" t="str">
            <v>Utah</v>
          </cell>
          <cell r="C5983" t="str">
            <v>001</v>
          </cell>
          <cell r="D5983" t="str">
            <v>Utah Territory 001</v>
          </cell>
          <cell r="E5983">
            <v>59964</v>
          </cell>
          <cell r="F5983">
            <v>1.4586585365853657</v>
          </cell>
          <cell r="G5983">
            <v>0.24931707317073196</v>
          </cell>
        </row>
        <row r="5984">
          <cell r="A5984" t="str">
            <v>Utah-001-60010</v>
          </cell>
          <cell r="B5984" t="str">
            <v>Utah</v>
          </cell>
          <cell r="C5984" t="str">
            <v>001</v>
          </cell>
          <cell r="D5984" t="str">
            <v>Utah Territory 001</v>
          </cell>
          <cell r="E5984">
            <v>60010</v>
          </cell>
          <cell r="F5984">
            <v>63.357317073170734</v>
          </cell>
          <cell r="G5984">
            <v>0</v>
          </cell>
        </row>
        <row r="5985">
          <cell r="A5985" t="str">
            <v>Utah-001-61226</v>
          </cell>
          <cell r="B5985" t="str">
            <v>Utah</v>
          </cell>
          <cell r="C5985" t="str">
            <v>001</v>
          </cell>
          <cell r="D5985" t="str">
            <v>Utah Territory 001</v>
          </cell>
          <cell r="E5985">
            <v>61226</v>
          </cell>
          <cell r="F5985">
            <v>185.31</v>
          </cell>
          <cell r="G5985">
            <v>0</v>
          </cell>
        </row>
        <row r="5986">
          <cell r="A5986" t="str">
            <v>Utah-001-61227</v>
          </cell>
          <cell r="B5986" t="str">
            <v>Utah</v>
          </cell>
          <cell r="C5986" t="str">
            <v>001</v>
          </cell>
          <cell r="D5986" t="str">
            <v>Utah Territory 001</v>
          </cell>
          <cell r="E5986">
            <v>61227</v>
          </cell>
          <cell r="F5986">
            <v>172.09</v>
          </cell>
          <cell r="G5986">
            <v>0</v>
          </cell>
        </row>
        <row r="5987">
          <cell r="A5987" t="str">
            <v>Vermont-001-11039</v>
          </cell>
          <cell r="B5987" t="str">
            <v>Vermont</v>
          </cell>
          <cell r="C5987" t="str">
            <v>001</v>
          </cell>
          <cell r="D5987" t="str">
            <v>Vermont Territory 001</v>
          </cell>
          <cell r="E5987">
            <v>11039</v>
          </cell>
          <cell r="F5987">
            <v>2.6</v>
          </cell>
          <cell r="G5987">
            <v>0.16</v>
          </cell>
        </row>
        <row r="5988">
          <cell r="A5988" t="str">
            <v>Vermont-001-11168</v>
          </cell>
          <cell r="B5988" t="str">
            <v>Vermont</v>
          </cell>
          <cell r="C5988" t="str">
            <v>001</v>
          </cell>
          <cell r="D5988" t="str">
            <v>Vermont Territory 001</v>
          </cell>
          <cell r="E5988">
            <v>11168</v>
          </cell>
          <cell r="F5988">
            <v>8.43</v>
          </cell>
          <cell r="G5988">
            <v>0</v>
          </cell>
        </row>
        <row r="5989">
          <cell r="A5989" t="str">
            <v>Vermont-001-11273</v>
          </cell>
          <cell r="B5989" t="str">
            <v>Vermont</v>
          </cell>
          <cell r="C5989" t="str">
            <v>001</v>
          </cell>
          <cell r="D5989" t="str">
            <v>Vermont Territory 001</v>
          </cell>
          <cell r="E5989">
            <v>11273</v>
          </cell>
          <cell r="F5989">
            <v>35.299999999999997</v>
          </cell>
          <cell r="G5989">
            <v>0</v>
          </cell>
        </row>
        <row r="5990">
          <cell r="A5990" t="str">
            <v>Vermont-001-11274</v>
          </cell>
          <cell r="B5990" t="str">
            <v>Vermont</v>
          </cell>
          <cell r="C5990" t="str">
            <v>001</v>
          </cell>
          <cell r="D5990" t="str">
            <v>Vermont Territory 001</v>
          </cell>
          <cell r="E5990">
            <v>11274</v>
          </cell>
          <cell r="F5990">
            <v>33.119999999999997</v>
          </cell>
          <cell r="G5990">
            <v>0</v>
          </cell>
        </row>
        <row r="5991">
          <cell r="A5991" t="str">
            <v>Vermont-001-15656</v>
          </cell>
          <cell r="B5991" t="str">
            <v>Vermont</v>
          </cell>
          <cell r="C5991" t="str">
            <v>001</v>
          </cell>
          <cell r="D5991" t="str">
            <v>Vermont Territory 001</v>
          </cell>
          <cell r="E5991">
            <v>15656</v>
          </cell>
          <cell r="F5991">
            <v>14.3</v>
          </cell>
          <cell r="G5991">
            <v>0</v>
          </cell>
        </row>
        <row r="5992">
          <cell r="A5992" t="str">
            <v>Vermont-001-16910</v>
          </cell>
          <cell r="B5992" t="str">
            <v>Vermont</v>
          </cell>
          <cell r="C5992" t="str">
            <v>001</v>
          </cell>
          <cell r="D5992" t="str">
            <v>Vermont Territory 001</v>
          </cell>
          <cell r="E5992">
            <v>16910</v>
          </cell>
          <cell r="F5992">
            <v>2.96</v>
          </cell>
          <cell r="G5992">
            <v>0.20599999999999999</v>
          </cell>
        </row>
        <row r="5993">
          <cell r="A5993" t="str">
            <v>Vermont-001-16911</v>
          </cell>
          <cell r="B5993" t="str">
            <v>Vermont</v>
          </cell>
          <cell r="C5993" t="str">
            <v>001</v>
          </cell>
          <cell r="D5993" t="str">
            <v>Vermont Territory 001</v>
          </cell>
          <cell r="E5993">
            <v>16911</v>
          </cell>
          <cell r="F5993">
            <v>2.33</v>
          </cell>
          <cell r="G5993">
            <v>0.151</v>
          </cell>
        </row>
        <row r="5994">
          <cell r="A5994" t="str">
            <v>Vermont-001-16915</v>
          </cell>
          <cell r="B5994" t="str">
            <v>Vermont</v>
          </cell>
          <cell r="C5994" t="str">
            <v>001</v>
          </cell>
          <cell r="D5994" t="str">
            <v>Vermont Territory 001</v>
          </cell>
          <cell r="E5994">
            <v>16915</v>
          </cell>
          <cell r="F5994">
            <v>2.96</v>
          </cell>
          <cell r="G5994">
            <v>0.20599999999999999</v>
          </cell>
        </row>
        <row r="5995">
          <cell r="A5995" t="str">
            <v>Vermont-001-16916</v>
          </cell>
          <cell r="B5995" t="str">
            <v>Vermont</v>
          </cell>
          <cell r="C5995" t="str">
            <v>001</v>
          </cell>
          <cell r="D5995" t="str">
            <v>Vermont Territory 001</v>
          </cell>
          <cell r="E5995">
            <v>16916</v>
          </cell>
          <cell r="F5995">
            <v>2.2000000000000002</v>
          </cell>
          <cell r="G5995">
            <v>0.151</v>
          </cell>
        </row>
        <row r="5996">
          <cell r="A5996" t="str">
            <v>Vermont-001-16920</v>
          </cell>
          <cell r="B5996" t="str">
            <v>Vermont</v>
          </cell>
          <cell r="C5996" t="str">
            <v>001</v>
          </cell>
          <cell r="D5996" t="str">
            <v>Vermont Territory 001</v>
          </cell>
          <cell r="E5996">
            <v>16920</v>
          </cell>
          <cell r="F5996">
            <v>5.86</v>
          </cell>
          <cell r="G5996">
            <v>0.3</v>
          </cell>
        </row>
        <row r="5997">
          <cell r="A5997" t="str">
            <v>Vermont-001-16921</v>
          </cell>
          <cell r="B5997" t="str">
            <v>Vermont</v>
          </cell>
          <cell r="C5997" t="str">
            <v>001</v>
          </cell>
          <cell r="D5997" t="str">
            <v>Vermont Territory 001</v>
          </cell>
          <cell r="E5997">
            <v>16921</v>
          </cell>
          <cell r="F5997">
            <v>5.57</v>
          </cell>
          <cell r="G5997">
            <v>0.3</v>
          </cell>
        </row>
        <row r="5998">
          <cell r="A5998" t="str">
            <v>Vermont-001-16930</v>
          </cell>
          <cell r="B5998" t="str">
            <v>Vermont</v>
          </cell>
          <cell r="C5998" t="str">
            <v>001</v>
          </cell>
          <cell r="D5998" t="str">
            <v>Vermont Territory 001</v>
          </cell>
          <cell r="E5998">
            <v>16930</v>
          </cell>
          <cell r="F5998">
            <v>3.38</v>
          </cell>
          <cell r="G5998">
            <v>0.34</v>
          </cell>
        </row>
        <row r="5999">
          <cell r="A5999" t="str">
            <v>Vermont-001-16931</v>
          </cell>
          <cell r="B5999" t="str">
            <v>Vermont</v>
          </cell>
          <cell r="C5999" t="str">
            <v>001</v>
          </cell>
          <cell r="D5999" t="str">
            <v>Vermont Territory 001</v>
          </cell>
          <cell r="E5999">
            <v>16931</v>
          </cell>
          <cell r="F5999">
            <v>3.63</v>
          </cell>
          <cell r="G5999">
            <v>0.34</v>
          </cell>
        </row>
        <row r="6000">
          <cell r="A6000" t="str">
            <v>Vermont-001-16940</v>
          </cell>
          <cell r="B6000" t="str">
            <v>Vermont</v>
          </cell>
          <cell r="C6000" t="str">
            <v>001</v>
          </cell>
          <cell r="D6000" t="str">
            <v>Vermont Territory 001</v>
          </cell>
          <cell r="E6000">
            <v>16940</v>
          </cell>
          <cell r="F6000">
            <v>7.31</v>
          </cell>
          <cell r="G6000">
            <v>0.3</v>
          </cell>
        </row>
        <row r="6001">
          <cell r="A6001" t="str">
            <v>Vermont-001-16941</v>
          </cell>
          <cell r="B6001" t="str">
            <v>Vermont</v>
          </cell>
          <cell r="C6001" t="str">
            <v>001</v>
          </cell>
          <cell r="D6001" t="str">
            <v>Vermont Territory 001</v>
          </cell>
          <cell r="E6001">
            <v>16941</v>
          </cell>
          <cell r="F6001">
            <v>3.38</v>
          </cell>
          <cell r="G6001">
            <v>0.34</v>
          </cell>
        </row>
        <row r="6002">
          <cell r="A6002" t="str">
            <v>Vermont-001-18437</v>
          </cell>
          <cell r="B6002" t="str">
            <v>Vermont</v>
          </cell>
          <cell r="C6002" t="str">
            <v>001</v>
          </cell>
          <cell r="D6002" t="str">
            <v>Vermont Territory 001</v>
          </cell>
          <cell r="E6002">
            <v>18437</v>
          </cell>
          <cell r="F6002">
            <v>1.27</v>
          </cell>
          <cell r="G6002">
            <v>4.83</v>
          </cell>
        </row>
        <row r="6003">
          <cell r="A6003" t="str">
            <v>Vermont-001-40040</v>
          </cell>
          <cell r="B6003" t="str">
            <v>Vermont</v>
          </cell>
          <cell r="C6003" t="str">
            <v>001</v>
          </cell>
          <cell r="D6003" t="str">
            <v>Vermont Territory 001</v>
          </cell>
          <cell r="E6003">
            <v>40040</v>
          </cell>
          <cell r="F6003">
            <v>3.52</v>
          </cell>
          <cell r="G6003">
            <v>0</v>
          </cell>
        </row>
        <row r="6004">
          <cell r="A6004" t="str">
            <v>Vermont-001-41667</v>
          </cell>
          <cell r="B6004" t="str">
            <v>Vermont</v>
          </cell>
          <cell r="C6004" t="str">
            <v>001</v>
          </cell>
          <cell r="D6004" t="str">
            <v>Vermont Territory 001</v>
          </cell>
          <cell r="E6004">
            <v>41667</v>
          </cell>
          <cell r="F6004">
            <v>141.08658536585367</v>
          </cell>
          <cell r="G6004">
            <v>0</v>
          </cell>
        </row>
        <row r="6005">
          <cell r="A6005" t="str">
            <v>Vermont-001-41668</v>
          </cell>
          <cell r="B6005" t="str">
            <v>Vermont</v>
          </cell>
          <cell r="C6005" t="str">
            <v>001</v>
          </cell>
          <cell r="D6005" t="str">
            <v>Vermont Territory 001</v>
          </cell>
          <cell r="E6005">
            <v>41668</v>
          </cell>
          <cell r="F6005">
            <v>137.68170731707318</v>
          </cell>
          <cell r="G6005">
            <v>0</v>
          </cell>
        </row>
        <row r="6006">
          <cell r="A6006" t="str">
            <v>Vermont-001-41669</v>
          </cell>
          <cell r="B6006" t="str">
            <v>Vermont</v>
          </cell>
          <cell r="C6006" t="str">
            <v>001</v>
          </cell>
          <cell r="D6006" t="str">
            <v>Vermont Territory 001</v>
          </cell>
          <cell r="E6006">
            <v>41669</v>
          </cell>
          <cell r="F6006">
            <v>0.87512195121951231</v>
          </cell>
          <cell r="G6006">
            <v>0</v>
          </cell>
        </row>
        <row r="6007">
          <cell r="A6007" t="str">
            <v>Vermont-001-41670</v>
          </cell>
          <cell r="B6007" t="str">
            <v>Vermont</v>
          </cell>
          <cell r="C6007" t="str">
            <v>001</v>
          </cell>
          <cell r="D6007" t="str">
            <v>Vermont Territory 001</v>
          </cell>
          <cell r="E6007">
            <v>41670</v>
          </cell>
          <cell r="F6007">
            <v>1.2374390243902442</v>
          </cell>
          <cell r="G6007">
            <v>0</v>
          </cell>
        </row>
        <row r="6008">
          <cell r="A6008" t="str">
            <v>Vermont-001-43990</v>
          </cell>
          <cell r="B6008" t="str">
            <v>Vermont</v>
          </cell>
          <cell r="C6008" t="str">
            <v>001</v>
          </cell>
          <cell r="D6008" t="str">
            <v>Vermont Territory 001</v>
          </cell>
          <cell r="E6008">
            <v>43990</v>
          </cell>
          <cell r="F6008">
            <v>3.38</v>
          </cell>
          <cell r="G6008">
            <v>0.34</v>
          </cell>
        </row>
        <row r="6009">
          <cell r="A6009" t="str">
            <v>Vermont-001-43991</v>
          </cell>
          <cell r="B6009" t="str">
            <v>Vermont</v>
          </cell>
          <cell r="C6009" t="str">
            <v>001</v>
          </cell>
          <cell r="D6009" t="str">
            <v>Vermont Territory 001</v>
          </cell>
          <cell r="E6009">
            <v>43991</v>
          </cell>
          <cell r="F6009" t="str">
            <v>(a)</v>
          </cell>
          <cell r="G6009" t="str">
            <v>(a)</v>
          </cell>
        </row>
        <row r="6010">
          <cell r="A6010" t="str">
            <v>Vermont-001-44276</v>
          </cell>
          <cell r="B6010" t="str">
            <v>Vermont</v>
          </cell>
          <cell r="C6010" t="str">
            <v>001</v>
          </cell>
          <cell r="D6010" t="str">
            <v>Vermont Territory 001</v>
          </cell>
          <cell r="E6010">
            <v>44276</v>
          </cell>
          <cell r="F6010">
            <v>182.88</v>
          </cell>
          <cell r="G6010">
            <v>0</v>
          </cell>
        </row>
        <row r="6011">
          <cell r="A6011" t="str">
            <v>Vermont-001-44277</v>
          </cell>
          <cell r="B6011" t="str">
            <v>Vermont</v>
          </cell>
          <cell r="C6011" t="str">
            <v>001</v>
          </cell>
          <cell r="D6011" t="str">
            <v>Vermont Territory 001</v>
          </cell>
          <cell r="E6011">
            <v>44277</v>
          </cell>
          <cell r="F6011">
            <v>130.99</v>
          </cell>
          <cell r="G6011">
            <v>0</v>
          </cell>
        </row>
        <row r="6012">
          <cell r="A6012" t="str">
            <v>Vermont-001-46603</v>
          </cell>
          <cell r="B6012" t="str">
            <v>Vermont</v>
          </cell>
          <cell r="C6012" t="str">
            <v>001</v>
          </cell>
          <cell r="D6012" t="str">
            <v>Vermont Territory 001</v>
          </cell>
          <cell r="E6012">
            <v>46603</v>
          </cell>
          <cell r="F6012">
            <v>6.87</v>
          </cell>
          <cell r="G6012">
            <v>0</v>
          </cell>
        </row>
        <row r="6013">
          <cell r="A6013" t="str">
            <v>Vermont-001-46604</v>
          </cell>
          <cell r="B6013" t="str">
            <v>Vermont</v>
          </cell>
          <cell r="C6013" t="str">
            <v>001</v>
          </cell>
          <cell r="D6013" t="str">
            <v>Vermont Territory 001</v>
          </cell>
          <cell r="E6013">
            <v>46604</v>
          </cell>
          <cell r="F6013">
            <v>7.5687804878048794</v>
          </cell>
          <cell r="G6013">
            <v>0</v>
          </cell>
        </row>
        <row r="6014">
          <cell r="A6014" t="str">
            <v>Vermont-001-46606</v>
          </cell>
          <cell r="B6014" t="str">
            <v>Vermont</v>
          </cell>
          <cell r="C6014" t="str">
            <v>001</v>
          </cell>
          <cell r="D6014" t="str">
            <v>Vermont Territory 001</v>
          </cell>
          <cell r="E6014">
            <v>46606</v>
          </cell>
          <cell r="F6014">
            <v>20</v>
          </cell>
          <cell r="G6014">
            <v>0</v>
          </cell>
        </row>
        <row r="6015">
          <cell r="A6015" t="str">
            <v>Vermont-001-46607</v>
          </cell>
          <cell r="B6015" t="str">
            <v>Vermont</v>
          </cell>
          <cell r="C6015" t="str">
            <v>001</v>
          </cell>
          <cell r="D6015" t="str">
            <v>Vermont Territory 001</v>
          </cell>
          <cell r="E6015">
            <v>46607</v>
          </cell>
          <cell r="F6015">
            <v>27.991341463414635</v>
          </cell>
          <cell r="G6015">
            <v>0</v>
          </cell>
        </row>
        <row r="6016">
          <cell r="A6016" t="str">
            <v>Vermont-001-46622</v>
          </cell>
          <cell r="B6016" t="str">
            <v>Vermont</v>
          </cell>
          <cell r="C6016" t="str">
            <v>001</v>
          </cell>
          <cell r="D6016" t="str">
            <v>Vermont Territory 001</v>
          </cell>
          <cell r="E6016">
            <v>46622</v>
          </cell>
          <cell r="F6016">
            <v>32.787804878048782</v>
          </cell>
          <cell r="G6016">
            <v>0</v>
          </cell>
        </row>
        <row r="6017">
          <cell r="A6017" t="str">
            <v>Vermont-001-59963</v>
          </cell>
          <cell r="B6017" t="str">
            <v>Vermont</v>
          </cell>
          <cell r="C6017" t="str">
            <v>001</v>
          </cell>
          <cell r="D6017" t="str">
            <v>Vermont Territory 001</v>
          </cell>
          <cell r="E6017">
            <v>59963</v>
          </cell>
          <cell r="F6017">
            <v>0.68464634146341463</v>
          </cell>
          <cell r="G6017">
            <v>1.6267073170731698</v>
          </cell>
        </row>
        <row r="6018">
          <cell r="A6018" t="str">
            <v>Vermont-001-59964</v>
          </cell>
          <cell r="B6018" t="str">
            <v>Vermont</v>
          </cell>
          <cell r="C6018" t="str">
            <v>001</v>
          </cell>
          <cell r="D6018" t="str">
            <v>Vermont Territory 001</v>
          </cell>
          <cell r="E6018">
            <v>59964</v>
          </cell>
          <cell r="F6018">
            <v>1.4586585365853657</v>
          </cell>
          <cell r="G6018">
            <v>0.24931707317073196</v>
          </cell>
        </row>
        <row r="6019">
          <cell r="A6019" t="str">
            <v>Vermont-001-60010</v>
          </cell>
          <cell r="B6019" t="str">
            <v>Vermont</v>
          </cell>
          <cell r="C6019" t="str">
            <v>001</v>
          </cell>
          <cell r="D6019" t="str">
            <v>Vermont Territory 001</v>
          </cell>
          <cell r="E6019">
            <v>60010</v>
          </cell>
          <cell r="F6019">
            <v>63.357317073170734</v>
          </cell>
          <cell r="G6019">
            <v>0</v>
          </cell>
        </row>
        <row r="6020">
          <cell r="A6020" t="str">
            <v>Vermont-001-61226</v>
          </cell>
          <cell r="B6020" t="str">
            <v>Vermont</v>
          </cell>
          <cell r="C6020" t="str">
            <v>001</v>
          </cell>
          <cell r="D6020" t="str">
            <v>Vermont Territory 001</v>
          </cell>
          <cell r="E6020">
            <v>61226</v>
          </cell>
          <cell r="F6020">
            <v>185.31</v>
          </cell>
          <cell r="G6020">
            <v>0</v>
          </cell>
        </row>
        <row r="6021">
          <cell r="A6021" t="str">
            <v>Vermont-001-61227</v>
          </cell>
          <cell r="B6021" t="str">
            <v>Vermont</v>
          </cell>
          <cell r="C6021" t="str">
            <v>001</v>
          </cell>
          <cell r="D6021" t="str">
            <v>Vermont Territory 001</v>
          </cell>
          <cell r="E6021">
            <v>61227</v>
          </cell>
          <cell r="F6021">
            <v>172.09</v>
          </cell>
          <cell r="G6021">
            <v>0</v>
          </cell>
        </row>
        <row r="6022">
          <cell r="A6022" t="str">
            <v>Virginia-501-11039</v>
          </cell>
          <cell r="B6022" t="str">
            <v>Virginia</v>
          </cell>
          <cell r="C6022" t="str">
            <v>501</v>
          </cell>
          <cell r="D6022" t="str">
            <v>Virginia Territory 501</v>
          </cell>
          <cell r="E6022">
            <v>11039</v>
          </cell>
          <cell r="F6022">
            <v>2.6</v>
          </cell>
          <cell r="G6022">
            <v>0.16</v>
          </cell>
        </row>
        <row r="6023">
          <cell r="A6023" t="str">
            <v>Virginia-501-11168</v>
          </cell>
          <cell r="B6023" t="str">
            <v>Virginia</v>
          </cell>
          <cell r="C6023" t="str">
            <v>501</v>
          </cell>
          <cell r="D6023" t="str">
            <v>Virginia Territory 501</v>
          </cell>
          <cell r="E6023">
            <v>11168</v>
          </cell>
          <cell r="F6023">
            <v>8.43</v>
          </cell>
          <cell r="G6023">
            <v>0</v>
          </cell>
        </row>
        <row r="6024">
          <cell r="A6024" t="str">
            <v>Virginia-501-11273</v>
          </cell>
          <cell r="B6024" t="str">
            <v>Virginia</v>
          </cell>
          <cell r="C6024" t="str">
            <v>501</v>
          </cell>
          <cell r="D6024" t="str">
            <v>Virginia Territory 501</v>
          </cell>
          <cell r="E6024">
            <v>11273</v>
          </cell>
          <cell r="F6024">
            <v>35.299999999999997</v>
          </cell>
          <cell r="G6024">
            <v>0</v>
          </cell>
        </row>
        <row r="6025">
          <cell r="A6025" t="str">
            <v>Virginia-501-11274</v>
          </cell>
          <cell r="B6025" t="str">
            <v>Virginia</v>
          </cell>
          <cell r="C6025" t="str">
            <v>501</v>
          </cell>
          <cell r="D6025" t="str">
            <v>Virginia Territory 501</v>
          </cell>
          <cell r="E6025">
            <v>11274</v>
          </cell>
          <cell r="F6025">
            <v>33.119999999999997</v>
          </cell>
          <cell r="G6025">
            <v>0</v>
          </cell>
        </row>
        <row r="6026">
          <cell r="A6026" t="str">
            <v>Virginia-501-15656</v>
          </cell>
          <cell r="B6026" t="str">
            <v>Virginia</v>
          </cell>
          <cell r="C6026" t="str">
            <v>501</v>
          </cell>
          <cell r="D6026" t="str">
            <v>Virginia Territory 501</v>
          </cell>
          <cell r="E6026">
            <v>15656</v>
          </cell>
          <cell r="F6026">
            <v>6.49</v>
          </cell>
          <cell r="G6026">
            <v>0</v>
          </cell>
        </row>
        <row r="6027">
          <cell r="A6027" t="str">
            <v>Virginia-501-16910</v>
          </cell>
          <cell r="B6027" t="str">
            <v>Virginia</v>
          </cell>
          <cell r="C6027" t="str">
            <v>501</v>
          </cell>
          <cell r="D6027" t="str">
            <v>Virginia Territory 501</v>
          </cell>
          <cell r="E6027">
            <v>16910</v>
          </cell>
          <cell r="F6027">
            <v>2.6</v>
          </cell>
          <cell r="G6027">
            <v>0.151</v>
          </cell>
        </row>
        <row r="6028">
          <cell r="A6028" t="str">
            <v>Virginia-501-16911</v>
          </cell>
          <cell r="B6028" t="str">
            <v>Virginia</v>
          </cell>
          <cell r="C6028" t="str">
            <v>501</v>
          </cell>
          <cell r="D6028" t="str">
            <v>Virginia Territory 501</v>
          </cell>
          <cell r="E6028">
            <v>16911</v>
          </cell>
          <cell r="F6028">
            <v>2.35</v>
          </cell>
          <cell r="G6028">
            <v>0.155</v>
          </cell>
        </row>
        <row r="6029">
          <cell r="A6029" t="str">
            <v>Virginia-501-16915</v>
          </cell>
          <cell r="B6029" t="str">
            <v>Virginia</v>
          </cell>
          <cell r="C6029" t="str">
            <v>501</v>
          </cell>
          <cell r="D6029" t="str">
            <v>Virginia Territory 501</v>
          </cell>
          <cell r="E6029">
            <v>16915</v>
          </cell>
          <cell r="F6029">
            <v>2.66</v>
          </cell>
          <cell r="G6029">
            <v>0.151</v>
          </cell>
        </row>
        <row r="6030">
          <cell r="A6030" t="str">
            <v>Virginia-501-16916</v>
          </cell>
          <cell r="B6030" t="str">
            <v>Virginia</v>
          </cell>
          <cell r="C6030" t="str">
            <v>501</v>
          </cell>
          <cell r="D6030" t="str">
            <v>Virginia Territory 501</v>
          </cell>
          <cell r="E6030">
            <v>16916</v>
          </cell>
          <cell r="F6030">
            <v>2.23</v>
          </cell>
          <cell r="G6030">
            <v>0.155</v>
          </cell>
        </row>
        <row r="6031">
          <cell r="A6031" t="str">
            <v>Virginia-501-16920</v>
          </cell>
          <cell r="B6031" t="str">
            <v>Virginia</v>
          </cell>
          <cell r="C6031" t="str">
            <v>501</v>
          </cell>
          <cell r="D6031" t="str">
            <v>Virginia Territory 501</v>
          </cell>
          <cell r="E6031">
            <v>16920</v>
          </cell>
          <cell r="F6031">
            <v>5.91</v>
          </cell>
          <cell r="G6031">
            <v>0.23100000000000001</v>
          </cell>
        </row>
        <row r="6032">
          <cell r="A6032" t="str">
            <v>Virginia-501-16921</v>
          </cell>
          <cell r="B6032" t="str">
            <v>Virginia</v>
          </cell>
          <cell r="C6032" t="str">
            <v>501</v>
          </cell>
          <cell r="D6032" t="str">
            <v>Virginia Territory 501</v>
          </cell>
          <cell r="E6032">
            <v>16921</v>
          </cell>
          <cell r="F6032">
            <v>5.4</v>
          </cell>
          <cell r="G6032">
            <v>0.23100000000000001</v>
          </cell>
        </row>
        <row r="6033">
          <cell r="A6033" t="str">
            <v>Virginia-501-16930</v>
          </cell>
          <cell r="B6033" t="str">
            <v>Virginia</v>
          </cell>
          <cell r="C6033" t="str">
            <v>501</v>
          </cell>
          <cell r="D6033" t="str">
            <v>Virginia Territory 501</v>
          </cell>
          <cell r="E6033">
            <v>16930</v>
          </cell>
          <cell r="F6033">
            <v>3.4</v>
          </cell>
          <cell r="G6033">
            <v>0.216</v>
          </cell>
        </row>
        <row r="6034">
          <cell r="A6034" t="str">
            <v>Virginia-501-16931</v>
          </cell>
          <cell r="B6034" t="str">
            <v>Virginia</v>
          </cell>
          <cell r="C6034" t="str">
            <v>501</v>
          </cell>
          <cell r="D6034" t="str">
            <v>Virginia Territory 501</v>
          </cell>
          <cell r="E6034">
            <v>16931</v>
          </cell>
          <cell r="F6034">
            <v>3.67</v>
          </cell>
          <cell r="G6034">
            <v>0.216</v>
          </cell>
        </row>
        <row r="6035">
          <cell r="A6035" t="str">
            <v>Virginia-501-16940</v>
          </cell>
          <cell r="B6035" t="str">
            <v>Virginia</v>
          </cell>
          <cell r="C6035" t="str">
            <v>501</v>
          </cell>
          <cell r="D6035" t="str">
            <v>Virginia Territory 501</v>
          </cell>
          <cell r="E6035">
            <v>16940</v>
          </cell>
          <cell r="F6035">
            <v>7.38</v>
          </cell>
          <cell r="G6035">
            <v>0.23100000000000001</v>
          </cell>
        </row>
        <row r="6036">
          <cell r="A6036" t="str">
            <v>Virginia-501-16941</v>
          </cell>
          <cell r="B6036" t="str">
            <v>Virginia</v>
          </cell>
          <cell r="C6036" t="str">
            <v>501</v>
          </cell>
          <cell r="D6036" t="str">
            <v>Virginia Territory 501</v>
          </cell>
          <cell r="E6036">
            <v>16941</v>
          </cell>
          <cell r="F6036">
            <v>2.96</v>
          </cell>
          <cell r="G6036">
            <v>0.216</v>
          </cell>
        </row>
        <row r="6037">
          <cell r="A6037" t="str">
            <v>Virginia-501-18437</v>
          </cell>
          <cell r="B6037" t="str">
            <v>Virginia</v>
          </cell>
          <cell r="C6037" t="str">
            <v>501</v>
          </cell>
          <cell r="D6037" t="str">
            <v>Virginia Territory 501</v>
          </cell>
          <cell r="E6037">
            <v>18437</v>
          </cell>
          <cell r="F6037">
            <v>1.27</v>
          </cell>
          <cell r="G6037">
            <v>4.83</v>
          </cell>
        </row>
        <row r="6038">
          <cell r="A6038" t="str">
            <v>Virginia-501-40040</v>
          </cell>
          <cell r="B6038" t="str">
            <v>Virginia</v>
          </cell>
          <cell r="C6038" t="str">
            <v>501</v>
          </cell>
          <cell r="D6038" t="str">
            <v>Virginia Territory 501</v>
          </cell>
          <cell r="E6038">
            <v>40040</v>
          </cell>
          <cell r="F6038">
            <v>3.52</v>
          </cell>
          <cell r="G6038">
            <v>0</v>
          </cell>
        </row>
        <row r="6039">
          <cell r="A6039" t="str">
            <v>Virginia-501-41667</v>
          </cell>
          <cell r="B6039" t="str">
            <v>Virginia</v>
          </cell>
          <cell r="C6039" t="str">
            <v>501</v>
          </cell>
          <cell r="D6039" t="str">
            <v>Virginia Territory 501</v>
          </cell>
          <cell r="E6039">
            <v>41667</v>
          </cell>
          <cell r="F6039">
            <v>141.08658536585367</v>
          </cell>
          <cell r="G6039">
            <v>0</v>
          </cell>
        </row>
        <row r="6040">
          <cell r="A6040" t="str">
            <v>Virginia-501-41668</v>
          </cell>
          <cell r="B6040" t="str">
            <v>Virginia</v>
          </cell>
          <cell r="C6040" t="str">
            <v>501</v>
          </cell>
          <cell r="D6040" t="str">
            <v>Virginia Territory 501</v>
          </cell>
          <cell r="E6040">
            <v>41668</v>
          </cell>
          <cell r="F6040">
            <v>137.68170731707318</v>
          </cell>
          <cell r="G6040">
            <v>0</v>
          </cell>
        </row>
        <row r="6041">
          <cell r="A6041" t="str">
            <v>Virginia-501-41669</v>
          </cell>
          <cell r="B6041" t="str">
            <v>Virginia</v>
          </cell>
          <cell r="C6041" t="str">
            <v>501</v>
          </cell>
          <cell r="D6041" t="str">
            <v>Virginia Territory 501</v>
          </cell>
          <cell r="E6041">
            <v>41669</v>
          </cell>
          <cell r="F6041">
            <v>0.87512195121951231</v>
          </cell>
          <cell r="G6041">
            <v>0</v>
          </cell>
        </row>
        <row r="6042">
          <cell r="A6042" t="str">
            <v>Virginia-501-41670</v>
          </cell>
          <cell r="B6042" t="str">
            <v>Virginia</v>
          </cell>
          <cell r="C6042" t="str">
            <v>501</v>
          </cell>
          <cell r="D6042" t="str">
            <v>Virginia Territory 501</v>
          </cell>
          <cell r="E6042">
            <v>41670</v>
          </cell>
          <cell r="F6042">
            <v>1.2374390243902442</v>
          </cell>
          <cell r="G6042">
            <v>0</v>
          </cell>
        </row>
        <row r="6043">
          <cell r="A6043" t="str">
            <v>Virginia-501-43990</v>
          </cell>
          <cell r="B6043" t="str">
            <v>Virginia</v>
          </cell>
          <cell r="C6043" t="str">
            <v>501</v>
          </cell>
          <cell r="D6043" t="str">
            <v>Virginia Territory 501</v>
          </cell>
          <cell r="E6043">
            <v>43990</v>
          </cell>
          <cell r="F6043">
            <v>2.96</v>
          </cell>
          <cell r="G6043">
            <v>0.216</v>
          </cell>
        </row>
        <row r="6044">
          <cell r="A6044" t="str">
            <v>Virginia-501-43991</v>
          </cell>
          <cell r="B6044" t="str">
            <v>Virginia</v>
          </cell>
          <cell r="C6044" t="str">
            <v>501</v>
          </cell>
          <cell r="D6044" t="str">
            <v>Virginia Territory 501</v>
          </cell>
          <cell r="E6044">
            <v>43991</v>
          </cell>
          <cell r="F6044" t="str">
            <v>(a)</v>
          </cell>
          <cell r="G6044" t="str">
            <v>(a)</v>
          </cell>
        </row>
        <row r="6045">
          <cell r="A6045" t="str">
            <v>Virginia-501-44276</v>
          </cell>
          <cell r="B6045" t="str">
            <v>Virginia</v>
          </cell>
          <cell r="C6045" t="str">
            <v>501</v>
          </cell>
          <cell r="D6045" t="str">
            <v>Virginia Territory 501</v>
          </cell>
          <cell r="E6045">
            <v>44276</v>
          </cell>
          <cell r="F6045">
            <v>182.88</v>
          </cell>
          <cell r="G6045">
            <v>0</v>
          </cell>
        </row>
        <row r="6046">
          <cell r="A6046" t="str">
            <v>Virginia-501-44277</v>
          </cell>
          <cell r="B6046" t="str">
            <v>Virginia</v>
          </cell>
          <cell r="C6046" t="str">
            <v>501</v>
          </cell>
          <cell r="D6046" t="str">
            <v>Virginia Territory 501</v>
          </cell>
          <cell r="E6046">
            <v>44277</v>
          </cell>
          <cell r="F6046">
            <v>130.99</v>
          </cell>
          <cell r="G6046">
            <v>0</v>
          </cell>
        </row>
        <row r="6047">
          <cell r="A6047" t="str">
            <v>Virginia-501-46603</v>
          </cell>
          <cell r="B6047" t="str">
            <v>Virginia</v>
          </cell>
          <cell r="C6047" t="str">
            <v>501</v>
          </cell>
          <cell r="D6047" t="str">
            <v>Virginia Territory 501</v>
          </cell>
          <cell r="E6047">
            <v>46603</v>
          </cell>
          <cell r="F6047">
            <v>6.87</v>
          </cell>
          <cell r="G6047">
            <v>0</v>
          </cell>
        </row>
        <row r="6048">
          <cell r="A6048" t="str">
            <v>Virginia-501-46604</v>
          </cell>
          <cell r="B6048" t="str">
            <v>Virginia</v>
          </cell>
          <cell r="C6048" t="str">
            <v>501</v>
          </cell>
          <cell r="D6048" t="str">
            <v>Virginia Territory 501</v>
          </cell>
          <cell r="E6048">
            <v>46604</v>
          </cell>
          <cell r="F6048">
            <v>7.5687804878048794</v>
          </cell>
          <cell r="G6048">
            <v>0</v>
          </cell>
        </row>
        <row r="6049">
          <cell r="A6049" t="str">
            <v>Virginia-501-46606</v>
          </cell>
          <cell r="B6049" t="str">
            <v>Virginia</v>
          </cell>
          <cell r="C6049" t="str">
            <v>501</v>
          </cell>
          <cell r="D6049" t="str">
            <v>Virginia Territory 501</v>
          </cell>
          <cell r="E6049">
            <v>46606</v>
          </cell>
          <cell r="F6049">
            <v>20</v>
          </cell>
          <cell r="G6049">
            <v>0</v>
          </cell>
        </row>
        <row r="6050">
          <cell r="A6050" t="str">
            <v>Virginia-501-46607</v>
          </cell>
          <cell r="B6050" t="str">
            <v>Virginia</v>
          </cell>
          <cell r="C6050" t="str">
            <v>501</v>
          </cell>
          <cell r="D6050" t="str">
            <v>Virginia Territory 501</v>
          </cell>
          <cell r="E6050">
            <v>46607</v>
          </cell>
          <cell r="F6050">
            <v>27.991341463414635</v>
          </cell>
          <cell r="G6050">
            <v>0</v>
          </cell>
        </row>
        <row r="6051">
          <cell r="A6051" t="str">
            <v>Virginia-501-46622</v>
          </cell>
          <cell r="B6051" t="str">
            <v>Virginia</v>
          </cell>
          <cell r="C6051" t="str">
            <v>501</v>
          </cell>
          <cell r="D6051" t="str">
            <v>Virginia Territory 501</v>
          </cell>
          <cell r="E6051">
            <v>46622</v>
          </cell>
          <cell r="F6051">
            <v>32.787804878048782</v>
          </cell>
          <cell r="G6051">
            <v>0</v>
          </cell>
        </row>
        <row r="6052">
          <cell r="A6052" t="str">
            <v>Virginia-501-59963</v>
          </cell>
          <cell r="B6052" t="str">
            <v>Virginia</v>
          </cell>
          <cell r="C6052" t="str">
            <v>501</v>
          </cell>
          <cell r="D6052" t="str">
            <v>Virginia Territory 501</v>
          </cell>
          <cell r="E6052">
            <v>59963</v>
          </cell>
          <cell r="F6052">
            <v>0.68464634146341463</v>
          </cell>
          <cell r="G6052">
            <v>1.6267073170731698</v>
          </cell>
        </row>
        <row r="6053">
          <cell r="A6053" t="str">
            <v>Virginia-501-59964</v>
          </cell>
          <cell r="B6053" t="str">
            <v>Virginia</v>
          </cell>
          <cell r="C6053" t="str">
            <v>501</v>
          </cell>
          <cell r="D6053" t="str">
            <v>Virginia Territory 501</v>
          </cell>
          <cell r="E6053">
            <v>59964</v>
          </cell>
          <cell r="F6053">
            <v>1.4586585365853657</v>
          </cell>
          <cell r="G6053">
            <v>0.24931707317073196</v>
          </cell>
        </row>
        <row r="6054">
          <cell r="A6054" t="str">
            <v>Virginia-501-60010</v>
          </cell>
          <cell r="B6054" t="str">
            <v>Virginia</v>
          </cell>
          <cell r="C6054" t="str">
            <v>501</v>
          </cell>
          <cell r="D6054" t="str">
            <v>Virginia Territory 501</v>
          </cell>
          <cell r="E6054">
            <v>60010</v>
          </cell>
          <cell r="F6054">
            <v>63.357317073170734</v>
          </cell>
          <cell r="G6054">
            <v>0</v>
          </cell>
        </row>
        <row r="6055">
          <cell r="A6055" t="str">
            <v>Virginia-501-61226</v>
          </cell>
          <cell r="B6055" t="str">
            <v>Virginia</v>
          </cell>
          <cell r="C6055" t="str">
            <v>501</v>
          </cell>
          <cell r="D6055" t="str">
            <v>Virginia Territory 501</v>
          </cell>
          <cell r="E6055">
            <v>61226</v>
          </cell>
          <cell r="F6055">
            <v>185.31</v>
          </cell>
          <cell r="G6055">
            <v>0</v>
          </cell>
        </row>
        <row r="6056">
          <cell r="A6056" t="str">
            <v>Virginia-501-61227</v>
          </cell>
          <cell r="B6056" t="str">
            <v>Virginia</v>
          </cell>
          <cell r="C6056" t="str">
            <v>501</v>
          </cell>
          <cell r="D6056" t="str">
            <v>Virginia Territory 501</v>
          </cell>
          <cell r="E6056">
            <v>61227</v>
          </cell>
          <cell r="F6056">
            <v>172.09</v>
          </cell>
          <cell r="G6056">
            <v>0</v>
          </cell>
        </row>
        <row r="6057">
          <cell r="A6057" t="str">
            <v>Virginia-502-11039</v>
          </cell>
          <cell r="B6057" t="str">
            <v>Virginia</v>
          </cell>
          <cell r="C6057" t="str">
            <v>502</v>
          </cell>
          <cell r="D6057" t="str">
            <v>Virginia Territory 502</v>
          </cell>
          <cell r="E6057">
            <v>11039</v>
          </cell>
          <cell r="F6057">
            <v>2.6</v>
          </cell>
          <cell r="G6057">
            <v>0.16</v>
          </cell>
        </row>
        <row r="6058">
          <cell r="A6058" t="str">
            <v>Virginia-502-11168</v>
          </cell>
          <cell r="B6058" t="str">
            <v>Virginia</v>
          </cell>
          <cell r="C6058" t="str">
            <v>502</v>
          </cell>
          <cell r="D6058" t="str">
            <v>Virginia Territory 502</v>
          </cell>
          <cell r="E6058">
            <v>11168</v>
          </cell>
          <cell r="F6058">
            <v>8.43</v>
          </cell>
          <cell r="G6058">
            <v>0</v>
          </cell>
        </row>
        <row r="6059">
          <cell r="A6059" t="str">
            <v>Virginia-502-11273</v>
          </cell>
          <cell r="B6059" t="str">
            <v>Virginia</v>
          </cell>
          <cell r="C6059" t="str">
            <v>502</v>
          </cell>
          <cell r="D6059" t="str">
            <v>Virginia Territory 502</v>
          </cell>
          <cell r="E6059">
            <v>11273</v>
          </cell>
          <cell r="F6059">
            <v>35.299999999999997</v>
          </cell>
          <cell r="G6059">
            <v>0</v>
          </cell>
        </row>
        <row r="6060">
          <cell r="A6060" t="str">
            <v>Virginia-502-11274</v>
          </cell>
          <cell r="B6060" t="str">
            <v>Virginia</v>
          </cell>
          <cell r="C6060" t="str">
            <v>502</v>
          </cell>
          <cell r="D6060" t="str">
            <v>Virginia Territory 502</v>
          </cell>
          <cell r="E6060">
            <v>11274</v>
          </cell>
          <cell r="F6060">
            <v>33.119999999999997</v>
          </cell>
          <cell r="G6060">
            <v>0</v>
          </cell>
        </row>
        <row r="6061">
          <cell r="A6061" t="str">
            <v>Virginia-502-15656</v>
          </cell>
          <cell r="B6061" t="str">
            <v>Virginia</v>
          </cell>
          <cell r="C6061" t="str">
            <v>502</v>
          </cell>
          <cell r="D6061" t="str">
            <v>Virginia Territory 502</v>
          </cell>
          <cell r="E6061">
            <v>15656</v>
          </cell>
          <cell r="F6061">
            <v>9.73</v>
          </cell>
          <cell r="G6061">
            <v>0</v>
          </cell>
        </row>
        <row r="6062">
          <cell r="A6062" t="str">
            <v>Virginia-502-16910</v>
          </cell>
          <cell r="B6062" t="str">
            <v>Virginia</v>
          </cell>
          <cell r="C6062" t="str">
            <v>502</v>
          </cell>
          <cell r="D6062" t="str">
            <v>Virginia Territory 502</v>
          </cell>
          <cell r="E6062">
            <v>16910</v>
          </cell>
          <cell r="F6062">
            <v>2.0699999999999998</v>
          </cell>
          <cell r="G6062">
            <v>0.151</v>
          </cell>
        </row>
        <row r="6063">
          <cell r="A6063" t="str">
            <v>Virginia-502-16911</v>
          </cell>
          <cell r="B6063" t="str">
            <v>Virginia</v>
          </cell>
          <cell r="C6063" t="str">
            <v>502</v>
          </cell>
          <cell r="D6063" t="str">
            <v>Virginia Territory 502</v>
          </cell>
          <cell r="E6063">
            <v>16911</v>
          </cell>
          <cell r="F6063">
            <v>1.88</v>
          </cell>
          <cell r="G6063">
            <v>0.155</v>
          </cell>
        </row>
        <row r="6064">
          <cell r="A6064" t="str">
            <v>Virginia-502-16915</v>
          </cell>
          <cell r="B6064" t="str">
            <v>Virginia</v>
          </cell>
          <cell r="C6064" t="str">
            <v>502</v>
          </cell>
          <cell r="D6064" t="str">
            <v>Virginia Territory 502</v>
          </cell>
          <cell r="E6064">
            <v>16915</v>
          </cell>
          <cell r="F6064">
            <v>2.13</v>
          </cell>
          <cell r="G6064">
            <v>0.151</v>
          </cell>
        </row>
        <row r="6065">
          <cell r="A6065" t="str">
            <v>Virginia-502-16916</v>
          </cell>
          <cell r="B6065" t="str">
            <v>Virginia</v>
          </cell>
          <cell r="C6065" t="str">
            <v>502</v>
          </cell>
          <cell r="D6065" t="str">
            <v>Virginia Territory 502</v>
          </cell>
          <cell r="E6065">
            <v>16916</v>
          </cell>
          <cell r="F6065">
            <v>1.77</v>
          </cell>
          <cell r="G6065">
            <v>0.155</v>
          </cell>
        </row>
        <row r="6066">
          <cell r="A6066" t="str">
            <v>Virginia-502-16920</v>
          </cell>
          <cell r="B6066" t="str">
            <v>Virginia</v>
          </cell>
          <cell r="C6066" t="str">
            <v>502</v>
          </cell>
          <cell r="D6066" t="str">
            <v>Virginia Territory 502</v>
          </cell>
          <cell r="E6066">
            <v>16920</v>
          </cell>
          <cell r="F6066">
            <v>4.71</v>
          </cell>
          <cell r="G6066">
            <v>0.23100000000000001</v>
          </cell>
        </row>
        <row r="6067">
          <cell r="A6067" t="str">
            <v>Virginia-502-16921</v>
          </cell>
          <cell r="B6067" t="str">
            <v>Virginia</v>
          </cell>
          <cell r="C6067" t="str">
            <v>502</v>
          </cell>
          <cell r="D6067" t="str">
            <v>Virginia Territory 502</v>
          </cell>
          <cell r="E6067">
            <v>16921</v>
          </cell>
          <cell r="F6067">
            <v>4.3</v>
          </cell>
          <cell r="G6067">
            <v>0.23100000000000001</v>
          </cell>
        </row>
        <row r="6068">
          <cell r="A6068" t="str">
            <v>Virginia-502-16930</v>
          </cell>
          <cell r="B6068" t="str">
            <v>Virginia</v>
          </cell>
          <cell r="C6068" t="str">
            <v>502</v>
          </cell>
          <cell r="D6068" t="str">
            <v>Virginia Territory 502</v>
          </cell>
          <cell r="E6068">
            <v>16930</v>
          </cell>
          <cell r="F6068">
            <v>2.71</v>
          </cell>
          <cell r="G6068">
            <v>0.216</v>
          </cell>
        </row>
        <row r="6069">
          <cell r="A6069" t="str">
            <v>Virginia-502-16931</v>
          </cell>
          <cell r="B6069" t="str">
            <v>Virginia</v>
          </cell>
          <cell r="C6069" t="str">
            <v>502</v>
          </cell>
          <cell r="D6069" t="str">
            <v>Virginia Territory 502</v>
          </cell>
          <cell r="E6069">
            <v>16931</v>
          </cell>
          <cell r="F6069">
            <v>2.92</v>
          </cell>
          <cell r="G6069">
            <v>0.216</v>
          </cell>
        </row>
        <row r="6070">
          <cell r="A6070" t="str">
            <v>Virginia-502-16940</v>
          </cell>
          <cell r="B6070" t="str">
            <v>Virginia</v>
          </cell>
          <cell r="C6070" t="str">
            <v>502</v>
          </cell>
          <cell r="D6070" t="str">
            <v>Virginia Territory 502</v>
          </cell>
          <cell r="E6070">
            <v>16940</v>
          </cell>
          <cell r="F6070">
            <v>5.88</v>
          </cell>
          <cell r="G6070">
            <v>0.23100000000000001</v>
          </cell>
        </row>
        <row r="6071">
          <cell r="A6071" t="str">
            <v>Virginia-502-16941</v>
          </cell>
          <cell r="B6071" t="str">
            <v>Virginia</v>
          </cell>
          <cell r="C6071" t="str">
            <v>502</v>
          </cell>
          <cell r="D6071" t="str">
            <v>Virginia Territory 502</v>
          </cell>
          <cell r="E6071">
            <v>16941</v>
          </cell>
          <cell r="F6071">
            <v>2.36</v>
          </cell>
          <cell r="G6071">
            <v>0.216</v>
          </cell>
        </row>
        <row r="6072">
          <cell r="A6072" t="str">
            <v>Virginia-502-18437</v>
          </cell>
          <cell r="B6072" t="str">
            <v>Virginia</v>
          </cell>
          <cell r="C6072" t="str">
            <v>502</v>
          </cell>
          <cell r="D6072" t="str">
            <v>Virginia Territory 502</v>
          </cell>
          <cell r="E6072">
            <v>18437</v>
          </cell>
          <cell r="F6072">
            <v>1.27</v>
          </cell>
          <cell r="G6072">
            <v>4.83</v>
          </cell>
        </row>
        <row r="6073">
          <cell r="A6073" t="str">
            <v>Virginia-502-40040</v>
          </cell>
          <cell r="B6073" t="str">
            <v>Virginia</v>
          </cell>
          <cell r="C6073" t="str">
            <v>502</v>
          </cell>
          <cell r="D6073" t="str">
            <v>Virginia Territory 502</v>
          </cell>
          <cell r="E6073">
            <v>40040</v>
          </cell>
          <cell r="F6073">
            <v>3.52</v>
          </cell>
          <cell r="G6073">
            <v>0</v>
          </cell>
        </row>
        <row r="6074">
          <cell r="A6074" t="str">
            <v>Virginia-502-41667</v>
          </cell>
          <cell r="B6074" t="str">
            <v>Virginia</v>
          </cell>
          <cell r="C6074" t="str">
            <v>502</v>
          </cell>
          <cell r="D6074" t="str">
            <v>Virginia Territory 502</v>
          </cell>
          <cell r="E6074">
            <v>41667</v>
          </cell>
          <cell r="F6074">
            <v>141.08658536585367</v>
          </cell>
          <cell r="G6074">
            <v>0</v>
          </cell>
        </row>
        <row r="6075">
          <cell r="A6075" t="str">
            <v>Virginia-502-41668</v>
          </cell>
          <cell r="B6075" t="str">
            <v>Virginia</v>
          </cell>
          <cell r="C6075" t="str">
            <v>502</v>
          </cell>
          <cell r="D6075" t="str">
            <v>Virginia Territory 502</v>
          </cell>
          <cell r="E6075">
            <v>41668</v>
          </cell>
          <cell r="F6075">
            <v>137.68170731707318</v>
          </cell>
          <cell r="G6075">
            <v>0</v>
          </cell>
        </row>
        <row r="6076">
          <cell r="A6076" t="str">
            <v>Virginia-502-41669</v>
          </cell>
          <cell r="B6076" t="str">
            <v>Virginia</v>
          </cell>
          <cell r="C6076" t="str">
            <v>502</v>
          </cell>
          <cell r="D6076" t="str">
            <v>Virginia Territory 502</v>
          </cell>
          <cell r="E6076">
            <v>41669</v>
          </cell>
          <cell r="F6076">
            <v>0.87512195121951231</v>
          </cell>
          <cell r="G6076">
            <v>0</v>
          </cell>
        </row>
        <row r="6077">
          <cell r="A6077" t="str">
            <v>Virginia-502-41670</v>
          </cell>
          <cell r="B6077" t="str">
            <v>Virginia</v>
          </cell>
          <cell r="C6077" t="str">
            <v>502</v>
          </cell>
          <cell r="D6077" t="str">
            <v>Virginia Territory 502</v>
          </cell>
          <cell r="E6077">
            <v>41670</v>
          </cell>
          <cell r="F6077">
            <v>1.2374390243902442</v>
          </cell>
          <cell r="G6077">
            <v>0</v>
          </cell>
        </row>
        <row r="6078">
          <cell r="A6078" t="str">
            <v>Virginia-502-43990</v>
          </cell>
          <cell r="B6078" t="str">
            <v>Virginia</v>
          </cell>
          <cell r="C6078" t="str">
            <v>502</v>
          </cell>
          <cell r="D6078" t="str">
            <v>Virginia Territory 502</v>
          </cell>
          <cell r="E6078">
            <v>43990</v>
          </cell>
          <cell r="F6078">
            <v>2.36</v>
          </cell>
          <cell r="G6078">
            <v>0.216</v>
          </cell>
        </row>
        <row r="6079">
          <cell r="A6079" t="str">
            <v>Virginia-502-43991</v>
          </cell>
          <cell r="B6079" t="str">
            <v>Virginia</v>
          </cell>
          <cell r="C6079" t="str">
            <v>502</v>
          </cell>
          <cell r="D6079" t="str">
            <v>Virginia Territory 502</v>
          </cell>
          <cell r="E6079">
            <v>43991</v>
          </cell>
          <cell r="F6079" t="str">
            <v>(a)</v>
          </cell>
          <cell r="G6079" t="str">
            <v>(a)</v>
          </cell>
        </row>
        <row r="6080">
          <cell r="A6080" t="str">
            <v>Virginia-502-44276</v>
          </cell>
          <cell r="B6080" t="str">
            <v>Virginia</v>
          </cell>
          <cell r="C6080" t="str">
            <v>502</v>
          </cell>
          <cell r="D6080" t="str">
            <v>Virginia Territory 502</v>
          </cell>
          <cell r="E6080">
            <v>44276</v>
          </cell>
          <cell r="F6080">
            <v>182.88</v>
          </cell>
          <cell r="G6080">
            <v>0</v>
          </cell>
        </row>
        <row r="6081">
          <cell r="A6081" t="str">
            <v>Virginia-502-44277</v>
          </cell>
          <cell r="B6081" t="str">
            <v>Virginia</v>
          </cell>
          <cell r="C6081" t="str">
            <v>502</v>
          </cell>
          <cell r="D6081" t="str">
            <v>Virginia Territory 502</v>
          </cell>
          <cell r="E6081">
            <v>44277</v>
          </cell>
          <cell r="F6081">
            <v>130.99</v>
          </cell>
          <cell r="G6081">
            <v>0</v>
          </cell>
        </row>
        <row r="6082">
          <cell r="A6082" t="str">
            <v>Virginia-502-46603</v>
          </cell>
          <cell r="B6082" t="str">
            <v>Virginia</v>
          </cell>
          <cell r="C6082" t="str">
            <v>502</v>
          </cell>
          <cell r="D6082" t="str">
            <v>Virginia Territory 502</v>
          </cell>
          <cell r="E6082">
            <v>46603</v>
          </cell>
          <cell r="F6082">
            <v>6.87</v>
          </cell>
          <cell r="G6082">
            <v>0</v>
          </cell>
        </row>
        <row r="6083">
          <cell r="A6083" t="str">
            <v>Virginia-502-46604</v>
          </cell>
          <cell r="B6083" t="str">
            <v>Virginia</v>
          </cell>
          <cell r="C6083" t="str">
            <v>502</v>
          </cell>
          <cell r="D6083" t="str">
            <v>Virginia Territory 502</v>
          </cell>
          <cell r="E6083">
            <v>46604</v>
          </cell>
          <cell r="F6083">
            <v>7.5687804878048794</v>
          </cell>
          <cell r="G6083">
            <v>0</v>
          </cell>
        </row>
        <row r="6084">
          <cell r="A6084" t="str">
            <v>Virginia-502-46606</v>
          </cell>
          <cell r="B6084" t="str">
            <v>Virginia</v>
          </cell>
          <cell r="C6084" t="str">
            <v>502</v>
          </cell>
          <cell r="D6084" t="str">
            <v>Virginia Territory 502</v>
          </cell>
          <cell r="E6084">
            <v>46606</v>
          </cell>
          <cell r="F6084">
            <v>20</v>
          </cell>
          <cell r="G6084">
            <v>0</v>
          </cell>
        </row>
        <row r="6085">
          <cell r="A6085" t="str">
            <v>Virginia-502-46607</v>
          </cell>
          <cell r="B6085" t="str">
            <v>Virginia</v>
          </cell>
          <cell r="C6085" t="str">
            <v>502</v>
          </cell>
          <cell r="D6085" t="str">
            <v>Virginia Territory 502</v>
          </cell>
          <cell r="E6085">
            <v>46607</v>
          </cell>
          <cell r="F6085">
            <v>27.991341463414635</v>
          </cell>
          <cell r="G6085">
            <v>0</v>
          </cell>
        </row>
        <row r="6086">
          <cell r="A6086" t="str">
            <v>Virginia-502-46622</v>
          </cell>
          <cell r="B6086" t="str">
            <v>Virginia</v>
          </cell>
          <cell r="C6086" t="str">
            <v>502</v>
          </cell>
          <cell r="D6086" t="str">
            <v>Virginia Territory 502</v>
          </cell>
          <cell r="E6086">
            <v>46622</v>
          </cell>
          <cell r="F6086">
            <v>32.787804878048782</v>
          </cell>
          <cell r="G6086">
            <v>0</v>
          </cell>
        </row>
        <row r="6087">
          <cell r="A6087" t="str">
            <v>Virginia-502-59963</v>
          </cell>
          <cell r="B6087" t="str">
            <v>Virginia</v>
          </cell>
          <cell r="C6087" t="str">
            <v>502</v>
          </cell>
          <cell r="D6087" t="str">
            <v>Virginia Territory 502</v>
          </cell>
          <cell r="E6087">
            <v>59963</v>
          </cell>
          <cell r="F6087">
            <v>0.68464634146341463</v>
          </cell>
          <cell r="G6087">
            <v>1.6267073170731698</v>
          </cell>
        </row>
        <row r="6088">
          <cell r="A6088" t="str">
            <v>Virginia-502-59964</v>
          </cell>
          <cell r="B6088" t="str">
            <v>Virginia</v>
          </cell>
          <cell r="C6088" t="str">
            <v>502</v>
          </cell>
          <cell r="D6088" t="str">
            <v>Virginia Territory 502</v>
          </cell>
          <cell r="E6088">
            <v>59964</v>
          </cell>
          <cell r="F6088">
            <v>1.4586585365853657</v>
          </cell>
          <cell r="G6088">
            <v>0.24931707317073196</v>
          </cell>
        </row>
        <row r="6089">
          <cell r="A6089" t="str">
            <v>Virginia-502-60010</v>
          </cell>
          <cell r="B6089" t="str">
            <v>Virginia</v>
          </cell>
          <cell r="C6089" t="str">
            <v>502</v>
          </cell>
          <cell r="D6089" t="str">
            <v>Virginia Territory 502</v>
          </cell>
          <cell r="E6089">
            <v>60010</v>
          </cell>
          <cell r="F6089">
            <v>63.357317073170734</v>
          </cell>
          <cell r="G6089">
            <v>0</v>
          </cell>
        </row>
        <row r="6090">
          <cell r="A6090" t="str">
            <v>Virginia-502-61226</v>
          </cell>
          <cell r="B6090" t="str">
            <v>Virginia</v>
          </cell>
          <cell r="C6090" t="str">
            <v>502</v>
          </cell>
          <cell r="D6090" t="str">
            <v>Virginia Territory 502</v>
          </cell>
          <cell r="E6090">
            <v>61226</v>
          </cell>
          <cell r="F6090">
            <v>185.31</v>
          </cell>
          <cell r="G6090">
            <v>0</v>
          </cell>
        </row>
        <row r="6091">
          <cell r="A6091" t="str">
            <v>Virginia-502-61227</v>
          </cell>
          <cell r="B6091" t="str">
            <v>Virginia</v>
          </cell>
          <cell r="C6091" t="str">
            <v>502</v>
          </cell>
          <cell r="D6091" t="str">
            <v>Virginia Territory 502</v>
          </cell>
          <cell r="E6091">
            <v>61227</v>
          </cell>
          <cell r="F6091">
            <v>172.09</v>
          </cell>
          <cell r="G6091">
            <v>0</v>
          </cell>
        </row>
        <row r="6092">
          <cell r="A6092" t="str">
            <v>Virginia-503-11039</v>
          </cell>
          <cell r="B6092" t="str">
            <v>Virginia</v>
          </cell>
          <cell r="C6092" t="str">
            <v>503</v>
          </cell>
          <cell r="D6092" t="str">
            <v>Virginia Territory 503</v>
          </cell>
          <cell r="E6092">
            <v>11039</v>
          </cell>
          <cell r="F6092">
            <v>2.6</v>
          </cell>
          <cell r="G6092">
            <v>0.16</v>
          </cell>
        </row>
        <row r="6093">
          <cell r="A6093" t="str">
            <v>Virginia-503-11168</v>
          </cell>
          <cell r="B6093" t="str">
            <v>Virginia</v>
          </cell>
          <cell r="C6093" t="str">
            <v>503</v>
          </cell>
          <cell r="D6093" t="str">
            <v>Virginia Territory 503</v>
          </cell>
          <cell r="E6093">
            <v>11168</v>
          </cell>
          <cell r="F6093">
            <v>8.43</v>
          </cell>
          <cell r="G6093">
            <v>0</v>
          </cell>
        </row>
        <row r="6094">
          <cell r="A6094" t="str">
            <v>Virginia-503-11273</v>
          </cell>
          <cell r="B6094" t="str">
            <v>Virginia</v>
          </cell>
          <cell r="C6094" t="str">
            <v>503</v>
          </cell>
          <cell r="D6094" t="str">
            <v>Virginia Territory 503</v>
          </cell>
          <cell r="E6094">
            <v>11273</v>
          </cell>
          <cell r="F6094">
            <v>35.299999999999997</v>
          </cell>
          <cell r="G6094">
            <v>0</v>
          </cell>
        </row>
        <row r="6095">
          <cell r="A6095" t="str">
            <v>Virginia-503-11274</v>
          </cell>
          <cell r="B6095" t="str">
            <v>Virginia</v>
          </cell>
          <cell r="C6095" t="str">
            <v>503</v>
          </cell>
          <cell r="D6095" t="str">
            <v>Virginia Territory 503</v>
          </cell>
          <cell r="E6095">
            <v>11274</v>
          </cell>
          <cell r="F6095">
            <v>33.119999999999997</v>
          </cell>
          <cell r="G6095">
            <v>0</v>
          </cell>
        </row>
        <row r="6096">
          <cell r="A6096" t="str">
            <v>Virginia-503-15656</v>
          </cell>
          <cell r="B6096" t="str">
            <v>Virginia</v>
          </cell>
          <cell r="C6096" t="str">
            <v>503</v>
          </cell>
          <cell r="D6096" t="str">
            <v>Virginia Territory 503</v>
          </cell>
          <cell r="E6096">
            <v>15656</v>
          </cell>
          <cell r="F6096">
            <v>5.78</v>
          </cell>
          <cell r="G6096">
            <v>0</v>
          </cell>
        </row>
        <row r="6097">
          <cell r="A6097" t="str">
            <v>Virginia-503-16910</v>
          </cell>
          <cell r="B6097" t="str">
            <v>Virginia</v>
          </cell>
          <cell r="C6097" t="str">
            <v>503</v>
          </cell>
          <cell r="D6097" t="str">
            <v>Virginia Territory 503</v>
          </cell>
          <cell r="E6097">
            <v>16910</v>
          </cell>
          <cell r="F6097">
            <v>1.4</v>
          </cell>
          <cell r="G6097">
            <v>0.151</v>
          </cell>
        </row>
        <row r="6098">
          <cell r="A6098" t="str">
            <v>Virginia-503-16911</v>
          </cell>
          <cell r="B6098" t="str">
            <v>Virginia</v>
          </cell>
          <cell r="C6098" t="str">
            <v>503</v>
          </cell>
          <cell r="D6098" t="str">
            <v>Virginia Territory 503</v>
          </cell>
          <cell r="E6098">
            <v>16911</v>
          </cell>
          <cell r="F6098">
            <v>1.0900000000000001</v>
          </cell>
          <cell r="G6098">
            <v>0.155</v>
          </cell>
        </row>
        <row r="6099">
          <cell r="A6099" t="str">
            <v>Virginia-503-16915</v>
          </cell>
          <cell r="B6099" t="str">
            <v>Virginia</v>
          </cell>
          <cell r="C6099" t="str">
            <v>503</v>
          </cell>
          <cell r="D6099" t="str">
            <v>Virginia Territory 503</v>
          </cell>
          <cell r="E6099">
            <v>16915</v>
          </cell>
          <cell r="F6099">
            <v>1.4</v>
          </cell>
          <cell r="G6099">
            <v>0.151</v>
          </cell>
        </row>
        <row r="6100">
          <cell r="A6100" t="str">
            <v>Virginia-503-16916</v>
          </cell>
          <cell r="B6100" t="str">
            <v>Virginia</v>
          </cell>
          <cell r="C6100" t="str">
            <v>503</v>
          </cell>
          <cell r="D6100" t="str">
            <v>Virginia Territory 503</v>
          </cell>
          <cell r="E6100">
            <v>16916</v>
          </cell>
          <cell r="F6100">
            <v>1.02</v>
          </cell>
          <cell r="G6100">
            <v>0.155</v>
          </cell>
        </row>
        <row r="6101">
          <cell r="A6101" t="str">
            <v>Virginia-503-16920</v>
          </cell>
          <cell r="B6101" t="str">
            <v>Virginia</v>
          </cell>
          <cell r="C6101" t="str">
            <v>503</v>
          </cell>
          <cell r="D6101" t="str">
            <v>Virginia Territory 503</v>
          </cell>
          <cell r="E6101">
            <v>16920</v>
          </cell>
          <cell r="F6101">
            <v>2.73</v>
          </cell>
          <cell r="G6101">
            <v>0.23100000000000001</v>
          </cell>
        </row>
        <row r="6102">
          <cell r="A6102" t="str">
            <v>Virginia-503-16921</v>
          </cell>
          <cell r="B6102" t="str">
            <v>Virginia</v>
          </cell>
          <cell r="C6102" t="str">
            <v>503</v>
          </cell>
          <cell r="D6102" t="str">
            <v>Virginia Territory 503</v>
          </cell>
          <cell r="E6102">
            <v>16921</v>
          </cell>
          <cell r="F6102">
            <v>2.64</v>
          </cell>
          <cell r="G6102">
            <v>0.23100000000000001</v>
          </cell>
        </row>
        <row r="6103">
          <cell r="A6103" t="str">
            <v>Virginia-503-16930</v>
          </cell>
          <cell r="B6103" t="str">
            <v>Virginia</v>
          </cell>
          <cell r="C6103" t="str">
            <v>503</v>
          </cell>
          <cell r="D6103" t="str">
            <v>Virginia Territory 503</v>
          </cell>
          <cell r="E6103">
            <v>16930</v>
          </cell>
          <cell r="F6103">
            <v>1.6</v>
          </cell>
          <cell r="G6103">
            <v>0.216</v>
          </cell>
        </row>
        <row r="6104">
          <cell r="A6104" t="str">
            <v>Virginia-503-16931</v>
          </cell>
          <cell r="B6104" t="str">
            <v>Virginia</v>
          </cell>
          <cell r="C6104" t="str">
            <v>503</v>
          </cell>
          <cell r="D6104" t="str">
            <v>Virginia Territory 503</v>
          </cell>
          <cell r="E6104">
            <v>16931</v>
          </cell>
          <cell r="F6104">
            <v>1.69</v>
          </cell>
          <cell r="G6104">
            <v>0.216</v>
          </cell>
        </row>
        <row r="6105">
          <cell r="A6105" t="str">
            <v>Virginia-503-16940</v>
          </cell>
          <cell r="B6105" t="str">
            <v>Virginia</v>
          </cell>
          <cell r="C6105" t="str">
            <v>503</v>
          </cell>
          <cell r="D6105" t="str">
            <v>Virginia Territory 503</v>
          </cell>
          <cell r="E6105">
            <v>16940</v>
          </cell>
          <cell r="F6105">
            <v>3.4</v>
          </cell>
          <cell r="G6105">
            <v>0.23100000000000001</v>
          </cell>
        </row>
        <row r="6106">
          <cell r="A6106" t="str">
            <v>Virginia-503-16941</v>
          </cell>
          <cell r="B6106" t="str">
            <v>Virginia</v>
          </cell>
          <cell r="C6106" t="str">
            <v>503</v>
          </cell>
          <cell r="D6106" t="str">
            <v>Virginia Territory 503</v>
          </cell>
          <cell r="E6106">
            <v>16941</v>
          </cell>
          <cell r="F6106">
            <v>1.6</v>
          </cell>
          <cell r="G6106">
            <v>0.216</v>
          </cell>
        </row>
        <row r="6107">
          <cell r="A6107" t="str">
            <v>Virginia-503-18437</v>
          </cell>
          <cell r="B6107" t="str">
            <v>Virginia</v>
          </cell>
          <cell r="C6107" t="str">
            <v>503</v>
          </cell>
          <cell r="D6107" t="str">
            <v>Virginia Territory 503</v>
          </cell>
          <cell r="E6107">
            <v>18437</v>
          </cell>
          <cell r="F6107">
            <v>1.27</v>
          </cell>
          <cell r="G6107">
            <v>4.83</v>
          </cell>
        </row>
        <row r="6108">
          <cell r="A6108" t="str">
            <v>Virginia-503-40040</v>
          </cell>
          <cell r="B6108" t="str">
            <v>Virginia</v>
          </cell>
          <cell r="C6108" t="str">
            <v>503</v>
          </cell>
          <cell r="D6108" t="str">
            <v>Virginia Territory 503</v>
          </cell>
          <cell r="E6108">
            <v>40040</v>
          </cell>
          <cell r="F6108">
            <v>3.52</v>
          </cell>
          <cell r="G6108">
            <v>0</v>
          </cell>
        </row>
        <row r="6109">
          <cell r="A6109" t="str">
            <v>Virginia-503-41667</v>
          </cell>
          <cell r="B6109" t="str">
            <v>Virginia</v>
          </cell>
          <cell r="C6109" t="str">
            <v>503</v>
          </cell>
          <cell r="D6109" t="str">
            <v>Virginia Territory 503</v>
          </cell>
          <cell r="E6109">
            <v>41667</v>
          </cell>
          <cell r="F6109">
            <v>141.08658536585367</v>
          </cell>
          <cell r="G6109">
            <v>0</v>
          </cell>
        </row>
        <row r="6110">
          <cell r="A6110" t="str">
            <v>Virginia-503-41668</v>
          </cell>
          <cell r="B6110" t="str">
            <v>Virginia</v>
          </cell>
          <cell r="C6110" t="str">
            <v>503</v>
          </cell>
          <cell r="D6110" t="str">
            <v>Virginia Territory 503</v>
          </cell>
          <cell r="E6110">
            <v>41668</v>
          </cell>
          <cell r="F6110">
            <v>137.68170731707318</v>
          </cell>
          <cell r="G6110">
            <v>0</v>
          </cell>
        </row>
        <row r="6111">
          <cell r="A6111" t="str">
            <v>Virginia-503-41669</v>
          </cell>
          <cell r="B6111" t="str">
            <v>Virginia</v>
          </cell>
          <cell r="C6111" t="str">
            <v>503</v>
          </cell>
          <cell r="D6111" t="str">
            <v>Virginia Territory 503</v>
          </cell>
          <cell r="E6111">
            <v>41669</v>
          </cell>
          <cell r="F6111">
            <v>0.87512195121951231</v>
          </cell>
          <cell r="G6111">
            <v>0</v>
          </cell>
        </row>
        <row r="6112">
          <cell r="A6112" t="str">
            <v>Virginia-503-41670</v>
          </cell>
          <cell r="B6112" t="str">
            <v>Virginia</v>
          </cell>
          <cell r="C6112" t="str">
            <v>503</v>
          </cell>
          <cell r="D6112" t="str">
            <v>Virginia Territory 503</v>
          </cell>
          <cell r="E6112">
            <v>41670</v>
          </cell>
          <cell r="F6112">
            <v>1.2374390243902442</v>
          </cell>
          <cell r="G6112">
            <v>0</v>
          </cell>
        </row>
        <row r="6113">
          <cell r="A6113" t="str">
            <v>Virginia-503-43990</v>
          </cell>
          <cell r="B6113" t="str">
            <v>Virginia</v>
          </cell>
          <cell r="C6113" t="str">
            <v>503</v>
          </cell>
          <cell r="D6113" t="str">
            <v>Virginia Territory 503</v>
          </cell>
          <cell r="E6113">
            <v>43990</v>
          </cell>
          <cell r="F6113">
            <v>1.6</v>
          </cell>
          <cell r="G6113">
            <v>0.216</v>
          </cell>
        </row>
        <row r="6114">
          <cell r="A6114" t="str">
            <v>Virginia-503-43991</v>
          </cell>
          <cell r="B6114" t="str">
            <v>Virginia</v>
          </cell>
          <cell r="C6114" t="str">
            <v>503</v>
          </cell>
          <cell r="D6114" t="str">
            <v>Virginia Territory 503</v>
          </cell>
          <cell r="E6114">
            <v>43991</v>
          </cell>
          <cell r="F6114" t="str">
            <v>(a)</v>
          </cell>
          <cell r="G6114" t="str">
            <v>(a)</v>
          </cell>
        </row>
        <row r="6115">
          <cell r="A6115" t="str">
            <v>Virginia-503-44276</v>
          </cell>
          <cell r="B6115" t="str">
            <v>Virginia</v>
          </cell>
          <cell r="C6115" t="str">
            <v>503</v>
          </cell>
          <cell r="D6115" t="str">
            <v>Virginia Territory 503</v>
          </cell>
          <cell r="E6115">
            <v>44276</v>
          </cell>
          <cell r="F6115">
            <v>182.88</v>
          </cell>
          <cell r="G6115">
            <v>0</v>
          </cell>
        </row>
        <row r="6116">
          <cell r="A6116" t="str">
            <v>Virginia-503-44277</v>
          </cell>
          <cell r="B6116" t="str">
            <v>Virginia</v>
          </cell>
          <cell r="C6116" t="str">
            <v>503</v>
          </cell>
          <cell r="D6116" t="str">
            <v>Virginia Territory 503</v>
          </cell>
          <cell r="E6116">
            <v>44277</v>
          </cell>
          <cell r="F6116">
            <v>130.99</v>
          </cell>
          <cell r="G6116">
            <v>0</v>
          </cell>
        </row>
        <row r="6117">
          <cell r="A6117" t="str">
            <v>Virginia-503-46603</v>
          </cell>
          <cell r="B6117" t="str">
            <v>Virginia</v>
          </cell>
          <cell r="C6117" t="str">
            <v>503</v>
          </cell>
          <cell r="D6117" t="str">
            <v>Virginia Territory 503</v>
          </cell>
          <cell r="E6117">
            <v>46603</v>
          </cell>
          <cell r="F6117">
            <v>6.87</v>
          </cell>
          <cell r="G6117">
            <v>0</v>
          </cell>
        </row>
        <row r="6118">
          <cell r="A6118" t="str">
            <v>Virginia-503-46604</v>
          </cell>
          <cell r="B6118" t="str">
            <v>Virginia</v>
          </cell>
          <cell r="C6118" t="str">
            <v>503</v>
          </cell>
          <cell r="D6118" t="str">
            <v>Virginia Territory 503</v>
          </cell>
          <cell r="E6118">
            <v>46604</v>
          </cell>
          <cell r="F6118">
            <v>7.5687804878048794</v>
          </cell>
          <cell r="G6118">
            <v>0</v>
          </cell>
        </row>
        <row r="6119">
          <cell r="A6119" t="str">
            <v>Virginia-503-46606</v>
          </cell>
          <cell r="B6119" t="str">
            <v>Virginia</v>
          </cell>
          <cell r="C6119" t="str">
            <v>503</v>
          </cell>
          <cell r="D6119" t="str">
            <v>Virginia Territory 503</v>
          </cell>
          <cell r="E6119">
            <v>46606</v>
          </cell>
          <cell r="F6119">
            <v>20</v>
          </cell>
          <cell r="G6119">
            <v>0</v>
          </cell>
        </row>
        <row r="6120">
          <cell r="A6120" t="str">
            <v>Virginia-503-46607</v>
          </cell>
          <cell r="B6120" t="str">
            <v>Virginia</v>
          </cell>
          <cell r="C6120" t="str">
            <v>503</v>
          </cell>
          <cell r="D6120" t="str">
            <v>Virginia Territory 503</v>
          </cell>
          <cell r="E6120">
            <v>46607</v>
          </cell>
          <cell r="F6120">
            <v>27.991341463414635</v>
          </cell>
          <cell r="G6120">
            <v>0</v>
          </cell>
        </row>
        <row r="6121">
          <cell r="A6121" t="str">
            <v>Virginia-503-46622</v>
          </cell>
          <cell r="B6121" t="str">
            <v>Virginia</v>
          </cell>
          <cell r="C6121" t="str">
            <v>503</v>
          </cell>
          <cell r="D6121" t="str">
            <v>Virginia Territory 503</v>
          </cell>
          <cell r="E6121">
            <v>46622</v>
          </cell>
          <cell r="F6121">
            <v>32.787804878048782</v>
          </cell>
          <cell r="G6121">
            <v>0</v>
          </cell>
        </row>
        <row r="6122">
          <cell r="A6122" t="str">
            <v>Virginia-503-59963</v>
          </cell>
          <cell r="B6122" t="str">
            <v>Virginia</v>
          </cell>
          <cell r="C6122" t="str">
            <v>503</v>
          </cell>
          <cell r="D6122" t="str">
            <v>Virginia Territory 503</v>
          </cell>
          <cell r="E6122">
            <v>59963</v>
          </cell>
          <cell r="F6122">
            <v>0.68464634146341463</v>
          </cell>
          <cell r="G6122">
            <v>1.6267073170731698</v>
          </cell>
        </row>
        <row r="6123">
          <cell r="A6123" t="str">
            <v>Virginia-503-59964</v>
          </cell>
          <cell r="B6123" t="str">
            <v>Virginia</v>
          </cell>
          <cell r="C6123" t="str">
            <v>503</v>
          </cell>
          <cell r="D6123" t="str">
            <v>Virginia Territory 503</v>
          </cell>
          <cell r="E6123">
            <v>59964</v>
          </cell>
          <cell r="F6123">
            <v>1.4586585365853657</v>
          </cell>
          <cell r="G6123">
            <v>0.24931707317073196</v>
          </cell>
        </row>
        <row r="6124">
          <cell r="A6124" t="str">
            <v>Virginia-503-60010</v>
          </cell>
          <cell r="B6124" t="str">
            <v>Virginia</v>
          </cell>
          <cell r="C6124" t="str">
            <v>503</v>
          </cell>
          <cell r="D6124" t="str">
            <v>Virginia Territory 503</v>
          </cell>
          <cell r="E6124">
            <v>60010</v>
          </cell>
          <cell r="F6124">
            <v>63.357317073170734</v>
          </cell>
          <cell r="G6124">
            <v>0</v>
          </cell>
        </row>
        <row r="6125">
          <cell r="A6125" t="str">
            <v>Virginia-503-61226</v>
          </cell>
          <cell r="B6125" t="str">
            <v>Virginia</v>
          </cell>
          <cell r="C6125" t="str">
            <v>503</v>
          </cell>
          <cell r="D6125" t="str">
            <v>Virginia Territory 503</v>
          </cell>
          <cell r="E6125">
            <v>61226</v>
          </cell>
          <cell r="F6125">
            <v>185.31</v>
          </cell>
          <cell r="G6125">
            <v>0</v>
          </cell>
        </row>
        <row r="6126">
          <cell r="A6126" t="str">
            <v>Virginia-503-61227</v>
          </cell>
          <cell r="B6126" t="str">
            <v>Virginia</v>
          </cell>
          <cell r="C6126" t="str">
            <v>503</v>
          </cell>
          <cell r="D6126" t="str">
            <v>Virginia Territory 503</v>
          </cell>
          <cell r="E6126">
            <v>61227</v>
          </cell>
          <cell r="F6126">
            <v>172.09</v>
          </cell>
          <cell r="G6126">
            <v>0</v>
          </cell>
        </row>
        <row r="6127">
          <cell r="A6127" t="str">
            <v>Virginia-504-11039</v>
          </cell>
          <cell r="B6127" t="str">
            <v>Virginia</v>
          </cell>
          <cell r="C6127" t="str">
            <v>504</v>
          </cell>
          <cell r="D6127" t="str">
            <v>Virginia Territory 504</v>
          </cell>
          <cell r="E6127">
            <v>11039</v>
          </cell>
          <cell r="F6127">
            <v>2.6</v>
          </cell>
          <cell r="G6127">
            <v>0.16</v>
          </cell>
        </row>
        <row r="6128">
          <cell r="A6128" t="str">
            <v>Virginia-504-11168</v>
          </cell>
          <cell r="B6128" t="str">
            <v>Virginia</v>
          </cell>
          <cell r="C6128" t="str">
            <v>504</v>
          </cell>
          <cell r="D6128" t="str">
            <v>Virginia Territory 504</v>
          </cell>
          <cell r="E6128">
            <v>11168</v>
          </cell>
          <cell r="F6128">
            <v>8.43</v>
          </cell>
          <cell r="G6128">
            <v>0</v>
          </cell>
        </row>
        <row r="6129">
          <cell r="A6129" t="str">
            <v>Virginia-504-11273</v>
          </cell>
          <cell r="B6129" t="str">
            <v>Virginia</v>
          </cell>
          <cell r="C6129" t="str">
            <v>504</v>
          </cell>
          <cell r="D6129" t="str">
            <v>Virginia Territory 504</v>
          </cell>
          <cell r="E6129">
            <v>11273</v>
          </cell>
          <cell r="F6129">
            <v>35.299999999999997</v>
          </cell>
          <cell r="G6129">
            <v>0</v>
          </cell>
        </row>
        <row r="6130">
          <cell r="A6130" t="str">
            <v>Virginia-504-11274</v>
          </cell>
          <cell r="B6130" t="str">
            <v>Virginia</v>
          </cell>
          <cell r="C6130" t="str">
            <v>504</v>
          </cell>
          <cell r="D6130" t="str">
            <v>Virginia Territory 504</v>
          </cell>
          <cell r="E6130">
            <v>11274</v>
          </cell>
          <cell r="F6130">
            <v>33.119999999999997</v>
          </cell>
          <cell r="G6130">
            <v>0</v>
          </cell>
        </row>
        <row r="6131">
          <cell r="A6131" t="str">
            <v>Virginia-504-15656</v>
          </cell>
          <cell r="B6131" t="str">
            <v>Virginia</v>
          </cell>
          <cell r="C6131" t="str">
            <v>504</v>
          </cell>
          <cell r="D6131" t="str">
            <v>Virginia Territory 504</v>
          </cell>
          <cell r="E6131">
            <v>15656</v>
          </cell>
          <cell r="F6131">
            <v>8.2100000000000009</v>
          </cell>
          <cell r="G6131">
            <v>0</v>
          </cell>
        </row>
        <row r="6132">
          <cell r="A6132" t="str">
            <v>Virginia-504-16910</v>
          </cell>
          <cell r="B6132" t="str">
            <v>Virginia</v>
          </cell>
          <cell r="C6132" t="str">
            <v>504</v>
          </cell>
          <cell r="D6132" t="str">
            <v>Virginia Territory 504</v>
          </cell>
          <cell r="E6132">
            <v>16910</v>
          </cell>
          <cell r="F6132">
            <v>1.75</v>
          </cell>
          <cell r="G6132">
            <v>0.151</v>
          </cell>
        </row>
        <row r="6133">
          <cell r="A6133" t="str">
            <v>Virginia-504-16911</v>
          </cell>
          <cell r="B6133" t="str">
            <v>Virginia</v>
          </cell>
          <cell r="C6133" t="str">
            <v>504</v>
          </cell>
          <cell r="D6133" t="str">
            <v>Virginia Territory 504</v>
          </cell>
          <cell r="E6133">
            <v>16911</v>
          </cell>
          <cell r="F6133">
            <v>1.36</v>
          </cell>
          <cell r="G6133">
            <v>0.155</v>
          </cell>
        </row>
        <row r="6134">
          <cell r="A6134" t="str">
            <v>Virginia-504-16915</v>
          </cell>
          <cell r="B6134" t="str">
            <v>Virginia</v>
          </cell>
          <cell r="C6134" t="str">
            <v>504</v>
          </cell>
          <cell r="D6134" t="str">
            <v>Virginia Territory 504</v>
          </cell>
          <cell r="E6134">
            <v>16915</v>
          </cell>
          <cell r="F6134">
            <v>1.75</v>
          </cell>
          <cell r="G6134">
            <v>0.151</v>
          </cell>
        </row>
        <row r="6135">
          <cell r="A6135" t="str">
            <v>Virginia-504-16916</v>
          </cell>
          <cell r="B6135" t="str">
            <v>Virginia</v>
          </cell>
          <cell r="C6135" t="str">
            <v>504</v>
          </cell>
          <cell r="D6135" t="str">
            <v>Virginia Territory 504</v>
          </cell>
          <cell r="E6135">
            <v>16916</v>
          </cell>
          <cell r="F6135">
            <v>1.28</v>
          </cell>
          <cell r="G6135">
            <v>0.155</v>
          </cell>
        </row>
        <row r="6136">
          <cell r="A6136" t="str">
            <v>Virginia-504-16920</v>
          </cell>
          <cell r="B6136" t="str">
            <v>Virginia</v>
          </cell>
          <cell r="C6136" t="str">
            <v>504</v>
          </cell>
          <cell r="D6136" t="str">
            <v>Virginia Territory 504</v>
          </cell>
          <cell r="E6136">
            <v>16920</v>
          </cell>
          <cell r="F6136">
            <v>3.4</v>
          </cell>
          <cell r="G6136">
            <v>0.23100000000000001</v>
          </cell>
        </row>
        <row r="6137">
          <cell r="A6137" t="str">
            <v>Virginia-504-16921</v>
          </cell>
          <cell r="B6137" t="str">
            <v>Virginia</v>
          </cell>
          <cell r="C6137" t="str">
            <v>504</v>
          </cell>
          <cell r="D6137" t="str">
            <v>Virginia Territory 504</v>
          </cell>
          <cell r="E6137">
            <v>16921</v>
          </cell>
          <cell r="F6137">
            <v>3.3</v>
          </cell>
          <cell r="G6137">
            <v>0.23100000000000001</v>
          </cell>
        </row>
        <row r="6138">
          <cell r="A6138" t="str">
            <v>Virginia-504-16930</v>
          </cell>
          <cell r="B6138" t="str">
            <v>Virginia</v>
          </cell>
          <cell r="C6138" t="str">
            <v>504</v>
          </cell>
          <cell r="D6138" t="str">
            <v>Virginia Territory 504</v>
          </cell>
          <cell r="E6138">
            <v>16930</v>
          </cell>
          <cell r="F6138">
            <v>2</v>
          </cell>
          <cell r="G6138">
            <v>0.216</v>
          </cell>
        </row>
        <row r="6139">
          <cell r="A6139" t="str">
            <v>Virginia-504-16931</v>
          </cell>
          <cell r="B6139" t="str">
            <v>Virginia</v>
          </cell>
          <cell r="C6139" t="str">
            <v>504</v>
          </cell>
          <cell r="D6139" t="str">
            <v>Virginia Territory 504</v>
          </cell>
          <cell r="E6139">
            <v>16931</v>
          </cell>
          <cell r="F6139">
            <v>2.11</v>
          </cell>
          <cell r="G6139">
            <v>0.216</v>
          </cell>
        </row>
        <row r="6140">
          <cell r="A6140" t="str">
            <v>Virginia-504-16940</v>
          </cell>
          <cell r="B6140" t="str">
            <v>Virginia</v>
          </cell>
          <cell r="C6140" t="str">
            <v>504</v>
          </cell>
          <cell r="D6140" t="str">
            <v>Virginia Territory 504</v>
          </cell>
          <cell r="E6140">
            <v>16940</v>
          </cell>
          <cell r="F6140">
            <v>4.25</v>
          </cell>
          <cell r="G6140">
            <v>0.23100000000000001</v>
          </cell>
        </row>
        <row r="6141">
          <cell r="A6141" t="str">
            <v>Virginia-504-16941</v>
          </cell>
          <cell r="B6141" t="str">
            <v>Virginia</v>
          </cell>
          <cell r="C6141" t="str">
            <v>504</v>
          </cell>
          <cell r="D6141" t="str">
            <v>Virginia Territory 504</v>
          </cell>
          <cell r="E6141">
            <v>16941</v>
          </cell>
          <cell r="F6141">
            <v>2</v>
          </cell>
          <cell r="G6141">
            <v>0.216</v>
          </cell>
        </row>
        <row r="6142">
          <cell r="A6142" t="str">
            <v>Virginia-504-18437</v>
          </cell>
          <cell r="B6142" t="str">
            <v>Virginia</v>
          </cell>
          <cell r="C6142" t="str">
            <v>504</v>
          </cell>
          <cell r="D6142" t="str">
            <v>Virginia Territory 504</v>
          </cell>
          <cell r="E6142">
            <v>18437</v>
          </cell>
          <cell r="F6142">
            <v>1.27</v>
          </cell>
          <cell r="G6142">
            <v>4.83</v>
          </cell>
        </row>
        <row r="6143">
          <cell r="A6143" t="str">
            <v>Virginia-504-40040</v>
          </cell>
          <cell r="B6143" t="str">
            <v>Virginia</v>
          </cell>
          <cell r="C6143" t="str">
            <v>504</v>
          </cell>
          <cell r="D6143" t="str">
            <v>Virginia Territory 504</v>
          </cell>
          <cell r="E6143">
            <v>40040</v>
          </cell>
          <cell r="F6143">
            <v>3.52</v>
          </cell>
          <cell r="G6143">
            <v>0</v>
          </cell>
        </row>
        <row r="6144">
          <cell r="A6144" t="str">
            <v>Virginia-504-41667</v>
          </cell>
          <cell r="B6144" t="str">
            <v>Virginia</v>
          </cell>
          <cell r="C6144" t="str">
            <v>504</v>
          </cell>
          <cell r="D6144" t="str">
            <v>Virginia Territory 504</v>
          </cell>
          <cell r="E6144">
            <v>41667</v>
          </cell>
          <cell r="F6144">
            <v>141.08658536585367</v>
          </cell>
          <cell r="G6144">
            <v>0</v>
          </cell>
        </row>
        <row r="6145">
          <cell r="A6145" t="str">
            <v>Virginia-504-41668</v>
          </cell>
          <cell r="B6145" t="str">
            <v>Virginia</v>
          </cell>
          <cell r="C6145" t="str">
            <v>504</v>
          </cell>
          <cell r="D6145" t="str">
            <v>Virginia Territory 504</v>
          </cell>
          <cell r="E6145">
            <v>41668</v>
          </cell>
          <cell r="F6145">
            <v>137.68170731707318</v>
          </cell>
          <cell r="G6145">
            <v>0</v>
          </cell>
        </row>
        <row r="6146">
          <cell r="A6146" t="str">
            <v>Virginia-504-41669</v>
          </cell>
          <cell r="B6146" t="str">
            <v>Virginia</v>
          </cell>
          <cell r="C6146" t="str">
            <v>504</v>
          </cell>
          <cell r="D6146" t="str">
            <v>Virginia Territory 504</v>
          </cell>
          <cell r="E6146">
            <v>41669</v>
          </cell>
          <cell r="F6146">
            <v>0.87512195121951231</v>
          </cell>
          <cell r="G6146">
            <v>0</v>
          </cell>
        </row>
        <row r="6147">
          <cell r="A6147" t="str">
            <v>Virginia-504-41670</v>
          </cell>
          <cell r="B6147" t="str">
            <v>Virginia</v>
          </cell>
          <cell r="C6147" t="str">
            <v>504</v>
          </cell>
          <cell r="D6147" t="str">
            <v>Virginia Territory 504</v>
          </cell>
          <cell r="E6147">
            <v>41670</v>
          </cell>
          <cell r="F6147">
            <v>1.2374390243902442</v>
          </cell>
          <cell r="G6147">
            <v>0</v>
          </cell>
        </row>
        <row r="6148">
          <cell r="A6148" t="str">
            <v>Virginia-504-43990</v>
          </cell>
          <cell r="B6148" t="str">
            <v>Virginia</v>
          </cell>
          <cell r="C6148" t="str">
            <v>504</v>
          </cell>
          <cell r="D6148" t="str">
            <v>Virginia Territory 504</v>
          </cell>
          <cell r="E6148">
            <v>43990</v>
          </cell>
          <cell r="F6148">
            <v>2</v>
          </cell>
          <cell r="G6148">
            <v>0.216</v>
          </cell>
        </row>
        <row r="6149">
          <cell r="A6149" t="str">
            <v>Virginia-504-43991</v>
          </cell>
          <cell r="B6149" t="str">
            <v>Virginia</v>
          </cell>
          <cell r="C6149" t="str">
            <v>504</v>
          </cell>
          <cell r="D6149" t="str">
            <v>Virginia Territory 504</v>
          </cell>
          <cell r="E6149">
            <v>43991</v>
          </cell>
          <cell r="F6149" t="str">
            <v>(a)</v>
          </cell>
          <cell r="G6149" t="str">
            <v>(a)</v>
          </cell>
        </row>
        <row r="6150">
          <cell r="A6150" t="str">
            <v>Virginia-504-44276</v>
          </cell>
          <cell r="B6150" t="str">
            <v>Virginia</v>
          </cell>
          <cell r="C6150" t="str">
            <v>504</v>
          </cell>
          <cell r="D6150" t="str">
            <v>Virginia Territory 504</v>
          </cell>
          <cell r="E6150">
            <v>44276</v>
          </cell>
          <cell r="F6150">
            <v>182.88</v>
          </cell>
          <cell r="G6150">
            <v>0</v>
          </cell>
        </row>
        <row r="6151">
          <cell r="A6151" t="str">
            <v>Virginia-504-44277</v>
          </cell>
          <cell r="B6151" t="str">
            <v>Virginia</v>
          </cell>
          <cell r="C6151" t="str">
            <v>504</v>
          </cell>
          <cell r="D6151" t="str">
            <v>Virginia Territory 504</v>
          </cell>
          <cell r="E6151">
            <v>44277</v>
          </cell>
          <cell r="F6151">
            <v>130.99</v>
          </cell>
          <cell r="G6151">
            <v>0</v>
          </cell>
        </row>
        <row r="6152">
          <cell r="A6152" t="str">
            <v>Virginia-504-46603</v>
          </cell>
          <cell r="B6152" t="str">
            <v>Virginia</v>
          </cell>
          <cell r="C6152" t="str">
            <v>504</v>
          </cell>
          <cell r="D6152" t="str">
            <v>Virginia Territory 504</v>
          </cell>
          <cell r="E6152">
            <v>46603</v>
          </cell>
          <cell r="F6152">
            <v>6.87</v>
          </cell>
          <cell r="G6152">
            <v>0</v>
          </cell>
        </row>
        <row r="6153">
          <cell r="A6153" t="str">
            <v>Virginia-504-46604</v>
          </cell>
          <cell r="B6153" t="str">
            <v>Virginia</v>
          </cell>
          <cell r="C6153" t="str">
            <v>504</v>
          </cell>
          <cell r="D6153" t="str">
            <v>Virginia Territory 504</v>
          </cell>
          <cell r="E6153">
            <v>46604</v>
          </cell>
          <cell r="F6153">
            <v>7.5687804878048794</v>
          </cell>
          <cell r="G6153">
            <v>0</v>
          </cell>
        </row>
        <row r="6154">
          <cell r="A6154" t="str">
            <v>Virginia-504-46606</v>
          </cell>
          <cell r="B6154" t="str">
            <v>Virginia</v>
          </cell>
          <cell r="C6154" t="str">
            <v>504</v>
          </cell>
          <cell r="D6154" t="str">
            <v>Virginia Territory 504</v>
          </cell>
          <cell r="E6154">
            <v>46606</v>
          </cell>
          <cell r="F6154">
            <v>20</v>
          </cell>
          <cell r="G6154">
            <v>0</v>
          </cell>
        </row>
        <row r="6155">
          <cell r="A6155" t="str">
            <v>Virginia-504-46607</v>
          </cell>
          <cell r="B6155" t="str">
            <v>Virginia</v>
          </cell>
          <cell r="C6155" t="str">
            <v>504</v>
          </cell>
          <cell r="D6155" t="str">
            <v>Virginia Territory 504</v>
          </cell>
          <cell r="E6155">
            <v>46607</v>
          </cell>
          <cell r="F6155">
            <v>27.991341463414635</v>
          </cell>
          <cell r="G6155">
            <v>0</v>
          </cell>
        </row>
        <row r="6156">
          <cell r="A6156" t="str">
            <v>Virginia-504-46622</v>
          </cell>
          <cell r="B6156" t="str">
            <v>Virginia</v>
          </cell>
          <cell r="C6156" t="str">
            <v>504</v>
          </cell>
          <cell r="D6156" t="str">
            <v>Virginia Territory 504</v>
          </cell>
          <cell r="E6156">
            <v>46622</v>
          </cell>
          <cell r="F6156">
            <v>32.787804878048782</v>
          </cell>
          <cell r="G6156">
            <v>0</v>
          </cell>
        </row>
        <row r="6157">
          <cell r="A6157" t="str">
            <v>Virginia-504-59963</v>
          </cell>
          <cell r="B6157" t="str">
            <v>Virginia</v>
          </cell>
          <cell r="C6157" t="str">
            <v>504</v>
          </cell>
          <cell r="D6157" t="str">
            <v>Virginia Territory 504</v>
          </cell>
          <cell r="E6157">
            <v>59963</v>
          </cell>
          <cell r="F6157">
            <v>0.68464634146341463</v>
          </cell>
          <cell r="G6157">
            <v>1.6267073170731698</v>
          </cell>
        </row>
        <row r="6158">
          <cell r="A6158" t="str">
            <v>Virginia-504-59964</v>
          </cell>
          <cell r="B6158" t="str">
            <v>Virginia</v>
          </cell>
          <cell r="C6158" t="str">
            <v>504</v>
          </cell>
          <cell r="D6158" t="str">
            <v>Virginia Territory 504</v>
          </cell>
          <cell r="E6158">
            <v>59964</v>
          </cell>
          <cell r="F6158">
            <v>1.4586585365853657</v>
          </cell>
          <cell r="G6158">
            <v>0.24931707317073196</v>
          </cell>
        </row>
        <row r="6159">
          <cell r="A6159" t="str">
            <v>Virginia-504-60010</v>
          </cell>
          <cell r="B6159" t="str">
            <v>Virginia</v>
          </cell>
          <cell r="C6159" t="str">
            <v>504</v>
          </cell>
          <cell r="D6159" t="str">
            <v>Virginia Territory 504</v>
          </cell>
          <cell r="E6159">
            <v>60010</v>
          </cell>
          <cell r="F6159">
            <v>63.357317073170734</v>
          </cell>
          <cell r="G6159">
            <v>0</v>
          </cell>
        </row>
        <row r="6160">
          <cell r="A6160" t="str">
            <v>Virginia-504-61226</v>
          </cell>
          <cell r="B6160" t="str">
            <v>Virginia</v>
          </cell>
          <cell r="C6160" t="str">
            <v>504</v>
          </cell>
          <cell r="D6160" t="str">
            <v>Virginia Territory 504</v>
          </cell>
          <cell r="E6160">
            <v>61226</v>
          </cell>
          <cell r="F6160">
            <v>185.31</v>
          </cell>
          <cell r="G6160">
            <v>0</v>
          </cell>
        </row>
        <row r="6161">
          <cell r="A6161" t="str">
            <v>Virginia-504-61227</v>
          </cell>
          <cell r="B6161" t="str">
            <v>Virginia</v>
          </cell>
          <cell r="C6161" t="str">
            <v>504</v>
          </cell>
          <cell r="D6161" t="str">
            <v>Virginia Territory 504</v>
          </cell>
          <cell r="E6161">
            <v>61227</v>
          </cell>
          <cell r="F6161">
            <v>172.09</v>
          </cell>
          <cell r="G6161">
            <v>0</v>
          </cell>
        </row>
        <row r="6162">
          <cell r="A6162" t="str">
            <v>Washington-501-11039</v>
          </cell>
          <cell r="B6162" t="str">
            <v>Washington</v>
          </cell>
          <cell r="C6162" t="str">
            <v>501</v>
          </cell>
          <cell r="D6162" t="str">
            <v>Washington Territory 501</v>
          </cell>
          <cell r="E6162">
            <v>11039</v>
          </cell>
          <cell r="F6162">
            <v>2.6</v>
          </cell>
          <cell r="G6162">
            <v>0.16</v>
          </cell>
        </row>
        <row r="6163">
          <cell r="A6163" t="str">
            <v>Washington-501-11168</v>
          </cell>
          <cell r="B6163" t="str">
            <v>Washington</v>
          </cell>
          <cell r="C6163" t="str">
            <v>501</v>
          </cell>
          <cell r="D6163" t="str">
            <v>Washington Territory 501</v>
          </cell>
          <cell r="E6163">
            <v>11168</v>
          </cell>
          <cell r="F6163">
            <v>8.43</v>
          </cell>
          <cell r="G6163">
            <v>0</v>
          </cell>
        </row>
        <row r="6164">
          <cell r="A6164" t="str">
            <v>Washington-501-11273</v>
          </cell>
          <cell r="B6164" t="str">
            <v>Washington</v>
          </cell>
          <cell r="C6164" t="str">
            <v>501</v>
          </cell>
          <cell r="D6164" t="str">
            <v>Washington Territory 501</v>
          </cell>
          <cell r="E6164">
            <v>11273</v>
          </cell>
          <cell r="F6164">
            <v>35.299999999999997</v>
          </cell>
          <cell r="G6164">
            <v>0</v>
          </cell>
        </row>
        <row r="6165">
          <cell r="A6165" t="str">
            <v>Washington-501-11274</v>
          </cell>
          <cell r="B6165" t="str">
            <v>Washington</v>
          </cell>
          <cell r="C6165" t="str">
            <v>501</v>
          </cell>
          <cell r="D6165" t="str">
            <v>Washington Territory 501</v>
          </cell>
          <cell r="E6165">
            <v>11274</v>
          </cell>
          <cell r="F6165">
            <v>33.119999999999997</v>
          </cell>
          <cell r="G6165">
            <v>0</v>
          </cell>
        </row>
        <row r="6166">
          <cell r="A6166" t="str">
            <v>Washington-501-15656</v>
          </cell>
          <cell r="B6166" t="str">
            <v>Washington</v>
          </cell>
          <cell r="C6166" t="str">
            <v>501</v>
          </cell>
          <cell r="D6166" t="str">
            <v>Washington Territory 501</v>
          </cell>
          <cell r="E6166">
            <v>15656</v>
          </cell>
          <cell r="F6166">
            <v>5.66</v>
          </cell>
          <cell r="G6166">
            <v>0</v>
          </cell>
        </row>
        <row r="6167">
          <cell r="A6167" t="str">
            <v>Washington-501-16910</v>
          </cell>
          <cell r="B6167" t="str">
            <v>Washington</v>
          </cell>
          <cell r="C6167" t="str">
            <v>501</v>
          </cell>
          <cell r="D6167" t="str">
            <v>Washington Territory 501</v>
          </cell>
          <cell r="E6167">
            <v>16910</v>
          </cell>
          <cell r="F6167">
            <v>1.71</v>
          </cell>
          <cell r="G6167">
            <v>0.152</v>
          </cell>
        </row>
        <row r="6168">
          <cell r="A6168" t="str">
            <v>Washington-501-16911</v>
          </cell>
          <cell r="B6168" t="str">
            <v>Washington</v>
          </cell>
          <cell r="C6168" t="str">
            <v>501</v>
          </cell>
          <cell r="D6168" t="str">
            <v>Washington Territory 501</v>
          </cell>
          <cell r="E6168">
            <v>16911</v>
          </cell>
          <cell r="F6168">
            <v>1.55</v>
          </cell>
          <cell r="G6168">
            <v>0.13200000000000001</v>
          </cell>
        </row>
        <row r="6169">
          <cell r="A6169" t="str">
            <v>Washington-501-16915</v>
          </cell>
          <cell r="B6169" t="str">
            <v>Washington</v>
          </cell>
          <cell r="C6169" t="str">
            <v>501</v>
          </cell>
          <cell r="D6169" t="str">
            <v>Washington Territory 501</v>
          </cell>
          <cell r="E6169">
            <v>16915</v>
          </cell>
          <cell r="F6169">
            <v>1.76</v>
          </cell>
          <cell r="G6169">
            <v>0.152</v>
          </cell>
        </row>
        <row r="6170">
          <cell r="A6170" t="str">
            <v>Washington-501-16916</v>
          </cell>
          <cell r="B6170" t="str">
            <v>Washington</v>
          </cell>
          <cell r="C6170" t="str">
            <v>501</v>
          </cell>
          <cell r="D6170" t="str">
            <v>Washington Territory 501</v>
          </cell>
          <cell r="E6170">
            <v>16916</v>
          </cell>
          <cell r="F6170">
            <v>1.47</v>
          </cell>
          <cell r="G6170">
            <v>0.13200000000000001</v>
          </cell>
        </row>
        <row r="6171">
          <cell r="A6171" t="str">
            <v>Washington-501-16920</v>
          </cell>
          <cell r="B6171" t="str">
            <v>Washington</v>
          </cell>
          <cell r="C6171" t="str">
            <v>501</v>
          </cell>
          <cell r="D6171" t="str">
            <v>Washington Territory 501</v>
          </cell>
          <cell r="E6171">
            <v>16920</v>
          </cell>
          <cell r="F6171">
            <v>3.89</v>
          </cell>
          <cell r="G6171">
            <v>0.23599999999999999</v>
          </cell>
        </row>
        <row r="6172">
          <cell r="A6172" t="str">
            <v>Washington-501-16921</v>
          </cell>
          <cell r="B6172" t="str">
            <v>Washington</v>
          </cell>
          <cell r="C6172" t="str">
            <v>501</v>
          </cell>
          <cell r="D6172" t="str">
            <v>Washington Territory 501</v>
          </cell>
          <cell r="E6172">
            <v>16921</v>
          </cell>
          <cell r="F6172">
            <v>3.55</v>
          </cell>
          <cell r="G6172">
            <v>0.23599999999999999</v>
          </cell>
        </row>
        <row r="6173">
          <cell r="A6173" t="str">
            <v>Washington-501-16930</v>
          </cell>
          <cell r="B6173" t="str">
            <v>Washington</v>
          </cell>
          <cell r="C6173" t="str">
            <v>501</v>
          </cell>
          <cell r="D6173" t="str">
            <v>Washington Territory 501</v>
          </cell>
          <cell r="E6173">
            <v>16930</v>
          </cell>
          <cell r="F6173">
            <v>2.2400000000000002</v>
          </cell>
          <cell r="G6173">
            <v>0.22900000000000001</v>
          </cell>
        </row>
        <row r="6174">
          <cell r="A6174" t="str">
            <v>Washington-501-16931</v>
          </cell>
          <cell r="B6174" t="str">
            <v>Washington</v>
          </cell>
          <cell r="C6174" t="str">
            <v>501</v>
          </cell>
          <cell r="D6174" t="str">
            <v>Washington Territory 501</v>
          </cell>
          <cell r="E6174">
            <v>16931</v>
          </cell>
          <cell r="F6174">
            <v>2.42</v>
          </cell>
          <cell r="G6174">
            <v>0.22900000000000001</v>
          </cell>
        </row>
        <row r="6175">
          <cell r="A6175" t="str">
            <v>Washington-501-16940</v>
          </cell>
          <cell r="B6175" t="str">
            <v>Washington</v>
          </cell>
          <cell r="C6175" t="str">
            <v>501</v>
          </cell>
          <cell r="D6175" t="str">
            <v>Washington Territory 501</v>
          </cell>
          <cell r="E6175">
            <v>16940</v>
          </cell>
          <cell r="F6175">
            <v>4.8600000000000003</v>
          </cell>
          <cell r="G6175">
            <v>0.23599999999999999</v>
          </cell>
        </row>
        <row r="6176">
          <cell r="A6176" t="str">
            <v>Washington-501-16941</v>
          </cell>
          <cell r="B6176" t="str">
            <v>Washington</v>
          </cell>
          <cell r="C6176" t="str">
            <v>501</v>
          </cell>
          <cell r="D6176" t="str">
            <v>Washington Territory 501</v>
          </cell>
          <cell r="E6176">
            <v>16941</v>
          </cell>
          <cell r="F6176">
            <v>1.95</v>
          </cell>
          <cell r="G6176">
            <v>0.22900000000000001</v>
          </cell>
        </row>
        <row r="6177">
          <cell r="A6177" t="str">
            <v>Washington-501-18437</v>
          </cell>
          <cell r="B6177" t="str">
            <v>Washington</v>
          </cell>
          <cell r="C6177" t="str">
            <v>501</v>
          </cell>
          <cell r="D6177" t="str">
            <v>Washington Territory 501</v>
          </cell>
          <cell r="E6177">
            <v>18437</v>
          </cell>
          <cell r="F6177">
            <v>1.27</v>
          </cell>
          <cell r="G6177">
            <v>4.83</v>
          </cell>
        </row>
        <row r="6178">
          <cell r="A6178" t="str">
            <v>Washington-501-40040</v>
          </cell>
          <cell r="B6178" t="str">
            <v>Washington</v>
          </cell>
          <cell r="C6178" t="str">
            <v>501</v>
          </cell>
          <cell r="D6178" t="str">
            <v>Washington Territory 501</v>
          </cell>
          <cell r="E6178">
            <v>40040</v>
          </cell>
          <cell r="F6178">
            <v>3.52</v>
          </cell>
          <cell r="G6178">
            <v>0</v>
          </cell>
        </row>
        <row r="6179">
          <cell r="A6179" t="str">
            <v>Washington-501-41667</v>
          </cell>
          <cell r="B6179" t="str">
            <v>Washington</v>
          </cell>
          <cell r="C6179" t="str">
            <v>501</v>
          </cell>
          <cell r="D6179" t="str">
            <v>Washington Territory 501</v>
          </cell>
          <cell r="E6179">
            <v>41667</v>
          </cell>
          <cell r="F6179">
            <v>141.08658536585367</v>
          </cell>
          <cell r="G6179">
            <v>0</v>
          </cell>
        </row>
        <row r="6180">
          <cell r="A6180" t="str">
            <v>Washington-501-41668</v>
          </cell>
          <cell r="B6180" t="str">
            <v>Washington</v>
          </cell>
          <cell r="C6180" t="str">
            <v>501</v>
          </cell>
          <cell r="D6180" t="str">
            <v>Washington Territory 501</v>
          </cell>
          <cell r="E6180">
            <v>41668</v>
          </cell>
          <cell r="F6180">
            <v>137.68170731707318</v>
          </cell>
          <cell r="G6180">
            <v>0</v>
          </cell>
        </row>
        <row r="6181">
          <cell r="A6181" t="str">
            <v>Washington-501-41669</v>
          </cell>
          <cell r="B6181" t="str">
            <v>Washington</v>
          </cell>
          <cell r="C6181" t="str">
            <v>501</v>
          </cell>
          <cell r="D6181" t="str">
            <v>Washington Territory 501</v>
          </cell>
          <cell r="E6181">
            <v>41669</v>
          </cell>
          <cell r="F6181">
            <v>0.87512195121951231</v>
          </cell>
          <cell r="G6181">
            <v>0</v>
          </cell>
        </row>
        <row r="6182">
          <cell r="A6182" t="str">
            <v>Washington-501-41670</v>
          </cell>
          <cell r="B6182" t="str">
            <v>Washington</v>
          </cell>
          <cell r="C6182" t="str">
            <v>501</v>
          </cell>
          <cell r="D6182" t="str">
            <v>Washington Territory 501</v>
          </cell>
          <cell r="E6182">
            <v>41670</v>
          </cell>
          <cell r="F6182">
            <v>1.2374390243902442</v>
          </cell>
          <cell r="G6182">
            <v>0</v>
          </cell>
        </row>
        <row r="6183">
          <cell r="A6183" t="str">
            <v>Washington-501-43990</v>
          </cell>
          <cell r="B6183" t="str">
            <v>Washington</v>
          </cell>
          <cell r="C6183" t="str">
            <v>501</v>
          </cell>
          <cell r="D6183" t="str">
            <v>Washington Territory 501</v>
          </cell>
          <cell r="E6183">
            <v>43990</v>
          </cell>
          <cell r="F6183">
            <v>1.95</v>
          </cell>
          <cell r="G6183">
            <v>0.22900000000000001</v>
          </cell>
        </row>
        <row r="6184">
          <cell r="A6184" t="str">
            <v>Washington-501-43991</v>
          </cell>
          <cell r="B6184" t="str">
            <v>Washington</v>
          </cell>
          <cell r="C6184" t="str">
            <v>501</v>
          </cell>
          <cell r="D6184" t="str">
            <v>Washington Territory 501</v>
          </cell>
          <cell r="E6184">
            <v>43991</v>
          </cell>
          <cell r="F6184" t="str">
            <v>(a)</v>
          </cell>
          <cell r="G6184" t="str">
            <v>(a)</v>
          </cell>
        </row>
        <row r="6185">
          <cell r="A6185" t="str">
            <v>Washington-501-44276</v>
          </cell>
          <cell r="B6185" t="str">
            <v>Washington</v>
          </cell>
          <cell r="C6185" t="str">
            <v>501</v>
          </cell>
          <cell r="D6185" t="str">
            <v>Washington Territory 501</v>
          </cell>
          <cell r="E6185">
            <v>44276</v>
          </cell>
          <cell r="F6185">
            <v>182.88</v>
          </cell>
          <cell r="G6185">
            <v>0</v>
          </cell>
        </row>
        <row r="6186">
          <cell r="A6186" t="str">
            <v>Washington-501-44277</v>
          </cell>
          <cell r="B6186" t="str">
            <v>Washington</v>
          </cell>
          <cell r="C6186" t="str">
            <v>501</v>
          </cell>
          <cell r="D6186" t="str">
            <v>Washington Territory 501</v>
          </cell>
          <cell r="E6186">
            <v>44277</v>
          </cell>
          <cell r="F6186">
            <v>130.99</v>
          </cell>
          <cell r="G6186">
            <v>0</v>
          </cell>
        </row>
        <row r="6187">
          <cell r="A6187" t="str">
            <v>Washington-501-46603</v>
          </cell>
          <cell r="B6187" t="str">
            <v>Washington</v>
          </cell>
          <cell r="C6187" t="str">
            <v>501</v>
          </cell>
          <cell r="D6187" t="str">
            <v>Washington Territory 501</v>
          </cell>
          <cell r="E6187">
            <v>46603</v>
          </cell>
          <cell r="F6187">
            <v>6.87</v>
          </cell>
          <cell r="G6187">
            <v>0</v>
          </cell>
        </row>
        <row r="6188">
          <cell r="A6188" t="str">
            <v>Washington-501-46604</v>
          </cell>
          <cell r="B6188" t="str">
            <v>Washington</v>
          </cell>
          <cell r="C6188" t="str">
            <v>501</v>
          </cell>
          <cell r="D6188" t="str">
            <v>Washington Territory 501</v>
          </cell>
          <cell r="E6188">
            <v>46604</v>
          </cell>
          <cell r="F6188">
            <v>7.5687804878048794</v>
          </cell>
          <cell r="G6188">
            <v>0</v>
          </cell>
        </row>
        <row r="6189">
          <cell r="A6189" t="str">
            <v>Washington-501-46606</v>
          </cell>
          <cell r="B6189" t="str">
            <v>Washington</v>
          </cell>
          <cell r="C6189" t="str">
            <v>501</v>
          </cell>
          <cell r="D6189" t="str">
            <v>Washington Territory 501</v>
          </cell>
          <cell r="E6189">
            <v>46606</v>
          </cell>
          <cell r="F6189">
            <v>20</v>
          </cell>
          <cell r="G6189">
            <v>0</v>
          </cell>
        </row>
        <row r="6190">
          <cell r="A6190" t="str">
            <v>Washington-501-46607</v>
          </cell>
          <cell r="B6190" t="str">
            <v>Washington</v>
          </cell>
          <cell r="C6190" t="str">
            <v>501</v>
          </cell>
          <cell r="D6190" t="str">
            <v>Washington Territory 501</v>
          </cell>
          <cell r="E6190">
            <v>46607</v>
          </cell>
          <cell r="F6190">
            <v>27.991341463414635</v>
          </cell>
          <cell r="G6190">
            <v>0</v>
          </cell>
        </row>
        <row r="6191">
          <cell r="A6191" t="str">
            <v>Washington-501-46622</v>
          </cell>
          <cell r="B6191" t="str">
            <v>Washington</v>
          </cell>
          <cell r="C6191" t="str">
            <v>501</v>
          </cell>
          <cell r="D6191" t="str">
            <v>Washington Territory 501</v>
          </cell>
          <cell r="E6191">
            <v>46622</v>
          </cell>
          <cell r="F6191">
            <v>32.787804878048782</v>
          </cell>
          <cell r="G6191">
            <v>0</v>
          </cell>
        </row>
        <row r="6192">
          <cell r="A6192" t="str">
            <v>Washington-501-59963</v>
          </cell>
          <cell r="B6192" t="str">
            <v>Washington</v>
          </cell>
          <cell r="C6192" t="str">
            <v>501</v>
          </cell>
          <cell r="D6192" t="str">
            <v>Washington Territory 501</v>
          </cell>
          <cell r="E6192">
            <v>59963</v>
          </cell>
          <cell r="F6192">
            <v>0.68464634146341463</v>
          </cell>
          <cell r="G6192">
            <v>1.6267073170731698</v>
          </cell>
        </row>
        <row r="6193">
          <cell r="A6193" t="str">
            <v>Washington-501-59964</v>
          </cell>
          <cell r="B6193" t="str">
            <v>Washington</v>
          </cell>
          <cell r="C6193" t="str">
            <v>501</v>
          </cell>
          <cell r="D6193" t="str">
            <v>Washington Territory 501</v>
          </cell>
          <cell r="E6193">
            <v>59964</v>
          </cell>
          <cell r="F6193">
            <v>1.4586585365853657</v>
          </cell>
          <cell r="G6193">
            <v>0.24931707317073196</v>
          </cell>
        </row>
        <row r="6194">
          <cell r="A6194" t="str">
            <v>Washington-501-60010</v>
          </cell>
          <cell r="B6194" t="str">
            <v>Washington</v>
          </cell>
          <cell r="C6194" t="str">
            <v>501</v>
          </cell>
          <cell r="D6194" t="str">
            <v>Washington Territory 501</v>
          </cell>
          <cell r="E6194">
            <v>60010</v>
          </cell>
          <cell r="F6194">
            <v>63.357317073170734</v>
          </cell>
          <cell r="G6194">
            <v>0</v>
          </cell>
        </row>
        <row r="6195">
          <cell r="A6195" t="str">
            <v>Washington-501-61226</v>
          </cell>
          <cell r="B6195" t="str">
            <v>Washington</v>
          </cell>
          <cell r="C6195" t="str">
            <v>501</v>
          </cell>
          <cell r="D6195" t="str">
            <v>Washington Territory 501</v>
          </cell>
          <cell r="E6195">
            <v>61226</v>
          </cell>
          <cell r="F6195">
            <v>185.31</v>
          </cell>
          <cell r="G6195">
            <v>0</v>
          </cell>
        </row>
        <row r="6196">
          <cell r="A6196" t="str">
            <v>Washington-501-61227</v>
          </cell>
          <cell r="B6196" t="str">
            <v>Washington</v>
          </cell>
          <cell r="C6196" t="str">
            <v>501</v>
          </cell>
          <cell r="D6196" t="str">
            <v>Washington Territory 501</v>
          </cell>
          <cell r="E6196">
            <v>61227</v>
          </cell>
          <cell r="F6196">
            <v>172.09</v>
          </cell>
          <cell r="G6196">
            <v>0</v>
          </cell>
        </row>
        <row r="6197">
          <cell r="A6197" t="str">
            <v>Washington-502-11039</v>
          </cell>
          <cell r="B6197" t="str">
            <v>Washington</v>
          </cell>
          <cell r="C6197" t="str">
            <v>502</v>
          </cell>
          <cell r="D6197" t="str">
            <v>Washington Territory 502</v>
          </cell>
          <cell r="E6197">
            <v>11039</v>
          </cell>
          <cell r="F6197">
            <v>2.6</v>
          </cell>
          <cell r="G6197">
            <v>0.16</v>
          </cell>
        </row>
        <row r="6198">
          <cell r="A6198" t="str">
            <v>Washington-502-11168</v>
          </cell>
          <cell r="B6198" t="str">
            <v>Washington</v>
          </cell>
          <cell r="C6198" t="str">
            <v>502</v>
          </cell>
          <cell r="D6198" t="str">
            <v>Washington Territory 502</v>
          </cell>
          <cell r="E6198">
            <v>11168</v>
          </cell>
          <cell r="F6198">
            <v>8.43</v>
          </cell>
          <cell r="G6198">
            <v>0</v>
          </cell>
        </row>
        <row r="6199">
          <cell r="A6199" t="str">
            <v>Washington-502-11273</v>
          </cell>
          <cell r="B6199" t="str">
            <v>Washington</v>
          </cell>
          <cell r="C6199" t="str">
            <v>502</v>
          </cell>
          <cell r="D6199" t="str">
            <v>Washington Territory 502</v>
          </cell>
          <cell r="E6199">
            <v>11273</v>
          </cell>
          <cell r="F6199">
            <v>35.299999999999997</v>
          </cell>
          <cell r="G6199">
            <v>0</v>
          </cell>
        </row>
        <row r="6200">
          <cell r="A6200" t="str">
            <v>Washington-502-11274</v>
          </cell>
          <cell r="B6200" t="str">
            <v>Washington</v>
          </cell>
          <cell r="C6200" t="str">
            <v>502</v>
          </cell>
          <cell r="D6200" t="str">
            <v>Washington Territory 502</v>
          </cell>
          <cell r="E6200">
            <v>11274</v>
          </cell>
          <cell r="F6200">
            <v>33.119999999999997</v>
          </cell>
          <cell r="G6200">
            <v>0</v>
          </cell>
        </row>
        <row r="6201">
          <cell r="A6201" t="str">
            <v>Washington-502-15656</v>
          </cell>
          <cell r="B6201" t="str">
            <v>Washington</v>
          </cell>
          <cell r="C6201" t="str">
            <v>502</v>
          </cell>
          <cell r="D6201" t="str">
            <v>Washington Territory 502</v>
          </cell>
          <cell r="E6201">
            <v>15656</v>
          </cell>
          <cell r="F6201">
            <v>7.83</v>
          </cell>
          <cell r="G6201">
            <v>0</v>
          </cell>
        </row>
        <row r="6202">
          <cell r="A6202" t="str">
            <v>Washington-502-16910</v>
          </cell>
          <cell r="B6202" t="str">
            <v>Washington</v>
          </cell>
          <cell r="C6202" t="str">
            <v>502</v>
          </cell>
          <cell r="D6202" t="str">
            <v>Washington Territory 502</v>
          </cell>
          <cell r="E6202">
            <v>16910</v>
          </cell>
          <cell r="F6202">
            <v>2.04</v>
          </cell>
          <cell r="G6202">
            <v>0.152</v>
          </cell>
        </row>
        <row r="6203">
          <cell r="A6203" t="str">
            <v>Washington-502-16911</v>
          </cell>
          <cell r="B6203" t="str">
            <v>Washington</v>
          </cell>
          <cell r="C6203" t="str">
            <v>502</v>
          </cell>
          <cell r="D6203" t="str">
            <v>Washington Territory 502</v>
          </cell>
          <cell r="E6203">
            <v>16911</v>
          </cell>
          <cell r="F6203">
            <v>1.84</v>
          </cell>
          <cell r="G6203">
            <v>0.13200000000000001</v>
          </cell>
        </row>
        <row r="6204">
          <cell r="A6204" t="str">
            <v>Washington-502-16915</v>
          </cell>
          <cell r="B6204" t="str">
            <v>Washington</v>
          </cell>
          <cell r="C6204" t="str">
            <v>502</v>
          </cell>
          <cell r="D6204" t="str">
            <v>Washington Territory 502</v>
          </cell>
          <cell r="E6204">
            <v>16915</v>
          </cell>
          <cell r="F6204">
            <v>2.09</v>
          </cell>
          <cell r="G6204">
            <v>0.152</v>
          </cell>
        </row>
        <row r="6205">
          <cell r="A6205" t="str">
            <v>Washington-502-16916</v>
          </cell>
          <cell r="B6205" t="str">
            <v>Washington</v>
          </cell>
          <cell r="C6205" t="str">
            <v>502</v>
          </cell>
          <cell r="D6205" t="str">
            <v>Washington Territory 502</v>
          </cell>
          <cell r="E6205">
            <v>16916</v>
          </cell>
          <cell r="F6205">
            <v>1.74</v>
          </cell>
          <cell r="G6205">
            <v>0.13200000000000001</v>
          </cell>
        </row>
        <row r="6206">
          <cell r="A6206" t="str">
            <v>Washington-502-16920</v>
          </cell>
          <cell r="B6206" t="str">
            <v>Washington</v>
          </cell>
          <cell r="C6206" t="str">
            <v>502</v>
          </cell>
          <cell r="D6206" t="str">
            <v>Washington Territory 502</v>
          </cell>
          <cell r="E6206">
            <v>16920</v>
          </cell>
          <cell r="F6206">
            <v>4.63</v>
          </cell>
          <cell r="G6206">
            <v>0.23599999999999999</v>
          </cell>
        </row>
        <row r="6207">
          <cell r="A6207" t="str">
            <v>Washington-502-16921</v>
          </cell>
          <cell r="B6207" t="str">
            <v>Washington</v>
          </cell>
          <cell r="C6207" t="str">
            <v>502</v>
          </cell>
          <cell r="D6207" t="str">
            <v>Washington Territory 502</v>
          </cell>
          <cell r="E6207">
            <v>16921</v>
          </cell>
          <cell r="F6207">
            <v>4.2300000000000004</v>
          </cell>
          <cell r="G6207">
            <v>0.23599999999999999</v>
          </cell>
        </row>
        <row r="6208">
          <cell r="A6208" t="str">
            <v>Washington-502-16930</v>
          </cell>
          <cell r="B6208" t="str">
            <v>Washington</v>
          </cell>
          <cell r="C6208" t="str">
            <v>502</v>
          </cell>
          <cell r="D6208" t="str">
            <v>Washington Territory 502</v>
          </cell>
          <cell r="E6208">
            <v>16930</v>
          </cell>
          <cell r="F6208">
            <v>2.66</v>
          </cell>
          <cell r="G6208">
            <v>0.22900000000000001</v>
          </cell>
        </row>
        <row r="6209">
          <cell r="A6209" t="str">
            <v>Washington-502-16931</v>
          </cell>
          <cell r="B6209" t="str">
            <v>Washington</v>
          </cell>
          <cell r="C6209" t="str">
            <v>502</v>
          </cell>
          <cell r="D6209" t="str">
            <v>Washington Territory 502</v>
          </cell>
          <cell r="E6209">
            <v>16931</v>
          </cell>
          <cell r="F6209">
            <v>2.87</v>
          </cell>
          <cell r="G6209">
            <v>0.22900000000000001</v>
          </cell>
        </row>
        <row r="6210">
          <cell r="A6210" t="str">
            <v>Washington-502-16940</v>
          </cell>
          <cell r="B6210" t="str">
            <v>Washington</v>
          </cell>
          <cell r="C6210" t="str">
            <v>502</v>
          </cell>
          <cell r="D6210" t="str">
            <v>Washington Territory 502</v>
          </cell>
          <cell r="E6210">
            <v>16940</v>
          </cell>
          <cell r="F6210">
            <v>5.78</v>
          </cell>
          <cell r="G6210">
            <v>0.23599999999999999</v>
          </cell>
        </row>
        <row r="6211">
          <cell r="A6211" t="str">
            <v>Washington-502-16941</v>
          </cell>
          <cell r="B6211" t="str">
            <v>Washington</v>
          </cell>
          <cell r="C6211" t="str">
            <v>502</v>
          </cell>
          <cell r="D6211" t="str">
            <v>Washington Territory 502</v>
          </cell>
          <cell r="E6211">
            <v>16941</v>
          </cell>
          <cell r="F6211">
            <v>2.31</v>
          </cell>
          <cell r="G6211">
            <v>0.22900000000000001</v>
          </cell>
        </row>
        <row r="6212">
          <cell r="A6212" t="str">
            <v>Washington-502-18437</v>
          </cell>
          <cell r="B6212" t="str">
            <v>Washington</v>
          </cell>
          <cell r="C6212" t="str">
            <v>502</v>
          </cell>
          <cell r="D6212" t="str">
            <v>Washington Territory 502</v>
          </cell>
          <cell r="E6212">
            <v>18437</v>
          </cell>
          <cell r="F6212">
            <v>1.27</v>
          </cell>
          <cell r="G6212">
            <v>4.83</v>
          </cell>
        </row>
        <row r="6213">
          <cell r="A6213" t="str">
            <v>Washington-502-40040</v>
          </cell>
          <cell r="B6213" t="str">
            <v>Washington</v>
          </cell>
          <cell r="C6213" t="str">
            <v>502</v>
          </cell>
          <cell r="D6213" t="str">
            <v>Washington Territory 502</v>
          </cell>
          <cell r="E6213">
            <v>40040</v>
          </cell>
          <cell r="F6213">
            <v>3.52</v>
          </cell>
          <cell r="G6213">
            <v>0</v>
          </cell>
        </row>
        <row r="6214">
          <cell r="A6214" t="str">
            <v>Washington-502-41667</v>
          </cell>
          <cell r="B6214" t="str">
            <v>Washington</v>
          </cell>
          <cell r="C6214" t="str">
            <v>502</v>
          </cell>
          <cell r="D6214" t="str">
            <v>Washington Territory 502</v>
          </cell>
          <cell r="E6214">
            <v>41667</v>
          </cell>
          <cell r="F6214">
            <v>141.08658536585367</v>
          </cell>
          <cell r="G6214">
            <v>0</v>
          </cell>
        </row>
        <row r="6215">
          <cell r="A6215" t="str">
            <v>Washington-502-41668</v>
          </cell>
          <cell r="B6215" t="str">
            <v>Washington</v>
          </cell>
          <cell r="C6215" t="str">
            <v>502</v>
          </cell>
          <cell r="D6215" t="str">
            <v>Washington Territory 502</v>
          </cell>
          <cell r="E6215">
            <v>41668</v>
          </cell>
          <cell r="F6215">
            <v>137.68170731707318</v>
          </cell>
          <cell r="G6215">
            <v>0</v>
          </cell>
        </row>
        <row r="6216">
          <cell r="A6216" t="str">
            <v>Washington-502-41669</v>
          </cell>
          <cell r="B6216" t="str">
            <v>Washington</v>
          </cell>
          <cell r="C6216" t="str">
            <v>502</v>
          </cell>
          <cell r="D6216" t="str">
            <v>Washington Territory 502</v>
          </cell>
          <cell r="E6216">
            <v>41669</v>
          </cell>
          <cell r="F6216">
            <v>0.87512195121951231</v>
          </cell>
          <cell r="G6216">
            <v>0</v>
          </cell>
        </row>
        <row r="6217">
          <cell r="A6217" t="str">
            <v>Washington-502-41670</v>
          </cell>
          <cell r="B6217" t="str">
            <v>Washington</v>
          </cell>
          <cell r="C6217" t="str">
            <v>502</v>
          </cell>
          <cell r="D6217" t="str">
            <v>Washington Territory 502</v>
          </cell>
          <cell r="E6217">
            <v>41670</v>
          </cell>
          <cell r="F6217">
            <v>1.2374390243902442</v>
          </cell>
          <cell r="G6217">
            <v>0</v>
          </cell>
        </row>
        <row r="6218">
          <cell r="A6218" t="str">
            <v>Washington-502-43990</v>
          </cell>
          <cell r="B6218" t="str">
            <v>Washington</v>
          </cell>
          <cell r="C6218" t="str">
            <v>502</v>
          </cell>
          <cell r="D6218" t="str">
            <v>Washington Territory 502</v>
          </cell>
          <cell r="E6218">
            <v>43990</v>
          </cell>
          <cell r="F6218">
            <v>2.31</v>
          </cell>
          <cell r="G6218">
            <v>0.22900000000000001</v>
          </cell>
        </row>
        <row r="6219">
          <cell r="A6219" t="str">
            <v>Washington-502-43991</v>
          </cell>
          <cell r="B6219" t="str">
            <v>Washington</v>
          </cell>
          <cell r="C6219" t="str">
            <v>502</v>
          </cell>
          <cell r="D6219" t="str">
            <v>Washington Territory 502</v>
          </cell>
          <cell r="E6219">
            <v>43991</v>
          </cell>
          <cell r="F6219" t="str">
            <v>(a)</v>
          </cell>
          <cell r="G6219" t="str">
            <v>(a)</v>
          </cell>
        </row>
        <row r="6220">
          <cell r="A6220" t="str">
            <v>Washington-502-44276</v>
          </cell>
          <cell r="B6220" t="str">
            <v>Washington</v>
          </cell>
          <cell r="C6220" t="str">
            <v>502</v>
          </cell>
          <cell r="D6220" t="str">
            <v>Washington Territory 502</v>
          </cell>
          <cell r="E6220">
            <v>44276</v>
          </cell>
          <cell r="F6220">
            <v>182.88</v>
          </cell>
          <cell r="G6220">
            <v>0</v>
          </cell>
        </row>
        <row r="6221">
          <cell r="A6221" t="str">
            <v>Washington-502-44277</v>
          </cell>
          <cell r="B6221" t="str">
            <v>Washington</v>
          </cell>
          <cell r="C6221" t="str">
            <v>502</v>
          </cell>
          <cell r="D6221" t="str">
            <v>Washington Territory 502</v>
          </cell>
          <cell r="E6221">
            <v>44277</v>
          </cell>
          <cell r="F6221">
            <v>130.99</v>
          </cell>
          <cell r="G6221">
            <v>0</v>
          </cell>
        </row>
        <row r="6222">
          <cell r="A6222" t="str">
            <v>Washington-502-46603</v>
          </cell>
          <cell r="B6222" t="str">
            <v>Washington</v>
          </cell>
          <cell r="C6222" t="str">
            <v>502</v>
          </cell>
          <cell r="D6222" t="str">
            <v>Washington Territory 502</v>
          </cell>
          <cell r="E6222">
            <v>46603</v>
          </cell>
          <cell r="F6222">
            <v>6.87</v>
          </cell>
          <cell r="G6222">
            <v>0</v>
          </cell>
        </row>
        <row r="6223">
          <cell r="A6223" t="str">
            <v>Washington-502-46604</v>
          </cell>
          <cell r="B6223" t="str">
            <v>Washington</v>
          </cell>
          <cell r="C6223" t="str">
            <v>502</v>
          </cell>
          <cell r="D6223" t="str">
            <v>Washington Territory 502</v>
          </cell>
          <cell r="E6223">
            <v>46604</v>
          </cell>
          <cell r="F6223">
            <v>7.5687804878048794</v>
          </cell>
          <cell r="G6223">
            <v>0</v>
          </cell>
        </row>
        <row r="6224">
          <cell r="A6224" t="str">
            <v>Washington-502-46606</v>
          </cell>
          <cell r="B6224" t="str">
            <v>Washington</v>
          </cell>
          <cell r="C6224" t="str">
            <v>502</v>
          </cell>
          <cell r="D6224" t="str">
            <v>Washington Territory 502</v>
          </cell>
          <cell r="E6224">
            <v>46606</v>
          </cell>
          <cell r="F6224">
            <v>20</v>
          </cell>
          <cell r="G6224">
            <v>0</v>
          </cell>
        </row>
        <row r="6225">
          <cell r="A6225" t="str">
            <v>Washington-502-46607</v>
          </cell>
          <cell r="B6225" t="str">
            <v>Washington</v>
          </cell>
          <cell r="C6225" t="str">
            <v>502</v>
          </cell>
          <cell r="D6225" t="str">
            <v>Washington Territory 502</v>
          </cell>
          <cell r="E6225">
            <v>46607</v>
          </cell>
          <cell r="F6225">
            <v>27.991341463414635</v>
          </cell>
          <cell r="G6225">
            <v>0</v>
          </cell>
        </row>
        <row r="6226">
          <cell r="A6226" t="str">
            <v>Washington-502-46622</v>
          </cell>
          <cell r="B6226" t="str">
            <v>Washington</v>
          </cell>
          <cell r="C6226" t="str">
            <v>502</v>
          </cell>
          <cell r="D6226" t="str">
            <v>Washington Territory 502</v>
          </cell>
          <cell r="E6226">
            <v>46622</v>
          </cell>
          <cell r="F6226">
            <v>32.787804878048782</v>
          </cell>
          <cell r="G6226">
            <v>0</v>
          </cell>
        </row>
        <row r="6227">
          <cell r="A6227" t="str">
            <v>Washington-502-59963</v>
          </cell>
          <cell r="B6227" t="str">
            <v>Washington</v>
          </cell>
          <cell r="C6227" t="str">
            <v>502</v>
          </cell>
          <cell r="D6227" t="str">
            <v>Washington Territory 502</v>
          </cell>
          <cell r="E6227">
            <v>59963</v>
          </cell>
          <cell r="F6227">
            <v>0.68464634146341463</v>
          </cell>
          <cell r="G6227">
            <v>1.6267073170731698</v>
          </cell>
        </row>
        <row r="6228">
          <cell r="A6228" t="str">
            <v>Washington-502-59964</v>
          </cell>
          <cell r="B6228" t="str">
            <v>Washington</v>
          </cell>
          <cell r="C6228" t="str">
            <v>502</v>
          </cell>
          <cell r="D6228" t="str">
            <v>Washington Territory 502</v>
          </cell>
          <cell r="E6228">
            <v>59964</v>
          </cell>
          <cell r="F6228">
            <v>1.4586585365853657</v>
          </cell>
          <cell r="G6228">
            <v>0.24931707317073196</v>
          </cell>
        </row>
        <row r="6229">
          <cell r="A6229" t="str">
            <v>Washington-502-60010</v>
          </cell>
          <cell r="B6229" t="str">
            <v>Washington</v>
          </cell>
          <cell r="C6229" t="str">
            <v>502</v>
          </cell>
          <cell r="D6229" t="str">
            <v>Washington Territory 502</v>
          </cell>
          <cell r="E6229">
            <v>60010</v>
          </cell>
          <cell r="F6229">
            <v>63.357317073170734</v>
          </cell>
          <cell r="G6229">
            <v>0</v>
          </cell>
        </row>
        <row r="6230">
          <cell r="A6230" t="str">
            <v>Washington-502-61226</v>
          </cell>
          <cell r="B6230" t="str">
            <v>Washington</v>
          </cell>
          <cell r="C6230" t="str">
            <v>502</v>
          </cell>
          <cell r="D6230" t="str">
            <v>Washington Territory 502</v>
          </cell>
          <cell r="E6230">
            <v>61226</v>
          </cell>
          <cell r="F6230">
            <v>185.31</v>
          </cell>
          <cell r="G6230">
            <v>0</v>
          </cell>
        </row>
        <row r="6231">
          <cell r="A6231" t="str">
            <v>Washington-502-61227</v>
          </cell>
          <cell r="B6231" t="str">
            <v>Washington</v>
          </cell>
          <cell r="C6231" t="str">
            <v>502</v>
          </cell>
          <cell r="D6231" t="str">
            <v>Washington Territory 502</v>
          </cell>
          <cell r="E6231">
            <v>61227</v>
          </cell>
          <cell r="F6231">
            <v>172.09</v>
          </cell>
          <cell r="G6231">
            <v>0</v>
          </cell>
        </row>
        <row r="6232">
          <cell r="A6232" t="str">
            <v>West Virginia-001-11039</v>
          </cell>
          <cell r="B6232" t="str">
            <v>West Virginia</v>
          </cell>
          <cell r="C6232" t="str">
            <v>001</v>
          </cell>
          <cell r="D6232" t="str">
            <v>West Virginia Territory 001</v>
          </cell>
          <cell r="E6232">
            <v>11039</v>
          </cell>
          <cell r="F6232">
            <v>2.6</v>
          </cell>
          <cell r="G6232">
            <v>0.16</v>
          </cell>
        </row>
        <row r="6233">
          <cell r="A6233" t="str">
            <v>West Virginia-001-11168</v>
          </cell>
          <cell r="B6233" t="str">
            <v>West Virginia</v>
          </cell>
          <cell r="C6233" t="str">
            <v>001</v>
          </cell>
          <cell r="D6233" t="str">
            <v>West Virginia Territory 001</v>
          </cell>
          <cell r="E6233">
            <v>11168</v>
          </cell>
          <cell r="F6233">
            <v>8.43</v>
          </cell>
          <cell r="G6233">
            <v>0</v>
          </cell>
        </row>
        <row r="6234">
          <cell r="A6234" t="str">
            <v>West Virginia-001-11273</v>
          </cell>
          <cell r="B6234" t="str">
            <v>West Virginia</v>
          </cell>
          <cell r="C6234" t="str">
            <v>001</v>
          </cell>
          <cell r="D6234" t="str">
            <v>West Virginia Territory 001</v>
          </cell>
          <cell r="E6234">
            <v>11273</v>
          </cell>
          <cell r="F6234">
            <v>35.299999999999997</v>
          </cell>
          <cell r="G6234">
            <v>0</v>
          </cell>
        </row>
        <row r="6235">
          <cell r="A6235" t="str">
            <v>West Virginia-001-11274</v>
          </cell>
          <cell r="B6235" t="str">
            <v>West Virginia</v>
          </cell>
          <cell r="C6235" t="str">
            <v>001</v>
          </cell>
          <cell r="D6235" t="str">
            <v>West Virginia Territory 001</v>
          </cell>
          <cell r="E6235">
            <v>11274</v>
          </cell>
          <cell r="F6235">
            <v>33.119999999999997</v>
          </cell>
          <cell r="G6235">
            <v>0</v>
          </cell>
        </row>
        <row r="6236">
          <cell r="A6236" t="str">
            <v>West Virginia-001-15656</v>
          </cell>
          <cell r="B6236" t="str">
            <v>West Virginia</v>
          </cell>
          <cell r="C6236" t="str">
            <v>001</v>
          </cell>
          <cell r="D6236" t="str">
            <v>West Virginia Territory 001</v>
          </cell>
          <cell r="E6236">
            <v>15656</v>
          </cell>
          <cell r="F6236">
            <v>14.3</v>
          </cell>
          <cell r="G6236">
            <v>0</v>
          </cell>
        </row>
        <row r="6237">
          <cell r="A6237" t="str">
            <v>West Virginia-001-16910</v>
          </cell>
          <cell r="B6237" t="str">
            <v>West Virginia</v>
          </cell>
          <cell r="C6237" t="str">
            <v>001</v>
          </cell>
          <cell r="D6237" t="str">
            <v>West Virginia Territory 001</v>
          </cell>
          <cell r="E6237">
            <v>16910</v>
          </cell>
          <cell r="F6237">
            <v>3.35</v>
          </cell>
          <cell r="G6237">
            <v>0.24</v>
          </cell>
        </row>
        <row r="6238">
          <cell r="A6238" t="str">
            <v>West Virginia-001-16911</v>
          </cell>
          <cell r="B6238" t="str">
            <v>West Virginia</v>
          </cell>
          <cell r="C6238" t="str">
            <v>001</v>
          </cell>
          <cell r="D6238" t="str">
            <v>West Virginia Territory 001</v>
          </cell>
          <cell r="E6238">
            <v>16911</v>
          </cell>
          <cell r="F6238">
            <v>2.21</v>
          </cell>
          <cell r="G6238">
            <v>0.21199999999999999</v>
          </cell>
        </row>
        <row r="6239">
          <cell r="A6239" t="str">
            <v>West Virginia-001-16915</v>
          </cell>
          <cell r="B6239" t="str">
            <v>West Virginia</v>
          </cell>
          <cell r="C6239" t="str">
            <v>001</v>
          </cell>
          <cell r="D6239" t="str">
            <v>West Virginia Territory 001</v>
          </cell>
          <cell r="E6239">
            <v>16915</v>
          </cell>
          <cell r="F6239">
            <v>3.35</v>
          </cell>
          <cell r="G6239">
            <v>0.24</v>
          </cell>
        </row>
        <row r="6240">
          <cell r="A6240" t="str">
            <v>West Virginia-001-16916</v>
          </cell>
          <cell r="B6240" t="str">
            <v>West Virginia</v>
          </cell>
          <cell r="C6240" t="str">
            <v>001</v>
          </cell>
          <cell r="D6240" t="str">
            <v>West Virginia Territory 001</v>
          </cell>
          <cell r="E6240">
            <v>16916</v>
          </cell>
          <cell r="F6240">
            <v>2.16</v>
          </cell>
          <cell r="G6240">
            <v>0.21199999999999999</v>
          </cell>
        </row>
        <row r="6241">
          <cell r="A6241" t="str">
            <v>West Virginia-001-16920</v>
          </cell>
          <cell r="B6241" t="str">
            <v>West Virginia</v>
          </cell>
          <cell r="C6241" t="str">
            <v>001</v>
          </cell>
          <cell r="D6241" t="str">
            <v>West Virginia Territory 001</v>
          </cell>
          <cell r="E6241">
            <v>16920</v>
          </cell>
          <cell r="F6241">
            <v>6.31</v>
          </cell>
          <cell r="G6241">
            <v>0.28999999999999998</v>
          </cell>
        </row>
        <row r="6242">
          <cell r="A6242" t="str">
            <v>West Virginia-001-16921</v>
          </cell>
          <cell r="B6242" t="str">
            <v>West Virginia</v>
          </cell>
          <cell r="C6242" t="str">
            <v>001</v>
          </cell>
          <cell r="D6242" t="str">
            <v>West Virginia Territory 001</v>
          </cell>
          <cell r="E6242">
            <v>16921</v>
          </cell>
          <cell r="F6242">
            <v>6.31</v>
          </cell>
          <cell r="G6242">
            <v>0.28999999999999998</v>
          </cell>
        </row>
        <row r="6243">
          <cell r="A6243" t="str">
            <v>West Virginia-001-16930</v>
          </cell>
          <cell r="B6243" t="str">
            <v>West Virginia</v>
          </cell>
          <cell r="C6243" t="str">
            <v>001</v>
          </cell>
          <cell r="D6243" t="str">
            <v>West Virginia Territory 001</v>
          </cell>
          <cell r="E6243">
            <v>16930</v>
          </cell>
          <cell r="F6243">
            <v>3.82</v>
          </cell>
          <cell r="G6243">
            <v>0.33</v>
          </cell>
        </row>
        <row r="6244">
          <cell r="A6244" t="str">
            <v>West Virginia-001-16931</v>
          </cell>
          <cell r="B6244" t="str">
            <v>West Virginia</v>
          </cell>
          <cell r="C6244" t="str">
            <v>001</v>
          </cell>
          <cell r="D6244" t="str">
            <v>West Virginia Territory 001</v>
          </cell>
          <cell r="E6244">
            <v>16931</v>
          </cell>
          <cell r="F6244">
            <v>3.82</v>
          </cell>
          <cell r="G6244">
            <v>0.33</v>
          </cell>
        </row>
        <row r="6245">
          <cell r="A6245" t="str">
            <v>West Virginia-001-16940</v>
          </cell>
          <cell r="B6245" t="str">
            <v>West Virginia</v>
          </cell>
          <cell r="C6245" t="str">
            <v>001</v>
          </cell>
          <cell r="D6245" t="str">
            <v>West Virginia Territory 001</v>
          </cell>
          <cell r="E6245">
            <v>16940</v>
          </cell>
          <cell r="F6245">
            <v>6.93</v>
          </cell>
          <cell r="G6245">
            <v>0.28999999999999998</v>
          </cell>
        </row>
        <row r="6246">
          <cell r="A6246" t="str">
            <v>West Virginia-001-16941</v>
          </cell>
          <cell r="B6246" t="str">
            <v>West Virginia</v>
          </cell>
          <cell r="C6246" t="str">
            <v>001</v>
          </cell>
          <cell r="D6246" t="str">
            <v>West Virginia Territory 001</v>
          </cell>
          <cell r="E6246">
            <v>16941</v>
          </cell>
          <cell r="F6246">
            <v>3.82</v>
          </cell>
          <cell r="G6246">
            <v>0.33</v>
          </cell>
        </row>
        <row r="6247">
          <cell r="A6247" t="str">
            <v>West Virginia-001-18437</v>
          </cell>
          <cell r="B6247" t="str">
            <v>West Virginia</v>
          </cell>
          <cell r="C6247" t="str">
            <v>001</v>
          </cell>
          <cell r="D6247" t="str">
            <v>West Virginia Territory 001</v>
          </cell>
          <cell r="E6247">
            <v>18437</v>
          </cell>
          <cell r="F6247">
            <v>1.27</v>
          </cell>
          <cell r="G6247">
            <v>4.83</v>
          </cell>
        </row>
        <row r="6248">
          <cell r="A6248" t="str">
            <v>West Virginia-001-40040</v>
          </cell>
          <cell r="B6248" t="str">
            <v>West Virginia</v>
          </cell>
          <cell r="C6248" t="str">
            <v>001</v>
          </cell>
          <cell r="D6248" t="str">
            <v>West Virginia Territory 001</v>
          </cell>
          <cell r="E6248">
            <v>40040</v>
          </cell>
          <cell r="F6248">
            <v>3.52</v>
          </cell>
          <cell r="G6248">
            <v>0</v>
          </cell>
        </row>
        <row r="6249">
          <cell r="A6249" t="str">
            <v>West Virginia-001-41667</v>
          </cell>
          <cell r="B6249" t="str">
            <v>West Virginia</v>
          </cell>
          <cell r="C6249" t="str">
            <v>001</v>
          </cell>
          <cell r="D6249" t="str">
            <v>West Virginia Territory 001</v>
          </cell>
          <cell r="E6249">
            <v>41667</v>
          </cell>
          <cell r="F6249">
            <v>141.08658536585367</v>
          </cell>
          <cell r="G6249">
            <v>0</v>
          </cell>
        </row>
        <row r="6250">
          <cell r="A6250" t="str">
            <v>West Virginia-001-41668</v>
          </cell>
          <cell r="B6250" t="str">
            <v>West Virginia</v>
          </cell>
          <cell r="C6250" t="str">
            <v>001</v>
          </cell>
          <cell r="D6250" t="str">
            <v>West Virginia Territory 001</v>
          </cell>
          <cell r="E6250">
            <v>41668</v>
          </cell>
          <cell r="F6250">
            <v>137.68170731707318</v>
          </cell>
          <cell r="G6250">
            <v>0</v>
          </cell>
        </row>
        <row r="6251">
          <cell r="A6251" t="str">
            <v>West Virginia-001-41669</v>
          </cell>
          <cell r="B6251" t="str">
            <v>West Virginia</v>
          </cell>
          <cell r="C6251" t="str">
            <v>001</v>
          </cell>
          <cell r="D6251" t="str">
            <v>West Virginia Territory 001</v>
          </cell>
          <cell r="E6251">
            <v>41669</v>
          </cell>
          <cell r="F6251">
            <v>0.87512195121951231</v>
          </cell>
          <cell r="G6251">
            <v>0</v>
          </cell>
        </row>
        <row r="6252">
          <cell r="A6252" t="str">
            <v>West Virginia-001-41670</v>
          </cell>
          <cell r="B6252" t="str">
            <v>West Virginia</v>
          </cell>
          <cell r="C6252" t="str">
            <v>001</v>
          </cell>
          <cell r="D6252" t="str">
            <v>West Virginia Territory 001</v>
          </cell>
          <cell r="E6252">
            <v>41670</v>
          </cell>
          <cell r="F6252">
            <v>1.2374390243902442</v>
          </cell>
          <cell r="G6252">
            <v>0</v>
          </cell>
        </row>
        <row r="6253">
          <cell r="A6253" t="str">
            <v>West Virginia-001-43990</v>
          </cell>
          <cell r="B6253" t="str">
            <v>West Virginia</v>
          </cell>
          <cell r="C6253" t="str">
            <v>001</v>
          </cell>
          <cell r="D6253" t="str">
            <v>West Virginia Territory 001</v>
          </cell>
          <cell r="E6253">
            <v>43990</v>
          </cell>
          <cell r="F6253">
            <v>3.82</v>
          </cell>
          <cell r="G6253">
            <v>0.33</v>
          </cell>
        </row>
        <row r="6254">
          <cell r="A6254" t="str">
            <v>West Virginia-001-43991</v>
          </cell>
          <cell r="B6254" t="str">
            <v>West Virginia</v>
          </cell>
          <cell r="C6254" t="str">
            <v>001</v>
          </cell>
          <cell r="D6254" t="str">
            <v>West Virginia Territory 001</v>
          </cell>
          <cell r="E6254">
            <v>43991</v>
          </cell>
          <cell r="F6254" t="str">
            <v>(a)</v>
          </cell>
          <cell r="G6254" t="str">
            <v>(a)</v>
          </cell>
        </row>
        <row r="6255">
          <cell r="A6255" t="str">
            <v>West Virginia-001-44276</v>
          </cell>
          <cell r="B6255" t="str">
            <v>West Virginia</v>
          </cell>
          <cell r="C6255" t="str">
            <v>001</v>
          </cell>
          <cell r="D6255" t="str">
            <v>West Virginia Territory 001</v>
          </cell>
          <cell r="E6255">
            <v>44276</v>
          </cell>
          <cell r="F6255">
            <v>182.88</v>
          </cell>
          <cell r="G6255">
            <v>0</v>
          </cell>
        </row>
        <row r="6256">
          <cell r="A6256" t="str">
            <v>West Virginia-001-44277</v>
          </cell>
          <cell r="B6256" t="str">
            <v>West Virginia</v>
          </cell>
          <cell r="C6256" t="str">
            <v>001</v>
          </cell>
          <cell r="D6256" t="str">
            <v>West Virginia Territory 001</v>
          </cell>
          <cell r="E6256">
            <v>44277</v>
          </cell>
          <cell r="F6256">
            <v>130.99</v>
          </cell>
          <cell r="G6256">
            <v>0</v>
          </cell>
        </row>
        <row r="6257">
          <cell r="A6257" t="str">
            <v>West Virginia-001-46603</v>
          </cell>
          <cell r="B6257" t="str">
            <v>West Virginia</v>
          </cell>
          <cell r="C6257" t="str">
            <v>001</v>
          </cell>
          <cell r="D6257" t="str">
            <v>West Virginia Territory 001</v>
          </cell>
          <cell r="E6257">
            <v>46603</v>
          </cell>
          <cell r="F6257">
            <v>6.87</v>
          </cell>
          <cell r="G6257">
            <v>0</v>
          </cell>
        </row>
        <row r="6258">
          <cell r="A6258" t="str">
            <v>West Virginia-001-46604</v>
          </cell>
          <cell r="B6258" t="str">
            <v>West Virginia</v>
          </cell>
          <cell r="C6258" t="str">
            <v>001</v>
          </cell>
          <cell r="D6258" t="str">
            <v>West Virginia Territory 001</v>
          </cell>
          <cell r="E6258">
            <v>46604</v>
          </cell>
          <cell r="F6258">
            <v>7.5687804878048794</v>
          </cell>
          <cell r="G6258">
            <v>0</v>
          </cell>
        </row>
        <row r="6259">
          <cell r="A6259" t="str">
            <v>West Virginia-001-46606</v>
          </cell>
          <cell r="B6259" t="str">
            <v>West Virginia</v>
          </cell>
          <cell r="C6259" t="str">
            <v>001</v>
          </cell>
          <cell r="D6259" t="str">
            <v>West Virginia Territory 001</v>
          </cell>
          <cell r="E6259">
            <v>46606</v>
          </cell>
          <cell r="F6259">
            <v>20</v>
          </cell>
          <cell r="G6259">
            <v>0</v>
          </cell>
        </row>
        <row r="6260">
          <cell r="A6260" t="str">
            <v>West Virginia-001-46607</v>
          </cell>
          <cell r="B6260" t="str">
            <v>West Virginia</v>
          </cell>
          <cell r="C6260" t="str">
            <v>001</v>
          </cell>
          <cell r="D6260" t="str">
            <v>West Virginia Territory 001</v>
          </cell>
          <cell r="E6260">
            <v>46607</v>
          </cell>
          <cell r="F6260">
            <v>27.991341463414635</v>
          </cell>
          <cell r="G6260">
            <v>0</v>
          </cell>
        </row>
        <row r="6261">
          <cell r="A6261" t="str">
            <v>West Virginia-001-46622</v>
          </cell>
          <cell r="B6261" t="str">
            <v>West Virginia</v>
          </cell>
          <cell r="C6261" t="str">
            <v>001</v>
          </cell>
          <cell r="D6261" t="str">
            <v>West Virginia Territory 001</v>
          </cell>
          <cell r="E6261">
            <v>46622</v>
          </cell>
          <cell r="F6261">
            <v>32.787804878048782</v>
          </cell>
          <cell r="G6261">
            <v>0</v>
          </cell>
        </row>
        <row r="6262">
          <cell r="A6262" t="str">
            <v>West Virginia-001-59963</v>
          </cell>
          <cell r="B6262" t="str">
            <v>West Virginia</v>
          </cell>
          <cell r="C6262" t="str">
            <v>001</v>
          </cell>
          <cell r="D6262" t="str">
            <v>West Virginia Territory 001</v>
          </cell>
          <cell r="E6262">
            <v>59963</v>
          </cell>
          <cell r="F6262">
            <v>0.68464634146341463</v>
          </cell>
          <cell r="G6262">
            <v>1.6267073170731698</v>
          </cell>
        </row>
        <row r="6263">
          <cell r="A6263" t="str">
            <v>West Virginia-001-59964</v>
          </cell>
          <cell r="B6263" t="str">
            <v>West Virginia</v>
          </cell>
          <cell r="C6263" t="str">
            <v>001</v>
          </cell>
          <cell r="D6263" t="str">
            <v>West Virginia Territory 001</v>
          </cell>
          <cell r="E6263">
            <v>59964</v>
          </cell>
          <cell r="F6263">
            <v>1.4586585365853657</v>
          </cell>
          <cell r="G6263">
            <v>0.24931707317073196</v>
          </cell>
        </row>
        <row r="6264">
          <cell r="A6264" t="str">
            <v>West Virginia-001-60010</v>
          </cell>
          <cell r="B6264" t="str">
            <v>West Virginia</v>
          </cell>
          <cell r="C6264" t="str">
            <v>001</v>
          </cell>
          <cell r="D6264" t="str">
            <v>West Virginia Territory 001</v>
          </cell>
          <cell r="E6264">
            <v>60010</v>
          </cell>
          <cell r="F6264">
            <v>63.357317073170734</v>
          </cell>
          <cell r="G6264">
            <v>0</v>
          </cell>
        </row>
        <row r="6265">
          <cell r="A6265" t="str">
            <v>West Virginia-001-61226</v>
          </cell>
          <cell r="B6265" t="str">
            <v>West Virginia</v>
          </cell>
          <cell r="C6265" t="str">
            <v>001</v>
          </cell>
          <cell r="D6265" t="str">
            <v>West Virginia Territory 001</v>
          </cell>
          <cell r="E6265">
            <v>61226</v>
          </cell>
          <cell r="F6265">
            <v>185.31</v>
          </cell>
          <cell r="G6265">
            <v>0</v>
          </cell>
        </row>
        <row r="6266">
          <cell r="A6266" t="str">
            <v>West Virginia-001-61227</v>
          </cell>
          <cell r="B6266" t="str">
            <v>West Virginia</v>
          </cell>
          <cell r="C6266" t="str">
            <v>001</v>
          </cell>
          <cell r="D6266" t="str">
            <v>West Virginia Territory 001</v>
          </cell>
          <cell r="E6266">
            <v>61227</v>
          </cell>
          <cell r="F6266">
            <v>172.09</v>
          </cell>
          <cell r="G6266">
            <v>0</v>
          </cell>
        </row>
        <row r="6267">
          <cell r="A6267" t="str">
            <v>Wisconsin-501-11039</v>
          </cell>
          <cell r="B6267" t="str">
            <v>Wisconsin</v>
          </cell>
          <cell r="C6267" t="str">
            <v>501</v>
          </cell>
          <cell r="D6267" t="str">
            <v>Wisconsin Territory 501</v>
          </cell>
          <cell r="E6267">
            <v>11039</v>
          </cell>
          <cell r="F6267">
            <v>2.6</v>
          </cell>
          <cell r="G6267">
            <v>0.16</v>
          </cell>
        </row>
        <row r="6268">
          <cell r="A6268" t="str">
            <v>Wisconsin-501-11168</v>
          </cell>
          <cell r="B6268" t="str">
            <v>Wisconsin</v>
          </cell>
          <cell r="C6268" t="str">
            <v>501</v>
          </cell>
          <cell r="D6268" t="str">
            <v>Wisconsin Territory 501</v>
          </cell>
          <cell r="E6268">
            <v>11168</v>
          </cell>
          <cell r="F6268">
            <v>8.43</v>
          </cell>
          <cell r="G6268">
            <v>0</v>
          </cell>
        </row>
        <row r="6269">
          <cell r="A6269" t="str">
            <v>Wisconsin-501-11273</v>
          </cell>
          <cell r="B6269" t="str">
            <v>Wisconsin</v>
          </cell>
          <cell r="C6269" t="str">
            <v>501</v>
          </cell>
          <cell r="D6269" t="str">
            <v>Wisconsin Territory 501</v>
          </cell>
          <cell r="E6269">
            <v>11273</v>
          </cell>
          <cell r="F6269">
            <v>35.299999999999997</v>
          </cell>
          <cell r="G6269">
            <v>0</v>
          </cell>
        </row>
        <row r="6270">
          <cell r="A6270" t="str">
            <v>Wisconsin-501-11274</v>
          </cell>
          <cell r="B6270" t="str">
            <v>Wisconsin</v>
          </cell>
          <cell r="C6270" t="str">
            <v>501</v>
          </cell>
          <cell r="D6270" t="str">
            <v>Wisconsin Territory 501</v>
          </cell>
          <cell r="E6270">
            <v>11274</v>
          </cell>
          <cell r="F6270">
            <v>33.119999999999997</v>
          </cell>
          <cell r="G6270">
            <v>0</v>
          </cell>
        </row>
        <row r="6271">
          <cell r="A6271" t="str">
            <v>Wisconsin-501-15656</v>
          </cell>
          <cell r="B6271" t="str">
            <v>Wisconsin</v>
          </cell>
          <cell r="C6271" t="str">
            <v>501</v>
          </cell>
          <cell r="D6271" t="str">
            <v>Wisconsin Territory 501</v>
          </cell>
          <cell r="E6271">
            <v>15656</v>
          </cell>
          <cell r="F6271">
            <v>13.8</v>
          </cell>
          <cell r="G6271">
            <v>0</v>
          </cell>
        </row>
        <row r="6272">
          <cell r="A6272" t="str">
            <v>Wisconsin-501-16910</v>
          </cell>
          <cell r="B6272" t="str">
            <v>Wisconsin</v>
          </cell>
          <cell r="C6272" t="str">
            <v>501</v>
          </cell>
          <cell r="D6272" t="str">
            <v>Wisconsin Territory 501</v>
          </cell>
          <cell r="E6272">
            <v>16910</v>
          </cell>
          <cell r="F6272">
            <v>2.97</v>
          </cell>
          <cell r="G6272">
            <v>0.14699999999999999</v>
          </cell>
        </row>
        <row r="6273">
          <cell r="A6273" t="str">
            <v>Wisconsin-501-16911</v>
          </cell>
          <cell r="B6273" t="str">
            <v>Wisconsin</v>
          </cell>
          <cell r="C6273" t="str">
            <v>501</v>
          </cell>
          <cell r="D6273" t="str">
            <v>Wisconsin Territory 501</v>
          </cell>
          <cell r="E6273">
            <v>16911</v>
          </cell>
          <cell r="F6273">
            <v>1.91</v>
          </cell>
          <cell r="G6273">
            <v>0.158</v>
          </cell>
        </row>
        <row r="6274">
          <cell r="A6274" t="str">
            <v>Wisconsin-501-16915</v>
          </cell>
          <cell r="B6274" t="str">
            <v>Wisconsin</v>
          </cell>
          <cell r="C6274" t="str">
            <v>501</v>
          </cell>
          <cell r="D6274" t="str">
            <v>Wisconsin Territory 501</v>
          </cell>
          <cell r="E6274">
            <v>16915</v>
          </cell>
          <cell r="F6274">
            <v>2.97</v>
          </cell>
          <cell r="G6274">
            <v>0.14699999999999999</v>
          </cell>
        </row>
        <row r="6275">
          <cell r="A6275" t="str">
            <v>Wisconsin-501-16916</v>
          </cell>
          <cell r="B6275" t="str">
            <v>Wisconsin</v>
          </cell>
          <cell r="C6275" t="str">
            <v>501</v>
          </cell>
          <cell r="D6275" t="str">
            <v>Wisconsin Territory 501</v>
          </cell>
          <cell r="E6275">
            <v>16916</v>
          </cell>
          <cell r="F6275">
            <v>1.91</v>
          </cell>
          <cell r="G6275">
            <v>0.158</v>
          </cell>
        </row>
        <row r="6276">
          <cell r="A6276" t="str">
            <v>Wisconsin-501-16920</v>
          </cell>
          <cell r="B6276" t="str">
            <v>Wisconsin</v>
          </cell>
          <cell r="C6276" t="str">
            <v>501</v>
          </cell>
          <cell r="D6276" t="str">
            <v>Wisconsin Territory 501</v>
          </cell>
          <cell r="E6276">
            <v>16920</v>
          </cell>
          <cell r="F6276">
            <v>5.59</v>
          </cell>
          <cell r="G6276">
            <v>0.23400000000000001</v>
          </cell>
        </row>
        <row r="6277">
          <cell r="A6277" t="str">
            <v>Wisconsin-501-16921</v>
          </cell>
          <cell r="B6277" t="str">
            <v>Wisconsin</v>
          </cell>
          <cell r="C6277" t="str">
            <v>501</v>
          </cell>
          <cell r="D6277" t="str">
            <v>Wisconsin Territory 501</v>
          </cell>
          <cell r="E6277">
            <v>16921</v>
          </cell>
          <cell r="F6277">
            <v>5.59</v>
          </cell>
          <cell r="G6277">
            <v>0.23400000000000001</v>
          </cell>
        </row>
        <row r="6278">
          <cell r="A6278" t="str">
            <v>Wisconsin-501-16930</v>
          </cell>
          <cell r="B6278" t="str">
            <v>Wisconsin</v>
          </cell>
          <cell r="C6278" t="str">
            <v>501</v>
          </cell>
          <cell r="D6278" t="str">
            <v>Wisconsin Territory 501</v>
          </cell>
          <cell r="E6278">
            <v>16930</v>
          </cell>
          <cell r="F6278">
            <v>3.39</v>
          </cell>
          <cell r="G6278">
            <v>0.189</v>
          </cell>
        </row>
        <row r="6279">
          <cell r="A6279" t="str">
            <v>Wisconsin-501-16931</v>
          </cell>
          <cell r="B6279" t="str">
            <v>Wisconsin</v>
          </cell>
          <cell r="C6279" t="str">
            <v>501</v>
          </cell>
          <cell r="D6279" t="str">
            <v>Wisconsin Territory 501</v>
          </cell>
          <cell r="E6279">
            <v>16931</v>
          </cell>
          <cell r="F6279">
            <v>3.39</v>
          </cell>
          <cell r="G6279">
            <v>0.189</v>
          </cell>
        </row>
        <row r="6280">
          <cell r="A6280" t="str">
            <v>Wisconsin-501-16940</v>
          </cell>
          <cell r="B6280" t="str">
            <v>Wisconsin</v>
          </cell>
          <cell r="C6280" t="str">
            <v>501</v>
          </cell>
          <cell r="D6280" t="str">
            <v>Wisconsin Territory 501</v>
          </cell>
          <cell r="E6280">
            <v>16940</v>
          </cell>
          <cell r="F6280">
            <v>5.59</v>
          </cell>
          <cell r="G6280">
            <v>0.23400000000000001</v>
          </cell>
        </row>
        <row r="6281">
          <cell r="A6281" t="str">
            <v>Wisconsin-501-16941</v>
          </cell>
          <cell r="B6281" t="str">
            <v>Wisconsin</v>
          </cell>
          <cell r="C6281" t="str">
            <v>501</v>
          </cell>
          <cell r="D6281" t="str">
            <v>Wisconsin Territory 501</v>
          </cell>
          <cell r="E6281">
            <v>16941</v>
          </cell>
          <cell r="F6281">
            <v>3.39</v>
          </cell>
          <cell r="G6281">
            <v>0.189</v>
          </cell>
        </row>
        <row r="6282">
          <cell r="A6282" t="str">
            <v>Wisconsin-501-18437</v>
          </cell>
          <cell r="B6282" t="str">
            <v>Wisconsin</v>
          </cell>
          <cell r="C6282" t="str">
            <v>501</v>
          </cell>
          <cell r="D6282" t="str">
            <v>Wisconsin Territory 501</v>
          </cell>
          <cell r="E6282">
            <v>18437</v>
          </cell>
          <cell r="F6282">
            <v>1.27</v>
          </cell>
          <cell r="G6282">
            <v>4.83</v>
          </cell>
        </row>
        <row r="6283">
          <cell r="A6283" t="str">
            <v>Wisconsin-501-40040</v>
          </cell>
          <cell r="B6283" t="str">
            <v>Wisconsin</v>
          </cell>
          <cell r="C6283" t="str">
            <v>501</v>
          </cell>
          <cell r="D6283" t="str">
            <v>Wisconsin Territory 501</v>
          </cell>
          <cell r="E6283">
            <v>40040</v>
          </cell>
          <cell r="F6283">
            <v>3.52</v>
          </cell>
          <cell r="G6283">
            <v>0</v>
          </cell>
        </row>
        <row r="6284">
          <cell r="A6284" t="str">
            <v>Wisconsin-501-41667</v>
          </cell>
          <cell r="B6284" t="str">
            <v>Wisconsin</v>
          </cell>
          <cell r="C6284" t="str">
            <v>501</v>
          </cell>
          <cell r="D6284" t="str">
            <v>Wisconsin Territory 501</v>
          </cell>
          <cell r="E6284">
            <v>41667</v>
          </cell>
          <cell r="F6284">
            <v>141.08658536585367</v>
          </cell>
          <cell r="G6284">
            <v>0</v>
          </cell>
        </row>
        <row r="6285">
          <cell r="A6285" t="str">
            <v>Wisconsin-501-41668</v>
          </cell>
          <cell r="B6285" t="str">
            <v>Wisconsin</v>
          </cell>
          <cell r="C6285" t="str">
            <v>501</v>
          </cell>
          <cell r="D6285" t="str">
            <v>Wisconsin Territory 501</v>
          </cell>
          <cell r="E6285">
            <v>41668</v>
          </cell>
          <cell r="F6285">
            <v>137.68170731707318</v>
          </cell>
          <cell r="G6285">
            <v>0</v>
          </cell>
        </row>
        <row r="6286">
          <cell r="A6286" t="str">
            <v>Wisconsin-501-41669</v>
          </cell>
          <cell r="B6286" t="str">
            <v>Wisconsin</v>
          </cell>
          <cell r="C6286" t="str">
            <v>501</v>
          </cell>
          <cell r="D6286" t="str">
            <v>Wisconsin Territory 501</v>
          </cell>
          <cell r="E6286">
            <v>41669</v>
          </cell>
          <cell r="F6286">
            <v>0.87512195121951231</v>
          </cell>
          <cell r="G6286">
            <v>0</v>
          </cell>
        </row>
        <row r="6287">
          <cell r="A6287" t="str">
            <v>Wisconsin-501-41670</v>
          </cell>
          <cell r="B6287" t="str">
            <v>Wisconsin</v>
          </cell>
          <cell r="C6287" t="str">
            <v>501</v>
          </cell>
          <cell r="D6287" t="str">
            <v>Wisconsin Territory 501</v>
          </cell>
          <cell r="E6287">
            <v>41670</v>
          </cell>
          <cell r="F6287">
            <v>1.2374390243902442</v>
          </cell>
          <cell r="G6287">
            <v>0</v>
          </cell>
        </row>
        <row r="6288">
          <cell r="A6288" t="str">
            <v>Wisconsin-501-43990</v>
          </cell>
          <cell r="B6288" t="str">
            <v>Wisconsin</v>
          </cell>
          <cell r="C6288" t="str">
            <v>501</v>
          </cell>
          <cell r="D6288" t="str">
            <v>Wisconsin Territory 501</v>
          </cell>
          <cell r="E6288">
            <v>43990</v>
          </cell>
          <cell r="F6288">
            <v>3.39</v>
          </cell>
          <cell r="G6288">
            <v>0.189</v>
          </cell>
        </row>
        <row r="6289">
          <cell r="A6289" t="str">
            <v>Wisconsin-501-43991</v>
          </cell>
          <cell r="B6289" t="str">
            <v>Wisconsin</v>
          </cell>
          <cell r="C6289" t="str">
            <v>501</v>
          </cell>
          <cell r="D6289" t="str">
            <v>Wisconsin Territory 501</v>
          </cell>
          <cell r="E6289">
            <v>43991</v>
          </cell>
          <cell r="F6289" t="str">
            <v>(a)</v>
          </cell>
          <cell r="G6289" t="str">
            <v>(a)</v>
          </cell>
        </row>
        <row r="6290">
          <cell r="A6290" t="str">
            <v>Wisconsin-501-44276</v>
          </cell>
          <cell r="B6290" t="str">
            <v>Wisconsin</v>
          </cell>
          <cell r="C6290" t="str">
            <v>501</v>
          </cell>
          <cell r="D6290" t="str">
            <v>Wisconsin Territory 501</v>
          </cell>
          <cell r="E6290">
            <v>44276</v>
          </cell>
          <cell r="F6290">
            <v>182.88</v>
          </cell>
          <cell r="G6290">
            <v>0</v>
          </cell>
        </row>
        <row r="6291">
          <cell r="A6291" t="str">
            <v>Wisconsin-501-44277</v>
          </cell>
          <cell r="B6291" t="str">
            <v>Wisconsin</v>
          </cell>
          <cell r="C6291" t="str">
            <v>501</v>
          </cell>
          <cell r="D6291" t="str">
            <v>Wisconsin Territory 501</v>
          </cell>
          <cell r="E6291">
            <v>44277</v>
          </cell>
          <cell r="F6291">
            <v>130.99</v>
          </cell>
          <cell r="G6291">
            <v>0</v>
          </cell>
        </row>
        <row r="6292">
          <cell r="A6292" t="str">
            <v>Wisconsin-501-46603</v>
          </cell>
          <cell r="B6292" t="str">
            <v>Wisconsin</v>
          </cell>
          <cell r="C6292" t="str">
            <v>501</v>
          </cell>
          <cell r="D6292" t="str">
            <v>Wisconsin Territory 501</v>
          </cell>
          <cell r="E6292">
            <v>46603</v>
          </cell>
          <cell r="F6292">
            <v>6.87</v>
          </cell>
          <cell r="G6292">
            <v>0</v>
          </cell>
        </row>
        <row r="6293">
          <cell r="A6293" t="str">
            <v>Wisconsin-501-46604</v>
          </cell>
          <cell r="B6293" t="str">
            <v>Wisconsin</v>
          </cell>
          <cell r="C6293" t="str">
            <v>501</v>
          </cell>
          <cell r="D6293" t="str">
            <v>Wisconsin Territory 501</v>
          </cell>
          <cell r="E6293">
            <v>46604</v>
          </cell>
          <cell r="F6293">
            <v>7.5687804878048794</v>
          </cell>
          <cell r="G6293">
            <v>0</v>
          </cell>
        </row>
        <row r="6294">
          <cell r="A6294" t="str">
            <v>Wisconsin-501-46606</v>
          </cell>
          <cell r="B6294" t="str">
            <v>Wisconsin</v>
          </cell>
          <cell r="C6294" t="str">
            <v>501</v>
          </cell>
          <cell r="D6294" t="str">
            <v>Wisconsin Territory 501</v>
          </cell>
          <cell r="E6294">
            <v>46606</v>
          </cell>
          <cell r="F6294">
            <v>20</v>
          </cell>
          <cell r="G6294">
            <v>0</v>
          </cell>
        </row>
        <row r="6295">
          <cell r="A6295" t="str">
            <v>Wisconsin-501-46607</v>
          </cell>
          <cell r="B6295" t="str">
            <v>Wisconsin</v>
          </cell>
          <cell r="C6295" t="str">
            <v>501</v>
          </cell>
          <cell r="D6295" t="str">
            <v>Wisconsin Territory 501</v>
          </cell>
          <cell r="E6295">
            <v>46607</v>
          </cell>
          <cell r="F6295">
            <v>27.991341463414635</v>
          </cell>
          <cell r="G6295">
            <v>0</v>
          </cell>
        </row>
        <row r="6296">
          <cell r="A6296" t="str">
            <v>Wisconsin-501-46622</v>
          </cell>
          <cell r="B6296" t="str">
            <v>Wisconsin</v>
          </cell>
          <cell r="C6296" t="str">
            <v>501</v>
          </cell>
          <cell r="D6296" t="str">
            <v>Wisconsin Territory 501</v>
          </cell>
          <cell r="E6296">
            <v>46622</v>
          </cell>
          <cell r="F6296">
            <v>32.787804878048782</v>
          </cell>
          <cell r="G6296">
            <v>0</v>
          </cell>
        </row>
        <row r="6297">
          <cell r="A6297" t="str">
            <v>Wisconsin-501-59963</v>
          </cell>
          <cell r="B6297" t="str">
            <v>Wisconsin</v>
          </cell>
          <cell r="C6297" t="str">
            <v>501</v>
          </cell>
          <cell r="D6297" t="str">
            <v>Wisconsin Territory 501</v>
          </cell>
          <cell r="E6297">
            <v>59963</v>
          </cell>
          <cell r="F6297">
            <v>0.68464634146341463</v>
          </cell>
          <cell r="G6297">
            <v>1.6267073170731698</v>
          </cell>
        </row>
        <row r="6298">
          <cell r="A6298" t="str">
            <v>Wisconsin-501-59964</v>
          </cell>
          <cell r="B6298" t="str">
            <v>Wisconsin</v>
          </cell>
          <cell r="C6298" t="str">
            <v>501</v>
          </cell>
          <cell r="D6298" t="str">
            <v>Wisconsin Territory 501</v>
          </cell>
          <cell r="E6298">
            <v>59964</v>
          </cell>
          <cell r="F6298">
            <v>1.4586585365853657</v>
          </cell>
          <cell r="G6298">
            <v>0.24931707317073196</v>
          </cell>
        </row>
        <row r="6299">
          <cell r="A6299" t="str">
            <v>Wisconsin-501-60010</v>
          </cell>
          <cell r="B6299" t="str">
            <v>Wisconsin</v>
          </cell>
          <cell r="C6299" t="str">
            <v>501</v>
          </cell>
          <cell r="D6299" t="str">
            <v>Wisconsin Territory 501</v>
          </cell>
          <cell r="E6299">
            <v>60010</v>
          </cell>
          <cell r="F6299">
            <v>63.357317073170734</v>
          </cell>
          <cell r="G6299">
            <v>0</v>
          </cell>
        </row>
        <row r="6300">
          <cell r="A6300" t="str">
            <v>Wisconsin-501-61226</v>
          </cell>
          <cell r="B6300" t="str">
            <v>Wisconsin</v>
          </cell>
          <cell r="C6300" t="str">
            <v>501</v>
          </cell>
          <cell r="D6300" t="str">
            <v>Wisconsin Territory 501</v>
          </cell>
          <cell r="E6300">
            <v>61226</v>
          </cell>
          <cell r="F6300">
            <v>185.31</v>
          </cell>
          <cell r="G6300">
            <v>0</v>
          </cell>
        </row>
        <row r="6301">
          <cell r="A6301" t="str">
            <v>Wisconsin-501-61227</v>
          </cell>
          <cell r="B6301" t="str">
            <v>Wisconsin</v>
          </cell>
          <cell r="C6301" t="str">
            <v>501</v>
          </cell>
          <cell r="D6301" t="str">
            <v>Wisconsin Territory 501</v>
          </cell>
          <cell r="E6301">
            <v>61227</v>
          </cell>
          <cell r="F6301">
            <v>172.09</v>
          </cell>
          <cell r="G6301">
            <v>0</v>
          </cell>
        </row>
        <row r="6302">
          <cell r="A6302" t="str">
            <v>Wisconsin-502-11039</v>
          </cell>
          <cell r="B6302" t="str">
            <v>Wisconsin</v>
          </cell>
          <cell r="C6302" t="str">
            <v>502</v>
          </cell>
          <cell r="D6302" t="str">
            <v>Wisconsin Territory 502</v>
          </cell>
          <cell r="E6302">
            <v>11039</v>
          </cell>
          <cell r="F6302">
            <v>2.6</v>
          </cell>
          <cell r="G6302">
            <v>0.16</v>
          </cell>
        </row>
        <row r="6303">
          <cell r="A6303" t="str">
            <v>Wisconsin-502-11168</v>
          </cell>
          <cell r="B6303" t="str">
            <v>Wisconsin</v>
          </cell>
          <cell r="C6303" t="str">
            <v>502</v>
          </cell>
          <cell r="D6303" t="str">
            <v>Wisconsin Territory 502</v>
          </cell>
          <cell r="E6303">
            <v>11168</v>
          </cell>
          <cell r="F6303">
            <v>8.43</v>
          </cell>
          <cell r="G6303">
            <v>0</v>
          </cell>
        </row>
        <row r="6304">
          <cell r="A6304" t="str">
            <v>Wisconsin-502-11273</v>
          </cell>
          <cell r="B6304" t="str">
            <v>Wisconsin</v>
          </cell>
          <cell r="C6304" t="str">
            <v>502</v>
          </cell>
          <cell r="D6304" t="str">
            <v>Wisconsin Territory 502</v>
          </cell>
          <cell r="E6304">
            <v>11273</v>
          </cell>
          <cell r="F6304">
            <v>35.299999999999997</v>
          </cell>
          <cell r="G6304">
            <v>0</v>
          </cell>
        </row>
        <row r="6305">
          <cell r="A6305" t="str">
            <v>Wisconsin-502-11274</v>
          </cell>
          <cell r="B6305" t="str">
            <v>Wisconsin</v>
          </cell>
          <cell r="C6305" t="str">
            <v>502</v>
          </cell>
          <cell r="D6305" t="str">
            <v>Wisconsin Territory 502</v>
          </cell>
          <cell r="E6305">
            <v>11274</v>
          </cell>
          <cell r="F6305">
            <v>33.119999999999997</v>
          </cell>
          <cell r="G6305">
            <v>0</v>
          </cell>
        </row>
        <row r="6306">
          <cell r="A6306" t="str">
            <v>Wisconsin-502-15656</v>
          </cell>
          <cell r="B6306" t="str">
            <v>Wisconsin</v>
          </cell>
          <cell r="C6306" t="str">
            <v>502</v>
          </cell>
          <cell r="D6306" t="str">
            <v>Wisconsin Territory 502</v>
          </cell>
          <cell r="E6306">
            <v>15656</v>
          </cell>
          <cell r="F6306">
            <v>9.75</v>
          </cell>
          <cell r="G6306">
            <v>0</v>
          </cell>
        </row>
        <row r="6307">
          <cell r="A6307" t="str">
            <v>Wisconsin-502-16910</v>
          </cell>
          <cell r="B6307" t="str">
            <v>Wisconsin</v>
          </cell>
          <cell r="C6307" t="str">
            <v>502</v>
          </cell>
          <cell r="D6307" t="str">
            <v>Wisconsin Territory 502</v>
          </cell>
          <cell r="E6307">
            <v>16910</v>
          </cell>
          <cell r="F6307">
            <v>2.5499999999999998</v>
          </cell>
          <cell r="G6307">
            <v>0.14699999999999999</v>
          </cell>
        </row>
        <row r="6308">
          <cell r="A6308" t="str">
            <v>Wisconsin-502-16911</v>
          </cell>
          <cell r="B6308" t="str">
            <v>Wisconsin</v>
          </cell>
          <cell r="C6308" t="str">
            <v>502</v>
          </cell>
          <cell r="D6308" t="str">
            <v>Wisconsin Territory 502</v>
          </cell>
          <cell r="E6308">
            <v>16911</v>
          </cell>
          <cell r="F6308">
            <v>1.65</v>
          </cell>
          <cell r="G6308">
            <v>0.158</v>
          </cell>
        </row>
        <row r="6309">
          <cell r="A6309" t="str">
            <v>Wisconsin-502-16915</v>
          </cell>
          <cell r="B6309" t="str">
            <v>Wisconsin</v>
          </cell>
          <cell r="C6309" t="str">
            <v>502</v>
          </cell>
          <cell r="D6309" t="str">
            <v>Wisconsin Territory 502</v>
          </cell>
          <cell r="E6309">
            <v>16915</v>
          </cell>
          <cell r="F6309">
            <v>2.5499999999999998</v>
          </cell>
          <cell r="G6309">
            <v>0.14699999999999999</v>
          </cell>
        </row>
        <row r="6310">
          <cell r="A6310" t="str">
            <v>Wisconsin-502-16916</v>
          </cell>
          <cell r="B6310" t="str">
            <v>Wisconsin</v>
          </cell>
          <cell r="C6310" t="str">
            <v>502</v>
          </cell>
          <cell r="D6310" t="str">
            <v>Wisconsin Territory 502</v>
          </cell>
          <cell r="E6310">
            <v>16916</v>
          </cell>
          <cell r="F6310">
            <v>1.65</v>
          </cell>
          <cell r="G6310">
            <v>0.158</v>
          </cell>
        </row>
        <row r="6311">
          <cell r="A6311" t="str">
            <v>Wisconsin-502-16920</v>
          </cell>
          <cell r="B6311" t="str">
            <v>Wisconsin</v>
          </cell>
          <cell r="C6311" t="str">
            <v>502</v>
          </cell>
          <cell r="D6311" t="str">
            <v>Wisconsin Territory 502</v>
          </cell>
          <cell r="E6311">
            <v>16920</v>
          </cell>
          <cell r="F6311">
            <v>4.8099999999999996</v>
          </cell>
          <cell r="G6311">
            <v>0.23400000000000001</v>
          </cell>
        </row>
        <row r="6312">
          <cell r="A6312" t="str">
            <v>Wisconsin-502-16921</v>
          </cell>
          <cell r="B6312" t="str">
            <v>Wisconsin</v>
          </cell>
          <cell r="C6312" t="str">
            <v>502</v>
          </cell>
          <cell r="D6312" t="str">
            <v>Wisconsin Territory 502</v>
          </cell>
          <cell r="E6312">
            <v>16921</v>
          </cell>
          <cell r="F6312">
            <v>4.8099999999999996</v>
          </cell>
          <cell r="G6312">
            <v>0.23400000000000001</v>
          </cell>
        </row>
        <row r="6313">
          <cell r="A6313" t="str">
            <v>Wisconsin-502-16930</v>
          </cell>
          <cell r="B6313" t="str">
            <v>Wisconsin</v>
          </cell>
          <cell r="C6313" t="str">
            <v>502</v>
          </cell>
          <cell r="D6313" t="str">
            <v>Wisconsin Territory 502</v>
          </cell>
          <cell r="E6313">
            <v>16930</v>
          </cell>
          <cell r="F6313">
            <v>2.91</v>
          </cell>
          <cell r="G6313">
            <v>0.189</v>
          </cell>
        </row>
        <row r="6314">
          <cell r="A6314" t="str">
            <v>Wisconsin-502-16931</v>
          </cell>
          <cell r="B6314" t="str">
            <v>Wisconsin</v>
          </cell>
          <cell r="C6314" t="str">
            <v>502</v>
          </cell>
          <cell r="D6314" t="str">
            <v>Wisconsin Territory 502</v>
          </cell>
          <cell r="E6314">
            <v>16931</v>
          </cell>
          <cell r="F6314">
            <v>2.91</v>
          </cell>
          <cell r="G6314">
            <v>0.189</v>
          </cell>
        </row>
        <row r="6315">
          <cell r="A6315" t="str">
            <v>Wisconsin-502-16940</v>
          </cell>
          <cell r="B6315" t="str">
            <v>Wisconsin</v>
          </cell>
          <cell r="C6315" t="str">
            <v>502</v>
          </cell>
          <cell r="D6315" t="str">
            <v>Wisconsin Territory 502</v>
          </cell>
          <cell r="E6315">
            <v>16940</v>
          </cell>
          <cell r="F6315">
            <v>4.8099999999999996</v>
          </cell>
          <cell r="G6315">
            <v>0.23400000000000001</v>
          </cell>
        </row>
        <row r="6316">
          <cell r="A6316" t="str">
            <v>Wisconsin-502-16941</v>
          </cell>
          <cell r="B6316" t="str">
            <v>Wisconsin</v>
          </cell>
          <cell r="C6316" t="str">
            <v>502</v>
          </cell>
          <cell r="D6316" t="str">
            <v>Wisconsin Territory 502</v>
          </cell>
          <cell r="E6316">
            <v>16941</v>
          </cell>
          <cell r="F6316">
            <v>2.91</v>
          </cell>
          <cell r="G6316">
            <v>0.189</v>
          </cell>
        </row>
        <row r="6317">
          <cell r="A6317" t="str">
            <v>Wisconsin-502-18437</v>
          </cell>
          <cell r="B6317" t="str">
            <v>Wisconsin</v>
          </cell>
          <cell r="C6317" t="str">
            <v>502</v>
          </cell>
          <cell r="D6317" t="str">
            <v>Wisconsin Territory 502</v>
          </cell>
          <cell r="E6317">
            <v>18437</v>
          </cell>
          <cell r="F6317">
            <v>1.27</v>
          </cell>
          <cell r="G6317">
            <v>4.83</v>
          </cell>
        </row>
        <row r="6318">
          <cell r="A6318" t="str">
            <v>Wisconsin-502-40040</v>
          </cell>
          <cell r="B6318" t="str">
            <v>Wisconsin</v>
          </cell>
          <cell r="C6318" t="str">
            <v>502</v>
          </cell>
          <cell r="D6318" t="str">
            <v>Wisconsin Territory 502</v>
          </cell>
          <cell r="E6318">
            <v>40040</v>
          </cell>
          <cell r="F6318">
            <v>3.52</v>
          </cell>
          <cell r="G6318">
            <v>0</v>
          </cell>
        </row>
        <row r="6319">
          <cell r="A6319" t="str">
            <v>Wisconsin-502-41667</v>
          </cell>
          <cell r="B6319" t="str">
            <v>Wisconsin</v>
          </cell>
          <cell r="C6319" t="str">
            <v>502</v>
          </cell>
          <cell r="D6319" t="str">
            <v>Wisconsin Territory 502</v>
          </cell>
          <cell r="E6319">
            <v>41667</v>
          </cell>
          <cell r="F6319">
            <v>141.08658536585367</v>
          </cell>
          <cell r="G6319">
            <v>0</v>
          </cell>
        </row>
        <row r="6320">
          <cell r="A6320" t="str">
            <v>Wisconsin-502-41668</v>
          </cell>
          <cell r="B6320" t="str">
            <v>Wisconsin</v>
          </cell>
          <cell r="C6320" t="str">
            <v>502</v>
          </cell>
          <cell r="D6320" t="str">
            <v>Wisconsin Territory 502</v>
          </cell>
          <cell r="E6320">
            <v>41668</v>
          </cell>
          <cell r="F6320">
            <v>137.68170731707318</v>
          </cell>
          <cell r="G6320">
            <v>0</v>
          </cell>
        </row>
        <row r="6321">
          <cell r="A6321" t="str">
            <v>Wisconsin-502-41669</v>
          </cell>
          <cell r="B6321" t="str">
            <v>Wisconsin</v>
          </cell>
          <cell r="C6321" t="str">
            <v>502</v>
          </cell>
          <cell r="D6321" t="str">
            <v>Wisconsin Territory 502</v>
          </cell>
          <cell r="E6321">
            <v>41669</v>
          </cell>
          <cell r="F6321">
            <v>0.87512195121951231</v>
          </cell>
          <cell r="G6321">
            <v>0</v>
          </cell>
        </row>
        <row r="6322">
          <cell r="A6322" t="str">
            <v>Wisconsin-502-41670</v>
          </cell>
          <cell r="B6322" t="str">
            <v>Wisconsin</v>
          </cell>
          <cell r="C6322" t="str">
            <v>502</v>
          </cell>
          <cell r="D6322" t="str">
            <v>Wisconsin Territory 502</v>
          </cell>
          <cell r="E6322">
            <v>41670</v>
          </cell>
          <cell r="F6322">
            <v>1.2374390243902442</v>
          </cell>
          <cell r="G6322">
            <v>0</v>
          </cell>
        </row>
        <row r="6323">
          <cell r="A6323" t="str">
            <v>Wisconsin-502-43990</v>
          </cell>
          <cell r="B6323" t="str">
            <v>Wisconsin</v>
          </cell>
          <cell r="C6323" t="str">
            <v>502</v>
          </cell>
          <cell r="D6323" t="str">
            <v>Wisconsin Territory 502</v>
          </cell>
          <cell r="E6323">
            <v>43990</v>
          </cell>
          <cell r="F6323">
            <v>2.91</v>
          </cell>
          <cell r="G6323">
            <v>0.189</v>
          </cell>
        </row>
        <row r="6324">
          <cell r="A6324" t="str">
            <v>Wisconsin-502-43991</v>
          </cell>
          <cell r="B6324" t="str">
            <v>Wisconsin</v>
          </cell>
          <cell r="C6324" t="str">
            <v>502</v>
          </cell>
          <cell r="D6324" t="str">
            <v>Wisconsin Territory 502</v>
          </cell>
          <cell r="E6324">
            <v>43991</v>
          </cell>
          <cell r="F6324" t="str">
            <v>(a)</v>
          </cell>
          <cell r="G6324" t="str">
            <v>(a)</v>
          </cell>
        </row>
        <row r="6325">
          <cell r="A6325" t="str">
            <v>Wisconsin-502-44276</v>
          </cell>
          <cell r="B6325" t="str">
            <v>Wisconsin</v>
          </cell>
          <cell r="C6325" t="str">
            <v>502</v>
          </cell>
          <cell r="D6325" t="str">
            <v>Wisconsin Territory 502</v>
          </cell>
          <cell r="E6325">
            <v>44276</v>
          </cell>
          <cell r="F6325">
            <v>182.88</v>
          </cell>
          <cell r="G6325">
            <v>0</v>
          </cell>
        </row>
        <row r="6326">
          <cell r="A6326" t="str">
            <v>Wisconsin-502-44277</v>
          </cell>
          <cell r="B6326" t="str">
            <v>Wisconsin</v>
          </cell>
          <cell r="C6326" t="str">
            <v>502</v>
          </cell>
          <cell r="D6326" t="str">
            <v>Wisconsin Territory 502</v>
          </cell>
          <cell r="E6326">
            <v>44277</v>
          </cell>
          <cell r="F6326">
            <v>130.99</v>
          </cell>
          <cell r="G6326">
            <v>0</v>
          </cell>
        </row>
        <row r="6327">
          <cell r="A6327" t="str">
            <v>Wisconsin-502-46603</v>
          </cell>
          <cell r="B6327" t="str">
            <v>Wisconsin</v>
          </cell>
          <cell r="C6327" t="str">
            <v>502</v>
          </cell>
          <cell r="D6327" t="str">
            <v>Wisconsin Territory 502</v>
          </cell>
          <cell r="E6327">
            <v>46603</v>
          </cell>
          <cell r="F6327">
            <v>6.87</v>
          </cell>
          <cell r="G6327">
            <v>0</v>
          </cell>
        </row>
        <row r="6328">
          <cell r="A6328" t="str">
            <v>Wisconsin-502-46604</v>
          </cell>
          <cell r="B6328" t="str">
            <v>Wisconsin</v>
          </cell>
          <cell r="C6328" t="str">
            <v>502</v>
          </cell>
          <cell r="D6328" t="str">
            <v>Wisconsin Territory 502</v>
          </cell>
          <cell r="E6328">
            <v>46604</v>
          </cell>
          <cell r="F6328">
            <v>7.5687804878048794</v>
          </cell>
          <cell r="G6328">
            <v>0</v>
          </cell>
        </row>
        <row r="6329">
          <cell r="A6329" t="str">
            <v>Wisconsin-502-46606</v>
          </cell>
          <cell r="B6329" t="str">
            <v>Wisconsin</v>
          </cell>
          <cell r="C6329" t="str">
            <v>502</v>
          </cell>
          <cell r="D6329" t="str">
            <v>Wisconsin Territory 502</v>
          </cell>
          <cell r="E6329">
            <v>46606</v>
          </cell>
          <cell r="F6329">
            <v>20</v>
          </cell>
          <cell r="G6329">
            <v>0</v>
          </cell>
        </row>
        <row r="6330">
          <cell r="A6330" t="str">
            <v>Wisconsin-502-46607</v>
          </cell>
          <cell r="B6330" t="str">
            <v>Wisconsin</v>
          </cell>
          <cell r="C6330" t="str">
            <v>502</v>
          </cell>
          <cell r="D6330" t="str">
            <v>Wisconsin Territory 502</v>
          </cell>
          <cell r="E6330">
            <v>46607</v>
          </cell>
          <cell r="F6330">
            <v>27.991341463414635</v>
          </cell>
          <cell r="G6330">
            <v>0</v>
          </cell>
        </row>
        <row r="6331">
          <cell r="A6331" t="str">
            <v>Wisconsin-502-46622</v>
          </cell>
          <cell r="B6331" t="str">
            <v>Wisconsin</v>
          </cell>
          <cell r="C6331" t="str">
            <v>502</v>
          </cell>
          <cell r="D6331" t="str">
            <v>Wisconsin Territory 502</v>
          </cell>
          <cell r="E6331">
            <v>46622</v>
          </cell>
          <cell r="F6331">
            <v>32.787804878048782</v>
          </cell>
          <cell r="G6331">
            <v>0</v>
          </cell>
        </row>
        <row r="6332">
          <cell r="A6332" t="str">
            <v>Wisconsin-502-59963</v>
          </cell>
          <cell r="B6332" t="str">
            <v>Wisconsin</v>
          </cell>
          <cell r="C6332" t="str">
            <v>502</v>
          </cell>
          <cell r="D6332" t="str">
            <v>Wisconsin Territory 502</v>
          </cell>
          <cell r="E6332">
            <v>59963</v>
          </cell>
          <cell r="F6332">
            <v>0.68464634146341463</v>
          </cell>
          <cell r="G6332">
            <v>1.6267073170731698</v>
          </cell>
        </row>
        <row r="6333">
          <cell r="A6333" t="str">
            <v>Wisconsin-502-59964</v>
          </cell>
          <cell r="B6333" t="str">
            <v>Wisconsin</v>
          </cell>
          <cell r="C6333" t="str">
            <v>502</v>
          </cell>
          <cell r="D6333" t="str">
            <v>Wisconsin Territory 502</v>
          </cell>
          <cell r="E6333">
            <v>59964</v>
          </cell>
          <cell r="F6333">
            <v>1.4586585365853657</v>
          </cell>
          <cell r="G6333">
            <v>0.24931707317073196</v>
          </cell>
        </row>
        <row r="6334">
          <cell r="A6334" t="str">
            <v>Wisconsin-502-60010</v>
          </cell>
          <cell r="B6334" t="str">
            <v>Wisconsin</v>
          </cell>
          <cell r="C6334" t="str">
            <v>502</v>
          </cell>
          <cell r="D6334" t="str">
            <v>Wisconsin Territory 502</v>
          </cell>
          <cell r="E6334">
            <v>60010</v>
          </cell>
          <cell r="F6334">
            <v>63.357317073170734</v>
          </cell>
          <cell r="G6334">
            <v>0</v>
          </cell>
        </row>
        <row r="6335">
          <cell r="A6335" t="str">
            <v>Wisconsin-502-61226</v>
          </cell>
          <cell r="B6335" t="str">
            <v>Wisconsin</v>
          </cell>
          <cell r="C6335" t="str">
            <v>502</v>
          </cell>
          <cell r="D6335" t="str">
            <v>Wisconsin Territory 502</v>
          </cell>
          <cell r="E6335">
            <v>61226</v>
          </cell>
          <cell r="F6335">
            <v>185.31</v>
          </cell>
          <cell r="G6335">
            <v>0</v>
          </cell>
        </row>
        <row r="6336">
          <cell r="A6336" t="str">
            <v>Wisconsin-502-61227</v>
          </cell>
          <cell r="B6336" t="str">
            <v>Wisconsin</v>
          </cell>
          <cell r="C6336" t="str">
            <v>502</v>
          </cell>
          <cell r="D6336" t="str">
            <v>Wisconsin Territory 502</v>
          </cell>
          <cell r="E6336">
            <v>61227</v>
          </cell>
          <cell r="F6336">
            <v>172.09</v>
          </cell>
          <cell r="G6336">
            <v>0</v>
          </cell>
        </row>
        <row r="6337">
          <cell r="A6337" t="str">
            <v>Wisconsin-503-11039</v>
          </cell>
          <cell r="B6337" t="str">
            <v>Wisconsin</v>
          </cell>
          <cell r="C6337" t="str">
            <v>503</v>
          </cell>
          <cell r="D6337" t="str">
            <v>Wisconsin Territory 503</v>
          </cell>
          <cell r="E6337">
            <v>11039</v>
          </cell>
          <cell r="F6337">
            <v>2.6</v>
          </cell>
          <cell r="G6337">
            <v>0.16</v>
          </cell>
        </row>
        <row r="6338">
          <cell r="A6338" t="str">
            <v>Wisconsin-503-11168</v>
          </cell>
          <cell r="B6338" t="str">
            <v>Wisconsin</v>
          </cell>
          <cell r="C6338" t="str">
            <v>503</v>
          </cell>
          <cell r="D6338" t="str">
            <v>Wisconsin Territory 503</v>
          </cell>
          <cell r="E6338">
            <v>11168</v>
          </cell>
          <cell r="F6338">
            <v>8.43</v>
          </cell>
          <cell r="G6338">
            <v>0</v>
          </cell>
        </row>
        <row r="6339">
          <cell r="A6339" t="str">
            <v>Wisconsin-503-11273</v>
          </cell>
          <cell r="B6339" t="str">
            <v>Wisconsin</v>
          </cell>
          <cell r="C6339" t="str">
            <v>503</v>
          </cell>
          <cell r="D6339" t="str">
            <v>Wisconsin Territory 503</v>
          </cell>
          <cell r="E6339">
            <v>11273</v>
          </cell>
          <cell r="F6339">
            <v>35.299999999999997</v>
          </cell>
          <cell r="G6339">
            <v>0</v>
          </cell>
        </row>
        <row r="6340">
          <cell r="A6340" t="str">
            <v>Wisconsin-503-11274</v>
          </cell>
          <cell r="B6340" t="str">
            <v>Wisconsin</v>
          </cell>
          <cell r="C6340" t="str">
            <v>503</v>
          </cell>
          <cell r="D6340" t="str">
            <v>Wisconsin Territory 503</v>
          </cell>
          <cell r="E6340">
            <v>11274</v>
          </cell>
          <cell r="F6340">
            <v>33.119999999999997</v>
          </cell>
          <cell r="G6340">
            <v>0</v>
          </cell>
        </row>
        <row r="6341">
          <cell r="A6341" t="str">
            <v>Wisconsin-503-15656</v>
          </cell>
          <cell r="B6341" t="str">
            <v>Wisconsin</v>
          </cell>
          <cell r="C6341" t="str">
            <v>503</v>
          </cell>
          <cell r="D6341" t="str">
            <v>Wisconsin Territory 503</v>
          </cell>
          <cell r="E6341">
            <v>15656</v>
          </cell>
          <cell r="F6341">
            <v>13.6</v>
          </cell>
          <cell r="G6341">
            <v>0</v>
          </cell>
        </row>
        <row r="6342">
          <cell r="A6342" t="str">
            <v>Wisconsin-503-16910</v>
          </cell>
          <cell r="B6342" t="str">
            <v>Wisconsin</v>
          </cell>
          <cell r="C6342" t="str">
            <v>503</v>
          </cell>
          <cell r="D6342" t="str">
            <v>Wisconsin Territory 503</v>
          </cell>
          <cell r="E6342">
            <v>16910</v>
          </cell>
          <cell r="F6342">
            <v>2.67</v>
          </cell>
          <cell r="G6342">
            <v>0.14699999999999999</v>
          </cell>
        </row>
        <row r="6343">
          <cell r="A6343" t="str">
            <v>Wisconsin-503-16911</v>
          </cell>
          <cell r="B6343" t="str">
            <v>Wisconsin</v>
          </cell>
          <cell r="C6343" t="str">
            <v>503</v>
          </cell>
          <cell r="D6343" t="str">
            <v>Wisconsin Territory 503</v>
          </cell>
          <cell r="E6343">
            <v>16911</v>
          </cell>
          <cell r="F6343">
            <v>1.72</v>
          </cell>
          <cell r="G6343">
            <v>0.158</v>
          </cell>
        </row>
        <row r="6344">
          <cell r="A6344" t="str">
            <v>Wisconsin-503-16915</v>
          </cell>
          <cell r="B6344" t="str">
            <v>Wisconsin</v>
          </cell>
          <cell r="C6344" t="str">
            <v>503</v>
          </cell>
          <cell r="D6344" t="str">
            <v>Wisconsin Territory 503</v>
          </cell>
          <cell r="E6344">
            <v>16915</v>
          </cell>
          <cell r="F6344">
            <v>2.67</v>
          </cell>
          <cell r="G6344">
            <v>0.14699999999999999</v>
          </cell>
        </row>
        <row r="6345">
          <cell r="A6345" t="str">
            <v>Wisconsin-503-16916</v>
          </cell>
          <cell r="B6345" t="str">
            <v>Wisconsin</v>
          </cell>
          <cell r="C6345" t="str">
            <v>503</v>
          </cell>
          <cell r="D6345" t="str">
            <v>Wisconsin Territory 503</v>
          </cell>
          <cell r="E6345">
            <v>16916</v>
          </cell>
          <cell r="F6345">
            <v>1.72</v>
          </cell>
          <cell r="G6345">
            <v>0.158</v>
          </cell>
        </row>
        <row r="6346">
          <cell r="A6346" t="str">
            <v>Wisconsin-503-16920</v>
          </cell>
          <cell r="B6346" t="str">
            <v>Wisconsin</v>
          </cell>
          <cell r="C6346" t="str">
            <v>503</v>
          </cell>
          <cell r="D6346" t="str">
            <v>Wisconsin Territory 503</v>
          </cell>
          <cell r="E6346">
            <v>16920</v>
          </cell>
          <cell r="F6346">
            <v>5.04</v>
          </cell>
          <cell r="G6346">
            <v>0.23400000000000001</v>
          </cell>
        </row>
        <row r="6347">
          <cell r="A6347" t="str">
            <v>Wisconsin-503-16921</v>
          </cell>
          <cell r="B6347" t="str">
            <v>Wisconsin</v>
          </cell>
          <cell r="C6347" t="str">
            <v>503</v>
          </cell>
          <cell r="D6347" t="str">
            <v>Wisconsin Territory 503</v>
          </cell>
          <cell r="E6347">
            <v>16921</v>
          </cell>
          <cell r="F6347">
            <v>5.04</v>
          </cell>
          <cell r="G6347">
            <v>0.23400000000000001</v>
          </cell>
        </row>
        <row r="6348">
          <cell r="A6348" t="str">
            <v>Wisconsin-503-16930</v>
          </cell>
          <cell r="B6348" t="str">
            <v>Wisconsin</v>
          </cell>
          <cell r="C6348" t="str">
            <v>503</v>
          </cell>
          <cell r="D6348" t="str">
            <v>Wisconsin Territory 503</v>
          </cell>
          <cell r="E6348">
            <v>16930</v>
          </cell>
          <cell r="F6348">
            <v>3.05</v>
          </cell>
          <cell r="G6348">
            <v>0.189</v>
          </cell>
        </row>
        <row r="6349">
          <cell r="A6349" t="str">
            <v>Wisconsin-503-16931</v>
          </cell>
          <cell r="B6349" t="str">
            <v>Wisconsin</v>
          </cell>
          <cell r="C6349" t="str">
            <v>503</v>
          </cell>
          <cell r="D6349" t="str">
            <v>Wisconsin Territory 503</v>
          </cell>
          <cell r="E6349">
            <v>16931</v>
          </cell>
          <cell r="F6349">
            <v>3.05</v>
          </cell>
          <cell r="G6349">
            <v>0.189</v>
          </cell>
        </row>
        <row r="6350">
          <cell r="A6350" t="str">
            <v>Wisconsin-503-16940</v>
          </cell>
          <cell r="B6350" t="str">
            <v>Wisconsin</v>
          </cell>
          <cell r="C6350" t="str">
            <v>503</v>
          </cell>
          <cell r="D6350" t="str">
            <v>Wisconsin Territory 503</v>
          </cell>
          <cell r="E6350">
            <v>16940</v>
          </cell>
          <cell r="F6350">
            <v>5.04</v>
          </cell>
          <cell r="G6350">
            <v>0.23400000000000001</v>
          </cell>
        </row>
        <row r="6351">
          <cell r="A6351" t="str">
            <v>Wisconsin-503-16941</v>
          </cell>
          <cell r="B6351" t="str">
            <v>Wisconsin</v>
          </cell>
          <cell r="C6351" t="str">
            <v>503</v>
          </cell>
          <cell r="D6351" t="str">
            <v>Wisconsin Territory 503</v>
          </cell>
          <cell r="E6351">
            <v>16941</v>
          </cell>
          <cell r="F6351">
            <v>3.05</v>
          </cell>
          <cell r="G6351">
            <v>0.189</v>
          </cell>
        </row>
        <row r="6352">
          <cell r="A6352" t="str">
            <v>Wisconsin-503-18437</v>
          </cell>
          <cell r="B6352" t="str">
            <v>Wisconsin</v>
          </cell>
          <cell r="C6352" t="str">
            <v>503</v>
          </cell>
          <cell r="D6352" t="str">
            <v>Wisconsin Territory 503</v>
          </cell>
          <cell r="E6352">
            <v>18437</v>
          </cell>
          <cell r="F6352">
            <v>1.27</v>
          </cell>
          <cell r="G6352">
            <v>4.83</v>
          </cell>
        </row>
        <row r="6353">
          <cell r="A6353" t="str">
            <v>Wisconsin-503-40040</v>
          </cell>
          <cell r="B6353" t="str">
            <v>Wisconsin</v>
          </cell>
          <cell r="C6353" t="str">
            <v>503</v>
          </cell>
          <cell r="D6353" t="str">
            <v>Wisconsin Territory 503</v>
          </cell>
          <cell r="E6353">
            <v>40040</v>
          </cell>
          <cell r="F6353">
            <v>3.52</v>
          </cell>
          <cell r="G6353">
            <v>0</v>
          </cell>
        </row>
        <row r="6354">
          <cell r="A6354" t="str">
            <v>Wisconsin-503-41667</v>
          </cell>
          <cell r="B6354" t="str">
            <v>Wisconsin</v>
          </cell>
          <cell r="C6354" t="str">
            <v>503</v>
          </cell>
          <cell r="D6354" t="str">
            <v>Wisconsin Territory 503</v>
          </cell>
          <cell r="E6354">
            <v>41667</v>
          </cell>
          <cell r="F6354">
            <v>141.08658536585367</v>
          </cell>
          <cell r="G6354">
            <v>0</v>
          </cell>
        </row>
        <row r="6355">
          <cell r="A6355" t="str">
            <v>Wisconsin-503-41668</v>
          </cell>
          <cell r="B6355" t="str">
            <v>Wisconsin</v>
          </cell>
          <cell r="C6355" t="str">
            <v>503</v>
          </cell>
          <cell r="D6355" t="str">
            <v>Wisconsin Territory 503</v>
          </cell>
          <cell r="E6355">
            <v>41668</v>
          </cell>
          <cell r="F6355">
            <v>137.68170731707318</v>
          </cell>
          <cell r="G6355">
            <v>0</v>
          </cell>
        </row>
        <row r="6356">
          <cell r="A6356" t="str">
            <v>Wisconsin-503-41669</v>
          </cell>
          <cell r="B6356" t="str">
            <v>Wisconsin</v>
          </cell>
          <cell r="C6356" t="str">
            <v>503</v>
          </cell>
          <cell r="D6356" t="str">
            <v>Wisconsin Territory 503</v>
          </cell>
          <cell r="E6356">
            <v>41669</v>
          </cell>
          <cell r="F6356">
            <v>0.87512195121951231</v>
          </cell>
          <cell r="G6356">
            <v>0</v>
          </cell>
        </row>
        <row r="6357">
          <cell r="A6357" t="str">
            <v>Wisconsin-503-41670</v>
          </cell>
          <cell r="B6357" t="str">
            <v>Wisconsin</v>
          </cell>
          <cell r="C6357" t="str">
            <v>503</v>
          </cell>
          <cell r="D6357" t="str">
            <v>Wisconsin Territory 503</v>
          </cell>
          <cell r="E6357">
            <v>41670</v>
          </cell>
          <cell r="F6357">
            <v>1.2374390243902442</v>
          </cell>
          <cell r="G6357">
            <v>0</v>
          </cell>
        </row>
        <row r="6358">
          <cell r="A6358" t="str">
            <v>Wisconsin-503-43990</v>
          </cell>
          <cell r="B6358" t="str">
            <v>Wisconsin</v>
          </cell>
          <cell r="C6358" t="str">
            <v>503</v>
          </cell>
          <cell r="D6358" t="str">
            <v>Wisconsin Territory 503</v>
          </cell>
          <cell r="E6358">
            <v>43990</v>
          </cell>
          <cell r="F6358">
            <v>3.05</v>
          </cell>
          <cell r="G6358">
            <v>0.189</v>
          </cell>
        </row>
        <row r="6359">
          <cell r="A6359" t="str">
            <v>Wisconsin-503-43991</v>
          </cell>
          <cell r="B6359" t="str">
            <v>Wisconsin</v>
          </cell>
          <cell r="C6359" t="str">
            <v>503</v>
          </cell>
          <cell r="D6359" t="str">
            <v>Wisconsin Territory 503</v>
          </cell>
          <cell r="E6359">
            <v>43991</v>
          </cell>
          <cell r="F6359" t="str">
            <v>(a)</v>
          </cell>
          <cell r="G6359" t="str">
            <v>(a)</v>
          </cell>
        </row>
        <row r="6360">
          <cell r="A6360" t="str">
            <v>Wisconsin-503-44276</v>
          </cell>
          <cell r="B6360" t="str">
            <v>Wisconsin</v>
          </cell>
          <cell r="C6360" t="str">
            <v>503</v>
          </cell>
          <cell r="D6360" t="str">
            <v>Wisconsin Territory 503</v>
          </cell>
          <cell r="E6360">
            <v>44276</v>
          </cell>
          <cell r="F6360">
            <v>182.88</v>
          </cell>
          <cell r="G6360">
            <v>0</v>
          </cell>
        </row>
        <row r="6361">
          <cell r="A6361" t="str">
            <v>Wisconsin-503-44277</v>
          </cell>
          <cell r="B6361" t="str">
            <v>Wisconsin</v>
          </cell>
          <cell r="C6361" t="str">
            <v>503</v>
          </cell>
          <cell r="D6361" t="str">
            <v>Wisconsin Territory 503</v>
          </cell>
          <cell r="E6361">
            <v>44277</v>
          </cell>
          <cell r="F6361">
            <v>130.99</v>
          </cell>
          <cell r="G6361">
            <v>0</v>
          </cell>
        </row>
        <row r="6362">
          <cell r="A6362" t="str">
            <v>Wisconsin-503-46603</v>
          </cell>
          <cell r="B6362" t="str">
            <v>Wisconsin</v>
          </cell>
          <cell r="C6362" t="str">
            <v>503</v>
          </cell>
          <cell r="D6362" t="str">
            <v>Wisconsin Territory 503</v>
          </cell>
          <cell r="E6362">
            <v>46603</v>
          </cell>
          <cell r="F6362">
            <v>6.87</v>
          </cell>
          <cell r="G6362">
            <v>0</v>
          </cell>
        </row>
        <row r="6363">
          <cell r="A6363" t="str">
            <v>Wisconsin-503-46604</v>
          </cell>
          <cell r="B6363" t="str">
            <v>Wisconsin</v>
          </cell>
          <cell r="C6363" t="str">
            <v>503</v>
          </cell>
          <cell r="D6363" t="str">
            <v>Wisconsin Territory 503</v>
          </cell>
          <cell r="E6363">
            <v>46604</v>
          </cell>
          <cell r="F6363">
            <v>7.5687804878048794</v>
          </cell>
          <cell r="G6363">
            <v>0</v>
          </cell>
        </row>
        <row r="6364">
          <cell r="A6364" t="str">
            <v>Wisconsin-503-46606</v>
          </cell>
          <cell r="B6364" t="str">
            <v>Wisconsin</v>
          </cell>
          <cell r="C6364" t="str">
            <v>503</v>
          </cell>
          <cell r="D6364" t="str">
            <v>Wisconsin Territory 503</v>
          </cell>
          <cell r="E6364">
            <v>46606</v>
          </cell>
          <cell r="F6364">
            <v>20</v>
          </cell>
          <cell r="G6364">
            <v>0</v>
          </cell>
        </row>
        <row r="6365">
          <cell r="A6365" t="str">
            <v>Wisconsin-503-46607</v>
          </cell>
          <cell r="B6365" t="str">
            <v>Wisconsin</v>
          </cell>
          <cell r="C6365" t="str">
            <v>503</v>
          </cell>
          <cell r="D6365" t="str">
            <v>Wisconsin Territory 503</v>
          </cell>
          <cell r="E6365">
            <v>46607</v>
          </cell>
          <cell r="F6365">
            <v>27.991341463414635</v>
          </cell>
          <cell r="G6365">
            <v>0</v>
          </cell>
        </row>
        <row r="6366">
          <cell r="A6366" t="str">
            <v>Wisconsin-503-46622</v>
          </cell>
          <cell r="B6366" t="str">
            <v>Wisconsin</v>
          </cell>
          <cell r="C6366" t="str">
            <v>503</v>
          </cell>
          <cell r="D6366" t="str">
            <v>Wisconsin Territory 503</v>
          </cell>
          <cell r="E6366">
            <v>46622</v>
          </cell>
          <cell r="F6366">
            <v>32.787804878048782</v>
          </cell>
          <cell r="G6366">
            <v>0</v>
          </cell>
        </row>
        <row r="6367">
          <cell r="A6367" t="str">
            <v>Wisconsin-503-59963</v>
          </cell>
          <cell r="B6367" t="str">
            <v>Wisconsin</v>
          </cell>
          <cell r="C6367" t="str">
            <v>503</v>
          </cell>
          <cell r="D6367" t="str">
            <v>Wisconsin Territory 503</v>
          </cell>
          <cell r="E6367">
            <v>59963</v>
          </cell>
          <cell r="F6367">
            <v>0.68464634146341463</v>
          </cell>
          <cell r="G6367">
            <v>1.6267073170731698</v>
          </cell>
        </row>
        <row r="6368">
          <cell r="A6368" t="str">
            <v>Wisconsin-503-59964</v>
          </cell>
          <cell r="B6368" t="str">
            <v>Wisconsin</v>
          </cell>
          <cell r="C6368" t="str">
            <v>503</v>
          </cell>
          <cell r="D6368" t="str">
            <v>Wisconsin Territory 503</v>
          </cell>
          <cell r="E6368">
            <v>59964</v>
          </cell>
          <cell r="F6368">
            <v>1.4586585365853657</v>
          </cell>
          <cell r="G6368">
            <v>0.24931707317073196</v>
          </cell>
        </row>
        <row r="6369">
          <cell r="A6369" t="str">
            <v>Wisconsin-503-60010</v>
          </cell>
          <cell r="B6369" t="str">
            <v>Wisconsin</v>
          </cell>
          <cell r="C6369" t="str">
            <v>503</v>
          </cell>
          <cell r="D6369" t="str">
            <v>Wisconsin Territory 503</v>
          </cell>
          <cell r="E6369">
            <v>60010</v>
          </cell>
          <cell r="F6369">
            <v>63.357317073170734</v>
          </cell>
          <cell r="G6369">
            <v>0</v>
          </cell>
        </row>
        <row r="6370">
          <cell r="A6370" t="str">
            <v>Wisconsin-503-61226</v>
          </cell>
          <cell r="B6370" t="str">
            <v>Wisconsin</v>
          </cell>
          <cell r="C6370" t="str">
            <v>503</v>
          </cell>
          <cell r="D6370" t="str">
            <v>Wisconsin Territory 503</v>
          </cell>
          <cell r="E6370">
            <v>61226</v>
          </cell>
          <cell r="F6370">
            <v>185.31</v>
          </cell>
          <cell r="G6370">
            <v>0</v>
          </cell>
        </row>
        <row r="6371">
          <cell r="A6371" t="str">
            <v>Wisconsin-503-61227</v>
          </cell>
          <cell r="B6371" t="str">
            <v>Wisconsin</v>
          </cell>
          <cell r="C6371" t="str">
            <v>503</v>
          </cell>
          <cell r="D6371" t="str">
            <v>Wisconsin Territory 503</v>
          </cell>
          <cell r="E6371">
            <v>61227</v>
          </cell>
          <cell r="F6371">
            <v>172.09</v>
          </cell>
          <cell r="G6371">
            <v>0</v>
          </cell>
        </row>
        <row r="6372">
          <cell r="A6372" t="str">
            <v>Wyoming-001-11039</v>
          </cell>
          <cell r="B6372" t="str">
            <v>Wyoming</v>
          </cell>
          <cell r="C6372" t="str">
            <v>001</v>
          </cell>
          <cell r="D6372" t="str">
            <v>Wyoming Territory 001</v>
          </cell>
          <cell r="E6372">
            <v>11039</v>
          </cell>
          <cell r="F6372">
            <v>2.6</v>
          </cell>
          <cell r="G6372">
            <v>0.16</v>
          </cell>
        </row>
        <row r="6373">
          <cell r="A6373" t="str">
            <v>Wyoming-001-11168</v>
          </cell>
          <cell r="B6373" t="str">
            <v>Wyoming</v>
          </cell>
          <cell r="C6373" t="str">
            <v>001</v>
          </cell>
          <cell r="D6373" t="str">
            <v>Wyoming Territory 001</v>
          </cell>
          <cell r="E6373">
            <v>11168</v>
          </cell>
          <cell r="F6373">
            <v>8.43</v>
          </cell>
          <cell r="G6373">
            <v>0</v>
          </cell>
        </row>
        <row r="6374">
          <cell r="A6374" t="str">
            <v>Wyoming-001-11273</v>
          </cell>
          <cell r="B6374" t="str">
            <v>Wyoming</v>
          </cell>
          <cell r="C6374" t="str">
            <v>001</v>
          </cell>
          <cell r="D6374" t="str">
            <v>Wyoming Territory 001</v>
          </cell>
          <cell r="E6374">
            <v>11273</v>
          </cell>
          <cell r="F6374">
            <v>35.299999999999997</v>
          </cell>
          <cell r="G6374">
            <v>0</v>
          </cell>
        </row>
        <row r="6375">
          <cell r="A6375" t="str">
            <v>Wyoming-001-11274</v>
          </cell>
          <cell r="B6375" t="str">
            <v>Wyoming</v>
          </cell>
          <cell r="C6375" t="str">
            <v>001</v>
          </cell>
          <cell r="D6375" t="str">
            <v>Wyoming Territory 001</v>
          </cell>
          <cell r="E6375">
            <v>11274</v>
          </cell>
          <cell r="F6375">
            <v>33.119999999999997</v>
          </cell>
          <cell r="G6375">
            <v>0</v>
          </cell>
        </row>
        <row r="6376">
          <cell r="A6376" t="str">
            <v>Wyoming-001-15656</v>
          </cell>
          <cell r="B6376" t="str">
            <v>Wyoming</v>
          </cell>
          <cell r="C6376" t="str">
            <v>001</v>
          </cell>
          <cell r="D6376" t="str">
            <v>Wyoming Territory 001</v>
          </cell>
          <cell r="E6376">
            <v>15656</v>
          </cell>
          <cell r="F6376">
            <v>13.2</v>
          </cell>
          <cell r="G6376">
            <v>0</v>
          </cell>
        </row>
        <row r="6377">
          <cell r="A6377" t="str">
            <v>Wyoming-001-16910</v>
          </cell>
          <cell r="B6377" t="str">
            <v>Wyoming</v>
          </cell>
          <cell r="C6377" t="str">
            <v>001</v>
          </cell>
          <cell r="D6377" t="str">
            <v>Wyoming Territory 001</v>
          </cell>
          <cell r="E6377">
            <v>16910</v>
          </cell>
          <cell r="F6377">
            <v>2.36</v>
          </cell>
          <cell r="G6377">
            <v>0.23899999999999999</v>
          </cell>
        </row>
        <row r="6378">
          <cell r="A6378" t="str">
            <v>Wyoming-001-16911</v>
          </cell>
          <cell r="B6378" t="str">
            <v>Wyoming</v>
          </cell>
          <cell r="C6378" t="str">
            <v>001</v>
          </cell>
          <cell r="D6378" t="str">
            <v>Wyoming Territory 001</v>
          </cell>
          <cell r="E6378">
            <v>16911</v>
          </cell>
          <cell r="F6378">
            <v>1.52</v>
          </cell>
          <cell r="G6378">
            <v>0.22700000000000001</v>
          </cell>
        </row>
        <row r="6379">
          <cell r="A6379" t="str">
            <v>Wyoming-001-16915</v>
          </cell>
          <cell r="B6379" t="str">
            <v>Wyoming</v>
          </cell>
          <cell r="C6379" t="str">
            <v>001</v>
          </cell>
          <cell r="D6379" t="str">
            <v>Wyoming Territory 001</v>
          </cell>
          <cell r="E6379">
            <v>16915</v>
          </cell>
          <cell r="F6379">
            <v>2.36</v>
          </cell>
          <cell r="G6379">
            <v>0.23899999999999999</v>
          </cell>
        </row>
        <row r="6380">
          <cell r="A6380" t="str">
            <v>Wyoming-001-16916</v>
          </cell>
          <cell r="B6380" t="str">
            <v>Wyoming</v>
          </cell>
          <cell r="C6380" t="str">
            <v>001</v>
          </cell>
          <cell r="D6380" t="str">
            <v>Wyoming Territory 001</v>
          </cell>
          <cell r="E6380">
            <v>16916</v>
          </cell>
          <cell r="F6380">
            <v>1.52</v>
          </cell>
          <cell r="G6380">
            <v>0.22700000000000001</v>
          </cell>
        </row>
        <row r="6381">
          <cell r="A6381" t="str">
            <v>Wyoming-001-16920</v>
          </cell>
          <cell r="B6381" t="str">
            <v>Wyoming</v>
          </cell>
          <cell r="C6381" t="str">
            <v>001</v>
          </cell>
          <cell r="D6381" t="str">
            <v>Wyoming Territory 001</v>
          </cell>
          <cell r="E6381">
            <v>16920</v>
          </cell>
          <cell r="F6381">
            <v>4.4400000000000004</v>
          </cell>
          <cell r="G6381">
            <v>0.34</v>
          </cell>
        </row>
        <row r="6382">
          <cell r="A6382" t="str">
            <v>Wyoming-001-16921</v>
          </cell>
          <cell r="B6382" t="str">
            <v>Wyoming</v>
          </cell>
          <cell r="C6382" t="str">
            <v>001</v>
          </cell>
          <cell r="D6382" t="str">
            <v>Wyoming Territory 001</v>
          </cell>
          <cell r="E6382">
            <v>16921</v>
          </cell>
          <cell r="F6382">
            <v>4.4400000000000004</v>
          </cell>
          <cell r="G6382">
            <v>0.34</v>
          </cell>
        </row>
        <row r="6383">
          <cell r="A6383" t="str">
            <v>Wyoming-001-16930</v>
          </cell>
          <cell r="B6383" t="str">
            <v>Wyoming</v>
          </cell>
          <cell r="C6383" t="str">
            <v>001</v>
          </cell>
          <cell r="D6383" t="str">
            <v>Wyoming Territory 001</v>
          </cell>
          <cell r="E6383">
            <v>16930</v>
          </cell>
          <cell r="F6383">
            <v>2.69</v>
          </cell>
          <cell r="G6383">
            <v>0.32</v>
          </cell>
        </row>
        <row r="6384">
          <cell r="A6384" t="str">
            <v>Wyoming-001-16931</v>
          </cell>
          <cell r="B6384" t="str">
            <v>Wyoming</v>
          </cell>
          <cell r="C6384" t="str">
            <v>001</v>
          </cell>
          <cell r="D6384" t="str">
            <v>Wyoming Territory 001</v>
          </cell>
          <cell r="E6384">
            <v>16931</v>
          </cell>
          <cell r="F6384">
            <v>2.69</v>
          </cell>
          <cell r="G6384">
            <v>0.32</v>
          </cell>
        </row>
        <row r="6385">
          <cell r="A6385" t="str">
            <v>Wyoming-001-16940</v>
          </cell>
          <cell r="B6385" t="str">
            <v>Wyoming</v>
          </cell>
          <cell r="C6385" t="str">
            <v>001</v>
          </cell>
          <cell r="D6385" t="str">
            <v>Wyoming Territory 001</v>
          </cell>
          <cell r="E6385">
            <v>16940</v>
          </cell>
          <cell r="F6385">
            <v>4.4400000000000004</v>
          </cell>
          <cell r="G6385">
            <v>0.34</v>
          </cell>
        </row>
        <row r="6386">
          <cell r="A6386" t="str">
            <v>Wyoming-001-16941</v>
          </cell>
          <cell r="B6386" t="str">
            <v>Wyoming</v>
          </cell>
          <cell r="C6386" t="str">
            <v>001</v>
          </cell>
          <cell r="D6386" t="str">
            <v>Wyoming Territory 001</v>
          </cell>
          <cell r="E6386">
            <v>16941</v>
          </cell>
          <cell r="F6386">
            <v>2.69</v>
          </cell>
          <cell r="G6386">
            <v>0.32</v>
          </cell>
        </row>
        <row r="6387">
          <cell r="A6387" t="str">
            <v>Wyoming-001-18437</v>
          </cell>
          <cell r="B6387" t="str">
            <v>Wyoming</v>
          </cell>
          <cell r="C6387" t="str">
            <v>001</v>
          </cell>
          <cell r="D6387" t="str">
            <v>Wyoming Territory 001</v>
          </cell>
          <cell r="E6387">
            <v>18437</v>
          </cell>
          <cell r="F6387">
            <v>1.27</v>
          </cell>
          <cell r="G6387">
            <v>4.83</v>
          </cell>
        </row>
        <row r="6388">
          <cell r="A6388" t="str">
            <v>Wyoming-001-40040</v>
          </cell>
          <cell r="B6388" t="str">
            <v>Wyoming</v>
          </cell>
          <cell r="C6388" t="str">
            <v>001</v>
          </cell>
          <cell r="D6388" t="str">
            <v>Wyoming Territory 001</v>
          </cell>
          <cell r="E6388">
            <v>40040</v>
          </cell>
          <cell r="F6388">
            <v>3.52</v>
          </cell>
          <cell r="G6388">
            <v>0</v>
          </cell>
        </row>
        <row r="6389">
          <cell r="A6389" t="str">
            <v>Wyoming-001-41667</v>
          </cell>
          <cell r="B6389" t="str">
            <v>Wyoming</v>
          </cell>
          <cell r="C6389" t="str">
            <v>001</v>
          </cell>
          <cell r="D6389" t="str">
            <v>Wyoming Territory 001</v>
          </cell>
          <cell r="E6389">
            <v>41667</v>
          </cell>
          <cell r="F6389">
            <v>141.08658536585367</v>
          </cell>
          <cell r="G6389">
            <v>0</v>
          </cell>
        </row>
        <row r="6390">
          <cell r="A6390" t="str">
            <v>Wyoming-001-41668</v>
          </cell>
          <cell r="B6390" t="str">
            <v>Wyoming</v>
          </cell>
          <cell r="C6390" t="str">
            <v>001</v>
          </cell>
          <cell r="D6390" t="str">
            <v>Wyoming Territory 001</v>
          </cell>
          <cell r="E6390">
            <v>41668</v>
          </cell>
          <cell r="F6390">
            <v>137.68170731707318</v>
          </cell>
          <cell r="G6390">
            <v>0</v>
          </cell>
        </row>
        <row r="6391">
          <cell r="A6391" t="str">
            <v>Wyoming-001-41669</v>
          </cell>
          <cell r="B6391" t="str">
            <v>Wyoming</v>
          </cell>
          <cell r="C6391" t="str">
            <v>001</v>
          </cell>
          <cell r="D6391" t="str">
            <v>Wyoming Territory 001</v>
          </cell>
          <cell r="E6391">
            <v>41669</v>
          </cell>
          <cell r="F6391">
            <v>0.87512195121951231</v>
          </cell>
          <cell r="G6391">
            <v>0</v>
          </cell>
        </row>
        <row r="6392">
          <cell r="A6392" t="str">
            <v>Wyoming-001-41670</v>
          </cell>
          <cell r="B6392" t="str">
            <v>Wyoming</v>
          </cell>
          <cell r="C6392" t="str">
            <v>001</v>
          </cell>
          <cell r="D6392" t="str">
            <v>Wyoming Territory 001</v>
          </cell>
          <cell r="E6392">
            <v>41670</v>
          </cell>
          <cell r="F6392">
            <v>1.2374390243902442</v>
          </cell>
          <cell r="G6392">
            <v>0</v>
          </cell>
        </row>
        <row r="6393">
          <cell r="A6393" t="str">
            <v>Wyoming-001-43990</v>
          </cell>
          <cell r="B6393" t="str">
            <v>Wyoming</v>
          </cell>
          <cell r="C6393" t="str">
            <v>001</v>
          </cell>
          <cell r="D6393" t="str">
            <v>Wyoming Territory 001</v>
          </cell>
          <cell r="E6393">
            <v>43990</v>
          </cell>
          <cell r="F6393">
            <v>2.69</v>
          </cell>
          <cell r="G6393">
            <v>0.32</v>
          </cell>
        </row>
        <row r="6394">
          <cell r="A6394" t="str">
            <v>Wyoming-001-43991</v>
          </cell>
          <cell r="B6394" t="str">
            <v>Wyoming</v>
          </cell>
          <cell r="C6394" t="str">
            <v>001</v>
          </cell>
          <cell r="D6394" t="str">
            <v>Wyoming Territory 001</v>
          </cell>
          <cell r="E6394">
            <v>43991</v>
          </cell>
          <cell r="F6394" t="str">
            <v>(a)</v>
          </cell>
          <cell r="G6394" t="str">
            <v>(a)</v>
          </cell>
        </row>
        <row r="6395">
          <cell r="A6395" t="str">
            <v>Wyoming-001-44276</v>
          </cell>
          <cell r="B6395" t="str">
            <v>Wyoming</v>
          </cell>
          <cell r="C6395" t="str">
            <v>001</v>
          </cell>
          <cell r="D6395" t="str">
            <v>Wyoming Territory 001</v>
          </cell>
          <cell r="E6395">
            <v>44276</v>
          </cell>
          <cell r="F6395">
            <v>182.88</v>
          </cell>
          <cell r="G6395">
            <v>0</v>
          </cell>
        </row>
        <row r="6396">
          <cell r="A6396" t="str">
            <v>Wyoming-001-44277</v>
          </cell>
          <cell r="B6396" t="str">
            <v>Wyoming</v>
          </cell>
          <cell r="C6396" t="str">
            <v>001</v>
          </cell>
          <cell r="D6396" t="str">
            <v>Wyoming Territory 001</v>
          </cell>
          <cell r="E6396">
            <v>44277</v>
          </cell>
          <cell r="F6396">
            <v>130.99</v>
          </cell>
          <cell r="G6396">
            <v>0</v>
          </cell>
        </row>
        <row r="6397">
          <cell r="A6397" t="str">
            <v>Wyoming-001-46603</v>
          </cell>
          <cell r="B6397" t="str">
            <v>Wyoming</v>
          </cell>
          <cell r="C6397" t="str">
            <v>001</v>
          </cell>
          <cell r="D6397" t="str">
            <v>Wyoming Territory 001</v>
          </cell>
          <cell r="E6397">
            <v>46603</v>
          </cell>
          <cell r="F6397">
            <v>6.87</v>
          </cell>
          <cell r="G6397">
            <v>0</v>
          </cell>
        </row>
        <row r="6398">
          <cell r="A6398" t="str">
            <v>Wyoming-001-46604</v>
          </cell>
          <cell r="B6398" t="str">
            <v>Wyoming</v>
          </cell>
          <cell r="C6398" t="str">
            <v>001</v>
          </cell>
          <cell r="D6398" t="str">
            <v>Wyoming Territory 001</v>
          </cell>
          <cell r="E6398">
            <v>46604</v>
          </cell>
          <cell r="F6398">
            <v>7.5687804878048794</v>
          </cell>
          <cell r="G6398">
            <v>0</v>
          </cell>
        </row>
        <row r="6399">
          <cell r="A6399" t="str">
            <v>Wyoming-001-46606</v>
          </cell>
          <cell r="B6399" t="str">
            <v>Wyoming</v>
          </cell>
          <cell r="C6399" t="str">
            <v>001</v>
          </cell>
          <cell r="D6399" t="str">
            <v>Wyoming Territory 001</v>
          </cell>
          <cell r="E6399">
            <v>46606</v>
          </cell>
          <cell r="F6399">
            <v>20</v>
          </cell>
          <cell r="G6399">
            <v>0</v>
          </cell>
        </row>
        <row r="6400">
          <cell r="A6400" t="str">
            <v>Wyoming-001-46607</v>
          </cell>
          <cell r="B6400" t="str">
            <v>Wyoming</v>
          </cell>
          <cell r="C6400" t="str">
            <v>001</v>
          </cell>
          <cell r="D6400" t="str">
            <v>Wyoming Territory 001</v>
          </cell>
          <cell r="E6400">
            <v>46607</v>
          </cell>
          <cell r="F6400">
            <v>27.991341463414635</v>
          </cell>
          <cell r="G6400">
            <v>0</v>
          </cell>
        </row>
        <row r="6401">
          <cell r="A6401" t="str">
            <v>Wyoming-001-46622</v>
          </cell>
          <cell r="B6401" t="str">
            <v>Wyoming</v>
          </cell>
          <cell r="C6401" t="str">
            <v>001</v>
          </cell>
          <cell r="D6401" t="str">
            <v>Wyoming Territory 001</v>
          </cell>
          <cell r="E6401">
            <v>46622</v>
          </cell>
          <cell r="F6401">
            <v>32.787804878048782</v>
          </cell>
          <cell r="G6401">
            <v>0</v>
          </cell>
        </row>
        <row r="6402">
          <cell r="A6402" t="str">
            <v>Wyoming-001-59963</v>
          </cell>
          <cell r="B6402" t="str">
            <v>Wyoming</v>
          </cell>
          <cell r="C6402" t="str">
            <v>001</v>
          </cell>
          <cell r="D6402" t="str">
            <v>Wyoming Territory 001</v>
          </cell>
          <cell r="E6402">
            <v>59963</v>
          </cell>
          <cell r="F6402">
            <v>0.68464634146341463</v>
          </cell>
          <cell r="G6402">
            <v>1.6267073170731698</v>
          </cell>
        </row>
        <row r="6403">
          <cell r="A6403" t="str">
            <v>Wyoming-001-59964</v>
          </cell>
          <cell r="B6403" t="str">
            <v>Wyoming</v>
          </cell>
          <cell r="C6403" t="str">
            <v>001</v>
          </cell>
          <cell r="D6403" t="str">
            <v>Wyoming Territory 001</v>
          </cell>
          <cell r="E6403">
            <v>59964</v>
          </cell>
          <cell r="F6403">
            <v>1.4586585365853657</v>
          </cell>
          <cell r="G6403">
            <v>0.24931707317073196</v>
          </cell>
        </row>
        <row r="6404">
          <cell r="A6404" t="str">
            <v>Wyoming-001-60010</v>
          </cell>
          <cell r="B6404" t="str">
            <v>Wyoming</v>
          </cell>
          <cell r="C6404" t="str">
            <v>001</v>
          </cell>
          <cell r="D6404" t="str">
            <v>Wyoming Territory 001</v>
          </cell>
          <cell r="E6404">
            <v>60010</v>
          </cell>
          <cell r="F6404">
            <v>63.357317073170734</v>
          </cell>
          <cell r="G6404">
            <v>0</v>
          </cell>
        </row>
        <row r="6405">
          <cell r="A6405" t="str">
            <v>Wyoming-001-61226</v>
          </cell>
          <cell r="B6405" t="str">
            <v>Wyoming</v>
          </cell>
          <cell r="C6405" t="str">
            <v>001</v>
          </cell>
          <cell r="D6405" t="str">
            <v>Wyoming Territory 001</v>
          </cell>
          <cell r="E6405">
            <v>61226</v>
          </cell>
          <cell r="F6405">
            <v>185.31</v>
          </cell>
          <cell r="G6405">
            <v>0</v>
          </cell>
        </row>
        <row r="6406">
          <cell r="A6406" t="str">
            <v>Wyoming-001-61227</v>
          </cell>
          <cell r="B6406" t="str">
            <v>Wyoming</v>
          </cell>
          <cell r="C6406" t="str">
            <v>001</v>
          </cell>
          <cell r="D6406" t="str">
            <v>Wyoming Territory 001</v>
          </cell>
          <cell r="E6406">
            <v>61227</v>
          </cell>
          <cell r="F6406">
            <v>172.09</v>
          </cell>
          <cell r="G6406">
            <v>0</v>
          </cell>
        </row>
      </sheetData>
      <sheetData sheetId="14" refreshError="1"/>
      <sheetData sheetId="15" refreshError="1"/>
      <sheetData sheetId="16" refreshError="1">
        <row r="2">
          <cell r="B2" t="str">
            <v>$100K / $100K</v>
          </cell>
          <cell r="C2">
            <v>0.95</v>
          </cell>
        </row>
        <row r="3">
          <cell r="B3" t="str">
            <v>$100K / $200K</v>
          </cell>
          <cell r="C3">
            <v>1</v>
          </cell>
        </row>
        <row r="4">
          <cell r="B4" t="str">
            <v>$100K / $300K</v>
          </cell>
          <cell r="C4">
            <v>1.02</v>
          </cell>
        </row>
        <row r="5">
          <cell r="B5" t="str">
            <v>$1M / $1M</v>
          </cell>
          <cell r="C5">
            <v>1.95</v>
          </cell>
        </row>
        <row r="6">
          <cell r="B6" t="str">
            <v>$1M / $2M</v>
          </cell>
          <cell r="C6">
            <v>2.0233870967741936</v>
          </cell>
        </row>
        <row r="7">
          <cell r="B7" t="str">
            <v>$250K / $250K</v>
          </cell>
          <cell r="C7">
            <v>1.2050000000000001</v>
          </cell>
        </row>
        <row r="8">
          <cell r="B8" t="str">
            <v>$300K / $300K</v>
          </cell>
          <cell r="C8">
            <v>1.28</v>
          </cell>
        </row>
        <row r="9">
          <cell r="B9" t="str">
            <v>$300K / $600K</v>
          </cell>
          <cell r="C9">
            <v>1.4</v>
          </cell>
        </row>
        <row r="10">
          <cell r="B10" t="str">
            <v>$500K / $1M</v>
          </cell>
          <cell r="C10">
            <v>1.65</v>
          </cell>
        </row>
        <row r="11">
          <cell r="B11" t="str">
            <v>$500K / $500K</v>
          </cell>
          <cell r="C11">
            <v>1.5249999999999999</v>
          </cell>
        </row>
        <row r="12">
          <cell r="B12" t="str">
            <v>$50K / $50K</v>
          </cell>
          <cell r="C12">
            <v>0.8</v>
          </cell>
        </row>
      </sheetData>
      <sheetData sheetId="17" refreshError="1">
        <row r="2">
          <cell r="A2">
            <v>0</v>
          </cell>
          <cell r="B2">
            <v>0</v>
          </cell>
        </row>
        <row r="3">
          <cell r="A3">
            <v>250</v>
          </cell>
          <cell r="B3">
            <v>4.0000000000000001E-3</v>
          </cell>
        </row>
        <row r="4">
          <cell r="A4">
            <v>500</v>
          </cell>
          <cell r="B4">
            <v>8.0000000000000002E-3</v>
          </cell>
        </row>
        <row r="5">
          <cell r="A5">
            <v>750</v>
          </cell>
          <cell r="B5">
            <v>1.0999999999999999E-2</v>
          </cell>
        </row>
        <row r="6">
          <cell r="A6">
            <v>1000</v>
          </cell>
          <cell r="B6">
            <v>1.4E-2</v>
          </cell>
        </row>
        <row r="7">
          <cell r="A7">
            <v>2000</v>
          </cell>
          <cell r="B7">
            <v>2.5999999999999999E-2</v>
          </cell>
        </row>
        <row r="8">
          <cell r="A8">
            <v>2500</v>
          </cell>
          <cell r="B8">
            <v>3.15E-2</v>
          </cell>
        </row>
        <row r="9">
          <cell r="A9">
            <v>3000</v>
          </cell>
          <cell r="B9">
            <v>3.6999999999999998E-2</v>
          </cell>
        </row>
        <row r="10">
          <cell r="A10">
            <v>4000</v>
          </cell>
          <cell r="B10">
            <v>4.7E-2</v>
          </cell>
        </row>
        <row r="11">
          <cell r="A11">
            <v>5000</v>
          </cell>
          <cell r="B11">
            <v>5.6000000000000001E-2</v>
          </cell>
        </row>
        <row r="12">
          <cell r="A12">
            <v>10000</v>
          </cell>
          <cell r="B12">
            <v>9.2999999999999999E-2</v>
          </cell>
        </row>
      </sheetData>
      <sheetData sheetId="18" refreshError="1">
        <row r="3">
          <cell r="A3">
            <v>50000</v>
          </cell>
          <cell r="B3">
            <v>750</v>
          </cell>
        </row>
        <row r="4">
          <cell r="A4">
            <v>100000</v>
          </cell>
          <cell r="B4">
            <v>1500</v>
          </cell>
        </row>
        <row r="5">
          <cell r="A5">
            <v>250000</v>
          </cell>
          <cell r="B5">
            <v>1875</v>
          </cell>
        </row>
        <row r="6">
          <cell r="A6">
            <v>300000</v>
          </cell>
          <cell r="B6">
            <v>2000</v>
          </cell>
        </row>
        <row r="7">
          <cell r="A7">
            <v>500000</v>
          </cell>
          <cell r="B7">
            <v>2500</v>
          </cell>
        </row>
        <row r="8">
          <cell r="A8">
            <v>1000000</v>
          </cell>
          <cell r="B8">
            <v>3500</v>
          </cell>
        </row>
      </sheetData>
      <sheetData sheetId="19" refreshError="1">
        <row r="1">
          <cell r="D1" t="str">
            <v>Limit</v>
          </cell>
          <cell r="E1" t="str">
            <v>Min Prem</v>
          </cell>
        </row>
        <row r="2">
          <cell r="A2" t="str">
            <v>Silent</v>
          </cell>
          <cell r="B2">
            <v>0</v>
          </cell>
          <cell r="D2" t="str">
            <v>Silent</v>
          </cell>
          <cell r="E2">
            <v>0</v>
          </cell>
        </row>
        <row r="3">
          <cell r="A3">
            <v>50000</v>
          </cell>
          <cell r="B3">
            <v>0.1</v>
          </cell>
          <cell r="D3">
            <v>50000</v>
          </cell>
          <cell r="E3">
            <v>100</v>
          </cell>
        </row>
        <row r="4">
          <cell r="A4">
            <v>100000</v>
          </cell>
          <cell r="B4">
            <v>0.15</v>
          </cell>
          <cell r="D4">
            <v>100000</v>
          </cell>
          <cell r="E4">
            <v>150</v>
          </cell>
        </row>
        <row r="5">
          <cell r="A5">
            <v>300000</v>
          </cell>
          <cell r="B5">
            <v>0.25</v>
          </cell>
          <cell r="D5">
            <v>300000</v>
          </cell>
          <cell r="E5">
            <v>200</v>
          </cell>
        </row>
        <row r="6">
          <cell r="A6">
            <v>500000</v>
          </cell>
          <cell r="B6">
            <v>0.35</v>
          </cell>
          <cell r="D6">
            <v>500000</v>
          </cell>
          <cell r="E6">
            <v>250</v>
          </cell>
        </row>
        <row r="7">
          <cell r="A7">
            <v>1000000</v>
          </cell>
          <cell r="B7">
            <v>0.45</v>
          </cell>
          <cell r="D7">
            <v>1000000</v>
          </cell>
          <cell r="E7">
            <v>300</v>
          </cell>
        </row>
      </sheetData>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 of Content"/>
      <sheetName val="Template"/>
      <sheetName val="Rating"/>
      <sheetName val="Lookup"/>
      <sheetName val="Base rates"/>
      <sheetName val="Dwelling Zip Code Factors"/>
      <sheetName val="Condo Zip Code Factors"/>
      <sheetName val="Tenant Zip Code Factors"/>
      <sheetName val="Territory"/>
      <sheetName val="Tier Algorithm"/>
      <sheetName val="Tiering (NY)"/>
      <sheetName val="CovB&amp;C Adj and Liab Rating"/>
      <sheetName val="Loss of Use Adjustment"/>
      <sheetName val="Rating Table 1a (PCG)"/>
      <sheetName val="Rating Table 1b  (PCG)"/>
      <sheetName val="Rating Table 1c  (PCG)"/>
      <sheetName val="Rating Table 3"/>
      <sheetName val="Rating Table 3 (old)"/>
      <sheetName val="Rating Table 2"/>
      <sheetName val="Rating Table 4"/>
      <sheetName val="Rating Table 5"/>
      <sheetName val="Policy Expenses"/>
      <sheetName val="Opt Mdl Var"/>
      <sheetName val="Min ROL"/>
      <sheetName val="Peril Mapping"/>
      <sheetName val="Roof Mapping"/>
      <sheetName val="Mandatory ded rule"/>
      <sheetName val="loss mapping for tiering"/>
      <sheetName val="Zip to PCG Territory Mapping"/>
      <sheetName val="Sheet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olData"/>
      <sheetName val="Pointers"/>
      <sheetName val="Output"/>
      <sheetName val="Impact"/>
      <sheetName val="Rating"/>
      <sheetName val="PolRecs"/>
      <sheetName val="Format Loc Mi"/>
      <sheetName val="Claim"/>
      <sheetName val="Wind Rate"/>
      <sheetName val="HO Rates"/>
      <sheetName val="TNCO"/>
      <sheetName val="Liab Rates"/>
      <sheetName val="Tier"/>
      <sheetName val="Discounts AOP"/>
      <sheetName val="Surcharg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olData"/>
      <sheetName val="Pointers"/>
      <sheetName val="Output"/>
      <sheetName val="Pivot"/>
      <sheetName val="Rating"/>
      <sheetName val="Inforce MO"/>
      <sheetName val="PolRecs"/>
      <sheetName val="HO Rates"/>
      <sheetName val="Condo Rates"/>
      <sheetName val="Tenant Rates"/>
      <sheetName val="Liab Rates"/>
      <sheetName val="Discounts"/>
      <sheetName val="Surcharges"/>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 of Content"/>
      <sheetName val="Template"/>
      <sheetName val="Rating"/>
      <sheetName val="Lookup"/>
      <sheetName val="Base rates"/>
      <sheetName val="Territory"/>
      <sheetName val="Tiering (NY)"/>
      <sheetName val="CovB&amp;C Adj and Liab Rating"/>
      <sheetName val="Rating Table 1a (PCG)"/>
      <sheetName val="Rating Table 1b  (PCG)"/>
      <sheetName val="Rating Table 1c  (PCG)"/>
      <sheetName val="Rating Table 3"/>
      <sheetName val="Rating Table 3 (old)"/>
      <sheetName val="Rating Table 2"/>
      <sheetName val="Rating Table 4"/>
      <sheetName val="Rating Table 5"/>
      <sheetName val="Policy Expenses"/>
      <sheetName val="Opt Mdl Var"/>
      <sheetName val="Min ROL"/>
      <sheetName val="Peril Mapping"/>
      <sheetName val="Roof Mapping"/>
      <sheetName val="Mandatory ded rule"/>
      <sheetName val="loss mapping for tier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 of Contents"/>
      <sheetName val="Version History"/>
      <sheetName val="Definitions"/>
      <sheetName val="ROC Versions"/>
      <sheetName val="Common ROC"/>
      <sheetName val="Detailed Common ROC"/>
      <sheetName val="Opportunity Matrix2"/>
      <sheetName val="Base Premium"/>
      <sheetName val="Insurance Score"/>
      <sheetName val="Step 1"/>
      <sheetName val="Step 2"/>
      <sheetName val="Step N"/>
      <sheetName val="Dropdown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yAccidentYr"/>
      <sheetName val="Comparison"/>
      <sheetName val="Data"/>
      <sheetName val="Data by acc qtr"/>
      <sheetName val="Non Cat Losses"/>
      <sheetName val="NonModeled CAT"/>
      <sheetName val="Act&amp;Modeled Cat"/>
      <sheetName val="Net modeled loss factors"/>
      <sheetName val="Large Non Cat Losses_Fire"/>
      <sheetName val="Mold Exclusions"/>
      <sheetName val="Ceded XOL Loss"/>
      <sheetName val="Ceded CAT treaty Loss"/>
      <sheetName val="CAT Portion of EP"/>
      <sheetName val="Commissions"/>
      <sheetName val="IBNR"/>
      <sheetName val="CoC prem adjustment"/>
      <sheetName val="Reinsurance"/>
      <sheetName val="TLRs"/>
      <sheetName val="TIV Distribution"/>
      <sheetName val="Loss Ratios"/>
      <sheetName val="EP"/>
      <sheetName val="Earned Premium"/>
      <sheetName val="Credibility"/>
      <sheetName val="Losses"/>
      <sheetName val="Off balance adjustment"/>
      <sheetName val="Frequency"/>
      <sheetName val="Effect"/>
      <sheetName val="CW"/>
      <sheetName val="CW by AY"/>
      <sheetName val="FL"/>
      <sheetName val="FL AY"/>
      <sheetName val="NY"/>
      <sheetName val="CW by AY (2)"/>
      <sheetName val="NY AY"/>
      <sheetName val="CA"/>
      <sheetName val="CA AY"/>
      <sheetName val="MA"/>
      <sheetName val="MA AY"/>
      <sheetName val="SC"/>
      <sheetName val="SC AY"/>
      <sheetName val="TX"/>
      <sheetName val="TX AY"/>
      <sheetName val="NJ"/>
      <sheetName val="NJ AY"/>
      <sheetName val="NC"/>
      <sheetName val="NC AY"/>
      <sheetName val="MS"/>
      <sheetName val="MS AY"/>
      <sheetName val="CT"/>
      <sheetName val="CT AY"/>
      <sheetName val="HI"/>
      <sheetName val="HI AY"/>
      <sheetName val="GA"/>
      <sheetName val="GA AY"/>
      <sheetName val="PA"/>
      <sheetName val="PA AY"/>
      <sheetName val="VA"/>
      <sheetName val="VA AY"/>
      <sheetName val="MD"/>
      <sheetName val="MD AY"/>
      <sheetName val="AL"/>
      <sheetName val="AL AY"/>
      <sheetName val="LA"/>
      <sheetName val="LA AY"/>
      <sheetName val="DC"/>
      <sheetName val="DC AY"/>
      <sheetName val="ME"/>
      <sheetName val="ME AY"/>
      <sheetName val="NH"/>
      <sheetName val="NH AY"/>
      <sheetName val="RI"/>
      <sheetName val="RI AY"/>
      <sheetName val="VT"/>
      <sheetName val="VT AY"/>
      <sheetName val="IL"/>
      <sheetName val="IL AY"/>
      <sheetName val="MO"/>
      <sheetName val="MO AY"/>
      <sheetName val="TN"/>
      <sheetName val="TN AY"/>
      <sheetName val="OH"/>
      <sheetName val="OH AY"/>
      <sheetName val="MI"/>
      <sheetName val="MI AY"/>
      <sheetName val="IN"/>
      <sheetName val="IN AY"/>
      <sheetName val="WA"/>
      <sheetName val="WA AY"/>
      <sheetName val="KY"/>
      <sheetName val="KY AY"/>
      <sheetName val="AR"/>
      <sheetName val="AR AY"/>
      <sheetName val="OR"/>
      <sheetName val="OR AY"/>
      <sheetName val="WI"/>
      <sheetName val="WI AY"/>
      <sheetName val="DE"/>
      <sheetName val="DE AY"/>
      <sheetName val="CANADA"/>
      <sheetName val="Canada by AY"/>
      <sheetName val="AZ"/>
      <sheetName val="AZ AY"/>
      <sheetName val="WY"/>
      <sheetName val="WY AY"/>
      <sheetName val="CO"/>
      <sheetName val="CO AY"/>
      <sheetName val="NV"/>
      <sheetName val="NV AY"/>
      <sheetName val="IA"/>
      <sheetName val="IA AY"/>
      <sheetName val="ID"/>
      <sheetName val="ID AY"/>
      <sheetName val="MN"/>
      <sheetName val="MN AY"/>
      <sheetName val="KS"/>
      <sheetName val="KS AY"/>
      <sheetName val="MT"/>
      <sheetName val="MT AY"/>
      <sheetName val="NE"/>
      <sheetName val="NE AY"/>
      <sheetName val="NM"/>
      <sheetName val="NM AY"/>
      <sheetName val="ND"/>
      <sheetName val="ND AY"/>
      <sheetName val="OK"/>
      <sheetName val="OK AY"/>
      <sheetName val="SD"/>
      <sheetName val="SD AY"/>
      <sheetName val="UT"/>
      <sheetName val="UT AY"/>
      <sheetName val="WV"/>
      <sheetName val="WV AY"/>
      <sheetName val="Northeast Region"/>
      <sheetName val="Northeast Region by AY"/>
      <sheetName val="Southeast Region"/>
      <sheetName val="Southeast Region by AY"/>
      <sheetName val="West Region"/>
      <sheetName val="West Region by AY"/>
      <sheetName val="MidWest Region"/>
      <sheetName val="MidWest Region by AY"/>
      <sheetName val="Central"/>
      <sheetName val="Central by AY"/>
      <sheetName val="Eastern"/>
      <sheetName val="Eastern by AY"/>
      <sheetName val="Western"/>
      <sheetName val="Western by AY"/>
      <sheetName val="Other States Specific"/>
      <sheetName val="State abbreviations"/>
      <sheetName val="Western Zone"/>
      <sheetName val="Eastern Zon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stimate"/>
      <sheetName val="Inception"/>
      <sheetName val="Elaboration"/>
      <sheetName val="Construction"/>
      <sheetName val="Transition"/>
      <sheetName val="Development Worksheet"/>
      <sheetName val="DEV - Setup"/>
      <sheetName val="Construction Worksheet"/>
      <sheetName val="Project Schedule (MSP)"/>
      <sheetName val="Full Policy Admin - Base Rates"/>
      <sheetName val="Data Mining"/>
      <sheetName val="DEV - UI"/>
      <sheetName val="DEV - Rating"/>
      <sheetName val="DEV - Integrations"/>
      <sheetName val="DEV - Forms"/>
      <sheetName val="DEV - Fields"/>
      <sheetName val="DEV - TransACT"/>
      <sheetName val="DEV - User Admin"/>
      <sheetName val="DEV - Messaging"/>
      <sheetName val="DEV - Shredding"/>
      <sheetName val="Forms Factory-1st State"/>
      <sheetName val="Forms Factory - Sub States"/>
      <sheetName val="Lookup"/>
      <sheetName val="A&amp;B Factors"/>
      <sheetName val="Validations"/>
      <sheetName val="Main Entry Page"/>
      <sheetName val="Liquor Class Relativities "/>
      <sheetName val="GL Loss Costs by ST-Terr-Class"/>
      <sheetName val="00112"/>
      <sheetName val="LiqDeductile"/>
      <sheetName val="Liq ILF"/>
      <sheetName val="ILFs and Deductibles"/>
    </sheetNames>
    <sheetDataSet>
      <sheetData sheetId="0" refreshError="1">
        <row r="18">
          <cell r="B18" t="str">
            <v>No</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row r="36">
          <cell r="B36">
            <v>0</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row r="2">
          <cell r="K2">
            <v>2.75</v>
          </cell>
        </row>
        <row r="8">
          <cell r="K8">
            <v>1.25</v>
          </cell>
        </row>
      </sheetData>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RATE CHANGE SUMMARY"/>
      <sheetName val="Charlottesville"/>
      <sheetName val="FAIRFAX"/>
      <sheetName val="VA BEACH"/>
      <sheetName val="ALEXANDRIA"/>
      <sheetName val="online"/>
      <sheetName val="lookup"/>
    </sheetNames>
    <sheetDataSet>
      <sheetData sheetId="0"/>
      <sheetData sheetId="1"/>
      <sheetData sheetId="2"/>
      <sheetData sheetId="3"/>
      <sheetData sheetId="4"/>
      <sheetData sheetId="5"/>
      <sheetData sheetId="6"/>
      <sheetData sheetId="7"/>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N LATEST"/>
      <sheetName val="GN PRIOR (2)"/>
      <sheetName val="GN PRIOR (3)"/>
      <sheetName val="GN PRIOR (4)"/>
      <sheetName val="Step 1 - base"/>
      <sheetName val="Step 2 - fire prot "/>
      <sheetName val="Step 3 - Value"/>
      <sheetName val="Step 4 - Ded"/>
      <sheetName val="Step 5 - Credits&amp;Surch"/>
      <sheetName val="Step 6 - $Adj"/>
      <sheetName val="Select"/>
      <sheetName val="Summary"/>
      <sheetName val="terrs"/>
      <sheetName val="condoAOI_Ded"/>
      <sheetName val="AOI_ded"/>
      <sheetName val="AOI_ded condensed"/>
      <sheetName val="City Home"/>
      <sheetName val="City Home AOI_d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yAccidentYr"/>
      <sheetName val="changes from previous version"/>
      <sheetName val="to do"/>
      <sheetName val="Data by acc qtr"/>
      <sheetName val="Data"/>
      <sheetName val="Losses"/>
      <sheetName val="EP"/>
      <sheetName val="Non Cat Losses"/>
      <sheetName val="Non Hurr Cat Losses_Freeze_Rain"/>
      <sheetName val="Actual &amp; Modeled Cat Hurr EQ LS"/>
      <sheetName val="Net modeled loss factors"/>
      <sheetName val="Large Non Cat Losses_Fire"/>
      <sheetName val="Mold Exclusions"/>
      <sheetName val="Ceded XOL Loss"/>
      <sheetName val="Ceded CAT treaty Loss"/>
      <sheetName val="TIV Distribution"/>
      <sheetName val="CAT Portion of EP"/>
      <sheetName val="Commissions"/>
      <sheetName val="CoC prem adjustment"/>
      <sheetName val="TLRs"/>
      <sheetName val="Off balance adjustment"/>
      <sheetName val="Reinsurance"/>
      <sheetName val="Loss Ratios"/>
      <sheetName val="Non-hurricane credibility"/>
      <sheetName val="CW"/>
      <sheetName val="CW by AY"/>
      <sheetName val="FL Specific"/>
      <sheetName val="FL by AY"/>
      <sheetName val="NY Specific"/>
      <sheetName val="NY by AY"/>
      <sheetName val="CW by AY (2)"/>
      <sheetName val="CA Specific"/>
      <sheetName val="CA by AY"/>
      <sheetName val="MA Specific"/>
      <sheetName val="SC Specific"/>
      <sheetName val="AL Specific"/>
      <sheetName val="MS Specific"/>
      <sheetName val="LA Specific"/>
      <sheetName val="NC Specific"/>
      <sheetName val="TX Specific"/>
      <sheetName val="NJ Specific"/>
      <sheetName val="CT Specific"/>
      <sheetName val="CO Specific"/>
      <sheetName val="MI Specific"/>
      <sheetName val="IL Specific"/>
      <sheetName val="PA Specific"/>
      <sheetName val="VA Specific"/>
      <sheetName val="AZ Specific"/>
      <sheetName val="GA Specific"/>
      <sheetName val="WA Specific"/>
      <sheetName val="HI Specific"/>
      <sheetName val="OH Specific"/>
      <sheetName val="MN Specific"/>
      <sheetName val="MD Specific"/>
      <sheetName val="TN Specific"/>
      <sheetName val="Other States Specific"/>
      <sheetName val="Summary by st by acc yr"/>
      <sheetName val="State abbreviatio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ByState_3Q05"/>
      <sheetName val="ByAccidentYr"/>
      <sheetName val="Data"/>
      <sheetName val="EP"/>
      <sheetName val="Non Cat Losses"/>
      <sheetName val="Non Hurr Cat Losses_Freeze_Rain"/>
      <sheetName val="Actual &amp; Modeled Cat Hurr EQ LS"/>
      <sheetName val="Large Non Cat Losses_Fire"/>
      <sheetName val="Mold Exclusions"/>
      <sheetName val="Ceded Loss"/>
      <sheetName val="TIV Distribution"/>
      <sheetName val="Hurr Portion of EP"/>
      <sheetName val="Commissions"/>
      <sheetName val="Losses"/>
      <sheetName val="Loss Ratios"/>
      <sheetName val="CW"/>
      <sheetName val="CW by AY"/>
      <sheetName val="Fla Specific"/>
      <sheetName val="NY Specific"/>
      <sheetName val="Ca Specific"/>
      <sheetName val="Ma Specific"/>
      <sheetName val="SC Specific"/>
      <sheetName val="Tx Specific"/>
      <sheetName val="NJ Specific"/>
      <sheetName val="Ct Specific"/>
      <sheetName val="Ill Specific"/>
      <sheetName val="Mi Specific"/>
      <sheetName val="Va Specific"/>
      <sheetName val="MA by AY"/>
      <sheetName val="NY by AY"/>
      <sheetName val="Az Specific"/>
      <sheetName val="Pa Specific"/>
      <sheetName val="FL by AY"/>
      <sheetName val="PA by AY"/>
      <sheetName val="Ill by AY"/>
      <sheetName val="A.1"/>
      <sheetName val="A.2"/>
      <sheetName val="A.3"/>
      <sheetName val="A.4"/>
      <sheetName val="A.5"/>
      <sheetName val="A.6"/>
      <sheetName val="A.7"/>
      <sheetName val="B.1"/>
      <sheetName val="B.2"/>
      <sheetName val="B.3"/>
      <sheetName val="B.4"/>
      <sheetName val="B.5"/>
      <sheetName val="B.6"/>
      <sheetName val="B.7"/>
      <sheetName val="B.8"/>
      <sheetName val="B.9"/>
      <sheetName val="B.10"/>
      <sheetName val="B.11"/>
      <sheetName val="B.12"/>
      <sheetName val="B.13"/>
      <sheetName val="B.14"/>
    </sheetNames>
    <sheetDataSet>
      <sheetData sheetId="0"/>
      <sheetData sheetId="1"/>
      <sheetData sheetId="2" refreshError="1"/>
      <sheetData sheetId="3"/>
      <sheetData sheetId="4"/>
      <sheetData sheetId="5"/>
      <sheetData sheetId="6"/>
      <sheetData sheetId="7"/>
      <sheetData sheetId="8"/>
      <sheetData sheetId="9"/>
      <sheetData sheetId="10"/>
      <sheetData sheetId="11"/>
      <sheetData sheetId="12"/>
      <sheetData sheetId="13"/>
      <sheetData sheetId="14"/>
      <sheetData sheetId="15" refreshError="1"/>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yAccidentYr"/>
      <sheetName val="Data"/>
      <sheetName val="EP"/>
      <sheetName val="Non Cat Losses"/>
      <sheetName val="Non Hurr Cat Losses_Freeze_Rain"/>
      <sheetName val="Actual &amp; Modeled Cat Hurr EQ LS"/>
      <sheetName val="Large Non Cat Losses_Fire"/>
      <sheetName val="Mold Exclusions"/>
      <sheetName val="Ceded Loss"/>
      <sheetName val="TIV Distribution"/>
      <sheetName val="Hurr Portion of EP"/>
      <sheetName val="Commissions"/>
      <sheetName val="Losses"/>
      <sheetName val="Loss Ratios"/>
      <sheetName val="Summary by state2"/>
      <sheetName val="CW"/>
      <sheetName val="CW by AY"/>
      <sheetName val="Ca Specific"/>
      <sheetName val="Fla Specific"/>
      <sheetName val="NY Specific"/>
      <sheetName val="Tx Specific"/>
      <sheetName val="SC Specific"/>
      <sheetName val="Ma Specific"/>
      <sheetName val="NJ Specific"/>
      <sheetName val="Ct Specific"/>
      <sheetName val="CO Specific"/>
      <sheetName val="Mi Specific"/>
      <sheetName val="Ill Specific"/>
      <sheetName val="Va Specific"/>
      <sheetName val="Az Specific"/>
      <sheetName val="Pa Specific"/>
      <sheetName val="Al Specific"/>
      <sheetName val="Ms Specific"/>
      <sheetName val="La Specific"/>
      <sheetName val="Ga Specific"/>
      <sheetName val="CA by AY"/>
      <sheetName val="FL by AY"/>
      <sheetName val="NY by AY"/>
      <sheetName val="TX by AY"/>
      <sheetName val="SC by AY"/>
      <sheetName val="MA by AY"/>
      <sheetName val="NJ by AY"/>
      <sheetName val="IL by AY"/>
      <sheetName val="Pa by AY"/>
      <sheetName val="Ct by AY"/>
      <sheetName val="Summary by state"/>
      <sheetName val="In force premium pivot"/>
      <sheetName val="Mt Specific"/>
    </sheetNames>
    <sheetDataSet>
      <sheetData sheetId="0" refreshError="1"/>
      <sheetData sheetId="1"/>
      <sheetData sheetId="2" refreshError="1"/>
      <sheetData sheetId="3" refreshError="1"/>
      <sheetData sheetId="4" refreshError="1"/>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I HO IF 3-31-2008"/>
      <sheetName val="Homes"/>
      <sheetName val="Condo"/>
      <sheetName val="Tenant"/>
      <sheetName val="Liab Rates"/>
      <sheetName val="Liab Rates (2)"/>
      <sheetName val="Discounts"/>
      <sheetName val="Surcharges"/>
      <sheetName val="Territory Lookup"/>
      <sheetName val="Pivot"/>
      <sheetName val="Impact Summary"/>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OP Premium Comparison 1990"/>
      <sheetName val="AOP Premium Comparison 2008"/>
      <sheetName val="Hurricane Rate Comparison"/>
      <sheetName val="Hurricane Factor Comparison"/>
      <sheetName val="Hurr Comp Data"/>
      <sheetName val="Tradewind - Argo Condos"/>
      <sheetName val="Tradewind - Argo 2008"/>
      <sheetName val="Tradewind - Argo 1992"/>
      <sheetName val="First Insurance"/>
      <sheetName val="PCG HO Proposed"/>
      <sheetName val="PCG HO Current"/>
      <sheetName val="PCG CN Current"/>
      <sheetName val="PCG TN Current"/>
      <sheetName val="PCG Liability &amp; Hurricane"/>
      <sheetName val="PCG Discounts"/>
      <sheetName val="PCG Surcharg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8. Rate Effect Summary"/>
      <sheetName val="9. Coastal Counties Summary"/>
      <sheetName val="10-1. Chubb Atlantic"/>
      <sheetName val="10-2. Chubb Monmouth"/>
      <sheetName val="10-3. Chubb Cape May"/>
      <sheetName val="10-4. Chubb Remainder"/>
      <sheetName val="10-6. Chubb Coastal Terr 6"/>
      <sheetName val="10-7. Chubb Coastal Terr 7"/>
      <sheetName val="10-8. Chubb Coastal Terr 8"/>
      <sheetName val="10-9. Chubb Condo"/>
      <sheetName val="10-9. Chubb Condo (2)"/>
      <sheetName val="10-10. Fund Comparison"/>
      <sheetName val="10-11. State Farm Comparison"/>
      <sheetName val="10-12. PC 9 Chubb Comparison"/>
      <sheetName val="11. Misc Impacts"/>
      <sheetName val="12. Ded Waiver"/>
      <sheetName val="13. Primary Flood"/>
      <sheetName val="14-1. Proposal Summary"/>
      <sheetName val="14-2. Proposal Summary"/>
      <sheetName val="14-3. Proposal Summary"/>
      <sheetName val="14-4. Proposal Summary"/>
      <sheetName val="14-6. Proposal Summary"/>
      <sheetName val="14-7. Proposal Summary"/>
      <sheetName val="14-8. Proposal Summary"/>
      <sheetName val="15-1.  PC Comparison"/>
      <sheetName val="15-2. PC Distribution"/>
      <sheetName val="15-3. PC Fine Arts Indication"/>
      <sheetName val="15-4. PC Jewelry Indication"/>
      <sheetName val="16-1. PEL Comparison"/>
      <sheetName val="16-2. PEL Distribution"/>
      <sheetName val="16-3. PEL Indication"/>
      <sheetName val="16-3. PEL Proposal"/>
      <sheetName val="17. Package Policy Comparison"/>
      <sheetName val="input"/>
      <sheetName val="PCG_Chubb Rates"/>
      <sheetName val="Fund rates"/>
      <sheetName val="Primary Flood (2)"/>
      <sheetName val="8-2. Property Selections"/>
      <sheetName val="9. Premium Increase Caps"/>
      <sheetName val="wind prem"/>
      <sheetName val="premiu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CG Experience"/>
      <sheetName val="input"/>
      <sheetName val="Proposed"/>
      <sheetName val="DATA"/>
      <sheetName val="exp pivot"/>
      <sheetName val="wp pivot"/>
      <sheetName val="rate effect"/>
      <sheetName val="Sheet3"/>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pendencies Analysis"/>
    </sheetNames>
    <sheetDataSet>
      <sheetData sheetId="0"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okups"/>
      <sheetName val="TemplateGeneration"/>
      <sheetName val="FormsAndDocuments"/>
      <sheetName val="FormAdoptions"/>
      <sheetName val="Instructions"/>
    </sheetNames>
    <sheetDataSet>
      <sheetData sheetId="0"/>
      <sheetData sheetId="1"/>
      <sheetData sheetId="2"/>
      <sheetData sheetId="3"/>
      <sheetData sheetId="4"/>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4"/>
      <sheetName val="Sheet5"/>
      <sheetName val="Sheet6"/>
      <sheetName val="Sheet7"/>
      <sheetName val="Sheet8"/>
      <sheetName val="Sheet1"/>
      <sheetName val="Sheet2"/>
      <sheetName val="Sheet3"/>
    </sheetNames>
    <sheetDataSet>
      <sheetData sheetId="0"/>
      <sheetData sheetId="1"/>
      <sheetData sheetId="2"/>
      <sheetData sheetId="3"/>
      <sheetData sheetId="4"/>
      <sheetData sheetId="5"/>
      <sheetData sheetId="6"/>
      <sheetData sheetId="7"/>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okup"/>
      <sheetName val="Pivot Sch Jew"/>
      <sheetName val="Pivot Sch FA"/>
      <sheetName val="PIM_INF_WINS_PROMUMS_IPB"/>
      <sheetName val="Pivot"/>
    </sheetNames>
    <sheetDataSet>
      <sheetData sheetId="0"/>
      <sheetData sheetId="1"/>
      <sheetData sheetId="2"/>
      <sheetData sheetId="3"/>
      <sheetData sheetId="4"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olData"/>
      <sheetName val="Pointers"/>
      <sheetName val="Output"/>
      <sheetName val="Rating"/>
      <sheetName val="PolRecs"/>
      <sheetName val="C of C Rates"/>
      <sheetName val="HO Rates"/>
      <sheetName val="Condo Rates"/>
      <sheetName val="Liab Rates"/>
      <sheetName val="Discounts"/>
      <sheetName val="Surcharges"/>
      <sheetName val="Module1"/>
    </sheetNames>
    <sheetDataSet>
      <sheetData sheetId="0"/>
      <sheetData sheetId="1"/>
      <sheetData sheetId="2"/>
      <sheetData sheetId="3"/>
      <sheetData sheetId="4"/>
      <sheetData sheetId="5"/>
      <sheetData sheetId="6"/>
      <sheetData sheetId="7"/>
      <sheetData sheetId="8"/>
      <sheetData sheetId="9" refreshError="1"/>
      <sheetData sheetId="10" refreshError="1"/>
      <sheetData sheetId="11"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olData"/>
      <sheetName val="Pointers"/>
      <sheetName val="pivot"/>
      <sheetName val="Output"/>
      <sheetName val="Rating"/>
      <sheetName val="PolRecs"/>
      <sheetName val="C of C Rates"/>
      <sheetName val="HO Rates"/>
      <sheetName val="Condo Rates"/>
      <sheetName val="Liab Rates"/>
      <sheetName val="Discounts"/>
      <sheetName val="Surcharges"/>
      <sheetName val="Module1"/>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 Base Pure Premiums"/>
      <sheetName val="2 - Territory Relativities"/>
      <sheetName val="3 - Hurricane Zone"/>
      <sheetName val="4 - Distance to Coast"/>
      <sheetName val="5 - TIV to Major"/>
      <sheetName val="6 - Liability Coverage"/>
      <sheetName val="7a - HO Major Cov Ded"/>
      <sheetName val="7b - Condo Limit DED"/>
      <sheetName val="7c - TN Limit DED"/>
      <sheetName val="8 - Residence and Protection"/>
      <sheetName val="9 - Claim Adjustments"/>
      <sheetName val="10 - Other Adjustments"/>
      <sheetName val="11 - Wind Rating Factors"/>
      <sheetName val="12 - Policy Expenses"/>
      <sheetName val="Peril mapping"/>
      <sheetName val="Loss Mapping for Tiering"/>
      <sheetName val="NJ zip to coastal mapp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Revision History"/>
      <sheetName val="Definitions"/>
      <sheetName val="Rules Categories"/>
      <sheetName val="Rules Repository"/>
      <sheetName val="Sheet1"/>
      <sheetName val="Limits and Deductibles Tables"/>
      <sheetName val="Class Codes Tables"/>
      <sheetName val="Data Validation"/>
    </sheetNames>
    <sheetDataSet>
      <sheetData sheetId="0" refreshError="1"/>
      <sheetData sheetId="1" refreshError="1"/>
      <sheetData sheetId="2" refreshError="1"/>
      <sheetData sheetId="3"/>
      <sheetData sheetId="4" refreshError="1"/>
      <sheetData sheetId="5"/>
      <sheetData sheetId="6" refreshError="1"/>
      <sheetData sheetId="7"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okup"/>
      <sheetName val="CovA Limit"/>
      <sheetName val="deductibles"/>
      <sheetName val="Cov A Limit vs Ded cw"/>
      <sheetName val="Cov A Limit vs Ded east"/>
      <sheetName val="Cov A Limit vs Ded central"/>
      <sheetName val="Cov A Limit vs Ded west"/>
      <sheetName val="Cov A Limit vs Ded zone summary"/>
      <sheetName val="Cov A Limit vs Ded region sum"/>
      <sheetName val="LiabilityLimit"/>
      <sheetName val="PC"/>
      <sheetName val="PrimaryAddl"/>
      <sheetName val="RegionVSstate"/>
      <sheetName val="RegionVSstate2"/>
      <sheetName val="Sheet2"/>
      <sheetName val="Sheet1"/>
      <sheetName val="HO_Inforce_Dec3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 Specific"/>
      <sheetName val="PA by AY"/>
      <sheetName val="PA Product Mix"/>
      <sheetName val="PA HO Summary"/>
      <sheetName val="PA - Homeowners multiple peril"/>
      <sheetName val="B Ct Industrywide Data"/>
      <sheetName val="Market Penetration"/>
      <sheetName val="C Rate Effect Summary"/>
      <sheetName val="C HO Rate Change Dis"/>
      <sheetName val="C PCG History in Territory 1"/>
      <sheetName val="C Chubb History in Territory 1"/>
      <sheetName val="C Territory 1-1"/>
      <sheetName val="C Territory 1-2"/>
      <sheetName val="C PCG History in Territory 2"/>
      <sheetName val="C Chubb History in Territory 2"/>
      <sheetName val="C Territory 2-1"/>
      <sheetName val="C Territory 2-2"/>
      <sheetName val="C PCG History in Territory 3"/>
      <sheetName val="C Chubb History in Territory 3"/>
      <sheetName val="C Territory 3-1"/>
      <sheetName val="C Territory 3-2"/>
      <sheetName val="C PCG History in Territory 4"/>
      <sheetName val="C Chubb History in Territory 4"/>
      <sheetName val="C Territory 4-1"/>
      <sheetName val="C Territory 4-2"/>
      <sheetName val="C PCG History in Territory 5"/>
      <sheetName val="C Chubb History in Territory 5"/>
      <sheetName val="C Territory 5-1"/>
      <sheetName val="C Territory 5-2"/>
      <sheetName val="Terri 4 (1)-PC10"/>
      <sheetName val="Terri 4 (2)-PC10"/>
      <sheetName val="D Retention rate 2003-2004"/>
      <sheetName val="D Take-up rate"/>
      <sheetName val="E Broker Distribution"/>
      <sheetName val="E Seasonal Distribution"/>
      <sheetName val="E Terr Distribution"/>
      <sheetName val="E Tier Distribution"/>
      <sheetName val="E AOI Distribution"/>
      <sheetName val="E Ded Distribution"/>
      <sheetName val="E Prot Class Distribution"/>
      <sheetName val="E Age of Policy Distribution"/>
      <sheetName val="PCG_Chubb Rat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rket Share"/>
      <sheetName val="Market Share_data"/>
      <sheetName val="Glossary"/>
    </sheetNames>
    <sheetDataSet>
      <sheetData sheetId="0"/>
      <sheetData sheetId="1"/>
      <sheetData sheetId="2"/>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6-1. Customer Increases"/>
      <sheetName val="16-2. Customer Increases"/>
      <sheetName val="Exhibit"/>
      <sheetName val="pivot"/>
      <sheetName val="cust_name"/>
      <sheetName val="Data"/>
      <sheetName val="input"/>
      <sheetName val="input 2"/>
      <sheetName val="ClaimD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3"/>
      <sheetName val="Pivot"/>
      <sheetName val="CT PEL"/>
      <sheetName val="PEL INFORCE"/>
    </sheetNames>
    <sheetDataSet>
      <sheetData sheetId="0" refreshError="1"/>
      <sheetData sheetId="1" refreshError="1"/>
      <sheetData sheetId="2" refreshError="1"/>
      <sheetData sheetId="3"/>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ts"/>
      <sheetName val="Raising Team"/>
    </sheetNames>
    <sheetDataSet>
      <sheetData sheetId="0" refreshError="1"/>
      <sheetData sheetId="1"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SOP"/>
      <sheetName val="Definitions"/>
      <sheetName val="Forms Library"/>
      <sheetName val="Dynamic Data"/>
      <sheetName val="Headers &amp; Footers"/>
      <sheetName val="Data Validation"/>
      <sheetName val="Version History"/>
      <sheetName val="Forms by LOB"/>
      <sheetName val="Forms Library - Archive"/>
      <sheetName val="Sheet1"/>
    </sheetNames>
    <sheetDataSet>
      <sheetData sheetId="0"/>
      <sheetData sheetId="1"/>
      <sheetData sheetId="2"/>
      <sheetData sheetId="3"/>
      <sheetData sheetId="4">
        <row r="1">
          <cell r="A1" t="str">
            <v>DYNAMIC DATA FIELDS</v>
          </cell>
        </row>
      </sheetData>
      <sheetData sheetId="5"/>
      <sheetData sheetId="6"/>
      <sheetData sheetId="7" refreshError="1"/>
      <sheetData sheetId="8" refreshError="1"/>
      <sheetData sheetId="9" refreshError="1"/>
      <sheetData sheetId="10"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Wind Hail Ded"/>
      <sheetName val="HO Comparison"/>
      <sheetName val="Vacation Comparison"/>
      <sheetName val="Condo Comparison"/>
      <sheetName val="Tenant Comparison"/>
      <sheetName val="prem"/>
      <sheetName val="terrs"/>
      <sheetName val="Curr Chubb Data"/>
      <sheetName val="Old Chubb Data"/>
      <sheetName val="PCG Data"/>
      <sheetName val="target"/>
      <sheetName val="prim flood"/>
    </sheetNames>
    <sheetDataSet>
      <sheetData sheetId="0" refreshError="1"/>
      <sheetData sheetId="1" refreshError="1"/>
      <sheetData sheetId="2" refreshError="1"/>
      <sheetData sheetId="3" refreshError="1"/>
      <sheetData sheetId="4" refreshError="1"/>
      <sheetData sheetId="5"/>
      <sheetData sheetId="6"/>
      <sheetData sheetId="7"/>
      <sheetData sheetId="8"/>
      <sheetData sheetId="9"/>
      <sheetData sheetId="10" refreshError="1"/>
      <sheetData sheetId="11"/>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parison LB v PD "/>
      <sheetName val="Comparison totals"/>
      <sheetName val="CT - 3 Lines"/>
      <sheetName val="examples"/>
      <sheetName val="SFarm"/>
      <sheetName val="AIGM"/>
      <sheetName val="PCG"/>
      <sheetName val="Chubb GN"/>
      <sheetName val="Allstate"/>
      <sheetName val="FUND"/>
      <sheetName val="data"/>
      <sheetName val="Terr"/>
      <sheetName val="Sheet6"/>
      <sheetName val="Sheet9"/>
      <sheetName val="Sheet2"/>
      <sheetName val="Home data q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x"/>
      <sheetName val="Project Info"/>
      <sheetName val="Change log"/>
      <sheetName val="Q &amp; A"/>
      <sheetName val="HO Rating Index "/>
      <sheetName val="Algorithm (Fire)"/>
      <sheetName val="Algorithm (Liability)"/>
      <sheetName val="Algorithm (Other)"/>
      <sheetName val="Algorithm (Non-Weather Water)"/>
      <sheetName val="Algorithm (Weather-Related Wtr)"/>
      <sheetName val="Algorithm (Wind,Hail,Lightning)"/>
      <sheetName val="Algorithm (Hur Cat Name Storm)"/>
      <sheetName val="Final Algorithm"/>
      <sheetName val="HO Rating Matrix"/>
      <sheetName val="Base Pure Premium"/>
      <sheetName val="Additional Residences"/>
      <sheetName val="Territory Factor"/>
      <sheetName val="Tier Factor"/>
      <sheetName val="Major Cov Ded Factor"/>
      <sheetName val="TIV to Major Factors"/>
      <sheetName val="Loss of Use Adjustment"/>
      <sheetName val="Type of Residence "/>
      <sheetName val="Protection Class"/>
      <sheetName val="Construction Type"/>
      <sheetName val="New Home Credit "/>
      <sheetName val="Renovated Home Credit"/>
      <sheetName val="Minor Renovation Surcharge "/>
      <sheetName val="Major Renovation Surcharge "/>
      <sheetName val="Burglar Alarm TIV"/>
      <sheetName val="Protection Variables"/>
      <sheetName val="Companion Discounts"/>
      <sheetName val="EFT Paid in Full Discount"/>
      <sheetName val="Affinity Mass Merchandising"/>
      <sheetName val="Liability Coverage"/>
      <sheetName val="Wind Rating Factors"/>
      <sheetName val="Policy Expenses"/>
      <sheetName val="Off Premises Theft Exclusion"/>
      <sheetName val="First Claim Surcharge"/>
      <sheetName val="Dollar Adjustments"/>
      <sheetName val="Course of Construction Warranty"/>
      <sheetName val="Deductible Waiver for Lrg Loss"/>
      <sheetName val="Earthquake Coverage Extension"/>
      <sheetName val="EQ Coverage Extension Loss Ass"/>
      <sheetName val="Equipment Breakdown Coverage"/>
      <sheetName val="Green Rebuilding Cost C."/>
      <sheetName val="Guar.  Rebuilding Cost Coverage"/>
      <sheetName val="Historic Homeowner"/>
      <sheetName val="Inciden Bus - Increased Limits"/>
      <sheetName val="Inciden Bus with Farm"/>
      <sheetName val="Inc Bus w Farm-Increased Limits"/>
      <sheetName val="Inc. Ensuing Fungi or Bact Cov."/>
      <sheetName val="Inc Lim on PP in Oth Residences"/>
      <sheetName val="Inc Limit Bus Prop"/>
      <sheetName val="Landscaping Cov Increase Limit"/>
      <sheetName val="Landscaping Limitation"/>
      <sheetName val="Limited Res Premises Liability"/>
      <sheetName val="Misc  Club Assessment"/>
      <sheetName val="Personal Excess Liability"/>
      <sheetName val="Political Activity Exclusion"/>
      <sheetName val="Premises Liability Limitation"/>
      <sheetName val="Refrigerated Food Spoilage Excl"/>
      <sheetName val="Residence Rental Theft Excl"/>
      <sheetName val="Sinkhole Cov Extension"/>
      <sheetName val="Sump Pump and Water Backup"/>
      <sheetName val="Valuable Articles"/>
      <sheetName val="Watercraft Coverage"/>
      <sheetName val="Peril Mapping"/>
      <sheetName val="Roof Mapping"/>
      <sheetName val="Mandatory ded rule"/>
      <sheetName val="loss mapping for tiering"/>
      <sheetName val="Zip to PCG Territory Mapping"/>
      <sheetName val="Major Cov - Method &amp; Examp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olData"/>
      <sheetName val="Pointers"/>
      <sheetName val="Input"/>
      <sheetName val="Rating"/>
      <sheetName val="Output"/>
      <sheetName val="INF - 201104"/>
      <sheetName val="Insight"/>
      <sheetName val="Credit-Surcharge"/>
      <sheetName val="Territory Key"/>
      <sheetName val="C of C Rates"/>
      <sheetName val="HO rate 6-2010"/>
      <sheetName val="Liab Rates"/>
      <sheetName val="Cat Zone"/>
      <sheetName val="Dollar Adj"/>
      <sheetName val="WRLC &gt;2000"/>
      <sheetName val="WLRC&lt;200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okups"/>
      <sheetName val="Instructions"/>
      <sheetName val="Example"/>
      <sheetName val="FormsAdoption"/>
      <sheetName val="TemplateGeneration"/>
      <sheetName val="FormsAndDocuments"/>
      <sheetName val="SECURASysVar"/>
    </sheetNames>
    <sheetDataSet>
      <sheetData sheetId="0">
        <row r="1">
          <cell r="A1" t="str">
            <v>Y</v>
          </cell>
        </row>
        <row r="2">
          <cell r="A2" t="str">
            <v>N</v>
          </cell>
        </row>
      </sheetData>
      <sheetData sheetId="1"/>
      <sheetData sheetId="2"/>
      <sheetData sheetId="3"/>
      <sheetData sheetId="4"/>
      <sheetData sheetId="5"/>
      <sheetData sheetId="6"/>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Revision History"/>
      <sheetName val="Definitions"/>
      <sheetName val="PROPERTY ROC"/>
      <sheetName val="ISO TABLES"/>
      <sheetName val="SECURA TABLES"/>
      <sheetName val="Data Validation"/>
      <sheetName val="PROPERTY ROC - ISO"/>
    </sheetNames>
    <sheetDataSet>
      <sheetData sheetId="0"/>
      <sheetData sheetId="1"/>
      <sheetData sheetId="2"/>
      <sheetData sheetId="3">
        <row r="1">
          <cell r="A1" t="str">
            <v>Rule85_BG1ClassLossCosts</v>
          </cell>
        </row>
        <row r="2">
          <cell r="A2" t="str">
            <v>CSP</v>
          </cell>
        </row>
        <row r="3">
          <cell r="A3" t="str">
            <v>Construction</v>
          </cell>
        </row>
        <row r="4">
          <cell r="A4" t="str">
            <v>Frame</v>
          </cell>
        </row>
        <row r="7">
          <cell r="A7" t="str">
            <v>JoistedMasonry</v>
          </cell>
        </row>
        <row r="10">
          <cell r="A10" t="str">
            <v>NonCombustible*</v>
          </cell>
        </row>
        <row r="13">
          <cell r="A13" t="str">
            <v>MasonryNonCombustible</v>
          </cell>
        </row>
        <row r="16">
          <cell r="A16" t="str">
            <v>ModifiedFireResistive,FireResistive</v>
          </cell>
        </row>
        <row r="21">
          <cell r="A21" t="str">
            <v>Rule85C_SubStandardConditions</v>
          </cell>
        </row>
        <row r="22">
          <cell r="A22" t="str">
            <v>Construction Code</v>
          </cell>
        </row>
        <row r="23">
          <cell r="A23" t="str">
            <v>Condition</v>
          </cell>
        </row>
        <row r="24">
          <cell r="A24" t="str">
            <v>Heating Cooking</v>
          </cell>
        </row>
        <row r="25">
          <cell r="A25" t="str">
            <v>Wiring</v>
          </cell>
        </row>
        <row r="26">
          <cell r="A26" t="str">
            <v>Conversion</v>
          </cell>
        </row>
        <row r="27">
          <cell r="A27" t="str">
            <v>Physical Condition</v>
          </cell>
        </row>
        <row r="28">
          <cell r="A28" t="str">
            <v>Exposure</v>
          </cell>
        </row>
        <row r="31">
          <cell r="A31" t="str">
            <v>Rule85L3_SpecialClassLossCosts</v>
          </cell>
        </row>
        <row r="32">
          <cell r="A32" t="str">
            <v>ProtectionClass</v>
          </cell>
        </row>
        <row r="33">
          <cell r="A33" t="str">
            <v>ItemNumber</v>
          </cell>
        </row>
        <row r="34">
          <cell r="A34" t="str">
            <v>AllOtherA*</v>
          </cell>
        </row>
        <row r="35">
          <cell r="A35" t="str">
            <v>AllOtherB</v>
          </cell>
        </row>
        <row r="36">
          <cell r="A36" t="str">
            <v>AllOtherC</v>
          </cell>
        </row>
        <row r="37">
          <cell r="A37" t="str">
            <v>AircraftStored</v>
          </cell>
        </row>
        <row r="38">
          <cell r="A38" t="str">
            <v>AircraftBeaconsA</v>
          </cell>
        </row>
        <row r="39">
          <cell r="A39" t="str">
            <v>AircraftBeaconsB</v>
          </cell>
        </row>
        <row r="40">
          <cell r="A40" t="str">
            <v>…</v>
          </cell>
        </row>
        <row r="43">
          <cell r="A43" t="str">
            <v>Rule 85 Vacant Building Loss Costs</v>
          </cell>
        </row>
        <row r="44">
          <cell r="A44" t="str">
            <v>State</v>
          </cell>
        </row>
        <row r="45">
          <cell r="A45" t="str">
            <v>FL</v>
          </cell>
        </row>
        <row r="46">
          <cell r="A46" t="str">
            <v>HI</v>
          </cell>
        </row>
        <row r="47">
          <cell r="A47" t="str">
            <v>LA</v>
          </cell>
        </row>
        <row r="48">
          <cell r="A48" t="str">
            <v>TX</v>
          </cell>
        </row>
        <row r="49">
          <cell r="A49" t="str">
            <v>VT</v>
          </cell>
        </row>
        <row r="50">
          <cell r="A50" t="str">
            <v>WA</v>
          </cell>
        </row>
        <row r="51">
          <cell r="A51" t="str">
            <v>Default*</v>
          </cell>
        </row>
        <row r="54">
          <cell r="A54" t="str">
            <v>Rule85M1b_ProtectionClassMultipliers</v>
          </cell>
        </row>
        <row r="55">
          <cell r="A55" t="str">
            <v>Construction</v>
          </cell>
        </row>
        <row r="56">
          <cell r="A56" t="str">
            <v>ProtectionClass</v>
          </cell>
        </row>
        <row r="57">
          <cell r="A57" t="str">
            <v>1</v>
          </cell>
        </row>
        <row r="58">
          <cell r="A58" t="str">
            <v>2</v>
          </cell>
        </row>
        <row r="59">
          <cell r="A59" t="str">
            <v>3</v>
          </cell>
        </row>
        <row r="60">
          <cell r="A60" t="str">
            <v>4</v>
          </cell>
        </row>
        <row r="61">
          <cell r="A61" t="str">
            <v>5*</v>
          </cell>
        </row>
        <row r="62">
          <cell r="A62" t="str">
            <v>6</v>
          </cell>
        </row>
        <row r="63">
          <cell r="A63" t="str">
            <v>7</v>
          </cell>
        </row>
        <row r="64">
          <cell r="A64" t="str">
            <v>8</v>
          </cell>
        </row>
        <row r="65">
          <cell r="A65" t="str">
            <v>8B</v>
          </cell>
        </row>
        <row r="66">
          <cell r="A66" t="str">
            <v>9</v>
          </cell>
        </row>
        <row r="67">
          <cell r="A67" t="str">
            <v>10</v>
          </cell>
        </row>
        <row r="70">
          <cell r="A70" t="str">
            <v>Rule85_TerritoryMultiplier</v>
          </cell>
        </row>
        <row r="71">
          <cell r="A71" t="str">
            <v>Territory</v>
          </cell>
        </row>
        <row r="72">
          <cell r="A72" t="str">
            <v>Milwaukee</v>
          </cell>
        </row>
        <row r="73">
          <cell r="A73" t="str">
            <v>RemainderOfState*</v>
          </cell>
        </row>
        <row r="76">
          <cell r="A76" t="str">
            <v>Rule34B6d_MarginClauseRatingFactors</v>
          </cell>
        </row>
        <row r="77">
          <cell r="A77" t="str">
            <v>Blanket Margin Clause Percentage</v>
          </cell>
        </row>
        <row r="78">
          <cell r="A78" t="str">
            <v>0</v>
          </cell>
        </row>
        <row r="79">
          <cell r="A79" t="str">
            <v>105</v>
          </cell>
        </row>
        <row r="80">
          <cell r="A80" t="str">
            <v>110</v>
          </cell>
        </row>
        <row r="81">
          <cell r="A81" t="str">
            <v>120</v>
          </cell>
        </row>
        <row r="82">
          <cell r="A82" t="str">
            <v>130</v>
          </cell>
        </row>
        <row r="85">
          <cell r="A85" t="str">
            <v>Rule74A3c_AdditionalExclusionsSprinklerLeakage</v>
          </cell>
        </row>
        <row r="86">
          <cell r="A86" t="str">
            <v>BuildingOrContents</v>
          </cell>
        </row>
        <row r="87">
          <cell r="A87" t="str">
            <v>ConstructionCode</v>
          </cell>
        </row>
        <row r="88">
          <cell r="A88" t="str">
            <v>Frame</v>
          </cell>
        </row>
        <row r="89">
          <cell r="A89" t="str">
            <v>JoistedMasonry</v>
          </cell>
        </row>
        <row r="90">
          <cell r="A90" t="str">
            <v>NonCombustible</v>
          </cell>
        </row>
        <row r="91">
          <cell r="A91" t="str">
            <v>MasonryNonCombustible</v>
          </cell>
        </row>
        <row r="92">
          <cell r="A92" t="str">
            <v>ModifiedFireResistive,FireResistive</v>
          </cell>
        </row>
        <row r="95">
          <cell r="A95" t="str">
            <v>Rule74A3b_AdditionalExclusionsVandalism</v>
          </cell>
        </row>
        <row r="96">
          <cell r="A96" t="str">
            <v>CSP</v>
          </cell>
        </row>
        <row r="97">
          <cell r="A97" t="str">
            <v>AllOther*</v>
          </cell>
        </row>
        <row r="98">
          <cell r="A98" t="str">
            <v>1190</v>
          </cell>
        </row>
        <row r="99">
          <cell r="A99" t="str">
            <v>1185</v>
          </cell>
        </row>
        <row r="100">
          <cell r="A100" t="str">
            <v>1150</v>
          </cell>
        </row>
        <row r="101">
          <cell r="A101" t="str">
            <v>0841</v>
          </cell>
        </row>
        <row r="102">
          <cell r="A102" t="str">
            <v>1650</v>
          </cell>
        </row>
        <row r="103">
          <cell r="A103" t="str">
            <v>0900</v>
          </cell>
        </row>
        <row r="104">
          <cell r="A104" t="str">
            <v>0846</v>
          </cell>
        </row>
        <row r="105">
          <cell r="A105" t="str">
            <v>0833</v>
          </cell>
        </row>
        <row r="106">
          <cell r="A106" t="str">
            <v>0951</v>
          </cell>
        </row>
        <row r="107">
          <cell r="A107" t="str">
            <v>0952</v>
          </cell>
        </row>
        <row r="108">
          <cell r="A108" t="str">
            <v>0580</v>
          </cell>
        </row>
        <row r="109">
          <cell r="A109" t="str">
            <v>0843</v>
          </cell>
        </row>
        <row r="110">
          <cell r="A110" t="str">
            <v>0742,0743,0744,0745,0746,0747</v>
          </cell>
        </row>
        <row r="111">
          <cell r="A111" t="str">
            <v>1051</v>
          </cell>
        </row>
        <row r="112">
          <cell r="A112" t="str">
            <v>0844</v>
          </cell>
        </row>
        <row r="113">
          <cell r="A113" t="str">
            <v>1052</v>
          </cell>
        </row>
        <row r="114">
          <cell r="A114" t="str">
            <v>0834</v>
          </cell>
        </row>
        <row r="115">
          <cell r="A115" t="str">
            <v>1180</v>
          </cell>
        </row>
        <row r="116">
          <cell r="A116" t="str">
            <v>1190</v>
          </cell>
        </row>
        <row r="119">
          <cell r="A119" t="str">
            <v>Rule70E1e1b_CoinsuranceLessThanEighty</v>
          </cell>
        </row>
        <row r="120">
          <cell r="A120" t="str">
            <v>Coverage</v>
          </cell>
        </row>
        <row r="121">
          <cell r="A121" t="str">
            <v>Building Only</v>
          </cell>
        </row>
        <row r="122">
          <cell r="A122" t="str">
            <v>Building Only</v>
          </cell>
        </row>
        <row r="123">
          <cell r="A123" t="str">
            <v>Building and Vandalism</v>
          </cell>
        </row>
        <row r="124">
          <cell r="A124" t="str">
            <v>Building and Vandalism</v>
          </cell>
        </row>
        <row r="125">
          <cell r="A125" t="str">
            <v>Building and Sprinkler</v>
          </cell>
        </row>
        <row r="126">
          <cell r="A126" t="str">
            <v>Building and Sprinkler</v>
          </cell>
        </row>
        <row r="127">
          <cell r="A127" t="str">
            <v>Building and Vandalism and Sprinkler</v>
          </cell>
        </row>
        <row r="128">
          <cell r="A128" t="str">
            <v>Building and Vandalism and Sprinkler</v>
          </cell>
        </row>
        <row r="131">
          <cell r="A131" t="str">
            <v>Rule 51H4 Mining Properties Adjustment</v>
          </cell>
        </row>
        <row r="132">
          <cell r="A132" t="str">
            <v>CausesOfLossSubline</v>
          </cell>
        </row>
        <row r="133">
          <cell r="A133" t="str">
            <v>Coverage</v>
          </cell>
        </row>
        <row r="134">
          <cell r="A134" t="str">
            <v>BG1</v>
          </cell>
        </row>
        <row r="135">
          <cell r="A135" t="str">
            <v>BG2</v>
          </cell>
        </row>
        <row r="138">
          <cell r="A138" t="str">
            <v>Rule70E1f1_LimitOfInsuranceRelativityFactorBuildingBG1</v>
          </cell>
        </row>
        <row r="139">
          <cell r="A139" t="str">
            <v>ConstructionClass</v>
          </cell>
        </row>
        <row r="140">
          <cell r="A140" t="str">
            <v>LimitOfInsurance</v>
          </cell>
        </row>
        <row r="141">
          <cell r="A141" t="str">
            <v>0</v>
          </cell>
        </row>
        <row r="142">
          <cell r="A142" t="str">
            <v>50000</v>
          </cell>
        </row>
        <row r="143">
          <cell r="A143" t="str">
            <v>75000</v>
          </cell>
        </row>
        <row r="144">
          <cell r="A144" t="str">
            <v>100000</v>
          </cell>
        </row>
        <row r="145">
          <cell r="A145" t="str">
            <v>125000</v>
          </cell>
        </row>
        <row r="146">
          <cell r="A146" t="str">
            <v>150000</v>
          </cell>
        </row>
        <row r="147">
          <cell r="A147" t="str">
            <v>175000</v>
          </cell>
        </row>
        <row r="148">
          <cell r="A148" t="str">
            <v>200000</v>
          </cell>
        </row>
        <row r="149">
          <cell r="A149" t="str">
            <v>225000</v>
          </cell>
        </row>
        <row r="150">
          <cell r="A150" t="str">
            <v>250000</v>
          </cell>
        </row>
        <row r="151">
          <cell r="A151" t="str">
            <v>275000</v>
          </cell>
        </row>
        <row r="152">
          <cell r="A152" t="str">
            <v>300000</v>
          </cell>
        </row>
        <row r="153">
          <cell r="A153" t="str">
            <v>325000</v>
          </cell>
        </row>
        <row r="154">
          <cell r="A154" t="str">
            <v>350000</v>
          </cell>
        </row>
        <row r="155">
          <cell r="A155" t="str">
            <v>375000</v>
          </cell>
        </row>
        <row r="156">
          <cell r="A156" t="str">
            <v>400000</v>
          </cell>
        </row>
        <row r="157">
          <cell r="A157" t="str">
            <v>425000</v>
          </cell>
        </row>
        <row r="158">
          <cell r="A158" t="str">
            <v>450000</v>
          </cell>
        </row>
        <row r="159">
          <cell r="A159" t="str">
            <v>475000</v>
          </cell>
        </row>
        <row r="160">
          <cell r="A160" t="str">
            <v>500000</v>
          </cell>
        </row>
        <row r="161">
          <cell r="A161" t="str">
            <v>550000</v>
          </cell>
        </row>
        <row r="162">
          <cell r="A162" t="str">
            <v>600000</v>
          </cell>
        </row>
        <row r="163">
          <cell r="A163" t="str">
            <v>650000</v>
          </cell>
        </row>
        <row r="164">
          <cell r="A164" t="str">
            <v>700000</v>
          </cell>
        </row>
        <row r="165">
          <cell r="A165" t="str">
            <v>750000</v>
          </cell>
        </row>
        <row r="166">
          <cell r="A166" t="str">
            <v>800000</v>
          </cell>
        </row>
        <row r="167">
          <cell r="A167" t="str">
            <v>850000</v>
          </cell>
        </row>
        <row r="168">
          <cell r="A168" t="str">
            <v>900000</v>
          </cell>
        </row>
        <row r="169">
          <cell r="A169" t="str">
            <v>950000</v>
          </cell>
        </row>
        <row r="170">
          <cell r="A170" t="str">
            <v>1000000</v>
          </cell>
        </row>
        <row r="171">
          <cell r="A171" t="str">
            <v>1250000</v>
          </cell>
        </row>
        <row r="172">
          <cell r="A172" t="str">
            <v>1500000</v>
          </cell>
        </row>
        <row r="173">
          <cell r="A173" t="str">
            <v>1750000</v>
          </cell>
        </row>
        <row r="174">
          <cell r="A174" t="str">
            <v>2000000</v>
          </cell>
        </row>
        <row r="175">
          <cell r="A175" t="str">
            <v>2250000</v>
          </cell>
        </row>
        <row r="176">
          <cell r="A176" t="str">
            <v>2500000</v>
          </cell>
        </row>
        <row r="177">
          <cell r="A177" t="str">
            <v>2750000</v>
          </cell>
        </row>
        <row r="178">
          <cell r="A178" t="str">
            <v>3000000</v>
          </cell>
        </row>
        <row r="179">
          <cell r="A179" t="str">
            <v>3250000</v>
          </cell>
        </row>
        <row r="180">
          <cell r="A180" t="str">
            <v>3500000</v>
          </cell>
        </row>
        <row r="181">
          <cell r="A181" t="str">
            <v>3750000</v>
          </cell>
        </row>
        <row r="182">
          <cell r="A182" t="str">
            <v>4000000</v>
          </cell>
        </row>
        <row r="183">
          <cell r="A183" t="str">
            <v>4250000</v>
          </cell>
        </row>
        <row r="184">
          <cell r="A184" t="str">
            <v>4500000</v>
          </cell>
        </row>
        <row r="185">
          <cell r="A185" t="str">
            <v>4750000</v>
          </cell>
        </row>
        <row r="186">
          <cell r="A186" t="str">
            <v>5000000</v>
          </cell>
        </row>
        <row r="187">
          <cell r="A187" t="str">
            <v>5500000</v>
          </cell>
        </row>
        <row r="188">
          <cell r="A188" t="str">
            <v>6000000</v>
          </cell>
        </row>
        <row r="189">
          <cell r="A189" t="str">
            <v>6500000</v>
          </cell>
        </row>
        <row r="190">
          <cell r="A190" t="str">
            <v>7000000</v>
          </cell>
        </row>
        <row r="191">
          <cell r="A191" t="str">
            <v>7500000</v>
          </cell>
        </row>
        <row r="192">
          <cell r="A192" t="str">
            <v>8000000</v>
          </cell>
        </row>
        <row r="193">
          <cell r="A193" t="str">
            <v>8500000</v>
          </cell>
        </row>
        <row r="194">
          <cell r="A194" t="str">
            <v>9000000</v>
          </cell>
        </row>
        <row r="195">
          <cell r="A195" t="str">
            <v>9500000</v>
          </cell>
        </row>
        <row r="196">
          <cell r="A196" t="str">
            <v>10000000</v>
          </cell>
        </row>
        <row r="197">
          <cell r="A197" t="str">
            <v>1000*</v>
          </cell>
        </row>
        <row r="201">
          <cell r="A201" t="str">
            <v>Rule81E4_DeductibleFactors</v>
          </cell>
        </row>
        <row r="202">
          <cell r="A202" t="str">
            <v>Total Building Limits($)</v>
          </cell>
        </row>
        <row r="203">
          <cell r="A203" t="str">
            <v>&gt;= 250,001</v>
          </cell>
        </row>
        <row r="204">
          <cell r="A204" t="str">
            <v>&gt;= 100,001</v>
          </cell>
        </row>
        <row r="205">
          <cell r="A205" t="str">
            <v>&gt;= 50,001</v>
          </cell>
        </row>
        <row r="206">
          <cell r="A206" t="str">
            <v>&lt;= 50,000</v>
          </cell>
        </row>
        <row r="207">
          <cell r="A207" t="str">
            <v>&gt;= 500,001</v>
          </cell>
        </row>
        <row r="208">
          <cell r="A208" t="str">
            <v>&gt;= 250,001</v>
          </cell>
        </row>
        <row r="209">
          <cell r="A209" t="str">
            <v>&gt;= 100,001</v>
          </cell>
        </row>
        <row r="210">
          <cell r="A210" t="str">
            <v>&lt;= 100,000</v>
          </cell>
        </row>
        <row r="211">
          <cell r="A211" t="str">
            <v>&gt;= 1,000,001</v>
          </cell>
        </row>
        <row r="212">
          <cell r="A212" t="str">
            <v>&gt;= 500,001</v>
          </cell>
        </row>
        <row r="213">
          <cell r="A213" t="str">
            <v>&gt;= 250,001</v>
          </cell>
        </row>
        <row r="214">
          <cell r="A214" t="str">
            <v>&lt;= 250,000</v>
          </cell>
        </row>
        <row r="215">
          <cell r="A215" t="str">
            <v>&gt;= 5,000,001</v>
          </cell>
        </row>
        <row r="216">
          <cell r="A216" t="str">
            <v>&gt;= 1,000,001</v>
          </cell>
        </row>
        <row r="217">
          <cell r="A217" t="str">
            <v>&gt;= 500,001</v>
          </cell>
        </row>
        <row r="218">
          <cell r="A218" t="str">
            <v>&gt;= 250,001</v>
          </cell>
        </row>
        <row r="219">
          <cell r="A219" t="str">
            <v>&lt;= 250,000</v>
          </cell>
        </row>
        <row r="220">
          <cell r="A220" t="str">
            <v>&gt;= 10,000,001</v>
          </cell>
        </row>
        <row r="221">
          <cell r="A221" t="str">
            <v>&gt;= 5,000,001</v>
          </cell>
        </row>
        <row r="222">
          <cell r="A222" t="str">
            <v>&gt;= 1,000,001</v>
          </cell>
        </row>
        <row r="223">
          <cell r="A223" t="str">
            <v>&gt;= 500,001</v>
          </cell>
        </row>
        <row r="224">
          <cell r="A224" t="str">
            <v>&lt;= 500,000</v>
          </cell>
        </row>
        <row r="225">
          <cell r="A225" t="str">
            <v>&gt;= 10,000,001</v>
          </cell>
        </row>
        <row r="226">
          <cell r="A226" t="str">
            <v>&gt;= 5,500,001</v>
          </cell>
        </row>
        <row r="227">
          <cell r="A227" t="str">
            <v>&gt;= 3,500,001</v>
          </cell>
        </row>
        <row r="228">
          <cell r="A228" t="str">
            <v>&gt;= 1,000,001</v>
          </cell>
        </row>
        <row r="229">
          <cell r="A229" t="str">
            <v>&lt;= 1,000,000</v>
          </cell>
        </row>
        <row r="230">
          <cell r="A230" t="str">
            <v>&gt;= 10,000,001</v>
          </cell>
        </row>
        <row r="231">
          <cell r="A231" t="str">
            <v>&gt;= 5,500,001</v>
          </cell>
        </row>
        <row r="232">
          <cell r="A232" t="str">
            <v>&gt;= 3,500,001</v>
          </cell>
        </row>
        <row r="233">
          <cell r="A233" t="str">
            <v>&gt;= 1,000,001</v>
          </cell>
        </row>
        <row r="234">
          <cell r="A234" t="str">
            <v>&lt;= 1,000,000</v>
          </cell>
        </row>
        <row r="237">
          <cell r="A237" t="str">
            <v>A_RuleAndValue</v>
          </cell>
        </row>
        <row r="238">
          <cell r="A238" t="str">
            <v>Coverage</v>
          </cell>
        </row>
        <row r="239">
          <cell r="A239" t="str">
            <v>Additional Insurable Interests Factor</v>
          </cell>
        </row>
        <row r="240">
          <cell r="A240" t="str">
            <v>Agreed Value Factor</v>
          </cell>
        </row>
        <row r="241">
          <cell r="A241" t="str">
            <v>Brands And Labels Factor</v>
          </cell>
        </row>
        <row r="242">
          <cell r="A242" t="str">
            <v>Builders Risk Blanket Average Factor</v>
          </cell>
        </row>
        <row r="243">
          <cell r="A243" t="str">
            <v>BuildersRiskReportingFormFactor</v>
          </cell>
        </row>
        <row r="244">
          <cell r="A244" t="str">
            <v>BuildingRenovationCompletedBuildingFactor</v>
          </cell>
        </row>
        <row r="245">
          <cell r="A245" t="str">
            <v>BuildingRenovationNonReportingFormFactor</v>
          </cell>
        </row>
        <row r="246">
          <cell r="A246" t="str">
            <v>BuildingRenovationReportingFormFactor</v>
          </cell>
        </row>
        <row r="247">
          <cell r="A247" t="str">
            <v>BusinessIncomeAgreedValueFactor</v>
          </cell>
        </row>
        <row r="248">
          <cell r="A248" t="str">
            <v>BusinessIncomeBuildersRiskFactor</v>
          </cell>
        </row>
        <row r="249">
          <cell r="A249" t="str">
            <v>BusinessIncomeDependentPropertiesBroad</v>
          </cell>
        </row>
        <row r="250">
          <cell r="A250" t="str">
            <v>BusinessIncomeDependentPropertiesLimited</v>
          </cell>
        </row>
        <row r="251">
          <cell r="A251" t="str">
            <v>CollapseDuringConstructionFactor</v>
          </cell>
        </row>
        <row r="252">
          <cell r="A252" t="str">
            <v>ConsequentialBusinessPropertyFactor</v>
          </cell>
        </row>
        <row r="253">
          <cell r="A253" t="str">
            <v>ConsequentialStockFactor</v>
          </cell>
        </row>
        <row r="254">
          <cell r="A254" t="str">
            <v>DebrisRemovalBasicFactor</v>
          </cell>
        </row>
        <row r="255">
          <cell r="A255" t="str">
            <v>DebrisRemovalEarthquakeFactor</v>
          </cell>
        </row>
        <row r="256">
          <cell r="A256" t="str">
            <v>DebrisRemovalSpecialLossCost</v>
          </cell>
        </row>
        <row r="257">
          <cell r="A257" t="str">
            <v>DeductibleByLocationFactor</v>
          </cell>
        </row>
        <row r="258">
          <cell r="A258" t="str">
            <v>FunctionalValuationFactor</v>
          </cell>
        </row>
        <row r="259">
          <cell r="A259" t="str">
            <v>FunctionalValuationPPFactor</v>
          </cell>
        </row>
        <row r="260">
          <cell r="A260" t="str">
            <v>FungusBaseLossCost</v>
          </cell>
        </row>
        <row r="261">
          <cell r="A261" t="str">
            <v>FungusIncrementBaseLossCost</v>
          </cell>
        </row>
        <row r="262">
          <cell r="A262" t="str">
            <v>FungusMinimumLimit</v>
          </cell>
        </row>
        <row r="263">
          <cell r="A263" t="str">
            <v>InflationGuardMaxIncrease</v>
          </cell>
        </row>
        <row r="264">
          <cell r="A264" t="str">
            <v>LegalLiabilityFactor</v>
          </cell>
        </row>
        <row r="265">
          <cell r="A265" t="str">
            <v>LegalLiabilityFactorPP</v>
          </cell>
        </row>
        <row r="266">
          <cell r="A266" t="str">
            <v>MoltenMaterialFactor</v>
          </cell>
        </row>
        <row r="267">
          <cell r="A267" t="str">
            <v>PollutantBasicFactor</v>
          </cell>
        </row>
        <row r="268">
          <cell r="A268" t="str">
            <v>PollutantEarthquakeFactor</v>
          </cell>
        </row>
        <row r="269">
          <cell r="A269" t="str">
            <v>RatingGroup100CoinsuranceFactor</v>
          </cell>
        </row>
        <row r="270">
          <cell r="A270" t="str">
            <v>RoofTankFactor</v>
          </cell>
        </row>
        <row r="271">
          <cell r="A271" t="str">
            <v>SellingPriceApplicableFactor</v>
          </cell>
        </row>
        <row r="272">
          <cell r="A272" t="str">
            <v>SeparateHeating</v>
          </cell>
        </row>
        <row r="273">
          <cell r="A273" t="str">
            <v>SingleSupervision</v>
          </cell>
        </row>
        <row r="274">
          <cell r="A274" t="str">
            <v>NotUsed01</v>
          </cell>
        </row>
        <row r="275">
          <cell r="A275" t="str">
            <v>NotUsed02</v>
          </cell>
        </row>
        <row r="276">
          <cell r="A276" t="str">
            <v>SprinkleredButNotExcluded</v>
          </cell>
        </row>
        <row r="277">
          <cell r="A277" t="str">
            <v>NotUsed03</v>
          </cell>
        </row>
        <row r="278">
          <cell r="A278" t="str">
            <v>SprnklerSystemFactor</v>
          </cell>
        </row>
        <row r="279">
          <cell r="A279" t="str">
            <v>TerrorismRejectionFactor</v>
          </cell>
        </row>
        <row r="280">
          <cell r="A280" t="str">
            <v>TheftOfBuildingMaterialsFactor</v>
          </cell>
        </row>
        <row r="281">
          <cell r="A281" t="str">
            <v>TreesAndShrubsBG2Prefix</v>
          </cell>
        </row>
        <row r="282">
          <cell r="A282" t="str">
            <v>TreesAndShrubsBG2Symbol</v>
          </cell>
        </row>
        <row r="283">
          <cell r="A283" t="str">
            <v>VacancyPermitFactor</v>
          </cell>
        </row>
        <row r="284">
          <cell r="A284" t="str">
            <v>VacancyPermitStandardPolicyFactor</v>
          </cell>
        </row>
        <row r="285">
          <cell r="A285" t="str">
            <v>VacantBuildingSurcharge</v>
          </cell>
        </row>
        <row r="286">
          <cell r="A286" t="str">
            <v>VaultAndSafeFactor</v>
          </cell>
        </row>
        <row r="287">
          <cell r="A287" t="str">
            <v>WindHailExcludeFactor</v>
          </cell>
        </row>
        <row r="288">
          <cell r="A288" t="str">
            <v>WindstormProtectiveDeviceFactor</v>
          </cell>
        </row>
        <row r="289">
          <cell r="A289" t="str">
            <v>EqkGroundHazardFactor</v>
          </cell>
        </row>
        <row r="290">
          <cell r="A290" t="str">
            <v>EqkIntermediateGroundHazardFactor</v>
          </cell>
        </row>
        <row r="291">
          <cell r="A291" t="str">
            <v>ZZZ*</v>
          </cell>
        </row>
        <row r="292">
          <cell r="A292" t="str">
            <v>PowerOutageFactor</v>
          </cell>
        </row>
        <row r="293">
          <cell r="A293" t="str">
            <v>PowerOutageAndBreakdownFactor</v>
          </cell>
        </row>
        <row r="294">
          <cell r="A294" t="str">
            <v>AverageRating90CoinsuranceFactor</v>
          </cell>
        </row>
        <row r="295">
          <cell r="A295" t="str">
            <v>FireDepartmentServiceChargeCoverageIncreasedLimitLossCost</v>
          </cell>
        </row>
        <row r="296">
          <cell r="A296" t="str">
            <v>FireDepartmentServiceChargeCoverageIncreasedLimitLossCostLA</v>
          </cell>
        </row>
        <row r="297">
          <cell r="A297" t="str">
            <v>FireDepartmentServiceChargeCoverageIncreasedLimitVAFactor</v>
          </cell>
        </row>
        <row r="298">
          <cell r="A298" t="str">
            <v>AttorneysFeeAKMortgageholder</v>
          </cell>
        </row>
        <row r="299">
          <cell r="A299" t="str">
            <v>AttorneysFeeAKLegalLiability</v>
          </cell>
        </row>
        <row r="300">
          <cell r="A300" t="str">
            <v>CoinsuranceFactor</v>
          </cell>
        </row>
        <row r="301">
          <cell r="A301" t="str">
            <v>ValueReportingFormNewAccounts</v>
          </cell>
        </row>
        <row r="302">
          <cell r="A302" t="str">
            <v>ValueReportingFormSeasonalRisks</v>
          </cell>
        </row>
        <row r="303">
          <cell r="A303" t="str">
            <v>GreenUpgradesRelatedExpenses</v>
          </cell>
        </row>
        <row r="304">
          <cell r="A304" t="str">
            <v>BG1CoinsuranceLessThan80Factor</v>
          </cell>
        </row>
        <row r="305">
          <cell r="A305" t="str">
            <v>BG2CoinsuranceLessThan80Factor</v>
          </cell>
        </row>
        <row r="306">
          <cell r="A306" t="str">
            <v>RoofSurfacingActualCashValueFactor</v>
          </cell>
        </row>
        <row r="307">
          <cell r="A307" t="str">
            <v>RoofSurfacingCosmeticExclusionFactor</v>
          </cell>
        </row>
        <row r="308">
          <cell r="A308" t="str">
            <v>AmmoniaContaminationRate</v>
          </cell>
        </row>
        <row r="309">
          <cell r="A309" t="str">
            <v>SprinklerLeakageSublimitAdjustmentFactor</v>
          </cell>
        </row>
        <row r="310">
          <cell r="A310" t="str">
            <v>TheftOfBuildingMaterialsLossCost</v>
          </cell>
        </row>
        <row r="311">
          <cell r="A311" t="str">
            <v>TheftOfBuildingMaterialsBuildingLossCost</v>
          </cell>
        </row>
        <row r="312">
          <cell r="A312" t="str">
            <v>IncreaseInBuildingExpensesBG2Factor</v>
          </cell>
        </row>
        <row r="313">
          <cell r="A313" t="str">
            <v>IncreaseInBuildingExpensesAllOtherFactor</v>
          </cell>
        </row>
        <row r="314">
          <cell r="A314" t="str">
            <v>MineSubsidenceAdditionalLivingExpenses</v>
          </cell>
        </row>
        <row r="315">
          <cell r="A315" t="str">
            <v>PostLossOrdinanceOrLawOption</v>
          </cell>
        </row>
        <row r="316">
          <cell r="A316" t="str">
            <v>UnmannedAircraftNoDeductibleFactor</v>
          </cell>
        </row>
        <row r="317">
          <cell r="A317" t="str">
            <v>UnmannedAircraftNewAcquiredPropertyFactor</v>
          </cell>
        </row>
        <row r="318">
          <cell r="A318" t="str">
            <v>FloodAnnualAggregateFactor</v>
          </cell>
        </row>
        <row r="319">
          <cell r="A319" t="str">
            <v>SpecialBuildersRiskBaseLossCost</v>
          </cell>
        </row>
        <row r="320">
          <cell r="A320" t="str">
            <v>SpecialTimeElementBuildersRiskLossCost</v>
          </cell>
        </row>
        <row r="321">
          <cell r="A321" t="str">
            <v>EarthquakeSublimitTimeElementAdjustment</v>
          </cell>
        </row>
        <row r="322">
          <cell r="A322" t="str">
            <v>MortgageholdersCyberExclusionFactor</v>
          </cell>
        </row>
        <row r="323">
          <cell r="A323" t="str">
            <v>BG2ExteriorWallsClay</v>
          </cell>
        </row>
        <row r="326">
          <cell r="A326" t="str">
            <v>Rule38D_OrdinanceOfLaw</v>
          </cell>
        </row>
        <row r="327">
          <cell r="A327" t="str">
            <v>CauseOfLoss</v>
          </cell>
        </row>
        <row r="328">
          <cell r="A328" t="str">
            <v>EQK</v>
          </cell>
        </row>
        <row r="329">
          <cell r="A329" t="str">
            <v>ALLOTHER*</v>
          </cell>
        </row>
        <row r="332">
          <cell r="A332" t="str">
            <v>TerrorismCertifiedAndOtherActsFactor</v>
          </cell>
        </row>
        <row r="333">
          <cell r="A333" t="str">
            <v>Tier</v>
          </cell>
        </row>
        <row r="334">
          <cell r="A334">
            <v>1</v>
          </cell>
        </row>
        <row r="335">
          <cell r="A335">
            <v>2</v>
          </cell>
        </row>
        <row r="336">
          <cell r="A336">
            <v>3</v>
          </cell>
        </row>
        <row r="337">
          <cell r="A337">
            <v>4</v>
          </cell>
        </row>
        <row r="338">
          <cell r="A338" t="str">
            <v>5*</v>
          </cell>
        </row>
        <row r="341">
          <cell r="A341" t="str">
            <v>TerrorismExcludeDomesticTerror</v>
          </cell>
        </row>
        <row r="342">
          <cell r="A342" t="str">
            <v>Tier</v>
          </cell>
        </row>
        <row r="343">
          <cell r="A343">
            <v>1</v>
          </cell>
        </row>
        <row r="344">
          <cell r="A344">
            <v>2</v>
          </cell>
        </row>
        <row r="345">
          <cell r="A345">
            <v>3</v>
          </cell>
        </row>
        <row r="346">
          <cell r="A346">
            <v>4</v>
          </cell>
        </row>
        <row r="347">
          <cell r="A347" t="str">
            <v>5*</v>
          </cell>
        </row>
        <row r="350">
          <cell r="A350" t="str">
            <v>TerrorismExcludeNBCFromDomesticTerror</v>
          </cell>
        </row>
        <row r="351">
          <cell r="A351" t="str">
            <v>Tier</v>
          </cell>
        </row>
        <row r="352">
          <cell r="A352">
            <v>1</v>
          </cell>
        </row>
        <row r="353">
          <cell r="A353">
            <v>2</v>
          </cell>
        </row>
        <row r="354">
          <cell r="A354">
            <v>3</v>
          </cell>
        </row>
        <row r="355">
          <cell r="A355">
            <v>4</v>
          </cell>
        </row>
        <row r="356">
          <cell r="A356" t="str">
            <v>5*</v>
          </cell>
        </row>
        <row r="359">
          <cell r="A359" t="str">
            <v>TerrorismLossCosts</v>
          </cell>
        </row>
        <row r="360">
          <cell r="A360" t="str">
            <v>Tier</v>
          </cell>
        </row>
        <row r="361">
          <cell r="A361" t="str">
            <v>Programyear</v>
          </cell>
        </row>
        <row r="362">
          <cell r="A362" t="str">
            <v>TRIA*</v>
          </cell>
        </row>
        <row r="363">
          <cell r="A363">
            <v>9999</v>
          </cell>
        </row>
        <row r="366">
          <cell r="A366" t="str">
            <v>Rule38AA3a_CyberIncidentExclusionFactor</v>
          </cell>
        </row>
        <row r="367">
          <cell r="A367" t="str">
            <v>Coverage</v>
          </cell>
        </row>
        <row r="368">
          <cell r="A368" t="str">
            <v>BG1</v>
          </cell>
        </row>
        <row r="369">
          <cell r="A369" t="str">
            <v>BG2</v>
          </cell>
        </row>
        <row r="370">
          <cell r="A370" t="str">
            <v>Broad</v>
          </cell>
        </row>
        <row r="371">
          <cell r="A371" t="str">
            <v>Special</v>
          </cell>
        </row>
        <row r="372">
          <cell r="A372" t="str">
            <v>Earthquake</v>
          </cell>
        </row>
        <row r="373">
          <cell r="A373" t="str">
            <v>Flood</v>
          </cell>
        </row>
        <row r="374">
          <cell r="A374" t="str">
            <v>Spoilage</v>
          </cell>
        </row>
        <row r="375">
          <cell r="A375" t="str">
            <v>EquipmentBreakdown</v>
          </cell>
        </row>
        <row r="378">
          <cell r="A378" t="str">
            <v>Rule51N4_FoodContamination</v>
          </cell>
        </row>
        <row r="379">
          <cell r="A379" t="str">
            <v>Type</v>
          </cell>
        </row>
        <row r="380">
          <cell r="A380" t="str">
            <v>FoodContamination</v>
          </cell>
        </row>
        <row r="381">
          <cell r="A381" t="str">
            <v>AdditionalAdvertisingExpense</v>
          </cell>
        </row>
        <row r="383">
          <cell r="A383" t="str">
            <v>Rule38AA3bCyberIncidentExclusionWithEnsuingCauseOfLossExceptionsFactors</v>
          </cell>
        </row>
        <row r="384">
          <cell r="A384" t="str">
            <v>Full Limit</v>
          </cell>
        </row>
        <row r="385">
          <cell r="A385" t="str">
            <v>Aggregate</v>
          </cell>
        </row>
        <row r="386">
          <cell r="A386" t="str">
            <v>Coverage</v>
          </cell>
        </row>
        <row r="387">
          <cell r="A387" t="str">
            <v>BG1</v>
          </cell>
        </row>
        <row r="388">
          <cell r="A388" t="str">
            <v>BG2</v>
          </cell>
        </row>
        <row r="389">
          <cell r="A389" t="str">
            <v>Broad</v>
          </cell>
        </row>
        <row r="390">
          <cell r="A390" t="str">
            <v>Special</v>
          </cell>
        </row>
        <row r="391">
          <cell r="A391" t="str">
            <v>Earthquake</v>
          </cell>
        </row>
        <row r="392">
          <cell r="A392" t="str">
            <v>Flood</v>
          </cell>
        </row>
        <row r="393">
          <cell r="A393" t="str">
            <v>Spoilage</v>
          </cell>
        </row>
        <row r="394">
          <cell r="A394" t="str">
            <v>EquipmentBreakdown</v>
          </cell>
        </row>
        <row r="397">
          <cell r="A397" t="str">
            <v>Rule70E2_BG2LossCosts</v>
          </cell>
        </row>
        <row r="398">
          <cell r="A398" t="str">
            <v>Classification</v>
          </cell>
        </row>
        <row r="399">
          <cell r="A399" t="str">
            <v>A</v>
          </cell>
        </row>
        <row r="401">
          <cell r="A401" t="str">
            <v>AB</v>
          </cell>
        </row>
        <row r="403">
          <cell r="A403" t="str">
            <v>B</v>
          </cell>
        </row>
        <row r="407">
          <cell r="A407" t="str">
            <v>PropertyLossCostModifiers</v>
          </cell>
        </row>
        <row r="408">
          <cell r="A408" t="str">
            <v>ClassCode</v>
          </cell>
        </row>
        <row r="409">
          <cell r="A409" t="str">
            <v>Coverage</v>
          </cell>
        </row>
        <row r="410">
          <cell r="A410" t="str">
            <v>Default*</v>
          </cell>
        </row>
        <row r="411">
          <cell r="A411" t="str">
            <v>Class</v>
          </cell>
        </row>
        <row r="412">
          <cell r="A412" t="str">
            <v>Specific</v>
          </cell>
        </row>
        <row r="414">
          <cell r="A414" t="str">
            <v>Rule54B4b_UtilityServicesLossCosts</v>
          </cell>
        </row>
        <row r="415">
          <cell r="A415" t="str">
            <v>CauseOfLoss</v>
          </cell>
        </row>
        <row r="416">
          <cell r="A416" t="str">
            <v>BG1</v>
          </cell>
        </row>
        <row r="417">
          <cell r="A417" t="str">
            <v>BG2</v>
          </cell>
        </row>
        <row r="418">
          <cell r="A418" t="str">
            <v>Broad</v>
          </cell>
        </row>
        <row r="419">
          <cell r="A419" t="str">
            <v>Special</v>
          </cell>
        </row>
        <row r="420">
          <cell r="A420" t="str">
            <v>Earthquake</v>
          </cell>
        </row>
        <row r="422">
          <cell r="A422" t="str">
            <v>Rule54B4c_UtilityServicesLossCosts</v>
          </cell>
        </row>
        <row r="423">
          <cell r="A423" t="str">
            <v>CauseOfLoss</v>
          </cell>
        </row>
        <row r="424">
          <cell r="A424" t="str">
            <v>BG1</v>
          </cell>
        </row>
        <row r="425">
          <cell r="A425" t="str">
            <v>BG2</v>
          </cell>
        </row>
        <row r="426">
          <cell r="A426" t="str">
            <v>Broad</v>
          </cell>
        </row>
        <row r="427">
          <cell r="A427" t="str">
            <v>Special</v>
          </cell>
        </row>
        <row r="428">
          <cell r="A428" t="str">
            <v>Earthquake</v>
          </cell>
        </row>
        <row r="431">
          <cell r="A431" t="str">
            <v>Rule54B4d_UtilityServicesLossCosts</v>
          </cell>
        </row>
        <row r="432">
          <cell r="A432" t="str">
            <v>CauseOfLoss</v>
          </cell>
        </row>
        <row r="433">
          <cell r="A433" t="str">
            <v>BG1</v>
          </cell>
        </row>
        <row r="434">
          <cell r="A434" t="str">
            <v>BG2</v>
          </cell>
        </row>
        <row r="435">
          <cell r="A435" t="str">
            <v>Broad</v>
          </cell>
        </row>
        <row r="436">
          <cell r="A436" t="str">
            <v>Special</v>
          </cell>
        </row>
        <row r="437">
          <cell r="A437" t="str">
            <v>Earthquake</v>
          </cell>
        </row>
        <row r="439">
          <cell r="A439" t="str">
            <v>Rule70E1e_CoinsuranceFactor</v>
          </cell>
        </row>
        <row r="440">
          <cell r="A440" t="str">
            <v>Coinsurance</v>
          </cell>
        </row>
        <row r="441">
          <cell r="A441" t="str">
            <v>0*</v>
          </cell>
        </row>
        <row r="442">
          <cell r="A442">
            <v>80</v>
          </cell>
        </row>
        <row r="443">
          <cell r="A443">
            <v>90</v>
          </cell>
        </row>
        <row r="444">
          <cell r="A444">
            <v>100</v>
          </cell>
        </row>
        <row r="447">
          <cell r="A447" t="str">
            <v>Rule38AA3a_CyberIncidentExclusionFactors</v>
          </cell>
        </row>
        <row r="448">
          <cell r="A448" t="str">
            <v>Value</v>
          </cell>
        </row>
        <row r="449">
          <cell r="A449" t="str">
            <v>BG1</v>
          </cell>
        </row>
        <row r="450">
          <cell r="A450" t="str">
            <v>BG2</v>
          </cell>
        </row>
        <row r="451">
          <cell r="A451" t="str">
            <v>Broad</v>
          </cell>
        </row>
        <row r="452">
          <cell r="A452" t="str">
            <v>Special</v>
          </cell>
        </row>
        <row r="453">
          <cell r="A453" t="str">
            <v>Earthquake</v>
          </cell>
        </row>
        <row r="454">
          <cell r="A454" t="str">
            <v>Flood</v>
          </cell>
        </row>
        <row r="455">
          <cell r="A455" t="str">
            <v>Spoilage</v>
          </cell>
        </row>
        <row r="456">
          <cell r="A456" t="str">
            <v>EquipmentBreakdown</v>
          </cell>
        </row>
        <row r="459">
          <cell r="A459" t="str">
            <v>Rule70E2_BG2LossCosts</v>
          </cell>
        </row>
        <row r="461">
          <cell r="A461" t="str">
            <v>Classification</v>
          </cell>
        </row>
        <row r="462">
          <cell r="A462" t="str">
            <v>AA</v>
          </cell>
        </row>
        <row r="464">
          <cell r="A464" t="str">
            <v>A</v>
          </cell>
        </row>
        <row r="466">
          <cell r="A466" t="str">
            <v>AB</v>
          </cell>
        </row>
        <row r="468">
          <cell r="A468" t="str">
            <v>B</v>
          </cell>
        </row>
        <row r="472">
          <cell r="A472" t="str">
            <v>EnhancedWindRatingProgramConstructionClassFactor</v>
          </cell>
        </row>
        <row r="473">
          <cell r="A473" t="str">
            <v>ConstructionCode</v>
          </cell>
        </row>
        <row r="474">
          <cell r="A474" t="str">
            <v>Frame</v>
          </cell>
        </row>
        <row r="475">
          <cell r="A475" t="str">
            <v>JoistedMasonry</v>
          </cell>
        </row>
        <row r="476">
          <cell r="A476" t="str">
            <v>NonCombustible</v>
          </cell>
        </row>
        <row r="477">
          <cell r="A477" t="str">
            <v>MasonryNonCombustible</v>
          </cell>
        </row>
        <row r="478">
          <cell r="A478" t="str">
            <v>ModifiedFireResistive</v>
          </cell>
        </row>
        <row r="479">
          <cell r="A479" t="str">
            <v>FireResistive</v>
          </cell>
        </row>
        <row r="482">
          <cell r="A482" t="str">
            <v>EnhancedWindRatingProgramFactors</v>
          </cell>
        </row>
        <row r="483">
          <cell r="A483" t="str">
            <v>Type</v>
          </cell>
        </row>
        <row r="484">
          <cell r="A484" t="str">
            <v>SuperiorRoof</v>
          </cell>
        </row>
        <row r="485">
          <cell r="A485" t="str">
            <v>MasonryReinforcement</v>
          </cell>
        </row>
        <row r="486">
          <cell r="A486" t="str">
            <v>SteelWeight</v>
          </cell>
        </row>
        <row r="487">
          <cell r="A487" t="str">
            <v>LightSteelLowRiseReinforcedMasonry</v>
          </cell>
        </row>
        <row r="490">
          <cell r="A490" t="str">
            <v>EnhancedWindRatingProgramBuildingHeightFactor</v>
          </cell>
        </row>
        <row r="491">
          <cell r="A491" t="str">
            <v>NumberOfStories</v>
          </cell>
        </row>
        <row r="492">
          <cell r="A492">
            <v>1</v>
          </cell>
        </row>
        <row r="493">
          <cell r="A493">
            <v>2</v>
          </cell>
        </row>
        <row r="494">
          <cell r="A494">
            <v>3</v>
          </cell>
        </row>
        <row r="495">
          <cell r="A495">
            <v>4</v>
          </cell>
        </row>
        <row r="496">
          <cell r="A496">
            <v>5</v>
          </cell>
        </row>
        <row r="497">
          <cell r="A497">
            <v>6</v>
          </cell>
        </row>
        <row r="498">
          <cell r="A498">
            <v>7</v>
          </cell>
        </row>
        <row r="499">
          <cell r="A499">
            <v>8</v>
          </cell>
        </row>
        <row r="500">
          <cell r="A500">
            <v>9</v>
          </cell>
        </row>
        <row r="501">
          <cell r="A501">
            <v>10</v>
          </cell>
        </row>
        <row r="502">
          <cell r="A502">
            <v>11</v>
          </cell>
        </row>
        <row r="503">
          <cell r="A503" t="str">
            <v>12&gt;</v>
          </cell>
        </row>
        <row r="506">
          <cell r="A506" t="str">
            <v>EnhancedWindRatingProgramYearBuiltFactor</v>
          </cell>
        </row>
        <row r="507">
          <cell r="A507" t="str">
            <v>YearBuilt</v>
          </cell>
        </row>
        <row r="508">
          <cell r="A508" t="str">
            <v>City</v>
          </cell>
        </row>
        <row r="509">
          <cell r="A509" t="str">
            <v>County</v>
          </cell>
        </row>
        <row r="510">
          <cell r="A510" t="str">
            <v>EntireState*</v>
          </cell>
        </row>
        <row r="513">
          <cell r="A513" t="str">
            <v>Rule70E2a_ConstructionSymbols</v>
          </cell>
        </row>
        <row r="514">
          <cell r="A514" t="str">
            <v>ConstructionCode</v>
          </cell>
        </row>
        <row r="515">
          <cell r="A515" t="str">
            <v>ClassCode</v>
          </cell>
        </row>
        <row r="516">
          <cell r="A516" t="str">
            <v>Default*</v>
          </cell>
        </row>
        <row r="517">
          <cell r="A517">
            <v>580</v>
          </cell>
        </row>
        <row r="518">
          <cell r="A518">
            <v>585</v>
          </cell>
        </row>
        <row r="519">
          <cell r="A519">
            <v>1150</v>
          </cell>
        </row>
        <row r="520">
          <cell r="A520">
            <v>1300</v>
          </cell>
        </row>
        <row r="521">
          <cell r="A521">
            <v>1650</v>
          </cell>
        </row>
        <row r="526">
          <cell r="A526" t="str">
            <v>A_Rule Community Grading BG2 Factors</v>
          </cell>
        </row>
        <row r="527">
          <cell r="A527" t="str">
            <v>Territory</v>
          </cell>
        </row>
        <row r="528">
          <cell r="A528" t="str">
            <v>Grade</v>
          </cell>
        </row>
        <row r="529">
          <cell r="A529" t="str">
            <v>1</v>
          </cell>
        </row>
        <row r="530">
          <cell r="A530" t="str">
            <v>2</v>
          </cell>
        </row>
        <row r="531">
          <cell r="A531" t="str">
            <v>3</v>
          </cell>
        </row>
        <row r="532">
          <cell r="A532" t="str">
            <v>4</v>
          </cell>
        </row>
        <row r="533">
          <cell r="A533" t="str">
            <v>5</v>
          </cell>
        </row>
        <row r="534">
          <cell r="A534" t="str">
            <v>6</v>
          </cell>
        </row>
        <row r="535">
          <cell r="A535" t="str">
            <v>7</v>
          </cell>
        </row>
        <row r="536">
          <cell r="A536" t="str">
            <v>8</v>
          </cell>
        </row>
        <row r="537">
          <cell r="A537" t="str">
            <v>9</v>
          </cell>
        </row>
        <row r="538">
          <cell r="A538" t="str">
            <v>10</v>
          </cell>
        </row>
        <row r="539">
          <cell r="A539" t="str">
            <v>99*</v>
          </cell>
        </row>
        <row r="543">
          <cell r="A543" t="str">
            <v>A_RuleNewResidentialConstructionFactors</v>
          </cell>
        </row>
        <row r="544">
          <cell r="A544" t="str">
            <v>Stories</v>
          </cell>
        </row>
        <row r="545">
          <cell r="A545" t="str">
            <v>1-3</v>
          </cell>
        </row>
        <row r="546">
          <cell r="A546" t="str">
            <v>4&gt;</v>
          </cell>
        </row>
        <row r="549">
          <cell r="A549" t="str">
            <v>Rule74A3a_WindHailExclude</v>
          </cell>
        </row>
        <row r="550">
          <cell r="A550" t="str">
            <v>Symbol</v>
          </cell>
        </row>
        <row r="551">
          <cell r="A551" t="str">
            <v>AA</v>
          </cell>
        </row>
        <row r="552">
          <cell r="A552" t="str">
            <v>A</v>
          </cell>
        </row>
        <row r="553">
          <cell r="A553" t="str">
            <v>AllOther*</v>
          </cell>
        </row>
        <row r="556">
          <cell r="A556" t="str">
            <v>Rule70E2d1_LimitOfInsuranceRelativityFactorBuildingBG2</v>
          </cell>
        </row>
        <row r="557">
          <cell r="A557" t="str">
            <v>LimitOfInsurance</v>
          </cell>
        </row>
        <row r="558">
          <cell r="A558">
            <v>0</v>
          </cell>
        </row>
        <row r="559">
          <cell r="A559">
            <v>50000</v>
          </cell>
        </row>
        <row r="560">
          <cell r="A560">
            <v>75000</v>
          </cell>
        </row>
        <row r="561">
          <cell r="A561">
            <v>100000</v>
          </cell>
        </row>
        <row r="562">
          <cell r="A562">
            <v>125000</v>
          </cell>
        </row>
        <row r="563">
          <cell r="A563">
            <v>150000</v>
          </cell>
        </row>
        <row r="564">
          <cell r="A564">
            <v>175000</v>
          </cell>
        </row>
        <row r="565">
          <cell r="A565">
            <v>200000</v>
          </cell>
        </row>
        <row r="566">
          <cell r="A566">
            <v>225000</v>
          </cell>
        </row>
        <row r="567">
          <cell r="A567">
            <v>250000</v>
          </cell>
        </row>
        <row r="568">
          <cell r="A568">
            <v>275000</v>
          </cell>
        </row>
        <row r="569">
          <cell r="A569">
            <v>300000</v>
          </cell>
        </row>
        <row r="570">
          <cell r="A570">
            <v>325000</v>
          </cell>
        </row>
        <row r="571">
          <cell r="A571">
            <v>350000</v>
          </cell>
        </row>
        <row r="572">
          <cell r="A572">
            <v>375000</v>
          </cell>
        </row>
        <row r="573">
          <cell r="A573">
            <v>400000</v>
          </cell>
        </row>
        <row r="574">
          <cell r="A574">
            <v>425000</v>
          </cell>
        </row>
        <row r="575">
          <cell r="A575">
            <v>450000</v>
          </cell>
        </row>
        <row r="576">
          <cell r="A576">
            <v>475000</v>
          </cell>
        </row>
        <row r="577">
          <cell r="A577">
            <v>500000</v>
          </cell>
        </row>
        <row r="578">
          <cell r="A578">
            <v>550000</v>
          </cell>
        </row>
        <row r="579">
          <cell r="A579">
            <v>600000</v>
          </cell>
        </row>
        <row r="580">
          <cell r="A580">
            <v>650000</v>
          </cell>
        </row>
        <row r="581">
          <cell r="A581">
            <v>700000</v>
          </cell>
        </row>
        <row r="582">
          <cell r="A582">
            <v>750000</v>
          </cell>
        </row>
        <row r="583">
          <cell r="A583">
            <v>800000</v>
          </cell>
        </row>
        <row r="584">
          <cell r="A584">
            <v>850000</v>
          </cell>
        </row>
        <row r="585">
          <cell r="A585">
            <v>900000</v>
          </cell>
        </row>
        <row r="586">
          <cell r="A586">
            <v>950000</v>
          </cell>
        </row>
        <row r="587">
          <cell r="A587">
            <v>1000000</v>
          </cell>
        </row>
        <row r="588">
          <cell r="A588">
            <v>1250000</v>
          </cell>
        </row>
        <row r="589">
          <cell r="A589">
            <v>1500000</v>
          </cell>
        </row>
        <row r="590">
          <cell r="A590">
            <v>1750000</v>
          </cell>
        </row>
        <row r="591">
          <cell r="A591">
            <v>2000000</v>
          </cell>
        </row>
        <row r="592">
          <cell r="A592">
            <v>2250000</v>
          </cell>
        </row>
        <row r="593">
          <cell r="A593">
            <v>2500000</v>
          </cell>
        </row>
        <row r="594">
          <cell r="A594">
            <v>2750000</v>
          </cell>
        </row>
        <row r="595">
          <cell r="A595">
            <v>3000000</v>
          </cell>
        </row>
        <row r="596">
          <cell r="A596">
            <v>3250000</v>
          </cell>
        </row>
        <row r="597">
          <cell r="A597">
            <v>3500000</v>
          </cell>
        </row>
        <row r="598">
          <cell r="A598">
            <v>3750000</v>
          </cell>
        </row>
        <row r="599">
          <cell r="A599">
            <v>4000000</v>
          </cell>
        </row>
        <row r="600">
          <cell r="A600">
            <v>4250000</v>
          </cell>
        </row>
        <row r="601">
          <cell r="A601">
            <v>4500000</v>
          </cell>
        </row>
        <row r="602">
          <cell r="A602">
            <v>4750000</v>
          </cell>
        </row>
        <row r="603">
          <cell r="A603">
            <v>5000000</v>
          </cell>
        </row>
        <row r="604">
          <cell r="A604">
            <v>5500000</v>
          </cell>
        </row>
        <row r="605">
          <cell r="A605">
            <v>6000000</v>
          </cell>
        </row>
        <row r="606">
          <cell r="A606">
            <v>6500000</v>
          </cell>
        </row>
        <row r="607">
          <cell r="A607">
            <v>7000000</v>
          </cell>
        </row>
        <row r="608">
          <cell r="A608">
            <v>7500000</v>
          </cell>
        </row>
        <row r="609">
          <cell r="A609">
            <v>8000000</v>
          </cell>
        </row>
        <row r="610">
          <cell r="A610">
            <v>8500000</v>
          </cell>
        </row>
        <row r="611">
          <cell r="A611">
            <v>9000000</v>
          </cell>
        </row>
        <row r="612">
          <cell r="A612">
            <v>9500000</v>
          </cell>
        </row>
        <row r="613">
          <cell r="A613">
            <v>10000000</v>
          </cell>
        </row>
        <row r="614">
          <cell r="A614" t="str">
            <v>1000*</v>
          </cell>
        </row>
        <row r="617">
          <cell r="A617" t="str">
            <v>Rule85L3_SpecialClassLossCosts</v>
          </cell>
        </row>
        <row r="618">
          <cell r="A618" t="str">
            <v>ItemNumber</v>
          </cell>
        </row>
        <row r="619">
          <cell r="A619" t="str">
            <v>1a</v>
          </cell>
        </row>
        <row r="620">
          <cell r="A620" t="str">
            <v>1b</v>
          </cell>
        </row>
        <row r="621">
          <cell r="A621" t="str">
            <v>1c</v>
          </cell>
        </row>
        <row r="622">
          <cell r="A622">
            <v>2</v>
          </cell>
        </row>
        <row r="623">
          <cell r="A623" t="str">
            <v>3a</v>
          </cell>
        </row>
        <row r="624">
          <cell r="A624" t="str">
            <v>3b</v>
          </cell>
        </row>
        <row r="625">
          <cell r="A625" t="str">
            <v>4a</v>
          </cell>
        </row>
        <row r="626">
          <cell r="A626" t="str">
            <v>4b</v>
          </cell>
        </row>
        <row r="627">
          <cell r="A627">
            <v>5</v>
          </cell>
        </row>
        <row r="628">
          <cell r="A628" t="str">
            <v>6a</v>
          </cell>
        </row>
        <row r="629">
          <cell r="A629" t="str">
            <v>6b</v>
          </cell>
        </row>
        <row r="630">
          <cell r="A630" t="str">
            <v>7a</v>
          </cell>
        </row>
        <row r="631">
          <cell r="A631" t="str">
            <v>7b</v>
          </cell>
        </row>
        <row r="632">
          <cell r="A632">
            <v>8</v>
          </cell>
        </row>
        <row r="633">
          <cell r="A633">
            <v>9</v>
          </cell>
        </row>
        <row r="634">
          <cell r="A634" t="str">
            <v>10a</v>
          </cell>
        </row>
        <row r="635">
          <cell r="A635" t="str">
            <v>10b</v>
          </cell>
        </row>
        <row r="636">
          <cell r="A636" t="str">
            <v>10c</v>
          </cell>
        </row>
        <row r="639">
          <cell r="A639" t="str">
            <v>Rule71E2a3_LimitOfInsuranceRelativityFactorBuildingBroad</v>
          </cell>
        </row>
        <row r="640">
          <cell r="A640" t="str">
            <v>LimitOfInsurance</v>
          </cell>
        </row>
        <row r="641">
          <cell r="A641">
            <v>0</v>
          </cell>
        </row>
        <row r="642">
          <cell r="A642">
            <v>50000</v>
          </cell>
        </row>
        <row r="643">
          <cell r="A643">
            <v>75000</v>
          </cell>
        </row>
        <row r="644">
          <cell r="A644">
            <v>100000</v>
          </cell>
        </row>
        <row r="645">
          <cell r="A645">
            <v>125000</v>
          </cell>
        </row>
        <row r="646">
          <cell r="A646">
            <v>150000</v>
          </cell>
        </row>
        <row r="647">
          <cell r="A647">
            <v>175000</v>
          </cell>
        </row>
        <row r="648">
          <cell r="A648">
            <v>200000</v>
          </cell>
        </row>
        <row r="649">
          <cell r="A649">
            <v>225000</v>
          </cell>
        </row>
        <row r="650">
          <cell r="A650">
            <v>250000</v>
          </cell>
        </row>
        <row r="651">
          <cell r="A651">
            <v>275000</v>
          </cell>
        </row>
        <row r="652">
          <cell r="A652">
            <v>300000</v>
          </cell>
        </row>
        <row r="653">
          <cell r="A653">
            <v>325000</v>
          </cell>
        </row>
        <row r="654">
          <cell r="A654">
            <v>350000</v>
          </cell>
        </row>
        <row r="655">
          <cell r="A655">
            <v>375000</v>
          </cell>
        </row>
        <row r="656">
          <cell r="A656">
            <v>400000</v>
          </cell>
        </row>
        <row r="657">
          <cell r="A657">
            <v>425000</v>
          </cell>
        </row>
        <row r="658">
          <cell r="A658">
            <v>450000</v>
          </cell>
        </row>
        <row r="659">
          <cell r="A659">
            <v>475000</v>
          </cell>
        </row>
        <row r="660">
          <cell r="A660">
            <v>500000</v>
          </cell>
        </row>
        <row r="661">
          <cell r="A661">
            <v>550000</v>
          </cell>
        </row>
        <row r="662">
          <cell r="A662">
            <v>600000</v>
          </cell>
        </row>
        <row r="663">
          <cell r="A663">
            <v>650000</v>
          </cell>
        </row>
        <row r="664">
          <cell r="A664">
            <v>700000</v>
          </cell>
        </row>
        <row r="665">
          <cell r="A665">
            <v>750000</v>
          </cell>
        </row>
        <row r="666">
          <cell r="A666">
            <v>800000</v>
          </cell>
        </row>
        <row r="667">
          <cell r="A667">
            <v>850000</v>
          </cell>
        </row>
        <row r="668">
          <cell r="A668">
            <v>900000</v>
          </cell>
        </row>
        <row r="669">
          <cell r="A669">
            <v>950000</v>
          </cell>
        </row>
        <row r="670">
          <cell r="A670">
            <v>1000000</v>
          </cell>
        </row>
        <row r="671">
          <cell r="A671">
            <v>1250000</v>
          </cell>
        </row>
        <row r="672">
          <cell r="A672">
            <v>1500000</v>
          </cell>
        </row>
        <row r="673">
          <cell r="A673">
            <v>1750000</v>
          </cell>
        </row>
        <row r="674">
          <cell r="A674">
            <v>2000000</v>
          </cell>
        </row>
        <row r="675">
          <cell r="A675">
            <v>2250000</v>
          </cell>
        </row>
        <row r="676">
          <cell r="A676">
            <v>2500000</v>
          </cell>
        </row>
        <row r="677">
          <cell r="A677">
            <v>2750000</v>
          </cell>
        </row>
        <row r="678">
          <cell r="A678">
            <v>3000000</v>
          </cell>
        </row>
        <row r="679">
          <cell r="A679">
            <v>3250000</v>
          </cell>
        </row>
        <row r="680">
          <cell r="A680">
            <v>3500000</v>
          </cell>
        </row>
        <row r="681">
          <cell r="A681">
            <v>3750000</v>
          </cell>
        </row>
        <row r="682">
          <cell r="A682">
            <v>4000000</v>
          </cell>
        </row>
        <row r="683">
          <cell r="A683">
            <v>4250000</v>
          </cell>
        </row>
        <row r="684">
          <cell r="A684">
            <v>4500000</v>
          </cell>
        </row>
        <row r="685">
          <cell r="A685">
            <v>4750000</v>
          </cell>
        </row>
        <row r="686">
          <cell r="A686">
            <v>5000000</v>
          </cell>
        </row>
        <row r="687">
          <cell r="A687">
            <v>5500000</v>
          </cell>
        </row>
        <row r="688">
          <cell r="A688">
            <v>6000000</v>
          </cell>
        </row>
        <row r="689">
          <cell r="A689">
            <v>6500000</v>
          </cell>
        </row>
        <row r="690">
          <cell r="A690">
            <v>7000000</v>
          </cell>
        </row>
        <row r="691">
          <cell r="A691">
            <v>7500000</v>
          </cell>
        </row>
        <row r="692">
          <cell r="A692">
            <v>8000000</v>
          </cell>
        </row>
        <row r="693">
          <cell r="A693">
            <v>8500000</v>
          </cell>
        </row>
        <row r="694">
          <cell r="A694">
            <v>9000000</v>
          </cell>
        </row>
        <row r="695">
          <cell r="A695">
            <v>9500000</v>
          </cell>
        </row>
        <row r="696">
          <cell r="A696">
            <v>10000000</v>
          </cell>
        </row>
        <row r="697">
          <cell r="A697" t="str">
            <v>1000*</v>
          </cell>
        </row>
        <row r="701">
          <cell r="A701" t="str">
            <v>Rule33_DeductibleFactors</v>
          </cell>
        </row>
        <row r="702">
          <cell r="A702" t="str">
            <v>CauseOfLoss</v>
          </cell>
        </row>
        <row r="703">
          <cell r="A703" t="str">
            <v>Basic</v>
          </cell>
        </row>
        <row r="704">
          <cell r="A704" t="str">
            <v>Broad</v>
          </cell>
        </row>
        <row r="705">
          <cell r="A705" t="str">
            <v>SpecialIncludingTheft</v>
          </cell>
        </row>
        <row r="706">
          <cell r="A706" t="str">
            <v>SpecialExcludingTheft</v>
          </cell>
        </row>
        <row r="709">
          <cell r="A709" t="str">
            <v>Rule30C5_BuildingGlassTenantsPolicyNoDeductible</v>
          </cell>
        </row>
        <row r="710">
          <cell r="A710" t="str">
            <v>Coverage</v>
          </cell>
        </row>
        <row r="711">
          <cell r="A711" t="str">
            <v>BG1</v>
          </cell>
        </row>
        <row r="712">
          <cell r="A712" t="str">
            <v>BG2</v>
          </cell>
        </row>
        <row r="713">
          <cell r="A713" t="str">
            <v>Special</v>
          </cell>
        </row>
        <row r="714">
          <cell r="A714" t="str">
            <v>Other</v>
          </cell>
        </row>
        <row r="717">
          <cell r="A717" t="str">
            <v>Rule78D1b_EquipmentBreakdownPropertyDamagePremium</v>
          </cell>
        </row>
        <row r="718">
          <cell r="A718" t="str">
            <v>OccupancyGroup</v>
          </cell>
        </row>
        <row r="719">
          <cell r="A719" t="str">
            <v>TotalPropertyLimit</v>
          </cell>
        </row>
        <row r="720">
          <cell r="A720" t="str">
            <v>0-499999</v>
          </cell>
        </row>
        <row r="721">
          <cell r="A721" t="str">
            <v>500000-699999</v>
          </cell>
        </row>
        <row r="722">
          <cell r="A722" t="str">
            <v>700000-999999</v>
          </cell>
        </row>
        <row r="723">
          <cell r="A723" t="str">
            <v>1000000-1499999</v>
          </cell>
        </row>
        <row r="724">
          <cell r="A724" t="str">
            <v>1500000-1999999</v>
          </cell>
        </row>
        <row r="725">
          <cell r="A725" t="str">
            <v>2000000-2999999</v>
          </cell>
        </row>
        <row r="726">
          <cell r="A726" t="str">
            <v>3000000-4999999</v>
          </cell>
        </row>
        <row r="727">
          <cell r="A727" t="str">
            <v>5000000-6999999</v>
          </cell>
        </row>
        <row r="728">
          <cell r="A728" t="str">
            <v>7000000-9999999</v>
          </cell>
        </row>
        <row r="729">
          <cell r="A729" t="str">
            <v>10000000-14999999</v>
          </cell>
        </row>
        <row r="730">
          <cell r="A730" t="str">
            <v>15000000-19999999</v>
          </cell>
        </row>
        <row r="731">
          <cell r="A731" t="str">
            <v>20000000-25000000</v>
          </cell>
        </row>
        <row r="734">
          <cell r="A734" t="str">
            <v>Rule81E4_DeductibleFactors</v>
          </cell>
        </row>
        <row r="735">
          <cell r="A735" t="str">
            <v>Deductible</v>
          </cell>
        </row>
        <row r="736">
          <cell r="A736">
            <v>1000</v>
          </cell>
        </row>
        <row r="737">
          <cell r="A737">
            <v>1000</v>
          </cell>
        </row>
        <row r="738">
          <cell r="A738">
            <v>1000</v>
          </cell>
        </row>
        <row r="739">
          <cell r="A739">
            <v>2500</v>
          </cell>
        </row>
        <row r="740">
          <cell r="A740">
            <v>2500</v>
          </cell>
        </row>
        <row r="741">
          <cell r="A741">
            <v>2500</v>
          </cell>
        </row>
        <row r="742">
          <cell r="A742">
            <v>5000</v>
          </cell>
        </row>
        <row r="743">
          <cell r="A743">
            <v>5000</v>
          </cell>
        </row>
        <row r="744">
          <cell r="A744">
            <v>5000</v>
          </cell>
        </row>
        <row r="745">
          <cell r="A745">
            <v>10000</v>
          </cell>
        </row>
        <row r="746">
          <cell r="A746">
            <v>10000</v>
          </cell>
        </row>
        <row r="747">
          <cell r="A747">
            <v>10000</v>
          </cell>
        </row>
        <row r="748">
          <cell r="A748">
            <v>10000</v>
          </cell>
        </row>
        <row r="749">
          <cell r="A749">
            <v>25000</v>
          </cell>
        </row>
        <row r="750">
          <cell r="A750">
            <v>25000</v>
          </cell>
        </row>
        <row r="751">
          <cell r="A751">
            <v>25000</v>
          </cell>
        </row>
        <row r="752">
          <cell r="A752">
            <v>25000</v>
          </cell>
        </row>
        <row r="755">
          <cell r="A755" t="str">
            <v>Rule38T4b_SpoilageLeakage</v>
          </cell>
        </row>
        <row r="756">
          <cell r="A756" t="str">
            <v>Coverage</v>
          </cell>
        </row>
        <row r="757">
          <cell r="A757" t="str">
            <v>Refrigeration</v>
          </cell>
        </row>
        <row r="758">
          <cell r="A758" t="str">
            <v>Class</v>
          </cell>
        </row>
        <row r="759">
          <cell r="A759" t="str">
            <v>Class1</v>
          </cell>
        </row>
        <row r="760">
          <cell r="A760" t="str">
            <v>Class2</v>
          </cell>
        </row>
        <row r="761">
          <cell r="A761" t="str">
            <v>Class3</v>
          </cell>
        </row>
        <row r="764">
          <cell r="A764" t="str">
            <v>Rule76C7a1_FloodPropertyDamageLossCosts</v>
          </cell>
        </row>
        <row r="766">
          <cell r="A766" t="str">
            <v>Item</v>
          </cell>
        </row>
        <row r="767">
          <cell r="A767" t="str">
            <v>B*</v>
          </cell>
        </row>
        <row r="770">
          <cell r="A770" t="str">
            <v>C</v>
          </cell>
        </row>
        <row r="775">
          <cell r="A775" t="str">
            <v>Rule76C8PropertyRateModificationFactors</v>
          </cell>
        </row>
        <row r="777">
          <cell r="A777" t="str">
            <v>Deductible</v>
          </cell>
        </row>
        <row r="778">
          <cell r="A778">
            <v>1000</v>
          </cell>
        </row>
        <row r="801">
          <cell r="A801" t="str">
            <v>Rule38O5_TreesShrubsAndPlantsLossCosts</v>
          </cell>
        </row>
        <row r="802">
          <cell r="A802" t="str">
            <v>Coverage</v>
          </cell>
        </row>
        <row r="803">
          <cell r="A803" t="str">
            <v>BG1</v>
          </cell>
        </row>
        <row r="804">
          <cell r="A804" t="str">
            <v>BG2</v>
          </cell>
        </row>
        <row r="807">
          <cell r="A807" t="str">
            <v>Rule76C9cCommunityRatingSystemFactors</v>
          </cell>
        </row>
        <row r="808">
          <cell r="A808" t="str">
            <v>Grade</v>
          </cell>
        </row>
        <row r="809">
          <cell r="A809">
            <v>1</v>
          </cell>
        </row>
        <row r="810">
          <cell r="A810">
            <v>2</v>
          </cell>
        </row>
        <row r="811">
          <cell r="A811">
            <v>3</v>
          </cell>
        </row>
        <row r="812">
          <cell r="A812">
            <v>4</v>
          </cell>
        </row>
        <row r="813">
          <cell r="A813">
            <v>5</v>
          </cell>
        </row>
        <row r="814">
          <cell r="A814">
            <v>6</v>
          </cell>
        </row>
        <row r="815">
          <cell r="A815">
            <v>7</v>
          </cell>
        </row>
        <row r="816">
          <cell r="A816">
            <v>8</v>
          </cell>
        </row>
        <row r="817">
          <cell r="A817">
            <v>9</v>
          </cell>
        </row>
        <row r="818">
          <cell r="A818">
            <v>10</v>
          </cell>
        </row>
        <row r="821">
          <cell r="A821" t="str">
            <v>Rule85F2b_ContentGroup</v>
          </cell>
        </row>
        <row r="822">
          <cell r="A822" t="str">
            <v>ContentsCSP</v>
          </cell>
        </row>
        <row r="823">
          <cell r="A823" t="str">
            <v>BuildingCSP</v>
          </cell>
        </row>
        <row r="824">
          <cell r="A824" t="str">
            <v>0100,0321-0323,0341-0343,0581,0582,0701,0702</v>
          </cell>
        </row>
        <row r="825">
          <cell r="A825" t="str">
            <v>Default*</v>
          </cell>
        </row>
        <row r="829">
          <cell r="A829" t="str">
            <v>BG1CoinsuranceLessThan80Factor_PersProp</v>
          </cell>
        </row>
        <row r="830">
          <cell r="A830" t="str">
            <v>Coverage</v>
          </cell>
        </row>
        <row r="831">
          <cell r="A831" t="str">
            <v>Building Only</v>
          </cell>
        </row>
        <row r="832">
          <cell r="A832" t="str">
            <v>Building Only</v>
          </cell>
        </row>
        <row r="833">
          <cell r="A833" t="str">
            <v>Building and Vandalism</v>
          </cell>
        </row>
        <row r="834">
          <cell r="A834" t="str">
            <v>Building and Vandalism</v>
          </cell>
        </row>
        <row r="835">
          <cell r="A835" t="str">
            <v>Building and Sprinkler</v>
          </cell>
        </row>
        <row r="836">
          <cell r="A836" t="str">
            <v>Building and Sprinkler</v>
          </cell>
        </row>
        <row r="837">
          <cell r="A837" t="str">
            <v>Building and Vandalism and Sprinkler</v>
          </cell>
        </row>
        <row r="838">
          <cell r="A838" t="str">
            <v>Building and Vandalism and Sprinkler</v>
          </cell>
        </row>
        <row r="842">
          <cell r="A842" t="str">
            <v>Rule70E1f1_LimitOfInsuranceRelativityFactorPersonalPropertyBG1</v>
          </cell>
        </row>
        <row r="843">
          <cell r="A843" t="str">
            <v>ConstructionClass</v>
          </cell>
        </row>
        <row r="844">
          <cell r="A844" t="str">
            <v>LimitOfInsurance</v>
          </cell>
        </row>
        <row r="845">
          <cell r="A845">
            <v>0</v>
          </cell>
        </row>
        <row r="846">
          <cell r="A846">
            <v>10000</v>
          </cell>
        </row>
        <row r="847">
          <cell r="A847">
            <v>20000</v>
          </cell>
        </row>
        <row r="848">
          <cell r="A848">
            <v>30000</v>
          </cell>
        </row>
        <row r="849">
          <cell r="A849">
            <v>40000</v>
          </cell>
        </row>
        <row r="850">
          <cell r="A850">
            <v>50000</v>
          </cell>
        </row>
        <row r="851">
          <cell r="A851">
            <v>60000</v>
          </cell>
        </row>
        <row r="852">
          <cell r="A852">
            <v>70000</v>
          </cell>
        </row>
        <row r="853">
          <cell r="A853">
            <v>80000</v>
          </cell>
        </row>
        <row r="854">
          <cell r="A854">
            <v>90000</v>
          </cell>
        </row>
        <row r="855">
          <cell r="A855">
            <v>100000</v>
          </cell>
        </row>
        <row r="856">
          <cell r="A856">
            <v>125000</v>
          </cell>
        </row>
        <row r="857">
          <cell r="A857">
            <v>150000</v>
          </cell>
        </row>
        <row r="858">
          <cell r="A858">
            <v>175000</v>
          </cell>
        </row>
        <row r="859">
          <cell r="A859">
            <v>200000</v>
          </cell>
        </row>
        <row r="860">
          <cell r="A860">
            <v>225000</v>
          </cell>
        </row>
        <row r="861">
          <cell r="A861">
            <v>250000</v>
          </cell>
        </row>
        <row r="862">
          <cell r="A862">
            <v>275000</v>
          </cell>
        </row>
        <row r="863">
          <cell r="A863">
            <v>300000</v>
          </cell>
        </row>
        <row r="864">
          <cell r="A864">
            <v>325000</v>
          </cell>
        </row>
        <row r="865">
          <cell r="A865">
            <v>350000</v>
          </cell>
        </row>
        <row r="866">
          <cell r="A866">
            <v>375000</v>
          </cell>
        </row>
        <row r="867">
          <cell r="A867">
            <v>400000</v>
          </cell>
        </row>
        <row r="868">
          <cell r="A868">
            <v>425000</v>
          </cell>
        </row>
        <row r="869">
          <cell r="A869">
            <v>450000</v>
          </cell>
        </row>
        <row r="870">
          <cell r="A870">
            <v>475000</v>
          </cell>
        </row>
        <row r="871">
          <cell r="A871">
            <v>500000</v>
          </cell>
        </row>
        <row r="872">
          <cell r="A872">
            <v>550000</v>
          </cell>
        </row>
        <row r="873">
          <cell r="A873">
            <v>600000</v>
          </cell>
        </row>
        <row r="874">
          <cell r="A874">
            <v>650000</v>
          </cell>
        </row>
        <row r="875">
          <cell r="A875">
            <v>700000</v>
          </cell>
        </row>
        <row r="876">
          <cell r="A876">
            <v>750000</v>
          </cell>
        </row>
        <row r="877">
          <cell r="A877">
            <v>800000</v>
          </cell>
        </row>
        <row r="878">
          <cell r="A878">
            <v>850000</v>
          </cell>
        </row>
        <row r="879">
          <cell r="A879">
            <v>900000</v>
          </cell>
        </row>
        <row r="880">
          <cell r="A880">
            <v>950000</v>
          </cell>
        </row>
        <row r="881">
          <cell r="A881">
            <v>1000000</v>
          </cell>
        </row>
        <row r="882">
          <cell r="A882">
            <v>1100000</v>
          </cell>
        </row>
        <row r="883">
          <cell r="A883">
            <v>1200000</v>
          </cell>
        </row>
        <row r="884">
          <cell r="A884">
            <v>1300000</v>
          </cell>
        </row>
        <row r="885">
          <cell r="A885">
            <v>1400000</v>
          </cell>
        </row>
        <row r="886">
          <cell r="A886">
            <v>1500000</v>
          </cell>
        </row>
        <row r="887">
          <cell r="A887">
            <v>1600000</v>
          </cell>
        </row>
        <row r="888">
          <cell r="A888">
            <v>1700000</v>
          </cell>
        </row>
        <row r="889">
          <cell r="A889">
            <v>1800000</v>
          </cell>
        </row>
        <row r="890">
          <cell r="A890">
            <v>1900000</v>
          </cell>
        </row>
        <row r="891">
          <cell r="A891">
            <v>2000000</v>
          </cell>
        </row>
        <row r="892">
          <cell r="A892">
            <v>2500000</v>
          </cell>
        </row>
        <row r="893">
          <cell r="A893">
            <v>3000000</v>
          </cell>
        </row>
        <row r="894">
          <cell r="A894">
            <v>3500000</v>
          </cell>
        </row>
        <row r="895">
          <cell r="A895">
            <v>4000000</v>
          </cell>
        </row>
        <row r="896">
          <cell r="A896">
            <v>4500000</v>
          </cell>
        </row>
        <row r="897">
          <cell r="A897">
            <v>5000000</v>
          </cell>
        </row>
        <row r="898">
          <cell r="A898" t="str">
            <v>1000*</v>
          </cell>
        </row>
        <row r="901">
          <cell r="A901" t="str">
            <v>LimitOfInsuranceRelativityFactorPersonalPropertyBG2</v>
          </cell>
        </row>
        <row r="902">
          <cell r="A902" t="str">
            <v>LimitOfInsurance</v>
          </cell>
        </row>
        <row r="903">
          <cell r="A903">
            <v>0</v>
          </cell>
        </row>
        <row r="904">
          <cell r="A904">
            <v>10000</v>
          </cell>
        </row>
        <row r="905">
          <cell r="A905">
            <v>20000</v>
          </cell>
        </row>
        <row r="906">
          <cell r="A906">
            <v>30000</v>
          </cell>
        </row>
        <row r="907">
          <cell r="A907">
            <v>40000</v>
          </cell>
        </row>
        <row r="908">
          <cell r="A908">
            <v>50000</v>
          </cell>
        </row>
        <row r="909">
          <cell r="A909">
            <v>60000</v>
          </cell>
        </row>
        <row r="910">
          <cell r="A910">
            <v>70000</v>
          </cell>
        </row>
        <row r="911">
          <cell r="A911">
            <v>80000</v>
          </cell>
        </row>
        <row r="912">
          <cell r="A912">
            <v>90000</v>
          </cell>
        </row>
        <row r="913">
          <cell r="A913">
            <v>100000</v>
          </cell>
        </row>
        <row r="914">
          <cell r="A914">
            <v>125000</v>
          </cell>
        </row>
        <row r="915">
          <cell r="A915">
            <v>150000</v>
          </cell>
        </row>
        <row r="916">
          <cell r="A916">
            <v>175000</v>
          </cell>
        </row>
        <row r="917">
          <cell r="A917">
            <v>200000</v>
          </cell>
        </row>
        <row r="918">
          <cell r="A918">
            <v>225000</v>
          </cell>
        </row>
        <row r="919">
          <cell r="A919">
            <v>250000</v>
          </cell>
        </row>
        <row r="920">
          <cell r="A920">
            <v>275000</v>
          </cell>
        </row>
        <row r="921">
          <cell r="A921">
            <v>300000</v>
          </cell>
        </row>
        <row r="922">
          <cell r="A922">
            <v>325000</v>
          </cell>
        </row>
        <row r="923">
          <cell r="A923">
            <v>350000</v>
          </cell>
        </row>
        <row r="924">
          <cell r="A924">
            <v>375000</v>
          </cell>
        </row>
        <row r="925">
          <cell r="A925">
            <v>400000</v>
          </cell>
        </row>
        <row r="926">
          <cell r="A926">
            <v>425000</v>
          </cell>
        </row>
        <row r="927">
          <cell r="A927">
            <v>450000</v>
          </cell>
        </row>
        <row r="928">
          <cell r="A928">
            <v>475000</v>
          </cell>
        </row>
        <row r="929">
          <cell r="A929">
            <v>500000</v>
          </cell>
        </row>
        <row r="930">
          <cell r="A930">
            <v>550000</v>
          </cell>
        </row>
        <row r="931">
          <cell r="A931">
            <v>600000</v>
          </cell>
        </row>
        <row r="932">
          <cell r="A932">
            <v>650000</v>
          </cell>
        </row>
        <row r="933">
          <cell r="A933">
            <v>700000</v>
          </cell>
        </row>
        <row r="934">
          <cell r="A934">
            <v>750000</v>
          </cell>
        </row>
        <row r="935">
          <cell r="A935">
            <v>800000</v>
          </cell>
        </row>
        <row r="936">
          <cell r="A936">
            <v>850000</v>
          </cell>
        </row>
        <row r="937">
          <cell r="A937">
            <v>900000</v>
          </cell>
        </row>
        <row r="938">
          <cell r="A938">
            <v>950000</v>
          </cell>
        </row>
        <row r="939">
          <cell r="A939">
            <v>1000000</v>
          </cell>
        </row>
        <row r="940">
          <cell r="A940">
            <v>1100000</v>
          </cell>
        </row>
        <row r="941">
          <cell r="A941">
            <v>1200000</v>
          </cell>
        </row>
        <row r="942">
          <cell r="A942">
            <v>1300000</v>
          </cell>
        </row>
        <row r="943">
          <cell r="A943">
            <v>1400000</v>
          </cell>
        </row>
        <row r="944">
          <cell r="A944">
            <v>1500000</v>
          </cell>
        </row>
        <row r="945">
          <cell r="A945">
            <v>1600000</v>
          </cell>
        </row>
        <row r="946">
          <cell r="A946">
            <v>1700000</v>
          </cell>
        </row>
        <row r="947">
          <cell r="A947">
            <v>1800000</v>
          </cell>
        </row>
        <row r="948">
          <cell r="A948">
            <v>1900000</v>
          </cell>
        </row>
        <row r="949">
          <cell r="A949">
            <v>2000000</v>
          </cell>
        </row>
        <row r="950">
          <cell r="A950">
            <v>2500000</v>
          </cell>
        </row>
        <row r="951">
          <cell r="A951">
            <v>3000000</v>
          </cell>
        </row>
        <row r="952">
          <cell r="A952">
            <v>3500000</v>
          </cell>
        </row>
        <row r="953">
          <cell r="A953">
            <v>4000000</v>
          </cell>
        </row>
        <row r="954">
          <cell r="A954">
            <v>4500000</v>
          </cell>
        </row>
        <row r="955">
          <cell r="A955">
            <v>5000000</v>
          </cell>
        </row>
        <row r="956">
          <cell r="A956" t="str">
            <v>1000*</v>
          </cell>
        </row>
        <row r="959">
          <cell r="A959" t="str">
            <v>Rule72E2b1_SpecialBuildingLossCosts</v>
          </cell>
        </row>
        <row r="964">
          <cell r="A964" t="str">
            <v>Rule73E1aB_EarthquakeLossCosts</v>
          </cell>
        </row>
        <row r="965">
          <cell r="A965" t="str">
            <v>Type</v>
          </cell>
        </row>
        <row r="966">
          <cell r="A966" t="str">
            <v>BuildingClass</v>
          </cell>
        </row>
        <row r="967">
          <cell r="A967" t="str">
            <v>1C*</v>
          </cell>
        </row>
        <row r="968">
          <cell r="A968" t="str">
            <v>1D</v>
          </cell>
        </row>
        <row r="969">
          <cell r="A969" t="str">
            <v>2A</v>
          </cell>
        </row>
        <row r="970">
          <cell r="A970" t="str">
            <v>2B</v>
          </cell>
        </row>
        <row r="971">
          <cell r="A971" t="str">
            <v>3A</v>
          </cell>
        </row>
        <row r="972">
          <cell r="A972" t="str">
            <v>3B</v>
          </cell>
        </row>
        <row r="973">
          <cell r="A973" t="str">
            <v>3C</v>
          </cell>
        </row>
        <row r="974">
          <cell r="A974" t="str">
            <v>4A</v>
          </cell>
        </row>
        <row r="975">
          <cell r="A975" t="str">
            <v>4B</v>
          </cell>
        </row>
        <row r="976">
          <cell r="A976" t="str">
            <v>4C</v>
          </cell>
        </row>
        <row r="977">
          <cell r="A977" t="str">
            <v>4D</v>
          </cell>
        </row>
        <row r="978">
          <cell r="A978" t="str">
            <v>5A</v>
          </cell>
        </row>
        <row r="979">
          <cell r="A979" t="str">
            <v>5AA</v>
          </cell>
        </row>
        <row r="980">
          <cell r="A980" t="str">
            <v>5B</v>
          </cell>
        </row>
        <row r="981">
          <cell r="A981" t="str">
            <v>5C</v>
          </cell>
        </row>
        <row r="985">
          <cell r="A985" t="str">
            <v>Rule38L4a_UtilityServicesLossCosts</v>
          </cell>
        </row>
        <row r="986">
          <cell r="A986" t="str">
            <v>Select</v>
          </cell>
        </row>
        <row r="987">
          <cell r="A987" t="str">
            <v>WaterCommunicationPower</v>
          </cell>
        </row>
        <row r="988">
          <cell r="A988" t="str">
            <v>WaterCommunication</v>
          </cell>
        </row>
        <row r="989">
          <cell r="A989" t="str">
            <v>WaterOnly</v>
          </cell>
        </row>
        <row r="990">
          <cell r="A990" t="str">
            <v>CommunicationOnly</v>
          </cell>
        </row>
        <row r="991">
          <cell r="A991" t="str">
            <v>PowerOnly</v>
          </cell>
        </row>
        <row r="992">
          <cell r="A992" t="str">
            <v>WaterPower</v>
          </cell>
        </row>
        <row r="993">
          <cell r="A993" t="str">
            <v>CommunicationPower</v>
          </cell>
        </row>
        <row r="994">
          <cell r="A994" t="str">
            <v>NA</v>
          </cell>
        </row>
        <row r="997">
          <cell r="A997" t="str">
            <v>Rule38L4b_UtilityServicesFactor</v>
          </cell>
        </row>
        <row r="998">
          <cell r="A998" t="str">
            <v>Select</v>
          </cell>
        </row>
        <row r="999">
          <cell r="A999" t="str">
            <v>NA</v>
          </cell>
        </row>
        <row r="1000">
          <cell r="A1000" t="str">
            <v>PowerTransmissionAndCommunication</v>
          </cell>
        </row>
        <row r="1001">
          <cell r="A1001" t="str">
            <v>PowerTransmissionOnly</v>
          </cell>
        </row>
        <row r="1002">
          <cell r="A1002" t="str">
            <v>CommunicationOnly</v>
          </cell>
        </row>
        <row r="1004">
          <cell r="A1004" t="str">
            <v>Rule38Z4_DischargeFromSewerLossCosts</v>
          </cell>
        </row>
        <row r="1005">
          <cell r="A1005" t="str">
            <v>TypeOfRisk</v>
          </cell>
        </row>
        <row r="1006">
          <cell r="A1006" t="str">
            <v>PropertyDamage*</v>
          </cell>
        </row>
        <row r="1007">
          <cell r="A1007" t="str">
            <v>TimeElement</v>
          </cell>
        </row>
        <row r="1010">
          <cell r="A1010" t="str">
            <v>Rule73E1aB_EarthquakeLossCosts</v>
          </cell>
        </row>
        <row r="1011">
          <cell r="A1011" t="str">
            <v>Type</v>
          </cell>
        </row>
        <row r="1012">
          <cell r="A1012" t="str">
            <v>BuildingClass</v>
          </cell>
        </row>
        <row r="1013">
          <cell r="A1013" t="str">
            <v>1C*</v>
          </cell>
        </row>
        <row r="1014">
          <cell r="A1014" t="str">
            <v>1D</v>
          </cell>
        </row>
        <row r="1015">
          <cell r="A1015" t="str">
            <v>2A</v>
          </cell>
        </row>
        <row r="1016">
          <cell r="A1016" t="str">
            <v>2B</v>
          </cell>
        </row>
        <row r="1017">
          <cell r="A1017" t="str">
            <v>3A</v>
          </cell>
        </row>
        <row r="1018">
          <cell r="A1018" t="str">
            <v>3B</v>
          </cell>
        </row>
        <row r="1019">
          <cell r="A1019" t="str">
            <v>3C</v>
          </cell>
        </row>
        <row r="1020">
          <cell r="A1020" t="str">
            <v>4A</v>
          </cell>
        </row>
        <row r="1021">
          <cell r="A1021" t="str">
            <v>4B</v>
          </cell>
        </row>
        <row r="1022">
          <cell r="A1022" t="str">
            <v>4C</v>
          </cell>
        </row>
        <row r="1023">
          <cell r="A1023" t="str">
            <v>4D</v>
          </cell>
        </row>
        <row r="1024">
          <cell r="A1024" t="str">
            <v>5A</v>
          </cell>
        </row>
        <row r="1025">
          <cell r="A1025" t="str">
            <v>5AA</v>
          </cell>
        </row>
        <row r="1026">
          <cell r="A1026" t="str">
            <v>5B</v>
          </cell>
        </row>
        <row r="1027">
          <cell r="A1027" t="str">
            <v>5C</v>
          </cell>
        </row>
        <row r="1030">
          <cell r="A1030" t="str">
            <v>A_RuleCommunityGradingEarthquakeFactors</v>
          </cell>
        </row>
        <row r="1031">
          <cell r="A1031" t="str">
            <v>Territory</v>
          </cell>
        </row>
        <row r="1032">
          <cell r="A1032" t="str">
            <v>Grade</v>
          </cell>
        </row>
        <row r="1033">
          <cell r="A1033">
            <v>1</v>
          </cell>
        </row>
        <row r="1034">
          <cell r="A1034">
            <v>2</v>
          </cell>
        </row>
        <row r="1035">
          <cell r="A1035">
            <v>3</v>
          </cell>
        </row>
        <row r="1036">
          <cell r="A1036">
            <v>4</v>
          </cell>
        </row>
        <row r="1037">
          <cell r="A1037">
            <v>5</v>
          </cell>
        </row>
        <row r="1038">
          <cell r="A1038">
            <v>6</v>
          </cell>
        </row>
        <row r="1039">
          <cell r="A1039">
            <v>7</v>
          </cell>
        </row>
        <row r="1040">
          <cell r="A1040">
            <v>8</v>
          </cell>
        </row>
        <row r="1041">
          <cell r="A1041">
            <v>9</v>
          </cell>
        </row>
        <row r="1042">
          <cell r="A1042">
            <v>10</v>
          </cell>
        </row>
        <row r="1043">
          <cell r="A1043" t="str">
            <v>99*</v>
          </cell>
        </row>
        <row r="1046">
          <cell r="A1046" t="str">
            <v>Rule73D4d_EarthquakeMasonryVeneerCoverageFactor</v>
          </cell>
        </row>
        <row r="1047">
          <cell r="A1047" t="str">
            <v>ExteriorWallPercentage</v>
          </cell>
        </row>
        <row r="1048">
          <cell r="A1048" t="str">
            <v>N/A*</v>
          </cell>
        </row>
        <row r="1050">
          <cell r="A1050" t="str">
            <v>10%-25%</v>
          </cell>
        </row>
        <row r="1052">
          <cell r="A1052" t="str">
            <v>25%-50%</v>
          </cell>
        </row>
        <row r="1054">
          <cell r="A1054" t="str">
            <v>Over50%</v>
          </cell>
        </row>
        <row r="1058">
          <cell r="A1058" t="str">
            <v>Rule73D8_EarthquakeBuildingHeight</v>
          </cell>
        </row>
        <row r="1059">
          <cell r="A1059" t="str">
            <v>NumberOfStories</v>
          </cell>
        </row>
        <row r="1060">
          <cell r="A1060" t="str">
            <v>Tier</v>
          </cell>
        </row>
        <row r="1061">
          <cell r="A1061" t="str">
            <v>Class</v>
          </cell>
        </row>
        <row r="1062">
          <cell r="A1062" t="str">
            <v>1C</v>
          </cell>
        </row>
        <row r="1063">
          <cell r="A1063" t="str">
            <v>1D</v>
          </cell>
        </row>
        <row r="1064">
          <cell r="A1064" t="str">
            <v>2A</v>
          </cell>
        </row>
        <row r="1065">
          <cell r="A1065" t="str">
            <v>2B</v>
          </cell>
        </row>
        <row r="1066">
          <cell r="A1066" t="str">
            <v>3A</v>
          </cell>
        </row>
        <row r="1067">
          <cell r="A1067" t="str">
            <v>3B</v>
          </cell>
        </row>
        <row r="1068">
          <cell r="A1068" t="str">
            <v>3C</v>
          </cell>
        </row>
        <row r="1069">
          <cell r="A1069" t="str">
            <v>4A</v>
          </cell>
        </row>
        <row r="1070">
          <cell r="A1070" t="str">
            <v>4B</v>
          </cell>
        </row>
        <row r="1071">
          <cell r="A1071" t="str">
            <v>4C</v>
          </cell>
        </row>
        <row r="1072">
          <cell r="A1072" t="str">
            <v>4D</v>
          </cell>
        </row>
        <row r="1073">
          <cell r="A1073" t="str">
            <v>5A</v>
          </cell>
        </row>
        <row r="1074">
          <cell r="A1074" t="str">
            <v>5AA</v>
          </cell>
        </row>
        <row r="1075">
          <cell r="A1075" t="str">
            <v>5B</v>
          </cell>
        </row>
        <row r="1076">
          <cell r="A1076" t="str">
            <v>5C</v>
          </cell>
        </row>
        <row r="1079">
          <cell r="A1079" t="str">
            <v>Rule74F5c_SprinklerLeakageEarthquakeExtensionFactor</v>
          </cell>
        </row>
        <row r="1080">
          <cell r="A1080" t="str">
            <v>SusceptibilityGrading</v>
          </cell>
        </row>
        <row r="1081">
          <cell r="A1081" t="str">
            <v>BuildingClass</v>
          </cell>
        </row>
        <row r="1082">
          <cell r="A1082" t="str">
            <v>All*</v>
          </cell>
        </row>
        <row r="1085">
          <cell r="A1085" t="str">
            <v>Rule75C6_EarthquakeSublimitFactorsFlatDollarDeductibleLow</v>
          </cell>
        </row>
        <row r="1087">
          <cell r="A1087" t="str">
            <v>Deductible</v>
          </cell>
        </row>
        <row r="1088">
          <cell r="A1088">
            <v>500</v>
          </cell>
        </row>
        <row r="1166">
          <cell r="A1166" t="str">
            <v>Rule75C6_SubLimitFactorsDeductible</v>
          </cell>
        </row>
        <row r="1168">
          <cell r="A1168" t="str">
            <v>BuildingClasses</v>
          </cell>
        </row>
        <row r="1169">
          <cell r="A1169" t="str">
            <v>1C,1D,3B</v>
          </cell>
        </row>
        <row r="1180">
          <cell r="A1180" t="str">
            <v>2A,2B,4A</v>
          </cell>
        </row>
        <row r="1191">
          <cell r="A1191" t="str">
            <v>3A,4B,5A</v>
          </cell>
        </row>
        <row r="1202">
          <cell r="A1202" t="str">
            <v>3C,4C,4D,5B,5C</v>
          </cell>
        </row>
        <row r="1213">
          <cell r="A1213" t="str">
            <v>5AA</v>
          </cell>
        </row>
        <row r="1226">
          <cell r="A1226" t="str">
            <v>GreenUpgradesFactors</v>
          </cell>
        </row>
        <row r="1227">
          <cell r="A1227" t="str">
            <v>Ratio</v>
          </cell>
        </row>
        <row r="1228">
          <cell r="A1228">
            <v>0.1</v>
          </cell>
        </row>
        <row r="1229">
          <cell r="A1229">
            <v>0.2</v>
          </cell>
        </row>
        <row r="1230">
          <cell r="A1230">
            <v>0.3</v>
          </cell>
        </row>
        <row r="1231">
          <cell r="A1231">
            <v>0.4</v>
          </cell>
        </row>
        <row r="1232">
          <cell r="A1232">
            <v>0.5</v>
          </cell>
        </row>
        <row r="1233">
          <cell r="A1233">
            <v>0.6</v>
          </cell>
        </row>
        <row r="1234">
          <cell r="A1234">
            <v>0.7</v>
          </cell>
        </row>
        <row r="1235">
          <cell r="A1235">
            <v>0.8</v>
          </cell>
        </row>
        <row r="1236">
          <cell r="A1236">
            <v>0.9</v>
          </cell>
        </row>
        <row r="1237">
          <cell r="A1237">
            <v>1</v>
          </cell>
        </row>
        <row r="1240">
          <cell r="A1240" t="str">
            <v>Rule38G4_AmountOfIncreaseFactor</v>
          </cell>
        </row>
        <row r="1241">
          <cell r="A1241" t="str">
            <v>PolicyTerm</v>
          </cell>
        </row>
        <row r="1242">
          <cell r="A1242" t="str">
            <v>AmountOfIncrease</v>
          </cell>
        </row>
        <row r="1243">
          <cell r="A1243">
            <v>2</v>
          </cell>
        </row>
        <row r="1244">
          <cell r="A1244">
            <v>4</v>
          </cell>
        </row>
        <row r="1245">
          <cell r="A1245">
            <v>6</v>
          </cell>
        </row>
        <row r="1246">
          <cell r="A1246">
            <v>8</v>
          </cell>
        </row>
        <row r="1247">
          <cell r="A1247">
            <v>10</v>
          </cell>
        </row>
        <row r="1248">
          <cell r="A1248">
            <v>12</v>
          </cell>
        </row>
        <row r="1249">
          <cell r="A1249" t="str">
            <v>2*</v>
          </cell>
        </row>
        <row r="1252">
          <cell r="A1252" t="str">
            <v>A_RuleMineSubsidence</v>
          </cell>
        </row>
        <row r="1253">
          <cell r="A1253" t="str">
            <v>Limit</v>
          </cell>
        </row>
        <row r="1254">
          <cell r="A1254" t="str">
            <v>0-10000</v>
          </cell>
        </row>
        <row r="1255">
          <cell r="A1255" t="str">
            <v>10001-20000</v>
          </cell>
        </row>
        <row r="1256">
          <cell r="A1256" t="str">
            <v>20001-30000</v>
          </cell>
        </row>
        <row r="1257">
          <cell r="A1257" t="str">
            <v>30001-40000</v>
          </cell>
        </row>
        <row r="1258">
          <cell r="A1258" t="str">
            <v>40001-50000</v>
          </cell>
        </row>
        <row r="1259">
          <cell r="A1259" t="str">
            <v>50001-60000</v>
          </cell>
        </row>
        <row r="1260">
          <cell r="A1260" t="str">
            <v>60001-70000</v>
          </cell>
        </row>
        <row r="1261">
          <cell r="A1261" t="str">
            <v>70001-80000</v>
          </cell>
        </row>
        <row r="1262">
          <cell r="A1262" t="str">
            <v>80001-90000</v>
          </cell>
        </row>
        <row r="1263">
          <cell r="A1263" t="str">
            <v>90001-100000</v>
          </cell>
        </row>
        <row r="1264">
          <cell r="A1264" t="str">
            <v>100001-110000</v>
          </cell>
        </row>
        <row r="1265">
          <cell r="A1265" t="str">
            <v>110001-120000</v>
          </cell>
        </row>
        <row r="1266">
          <cell r="A1266" t="str">
            <v>120001-130000</v>
          </cell>
        </row>
        <row r="1267">
          <cell r="A1267" t="str">
            <v>130001-140000</v>
          </cell>
        </row>
        <row r="1268">
          <cell r="A1268" t="str">
            <v>140001-150000</v>
          </cell>
        </row>
        <row r="1269">
          <cell r="A1269" t="str">
            <v>150001-160000</v>
          </cell>
        </row>
        <row r="1270">
          <cell r="A1270" t="str">
            <v>160001-170000</v>
          </cell>
        </row>
        <row r="1271">
          <cell r="A1271" t="str">
            <v>170001-180000</v>
          </cell>
        </row>
        <row r="1272">
          <cell r="A1272" t="str">
            <v>180001-190000</v>
          </cell>
        </row>
        <row r="1273">
          <cell r="A1273" t="str">
            <v>190001-200000</v>
          </cell>
        </row>
        <row r="1274">
          <cell r="A1274" t="str">
            <v>200001-210000</v>
          </cell>
        </row>
        <row r="1275">
          <cell r="A1275" t="str">
            <v>210001-220000</v>
          </cell>
        </row>
        <row r="1276">
          <cell r="A1276" t="str">
            <v>220001-230000</v>
          </cell>
        </row>
        <row r="1277">
          <cell r="A1277" t="str">
            <v>230001-240000</v>
          </cell>
        </row>
        <row r="1278">
          <cell r="A1278" t="str">
            <v>240001-250000</v>
          </cell>
        </row>
        <row r="1279">
          <cell r="A1279" t="str">
            <v>250001-260000</v>
          </cell>
        </row>
        <row r="1280">
          <cell r="A1280" t="str">
            <v>260001-270000</v>
          </cell>
        </row>
        <row r="1281">
          <cell r="A1281" t="str">
            <v>270001-280000</v>
          </cell>
        </row>
        <row r="1282">
          <cell r="A1282" t="str">
            <v>280001-290000</v>
          </cell>
        </row>
        <row r="1283">
          <cell r="A1283" t="str">
            <v>290001-300000</v>
          </cell>
        </row>
        <row r="1284">
          <cell r="A1284" t="str">
            <v>300001-310000</v>
          </cell>
        </row>
        <row r="1285">
          <cell r="A1285" t="str">
            <v>310001-320000</v>
          </cell>
        </row>
        <row r="1286">
          <cell r="A1286" t="str">
            <v>320001-330000</v>
          </cell>
        </row>
        <row r="1287">
          <cell r="A1287" t="str">
            <v>330001-340000</v>
          </cell>
        </row>
        <row r="1288">
          <cell r="A1288" t="str">
            <v>340001-350000</v>
          </cell>
        </row>
        <row r="1289">
          <cell r="A1289" t="str">
            <v>350001-360000</v>
          </cell>
        </row>
        <row r="1290">
          <cell r="A1290" t="str">
            <v>360001-370000</v>
          </cell>
        </row>
        <row r="1291">
          <cell r="A1291" t="str">
            <v>370001-380000</v>
          </cell>
        </row>
        <row r="1292">
          <cell r="A1292" t="str">
            <v>380001-390000</v>
          </cell>
        </row>
        <row r="1293">
          <cell r="A1293" t="str">
            <v>390001-400000</v>
          </cell>
        </row>
        <row r="1294">
          <cell r="A1294" t="str">
            <v>400001-410000</v>
          </cell>
        </row>
        <row r="1295">
          <cell r="A1295" t="str">
            <v>410001-420000</v>
          </cell>
        </row>
        <row r="1296">
          <cell r="A1296" t="str">
            <v>420001-430000</v>
          </cell>
        </row>
        <row r="1297">
          <cell r="A1297" t="str">
            <v>430001-440000</v>
          </cell>
        </row>
        <row r="1298">
          <cell r="A1298" t="str">
            <v>440001-450000</v>
          </cell>
        </row>
        <row r="1299">
          <cell r="A1299" t="str">
            <v>450001-460000</v>
          </cell>
        </row>
        <row r="1300">
          <cell r="A1300" t="str">
            <v>460001-470000</v>
          </cell>
        </row>
        <row r="1301">
          <cell r="A1301" t="str">
            <v>470001-480000</v>
          </cell>
        </row>
        <row r="1302">
          <cell r="A1302" t="str">
            <v>480001-490000</v>
          </cell>
        </row>
        <row r="1303">
          <cell r="A1303" t="str">
            <v>490001-500000</v>
          </cell>
        </row>
        <row r="1304">
          <cell r="A1304" t="str">
            <v>500001-510000</v>
          </cell>
        </row>
        <row r="1305">
          <cell r="A1305" t="str">
            <v>510001-520000</v>
          </cell>
        </row>
        <row r="1306">
          <cell r="A1306" t="str">
            <v>520001-530000</v>
          </cell>
        </row>
        <row r="1307">
          <cell r="A1307" t="str">
            <v>530001-540000</v>
          </cell>
        </row>
        <row r="1308">
          <cell r="A1308" t="str">
            <v>540001-550000</v>
          </cell>
        </row>
        <row r="1309">
          <cell r="A1309" t="str">
            <v>550001-560000</v>
          </cell>
        </row>
        <row r="1310">
          <cell r="A1310" t="str">
            <v>560001-570000</v>
          </cell>
        </row>
        <row r="1311">
          <cell r="A1311" t="str">
            <v>570001-580000</v>
          </cell>
        </row>
        <row r="1312">
          <cell r="A1312" t="str">
            <v>580001-590000</v>
          </cell>
        </row>
        <row r="1313">
          <cell r="A1313" t="str">
            <v>590001-600000</v>
          </cell>
        </row>
        <row r="1314">
          <cell r="A1314" t="str">
            <v>600001-610000</v>
          </cell>
        </row>
        <row r="1315">
          <cell r="A1315" t="str">
            <v>610001-620000</v>
          </cell>
        </row>
        <row r="1316">
          <cell r="A1316" t="str">
            <v>620001-630000</v>
          </cell>
        </row>
        <row r="1317">
          <cell r="A1317" t="str">
            <v>630001-640000</v>
          </cell>
        </row>
        <row r="1318">
          <cell r="A1318" t="str">
            <v>640001-650000</v>
          </cell>
        </row>
        <row r="1319">
          <cell r="A1319" t="str">
            <v>650001-660000</v>
          </cell>
        </row>
        <row r="1320">
          <cell r="A1320" t="str">
            <v>660001-670000</v>
          </cell>
        </row>
        <row r="1321">
          <cell r="A1321" t="str">
            <v>670001-680000</v>
          </cell>
        </row>
        <row r="1322">
          <cell r="A1322" t="str">
            <v>680001-690000</v>
          </cell>
        </row>
        <row r="1323">
          <cell r="A1323" t="str">
            <v>690001-700000</v>
          </cell>
        </row>
        <row r="1324">
          <cell r="A1324" t="str">
            <v>700001-710000</v>
          </cell>
        </row>
        <row r="1325">
          <cell r="A1325" t="str">
            <v>710001-720000</v>
          </cell>
        </row>
        <row r="1326">
          <cell r="A1326" t="str">
            <v>720001-730000</v>
          </cell>
        </row>
        <row r="1327">
          <cell r="A1327" t="str">
            <v>730001-740000</v>
          </cell>
        </row>
        <row r="1328">
          <cell r="A1328" t="str">
            <v>740001-750000*</v>
          </cell>
        </row>
        <row r="1332">
          <cell r="A1332" t="str">
            <v>Rule74C5_PierAndWharfLossCosts</v>
          </cell>
        </row>
        <row r="1333">
          <cell r="A1333" t="str">
            <v>Select</v>
          </cell>
        </row>
        <row r="1334">
          <cell r="A1334" t="str">
            <v>FireResistiveWithoutSuperstructure</v>
          </cell>
        </row>
        <row r="1335">
          <cell r="A1335" t="str">
            <v>FireResistiveIncludingSuperstructure</v>
          </cell>
        </row>
        <row r="1336">
          <cell r="A1336" t="str">
            <v>NonCombustibleIncludingSuperstructure</v>
          </cell>
        </row>
        <row r="1337">
          <cell r="A1337" t="str">
            <v>AllOtherConstructionWithoutSuperstructure</v>
          </cell>
        </row>
        <row r="1338">
          <cell r="A1338" t="str">
            <v>AllOtherConstructionIncludingSuperstructure</v>
          </cell>
        </row>
        <row r="1339">
          <cell r="A1339" t="str">
            <v>SubstructureWithCanopySuperstructure</v>
          </cell>
        </row>
        <row r="1343">
          <cell r="A1343" t="str">
            <v>Rule74G4_WatercraftExclusionBuybackLossCosts</v>
          </cell>
        </row>
        <row r="1344">
          <cell r="A1344" t="str">
            <v>Select</v>
          </cell>
        </row>
        <row r="1345">
          <cell r="A1345" t="str">
            <v>FireResistiveWithoutSuperstructure</v>
          </cell>
        </row>
        <row r="1346">
          <cell r="A1346" t="str">
            <v>FireResistiveIncludingSuperstructure</v>
          </cell>
        </row>
        <row r="1347">
          <cell r="A1347" t="str">
            <v>NonCombustibleIncludingSuperstructure</v>
          </cell>
        </row>
        <row r="1348">
          <cell r="A1348" t="str">
            <v>AllOtherConstructionWithoutSuperstructure</v>
          </cell>
        </row>
        <row r="1349">
          <cell r="A1349" t="str">
            <v>AllOtherConstructionIncludingSuperstructure</v>
          </cell>
        </row>
        <row r="1350">
          <cell r="A1350" t="str">
            <v>SubstructureWithCanopySuperstructure</v>
          </cell>
        </row>
        <row r="1354">
          <cell r="A1354" t="str">
            <v>Rule74G4_WatercraftExclusionBuybackLossCost</v>
          </cell>
        </row>
        <row r="1355">
          <cell r="A1355" t="str">
            <v>Select</v>
          </cell>
        </row>
        <row r="1356">
          <cell r="A1356" t="str">
            <v>FireResistiveWithoutSuperstructure</v>
          </cell>
        </row>
        <row r="1357">
          <cell r="A1357" t="str">
            <v>FireResistiveIncludingSuperstructure</v>
          </cell>
        </row>
        <row r="1358">
          <cell r="A1358" t="str">
            <v>NonCombustibleIncludingSuperstructure</v>
          </cell>
        </row>
        <row r="1359">
          <cell r="A1359" t="str">
            <v>AllOtherConstructionWithoutSuperstructure</v>
          </cell>
        </row>
        <row r="1360">
          <cell r="A1360" t="str">
            <v>AllOtherConstructionIncludingSuperstructure</v>
          </cell>
        </row>
        <row r="1361">
          <cell r="A1361" t="str">
            <v>SubstructureWithCanopySuperstructure</v>
          </cell>
        </row>
        <row r="1364">
          <cell r="A1364" t="str">
            <v>Rule31C12c1_SpecifiedPropertyAwayFromPremisesFactor</v>
          </cell>
        </row>
        <row r="1365">
          <cell r="A1365" t="str">
            <v>CauseOfLoss</v>
          </cell>
        </row>
        <row r="1366">
          <cell r="A1366" t="str">
            <v>BG1</v>
          </cell>
        </row>
        <row r="1367">
          <cell r="A1367" t="str">
            <v>BG2</v>
          </cell>
        </row>
        <row r="1368">
          <cell r="A1368" t="str">
            <v>Broad</v>
          </cell>
        </row>
        <row r="1369">
          <cell r="A1369" t="str">
            <v>SpecialExcludingTheft</v>
          </cell>
        </row>
        <row r="1370">
          <cell r="A1370" t="str">
            <v>SpecialIncludingTheft</v>
          </cell>
        </row>
        <row r="1371">
          <cell r="A1371" t="str">
            <v>Earthquake</v>
          </cell>
        </row>
        <row r="1372">
          <cell r="A1372" t="str">
            <v>Other</v>
          </cell>
        </row>
        <row r="1375">
          <cell r="A1375" t="str">
            <v>TerrorismLossCosts</v>
          </cell>
        </row>
        <row r="1376">
          <cell r="A1376" t="str">
            <v>Tier</v>
          </cell>
        </row>
        <row r="1377">
          <cell r="A1377" t="str">
            <v>Programyear</v>
          </cell>
        </row>
        <row r="1378">
          <cell r="A1378">
            <v>2003</v>
          </cell>
        </row>
        <row r="1379">
          <cell r="A1379">
            <v>2004</v>
          </cell>
        </row>
        <row r="1380">
          <cell r="A1380">
            <v>2005</v>
          </cell>
        </row>
        <row r="1381">
          <cell r="A1381" t="str">
            <v>9999*</v>
          </cell>
        </row>
        <row r="1384">
          <cell r="A1384" t="str">
            <v>TerrorismRejectionFactor</v>
          </cell>
        </row>
        <row r="1385">
          <cell r="A1385" t="str">
            <v>Tier</v>
          </cell>
        </row>
        <row r="1386">
          <cell r="A1386">
            <v>1</v>
          </cell>
        </row>
        <row r="1387">
          <cell r="A1387">
            <v>2</v>
          </cell>
        </row>
        <row r="1388">
          <cell r="A1388" t="str">
            <v>3*</v>
          </cell>
        </row>
        <row r="1391">
          <cell r="A1391" t="str">
            <v>TerrorismPercentOfFullValue</v>
          </cell>
        </row>
        <row r="1392">
          <cell r="A1392" t="str">
            <v>Terrorism Limitation Of Coverage</v>
          </cell>
        </row>
        <row r="1393">
          <cell r="A1393" t="str">
            <v>Percent</v>
          </cell>
        </row>
        <row r="1394">
          <cell r="A1394">
            <v>5</v>
          </cell>
        </row>
        <row r="1395">
          <cell r="A1395">
            <v>10</v>
          </cell>
        </row>
        <row r="1396">
          <cell r="A1396">
            <v>25</v>
          </cell>
        </row>
        <row r="1397">
          <cell r="A1397">
            <v>50</v>
          </cell>
        </row>
        <row r="1400">
          <cell r="A1400" t="str">
            <v>Rule38E5_OptionalDeductibleFactor</v>
          </cell>
        </row>
        <row r="1401">
          <cell r="A1401" t="str">
            <v>Deductible</v>
          </cell>
        </row>
        <row r="1402">
          <cell r="A1402" t="str">
            <v>1000*</v>
          </cell>
        </row>
        <row r="1403">
          <cell r="A1403">
            <v>2500</v>
          </cell>
        </row>
        <row r="1404">
          <cell r="A1404">
            <v>5000</v>
          </cell>
        </row>
        <row r="1405">
          <cell r="A1405">
            <v>10000</v>
          </cell>
        </row>
        <row r="1406">
          <cell r="A1406">
            <v>25000</v>
          </cell>
        </row>
        <row r="1409">
          <cell r="A1409" t="str">
            <v>Rule72E2d3c_BaseLossCostByTerritory</v>
          </cell>
        </row>
        <row r="1410">
          <cell r="A1410" t="str">
            <v>OccupancyType</v>
          </cell>
        </row>
        <row r="1411">
          <cell r="A1411" t="str">
            <v>County</v>
          </cell>
        </row>
        <row r="1412">
          <cell r="A1412" t="str">
            <v>Cook</v>
          </cell>
        </row>
        <row r="1413">
          <cell r="A1413" t="str">
            <v>StClair</v>
          </cell>
        </row>
        <row r="1414">
          <cell r="A1414" t="str">
            <v>RemainderOfState*</v>
          </cell>
        </row>
        <row r="1417">
          <cell r="A1417" t="str">
            <v>Rule72E2d3b_Relativities</v>
          </cell>
        </row>
        <row r="1418">
          <cell r="A1418" t="str">
            <v>ClassLimit</v>
          </cell>
        </row>
        <row r="1419">
          <cell r="A1419" t="str">
            <v>Limit</v>
          </cell>
        </row>
        <row r="1420">
          <cell r="A1420" t="str">
            <v>0-5000</v>
          </cell>
        </row>
        <row r="1421">
          <cell r="A1421" t="str">
            <v>5001-10000</v>
          </cell>
        </row>
        <row r="1422">
          <cell r="A1422" t="str">
            <v>10001-15000</v>
          </cell>
        </row>
        <row r="1423">
          <cell r="A1423" t="str">
            <v>15001-20000</v>
          </cell>
        </row>
        <row r="1424">
          <cell r="A1424" t="str">
            <v>20001-25000</v>
          </cell>
        </row>
        <row r="1425">
          <cell r="A1425" t="str">
            <v>25001-30000</v>
          </cell>
        </row>
        <row r="1426">
          <cell r="A1426" t="str">
            <v>30001-35000</v>
          </cell>
        </row>
        <row r="1427">
          <cell r="A1427" t="str">
            <v>35001-40000</v>
          </cell>
        </row>
        <row r="1428">
          <cell r="A1428" t="str">
            <v>40001-45000</v>
          </cell>
        </row>
        <row r="1429">
          <cell r="A1429" t="str">
            <v>45001-50000</v>
          </cell>
        </row>
        <row r="1430">
          <cell r="A1430" t="str">
            <v>50001-55000</v>
          </cell>
        </row>
        <row r="1431">
          <cell r="A1431" t="str">
            <v>55000-60000</v>
          </cell>
        </row>
        <row r="1432">
          <cell r="A1432" t="str">
            <v>60001-65000</v>
          </cell>
        </row>
        <row r="1433">
          <cell r="A1433" t="str">
            <v>65001-70000</v>
          </cell>
        </row>
        <row r="1434">
          <cell r="A1434" t="str">
            <v>70001-75000</v>
          </cell>
        </row>
        <row r="1435">
          <cell r="A1435" t="str">
            <v>75001-80000</v>
          </cell>
        </row>
        <row r="1436">
          <cell r="A1436" t="str">
            <v>80001-85000</v>
          </cell>
        </row>
        <row r="1437">
          <cell r="A1437" t="str">
            <v>85001-90000</v>
          </cell>
        </row>
        <row r="1438">
          <cell r="A1438" t="str">
            <v>90001-95000</v>
          </cell>
        </row>
        <row r="1439">
          <cell r="A1439" t="str">
            <v>95001-100000</v>
          </cell>
        </row>
        <row r="1440">
          <cell r="A1440" t="str">
            <v>100001-110000</v>
          </cell>
        </row>
        <row r="1441">
          <cell r="A1441" t="str">
            <v>110001-120000</v>
          </cell>
        </row>
        <row r="1442">
          <cell r="A1442" t="str">
            <v>120001-130000</v>
          </cell>
        </row>
        <row r="1443">
          <cell r="A1443" t="str">
            <v>130001-140000</v>
          </cell>
        </row>
        <row r="1444">
          <cell r="A1444" t="str">
            <v>140001-150000</v>
          </cell>
        </row>
        <row r="1445">
          <cell r="A1445" t="str">
            <v>150001-160000</v>
          </cell>
        </row>
        <row r="1446">
          <cell r="A1446" t="str">
            <v>160001-170000</v>
          </cell>
        </row>
        <row r="1447">
          <cell r="A1447" t="str">
            <v>170001-180000</v>
          </cell>
        </row>
        <row r="1448">
          <cell r="A1448" t="str">
            <v>180001-190000</v>
          </cell>
        </row>
        <row r="1449">
          <cell r="A1449" t="str">
            <v>190001-200000</v>
          </cell>
        </row>
        <row r="1450">
          <cell r="A1450" t="str">
            <v>200001-210000</v>
          </cell>
        </row>
        <row r="1451">
          <cell r="A1451" t="str">
            <v>210001-220000</v>
          </cell>
        </row>
        <row r="1452">
          <cell r="A1452" t="str">
            <v>220001-230000</v>
          </cell>
        </row>
        <row r="1453">
          <cell r="A1453" t="str">
            <v>230001-240000</v>
          </cell>
        </row>
        <row r="1454">
          <cell r="A1454" t="str">
            <v>240001-250000</v>
          </cell>
        </row>
        <row r="1455">
          <cell r="A1455" t="str">
            <v>250001-300000</v>
          </cell>
        </row>
        <row r="1456">
          <cell r="A1456" t="str">
            <v>300001-350000</v>
          </cell>
        </row>
        <row r="1457">
          <cell r="A1457" t="str">
            <v>350001-400000</v>
          </cell>
        </row>
        <row r="1458">
          <cell r="A1458" t="str">
            <v>400001-450000</v>
          </cell>
        </row>
        <row r="1459">
          <cell r="A1459" t="str">
            <v>450001-500000</v>
          </cell>
        </row>
        <row r="1460">
          <cell r="A1460" t="str">
            <v>500000&gt;*</v>
          </cell>
        </row>
        <row r="1464">
          <cell r="A1464" t="str">
            <v>Rule72E2d3dii_BurglarAlarmSystemModificationFactors</v>
          </cell>
        </row>
        <row r="1466">
          <cell r="A1466" t="str">
            <v>BurglarAlarmType</v>
          </cell>
        </row>
        <row r="1467">
          <cell r="A1467" t="str">
            <v>CentralStationNoKeys</v>
          </cell>
        </row>
        <row r="1470">
          <cell r="A1470" t="str">
            <v>Local</v>
          </cell>
        </row>
        <row r="1473">
          <cell r="A1473" t="str">
            <v>CentralStationWithKeys</v>
          </cell>
        </row>
        <row r="1476">
          <cell r="A1476" t="str">
            <v>NA</v>
          </cell>
        </row>
        <row r="1481">
          <cell r="A1481" t="str">
            <v>Rule72E2d3di_WatchmanProtectionFactor</v>
          </cell>
        </row>
        <row r="1482">
          <cell r="A1482" t="str">
            <v>WatchmanProtectionType</v>
          </cell>
        </row>
        <row r="1483">
          <cell r="A1483" t="str">
            <v>OutsideSignalClockRegistration</v>
          </cell>
        </row>
        <row r="1484">
          <cell r="A1484" t="str">
            <v>NoOutsideSignalClockRegistration</v>
          </cell>
        </row>
        <row r="1485">
          <cell r="A1485" t="str">
            <v>NoOutsideSignalNoClockRegistration</v>
          </cell>
        </row>
        <row r="1486">
          <cell r="A1486" t="str">
            <v>NA</v>
          </cell>
        </row>
        <row r="1489">
          <cell r="A1489" t="str">
            <v>Rule72E2c6_LimitOfInsuranceRelativityFactorPersonalPropertySpecial</v>
          </cell>
        </row>
        <row r="1490">
          <cell r="A1490" t="str">
            <v>LimitOfInsurance</v>
          </cell>
        </row>
        <row r="1491">
          <cell r="A1491">
            <v>0</v>
          </cell>
        </row>
        <row r="1492">
          <cell r="A1492">
            <v>10000</v>
          </cell>
        </row>
        <row r="1493">
          <cell r="A1493">
            <v>20000</v>
          </cell>
        </row>
        <row r="1494">
          <cell r="A1494">
            <v>30000</v>
          </cell>
        </row>
        <row r="1495">
          <cell r="A1495">
            <v>40000</v>
          </cell>
        </row>
        <row r="1496">
          <cell r="A1496">
            <v>50000</v>
          </cell>
        </row>
        <row r="1497">
          <cell r="A1497">
            <v>60000</v>
          </cell>
        </row>
        <row r="1498">
          <cell r="A1498">
            <v>70000</v>
          </cell>
        </row>
        <row r="1499">
          <cell r="A1499">
            <v>80000</v>
          </cell>
        </row>
        <row r="1500">
          <cell r="A1500">
            <v>90000</v>
          </cell>
        </row>
        <row r="1501">
          <cell r="A1501">
            <v>100000</v>
          </cell>
        </row>
        <row r="1502">
          <cell r="A1502">
            <v>125000</v>
          </cell>
        </row>
        <row r="1503">
          <cell r="A1503">
            <v>150000</v>
          </cell>
        </row>
        <row r="1504">
          <cell r="A1504">
            <v>175000</v>
          </cell>
        </row>
        <row r="1505">
          <cell r="A1505">
            <v>200000</v>
          </cell>
        </row>
        <row r="1506">
          <cell r="A1506">
            <v>225000</v>
          </cell>
        </row>
        <row r="1507">
          <cell r="A1507">
            <v>250000</v>
          </cell>
        </row>
        <row r="1508">
          <cell r="A1508">
            <v>275000</v>
          </cell>
        </row>
        <row r="1509">
          <cell r="A1509">
            <v>300000</v>
          </cell>
        </row>
        <row r="1510">
          <cell r="A1510">
            <v>325000</v>
          </cell>
        </row>
        <row r="1511">
          <cell r="A1511">
            <v>350000</v>
          </cell>
        </row>
        <row r="1512">
          <cell r="A1512">
            <v>375000</v>
          </cell>
        </row>
        <row r="1513">
          <cell r="A1513">
            <v>400000</v>
          </cell>
        </row>
        <row r="1514">
          <cell r="A1514">
            <v>425000</v>
          </cell>
        </row>
        <row r="1515">
          <cell r="A1515">
            <v>450000</v>
          </cell>
        </row>
        <row r="1516">
          <cell r="A1516">
            <v>475000</v>
          </cell>
        </row>
        <row r="1517">
          <cell r="A1517">
            <v>500000</v>
          </cell>
        </row>
        <row r="1518">
          <cell r="A1518">
            <v>550000</v>
          </cell>
        </row>
        <row r="1519">
          <cell r="A1519">
            <v>600000</v>
          </cell>
        </row>
        <row r="1520">
          <cell r="A1520">
            <v>650000</v>
          </cell>
        </row>
        <row r="1521">
          <cell r="A1521">
            <v>700000</v>
          </cell>
        </row>
        <row r="1522">
          <cell r="A1522">
            <v>750000</v>
          </cell>
        </row>
        <row r="1523">
          <cell r="A1523">
            <v>800000</v>
          </cell>
        </row>
        <row r="1524">
          <cell r="A1524">
            <v>850000</v>
          </cell>
        </row>
        <row r="1525">
          <cell r="A1525">
            <v>900000</v>
          </cell>
        </row>
        <row r="1526">
          <cell r="A1526">
            <v>950000</v>
          </cell>
        </row>
        <row r="1527">
          <cell r="A1527">
            <v>1000000</v>
          </cell>
        </row>
        <row r="1528">
          <cell r="A1528">
            <v>1100000</v>
          </cell>
        </row>
        <row r="1529">
          <cell r="A1529">
            <v>1200000</v>
          </cell>
        </row>
        <row r="1530">
          <cell r="A1530">
            <v>1300000</v>
          </cell>
        </row>
        <row r="1533">
          <cell r="A1533" t="str">
            <v>Rule38T4b_SpoilageLossCost</v>
          </cell>
        </row>
        <row r="1534">
          <cell r="A1534" t="str">
            <v>Coverage</v>
          </cell>
        </row>
        <row r="1535">
          <cell r="A1535" t="str">
            <v>Refrigeration</v>
          </cell>
        </row>
        <row r="1536">
          <cell r="A1536" t="str">
            <v>Class</v>
          </cell>
        </row>
        <row r="1537">
          <cell r="A1537" t="str">
            <v>Class1</v>
          </cell>
        </row>
        <row r="1538">
          <cell r="A1538" t="str">
            <v>Class2</v>
          </cell>
        </row>
        <row r="1539">
          <cell r="A1539" t="str">
            <v>Class3</v>
          </cell>
        </row>
        <row r="1543">
          <cell r="A1543" t="str">
            <v>Rule38Z4_DischargeFromSewerLossCosts</v>
          </cell>
        </row>
        <row r="1544">
          <cell r="A1544" t="str">
            <v>TypeOfRisk</v>
          </cell>
        </row>
        <row r="1545">
          <cell r="A1545" t="str">
            <v>PropertyDamage*</v>
          </cell>
        </row>
        <row r="1546">
          <cell r="A1546" t="str">
            <v>TimeElement</v>
          </cell>
        </row>
        <row r="1549">
          <cell r="A1549" t="str">
            <v>A_RuleCommunityGradingEarthquakeFactors</v>
          </cell>
        </row>
        <row r="1550">
          <cell r="A1550" t="str">
            <v>Territory</v>
          </cell>
        </row>
        <row r="1551">
          <cell r="A1551" t="str">
            <v>Grade</v>
          </cell>
        </row>
        <row r="1552">
          <cell r="A1552">
            <v>1</v>
          </cell>
        </row>
        <row r="1553">
          <cell r="A1553">
            <v>2</v>
          </cell>
        </row>
        <row r="1554">
          <cell r="A1554">
            <v>3</v>
          </cell>
        </row>
        <row r="1555">
          <cell r="A1555">
            <v>4</v>
          </cell>
        </row>
        <row r="1556">
          <cell r="A1556">
            <v>5</v>
          </cell>
        </row>
        <row r="1557">
          <cell r="A1557">
            <v>6</v>
          </cell>
        </row>
        <row r="1558">
          <cell r="A1558">
            <v>7</v>
          </cell>
        </row>
        <row r="1559">
          <cell r="A1559">
            <v>8</v>
          </cell>
        </row>
        <row r="1560">
          <cell r="A1560">
            <v>9</v>
          </cell>
        </row>
        <row r="1561">
          <cell r="A1561">
            <v>10</v>
          </cell>
        </row>
        <row r="1562">
          <cell r="A1562" t="str">
            <v>99*</v>
          </cell>
        </row>
        <row r="1565">
          <cell r="A1565" t="str">
            <v>Rule67D1_MortgageHoldersErrorsAndOmissionsLossCosts</v>
          </cell>
        </row>
        <row r="1566">
          <cell r="A1566" t="str">
            <v>Limit</v>
          </cell>
        </row>
        <row r="1567">
          <cell r="A1567" t="str">
            <v>NumberOfMortgages</v>
          </cell>
        </row>
        <row r="1568">
          <cell r="A1568" t="str">
            <v>First</v>
          </cell>
        </row>
        <row r="1569">
          <cell r="A1569" t="str">
            <v>Second</v>
          </cell>
        </row>
        <row r="1570">
          <cell r="A1570" t="str">
            <v>Third</v>
          </cell>
        </row>
        <row r="1571">
          <cell r="A1571" t="str">
            <v>Fourth</v>
          </cell>
        </row>
        <row r="1572">
          <cell r="A1572" t="str">
            <v>Fifth</v>
          </cell>
        </row>
        <row r="1575">
          <cell r="A1575" t="str">
            <v>LeaseholdInterest</v>
          </cell>
        </row>
        <row r="1576">
          <cell r="A1576" t="str">
            <v>Interest</v>
          </cell>
        </row>
        <row r="1577">
          <cell r="A1577">
            <v>5</v>
          </cell>
        </row>
        <row r="1578">
          <cell r="A1578">
            <v>6</v>
          </cell>
        </row>
        <row r="1579">
          <cell r="A1579">
            <v>7</v>
          </cell>
        </row>
        <row r="1580">
          <cell r="A1580">
            <v>8</v>
          </cell>
        </row>
        <row r="1581">
          <cell r="A1581">
            <v>9</v>
          </cell>
        </row>
        <row r="1582">
          <cell r="A1582">
            <v>10</v>
          </cell>
        </row>
        <row r="1583">
          <cell r="A1583">
            <v>11</v>
          </cell>
        </row>
        <row r="1584">
          <cell r="A1584">
            <v>12</v>
          </cell>
        </row>
        <row r="1585">
          <cell r="A1585">
            <v>13</v>
          </cell>
        </row>
        <row r="1586">
          <cell r="A1586">
            <v>14</v>
          </cell>
        </row>
        <row r="1587">
          <cell r="A1587">
            <v>15</v>
          </cell>
        </row>
        <row r="1590">
          <cell r="A1590" t="str">
            <v>PackageModFactors</v>
          </cell>
        </row>
        <row r="1591">
          <cell r="A1591" t="str">
            <v>RiskType</v>
          </cell>
        </row>
        <row r="1592">
          <cell r="A1592" t="str">
            <v>A</v>
          </cell>
        </row>
        <row r="1593">
          <cell r="A1593" t="str">
            <v>C</v>
          </cell>
        </row>
        <row r="1594">
          <cell r="A1594" t="str">
            <v>IP</v>
          </cell>
        </row>
        <row r="1595">
          <cell r="A1595" t="str">
            <v>I</v>
          </cell>
        </row>
        <row r="1596">
          <cell r="A1596" t="str">
            <v>M</v>
          </cell>
        </row>
        <row r="1597">
          <cell r="A1597" t="str">
            <v>MH</v>
          </cell>
        </row>
        <row r="1598">
          <cell r="A1598" t="str">
            <v>O</v>
          </cell>
        </row>
        <row r="1599">
          <cell r="A1599" t="str">
            <v>S</v>
          </cell>
        </row>
        <row r="1600">
          <cell r="A1600" t="str">
            <v>Default*</v>
          </cell>
        </row>
      </sheetData>
      <sheetData sheetId="4">
        <row r="2">
          <cell r="A2" t="str">
            <v>AccountCredit</v>
          </cell>
        </row>
        <row r="3">
          <cell r="A3" t="str">
            <v>Domicile State</v>
          </cell>
        </row>
        <row r="4">
          <cell r="A4" t="str">
            <v>AZ</v>
          </cell>
        </row>
        <row r="5">
          <cell r="A5" t="str">
            <v>CO</v>
          </cell>
        </row>
        <row r="6">
          <cell r="A6" t="str">
            <v>IL</v>
          </cell>
        </row>
        <row r="7">
          <cell r="A7" t="str">
            <v>IN</v>
          </cell>
        </row>
        <row r="8">
          <cell r="A8" t="str">
            <v>IA</v>
          </cell>
        </row>
        <row r="9">
          <cell r="A9" t="str">
            <v>KS</v>
          </cell>
        </row>
        <row r="10">
          <cell r="A10" t="str">
            <v>KY</v>
          </cell>
        </row>
        <row r="11">
          <cell r="A11" t="str">
            <v>MI</v>
          </cell>
        </row>
        <row r="12">
          <cell r="A12" t="str">
            <v>MN</v>
          </cell>
        </row>
        <row r="13">
          <cell r="A13" t="str">
            <v>MO</v>
          </cell>
        </row>
        <row r="14">
          <cell r="A14" t="str">
            <v>ND</v>
          </cell>
        </row>
        <row r="15">
          <cell r="A15" t="str">
            <v>PA</v>
          </cell>
        </row>
        <row r="16">
          <cell r="A16" t="str">
            <v>WI</v>
          </cell>
        </row>
        <row r="19">
          <cell r="A19" t="str">
            <v>NumberOfLocationsFactor</v>
          </cell>
        </row>
        <row r="20">
          <cell r="A20" t="str">
            <v>Number of Locations</v>
          </cell>
        </row>
        <row r="21">
          <cell r="A21">
            <v>1</v>
          </cell>
        </row>
        <row r="22">
          <cell r="A22">
            <v>2</v>
          </cell>
        </row>
        <row r="23">
          <cell r="A23">
            <v>3</v>
          </cell>
        </row>
        <row r="24">
          <cell r="A24">
            <v>4</v>
          </cell>
        </row>
        <row r="25">
          <cell r="A25">
            <v>5</v>
          </cell>
        </row>
        <row r="26">
          <cell r="A26">
            <v>6</v>
          </cell>
        </row>
        <row r="27">
          <cell r="A27" t="str">
            <v>7+</v>
          </cell>
        </row>
        <row r="30">
          <cell r="A30" t="str">
            <v>AgeOfBuildingRatingFactor</v>
          </cell>
        </row>
        <row r="31">
          <cell r="A31" t="str">
            <v>Age at Inception</v>
          </cell>
        </row>
        <row r="32">
          <cell r="A32" t="str">
            <v>&lt;5</v>
          </cell>
        </row>
        <row r="33">
          <cell r="A33" t="str">
            <v>5,6</v>
          </cell>
        </row>
        <row r="34">
          <cell r="A34" t="str">
            <v>7,8</v>
          </cell>
        </row>
        <row r="35">
          <cell r="A35">
            <v>9</v>
          </cell>
        </row>
        <row r="36">
          <cell r="A36">
            <v>10</v>
          </cell>
        </row>
        <row r="37">
          <cell r="A37">
            <v>11</v>
          </cell>
        </row>
        <row r="38">
          <cell r="A38">
            <v>12</v>
          </cell>
        </row>
        <row r="39">
          <cell r="A39">
            <v>13</v>
          </cell>
        </row>
        <row r="40">
          <cell r="A40">
            <v>14</v>
          </cell>
        </row>
        <row r="41">
          <cell r="A41">
            <v>15</v>
          </cell>
        </row>
        <row r="42">
          <cell r="A42" t="str">
            <v>&gt;15</v>
          </cell>
        </row>
        <row r="43">
          <cell r="A43" t="str">
            <v>"Unknown"</v>
          </cell>
        </row>
        <row r="46">
          <cell r="A46" t="str">
            <v>UniversalWraps</v>
          </cell>
        </row>
        <row r="47">
          <cell r="A47" t="str">
            <v>Total Insured Value</v>
          </cell>
        </row>
        <row r="48">
          <cell r="A48" t="str">
            <v>Coverage Form</v>
          </cell>
        </row>
        <row r="49">
          <cell r="A49" t="str">
            <v>Universal WRAP</v>
          </cell>
        </row>
        <row r="50">
          <cell r="A50" t="str">
            <v>Human Services WRAP Sports, Recreation, and Fitness WRAP Restaurant WRAP Contractor &amp; Services WRAP</v>
          </cell>
        </row>
        <row r="51">
          <cell r="A51" t="str">
            <v>Golf Courses, Green Industry, Manufacturer WRAPS</v>
          </cell>
        </row>
        <row r="54">
          <cell r="A54" t="str">
            <v>EliteUniversalWraps</v>
          </cell>
        </row>
        <row r="55">
          <cell r="A55" t="str">
            <v>Total Insured Value</v>
          </cell>
        </row>
        <row r="56">
          <cell r="A56" t="str">
            <v>Coverage Form</v>
          </cell>
        </row>
        <row r="57">
          <cell r="A57" t="str">
            <v>Elite Universal WRAP $250K</v>
          </cell>
        </row>
        <row r="58">
          <cell r="A58" t="str">
            <v>Elite Universal WRAP $500K</v>
          </cell>
        </row>
        <row r="59">
          <cell r="A59" t="str">
            <v>Elite Retail &amp; Wholesale Elite Services Contractor $250K</v>
          </cell>
        </row>
        <row r="60">
          <cell r="A60" t="str">
            <v>Elite Retail &amp; Wholesale Elite Services Contractor $500K</v>
          </cell>
        </row>
        <row r="61">
          <cell r="A61" t="str">
            <v>Elite Golf Courses, Elite Manufacturing $250</v>
          </cell>
        </row>
        <row r="62">
          <cell r="A62" t="str">
            <v>Elite Golf Courses, Elite Manufacturing $500</v>
          </cell>
        </row>
      </sheetData>
      <sheetData sheetId="5"/>
      <sheetData sheetId="6"/>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Revision History"/>
      <sheetName val="SOP"/>
      <sheetName val="Definitions"/>
      <sheetName val="Forms Library"/>
      <sheetName val="Dynamic Data"/>
      <sheetName val="Headers &amp; Footers"/>
      <sheetName val="Data Validation"/>
    </sheetNames>
    <sheetDataSet>
      <sheetData sheetId="0"/>
      <sheetData sheetId="1"/>
      <sheetData sheetId="2"/>
      <sheetData sheetId="3"/>
      <sheetData sheetId="4">
        <row r="1">
          <cell r="A1" t="str">
            <v>DYNAMIC DATA FIELDS</v>
          </cell>
        </row>
        <row r="2">
          <cell r="A2" t="str">
            <v>Client:</v>
          </cell>
        </row>
        <row r="3">
          <cell r="A3" t="str">
            <v>Phase:</v>
          </cell>
        </row>
        <row r="4">
          <cell r="A4" t="str">
            <v>FORM DETAILS</v>
          </cell>
        </row>
        <row r="5">
          <cell r="A5" t="str">
            <v>FORM NO.</v>
          </cell>
        </row>
        <row r="6">
          <cell r="A6" t="str">
            <v>ALD 0001</v>
          </cell>
        </row>
        <row r="7">
          <cell r="A7" t="str">
            <v>ALD 0001</v>
          </cell>
        </row>
        <row r="8">
          <cell r="A8" t="str">
            <v>ALD 0001</v>
          </cell>
        </row>
        <row r="9">
          <cell r="A9" t="str">
            <v>ALD 0001</v>
          </cell>
        </row>
        <row r="10">
          <cell r="A10" t="str">
            <v>ALD 0001</v>
          </cell>
        </row>
        <row r="11">
          <cell r="A11" t="str">
            <v>ALD 0001</v>
          </cell>
        </row>
        <row r="12">
          <cell r="A12" t="str">
            <v>ALD 0001</v>
          </cell>
        </row>
        <row r="13">
          <cell r="A13" t="str">
            <v>ALD 0001</v>
          </cell>
        </row>
        <row r="14">
          <cell r="A14" t="str">
            <v>ALD 0001</v>
          </cell>
        </row>
        <row r="15">
          <cell r="A15" t="str">
            <v>ALD 0001</v>
          </cell>
        </row>
        <row r="16">
          <cell r="A16" t="str">
            <v>ALD 0001</v>
          </cell>
        </row>
        <row r="17">
          <cell r="A17" t="str">
            <v>ALD 9999</v>
          </cell>
        </row>
        <row r="18">
          <cell r="A18" t="str">
            <v>ALD 9999</v>
          </cell>
        </row>
        <row r="19">
          <cell r="A19" t="str">
            <v>ALD 9999</v>
          </cell>
        </row>
        <row r="20">
          <cell r="A20" t="str">
            <v>ALD 9999</v>
          </cell>
        </row>
        <row r="21">
          <cell r="A21" t="str">
            <v>ALD 9999</v>
          </cell>
        </row>
        <row r="22">
          <cell r="A22" t="str">
            <v>ALD 9999</v>
          </cell>
        </row>
        <row r="23">
          <cell r="A23" t="str">
            <v>CP 01 57</v>
          </cell>
        </row>
        <row r="24">
          <cell r="A24" t="str">
            <v>CP 01 57</v>
          </cell>
        </row>
        <row r="25">
          <cell r="A25" t="str">
            <v>CP 01 57</v>
          </cell>
        </row>
        <row r="26">
          <cell r="A26" t="str">
            <v>CP 01 57</v>
          </cell>
        </row>
        <row r="27">
          <cell r="A27" t="str">
            <v>CP 01 57</v>
          </cell>
        </row>
        <row r="28">
          <cell r="A28" t="str">
            <v>CP 03 20</v>
          </cell>
        </row>
        <row r="29">
          <cell r="A29" t="str">
            <v>CP 03 20</v>
          </cell>
        </row>
        <row r="30">
          <cell r="A30" t="str">
            <v>CP 03 20</v>
          </cell>
        </row>
        <row r="31">
          <cell r="A31" t="str">
            <v>CP 03 20</v>
          </cell>
        </row>
        <row r="32">
          <cell r="A32" t="str">
            <v>CP 03 21</v>
          </cell>
        </row>
        <row r="33">
          <cell r="A33" t="str">
            <v>CP 03 21</v>
          </cell>
        </row>
        <row r="34">
          <cell r="A34" t="str">
            <v>CP 03 21</v>
          </cell>
        </row>
        <row r="35">
          <cell r="A35" t="str">
            <v>CP 03 29</v>
          </cell>
        </row>
        <row r="36">
          <cell r="A36" t="str">
            <v>CP 03 29</v>
          </cell>
        </row>
        <row r="37">
          <cell r="A37" t="str">
            <v>CP 03 29</v>
          </cell>
        </row>
        <row r="38">
          <cell r="A38" t="str">
            <v>CP 04 02</v>
          </cell>
        </row>
        <row r="39">
          <cell r="A39" t="str">
            <v>CP 04 02</v>
          </cell>
        </row>
        <row r="40">
          <cell r="A40" t="str">
            <v>CP 04 02</v>
          </cell>
        </row>
        <row r="41">
          <cell r="A41" t="str">
            <v>CP 04 02</v>
          </cell>
        </row>
        <row r="42">
          <cell r="A42" t="str">
            <v>CP 04 02</v>
          </cell>
        </row>
        <row r="43">
          <cell r="A43" t="str">
            <v>CP 04 02</v>
          </cell>
        </row>
        <row r="44">
          <cell r="A44" t="str">
            <v>CP 04 02</v>
          </cell>
        </row>
        <row r="45">
          <cell r="A45" t="str">
            <v>CP 04 04</v>
          </cell>
        </row>
        <row r="46">
          <cell r="A46" t="str">
            <v>CP 04 04</v>
          </cell>
        </row>
        <row r="47">
          <cell r="A47" t="str">
            <v>CP 04 05</v>
          </cell>
        </row>
        <row r="48">
          <cell r="A48" t="str">
            <v>CP 04 05</v>
          </cell>
        </row>
        <row r="49">
          <cell r="A49" t="str">
            <v>CP 04 05</v>
          </cell>
        </row>
        <row r="50">
          <cell r="A50" t="str">
            <v>CP 04 05</v>
          </cell>
        </row>
        <row r="51">
          <cell r="A51" t="str">
            <v>CP 04 05</v>
          </cell>
        </row>
        <row r="52">
          <cell r="A52" t="str">
            <v>CP 04 05</v>
          </cell>
        </row>
        <row r="53">
          <cell r="A53" t="str">
            <v>CP 04 05</v>
          </cell>
        </row>
        <row r="54">
          <cell r="A54" t="str">
            <v>CP 04 05</v>
          </cell>
        </row>
        <row r="55">
          <cell r="A55" t="str">
            <v>CP 04 07</v>
          </cell>
        </row>
        <row r="56">
          <cell r="A56" t="str">
            <v>CP 04 07</v>
          </cell>
        </row>
        <row r="57">
          <cell r="A57" t="str">
            <v>CP 04 07</v>
          </cell>
        </row>
        <row r="58">
          <cell r="A58" t="str">
            <v>CP 04 07</v>
          </cell>
        </row>
        <row r="59">
          <cell r="A59" t="str">
            <v>CP 04 08</v>
          </cell>
        </row>
        <row r="60">
          <cell r="A60" t="str">
            <v>CP 04 08</v>
          </cell>
        </row>
        <row r="61">
          <cell r="A61" t="str">
            <v>CP 04 08</v>
          </cell>
        </row>
        <row r="62">
          <cell r="A62" t="str">
            <v>CP 04 08</v>
          </cell>
        </row>
        <row r="63">
          <cell r="A63" t="str">
            <v>CP 04 08</v>
          </cell>
        </row>
        <row r="64">
          <cell r="A64" t="str">
            <v>CP 04 08</v>
          </cell>
        </row>
        <row r="65">
          <cell r="A65" t="str">
            <v>CP 04 09</v>
          </cell>
        </row>
        <row r="66">
          <cell r="A66" t="str">
            <v>CP 04 09</v>
          </cell>
        </row>
        <row r="67">
          <cell r="A67" t="str">
            <v>CP 04 09</v>
          </cell>
        </row>
        <row r="68">
          <cell r="A68" t="str">
            <v>CP 04 11</v>
          </cell>
        </row>
        <row r="69">
          <cell r="A69" t="str">
            <v>CP 04 11</v>
          </cell>
        </row>
        <row r="70">
          <cell r="A70" t="str">
            <v>CP 04 11</v>
          </cell>
        </row>
        <row r="71">
          <cell r="A71" t="str">
            <v>CP 04 11</v>
          </cell>
        </row>
        <row r="72">
          <cell r="A72" t="str">
            <v>CP 04 14</v>
          </cell>
        </row>
        <row r="73">
          <cell r="A73" t="str">
            <v>CP 04 14</v>
          </cell>
        </row>
        <row r="74">
          <cell r="A74" t="str">
            <v>CP 04 14</v>
          </cell>
        </row>
        <row r="75">
          <cell r="A75" t="str">
            <v>CP 04 14</v>
          </cell>
        </row>
        <row r="76">
          <cell r="A76" t="str">
            <v>CP 04 14</v>
          </cell>
        </row>
        <row r="77">
          <cell r="A77" t="str">
            <v>CP 04 14</v>
          </cell>
        </row>
        <row r="78">
          <cell r="A78" t="str">
            <v>CP 04 14</v>
          </cell>
        </row>
        <row r="79">
          <cell r="A79" t="str">
            <v>CP 04 14</v>
          </cell>
        </row>
        <row r="80">
          <cell r="A80" t="str">
            <v>CP 04 14</v>
          </cell>
        </row>
        <row r="81">
          <cell r="A81" t="str">
            <v>CP 04 14</v>
          </cell>
        </row>
        <row r="82">
          <cell r="A82" t="str">
            <v>CP 04 14</v>
          </cell>
        </row>
        <row r="83">
          <cell r="A83" t="str">
            <v>CP 04 14</v>
          </cell>
        </row>
        <row r="84">
          <cell r="A84" t="str">
            <v>CP 04 14</v>
          </cell>
        </row>
        <row r="85">
          <cell r="A85" t="str">
            <v>CP 04 14</v>
          </cell>
        </row>
        <row r="86">
          <cell r="A86" t="str">
            <v>CP 04 14</v>
          </cell>
        </row>
        <row r="87">
          <cell r="A87" t="str">
            <v>CP 04 14</v>
          </cell>
        </row>
        <row r="88">
          <cell r="A88" t="str">
            <v>CP 04 14</v>
          </cell>
        </row>
        <row r="89">
          <cell r="A89" t="str">
            <v>CP 04 14</v>
          </cell>
        </row>
        <row r="90">
          <cell r="A90" t="str">
            <v>CP 04 14</v>
          </cell>
        </row>
        <row r="91">
          <cell r="A91" t="str">
            <v>CP 04 14</v>
          </cell>
        </row>
        <row r="92">
          <cell r="A92" t="str">
            <v>CP 04 15</v>
          </cell>
        </row>
        <row r="93">
          <cell r="A93" t="str">
            <v>CP 04 15</v>
          </cell>
        </row>
        <row r="94">
          <cell r="A94" t="str">
            <v>CP 04 15</v>
          </cell>
        </row>
        <row r="95">
          <cell r="A95" t="str">
            <v>CP 04 15</v>
          </cell>
        </row>
        <row r="96">
          <cell r="A96" t="str">
            <v>CP 04 17</v>
          </cell>
        </row>
        <row r="97">
          <cell r="A97" t="str">
            <v>CP 04 17</v>
          </cell>
        </row>
        <row r="98">
          <cell r="A98" t="str">
            <v>CP 04 17</v>
          </cell>
        </row>
        <row r="99">
          <cell r="A99" t="str">
            <v>CP 04 17</v>
          </cell>
        </row>
        <row r="100">
          <cell r="A100" t="str">
            <v>CP 04 17</v>
          </cell>
        </row>
        <row r="101">
          <cell r="A101" t="str">
            <v>CP 04 17</v>
          </cell>
        </row>
        <row r="102">
          <cell r="A102" t="str">
            <v>CP 04 17</v>
          </cell>
        </row>
        <row r="103">
          <cell r="A103" t="str">
            <v>CP 04 17</v>
          </cell>
        </row>
        <row r="104">
          <cell r="A104" t="str">
            <v>CP 04 17</v>
          </cell>
        </row>
        <row r="105">
          <cell r="A105" t="str">
            <v>CP 04 17</v>
          </cell>
        </row>
        <row r="106">
          <cell r="A106" t="str">
            <v>CP 04 18</v>
          </cell>
        </row>
        <row r="107">
          <cell r="A107" t="str">
            <v>CP 04 18</v>
          </cell>
        </row>
        <row r="108">
          <cell r="A108" t="str">
            <v>CP 04 18</v>
          </cell>
        </row>
        <row r="109">
          <cell r="A109" t="str">
            <v>CP 04 18</v>
          </cell>
        </row>
        <row r="110">
          <cell r="A110" t="str">
            <v>CP 04 18</v>
          </cell>
        </row>
        <row r="111">
          <cell r="A111" t="str">
            <v>CP 04 18</v>
          </cell>
        </row>
        <row r="112">
          <cell r="A112" t="str">
            <v>CP 04 18</v>
          </cell>
        </row>
        <row r="113">
          <cell r="A113" t="str">
            <v>CP 04 18</v>
          </cell>
        </row>
        <row r="114">
          <cell r="A114" t="str">
            <v>CP 04 18</v>
          </cell>
        </row>
        <row r="115">
          <cell r="A115" t="str">
            <v>CP 04 25</v>
          </cell>
        </row>
        <row r="116">
          <cell r="A116" t="str">
            <v>CP 04 26</v>
          </cell>
        </row>
        <row r="117">
          <cell r="A117" t="str">
            <v>CP 04 26</v>
          </cell>
        </row>
        <row r="118">
          <cell r="A118" t="str">
            <v>CP 04 26</v>
          </cell>
        </row>
        <row r="119">
          <cell r="A119" t="str">
            <v>CP 04 26</v>
          </cell>
        </row>
        <row r="120">
          <cell r="A120" t="str">
            <v>CP 04 26</v>
          </cell>
        </row>
        <row r="121">
          <cell r="A121" t="str">
            <v>CP 04 26</v>
          </cell>
        </row>
        <row r="122">
          <cell r="A122" t="str">
            <v>CP 04 26</v>
          </cell>
        </row>
        <row r="123">
          <cell r="A123" t="str">
            <v>CP 04 26</v>
          </cell>
        </row>
        <row r="124">
          <cell r="A124" t="str">
            <v>CP 04 26</v>
          </cell>
        </row>
        <row r="125">
          <cell r="A125" t="str">
            <v>CP 04 30</v>
          </cell>
        </row>
        <row r="126">
          <cell r="A126" t="str">
            <v>CP 04 30</v>
          </cell>
        </row>
        <row r="127">
          <cell r="A127" t="str">
            <v>CP 04 30</v>
          </cell>
        </row>
        <row r="128">
          <cell r="A128" t="str">
            <v>CP 04 30</v>
          </cell>
        </row>
        <row r="129">
          <cell r="A129" t="str">
            <v>CP 04 30</v>
          </cell>
        </row>
        <row r="130">
          <cell r="A130" t="str">
            <v>CP 04 31</v>
          </cell>
        </row>
        <row r="131">
          <cell r="A131" t="str">
            <v>CP 04 31</v>
          </cell>
        </row>
        <row r="132">
          <cell r="A132" t="str">
            <v>CP 04 31</v>
          </cell>
        </row>
        <row r="133">
          <cell r="A133" t="str">
            <v>CP 04 31</v>
          </cell>
        </row>
        <row r="134">
          <cell r="A134" t="str">
            <v>CP 04 31</v>
          </cell>
        </row>
        <row r="135">
          <cell r="A135" t="str">
            <v>CP 04 32</v>
          </cell>
        </row>
        <row r="136">
          <cell r="A136" t="str">
            <v>CP 04 32</v>
          </cell>
        </row>
        <row r="137">
          <cell r="A137" t="str">
            <v>CP 04 32</v>
          </cell>
        </row>
        <row r="138">
          <cell r="A138" t="str">
            <v>CP 04 32</v>
          </cell>
        </row>
        <row r="139">
          <cell r="A139" t="str">
            <v>CP 04 32</v>
          </cell>
        </row>
        <row r="140">
          <cell r="A140" t="str">
            <v>CP 04 32</v>
          </cell>
        </row>
        <row r="141">
          <cell r="A141" t="str">
            <v>CP 04 32</v>
          </cell>
        </row>
        <row r="142">
          <cell r="A142" t="str">
            <v>CP 04 32</v>
          </cell>
        </row>
        <row r="143">
          <cell r="A143" t="str">
            <v>CP 04 32</v>
          </cell>
        </row>
        <row r="144">
          <cell r="A144" t="str">
            <v>CP 04 33</v>
          </cell>
        </row>
        <row r="145">
          <cell r="A145" t="str">
            <v>CP 04 33</v>
          </cell>
        </row>
        <row r="146">
          <cell r="A146" t="str">
            <v>CP 04 33</v>
          </cell>
        </row>
        <row r="147">
          <cell r="A147" t="str">
            <v>CP 04 33</v>
          </cell>
        </row>
        <row r="148">
          <cell r="A148" t="str">
            <v>CP 04 33</v>
          </cell>
        </row>
        <row r="149">
          <cell r="A149" t="str">
            <v>CP 04 33</v>
          </cell>
        </row>
        <row r="150">
          <cell r="A150" t="str">
            <v>CP 04 33</v>
          </cell>
        </row>
        <row r="151">
          <cell r="A151" t="str">
            <v>CP 04 33</v>
          </cell>
        </row>
        <row r="152">
          <cell r="A152" t="str">
            <v>CP 04 34</v>
          </cell>
        </row>
        <row r="153">
          <cell r="A153" t="str">
            <v>CP 04 34</v>
          </cell>
        </row>
        <row r="154">
          <cell r="A154" t="str">
            <v>CP 04 34</v>
          </cell>
        </row>
        <row r="155">
          <cell r="A155" t="str">
            <v>CP 04 34</v>
          </cell>
        </row>
        <row r="156">
          <cell r="A156" t="str">
            <v>CP 04 34</v>
          </cell>
        </row>
        <row r="157">
          <cell r="A157" t="str">
            <v>CP 04 38</v>
          </cell>
        </row>
        <row r="158">
          <cell r="A158" t="str">
            <v>CP 04 38</v>
          </cell>
        </row>
        <row r="159">
          <cell r="A159" t="str">
            <v>CP 04 38</v>
          </cell>
        </row>
        <row r="160">
          <cell r="A160" t="str">
            <v>CP 04 38</v>
          </cell>
        </row>
        <row r="161">
          <cell r="A161" t="str">
            <v>CP 04 38</v>
          </cell>
        </row>
        <row r="162">
          <cell r="A162" t="str">
            <v>CP 04 39</v>
          </cell>
        </row>
        <row r="163">
          <cell r="A163" t="str">
            <v>CP 04 39</v>
          </cell>
        </row>
        <row r="164">
          <cell r="A164" t="str">
            <v>CP 04 39</v>
          </cell>
        </row>
        <row r="165">
          <cell r="A165" t="str">
            <v>CP 04 39</v>
          </cell>
        </row>
        <row r="166">
          <cell r="A166" t="str">
            <v>CP 04 40</v>
          </cell>
        </row>
        <row r="167">
          <cell r="A167" t="str">
            <v>CP 04 40</v>
          </cell>
        </row>
        <row r="168">
          <cell r="A168" t="str">
            <v>CP 04 40</v>
          </cell>
        </row>
        <row r="169">
          <cell r="A169" t="str">
            <v>CP 04 40</v>
          </cell>
        </row>
        <row r="170">
          <cell r="A170" t="str">
            <v>CP 04 40</v>
          </cell>
        </row>
        <row r="171">
          <cell r="A171" t="str">
            <v>CP 04 40</v>
          </cell>
        </row>
        <row r="172">
          <cell r="A172" t="str">
            <v>CP 04 40</v>
          </cell>
        </row>
        <row r="173">
          <cell r="A173" t="str">
            <v>CP 04 40</v>
          </cell>
        </row>
        <row r="174">
          <cell r="A174" t="str">
            <v>CP 04 40</v>
          </cell>
        </row>
        <row r="175">
          <cell r="A175" t="str">
            <v>CP 04 43</v>
          </cell>
        </row>
        <row r="176">
          <cell r="A176" t="str">
            <v>CP 04 43</v>
          </cell>
        </row>
        <row r="177">
          <cell r="A177" t="str">
            <v>CP 04 43</v>
          </cell>
        </row>
        <row r="178">
          <cell r="A178" t="str">
            <v>CP 04 43</v>
          </cell>
        </row>
        <row r="179">
          <cell r="A179" t="str">
            <v>CP 04 43</v>
          </cell>
        </row>
        <row r="180">
          <cell r="A180" t="str">
            <v>CP 04 50</v>
          </cell>
        </row>
        <row r="181">
          <cell r="A181" t="str">
            <v>CP 04 50</v>
          </cell>
        </row>
        <row r="182">
          <cell r="A182" t="str">
            <v>CP 04 50</v>
          </cell>
        </row>
        <row r="183">
          <cell r="A183" t="str">
            <v>CP 04 50</v>
          </cell>
        </row>
        <row r="184">
          <cell r="A184" t="str">
            <v>CP 04 50</v>
          </cell>
        </row>
        <row r="185">
          <cell r="A185" t="str">
            <v>CP 04 50</v>
          </cell>
        </row>
        <row r="186">
          <cell r="A186" t="str">
            <v>CP 04 60</v>
          </cell>
        </row>
        <row r="187">
          <cell r="A187" t="str">
            <v>CP 04 60</v>
          </cell>
        </row>
        <row r="188">
          <cell r="A188" t="str">
            <v>CP 04 60</v>
          </cell>
        </row>
        <row r="189">
          <cell r="A189" t="str">
            <v>CP 10 25</v>
          </cell>
        </row>
        <row r="190">
          <cell r="A190" t="str">
            <v>CP 10 25</v>
          </cell>
        </row>
        <row r="191">
          <cell r="A191" t="str">
            <v>CP 10 28</v>
          </cell>
        </row>
        <row r="192">
          <cell r="A192" t="str">
            <v>CP 10 28</v>
          </cell>
        </row>
        <row r="193">
          <cell r="A193" t="str">
            <v>CP 10 28</v>
          </cell>
        </row>
        <row r="194">
          <cell r="A194" t="str">
            <v>CP 10 28</v>
          </cell>
        </row>
        <row r="195">
          <cell r="A195" t="str">
            <v>CP 10 28</v>
          </cell>
        </row>
        <row r="196">
          <cell r="A196" t="str">
            <v>CP 10 28</v>
          </cell>
        </row>
        <row r="197">
          <cell r="A197" t="str">
            <v>CP 10 28</v>
          </cell>
        </row>
        <row r="198">
          <cell r="A198" t="str">
            <v>CP 10 33</v>
          </cell>
        </row>
        <row r="199">
          <cell r="A199" t="str">
            <v>CP 10 33</v>
          </cell>
        </row>
        <row r="200">
          <cell r="A200" t="str">
            <v>CP 10 34</v>
          </cell>
        </row>
        <row r="201">
          <cell r="A201" t="str">
            <v>CP 10 34</v>
          </cell>
        </row>
        <row r="202">
          <cell r="A202" t="str">
            <v>CP 10 34</v>
          </cell>
        </row>
        <row r="203">
          <cell r="A203" t="str">
            <v>CP 10 36</v>
          </cell>
        </row>
        <row r="204">
          <cell r="A204" t="str">
            <v>CP 10 36</v>
          </cell>
        </row>
        <row r="205">
          <cell r="A205" t="str">
            <v>CP 10 36</v>
          </cell>
        </row>
        <row r="206">
          <cell r="A206" t="str">
            <v>CP 10 37</v>
          </cell>
        </row>
        <row r="207">
          <cell r="A207" t="str">
            <v>CP 10 37</v>
          </cell>
        </row>
        <row r="208">
          <cell r="A208" t="str">
            <v>CP 10 37</v>
          </cell>
        </row>
        <row r="209">
          <cell r="A209" t="str">
            <v>CP 10 37</v>
          </cell>
        </row>
        <row r="210">
          <cell r="A210" t="str">
            <v>CP 10 37</v>
          </cell>
        </row>
        <row r="211">
          <cell r="A211" t="str">
            <v>CP 10 38</v>
          </cell>
        </row>
        <row r="212">
          <cell r="A212" t="str">
            <v>CP 10 38</v>
          </cell>
        </row>
        <row r="213">
          <cell r="A213" t="str">
            <v>CP 10 38</v>
          </cell>
        </row>
        <row r="214">
          <cell r="A214" t="str">
            <v>CP 10 38</v>
          </cell>
        </row>
        <row r="215">
          <cell r="A215" t="str">
            <v>CP 10 38</v>
          </cell>
        </row>
        <row r="216">
          <cell r="A216" t="str">
            <v>CP 10 40</v>
          </cell>
        </row>
        <row r="217">
          <cell r="A217" t="str">
            <v>CP 10 40</v>
          </cell>
        </row>
        <row r="218">
          <cell r="A218" t="str">
            <v>CP 10 40</v>
          </cell>
        </row>
        <row r="219">
          <cell r="A219" t="str">
            <v>CP 10 40</v>
          </cell>
        </row>
        <row r="220">
          <cell r="A220" t="str">
            <v>CP 10 40</v>
          </cell>
        </row>
        <row r="221">
          <cell r="A221" t="str">
            <v>CP 10 40</v>
          </cell>
        </row>
        <row r="222">
          <cell r="A222" t="str">
            <v>CP 10 40</v>
          </cell>
        </row>
        <row r="223">
          <cell r="A223" t="str">
            <v>CP 10 44</v>
          </cell>
        </row>
        <row r="224">
          <cell r="A224" t="str">
            <v>CP 10 44</v>
          </cell>
        </row>
        <row r="225">
          <cell r="A225" t="str">
            <v>CP 10 44</v>
          </cell>
        </row>
        <row r="226">
          <cell r="A226" t="str">
            <v>CP 10 44</v>
          </cell>
        </row>
        <row r="227">
          <cell r="A227" t="str">
            <v>CP 10 44</v>
          </cell>
        </row>
        <row r="228">
          <cell r="A228" t="str">
            <v>CP 10 46</v>
          </cell>
        </row>
        <row r="229">
          <cell r="A229" t="str">
            <v>CP 10 46</v>
          </cell>
        </row>
        <row r="230">
          <cell r="A230" t="str">
            <v>CP 10 46</v>
          </cell>
        </row>
        <row r="231">
          <cell r="A231" t="str">
            <v>CP 10 46</v>
          </cell>
        </row>
        <row r="232">
          <cell r="A232" t="str">
            <v>CP 10 47</v>
          </cell>
        </row>
        <row r="233">
          <cell r="A233" t="str">
            <v>CP 10 47</v>
          </cell>
        </row>
        <row r="234">
          <cell r="A234" t="str">
            <v>CP 10 47</v>
          </cell>
        </row>
        <row r="235">
          <cell r="A235" t="str">
            <v>CP 10 47</v>
          </cell>
        </row>
        <row r="236">
          <cell r="A236" t="str">
            <v>CP 10 47</v>
          </cell>
        </row>
        <row r="237">
          <cell r="A237" t="str">
            <v>CP 10 47</v>
          </cell>
        </row>
        <row r="238">
          <cell r="A238" t="str">
            <v>CP 10 48</v>
          </cell>
        </row>
        <row r="239">
          <cell r="A239" t="str">
            <v>CP 10 48</v>
          </cell>
        </row>
        <row r="240">
          <cell r="A240" t="str">
            <v>CP 10 48</v>
          </cell>
        </row>
        <row r="241">
          <cell r="A241" t="str">
            <v>CP 10 52</v>
          </cell>
        </row>
        <row r="242">
          <cell r="A242" t="str">
            <v>CP 10 52</v>
          </cell>
        </row>
        <row r="243">
          <cell r="A243" t="str">
            <v>CP 10 52</v>
          </cell>
        </row>
        <row r="244">
          <cell r="A244" t="str">
            <v>CP 10 52</v>
          </cell>
        </row>
        <row r="245">
          <cell r="A245" t="str">
            <v>CP 10 52</v>
          </cell>
        </row>
        <row r="246">
          <cell r="A246" t="str">
            <v>CP 10 52</v>
          </cell>
        </row>
        <row r="247">
          <cell r="A247" t="str">
            <v>CP 10 52</v>
          </cell>
        </row>
        <row r="248">
          <cell r="A248" t="str">
            <v>CP 10 52</v>
          </cell>
        </row>
        <row r="249">
          <cell r="A249" t="str">
            <v>CP 10 52</v>
          </cell>
        </row>
        <row r="250">
          <cell r="A250" t="str">
            <v>CP 10 52</v>
          </cell>
        </row>
        <row r="251">
          <cell r="A251" t="str">
            <v>CP 10 54</v>
          </cell>
        </row>
        <row r="252">
          <cell r="A252" t="str">
            <v>CP 10 54</v>
          </cell>
        </row>
        <row r="253">
          <cell r="A253" t="str">
            <v>CP 10 55</v>
          </cell>
        </row>
        <row r="254">
          <cell r="A254" t="str">
            <v>CP 10 55</v>
          </cell>
        </row>
        <row r="255">
          <cell r="A255" t="str">
            <v>CP 10 56</v>
          </cell>
        </row>
        <row r="256">
          <cell r="A256" t="str">
            <v>CP 10 56</v>
          </cell>
        </row>
        <row r="257">
          <cell r="A257" t="str">
            <v>CP 10 66</v>
          </cell>
        </row>
        <row r="258">
          <cell r="A258" t="str">
            <v>CP 10 66</v>
          </cell>
        </row>
        <row r="259">
          <cell r="A259" t="str">
            <v>CP 10 66</v>
          </cell>
        </row>
        <row r="260">
          <cell r="A260" t="str">
            <v>CP 10 66</v>
          </cell>
        </row>
        <row r="261">
          <cell r="A261" t="str">
            <v>CP 10 67</v>
          </cell>
        </row>
        <row r="262">
          <cell r="A262" t="str">
            <v>CP 10 67</v>
          </cell>
        </row>
        <row r="263">
          <cell r="A263" t="str">
            <v>CP 10 67</v>
          </cell>
        </row>
        <row r="264">
          <cell r="A264" t="str">
            <v>CP 10 67</v>
          </cell>
        </row>
        <row r="265">
          <cell r="A265" t="str">
            <v>CP 10 67</v>
          </cell>
        </row>
        <row r="266">
          <cell r="A266" t="str">
            <v>CP 10 67</v>
          </cell>
        </row>
        <row r="267">
          <cell r="A267" t="str">
            <v>CP 11 05</v>
          </cell>
        </row>
        <row r="268">
          <cell r="A268" t="str">
            <v>CP 11 05</v>
          </cell>
        </row>
        <row r="269">
          <cell r="A269" t="str">
            <v>CP 11 05</v>
          </cell>
        </row>
        <row r="270">
          <cell r="A270" t="str">
            <v>CP 11 06</v>
          </cell>
        </row>
        <row r="271">
          <cell r="A271" t="str">
            <v>CP 11 06</v>
          </cell>
        </row>
        <row r="272">
          <cell r="A272" t="str">
            <v>CP 11 06</v>
          </cell>
        </row>
        <row r="273">
          <cell r="A273" t="str">
            <v>CP 11 06</v>
          </cell>
        </row>
        <row r="274">
          <cell r="A274" t="str">
            <v>CP 11 06</v>
          </cell>
        </row>
        <row r="275">
          <cell r="A275" t="str">
            <v>CP 11 06</v>
          </cell>
        </row>
        <row r="276">
          <cell r="A276" t="str">
            <v>CP 11 06</v>
          </cell>
        </row>
        <row r="277">
          <cell r="A277" t="str">
            <v>CP 11 06</v>
          </cell>
        </row>
        <row r="278">
          <cell r="A278" t="str">
            <v>CP 11 06</v>
          </cell>
        </row>
        <row r="279">
          <cell r="A279" t="str">
            <v>CP 11 06</v>
          </cell>
        </row>
        <row r="280">
          <cell r="A280" t="str">
            <v>CP 11 06</v>
          </cell>
        </row>
        <row r="281">
          <cell r="A281" t="str">
            <v>CP 11 06</v>
          </cell>
        </row>
        <row r="282">
          <cell r="A282" t="str">
            <v>CP 11 06</v>
          </cell>
        </row>
        <row r="283">
          <cell r="A283" t="str">
            <v>CP 11 06</v>
          </cell>
        </row>
        <row r="284">
          <cell r="A284" t="str">
            <v>CP 11 06</v>
          </cell>
        </row>
        <row r="285">
          <cell r="A285" t="str">
            <v>CP 11 06</v>
          </cell>
        </row>
        <row r="286">
          <cell r="A286" t="str">
            <v>CP 11 06</v>
          </cell>
        </row>
        <row r="287">
          <cell r="A287" t="str">
            <v>CP 11 06</v>
          </cell>
        </row>
        <row r="288">
          <cell r="A288" t="str">
            <v>CP 11 06</v>
          </cell>
        </row>
        <row r="289">
          <cell r="A289" t="str">
            <v>CP 11 06</v>
          </cell>
        </row>
        <row r="290">
          <cell r="A290" t="str">
            <v>CP 11 06</v>
          </cell>
        </row>
        <row r="291">
          <cell r="A291" t="str">
            <v>CP 11 06</v>
          </cell>
        </row>
        <row r="292">
          <cell r="A292" t="str">
            <v>CP 11 06</v>
          </cell>
        </row>
        <row r="293">
          <cell r="A293" t="str">
            <v>CP 11 06</v>
          </cell>
        </row>
        <row r="294">
          <cell r="A294" t="str">
            <v>CP 11 06</v>
          </cell>
        </row>
        <row r="295">
          <cell r="A295" t="str">
            <v>CP 11 06</v>
          </cell>
        </row>
        <row r="296">
          <cell r="A296" t="str">
            <v>CP 11 06</v>
          </cell>
        </row>
        <row r="297">
          <cell r="A297" t="str">
            <v>CP 11 06</v>
          </cell>
        </row>
        <row r="298">
          <cell r="A298" t="str">
            <v>CP 11 06</v>
          </cell>
        </row>
        <row r="299">
          <cell r="A299" t="str">
            <v>CP 11 06</v>
          </cell>
        </row>
        <row r="300">
          <cell r="A300" t="str">
            <v>CP 11 06</v>
          </cell>
        </row>
        <row r="301">
          <cell r="A301" t="str">
            <v>CP 11 06</v>
          </cell>
        </row>
        <row r="302">
          <cell r="A302" t="str">
            <v>CP 11 06</v>
          </cell>
        </row>
        <row r="303">
          <cell r="A303" t="str">
            <v>CP 11 06</v>
          </cell>
        </row>
        <row r="304">
          <cell r="A304" t="str">
            <v>CP 11 13</v>
          </cell>
        </row>
        <row r="305">
          <cell r="A305" t="str">
            <v>CP 11 13</v>
          </cell>
        </row>
        <row r="306">
          <cell r="A306" t="str">
            <v>CP 11 13</v>
          </cell>
        </row>
        <row r="307">
          <cell r="A307" t="str">
            <v>CP 11 14</v>
          </cell>
        </row>
        <row r="308">
          <cell r="A308" t="str">
            <v>CP 11 14</v>
          </cell>
        </row>
        <row r="309">
          <cell r="A309" t="str">
            <v>CP 11 14</v>
          </cell>
        </row>
        <row r="310">
          <cell r="A310" t="str">
            <v>CP 11 14</v>
          </cell>
        </row>
        <row r="311">
          <cell r="A311" t="str">
            <v>CP 11 15</v>
          </cell>
        </row>
        <row r="312">
          <cell r="A312" t="str">
            <v>CP 11 15</v>
          </cell>
        </row>
        <row r="313">
          <cell r="A313" t="str">
            <v>CP 11 15</v>
          </cell>
        </row>
        <row r="314">
          <cell r="A314" t="str">
            <v>CP 11 15</v>
          </cell>
        </row>
        <row r="315">
          <cell r="A315" t="str">
            <v>CP 11 21</v>
          </cell>
        </row>
        <row r="316">
          <cell r="A316" t="str">
            <v>CP 11 21</v>
          </cell>
        </row>
        <row r="317">
          <cell r="A317" t="str">
            <v>CP 11 21</v>
          </cell>
        </row>
        <row r="318">
          <cell r="A318" t="str">
            <v>CP 11 21</v>
          </cell>
        </row>
        <row r="319">
          <cell r="A319" t="str">
            <v>CP 11 22</v>
          </cell>
        </row>
        <row r="320">
          <cell r="A320" t="str">
            <v>CP 11 22</v>
          </cell>
        </row>
        <row r="321">
          <cell r="A321" t="str">
            <v>CP 11 22</v>
          </cell>
        </row>
        <row r="322">
          <cell r="A322" t="str">
            <v>CP 11 22</v>
          </cell>
        </row>
        <row r="323">
          <cell r="A323" t="str">
            <v>CP 11 22</v>
          </cell>
        </row>
        <row r="324">
          <cell r="A324" t="str">
            <v>CP 12 01</v>
          </cell>
        </row>
        <row r="325">
          <cell r="A325" t="str">
            <v>CP 12 01</v>
          </cell>
        </row>
        <row r="326">
          <cell r="A326" t="str">
            <v>CP 12 01</v>
          </cell>
        </row>
        <row r="327">
          <cell r="A327" t="str">
            <v>CP 12 01</v>
          </cell>
        </row>
        <row r="328">
          <cell r="A328" t="str">
            <v>CP 12 01</v>
          </cell>
        </row>
        <row r="329">
          <cell r="A329" t="str">
            <v>CP 12 01</v>
          </cell>
        </row>
        <row r="330">
          <cell r="A330" t="str">
            <v>CP 12 01</v>
          </cell>
        </row>
        <row r="331">
          <cell r="A331" t="str">
            <v>CP 12 01</v>
          </cell>
        </row>
        <row r="332">
          <cell r="A332" t="str">
            <v>CP 12 01</v>
          </cell>
        </row>
        <row r="333">
          <cell r="A333" t="str">
            <v>CP 12 01</v>
          </cell>
        </row>
        <row r="334">
          <cell r="A334" t="str">
            <v>CP 12 01</v>
          </cell>
        </row>
        <row r="335">
          <cell r="A335" t="str">
            <v>CP 12 11</v>
          </cell>
        </row>
        <row r="336">
          <cell r="A336" t="str">
            <v>CP 12 11</v>
          </cell>
        </row>
        <row r="337">
          <cell r="A337" t="str">
            <v>CP 12 11</v>
          </cell>
        </row>
        <row r="338">
          <cell r="A338" t="str">
            <v>CP 12 11</v>
          </cell>
        </row>
        <row r="339">
          <cell r="A339" t="str">
            <v>CP 12 11</v>
          </cell>
        </row>
        <row r="340">
          <cell r="A340" t="str">
            <v>CP 12 18</v>
          </cell>
        </row>
        <row r="341">
          <cell r="A341" t="str">
            <v>CP 12 18</v>
          </cell>
        </row>
        <row r="342">
          <cell r="A342" t="str">
            <v>CP 12 18</v>
          </cell>
        </row>
        <row r="343">
          <cell r="A343" t="str">
            <v>CP 12 18</v>
          </cell>
        </row>
        <row r="344">
          <cell r="A344" t="str">
            <v>CP 12 18</v>
          </cell>
        </row>
        <row r="345">
          <cell r="A345" t="str">
            <v>CP 12 18</v>
          </cell>
        </row>
        <row r="346">
          <cell r="A346" t="str">
            <v>CP 12 19</v>
          </cell>
        </row>
        <row r="347">
          <cell r="A347" t="str">
            <v>CP 12 19</v>
          </cell>
        </row>
        <row r="348">
          <cell r="A348" t="str">
            <v>CP 12 19</v>
          </cell>
        </row>
        <row r="349">
          <cell r="A349" t="str">
            <v>CP 12 19</v>
          </cell>
        </row>
        <row r="350">
          <cell r="A350" t="str">
            <v>CP 12 19</v>
          </cell>
        </row>
        <row r="351">
          <cell r="A351" t="str">
            <v>CP 12 21</v>
          </cell>
        </row>
        <row r="352">
          <cell r="A352" t="str">
            <v>CP 12 21</v>
          </cell>
        </row>
        <row r="353">
          <cell r="A353" t="str">
            <v>CP 12 21</v>
          </cell>
        </row>
        <row r="354">
          <cell r="A354" t="str">
            <v>CP 12 21</v>
          </cell>
        </row>
        <row r="355">
          <cell r="A355" t="str">
            <v>CP 12 21</v>
          </cell>
        </row>
        <row r="356">
          <cell r="A356" t="str">
            <v>CP 12 21</v>
          </cell>
        </row>
        <row r="357">
          <cell r="A357" t="str">
            <v>CP 12 30</v>
          </cell>
        </row>
        <row r="358">
          <cell r="A358" t="str">
            <v>CP 12 30</v>
          </cell>
        </row>
        <row r="359">
          <cell r="A359" t="str">
            <v>CP 12 30</v>
          </cell>
        </row>
        <row r="360">
          <cell r="A360" t="str">
            <v>CP 12 30</v>
          </cell>
        </row>
        <row r="361">
          <cell r="A361" t="str">
            <v>CP 12 30</v>
          </cell>
        </row>
        <row r="362">
          <cell r="A362" t="str">
            <v>CP 12 30</v>
          </cell>
        </row>
        <row r="363">
          <cell r="A363" t="str">
            <v>CP 12 32</v>
          </cell>
        </row>
        <row r="364">
          <cell r="A364" t="str">
            <v>CP 12 32</v>
          </cell>
        </row>
        <row r="365">
          <cell r="A365" t="str">
            <v>CP 12 32</v>
          </cell>
        </row>
        <row r="366">
          <cell r="A366" t="str">
            <v>CP 12 32</v>
          </cell>
        </row>
        <row r="367">
          <cell r="A367" t="str">
            <v>CP 13 60</v>
          </cell>
        </row>
        <row r="368">
          <cell r="A368" t="str">
            <v>CP 13 60</v>
          </cell>
        </row>
        <row r="369">
          <cell r="A369" t="str">
            <v>CP 13 60</v>
          </cell>
        </row>
        <row r="370">
          <cell r="A370" t="str">
            <v>CP 13 60</v>
          </cell>
        </row>
        <row r="371">
          <cell r="A371" t="str">
            <v>CP 13 60</v>
          </cell>
        </row>
        <row r="372">
          <cell r="A372" t="str">
            <v>CP 13 60</v>
          </cell>
        </row>
        <row r="373">
          <cell r="A373" t="str">
            <v>CP 13 60</v>
          </cell>
        </row>
        <row r="374">
          <cell r="A374" t="str">
            <v>CP 13 60</v>
          </cell>
        </row>
        <row r="375">
          <cell r="A375" t="str">
            <v>CP 13 60</v>
          </cell>
        </row>
        <row r="376">
          <cell r="A376" t="str">
            <v>CP 13 60</v>
          </cell>
        </row>
        <row r="377">
          <cell r="A377" t="str">
            <v>CP 13 60</v>
          </cell>
        </row>
        <row r="378">
          <cell r="A378" t="str">
            <v>CP 13 60</v>
          </cell>
        </row>
        <row r="379">
          <cell r="A379" t="str">
            <v>CP 13 60</v>
          </cell>
        </row>
        <row r="380">
          <cell r="A380" t="str">
            <v>CP 13 60</v>
          </cell>
        </row>
        <row r="381">
          <cell r="A381" t="str">
            <v>CP 13 60</v>
          </cell>
        </row>
        <row r="382">
          <cell r="A382" t="str">
            <v>CP 13 60</v>
          </cell>
        </row>
        <row r="383">
          <cell r="A383" t="str">
            <v>CP 13 60</v>
          </cell>
        </row>
        <row r="384">
          <cell r="A384" t="str">
            <v>CP 13 60</v>
          </cell>
        </row>
        <row r="385">
          <cell r="A385" t="str">
            <v>CP 13 60</v>
          </cell>
        </row>
        <row r="386">
          <cell r="A386" t="str">
            <v>CP 13 60</v>
          </cell>
        </row>
        <row r="387">
          <cell r="A387" t="str">
            <v>CP 13 60</v>
          </cell>
        </row>
        <row r="388">
          <cell r="A388" t="str">
            <v>CP 13 60</v>
          </cell>
        </row>
        <row r="389">
          <cell r="A389" t="str">
            <v>CP 13 60</v>
          </cell>
        </row>
        <row r="390">
          <cell r="A390" t="str">
            <v>CP 13 60</v>
          </cell>
        </row>
        <row r="391">
          <cell r="A391" t="str">
            <v>CP 13 60</v>
          </cell>
        </row>
        <row r="392">
          <cell r="A392" t="str">
            <v>CP 13 60</v>
          </cell>
        </row>
        <row r="393">
          <cell r="A393" t="str">
            <v>CP 13 60</v>
          </cell>
        </row>
        <row r="394">
          <cell r="A394" t="str">
            <v>CP 13 60</v>
          </cell>
        </row>
        <row r="395">
          <cell r="A395" t="str">
            <v>CP 13 70</v>
          </cell>
        </row>
        <row r="396">
          <cell r="A396" t="str">
            <v>CP 13 70</v>
          </cell>
        </row>
        <row r="397">
          <cell r="A397" t="str">
            <v>CP 13 70</v>
          </cell>
        </row>
        <row r="398">
          <cell r="A398" t="str">
            <v>CP 13 70</v>
          </cell>
        </row>
        <row r="399">
          <cell r="A399" t="str">
            <v>CP 13 70</v>
          </cell>
        </row>
        <row r="400">
          <cell r="A400" t="str">
            <v>CP 13 70</v>
          </cell>
        </row>
        <row r="401">
          <cell r="A401" t="str">
            <v>CP 13 70</v>
          </cell>
        </row>
        <row r="402">
          <cell r="A402" t="str">
            <v>CP 13 70</v>
          </cell>
        </row>
        <row r="403">
          <cell r="A403" t="str">
            <v>CP 13 70</v>
          </cell>
        </row>
        <row r="404">
          <cell r="A404" t="str">
            <v>CP 13 70</v>
          </cell>
        </row>
        <row r="405">
          <cell r="A405" t="str">
            <v>CP 13 70</v>
          </cell>
        </row>
        <row r="406">
          <cell r="A406" t="str">
            <v>CP 13 70</v>
          </cell>
        </row>
        <row r="407">
          <cell r="A407" t="str">
            <v>CP 13 70</v>
          </cell>
        </row>
        <row r="408">
          <cell r="A408" t="str">
            <v>CP 13 70</v>
          </cell>
        </row>
        <row r="409">
          <cell r="A409" t="str">
            <v>CP 13 70</v>
          </cell>
        </row>
        <row r="410">
          <cell r="A410" t="str">
            <v>CP 13 70</v>
          </cell>
        </row>
        <row r="411">
          <cell r="A411" t="str">
            <v>CP 13 70</v>
          </cell>
        </row>
        <row r="412">
          <cell r="A412" t="str">
            <v>CP 13 70</v>
          </cell>
        </row>
        <row r="413">
          <cell r="A413" t="str">
            <v>CP 13 70</v>
          </cell>
        </row>
        <row r="414">
          <cell r="A414" t="str">
            <v>CP 13 70</v>
          </cell>
        </row>
        <row r="415">
          <cell r="A415" t="str">
            <v>CP 13 70</v>
          </cell>
        </row>
        <row r="416">
          <cell r="A416" t="str">
            <v>CP 13 70</v>
          </cell>
        </row>
        <row r="417">
          <cell r="A417" t="str">
            <v>CP 13 70</v>
          </cell>
        </row>
        <row r="418">
          <cell r="A418" t="str">
            <v>CP 13 70</v>
          </cell>
        </row>
        <row r="419">
          <cell r="A419" t="str">
            <v>CP 13 70</v>
          </cell>
        </row>
        <row r="420">
          <cell r="A420" t="str">
            <v>CP 13 70</v>
          </cell>
        </row>
        <row r="421">
          <cell r="A421" t="str">
            <v>CP 13 70</v>
          </cell>
        </row>
        <row r="422">
          <cell r="A422" t="str">
            <v>CP 13 70</v>
          </cell>
        </row>
        <row r="423">
          <cell r="A423" t="str">
            <v>CP 13 70</v>
          </cell>
        </row>
        <row r="424">
          <cell r="A424" t="str">
            <v>CP 13 70</v>
          </cell>
        </row>
        <row r="425">
          <cell r="A425" t="str">
            <v>CP 13 70</v>
          </cell>
        </row>
        <row r="426">
          <cell r="A426" t="str">
            <v>CP 13 70</v>
          </cell>
        </row>
        <row r="427">
          <cell r="A427" t="str">
            <v>CP 13 70</v>
          </cell>
        </row>
        <row r="428">
          <cell r="A428" t="str">
            <v>CP 13 70</v>
          </cell>
        </row>
        <row r="429">
          <cell r="A429" t="str">
            <v>CP 13 70</v>
          </cell>
        </row>
        <row r="430">
          <cell r="A430" t="str">
            <v>CP 13 70</v>
          </cell>
        </row>
        <row r="431">
          <cell r="A431" t="str">
            <v>CP 13 70</v>
          </cell>
        </row>
        <row r="432">
          <cell r="A432" t="str">
            <v>CP 13 70</v>
          </cell>
        </row>
        <row r="433">
          <cell r="A433" t="str">
            <v>CP 13 70</v>
          </cell>
        </row>
        <row r="434">
          <cell r="A434" t="str">
            <v>CP 13 70</v>
          </cell>
        </row>
        <row r="435">
          <cell r="A435" t="str">
            <v>CP 13 70</v>
          </cell>
        </row>
        <row r="436">
          <cell r="A436" t="str">
            <v>CP 13 70</v>
          </cell>
        </row>
        <row r="437">
          <cell r="A437" t="str">
            <v>CP 13 70</v>
          </cell>
        </row>
        <row r="438">
          <cell r="A438" t="str">
            <v>CP 13 70</v>
          </cell>
        </row>
        <row r="439">
          <cell r="A439" t="str">
            <v>CP 13 70</v>
          </cell>
        </row>
        <row r="440">
          <cell r="A440" t="str">
            <v>CP 13 70</v>
          </cell>
        </row>
        <row r="441">
          <cell r="A441" t="str">
            <v>CP 13 70</v>
          </cell>
        </row>
        <row r="442">
          <cell r="A442" t="str">
            <v>CP 13 70</v>
          </cell>
        </row>
        <row r="443">
          <cell r="A443" t="str">
            <v>CP 14 01</v>
          </cell>
        </row>
        <row r="444">
          <cell r="A444" t="str">
            <v>CP 14 01</v>
          </cell>
        </row>
        <row r="445">
          <cell r="A445" t="str">
            <v>CP 14 01</v>
          </cell>
        </row>
        <row r="446">
          <cell r="A446" t="str">
            <v>CP 14 01</v>
          </cell>
        </row>
        <row r="447">
          <cell r="A447" t="str">
            <v>CP 14 01</v>
          </cell>
        </row>
        <row r="448">
          <cell r="A448" t="str">
            <v>CP 14 01</v>
          </cell>
        </row>
        <row r="449">
          <cell r="A449" t="str">
            <v>CP 14 01</v>
          </cell>
        </row>
        <row r="450">
          <cell r="A450" t="str">
            <v>CP 14 01</v>
          </cell>
        </row>
        <row r="451">
          <cell r="A451" t="str">
            <v>CP 14 01</v>
          </cell>
        </row>
        <row r="452">
          <cell r="A452" t="str">
            <v>CP 14 01</v>
          </cell>
        </row>
        <row r="453">
          <cell r="A453" t="str">
            <v>CP 14 01</v>
          </cell>
        </row>
        <row r="454">
          <cell r="A454" t="str">
            <v>CP 14 02</v>
          </cell>
        </row>
        <row r="455">
          <cell r="A455" t="str">
            <v>CP 14 02</v>
          </cell>
        </row>
        <row r="456">
          <cell r="A456" t="str">
            <v>CP 14 02</v>
          </cell>
        </row>
        <row r="457">
          <cell r="A457" t="str">
            <v>CP 14 02</v>
          </cell>
        </row>
        <row r="458">
          <cell r="A458" t="str">
            <v>CP 14 02</v>
          </cell>
        </row>
        <row r="459">
          <cell r="A459" t="str">
            <v>CP 14 02</v>
          </cell>
        </row>
        <row r="460">
          <cell r="A460" t="str">
            <v>CP 14 02</v>
          </cell>
        </row>
        <row r="461">
          <cell r="A461" t="str">
            <v>CP 14 02</v>
          </cell>
        </row>
        <row r="462">
          <cell r="A462" t="str">
            <v>CP 14 02</v>
          </cell>
        </row>
        <row r="463">
          <cell r="A463" t="str">
            <v>CP 14 10</v>
          </cell>
        </row>
        <row r="464">
          <cell r="A464" t="str">
            <v>CP 14 10</v>
          </cell>
        </row>
        <row r="465">
          <cell r="A465" t="str">
            <v>CP 14 10</v>
          </cell>
        </row>
        <row r="466">
          <cell r="A466" t="str">
            <v>CP 14 10</v>
          </cell>
        </row>
        <row r="467">
          <cell r="A467" t="str">
            <v>CP 14 10</v>
          </cell>
        </row>
        <row r="468">
          <cell r="A468" t="str">
            <v>CP 14 15</v>
          </cell>
        </row>
        <row r="469">
          <cell r="A469" t="str">
            <v>CP 14 15</v>
          </cell>
        </row>
        <row r="470">
          <cell r="A470" t="str">
            <v>CP 14 15</v>
          </cell>
        </row>
        <row r="471">
          <cell r="A471" t="str">
            <v>CP 14 20</v>
          </cell>
        </row>
        <row r="472">
          <cell r="A472" t="str">
            <v>CP 14 20</v>
          </cell>
        </row>
        <row r="473">
          <cell r="A473" t="str">
            <v>CP 14 20</v>
          </cell>
        </row>
        <row r="474">
          <cell r="A474" t="str">
            <v>CP 14 30</v>
          </cell>
        </row>
        <row r="475">
          <cell r="A475" t="str">
            <v>CP 14 30</v>
          </cell>
        </row>
        <row r="476">
          <cell r="A476" t="str">
            <v>CP 14 30</v>
          </cell>
        </row>
        <row r="477">
          <cell r="A477" t="str">
            <v>CP 14 30</v>
          </cell>
        </row>
        <row r="478">
          <cell r="A478" t="str">
            <v>CP 14 30</v>
          </cell>
        </row>
        <row r="479">
          <cell r="A479" t="str">
            <v>CP 14 30</v>
          </cell>
        </row>
        <row r="480">
          <cell r="A480" t="str">
            <v>CP 14 30</v>
          </cell>
        </row>
        <row r="481">
          <cell r="A481" t="str">
            <v>CP 14 30</v>
          </cell>
        </row>
        <row r="482">
          <cell r="A482" t="str">
            <v>CP 14 30</v>
          </cell>
        </row>
        <row r="483">
          <cell r="A483" t="str">
            <v>CP 14 40</v>
          </cell>
        </row>
        <row r="484">
          <cell r="A484" t="str">
            <v>CP 14 40</v>
          </cell>
        </row>
        <row r="485">
          <cell r="A485" t="str">
            <v>CP 14 40</v>
          </cell>
        </row>
        <row r="486">
          <cell r="A486" t="str">
            <v>CP 14 40</v>
          </cell>
        </row>
        <row r="487">
          <cell r="A487" t="str">
            <v>CP 14 40</v>
          </cell>
        </row>
        <row r="488">
          <cell r="A488" t="str">
            <v>CP 14 40</v>
          </cell>
        </row>
        <row r="489">
          <cell r="A489" t="str">
            <v>CP 14 40</v>
          </cell>
        </row>
        <row r="490">
          <cell r="A490" t="str">
            <v>CP 14 40</v>
          </cell>
        </row>
        <row r="491">
          <cell r="A491" t="str">
            <v>CP 14 50</v>
          </cell>
        </row>
        <row r="492">
          <cell r="A492" t="str">
            <v>CP 14 50</v>
          </cell>
        </row>
        <row r="493">
          <cell r="A493" t="str">
            <v>CP 14 50</v>
          </cell>
        </row>
        <row r="494">
          <cell r="A494" t="str">
            <v>CP 14 50</v>
          </cell>
        </row>
        <row r="495">
          <cell r="A495" t="str">
            <v>CP 14 50</v>
          </cell>
        </row>
        <row r="496">
          <cell r="A496" t="str">
            <v>CP 14 50</v>
          </cell>
        </row>
        <row r="497">
          <cell r="A497" t="str">
            <v>CP 14 60</v>
          </cell>
        </row>
        <row r="498">
          <cell r="A498" t="str">
            <v>CP 14 60</v>
          </cell>
        </row>
        <row r="499">
          <cell r="A499" t="str">
            <v>CP 14 60</v>
          </cell>
        </row>
        <row r="500">
          <cell r="A500" t="str">
            <v>CP 14 60</v>
          </cell>
        </row>
        <row r="501">
          <cell r="A501" t="str">
            <v>CP 14 70</v>
          </cell>
        </row>
        <row r="502">
          <cell r="A502" t="str">
            <v>CP 14 70</v>
          </cell>
        </row>
        <row r="503">
          <cell r="A503" t="str">
            <v>CP 14 70</v>
          </cell>
        </row>
        <row r="504">
          <cell r="A504" t="str">
            <v>CP 14 70</v>
          </cell>
        </row>
        <row r="505">
          <cell r="A505" t="str">
            <v>CP 14 70</v>
          </cell>
        </row>
        <row r="506">
          <cell r="A506" t="str">
            <v>CP 15 01</v>
          </cell>
        </row>
        <row r="507">
          <cell r="A507" t="str">
            <v>CP 15 01</v>
          </cell>
        </row>
        <row r="508">
          <cell r="A508" t="str">
            <v>CP 15 01</v>
          </cell>
        </row>
        <row r="509">
          <cell r="A509" t="str">
            <v>CP 15 01</v>
          </cell>
        </row>
        <row r="510">
          <cell r="A510" t="str">
            <v>CP 15 01</v>
          </cell>
        </row>
        <row r="511">
          <cell r="A511" t="str">
            <v>CP 15 01</v>
          </cell>
        </row>
        <row r="512">
          <cell r="A512" t="str">
            <v>CP 15 01</v>
          </cell>
        </row>
        <row r="513">
          <cell r="A513" t="str">
            <v>CP 15 02</v>
          </cell>
        </row>
        <row r="514">
          <cell r="A514" t="str">
            <v>CP 15 02</v>
          </cell>
        </row>
        <row r="515">
          <cell r="A515" t="str">
            <v>CP 15 02</v>
          </cell>
        </row>
        <row r="516">
          <cell r="A516" t="str">
            <v>CP 15 02</v>
          </cell>
        </row>
        <row r="517">
          <cell r="A517" t="str">
            <v>CP 15 02</v>
          </cell>
        </row>
        <row r="518">
          <cell r="A518" t="str">
            <v>CP 15 02</v>
          </cell>
        </row>
        <row r="519">
          <cell r="A519" t="str">
            <v>CP 15 03</v>
          </cell>
        </row>
        <row r="520">
          <cell r="A520" t="str">
            <v>CP 15 03</v>
          </cell>
        </row>
        <row r="521">
          <cell r="A521" t="str">
            <v>CP 15 03</v>
          </cell>
        </row>
        <row r="522">
          <cell r="A522" t="str">
            <v>CP 15 03</v>
          </cell>
        </row>
        <row r="523">
          <cell r="A523" t="str">
            <v>CP 15 03</v>
          </cell>
        </row>
        <row r="524">
          <cell r="A524" t="str">
            <v>CP 15 03</v>
          </cell>
        </row>
        <row r="525">
          <cell r="A525" t="str">
            <v>CP 15 03</v>
          </cell>
        </row>
        <row r="526">
          <cell r="A526" t="str">
            <v>CP 15 03</v>
          </cell>
        </row>
        <row r="527">
          <cell r="A527" t="str">
            <v>CP 15 04</v>
          </cell>
        </row>
        <row r="528">
          <cell r="A528" t="str">
            <v>CP 15 04</v>
          </cell>
        </row>
        <row r="529">
          <cell r="A529" t="str">
            <v>CP 15 05</v>
          </cell>
        </row>
        <row r="530">
          <cell r="A530" t="str">
            <v>CP 15 05</v>
          </cell>
        </row>
        <row r="531">
          <cell r="A531" t="str">
            <v>CP 15 05</v>
          </cell>
        </row>
        <row r="532">
          <cell r="A532" t="str">
            <v>CP 15 05</v>
          </cell>
        </row>
        <row r="533">
          <cell r="A533" t="str">
            <v>CP 15 05</v>
          </cell>
        </row>
        <row r="534">
          <cell r="A534" t="str">
            <v>CP 15 06</v>
          </cell>
        </row>
        <row r="535">
          <cell r="A535" t="str">
            <v>CP 15 06</v>
          </cell>
        </row>
        <row r="536">
          <cell r="A536" t="str">
            <v>CP 15 06</v>
          </cell>
        </row>
        <row r="537">
          <cell r="A537" t="str">
            <v>CP 15 06</v>
          </cell>
        </row>
        <row r="538">
          <cell r="A538" t="str">
            <v>CP 15 06</v>
          </cell>
        </row>
        <row r="539">
          <cell r="A539" t="str">
            <v>CP 15 06</v>
          </cell>
        </row>
        <row r="540">
          <cell r="A540" t="str">
            <v>CP 15 06</v>
          </cell>
        </row>
        <row r="541">
          <cell r="A541" t="str">
            <v>CP 15 06</v>
          </cell>
        </row>
        <row r="542">
          <cell r="A542" t="str">
            <v>CP 15 06</v>
          </cell>
        </row>
        <row r="543">
          <cell r="A543" t="str">
            <v>CP 15 06</v>
          </cell>
        </row>
        <row r="544">
          <cell r="A544" t="str">
            <v>CP 15 08</v>
          </cell>
        </row>
        <row r="545">
          <cell r="A545" t="str">
            <v>CP 15 08</v>
          </cell>
        </row>
        <row r="546">
          <cell r="A546" t="str">
            <v>CP 15 08</v>
          </cell>
        </row>
        <row r="547">
          <cell r="A547" t="str">
            <v>CP 15 08</v>
          </cell>
        </row>
        <row r="548">
          <cell r="A548" t="str">
            <v>CP 15 08</v>
          </cell>
        </row>
        <row r="549">
          <cell r="A549" t="str">
            <v>CP 15 08</v>
          </cell>
        </row>
        <row r="550">
          <cell r="A550" t="str">
            <v>CP 15 09</v>
          </cell>
        </row>
        <row r="551">
          <cell r="A551" t="str">
            <v>CP 15 09</v>
          </cell>
        </row>
        <row r="552">
          <cell r="A552" t="str">
            <v>CP 15 09</v>
          </cell>
        </row>
        <row r="553">
          <cell r="A553" t="str">
            <v>CP 15 09</v>
          </cell>
        </row>
        <row r="554">
          <cell r="A554" t="str">
            <v>CP 15 09</v>
          </cell>
        </row>
        <row r="555">
          <cell r="A555" t="str">
            <v>CP 15 09</v>
          </cell>
        </row>
        <row r="556">
          <cell r="A556" t="str">
            <v>CP 15 09</v>
          </cell>
        </row>
        <row r="557">
          <cell r="A557" t="str">
            <v>CP 15 09</v>
          </cell>
        </row>
        <row r="558">
          <cell r="A558" t="str">
            <v>CP 15 09</v>
          </cell>
        </row>
        <row r="559">
          <cell r="A559" t="str">
            <v>CP 15 09</v>
          </cell>
        </row>
        <row r="560">
          <cell r="A560" t="str">
            <v>CP 15 10</v>
          </cell>
        </row>
        <row r="561">
          <cell r="A561" t="str">
            <v>CP 15 10</v>
          </cell>
        </row>
        <row r="562">
          <cell r="A562" t="str">
            <v>CP 15 10</v>
          </cell>
        </row>
        <row r="563">
          <cell r="A563" t="str">
            <v>CP 15 10</v>
          </cell>
        </row>
        <row r="564">
          <cell r="A564" t="str">
            <v>CP 15 10</v>
          </cell>
        </row>
        <row r="565">
          <cell r="A565" t="str">
            <v>CP 15 10</v>
          </cell>
        </row>
        <row r="566">
          <cell r="A566" t="str">
            <v>CP 15 10</v>
          </cell>
        </row>
        <row r="567">
          <cell r="A567" t="str">
            <v>CP 15 10</v>
          </cell>
        </row>
        <row r="568">
          <cell r="A568" t="str">
            <v>CP 15 10</v>
          </cell>
        </row>
        <row r="569">
          <cell r="A569" t="str">
            <v>CP 15 13</v>
          </cell>
        </row>
        <row r="570">
          <cell r="A570" t="str">
            <v>CP 15 13</v>
          </cell>
        </row>
        <row r="571">
          <cell r="A571" t="str">
            <v>CP 15 13</v>
          </cell>
        </row>
        <row r="572">
          <cell r="A572" t="str">
            <v>CP 15 13</v>
          </cell>
        </row>
        <row r="573">
          <cell r="A573" t="str">
            <v>CP 15 24</v>
          </cell>
        </row>
        <row r="574">
          <cell r="A574" t="str">
            <v>CP 15 24</v>
          </cell>
        </row>
        <row r="575">
          <cell r="A575" t="str">
            <v>CP 15 24</v>
          </cell>
        </row>
        <row r="576">
          <cell r="A576" t="str">
            <v>CP 15 24</v>
          </cell>
        </row>
        <row r="577">
          <cell r="A577" t="str">
            <v>CP 15 25</v>
          </cell>
        </row>
        <row r="578">
          <cell r="A578" t="str">
            <v>CP 15 25</v>
          </cell>
        </row>
        <row r="579">
          <cell r="A579" t="str">
            <v>CP 15 25</v>
          </cell>
        </row>
        <row r="580">
          <cell r="A580" t="str">
            <v>CP 15 25</v>
          </cell>
        </row>
        <row r="581">
          <cell r="A581" t="str">
            <v>CP 15 25</v>
          </cell>
        </row>
        <row r="582">
          <cell r="A582" t="str">
            <v>CP 15 31</v>
          </cell>
        </row>
        <row r="583">
          <cell r="A583" t="str">
            <v>CP 15 31</v>
          </cell>
        </row>
        <row r="584">
          <cell r="A584" t="str">
            <v>CP 15 31</v>
          </cell>
        </row>
        <row r="585">
          <cell r="A585" t="str">
            <v>CP 15 32</v>
          </cell>
        </row>
        <row r="586">
          <cell r="A586" t="str">
            <v>CP 15 32</v>
          </cell>
        </row>
        <row r="587">
          <cell r="A587" t="str">
            <v>CP 15 32</v>
          </cell>
        </row>
        <row r="588">
          <cell r="A588" t="str">
            <v>CP 15 32</v>
          </cell>
        </row>
        <row r="589">
          <cell r="A589" t="str">
            <v>CP 15 34</v>
          </cell>
        </row>
        <row r="590">
          <cell r="A590" t="str">
            <v>CP 15 34</v>
          </cell>
        </row>
        <row r="591">
          <cell r="A591" t="str">
            <v>CP 15 34</v>
          </cell>
        </row>
        <row r="592">
          <cell r="A592" t="str">
            <v>CP 15 34</v>
          </cell>
        </row>
        <row r="593">
          <cell r="A593" t="str">
            <v>CP 15 34</v>
          </cell>
        </row>
        <row r="594">
          <cell r="A594" t="str">
            <v>CP 15 34</v>
          </cell>
        </row>
        <row r="595">
          <cell r="A595" t="str">
            <v>CP 15 34</v>
          </cell>
        </row>
        <row r="596">
          <cell r="A596" t="str">
            <v>CP 15 34</v>
          </cell>
        </row>
        <row r="597">
          <cell r="A597" t="str">
            <v>CP 15 34</v>
          </cell>
        </row>
        <row r="598">
          <cell r="A598" t="str">
            <v>CP 15 34</v>
          </cell>
        </row>
        <row r="599">
          <cell r="A599" t="str">
            <v>CP 15 45</v>
          </cell>
        </row>
        <row r="600">
          <cell r="A600" t="str">
            <v>CP 15 45</v>
          </cell>
        </row>
        <row r="601">
          <cell r="A601" t="str">
            <v>CP 15 45</v>
          </cell>
        </row>
        <row r="602">
          <cell r="A602" t="str">
            <v>CP 15 45</v>
          </cell>
        </row>
        <row r="603">
          <cell r="A603" t="str">
            <v>CP 15 45</v>
          </cell>
        </row>
        <row r="604">
          <cell r="A604" t="str">
            <v>CP 15 45</v>
          </cell>
        </row>
        <row r="605">
          <cell r="A605" t="str">
            <v>CP 15 45</v>
          </cell>
        </row>
        <row r="606">
          <cell r="A606" t="str">
            <v>CP 15 45</v>
          </cell>
        </row>
        <row r="607">
          <cell r="A607" t="str">
            <v>CP 15 45</v>
          </cell>
        </row>
        <row r="608">
          <cell r="A608" t="str">
            <v>CP 15 45</v>
          </cell>
        </row>
        <row r="609">
          <cell r="A609" t="str">
            <v>CP 15 56</v>
          </cell>
        </row>
        <row r="610">
          <cell r="A610" t="str">
            <v>CP 15 56</v>
          </cell>
        </row>
        <row r="611">
          <cell r="A611" t="str">
            <v>CP 15 57</v>
          </cell>
        </row>
        <row r="612">
          <cell r="A612" t="str">
            <v>CP 19 10</v>
          </cell>
        </row>
        <row r="613">
          <cell r="A613" t="str">
            <v>CP 19 10</v>
          </cell>
        </row>
        <row r="614">
          <cell r="A614" t="str">
            <v>CP 19 10</v>
          </cell>
        </row>
        <row r="615">
          <cell r="A615" t="str">
            <v>CP 19 10</v>
          </cell>
        </row>
        <row r="616">
          <cell r="A616" t="str">
            <v>CP 19 10</v>
          </cell>
        </row>
        <row r="617">
          <cell r="A617" t="str">
            <v>CP 19 10</v>
          </cell>
        </row>
        <row r="618">
          <cell r="A618" t="str">
            <v>CP 99 05</v>
          </cell>
        </row>
        <row r="619">
          <cell r="A619" t="str">
            <v>CP 99 05</v>
          </cell>
        </row>
        <row r="620">
          <cell r="A620" t="str">
            <v>CP 99 05</v>
          </cell>
        </row>
        <row r="621">
          <cell r="A621" t="str">
            <v>CP 99 05</v>
          </cell>
        </row>
        <row r="622">
          <cell r="A622" t="str">
            <v>CP 99 06</v>
          </cell>
        </row>
        <row r="623">
          <cell r="A623" t="str">
            <v>CP 99 06</v>
          </cell>
        </row>
        <row r="624">
          <cell r="A624" t="str">
            <v>CP 99 06</v>
          </cell>
        </row>
        <row r="625">
          <cell r="A625" t="str">
            <v>CP 99 06</v>
          </cell>
        </row>
        <row r="626">
          <cell r="A626" t="str">
            <v>CP 99 06</v>
          </cell>
        </row>
        <row r="627">
          <cell r="A627" t="str">
            <v>CP 99 06</v>
          </cell>
        </row>
        <row r="628">
          <cell r="A628" t="str">
            <v>CP 99 06</v>
          </cell>
        </row>
        <row r="629">
          <cell r="A629" t="str">
            <v>CP 99 10</v>
          </cell>
        </row>
        <row r="630">
          <cell r="A630" t="str">
            <v>CP 99 10</v>
          </cell>
        </row>
        <row r="631">
          <cell r="A631" t="str">
            <v>CP 99 10</v>
          </cell>
        </row>
        <row r="632">
          <cell r="A632" t="str">
            <v>CP 99 10</v>
          </cell>
        </row>
        <row r="633">
          <cell r="A633" t="str">
            <v>CP 99 10</v>
          </cell>
        </row>
        <row r="634">
          <cell r="A634" t="str">
            <v>CP 99 20</v>
          </cell>
        </row>
        <row r="635">
          <cell r="A635" t="str">
            <v>CP 99 20</v>
          </cell>
        </row>
        <row r="636">
          <cell r="A636" t="str">
            <v>CP 99 20</v>
          </cell>
        </row>
        <row r="637">
          <cell r="A637" t="str">
            <v>CP 99 20</v>
          </cell>
        </row>
        <row r="638">
          <cell r="A638" t="str">
            <v>CP 99 20</v>
          </cell>
        </row>
        <row r="639">
          <cell r="A639" t="str">
            <v>CP 99 20</v>
          </cell>
        </row>
        <row r="640">
          <cell r="A640" t="str">
            <v>CP 99 20</v>
          </cell>
        </row>
        <row r="641">
          <cell r="A641" t="str">
            <v>CP 99 20</v>
          </cell>
        </row>
        <row r="642">
          <cell r="A642" t="str">
            <v>CP 99 92</v>
          </cell>
        </row>
        <row r="643">
          <cell r="A643" t="str">
            <v>CP 99 92</v>
          </cell>
        </row>
        <row r="644">
          <cell r="A644" t="str">
            <v>CP 99 92</v>
          </cell>
        </row>
        <row r="645">
          <cell r="A645" t="str">
            <v>CPD 0001</v>
          </cell>
        </row>
        <row r="646">
          <cell r="A646" t="str">
            <v>CPD 0001</v>
          </cell>
        </row>
        <row r="647">
          <cell r="A647" t="str">
            <v>CPD 0001</v>
          </cell>
        </row>
        <row r="648">
          <cell r="A648" t="str">
            <v>CPD 0001</v>
          </cell>
        </row>
        <row r="649">
          <cell r="A649" t="str">
            <v>CPD 0001</v>
          </cell>
        </row>
        <row r="650">
          <cell r="A650" t="str">
            <v>CPD 0001</v>
          </cell>
        </row>
        <row r="651">
          <cell r="A651" t="str">
            <v>CPD 0001</v>
          </cell>
        </row>
        <row r="652">
          <cell r="A652" t="str">
            <v>CPD 0001</v>
          </cell>
        </row>
        <row r="653">
          <cell r="A653" t="str">
            <v>CPD 0001</v>
          </cell>
        </row>
        <row r="654">
          <cell r="A654" t="str">
            <v>CPD 0001</v>
          </cell>
        </row>
        <row r="655">
          <cell r="A655" t="str">
            <v>CPD 0001</v>
          </cell>
        </row>
        <row r="656">
          <cell r="A656" t="str">
            <v>CPD 0001</v>
          </cell>
        </row>
        <row r="657">
          <cell r="A657" t="str">
            <v>CPD 0001</v>
          </cell>
        </row>
        <row r="658">
          <cell r="A658" t="str">
            <v>CPD 0001</v>
          </cell>
        </row>
        <row r="659">
          <cell r="A659" t="str">
            <v>CPD 0001</v>
          </cell>
        </row>
        <row r="660">
          <cell r="A660" t="str">
            <v>CPD 0001</v>
          </cell>
        </row>
        <row r="661">
          <cell r="A661" t="str">
            <v>CPD 0001</v>
          </cell>
        </row>
        <row r="662">
          <cell r="A662" t="str">
            <v>CPD 0001</v>
          </cell>
        </row>
        <row r="663">
          <cell r="A663" t="str">
            <v>CPD 0001</v>
          </cell>
        </row>
        <row r="664">
          <cell r="A664" t="str">
            <v>CPD 0001</v>
          </cell>
        </row>
        <row r="665">
          <cell r="A665" t="str">
            <v>CPD 0001</v>
          </cell>
        </row>
        <row r="666">
          <cell r="A666" t="str">
            <v>CPD 0001</v>
          </cell>
        </row>
        <row r="667">
          <cell r="A667" t="str">
            <v>CPD 0001</v>
          </cell>
        </row>
        <row r="668">
          <cell r="A668" t="str">
            <v>CPD 0001</v>
          </cell>
        </row>
        <row r="669">
          <cell r="A669" t="str">
            <v>CPD 0001</v>
          </cell>
        </row>
        <row r="670">
          <cell r="A670" t="str">
            <v>CPD 0001</v>
          </cell>
        </row>
        <row r="671">
          <cell r="A671" t="str">
            <v>CPD 0001</v>
          </cell>
        </row>
        <row r="672">
          <cell r="A672" t="str">
            <v>CPD 0001</v>
          </cell>
        </row>
        <row r="673">
          <cell r="A673" t="str">
            <v>CPD 0001</v>
          </cell>
        </row>
        <row r="674">
          <cell r="A674" t="str">
            <v>CPD 0001</v>
          </cell>
        </row>
        <row r="675">
          <cell r="A675" t="str">
            <v>CPD 0001</v>
          </cell>
        </row>
        <row r="676">
          <cell r="A676" t="str">
            <v>CPD 0001</v>
          </cell>
        </row>
        <row r="677">
          <cell r="A677" t="str">
            <v>CPD 0001</v>
          </cell>
        </row>
        <row r="678">
          <cell r="A678" t="str">
            <v>CPD 0001</v>
          </cell>
        </row>
        <row r="679">
          <cell r="A679" t="str">
            <v>CPD 0001</v>
          </cell>
        </row>
        <row r="680">
          <cell r="A680" t="str">
            <v>CPD 0001</v>
          </cell>
        </row>
        <row r="681">
          <cell r="A681" t="str">
            <v>CPD 0001</v>
          </cell>
        </row>
        <row r="682">
          <cell r="A682" t="str">
            <v>CPD 0001</v>
          </cell>
        </row>
        <row r="683">
          <cell r="A683" t="str">
            <v>CPD 0001</v>
          </cell>
        </row>
        <row r="684">
          <cell r="A684" t="str">
            <v>CPD 0001</v>
          </cell>
        </row>
        <row r="685">
          <cell r="A685" t="str">
            <v>CPD 0001</v>
          </cell>
        </row>
        <row r="686">
          <cell r="A686" t="str">
            <v>CPD 0001</v>
          </cell>
        </row>
        <row r="687">
          <cell r="A687" t="str">
            <v>CPD 0001</v>
          </cell>
        </row>
        <row r="688">
          <cell r="A688" t="str">
            <v>CPD 0001</v>
          </cell>
        </row>
        <row r="689">
          <cell r="A689" t="str">
            <v>CPD 0001</v>
          </cell>
        </row>
        <row r="690">
          <cell r="A690" t="str">
            <v>CPD 0001</v>
          </cell>
        </row>
        <row r="691">
          <cell r="A691" t="str">
            <v>CPD 0001</v>
          </cell>
        </row>
        <row r="692">
          <cell r="A692" t="str">
            <v>CPD 0001</v>
          </cell>
        </row>
        <row r="693">
          <cell r="A693" t="str">
            <v>CPD 0001</v>
          </cell>
        </row>
        <row r="694">
          <cell r="A694" t="str">
            <v>CPD 0001</v>
          </cell>
        </row>
        <row r="695">
          <cell r="A695" t="str">
            <v>CPD 0001</v>
          </cell>
        </row>
        <row r="696">
          <cell r="A696" t="str">
            <v>CPD 0001</v>
          </cell>
        </row>
        <row r="697">
          <cell r="A697" t="str">
            <v>CPD 0001</v>
          </cell>
        </row>
        <row r="698">
          <cell r="A698" t="str">
            <v>CPD 0001</v>
          </cell>
        </row>
        <row r="699">
          <cell r="A699" t="str">
            <v>CPD 0001</v>
          </cell>
        </row>
        <row r="700">
          <cell r="A700" t="str">
            <v>CPD 0001</v>
          </cell>
        </row>
        <row r="701">
          <cell r="A701" t="str">
            <v>CPD 0001</v>
          </cell>
        </row>
        <row r="702">
          <cell r="A702" t="str">
            <v>CPD 0001</v>
          </cell>
        </row>
        <row r="703">
          <cell r="A703" t="str">
            <v>CPD 0001</v>
          </cell>
        </row>
        <row r="704">
          <cell r="A704" t="str">
            <v>CPD 0001</v>
          </cell>
        </row>
        <row r="705">
          <cell r="A705" t="str">
            <v>CPD 0001</v>
          </cell>
        </row>
        <row r="706">
          <cell r="A706" t="str">
            <v>CPD 0001</v>
          </cell>
        </row>
        <row r="707">
          <cell r="A707" t="str">
            <v>CPD 0001</v>
          </cell>
        </row>
        <row r="708">
          <cell r="A708" t="str">
            <v>CPD 0001</v>
          </cell>
        </row>
        <row r="709">
          <cell r="A709" t="str">
            <v>CPD 0001</v>
          </cell>
        </row>
        <row r="710">
          <cell r="A710" t="str">
            <v>CPD 0001</v>
          </cell>
        </row>
        <row r="711">
          <cell r="A711" t="str">
            <v>CPD 0001</v>
          </cell>
        </row>
        <row r="712">
          <cell r="A712" t="str">
            <v>CPD 0001</v>
          </cell>
        </row>
        <row r="713">
          <cell r="A713" t="str">
            <v>CPD 0001</v>
          </cell>
        </row>
        <row r="714">
          <cell r="A714" t="str">
            <v>CPD 0001</v>
          </cell>
        </row>
        <row r="715">
          <cell r="A715" t="str">
            <v>CPD 0001</v>
          </cell>
        </row>
        <row r="716">
          <cell r="A716" t="str">
            <v>CPD 0001</v>
          </cell>
        </row>
        <row r="717">
          <cell r="A717" t="str">
            <v>CPD 0001</v>
          </cell>
        </row>
        <row r="718">
          <cell r="A718" t="str">
            <v>CPD 0001</v>
          </cell>
        </row>
        <row r="719">
          <cell r="A719" t="str">
            <v>CPD 0001</v>
          </cell>
        </row>
        <row r="720">
          <cell r="A720" t="str">
            <v>CPD 0001</v>
          </cell>
        </row>
        <row r="721">
          <cell r="A721" t="str">
            <v>CPD 0001</v>
          </cell>
        </row>
        <row r="722">
          <cell r="A722" t="str">
            <v>CPD 0001</v>
          </cell>
        </row>
        <row r="723">
          <cell r="A723" t="str">
            <v>CPD 0001</v>
          </cell>
        </row>
        <row r="724">
          <cell r="A724" t="str">
            <v>CPD 0001</v>
          </cell>
        </row>
        <row r="725">
          <cell r="A725" t="str">
            <v>CPD 0001</v>
          </cell>
        </row>
        <row r="726">
          <cell r="A726" t="str">
            <v>CPD 0001</v>
          </cell>
        </row>
        <row r="727">
          <cell r="A727" t="str">
            <v>CPD 0006</v>
          </cell>
        </row>
        <row r="728">
          <cell r="A728" t="str">
            <v>CPD 0006</v>
          </cell>
        </row>
        <row r="729">
          <cell r="A729" t="str">
            <v>CPD 0006</v>
          </cell>
        </row>
        <row r="730">
          <cell r="A730" t="str">
            <v>CPD 0006</v>
          </cell>
        </row>
        <row r="731">
          <cell r="A731" t="str">
            <v>CPD 0006</v>
          </cell>
        </row>
        <row r="732">
          <cell r="A732" t="str">
            <v>CPD 0006</v>
          </cell>
        </row>
        <row r="733">
          <cell r="A733" t="str">
            <v>CPD 0006</v>
          </cell>
        </row>
        <row r="734">
          <cell r="A734" t="str">
            <v>CPD 0006</v>
          </cell>
        </row>
        <row r="735">
          <cell r="A735" t="str">
            <v>CPD 0006</v>
          </cell>
        </row>
        <row r="736">
          <cell r="A736" t="str">
            <v>CPD 0006</v>
          </cell>
        </row>
        <row r="737">
          <cell r="A737" t="str">
            <v>CPD 0006</v>
          </cell>
        </row>
        <row r="738">
          <cell r="A738" t="str">
            <v>CPD 0006</v>
          </cell>
        </row>
        <row r="739">
          <cell r="A739" t="str">
            <v>CPD 0006</v>
          </cell>
        </row>
        <row r="740">
          <cell r="A740" t="str">
            <v>CPD 0006</v>
          </cell>
        </row>
        <row r="741">
          <cell r="A741" t="str">
            <v>CPD 0006</v>
          </cell>
        </row>
        <row r="742">
          <cell r="A742" t="str">
            <v>CPD 0006</v>
          </cell>
        </row>
        <row r="743">
          <cell r="A743" t="str">
            <v>CPD 0006</v>
          </cell>
        </row>
        <row r="744">
          <cell r="A744" t="str">
            <v>CPD 0006</v>
          </cell>
        </row>
        <row r="745">
          <cell r="A745" t="str">
            <v>CPD 0006</v>
          </cell>
        </row>
        <row r="746">
          <cell r="A746" t="str">
            <v>CPD 0006</v>
          </cell>
        </row>
        <row r="747">
          <cell r="A747" t="str">
            <v>CPD 0006</v>
          </cell>
        </row>
        <row r="748">
          <cell r="A748" t="str">
            <v>CPD 0006</v>
          </cell>
        </row>
        <row r="749">
          <cell r="A749" t="str">
            <v>CPD 0006</v>
          </cell>
        </row>
        <row r="750">
          <cell r="A750" t="str">
            <v>CPD 0006</v>
          </cell>
        </row>
        <row r="751">
          <cell r="A751" t="str">
            <v>CPD 0006</v>
          </cell>
        </row>
        <row r="752">
          <cell r="A752" t="str">
            <v>CPD 0006</v>
          </cell>
        </row>
        <row r="753">
          <cell r="A753" t="str">
            <v>CPD 0006</v>
          </cell>
        </row>
        <row r="754">
          <cell r="A754" t="str">
            <v>CPD 0006</v>
          </cell>
        </row>
        <row r="755">
          <cell r="A755" t="str">
            <v>CPD 0006</v>
          </cell>
        </row>
        <row r="756">
          <cell r="A756" t="str">
            <v>CPD 0006</v>
          </cell>
        </row>
        <row r="757">
          <cell r="A757" t="str">
            <v>CPD 0006</v>
          </cell>
        </row>
        <row r="758">
          <cell r="A758" t="str">
            <v>CPD 0006</v>
          </cell>
        </row>
        <row r="759">
          <cell r="A759" t="str">
            <v>CPD 0006</v>
          </cell>
        </row>
        <row r="760">
          <cell r="A760" t="str">
            <v>CPD 0006</v>
          </cell>
        </row>
        <row r="761">
          <cell r="A761" t="str">
            <v>CPD 0006</v>
          </cell>
        </row>
        <row r="762">
          <cell r="A762" t="str">
            <v>CPD 0006</v>
          </cell>
        </row>
        <row r="763">
          <cell r="A763" t="str">
            <v>CPD 0006</v>
          </cell>
        </row>
        <row r="764">
          <cell r="A764" t="str">
            <v>CPD 0006</v>
          </cell>
        </row>
        <row r="765">
          <cell r="A765" t="str">
            <v>CPD 0006</v>
          </cell>
        </row>
        <row r="766">
          <cell r="A766" t="str">
            <v>CPD 0006</v>
          </cell>
        </row>
        <row r="767">
          <cell r="A767" t="str">
            <v>CPD 0006</v>
          </cell>
        </row>
        <row r="768">
          <cell r="A768" t="str">
            <v>CPD 0006</v>
          </cell>
        </row>
        <row r="769">
          <cell r="A769" t="str">
            <v>CPD 0006</v>
          </cell>
        </row>
        <row r="770">
          <cell r="A770" t="str">
            <v>CPD 0006</v>
          </cell>
        </row>
        <row r="771">
          <cell r="A771" t="str">
            <v>CPD 0006</v>
          </cell>
        </row>
        <row r="772">
          <cell r="A772" t="str">
            <v>CPD 0006</v>
          </cell>
        </row>
        <row r="773">
          <cell r="A773" t="str">
            <v>CPD 0006</v>
          </cell>
        </row>
        <row r="774">
          <cell r="A774" t="str">
            <v>CPD 0006</v>
          </cell>
        </row>
        <row r="775">
          <cell r="A775" t="str">
            <v>CPD 0006</v>
          </cell>
        </row>
        <row r="776">
          <cell r="A776" t="str">
            <v>CPD 0006</v>
          </cell>
        </row>
        <row r="777">
          <cell r="A777" t="str">
            <v>CPD 0006</v>
          </cell>
        </row>
        <row r="778">
          <cell r="A778" t="str">
            <v>CPD 0006</v>
          </cell>
        </row>
        <row r="779">
          <cell r="A779" t="str">
            <v>CPD 0006</v>
          </cell>
        </row>
        <row r="780">
          <cell r="A780" t="str">
            <v>CPD 0006</v>
          </cell>
        </row>
        <row r="781">
          <cell r="A781" t="str">
            <v>CPD 0006</v>
          </cell>
        </row>
        <row r="782">
          <cell r="A782" t="str">
            <v>CPD 0006</v>
          </cell>
        </row>
        <row r="783">
          <cell r="A783" t="str">
            <v>CPD 0006</v>
          </cell>
        </row>
        <row r="784">
          <cell r="A784" t="str">
            <v>CPD 0006</v>
          </cell>
        </row>
        <row r="785">
          <cell r="A785" t="str">
            <v>CPD 0006</v>
          </cell>
        </row>
        <row r="786">
          <cell r="A786" t="str">
            <v>CPD 0006</v>
          </cell>
        </row>
        <row r="787">
          <cell r="A787" t="str">
            <v>CPD 0006</v>
          </cell>
        </row>
        <row r="788">
          <cell r="A788" t="str">
            <v>CPD 0006</v>
          </cell>
        </row>
        <row r="789">
          <cell r="A789" t="str">
            <v>CPD 0006</v>
          </cell>
        </row>
        <row r="790">
          <cell r="A790" t="str">
            <v>CPD 0006</v>
          </cell>
        </row>
        <row r="791">
          <cell r="A791" t="str">
            <v>CPD 0006</v>
          </cell>
        </row>
        <row r="792">
          <cell r="A792" t="str">
            <v>CPD 0006</v>
          </cell>
        </row>
        <row r="793">
          <cell r="A793" t="str">
            <v>CPD 0006</v>
          </cell>
        </row>
        <row r="794">
          <cell r="A794" t="str">
            <v>CPD 0006</v>
          </cell>
        </row>
        <row r="795">
          <cell r="A795" t="str">
            <v>CPD 0006</v>
          </cell>
        </row>
        <row r="796">
          <cell r="A796" t="str">
            <v>CPD 0006</v>
          </cell>
        </row>
        <row r="797">
          <cell r="A797" t="str">
            <v>CPD 0006</v>
          </cell>
        </row>
        <row r="798">
          <cell r="A798" t="str">
            <v>CPD 0006</v>
          </cell>
        </row>
        <row r="799">
          <cell r="A799" t="str">
            <v>CPD 0006</v>
          </cell>
        </row>
        <row r="800">
          <cell r="A800" t="str">
            <v>CPD 0006</v>
          </cell>
        </row>
        <row r="801">
          <cell r="A801" t="str">
            <v>CPD 0006</v>
          </cell>
        </row>
        <row r="802">
          <cell r="A802" t="str">
            <v>CPD 0006</v>
          </cell>
        </row>
        <row r="803">
          <cell r="A803" t="str">
            <v>CPD 0006</v>
          </cell>
        </row>
        <row r="804">
          <cell r="A804" t="str">
            <v>CPD 0006</v>
          </cell>
        </row>
        <row r="805">
          <cell r="A805" t="str">
            <v>CPD 0006</v>
          </cell>
        </row>
        <row r="806">
          <cell r="A806" t="str">
            <v>CPD 0006</v>
          </cell>
        </row>
        <row r="807">
          <cell r="A807" t="str">
            <v>CPD 0006</v>
          </cell>
        </row>
        <row r="808">
          <cell r="A808" t="str">
            <v>CPE 0474</v>
          </cell>
        </row>
        <row r="809">
          <cell r="A809" t="str">
            <v>CPE 0474</v>
          </cell>
        </row>
        <row r="810">
          <cell r="A810" t="str">
            <v>CPE 0474</v>
          </cell>
        </row>
        <row r="811">
          <cell r="A811" t="str">
            <v>CPE 0610</v>
          </cell>
        </row>
        <row r="812">
          <cell r="A812" t="str">
            <v>CPE 0610</v>
          </cell>
        </row>
        <row r="813">
          <cell r="A813" t="str">
            <v>CPE 0696</v>
          </cell>
        </row>
        <row r="814">
          <cell r="A814" t="str">
            <v>CPE 0696</v>
          </cell>
        </row>
        <row r="815">
          <cell r="A815" t="str">
            <v>CPE 0696</v>
          </cell>
        </row>
        <row r="816">
          <cell r="A816" t="str">
            <v>CPE 0696</v>
          </cell>
        </row>
        <row r="817">
          <cell r="A817" t="str">
            <v>CPE 1555</v>
          </cell>
        </row>
        <row r="818">
          <cell r="A818" t="str">
            <v>CPE 1555</v>
          </cell>
        </row>
        <row r="819">
          <cell r="A819" t="str">
            <v>CPE 4040</v>
          </cell>
        </row>
        <row r="820">
          <cell r="A820" t="str">
            <v>CPE 4115</v>
          </cell>
        </row>
        <row r="821">
          <cell r="A821" t="str">
            <v>CPE 4115</v>
          </cell>
        </row>
        <row r="822">
          <cell r="A822" t="str">
            <v>CPE 4115</v>
          </cell>
        </row>
        <row r="823">
          <cell r="A823" t="str">
            <v>CPE 4115</v>
          </cell>
        </row>
        <row r="824">
          <cell r="A824" t="str">
            <v>CPE 6010</v>
          </cell>
        </row>
        <row r="825">
          <cell r="A825" t="str">
            <v>CPE 6010</v>
          </cell>
        </row>
        <row r="826">
          <cell r="A826" t="str">
            <v>HEE 1004</v>
          </cell>
        </row>
        <row r="827">
          <cell r="A827" t="str">
            <v>HEE 1004</v>
          </cell>
        </row>
        <row r="828">
          <cell r="A828" t="str">
            <v>HEE 1004</v>
          </cell>
        </row>
        <row r="829">
          <cell r="A829" t="str">
            <v>HEE 1004</v>
          </cell>
        </row>
        <row r="830">
          <cell r="A830" t="str">
            <v>HEE 1004</v>
          </cell>
        </row>
        <row r="831">
          <cell r="A831" t="str">
            <v>HEE 1004</v>
          </cell>
        </row>
        <row r="832">
          <cell r="A832" t="str">
            <v>HEE 1004</v>
          </cell>
        </row>
        <row r="833">
          <cell r="A833" t="str">
            <v>HEE 1004</v>
          </cell>
        </row>
        <row r="834">
          <cell r="A834" t="str">
            <v>HEE 1004</v>
          </cell>
        </row>
        <row r="835">
          <cell r="A835" t="str">
            <v>HEE 1004</v>
          </cell>
        </row>
        <row r="836">
          <cell r="A836" t="str">
            <v>HEE 1004</v>
          </cell>
        </row>
        <row r="837">
          <cell r="A837" t="str">
            <v>HEE 1004</v>
          </cell>
        </row>
        <row r="838">
          <cell r="A838" t="str">
            <v>HEE 1004</v>
          </cell>
        </row>
        <row r="839">
          <cell r="A839" t="str">
            <v>HEE 1004</v>
          </cell>
        </row>
        <row r="840">
          <cell r="A840" t="str">
            <v>HEE 1004</v>
          </cell>
        </row>
        <row r="841">
          <cell r="A841" t="str">
            <v>HEE 1004</v>
          </cell>
        </row>
        <row r="842">
          <cell r="A842" t="str">
            <v>HEE 1004</v>
          </cell>
        </row>
        <row r="843">
          <cell r="A843" t="str">
            <v>HEE 1004</v>
          </cell>
        </row>
        <row r="844">
          <cell r="A844" t="str">
            <v>HEE 1004</v>
          </cell>
        </row>
        <row r="845">
          <cell r="A845" t="str">
            <v>HSB 5000</v>
          </cell>
        </row>
        <row r="846">
          <cell r="A846" t="str">
            <v>HSB 5000</v>
          </cell>
        </row>
        <row r="847">
          <cell r="A847" t="str">
            <v>HSB 5000</v>
          </cell>
        </row>
        <row r="848">
          <cell r="A848" t="str">
            <v>HSB 5000</v>
          </cell>
        </row>
        <row r="849">
          <cell r="A849" t="str">
            <v>HSB 5000</v>
          </cell>
        </row>
        <row r="850">
          <cell r="A850" t="str">
            <v>HSB 5000</v>
          </cell>
        </row>
      </sheetData>
      <sheetData sheetId="5"/>
      <sheetData sheetId="6"/>
    </sheetDataSet>
  </externalBook>
</externalLink>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04182023 Product Simplification" id="{21612DD0-6958-4C9D-B5F0-0D9F207CCE12}"/>
  <namedSheetView name="Base Coverage - Leasehold Interest" id="{9C7468C6-34C3-420D-957A-E24D08756F2C}"/>
  <namedSheetView name="Dynamic Data - CP 0407" id="{87FE2E46-A581-40A8-8E19-0B5EACFE47D3}"/>
  <namedSheetView name="HEE 1030" id="{F4976485-A1C0-47A5-B5A4-A2C31340287A}"/>
  <namedSheetView name="Optional with No Attachments" id="{B407480F-F3C7-4184-AC57-DE500D4B3D42}"/>
  <namedSheetView name="Static and Mandatory" id="{DF99FC1C-9DFE-40C0-883F-8EEF3412123A}"/>
</namedSheetViews>
</file>

<file path=xl/namedSheetViews/namedSheetView2.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1. Prod Availability and Coverage Eligibility" id="{33039B2D-A8D9-4759-AE90-789F964C6080}"/>
  <namedSheetView name="2. Product Eligibility - Class Codes" id="{65B59141-02D5-4141-83B3-CF6ED2DDB061}"/>
  <namedSheetView name="3. Limit Ranges and Defaults" id="{73E6D79E-6B04-432C-B4BC-B1E56C35F8AD}"/>
  <namedSheetView name="4. Minimum Return Premium" id="{B9D46561-7D34-446A-BE86-DF54EFF0093D}"/>
  <namedSheetView name="5. Minimum Premium" id="{3079A3BF-4A9C-43D9-80AB-6DC21B616E2E}"/>
  <namedSheetView name="6. Optional Coverage Eligibility Condition" id="{FBBA72C5-5AC7-48BA-95D6-39018F5BA334}"/>
  <namedSheetView name="A. Builders Risk" id="{20304E6A-A14F-4C04-B9AB-726C7AE1CB34}"/>
  <namedSheetView name="B. Grain Properties and Causes of Loss" id="{F99ABFD1-1075-46BB-AFFF-227DCA60E482}"/>
  <namedSheetView name="C. Food Contamination" id="{F7C88E08-3D2C-46DC-A2D9-8E33807EAE01}"/>
  <namedSheetView name="D. Vacancy Permit" id="{BA74A157-AC20-4134-9F75-9E6745A1D434}"/>
  <namedSheetView name="Wrap Rules" id="{B7299284-189B-46E3-861B-12BB9EE4523C}"/>
</namedSheetView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F188" dT="2023-04-20T20:09:56.42" personId="{00000000-0000-0000-0000-000000000000}" id="{2D380F7E-3E0E-4420-BEB5-77515DC44A28}">
    <text>Questions to Sal.  Dynamic Data needs some work to bring in all possible fields.</text>
  </threadedComment>
  <threadedComment ref="BF189" dT="2023-04-20T20:09:56.42" personId="{00000000-0000-0000-0000-000000000000}" id="{06FC233F-AA83-4C32-8BE5-D151EFF71D84}">
    <text>Questions to Sal.  Dynamic Data needs some work to bring in all possible fields.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 Id="rId5" Type="http://schemas.microsoft.com/office/2019/04/relationships/namedSheetView" Target="../namedSheetViews/namedSheetView1.xml"/><Relationship Id="rId4" Type="http://schemas.microsoft.com/office/2017/10/relationships/threadedComment" Target="../threadedComments/threadedComment1.xml"/></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6.bin"/><Relationship Id="rId3" Type="http://schemas.openxmlformats.org/officeDocument/2006/relationships/hyperlink" Target="https://www.referenceconnect.com/SPOnline/SPSage.aspx?cmd=doc&amp;id=11160524&amp;fed=51100inCF20230301&amp;etfs=atBhM7NAvbBy9jgonkswlg" TargetMode="External"/><Relationship Id="rId7" Type="http://schemas.openxmlformats.org/officeDocument/2006/relationships/hyperlink" Target="https://www.referenceconnect.com/SPOnline/SPSage.aspx?cmd=doc&amp;id=11160524&amp;fed=51100inCF20230301&amp;etfs=atBhM7NAvbBy9jgonkswlg" TargetMode="External"/><Relationship Id="rId2" Type="http://schemas.openxmlformats.org/officeDocument/2006/relationships/hyperlink" Target="https://www.referenceconnect.com/SPOnline/SPSage.aspx?cmd=doc&amp;id=11160479&amp;fed=51100inCF20230301&amp;etfs=atBhM7NAvbBy9jgonkswlg" TargetMode="External"/><Relationship Id="rId1" Type="http://schemas.openxmlformats.org/officeDocument/2006/relationships/hyperlink" Target="https://www.referenceconnect.com/SPOnline/SPSage.aspx?cmd=doc&amp;id=11558132&amp;fed=51100inCF20230301&amp;etfs=atBhM7NAvbBy9jgonkswlg&amp;returnurl=%2FSPOnline%2FSPSage.aspx%3Fcmd%3Ddoc%26id%3D11558132%26fed%3D51100inCF20230301%26seEffDate%26rd%3D2451227%26lsig%3Dvynvsrzmarsa8rxu1qhumw%26frame%3DDetail%26etfs%3DatBhM7NAvbBy9jgonkswlg" TargetMode="External"/><Relationship Id="rId6" Type="http://schemas.openxmlformats.org/officeDocument/2006/relationships/hyperlink" Target="https://www.referenceconnect.com/SPOnline/SPSage.aspx?cmd=doc&amp;id=11160524&amp;fed=51100inCF20230301&amp;etfs=atBhM7NAvbBy9jgonkswlg" TargetMode="External"/><Relationship Id="rId5" Type="http://schemas.openxmlformats.org/officeDocument/2006/relationships/hyperlink" Target="https://www.referenceconnect.com/SPOnline/SPSage.aspx?cmd=doc&amp;id=11558132&amp;fed=51100inCF20230301&amp;etfs=atBhM7NAvbBy9jgonkswlg&amp;returnurl=%2FSPOnline%2FSPSage.aspx%3Fcmd%3Ddoc%26id%3D11558132%26fed%3D51100inCF20230301%26seEffDate%26rd%3D2451227%26lsig%3Dvynvsrzmarsa8rxu1qhumw%26frame%3DDetail%26etfs%3DatBhM7NAvbBy9jgonkswlg" TargetMode="External"/><Relationship Id="rId4" Type="http://schemas.openxmlformats.org/officeDocument/2006/relationships/hyperlink" Target="https://www.referenceconnect.com/SPOnline/SPSage.aspx?cmd=doc&amp;id=11558132&amp;fed=51100inCF20230301&amp;etfs=atBhM7NAvbBy9jgonkswlg&amp;returnurl=%2FSPOnline%2FSPSage.aspx%3Fcmd%3Ddoc%26id%3D11558132%26fed%3D51100inCF20230301%26seEffDate%26rd%3D2451227%26lsig%3Dvynvsrzmarsa8rxu1qhumw%26frame%3DDetail%26etfs%3DatBhM7NAvbBy9jgonkswlg" TargetMode="External"/><Relationship Id="rId9" Type="http://schemas.microsoft.com/office/2019/04/relationships/namedSheetView" Target="../namedSheetViews/namedSheetView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BA128-5405-4D50-98DD-90BCBAA3B6DA}">
  <sheetPr codeName="Sheet1">
    <tabColor theme="1"/>
  </sheetPr>
  <dimension ref="A1:E122"/>
  <sheetViews>
    <sheetView showGridLines="0" zoomScaleNormal="100" workbookViewId="0">
      <pane ySplit="11" topLeftCell="A12" activePane="bottomLeft" state="frozen"/>
      <selection pane="bottomLeft" activeCell="A12" sqref="A12"/>
    </sheetView>
  </sheetViews>
  <sheetFormatPr defaultColWidth="8.85546875" defaultRowHeight="15" x14ac:dyDescent="0.25"/>
  <cols>
    <col min="1" max="1" width="15.140625" style="9" customWidth="1"/>
    <col min="2" max="2" width="20.85546875" style="9" customWidth="1"/>
    <col min="3" max="3" width="19.85546875" style="9" customWidth="1"/>
    <col min="4" max="4" width="52.42578125" style="9" customWidth="1"/>
    <col min="5" max="5" width="23.42578125" style="9" customWidth="1"/>
    <col min="6" max="16384" width="8.85546875" style="9"/>
  </cols>
  <sheetData>
    <row r="1" spans="1:5" s="49" customFormat="1" ht="15.75" customHeight="1" x14ac:dyDescent="0.25">
      <c r="A1" s="48" t="s">
        <v>0</v>
      </c>
      <c r="B1" s="32"/>
      <c r="C1" s="32"/>
      <c r="D1" s="32"/>
      <c r="E1" s="32"/>
    </row>
    <row r="2" spans="1:5" s="14" customFormat="1" x14ac:dyDescent="0.25">
      <c r="A2" s="10" t="s">
        <v>1</v>
      </c>
      <c r="B2" s="11" t="s">
        <v>2</v>
      </c>
      <c r="C2" s="12"/>
      <c r="D2" s="12"/>
      <c r="E2" s="12"/>
    </row>
    <row r="3" spans="1:5" s="14" customFormat="1" x14ac:dyDescent="0.25">
      <c r="A3" s="10" t="s">
        <v>3</v>
      </c>
      <c r="B3" s="12" t="s">
        <v>4</v>
      </c>
      <c r="C3" s="12"/>
      <c r="D3" s="12"/>
      <c r="E3" s="12"/>
    </row>
    <row r="4" spans="1:5" x14ac:dyDescent="0.25">
      <c r="C4" s="46" t="s">
        <v>5</v>
      </c>
      <c r="D4" s="47" t="s">
        <v>6</v>
      </c>
      <c r="E4" s="27"/>
    </row>
    <row r="5" spans="1:5" ht="30" x14ac:dyDescent="0.25">
      <c r="C5" s="13" t="s">
        <v>7</v>
      </c>
      <c r="D5" s="13" t="s">
        <v>8</v>
      </c>
    </row>
    <row r="6" spans="1:5" ht="45" x14ac:dyDescent="0.25">
      <c r="C6" s="13" t="s">
        <v>9</v>
      </c>
      <c r="D6" s="13" t="s">
        <v>10</v>
      </c>
    </row>
    <row r="7" spans="1:5" x14ac:dyDescent="0.25">
      <c r="C7" s="13" t="s">
        <v>11</v>
      </c>
      <c r="D7" s="13" t="s">
        <v>12</v>
      </c>
    </row>
    <row r="8" spans="1:5" ht="45" x14ac:dyDescent="0.25">
      <c r="C8" s="13" t="s">
        <v>13</v>
      </c>
      <c r="D8" s="13" t="s">
        <v>14</v>
      </c>
    </row>
    <row r="9" spans="1:5" ht="30" x14ac:dyDescent="0.25">
      <c r="C9" s="13" t="s">
        <v>15</v>
      </c>
      <c r="D9" s="13" t="s">
        <v>16</v>
      </c>
    </row>
    <row r="11" spans="1:5" x14ac:dyDescent="0.25">
      <c r="A11" s="28" t="s">
        <v>17</v>
      </c>
      <c r="B11" s="28" t="s">
        <v>18</v>
      </c>
      <c r="C11" s="28" t="s">
        <v>19</v>
      </c>
      <c r="D11" s="29" t="s">
        <v>20</v>
      </c>
      <c r="E11" s="29" t="s">
        <v>21</v>
      </c>
    </row>
    <row r="12" spans="1:5" ht="60" x14ac:dyDescent="0.25">
      <c r="A12" s="56" t="s">
        <v>22</v>
      </c>
      <c r="B12" s="51" t="s">
        <v>23</v>
      </c>
      <c r="C12" s="52">
        <v>44915</v>
      </c>
      <c r="D12" s="53" t="s">
        <v>24</v>
      </c>
      <c r="E12" s="13" t="s">
        <v>25</v>
      </c>
    </row>
    <row r="13" spans="1:5" ht="180" x14ac:dyDescent="0.25">
      <c r="A13" s="57" t="s">
        <v>26</v>
      </c>
      <c r="B13" s="51" t="s">
        <v>27</v>
      </c>
      <c r="C13" s="52">
        <v>44981</v>
      </c>
      <c r="D13" s="54" t="s">
        <v>28</v>
      </c>
      <c r="E13" s="55" t="s">
        <v>29</v>
      </c>
    </row>
    <row r="14" spans="1:5" ht="195" x14ac:dyDescent="0.25">
      <c r="A14" s="58" t="s">
        <v>30</v>
      </c>
      <c r="B14" s="51" t="s">
        <v>31</v>
      </c>
      <c r="C14" s="52">
        <v>44991</v>
      </c>
      <c r="D14" s="54" t="s">
        <v>32</v>
      </c>
      <c r="E14" s="55" t="s">
        <v>29</v>
      </c>
    </row>
    <row r="15" spans="1:5" ht="195" x14ac:dyDescent="0.25">
      <c r="A15" s="58" t="s">
        <v>33</v>
      </c>
      <c r="B15" s="51" t="s">
        <v>34</v>
      </c>
      <c r="C15" s="52">
        <v>44991</v>
      </c>
      <c r="D15" s="54" t="s">
        <v>35</v>
      </c>
      <c r="E15" s="55" t="s">
        <v>29</v>
      </c>
    </row>
    <row r="16" spans="1:5" ht="45" x14ac:dyDescent="0.25">
      <c r="A16" s="58" t="s">
        <v>36</v>
      </c>
      <c r="B16" s="51" t="s">
        <v>37</v>
      </c>
      <c r="C16" s="52">
        <v>44991</v>
      </c>
      <c r="D16" s="54" t="s">
        <v>38</v>
      </c>
      <c r="E16" s="55" t="s">
        <v>29</v>
      </c>
    </row>
    <row r="17" spans="1:5" ht="45" x14ac:dyDescent="0.25">
      <c r="A17" s="58" t="s">
        <v>39</v>
      </c>
      <c r="B17" s="51" t="s">
        <v>40</v>
      </c>
      <c r="C17" s="52">
        <v>44991</v>
      </c>
      <c r="D17" s="54" t="s">
        <v>41</v>
      </c>
      <c r="E17" s="55" t="s">
        <v>29</v>
      </c>
    </row>
    <row r="18" spans="1:5" ht="45" x14ac:dyDescent="0.25">
      <c r="A18" s="58" t="s">
        <v>42</v>
      </c>
      <c r="B18" s="51" t="s">
        <v>43</v>
      </c>
      <c r="C18" s="52">
        <v>44991</v>
      </c>
      <c r="D18" s="54" t="s">
        <v>44</v>
      </c>
      <c r="E18" s="55" t="s">
        <v>29</v>
      </c>
    </row>
    <row r="19" spans="1:5" ht="60" x14ac:dyDescent="0.25">
      <c r="A19" s="58" t="s">
        <v>45</v>
      </c>
      <c r="B19" s="51" t="s">
        <v>46</v>
      </c>
      <c r="C19" s="52">
        <v>44991</v>
      </c>
      <c r="D19" s="54" t="s">
        <v>47</v>
      </c>
      <c r="E19" s="55" t="s">
        <v>29</v>
      </c>
    </row>
    <row r="20" spans="1:5" ht="105" x14ac:dyDescent="0.25">
      <c r="A20" s="61" t="s">
        <v>48</v>
      </c>
      <c r="B20" s="51" t="s">
        <v>49</v>
      </c>
      <c r="C20" s="52">
        <v>44991</v>
      </c>
      <c r="D20" s="54" t="s">
        <v>50</v>
      </c>
      <c r="E20" s="55" t="s">
        <v>29</v>
      </c>
    </row>
    <row r="21" spans="1:5" ht="45" x14ac:dyDescent="0.25">
      <c r="A21" s="61" t="s">
        <v>51</v>
      </c>
      <c r="B21" s="51" t="s">
        <v>52</v>
      </c>
      <c r="C21" s="52">
        <v>44991</v>
      </c>
      <c r="D21" s="54" t="s">
        <v>53</v>
      </c>
      <c r="E21" s="55" t="s">
        <v>29</v>
      </c>
    </row>
    <row r="22" spans="1:5" ht="120" x14ac:dyDescent="0.25">
      <c r="A22" s="61" t="s">
        <v>54</v>
      </c>
      <c r="B22" s="51" t="s">
        <v>55</v>
      </c>
      <c r="C22" s="52">
        <v>44991</v>
      </c>
      <c r="D22" s="54" t="s">
        <v>56</v>
      </c>
      <c r="E22" s="55" t="s">
        <v>29</v>
      </c>
    </row>
    <row r="23" spans="1:5" ht="405" x14ac:dyDescent="0.25">
      <c r="A23" s="61" t="s">
        <v>57</v>
      </c>
      <c r="B23" s="51" t="s">
        <v>58</v>
      </c>
      <c r="C23" s="52">
        <v>44991</v>
      </c>
      <c r="D23" s="54" t="s">
        <v>59</v>
      </c>
      <c r="E23" s="55" t="s">
        <v>29</v>
      </c>
    </row>
    <row r="24" spans="1:5" ht="45" x14ac:dyDescent="0.25">
      <c r="A24" s="61" t="s">
        <v>60</v>
      </c>
      <c r="B24" s="51" t="s">
        <v>61</v>
      </c>
      <c r="C24" s="52">
        <v>44991</v>
      </c>
      <c r="D24" s="54" t="s">
        <v>62</v>
      </c>
      <c r="E24" s="55" t="s">
        <v>29</v>
      </c>
    </row>
    <row r="25" spans="1:5" ht="409.5" x14ac:dyDescent="0.25">
      <c r="A25" s="61" t="s">
        <v>63</v>
      </c>
      <c r="B25" s="51" t="s">
        <v>64</v>
      </c>
      <c r="C25" s="52">
        <v>44991</v>
      </c>
      <c r="D25" s="54" t="s">
        <v>65</v>
      </c>
      <c r="E25" s="13" t="s">
        <v>29</v>
      </c>
    </row>
    <row r="26" spans="1:5" ht="45" x14ac:dyDescent="0.25">
      <c r="A26" s="61" t="s">
        <v>66</v>
      </c>
      <c r="B26" s="51" t="s">
        <v>67</v>
      </c>
      <c r="C26" s="52">
        <v>44991</v>
      </c>
      <c r="D26" s="54" t="s">
        <v>68</v>
      </c>
      <c r="E26" s="13" t="s">
        <v>29</v>
      </c>
    </row>
    <row r="27" spans="1:5" ht="45" x14ac:dyDescent="0.25">
      <c r="A27" s="61" t="s">
        <v>69</v>
      </c>
      <c r="B27" s="51" t="s">
        <v>70</v>
      </c>
      <c r="C27" s="52">
        <v>44991</v>
      </c>
      <c r="D27" s="54" t="s">
        <v>71</v>
      </c>
      <c r="E27" s="13" t="s">
        <v>29</v>
      </c>
    </row>
    <row r="28" spans="1:5" ht="105" x14ac:dyDescent="0.25">
      <c r="A28" s="61" t="s">
        <v>72</v>
      </c>
      <c r="B28" s="51" t="s">
        <v>73</v>
      </c>
      <c r="C28" s="52">
        <v>44991</v>
      </c>
      <c r="D28" s="54" t="s">
        <v>74</v>
      </c>
      <c r="E28" s="13" t="s">
        <v>29</v>
      </c>
    </row>
    <row r="29" spans="1:5" ht="255" x14ac:dyDescent="0.25">
      <c r="A29" s="61" t="s">
        <v>75</v>
      </c>
      <c r="B29" s="51" t="s">
        <v>76</v>
      </c>
      <c r="C29" s="52">
        <v>44991</v>
      </c>
      <c r="D29" s="54" t="s">
        <v>77</v>
      </c>
      <c r="E29" s="13" t="s">
        <v>29</v>
      </c>
    </row>
    <row r="30" spans="1:5" ht="45" x14ac:dyDescent="0.25">
      <c r="A30" s="61" t="s">
        <v>78</v>
      </c>
      <c r="B30" s="51" t="s">
        <v>79</v>
      </c>
      <c r="C30" s="52">
        <v>44991</v>
      </c>
      <c r="D30" s="54" t="s">
        <v>80</v>
      </c>
      <c r="E30" s="13" t="s">
        <v>29</v>
      </c>
    </row>
    <row r="31" spans="1:5" ht="30" x14ac:dyDescent="0.25">
      <c r="A31" s="61" t="s">
        <v>81</v>
      </c>
      <c r="B31" s="51" t="s">
        <v>82</v>
      </c>
      <c r="C31" s="52">
        <v>44993</v>
      </c>
      <c r="D31" s="54" t="s">
        <v>83</v>
      </c>
      <c r="E31" s="13" t="s">
        <v>29</v>
      </c>
    </row>
    <row r="32" spans="1:5" ht="345" x14ac:dyDescent="0.25">
      <c r="A32" s="61" t="s">
        <v>84</v>
      </c>
      <c r="B32" s="51" t="s">
        <v>85</v>
      </c>
      <c r="C32" s="52">
        <v>44993</v>
      </c>
      <c r="D32" s="54" t="s">
        <v>86</v>
      </c>
      <c r="E32" s="13" t="s">
        <v>29</v>
      </c>
    </row>
    <row r="33" spans="1:5" ht="90" x14ac:dyDescent="0.25">
      <c r="A33" s="61" t="s">
        <v>87</v>
      </c>
      <c r="B33" s="51" t="s">
        <v>88</v>
      </c>
      <c r="C33" s="52">
        <v>44993</v>
      </c>
      <c r="D33" s="54" t="s">
        <v>89</v>
      </c>
      <c r="E33" s="13" t="s">
        <v>29</v>
      </c>
    </row>
    <row r="34" spans="1:5" ht="90" x14ac:dyDescent="0.25">
      <c r="A34" s="61" t="s">
        <v>90</v>
      </c>
      <c r="B34" s="51" t="s">
        <v>91</v>
      </c>
      <c r="C34" s="52">
        <v>44993</v>
      </c>
      <c r="D34" s="54" t="s">
        <v>92</v>
      </c>
      <c r="E34" s="13" t="s">
        <v>29</v>
      </c>
    </row>
    <row r="35" spans="1:5" ht="150" x14ac:dyDescent="0.25">
      <c r="A35" s="61" t="s">
        <v>93</v>
      </c>
      <c r="B35" s="51" t="s">
        <v>94</v>
      </c>
      <c r="C35" s="52">
        <v>44993</v>
      </c>
      <c r="D35" s="54" t="s">
        <v>95</v>
      </c>
      <c r="E35" s="13" t="s">
        <v>29</v>
      </c>
    </row>
    <row r="36" spans="1:5" ht="45" x14ac:dyDescent="0.25">
      <c r="A36" s="61" t="s">
        <v>96</v>
      </c>
      <c r="B36" s="51" t="s">
        <v>97</v>
      </c>
      <c r="C36" s="52">
        <v>44993</v>
      </c>
      <c r="D36" s="54" t="s">
        <v>98</v>
      </c>
      <c r="E36" s="13" t="s">
        <v>29</v>
      </c>
    </row>
    <row r="37" spans="1:5" ht="45" x14ac:dyDescent="0.25">
      <c r="A37" s="61" t="s">
        <v>99</v>
      </c>
      <c r="B37" s="51" t="s">
        <v>100</v>
      </c>
      <c r="C37" s="52">
        <v>44993</v>
      </c>
      <c r="D37" s="54" t="s">
        <v>101</v>
      </c>
      <c r="E37" s="13" t="s">
        <v>29</v>
      </c>
    </row>
    <row r="38" spans="1:5" ht="165" x14ac:dyDescent="0.25">
      <c r="A38" s="61" t="s">
        <v>102</v>
      </c>
      <c r="B38" s="51" t="s">
        <v>103</v>
      </c>
      <c r="C38" s="52">
        <v>44993</v>
      </c>
      <c r="D38" s="54" t="s">
        <v>104</v>
      </c>
      <c r="E38" s="13" t="s">
        <v>29</v>
      </c>
    </row>
    <row r="39" spans="1:5" ht="30" x14ac:dyDescent="0.25">
      <c r="A39" s="61" t="s">
        <v>105</v>
      </c>
      <c r="B39" s="51" t="s">
        <v>106</v>
      </c>
      <c r="C39" s="52">
        <v>44994</v>
      </c>
      <c r="D39" s="54" t="s">
        <v>107</v>
      </c>
      <c r="E39" s="13" t="s">
        <v>29</v>
      </c>
    </row>
    <row r="40" spans="1:5" ht="30" x14ac:dyDescent="0.25">
      <c r="A40" s="61" t="s">
        <v>108</v>
      </c>
      <c r="B40" s="51" t="s">
        <v>109</v>
      </c>
      <c r="C40" s="52">
        <v>44994</v>
      </c>
      <c r="D40" s="54" t="s">
        <v>110</v>
      </c>
      <c r="E40" s="13" t="s">
        <v>29</v>
      </c>
    </row>
    <row r="41" spans="1:5" ht="120" x14ac:dyDescent="0.25">
      <c r="A41" s="61" t="s">
        <v>111</v>
      </c>
      <c r="B41" s="51" t="s">
        <v>112</v>
      </c>
      <c r="C41" s="52">
        <v>44994</v>
      </c>
      <c r="D41" s="54" t="s">
        <v>113</v>
      </c>
      <c r="E41" s="13" t="s">
        <v>29</v>
      </c>
    </row>
    <row r="42" spans="1:5" ht="210" x14ac:dyDescent="0.25">
      <c r="A42" s="61" t="s">
        <v>114</v>
      </c>
      <c r="B42" s="51" t="s">
        <v>115</v>
      </c>
      <c r="C42" s="52">
        <v>44994</v>
      </c>
      <c r="D42" s="54" t="s">
        <v>116</v>
      </c>
      <c r="E42" s="13" t="s">
        <v>29</v>
      </c>
    </row>
    <row r="43" spans="1:5" ht="30" x14ac:dyDescent="0.25">
      <c r="A43" s="61" t="s">
        <v>117</v>
      </c>
      <c r="B43" s="51" t="s">
        <v>118</v>
      </c>
      <c r="C43" s="52">
        <v>44994</v>
      </c>
      <c r="D43" s="54" t="s">
        <v>119</v>
      </c>
      <c r="E43" s="13" t="s">
        <v>29</v>
      </c>
    </row>
    <row r="44" spans="1:5" ht="285" x14ac:dyDescent="0.25">
      <c r="A44" s="61" t="s">
        <v>120</v>
      </c>
      <c r="B44" s="51" t="s">
        <v>121</v>
      </c>
      <c r="C44" s="52">
        <v>44994</v>
      </c>
      <c r="D44" s="54" t="s">
        <v>122</v>
      </c>
      <c r="E44" s="13" t="s">
        <v>29</v>
      </c>
    </row>
    <row r="45" spans="1:5" ht="30" x14ac:dyDescent="0.25">
      <c r="A45" s="61" t="s">
        <v>123</v>
      </c>
      <c r="B45" s="51" t="s">
        <v>124</v>
      </c>
      <c r="C45" s="52">
        <v>44994</v>
      </c>
      <c r="D45" s="54" t="s">
        <v>125</v>
      </c>
      <c r="E45" s="13" t="s">
        <v>29</v>
      </c>
    </row>
    <row r="46" spans="1:5" ht="90" x14ac:dyDescent="0.25">
      <c r="A46" s="61" t="s">
        <v>126</v>
      </c>
      <c r="B46" s="51" t="s">
        <v>127</v>
      </c>
      <c r="C46" s="52">
        <v>44994</v>
      </c>
      <c r="D46" s="54" t="s">
        <v>128</v>
      </c>
      <c r="E46" s="13" t="s">
        <v>29</v>
      </c>
    </row>
    <row r="47" spans="1:5" ht="60" x14ac:dyDescent="0.25">
      <c r="A47" s="61" t="s">
        <v>129</v>
      </c>
      <c r="B47" s="51" t="s">
        <v>130</v>
      </c>
      <c r="C47" s="52">
        <v>44994</v>
      </c>
      <c r="D47" s="54" t="s">
        <v>131</v>
      </c>
      <c r="E47" s="13" t="s">
        <v>29</v>
      </c>
    </row>
    <row r="48" spans="1:5" x14ac:dyDescent="0.25">
      <c r="A48" s="61" t="s">
        <v>132</v>
      </c>
      <c r="B48" s="51"/>
      <c r="C48" s="52">
        <v>45021</v>
      </c>
      <c r="D48" s="54"/>
      <c r="E48" s="13"/>
    </row>
    <row r="49" spans="1:5" ht="60" x14ac:dyDescent="0.25">
      <c r="A49" s="61" t="s">
        <v>133</v>
      </c>
      <c r="B49" s="51" t="s">
        <v>134</v>
      </c>
      <c r="C49" s="52">
        <v>45041</v>
      </c>
      <c r="D49" s="54" t="s">
        <v>135</v>
      </c>
      <c r="E49" s="13" t="s">
        <v>136</v>
      </c>
    </row>
    <row r="50" spans="1:5" x14ac:dyDescent="0.25">
      <c r="A50" s="51"/>
      <c r="B50" s="51"/>
      <c r="C50" s="52"/>
      <c r="D50" s="54"/>
      <c r="E50" s="13"/>
    </row>
    <row r="51" spans="1:5" x14ac:dyDescent="0.25">
      <c r="A51" s="51"/>
      <c r="B51" s="51"/>
      <c r="C51" s="52"/>
      <c r="D51" s="54"/>
      <c r="E51" s="13"/>
    </row>
    <row r="52" spans="1:5" x14ac:dyDescent="0.25">
      <c r="A52" s="51"/>
      <c r="B52" s="51"/>
      <c r="C52" s="52"/>
      <c r="D52" s="54"/>
      <c r="E52" s="13"/>
    </row>
    <row r="53" spans="1:5" x14ac:dyDescent="0.25">
      <c r="A53" s="51"/>
      <c r="B53" s="51"/>
      <c r="C53" s="52"/>
      <c r="D53" s="54"/>
      <c r="E53" s="13"/>
    </row>
    <row r="54" spans="1:5" x14ac:dyDescent="0.25">
      <c r="A54" s="51"/>
      <c r="B54" s="51"/>
      <c r="C54" s="52"/>
      <c r="D54" s="54"/>
      <c r="E54" s="13"/>
    </row>
    <row r="55" spans="1:5" x14ac:dyDescent="0.25">
      <c r="A55" s="51"/>
      <c r="B55" s="51"/>
      <c r="C55" s="52"/>
      <c r="D55" s="54"/>
      <c r="E55" s="13"/>
    </row>
    <row r="56" spans="1:5" x14ac:dyDescent="0.25">
      <c r="A56" s="51"/>
      <c r="B56" s="51"/>
      <c r="C56" s="52"/>
      <c r="D56" s="54"/>
      <c r="E56" s="13"/>
    </row>
    <row r="57" spans="1:5" x14ac:dyDescent="0.25">
      <c r="A57" s="51"/>
      <c r="B57" s="51"/>
      <c r="C57" s="52"/>
      <c r="D57" s="54"/>
      <c r="E57" s="13"/>
    </row>
    <row r="58" spans="1:5" x14ac:dyDescent="0.25">
      <c r="A58" s="51"/>
      <c r="B58" s="51"/>
      <c r="C58" s="52"/>
      <c r="D58" s="54"/>
      <c r="E58" s="13"/>
    </row>
    <row r="59" spans="1:5" x14ac:dyDescent="0.25">
      <c r="A59" s="51"/>
      <c r="B59" s="51"/>
      <c r="C59" s="52"/>
      <c r="D59" s="54"/>
      <c r="E59" s="13"/>
    </row>
    <row r="60" spans="1:5" x14ac:dyDescent="0.25">
      <c r="A60" s="51"/>
      <c r="B60" s="51"/>
      <c r="C60" s="52"/>
      <c r="D60" s="54"/>
      <c r="E60" s="13"/>
    </row>
    <row r="61" spans="1:5" x14ac:dyDescent="0.25">
      <c r="A61" s="51"/>
      <c r="B61" s="51"/>
      <c r="C61" s="52"/>
      <c r="D61" s="54"/>
      <c r="E61" s="13"/>
    </row>
    <row r="62" spans="1:5" x14ac:dyDescent="0.25">
      <c r="A62" s="51"/>
      <c r="B62" s="51"/>
      <c r="C62" s="52"/>
      <c r="D62" s="54"/>
      <c r="E62" s="13"/>
    </row>
    <row r="63" spans="1:5" x14ac:dyDescent="0.25">
      <c r="A63" s="51"/>
      <c r="B63" s="51"/>
      <c r="C63" s="52"/>
      <c r="D63" s="54"/>
      <c r="E63" s="13"/>
    </row>
    <row r="64" spans="1:5" x14ac:dyDescent="0.25">
      <c r="A64" s="51"/>
      <c r="B64" s="51"/>
      <c r="C64" s="52"/>
      <c r="D64" s="54"/>
      <c r="E64" s="13"/>
    </row>
    <row r="65" spans="1:5" x14ac:dyDescent="0.25">
      <c r="A65" s="51"/>
      <c r="B65" s="51"/>
      <c r="C65" s="52"/>
      <c r="D65" s="54"/>
      <c r="E65" s="13"/>
    </row>
    <row r="66" spans="1:5" x14ac:dyDescent="0.25">
      <c r="A66" s="51"/>
      <c r="B66" s="51"/>
      <c r="C66" s="52"/>
      <c r="D66" s="54"/>
      <c r="E66" s="13"/>
    </row>
    <row r="67" spans="1:5" x14ac:dyDescent="0.25">
      <c r="A67" s="51"/>
      <c r="B67" s="51"/>
      <c r="C67" s="52"/>
      <c r="D67" s="54"/>
      <c r="E67" s="13"/>
    </row>
    <row r="68" spans="1:5" x14ac:dyDescent="0.25">
      <c r="A68" s="51"/>
      <c r="B68" s="51"/>
      <c r="C68" s="52"/>
      <c r="D68" s="54"/>
      <c r="E68" s="13"/>
    </row>
    <row r="69" spans="1:5" x14ac:dyDescent="0.25">
      <c r="A69" s="51"/>
      <c r="B69" s="51"/>
      <c r="C69" s="52"/>
      <c r="D69" s="54"/>
      <c r="E69" s="13"/>
    </row>
    <row r="70" spans="1:5" x14ac:dyDescent="0.25">
      <c r="A70" s="51"/>
      <c r="B70" s="51"/>
      <c r="C70" s="52"/>
      <c r="D70" s="54"/>
      <c r="E70" s="13"/>
    </row>
    <row r="71" spans="1:5" x14ac:dyDescent="0.25">
      <c r="A71" s="51"/>
      <c r="B71" s="51"/>
      <c r="C71" s="52"/>
      <c r="D71" s="54"/>
      <c r="E71" s="13"/>
    </row>
    <row r="72" spans="1:5" x14ac:dyDescent="0.25">
      <c r="A72" s="51"/>
      <c r="B72" s="51"/>
      <c r="C72" s="52"/>
      <c r="D72" s="54"/>
      <c r="E72" s="13"/>
    </row>
    <row r="73" spans="1:5" x14ac:dyDescent="0.25">
      <c r="A73" s="51"/>
      <c r="B73" s="51"/>
      <c r="C73" s="52"/>
      <c r="D73" s="54"/>
      <c r="E73" s="13"/>
    </row>
    <row r="74" spans="1:5" x14ac:dyDescent="0.25">
      <c r="A74" s="51"/>
      <c r="B74" s="51"/>
      <c r="C74" s="52"/>
      <c r="D74" s="54"/>
      <c r="E74" s="13"/>
    </row>
    <row r="75" spans="1:5" x14ac:dyDescent="0.25">
      <c r="A75" s="51"/>
      <c r="B75" s="51"/>
      <c r="C75" s="52"/>
      <c r="D75" s="54"/>
      <c r="E75" s="13"/>
    </row>
    <row r="76" spans="1:5" x14ac:dyDescent="0.25">
      <c r="A76" s="51"/>
      <c r="B76" s="51"/>
      <c r="C76" s="52"/>
      <c r="D76" s="54"/>
      <c r="E76" s="13"/>
    </row>
    <row r="77" spans="1:5" x14ac:dyDescent="0.25">
      <c r="A77" s="51"/>
      <c r="B77" s="51"/>
      <c r="C77" s="52"/>
      <c r="D77" s="51"/>
      <c r="E77" s="13"/>
    </row>
    <row r="78" spans="1:5" x14ac:dyDescent="0.25">
      <c r="A78" s="51"/>
      <c r="B78" s="51"/>
      <c r="C78" s="52"/>
      <c r="D78" s="51"/>
      <c r="E78" s="13"/>
    </row>
    <row r="79" spans="1:5" x14ac:dyDescent="0.25">
      <c r="A79" s="51"/>
      <c r="B79" s="51"/>
      <c r="C79" s="52"/>
      <c r="D79" s="51"/>
      <c r="E79" s="13"/>
    </row>
    <row r="80" spans="1:5" x14ac:dyDescent="0.25">
      <c r="A80" s="51"/>
      <c r="B80" s="51"/>
      <c r="C80" s="52"/>
      <c r="D80" s="51"/>
      <c r="E80" s="13"/>
    </row>
    <row r="81" spans="1:5" x14ac:dyDescent="0.25">
      <c r="A81" s="51"/>
      <c r="B81" s="51"/>
      <c r="C81" s="52"/>
      <c r="D81" s="51"/>
      <c r="E81" s="13"/>
    </row>
    <row r="82" spans="1:5" x14ac:dyDescent="0.25">
      <c r="A82" s="51"/>
      <c r="B82" s="51"/>
      <c r="C82" s="52"/>
      <c r="D82" s="51"/>
      <c r="E82" s="13"/>
    </row>
    <row r="83" spans="1:5" x14ac:dyDescent="0.25">
      <c r="A83" s="51"/>
      <c r="B83" s="51"/>
      <c r="C83" s="52"/>
      <c r="D83" s="51"/>
      <c r="E83" s="13"/>
    </row>
    <row r="84" spans="1:5" x14ac:dyDescent="0.25">
      <c r="A84" s="51"/>
      <c r="B84" s="51"/>
      <c r="C84" s="52"/>
      <c r="D84" s="51"/>
      <c r="E84" s="13"/>
    </row>
    <row r="85" spans="1:5" x14ac:dyDescent="0.25">
      <c r="A85" s="51"/>
      <c r="B85" s="51"/>
      <c r="C85" s="52"/>
      <c r="D85" s="51"/>
      <c r="E85" s="13"/>
    </row>
    <row r="86" spans="1:5" x14ac:dyDescent="0.25">
      <c r="A86" s="51"/>
      <c r="B86" s="51"/>
      <c r="C86" s="52"/>
      <c r="D86" s="51"/>
      <c r="E86" s="13"/>
    </row>
    <row r="87" spans="1:5" x14ac:dyDescent="0.25">
      <c r="A87" s="51"/>
      <c r="B87" s="51"/>
      <c r="C87" s="52"/>
      <c r="D87" s="51"/>
      <c r="E87" s="13"/>
    </row>
    <row r="88" spans="1:5" x14ac:dyDescent="0.25">
      <c r="A88" s="51"/>
      <c r="B88" s="51"/>
      <c r="C88" s="52"/>
      <c r="D88" s="51"/>
      <c r="E88" s="13"/>
    </row>
    <row r="89" spans="1:5" x14ac:dyDescent="0.25">
      <c r="A89" s="51"/>
      <c r="B89" s="51"/>
      <c r="C89" s="52"/>
      <c r="D89" s="51"/>
      <c r="E89" s="13"/>
    </row>
    <row r="90" spans="1:5" x14ac:dyDescent="0.25">
      <c r="A90" s="51"/>
      <c r="B90" s="51"/>
      <c r="C90" s="52"/>
      <c r="D90" s="51"/>
      <c r="E90" s="13"/>
    </row>
    <row r="91" spans="1:5" x14ac:dyDescent="0.25">
      <c r="A91" s="51"/>
      <c r="B91" s="51"/>
      <c r="C91" s="52"/>
      <c r="D91" s="51"/>
      <c r="E91" s="13"/>
    </row>
    <row r="92" spans="1:5" x14ac:dyDescent="0.25">
      <c r="A92" s="51"/>
      <c r="B92" s="51"/>
      <c r="C92" s="52"/>
      <c r="D92" s="51"/>
      <c r="E92" s="13"/>
    </row>
    <row r="93" spans="1:5" x14ac:dyDescent="0.25">
      <c r="A93" s="51"/>
      <c r="B93" s="51"/>
      <c r="C93" s="52"/>
      <c r="D93" s="51"/>
      <c r="E93" s="13"/>
    </row>
    <row r="94" spans="1:5" x14ac:dyDescent="0.25">
      <c r="A94" s="51"/>
      <c r="B94" s="51"/>
      <c r="C94" s="52"/>
      <c r="D94" s="51"/>
      <c r="E94" s="13"/>
    </row>
    <row r="95" spans="1:5" x14ac:dyDescent="0.25">
      <c r="A95" s="51"/>
      <c r="B95" s="51"/>
      <c r="C95" s="52"/>
      <c r="D95" s="51"/>
      <c r="E95" s="13"/>
    </row>
    <row r="96" spans="1:5" x14ac:dyDescent="0.25">
      <c r="A96" s="51"/>
      <c r="B96" s="51"/>
      <c r="C96" s="52"/>
      <c r="D96" s="51"/>
      <c r="E96" s="13"/>
    </row>
    <row r="97" spans="1:5" x14ac:dyDescent="0.25">
      <c r="A97" s="51"/>
      <c r="B97" s="51"/>
      <c r="C97" s="52"/>
      <c r="D97" s="51"/>
      <c r="E97" s="13"/>
    </row>
    <row r="98" spans="1:5" x14ac:dyDescent="0.25">
      <c r="A98" s="51"/>
      <c r="B98" s="51"/>
      <c r="C98" s="52"/>
      <c r="D98" s="51"/>
      <c r="E98" s="13"/>
    </row>
    <row r="99" spans="1:5" x14ac:dyDescent="0.25">
      <c r="A99" s="51"/>
      <c r="B99" s="51"/>
      <c r="C99" s="52"/>
      <c r="D99" s="51"/>
      <c r="E99" s="13"/>
    </row>
    <row r="100" spans="1:5" x14ac:dyDescent="0.25">
      <c r="A100" s="51"/>
      <c r="B100" s="51"/>
      <c r="C100" s="52"/>
      <c r="D100" s="51"/>
      <c r="E100" s="13"/>
    </row>
    <row r="101" spans="1:5" x14ac:dyDescent="0.25">
      <c r="A101" s="51"/>
      <c r="B101" s="51"/>
      <c r="C101" s="52"/>
      <c r="D101" s="51"/>
      <c r="E101" s="13"/>
    </row>
    <row r="102" spans="1:5" x14ac:dyDescent="0.25">
      <c r="A102" s="51"/>
      <c r="B102" s="51"/>
      <c r="C102" s="52"/>
      <c r="D102" s="51"/>
      <c r="E102" s="13"/>
    </row>
    <row r="103" spans="1:5" x14ac:dyDescent="0.25">
      <c r="A103" s="51"/>
      <c r="B103" s="51"/>
      <c r="C103" s="52"/>
      <c r="D103" s="51"/>
      <c r="E103" s="13"/>
    </row>
    <row r="104" spans="1:5" x14ac:dyDescent="0.25">
      <c r="A104" s="51"/>
      <c r="B104" s="51"/>
      <c r="C104" s="52"/>
      <c r="D104" s="51"/>
      <c r="E104" s="13"/>
    </row>
    <row r="105" spans="1:5" x14ac:dyDescent="0.25">
      <c r="A105" s="51"/>
      <c r="B105" s="51"/>
      <c r="C105" s="52"/>
      <c r="D105" s="51"/>
      <c r="E105" s="13"/>
    </row>
    <row r="106" spans="1:5" x14ac:dyDescent="0.25">
      <c r="A106" s="51"/>
      <c r="B106" s="51"/>
      <c r="C106" s="52"/>
      <c r="D106" s="51"/>
      <c r="E106" s="13"/>
    </row>
    <row r="107" spans="1:5" x14ac:dyDescent="0.25">
      <c r="A107" s="51"/>
      <c r="B107" s="51"/>
      <c r="C107" s="52"/>
      <c r="D107" s="51"/>
      <c r="E107" s="13"/>
    </row>
    <row r="108" spans="1:5" x14ac:dyDescent="0.25">
      <c r="A108" s="51"/>
      <c r="B108" s="51"/>
      <c r="C108" s="52"/>
      <c r="D108" s="51"/>
      <c r="E108" s="13"/>
    </row>
    <row r="109" spans="1:5" x14ac:dyDescent="0.25">
      <c r="A109" s="51"/>
      <c r="B109" s="51"/>
      <c r="C109" s="52"/>
      <c r="D109" s="51"/>
      <c r="E109" s="13"/>
    </row>
    <row r="110" spans="1:5" x14ac:dyDescent="0.25">
      <c r="A110" s="51"/>
      <c r="B110" s="51"/>
      <c r="C110" s="52"/>
      <c r="D110" s="51"/>
      <c r="E110" s="13"/>
    </row>
    <row r="111" spans="1:5" x14ac:dyDescent="0.25">
      <c r="A111" s="51"/>
      <c r="B111" s="51"/>
      <c r="C111" s="52"/>
      <c r="D111" s="51"/>
      <c r="E111" s="13"/>
    </row>
    <row r="112" spans="1:5" x14ac:dyDescent="0.25">
      <c r="A112" s="51"/>
      <c r="B112" s="51"/>
      <c r="C112" s="52"/>
      <c r="D112" s="51"/>
      <c r="E112" s="13"/>
    </row>
    <row r="113" spans="1:5" x14ac:dyDescent="0.25">
      <c r="A113" s="51"/>
      <c r="B113" s="51"/>
      <c r="C113" s="52"/>
      <c r="D113" s="51"/>
      <c r="E113" s="13"/>
    </row>
    <row r="114" spans="1:5" x14ac:dyDescent="0.25">
      <c r="A114" s="51"/>
      <c r="B114" s="51"/>
      <c r="C114" s="52"/>
      <c r="D114" s="51"/>
      <c r="E114" s="13"/>
    </row>
    <row r="115" spans="1:5" x14ac:dyDescent="0.25">
      <c r="A115" s="51"/>
      <c r="B115" s="51"/>
      <c r="C115" s="52"/>
      <c r="D115" s="51"/>
      <c r="E115" s="13"/>
    </row>
    <row r="116" spans="1:5" x14ac:dyDescent="0.25">
      <c r="A116" s="51"/>
      <c r="B116" s="51"/>
      <c r="C116" s="52"/>
      <c r="D116" s="51"/>
      <c r="E116" s="13"/>
    </row>
    <row r="117" spans="1:5" x14ac:dyDescent="0.25">
      <c r="A117" s="51"/>
      <c r="B117" s="51"/>
      <c r="C117" s="52"/>
      <c r="D117" s="51"/>
      <c r="E117" s="13"/>
    </row>
    <row r="118" spans="1:5" x14ac:dyDescent="0.25">
      <c r="A118" s="51"/>
      <c r="B118" s="51"/>
      <c r="C118" s="52"/>
      <c r="D118" s="51"/>
      <c r="E118" s="13"/>
    </row>
    <row r="119" spans="1:5" x14ac:dyDescent="0.25">
      <c r="A119" s="51"/>
      <c r="B119" s="51"/>
      <c r="C119" s="52"/>
      <c r="D119" s="51"/>
      <c r="E119" s="13"/>
    </row>
    <row r="120" spans="1:5" x14ac:dyDescent="0.25">
      <c r="A120" s="51"/>
      <c r="B120" s="51"/>
      <c r="C120" s="52"/>
      <c r="D120" s="51"/>
      <c r="E120" s="13"/>
    </row>
    <row r="121" spans="1:5" x14ac:dyDescent="0.25">
      <c r="A121" s="51"/>
      <c r="B121" s="51"/>
      <c r="C121" s="52"/>
      <c r="D121" s="51"/>
      <c r="E121" s="13"/>
    </row>
    <row r="122" spans="1:5" x14ac:dyDescent="0.25">
      <c r="A122" s="51"/>
      <c r="B122" s="51"/>
      <c r="C122" s="52"/>
      <c r="D122" s="51"/>
      <c r="E122" s="13"/>
    </row>
  </sheetData>
  <autoFilter ref="A11:E30" xr:uid="{150BA128-5405-4D50-98DD-90BCBAA3B6DA}"/>
  <phoneticPr fontId="22" type="noConversion"/>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E840C-A497-4E76-A940-78C7DAB3B3A8}">
  <sheetPr codeName="Sheet2">
    <tabColor theme="1"/>
  </sheetPr>
  <dimension ref="A1:C26"/>
  <sheetViews>
    <sheetView showGridLines="0" zoomScale="57" workbookViewId="0">
      <selection activeCell="E6" sqref="E6"/>
    </sheetView>
  </sheetViews>
  <sheetFormatPr defaultColWidth="8.85546875" defaultRowHeight="15" x14ac:dyDescent="0.25"/>
  <cols>
    <col min="1" max="1" width="25.85546875" style="8" customWidth="1"/>
    <col min="2" max="2" width="100.5703125" style="8" customWidth="1"/>
    <col min="3" max="3" width="138.5703125" style="8" customWidth="1"/>
    <col min="4" max="5" width="9" style="8" bestFit="1" customWidth="1"/>
    <col min="6" max="6" width="9" style="8" customWidth="1"/>
    <col min="7" max="16384" width="8.85546875" style="8"/>
  </cols>
  <sheetData>
    <row r="1" spans="1:3" ht="15.75" x14ac:dyDescent="0.25">
      <c r="A1" s="48" t="s">
        <v>137</v>
      </c>
      <c r="B1" s="32"/>
      <c r="C1" s="32"/>
    </row>
    <row r="2" spans="1:3" x14ac:dyDescent="0.25">
      <c r="A2" s="33" t="s">
        <v>1</v>
      </c>
      <c r="B2" s="34" t="s">
        <v>2</v>
      </c>
      <c r="C2" s="34"/>
    </row>
    <row r="3" spans="1:3" x14ac:dyDescent="0.25">
      <c r="A3" s="33" t="s">
        <v>3</v>
      </c>
      <c r="B3" s="34" t="s">
        <v>4</v>
      </c>
      <c r="C3" s="34"/>
    </row>
    <row r="4" spans="1:3" x14ac:dyDescent="0.25">
      <c r="A4" s="35" t="s">
        <v>138</v>
      </c>
      <c r="B4" s="35" t="s">
        <v>6</v>
      </c>
      <c r="C4" s="35" t="s">
        <v>139</v>
      </c>
    </row>
    <row r="5" spans="1:3" ht="30" x14ac:dyDescent="0.25">
      <c r="A5" s="36" t="s">
        <v>140</v>
      </c>
      <c r="B5" s="37" t="s">
        <v>141</v>
      </c>
      <c r="C5" s="37"/>
    </row>
    <row r="6" spans="1:3" ht="30" x14ac:dyDescent="0.25">
      <c r="A6" s="36" t="s">
        <v>142</v>
      </c>
      <c r="B6" s="37" t="s">
        <v>143</v>
      </c>
      <c r="C6" s="37"/>
    </row>
    <row r="7" spans="1:3" x14ac:dyDescent="0.25">
      <c r="A7" s="36" t="s">
        <v>144</v>
      </c>
      <c r="B7" s="37" t="s">
        <v>145</v>
      </c>
      <c r="C7" s="37" t="s">
        <v>146</v>
      </c>
    </row>
    <row r="8" spans="1:3" ht="30" x14ac:dyDescent="0.25">
      <c r="A8" s="36" t="s">
        <v>147</v>
      </c>
      <c r="B8" s="37" t="s">
        <v>148</v>
      </c>
      <c r="C8" s="37"/>
    </row>
    <row r="9" spans="1:3" x14ac:dyDescent="0.25">
      <c r="A9" s="36" t="s">
        <v>149</v>
      </c>
      <c r="B9" s="37" t="s">
        <v>150</v>
      </c>
      <c r="C9" s="37"/>
    </row>
    <row r="10" spans="1:3" x14ac:dyDescent="0.25">
      <c r="A10" s="38" t="s">
        <v>151</v>
      </c>
      <c r="B10" s="37" t="s">
        <v>152</v>
      </c>
      <c r="C10" s="37"/>
    </row>
    <row r="11" spans="1:3" ht="30" x14ac:dyDescent="0.25">
      <c r="A11" s="38" t="s">
        <v>153</v>
      </c>
      <c r="B11" s="37" t="s">
        <v>154</v>
      </c>
      <c r="C11" s="37"/>
    </row>
    <row r="12" spans="1:3" x14ac:dyDescent="0.25">
      <c r="A12" s="36" t="s">
        <v>155</v>
      </c>
      <c r="B12" s="37" t="s">
        <v>156</v>
      </c>
      <c r="C12" s="37"/>
    </row>
    <row r="13" spans="1:3" ht="30" x14ac:dyDescent="0.25">
      <c r="A13" s="36" t="s">
        <v>157</v>
      </c>
      <c r="B13" s="37" t="s">
        <v>158</v>
      </c>
      <c r="C13" s="37"/>
    </row>
    <row r="14" spans="1:3" x14ac:dyDescent="0.25">
      <c r="A14" s="36" t="s">
        <v>159</v>
      </c>
      <c r="B14" s="37" t="s">
        <v>160</v>
      </c>
      <c r="C14" s="37"/>
    </row>
    <row r="15" spans="1:3" ht="90" x14ac:dyDescent="0.25">
      <c r="A15" s="36" t="s">
        <v>161</v>
      </c>
      <c r="B15" s="37" t="s">
        <v>162</v>
      </c>
      <c r="C15" s="37" t="s">
        <v>163</v>
      </c>
    </row>
    <row r="16" spans="1:3" ht="60" x14ac:dyDescent="0.25">
      <c r="A16" s="36" t="s">
        <v>164</v>
      </c>
      <c r="B16" s="39" t="s">
        <v>165</v>
      </c>
      <c r="C16" s="37" t="s">
        <v>166</v>
      </c>
    </row>
    <row r="17" spans="1:3" ht="60" x14ac:dyDescent="0.25">
      <c r="A17" s="36" t="s">
        <v>167</v>
      </c>
      <c r="B17" s="37" t="s">
        <v>168</v>
      </c>
      <c r="C17" s="37" t="s">
        <v>169</v>
      </c>
    </row>
    <row r="18" spans="1:3" x14ac:dyDescent="0.25">
      <c r="A18" s="36" t="s">
        <v>170</v>
      </c>
      <c r="B18" s="37" t="s">
        <v>171</v>
      </c>
      <c r="C18" s="39" t="s">
        <v>172</v>
      </c>
    </row>
    <row r="19" spans="1:3" x14ac:dyDescent="0.25">
      <c r="A19" s="36" t="s">
        <v>173</v>
      </c>
      <c r="B19" s="37" t="s">
        <v>174</v>
      </c>
      <c r="C19" s="37" t="s">
        <v>175</v>
      </c>
    </row>
    <row r="20" spans="1:3" x14ac:dyDescent="0.25">
      <c r="A20" s="36" t="s">
        <v>176</v>
      </c>
      <c r="B20" s="40" t="s">
        <v>177</v>
      </c>
      <c r="C20" s="40" t="s">
        <v>178</v>
      </c>
    </row>
    <row r="21" spans="1:3" x14ac:dyDescent="0.25">
      <c r="A21" s="36" t="s">
        <v>179</v>
      </c>
      <c r="B21" s="40" t="s">
        <v>180</v>
      </c>
      <c r="C21" s="40" t="s">
        <v>181</v>
      </c>
    </row>
    <row r="22" spans="1:3" ht="30" x14ac:dyDescent="0.25">
      <c r="A22" s="36" t="s">
        <v>182</v>
      </c>
      <c r="B22" s="37" t="s">
        <v>183</v>
      </c>
      <c r="C22" s="37" t="s">
        <v>184</v>
      </c>
    </row>
    <row r="23" spans="1:3" x14ac:dyDescent="0.25">
      <c r="A23" s="41" t="s">
        <v>185</v>
      </c>
      <c r="B23" s="37" t="s">
        <v>186</v>
      </c>
      <c r="C23" s="37" t="s">
        <v>187</v>
      </c>
    </row>
    <row r="24" spans="1:3" x14ac:dyDescent="0.25">
      <c r="A24" s="42"/>
      <c r="B24" s="43"/>
      <c r="C24" s="43"/>
    </row>
    <row r="25" spans="1:3" x14ac:dyDescent="0.25">
      <c r="A25" s="42"/>
      <c r="B25" s="44"/>
      <c r="C25" s="44"/>
    </row>
    <row r="26" spans="1:3" x14ac:dyDescent="0.25">
      <c r="A26" s="45"/>
      <c r="B26" s="43"/>
      <c r="C26" s="43"/>
    </row>
  </sheetData>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3E273-ED51-4753-A2ED-3B4354D37B2C}">
  <sheetPr codeName="Sheet3" filterMode="1">
    <tabColor rgb="FF00B050"/>
  </sheetPr>
  <dimension ref="A1:AH630"/>
  <sheetViews>
    <sheetView showGridLines="0" tabSelected="1" zoomScaleNormal="100" workbookViewId="0">
      <pane ySplit="5" topLeftCell="A7" activePane="bottomLeft" state="frozen"/>
      <selection pane="bottomLeft" activeCell="G5" sqref="G5"/>
    </sheetView>
  </sheetViews>
  <sheetFormatPr defaultColWidth="9.140625" defaultRowHeight="15" x14ac:dyDescent="0.25"/>
  <cols>
    <col min="1" max="1" width="12.85546875" style="9" customWidth="1"/>
    <col min="2" max="2" width="16.140625" style="9" customWidth="1"/>
    <col min="3" max="3" width="25.5703125" style="84" customWidth="1"/>
    <col min="4" max="4" width="25.5703125" style="85" customWidth="1"/>
    <col min="5" max="5" width="25.5703125" style="84" customWidth="1"/>
    <col min="6" max="6" width="46.85546875" style="85" customWidth="1"/>
    <col min="7" max="7" width="28.5703125" style="84" bestFit="1" customWidth="1"/>
    <col min="8" max="17" width="17.85546875" style="9" customWidth="1"/>
    <col min="18" max="32" width="4.42578125" style="9" customWidth="1"/>
    <col min="33" max="34" width="20.5703125" style="101" customWidth="1"/>
    <col min="35" max="16384" width="9.140625" style="9"/>
  </cols>
  <sheetData>
    <row r="1" spans="1:34" ht="15.6" customHeight="1" x14ac:dyDescent="0.25">
      <c r="A1" s="48" t="s">
        <v>188</v>
      </c>
      <c r="B1" s="50"/>
      <c r="C1" s="69"/>
      <c r="D1" s="69"/>
      <c r="E1" s="69"/>
      <c r="F1" s="69"/>
      <c r="G1" s="69"/>
      <c r="H1" s="50"/>
      <c r="I1" s="50"/>
      <c r="J1" s="50"/>
      <c r="K1" s="50"/>
      <c r="L1" s="50"/>
      <c r="M1" s="50"/>
      <c r="N1" s="50"/>
      <c r="O1" s="50"/>
      <c r="P1" s="50"/>
      <c r="Q1" s="50"/>
      <c r="R1" s="50"/>
      <c r="S1" s="50"/>
      <c r="T1" s="50"/>
      <c r="U1" s="50"/>
      <c r="V1" s="50"/>
      <c r="W1" s="50"/>
      <c r="X1" s="50"/>
      <c r="Y1" s="50"/>
      <c r="Z1" s="50"/>
      <c r="AA1" s="50"/>
      <c r="AB1" s="50"/>
      <c r="AC1" s="50"/>
      <c r="AD1" s="50"/>
      <c r="AE1" s="50"/>
      <c r="AF1" s="50"/>
      <c r="AG1" s="95"/>
      <c r="AH1" s="95"/>
    </row>
    <row r="2" spans="1:34" x14ac:dyDescent="0.25">
      <c r="A2" s="10" t="s">
        <v>189</v>
      </c>
      <c r="B2" s="11" t="s">
        <v>190</v>
      </c>
      <c r="C2" s="70"/>
      <c r="D2" s="71" t="s">
        <v>191</v>
      </c>
      <c r="E2" s="70" t="s">
        <v>191</v>
      </c>
      <c r="F2" s="71" t="s">
        <v>191</v>
      </c>
      <c r="G2" s="70" t="s">
        <v>191</v>
      </c>
      <c r="H2" s="23" t="s">
        <v>191</v>
      </c>
      <c r="I2" s="23" t="s">
        <v>191</v>
      </c>
      <c r="J2" s="23" t="s">
        <v>191</v>
      </c>
      <c r="K2" s="23" t="s">
        <v>191</v>
      </c>
      <c r="L2" s="23" t="s">
        <v>191</v>
      </c>
      <c r="M2" s="23" t="s">
        <v>191</v>
      </c>
      <c r="N2" s="23" t="s">
        <v>191</v>
      </c>
      <c r="O2" s="23" t="s">
        <v>191</v>
      </c>
      <c r="P2" s="23" t="s">
        <v>191</v>
      </c>
      <c r="Q2" s="23" t="s">
        <v>191</v>
      </c>
      <c r="R2" s="24" t="s">
        <v>191</v>
      </c>
      <c r="S2" s="24" t="s">
        <v>191</v>
      </c>
      <c r="T2" s="24" t="s">
        <v>191</v>
      </c>
      <c r="U2" s="24" t="s">
        <v>191</v>
      </c>
      <c r="V2" s="24" t="s">
        <v>191</v>
      </c>
      <c r="W2" s="24" t="s">
        <v>191</v>
      </c>
      <c r="X2" s="24" t="s">
        <v>191</v>
      </c>
      <c r="Y2" s="24" t="s">
        <v>191</v>
      </c>
      <c r="Z2" s="24" t="s">
        <v>191</v>
      </c>
      <c r="AA2" s="24" t="s">
        <v>191</v>
      </c>
      <c r="AB2" s="24" t="s">
        <v>191</v>
      </c>
      <c r="AC2" s="24" t="s">
        <v>191</v>
      </c>
      <c r="AD2" s="24" t="s">
        <v>191</v>
      </c>
      <c r="AE2" s="24" t="s">
        <v>191</v>
      </c>
      <c r="AF2" s="24" t="s">
        <v>191</v>
      </c>
      <c r="AG2" s="96"/>
      <c r="AH2" s="96"/>
    </row>
    <row r="3" spans="1:34" x14ac:dyDescent="0.25">
      <c r="A3" s="10" t="s">
        <v>3</v>
      </c>
      <c r="B3" s="11" t="s">
        <v>192</v>
      </c>
      <c r="C3" s="71"/>
      <c r="D3" s="71"/>
      <c r="E3" s="70" t="s">
        <v>191</v>
      </c>
      <c r="F3" s="71" t="s">
        <v>191</v>
      </c>
      <c r="G3" s="70" t="s">
        <v>191</v>
      </c>
      <c r="H3" s="23" t="s">
        <v>191</v>
      </c>
      <c r="I3" s="23" t="s">
        <v>191</v>
      </c>
      <c r="J3" s="23" t="s">
        <v>191</v>
      </c>
      <c r="K3" s="23" t="s">
        <v>191</v>
      </c>
      <c r="L3" s="23" t="s">
        <v>191</v>
      </c>
      <c r="M3" s="23" t="s">
        <v>191</v>
      </c>
      <c r="N3" s="23" t="s">
        <v>191</v>
      </c>
      <c r="O3" s="23" t="s">
        <v>191</v>
      </c>
      <c r="P3" s="23" t="s">
        <v>191</v>
      </c>
      <c r="Q3" s="23" t="s">
        <v>191</v>
      </c>
      <c r="R3" s="24" t="s">
        <v>191</v>
      </c>
      <c r="S3" s="24" t="s">
        <v>191</v>
      </c>
      <c r="T3" s="24" t="s">
        <v>191</v>
      </c>
      <c r="U3" s="24" t="s">
        <v>191</v>
      </c>
      <c r="V3" s="24" t="s">
        <v>191</v>
      </c>
      <c r="W3" s="24" t="s">
        <v>191</v>
      </c>
      <c r="X3" s="24" t="s">
        <v>191</v>
      </c>
      <c r="Y3" s="24" t="s">
        <v>191</v>
      </c>
      <c r="Z3" s="24" t="s">
        <v>191</v>
      </c>
      <c r="AA3" s="24" t="s">
        <v>191</v>
      </c>
      <c r="AB3" s="24" t="s">
        <v>191</v>
      </c>
      <c r="AC3" s="24" t="s">
        <v>191</v>
      </c>
      <c r="AD3" s="24" t="s">
        <v>191</v>
      </c>
      <c r="AE3" s="24" t="s">
        <v>191</v>
      </c>
      <c r="AF3" s="24" t="s">
        <v>191</v>
      </c>
      <c r="AG3" s="97"/>
      <c r="AH3" s="97"/>
    </row>
    <row r="4" spans="1:34" x14ac:dyDescent="0.25">
      <c r="A4" s="30"/>
      <c r="B4" s="86" t="s">
        <v>191</v>
      </c>
      <c r="C4" s="25" t="s">
        <v>193</v>
      </c>
      <c r="D4" s="25"/>
      <c r="E4" s="25"/>
      <c r="F4" s="25"/>
      <c r="G4" s="26" t="s">
        <v>194</v>
      </c>
      <c r="H4" s="26"/>
      <c r="I4" s="26"/>
      <c r="J4" s="26"/>
      <c r="K4" s="26"/>
      <c r="L4" s="26"/>
      <c r="M4" s="26"/>
      <c r="N4" s="26"/>
      <c r="O4" s="26"/>
      <c r="P4" s="26"/>
      <c r="Q4" s="26"/>
      <c r="R4" s="93" t="s">
        <v>195</v>
      </c>
      <c r="S4" s="93"/>
      <c r="T4" s="93"/>
      <c r="U4" s="93"/>
      <c r="V4" s="93"/>
      <c r="W4" s="93"/>
      <c r="X4" s="93"/>
      <c r="Y4" s="93"/>
      <c r="Z4" s="93"/>
      <c r="AA4" s="93"/>
      <c r="AB4" s="93"/>
      <c r="AC4" s="93"/>
      <c r="AD4" s="93"/>
      <c r="AE4" s="93"/>
      <c r="AF4" s="93"/>
      <c r="AG4" s="98" t="s">
        <v>196</v>
      </c>
      <c r="AH4" s="98"/>
    </row>
    <row r="5" spans="1:34" s="6" customFormat="1" ht="51" customHeight="1" x14ac:dyDescent="0.25">
      <c r="A5" s="31" t="s">
        <v>197</v>
      </c>
      <c r="B5" s="15" t="s">
        <v>144</v>
      </c>
      <c r="C5" s="16" t="s">
        <v>198</v>
      </c>
      <c r="D5" s="15" t="s">
        <v>149</v>
      </c>
      <c r="E5" s="16" t="s">
        <v>199</v>
      </c>
      <c r="F5" s="16" t="s">
        <v>200</v>
      </c>
      <c r="G5" s="17" t="s">
        <v>201</v>
      </c>
      <c r="H5" s="18" t="s">
        <v>202</v>
      </c>
      <c r="I5" s="18" t="s">
        <v>203</v>
      </c>
      <c r="J5" s="18" t="s">
        <v>204</v>
      </c>
      <c r="K5" s="18" t="s">
        <v>205</v>
      </c>
      <c r="L5" s="18" t="s">
        <v>206</v>
      </c>
      <c r="M5" s="18" t="s">
        <v>207</v>
      </c>
      <c r="N5" s="18" t="s">
        <v>208</v>
      </c>
      <c r="O5" s="18" t="s">
        <v>209</v>
      </c>
      <c r="P5" s="18" t="s">
        <v>210</v>
      </c>
      <c r="Q5" s="18" t="s">
        <v>211</v>
      </c>
      <c r="R5" s="19" t="s">
        <v>212</v>
      </c>
      <c r="S5" s="19" t="s">
        <v>213</v>
      </c>
      <c r="T5" s="19" t="s">
        <v>214</v>
      </c>
      <c r="U5" s="19" t="s">
        <v>215</v>
      </c>
      <c r="V5" s="19" t="s">
        <v>216</v>
      </c>
      <c r="W5" s="19" t="s">
        <v>217</v>
      </c>
      <c r="X5" s="19" t="s">
        <v>218</v>
      </c>
      <c r="Y5" s="19" t="s">
        <v>219</v>
      </c>
      <c r="Z5" s="19" t="s">
        <v>220</v>
      </c>
      <c r="AA5" s="19" t="s">
        <v>221</v>
      </c>
      <c r="AB5" s="19" t="s">
        <v>222</v>
      </c>
      <c r="AC5" s="19" t="s">
        <v>223</v>
      </c>
      <c r="AD5" s="19" t="s">
        <v>224</v>
      </c>
      <c r="AE5" s="19" t="s">
        <v>225</v>
      </c>
      <c r="AF5" s="19" t="s">
        <v>226</v>
      </c>
      <c r="AG5" s="99" t="s">
        <v>227</v>
      </c>
      <c r="AH5" s="99" t="s">
        <v>228</v>
      </c>
    </row>
    <row r="6" spans="1:34" s="6" customFormat="1" hidden="1" x14ac:dyDescent="0.25">
      <c r="A6" s="59" t="s">
        <v>229</v>
      </c>
      <c r="B6" s="68" t="s">
        <v>230</v>
      </c>
      <c r="C6" s="74"/>
      <c r="D6" s="92" t="s">
        <v>231</v>
      </c>
      <c r="E6" s="73"/>
      <c r="F6" s="73"/>
      <c r="G6" s="87" t="s">
        <v>23</v>
      </c>
      <c r="H6" s="94" t="s">
        <v>23</v>
      </c>
      <c r="I6" s="94" t="s">
        <v>23</v>
      </c>
      <c r="J6" s="94" t="s">
        <v>23</v>
      </c>
      <c r="K6" s="94" t="s">
        <v>23</v>
      </c>
      <c r="L6" s="94" t="s">
        <v>23</v>
      </c>
      <c r="M6" s="94" t="s">
        <v>23</v>
      </c>
      <c r="N6" s="94" t="s">
        <v>23</v>
      </c>
      <c r="O6" s="94" t="s">
        <v>23</v>
      </c>
      <c r="P6" s="94" t="s">
        <v>23</v>
      </c>
      <c r="Q6" s="94" t="s">
        <v>23</v>
      </c>
      <c r="R6" s="88" t="s">
        <v>232</v>
      </c>
      <c r="S6" s="88" t="s">
        <v>232</v>
      </c>
      <c r="T6" s="88" t="s">
        <v>232</v>
      </c>
      <c r="U6" s="88" t="s">
        <v>232</v>
      </c>
      <c r="V6" s="88" t="s">
        <v>232</v>
      </c>
      <c r="W6" s="88" t="s">
        <v>232</v>
      </c>
      <c r="X6" s="88" t="s">
        <v>232</v>
      </c>
      <c r="Y6" s="88" t="s">
        <v>232</v>
      </c>
      <c r="Z6" s="88" t="s">
        <v>232</v>
      </c>
      <c r="AA6" s="88" t="s">
        <v>232</v>
      </c>
      <c r="AB6" s="88" t="s">
        <v>232</v>
      </c>
      <c r="AC6" s="88" t="s">
        <v>232</v>
      </c>
      <c r="AD6" s="88" t="s">
        <v>232</v>
      </c>
      <c r="AE6" s="88" t="s">
        <v>232</v>
      </c>
      <c r="AF6" s="102" t="s">
        <v>232</v>
      </c>
      <c r="AG6" s="100"/>
      <c r="AH6" s="100"/>
    </row>
    <row r="7" spans="1:34" s="6" customFormat="1" ht="30" x14ac:dyDescent="0.25">
      <c r="A7" s="59" t="s">
        <v>229</v>
      </c>
      <c r="B7" s="68" t="s">
        <v>233</v>
      </c>
      <c r="C7" s="72" t="s">
        <v>234</v>
      </c>
      <c r="D7" s="73" t="s">
        <v>231</v>
      </c>
      <c r="E7" s="73"/>
      <c r="F7" s="73"/>
      <c r="G7" s="87" t="s">
        <v>235</v>
      </c>
      <c r="H7" s="88" t="s">
        <v>236</v>
      </c>
      <c r="I7" s="88" t="s">
        <v>237</v>
      </c>
      <c r="J7" s="88" t="s">
        <v>238</v>
      </c>
      <c r="K7" s="88" t="s">
        <v>239</v>
      </c>
      <c r="L7" s="88" t="s">
        <v>240</v>
      </c>
      <c r="M7" s="88" t="s">
        <v>241</v>
      </c>
      <c r="N7" s="88" t="s">
        <v>242</v>
      </c>
      <c r="O7" s="88" t="s">
        <v>243</v>
      </c>
      <c r="P7" s="88" t="s">
        <v>244</v>
      </c>
      <c r="Q7" s="88" t="s">
        <v>23</v>
      </c>
      <c r="R7" s="88" t="s">
        <v>232</v>
      </c>
      <c r="S7" s="88" t="s">
        <v>232</v>
      </c>
      <c r="T7" s="88" t="s">
        <v>232</v>
      </c>
      <c r="U7" s="88" t="s">
        <v>232</v>
      </c>
      <c r="V7" s="88" t="s">
        <v>232</v>
      </c>
      <c r="W7" s="88" t="s">
        <v>232</v>
      </c>
      <c r="X7" s="88" t="s">
        <v>232</v>
      </c>
      <c r="Y7" s="88" t="s">
        <v>232</v>
      </c>
      <c r="Z7" s="88" t="s">
        <v>232</v>
      </c>
      <c r="AA7" s="88" t="s">
        <v>232</v>
      </c>
      <c r="AB7" s="88" t="s">
        <v>232</v>
      </c>
      <c r="AC7" s="88" t="s">
        <v>232</v>
      </c>
      <c r="AD7" s="88" t="s">
        <v>232</v>
      </c>
      <c r="AE7" s="88" t="s">
        <v>232</v>
      </c>
      <c r="AF7" s="102" t="s">
        <v>232</v>
      </c>
      <c r="AG7" s="100"/>
      <c r="AH7" s="100"/>
    </row>
    <row r="8" spans="1:34" s="6" customFormat="1" ht="30" x14ac:dyDescent="0.25">
      <c r="A8" s="59" t="s">
        <v>229</v>
      </c>
      <c r="B8" s="68" t="s">
        <v>233</v>
      </c>
      <c r="C8" s="74" t="s">
        <v>234</v>
      </c>
      <c r="D8" s="92" t="s">
        <v>231</v>
      </c>
      <c r="E8" s="73"/>
      <c r="F8" s="73"/>
      <c r="G8" s="87" t="s">
        <v>235</v>
      </c>
      <c r="H8" s="88" t="s">
        <v>236</v>
      </c>
      <c r="I8" s="88" t="s">
        <v>237</v>
      </c>
      <c r="J8" s="88" t="s">
        <v>238</v>
      </c>
      <c r="K8" s="88" t="s">
        <v>239</v>
      </c>
      <c r="L8" s="88" t="s">
        <v>240</v>
      </c>
      <c r="M8" s="88" t="s">
        <v>241</v>
      </c>
      <c r="N8" s="88" t="s">
        <v>242</v>
      </c>
      <c r="O8" s="88" t="s">
        <v>243</v>
      </c>
      <c r="P8" s="88" t="s">
        <v>244</v>
      </c>
      <c r="Q8" s="88" t="s">
        <v>23</v>
      </c>
      <c r="R8" s="88" t="s">
        <v>232</v>
      </c>
      <c r="S8" s="88" t="s">
        <v>232</v>
      </c>
      <c r="T8" s="88" t="s">
        <v>232</v>
      </c>
      <c r="U8" s="88" t="s">
        <v>232</v>
      </c>
      <c r="V8" s="88" t="s">
        <v>232</v>
      </c>
      <c r="W8" s="88" t="s">
        <v>232</v>
      </c>
      <c r="X8" s="88" t="s">
        <v>232</v>
      </c>
      <c r="Y8" s="88" t="s">
        <v>232</v>
      </c>
      <c r="Z8" s="88" t="s">
        <v>232</v>
      </c>
      <c r="AA8" s="88" t="s">
        <v>232</v>
      </c>
      <c r="AB8" s="88" t="s">
        <v>232</v>
      </c>
      <c r="AC8" s="88" t="s">
        <v>232</v>
      </c>
      <c r="AD8" s="88" t="s">
        <v>232</v>
      </c>
      <c r="AE8" s="88" t="s">
        <v>232</v>
      </c>
      <c r="AF8" s="102" t="s">
        <v>232</v>
      </c>
      <c r="AG8" s="100"/>
      <c r="AH8" s="100"/>
    </row>
    <row r="9" spans="1:34" s="6" customFormat="1" ht="30" x14ac:dyDescent="0.25">
      <c r="A9" s="59" t="s">
        <v>229</v>
      </c>
      <c r="B9" s="68" t="s">
        <v>233</v>
      </c>
      <c r="C9" s="74" t="s">
        <v>234</v>
      </c>
      <c r="D9" s="76" t="s">
        <v>231</v>
      </c>
      <c r="E9" s="81" t="s">
        <v>245</v>
      </c>
      <c r="F9" s="73"/>
      <c r="G9" s="89" t="s">
        <v>235</v>
      </c>
      <c r="H9" s="88" t="s">
        <v>236</v>
      </c>
      <c r="I9" s="88" t="s">
        <v>237</v>
      </c>
      <c r="J9" s="88" t="s">
        <v>238</v>
      </c>
      <c r="K9" s="88" t="s">
        <v>246</v>
      </c>
      <c r="L9" s="88" t="s">
        <v>240</v>
      </c>
      <c r="M9" s="88" t="s">
        <v>241</v>
      </c>
      <c r="N9" s="88" t="s">
        <v>242</v>
      </c>
      <c r="O9" s="88" t="s">
        <v>243</v>
      </c>
      <c r="P9" s="88" t="s">
        <v>244</v>
      </c>
      <c r="Q9" s="88" t="s">
        <v>23</v>
      </c>
      <c r="R9" s="88" t="s">
        <v>232</v>
      </c>
      <c r="S9" s="88" t="s">
        <v>232</v>
      </c>
      <c r="T9" s="88" t="s">
        <v>232</v>
      </c>
      <c r="U9" s="88" t="s">
        <v>232</v>
      </c>
      <c r="V9" s="88" t="s">
        <v>232</v>
      </c>
      <c r="W9" s="88" t="s">
        <v>232</v>
      </c>
      <c r="X9" s="88" t="s">
        <v>232</v>
      </c>
      <c r="Y9" s="88" t="s">
        <v>232</v>
      </c>
      <c r="Z9" s="88" t="s">
        <v>232</v>
      </c>
      <c r="AA9" s="88" t="s">
        <v>232</v>
      </c>
      <c r="AB9" s="88" t="s">
        <v>232</v>
      </c>
      <c r="AC9" s="88" t="s">
        <v>232</v>
      </c>
      <c r="AD9" s="88" t="s">
        <v>232</v>
      </c>
      <c r="AE9" s="88" t="s">
        <v>232</v>
      </c>
      <c r="AF9" s="102" t="s">
        <v>232</v>
      </c>
      <c r="AG9" s="100"/>
      <c r="AH9" s="100"/>
    </row>
    <row r="10" spans="1:34" s="6" customFormat="1" ht="30" x14ac:dyDescent="0.25">
      <c r="A10" s="59" t="s">
        <v>229</v>
      </c>
      <c r="B10" s="68" t="s">
        <v>247</v>
      </c>
      <c r="C10" s="74" t="s">
        <v>234</v>
      </c>
      <c r="D10" s="76" t="s">
        <v>231</v>
      </c>
      <c r="E10" s="77" t="s">
        <v>245</v>
      </c>
      <c r="F10" s="91" t="s">
        <v>248</v>
      </c>
      <c r="G10" s="89" t="s">
        <v>235</v>
      </c>
      <c r="H10" s="88" t="s">
        <v>236</v>
      </c>
      <c r="I10" s="88" t="s">
        <v>237</v>
      </c>
      <c r="J10" s="88" t="s">
        <v>238</v>
      </c>
      <c r="K10" s="88" t="s">
        <v>239</v>
      </c>
      <c r="L10" s="88" t="s">
        <v>240</v>
      </c>
      <c r="M10" s="88" t="s">
        <v>249</v>
      </c>
      <c r="N10" s="88" t="s">
        <v>242</v>
      </c>
      <c r="O10" s="88" t="s">
        <v>243</v>
      </c>
      <c r="P10" s="88" t="s">
        <v>244</v>
      </c>
      <c r="Q10" s="88" t="s">
        <v>23</v>
      </c>
      <c r="R10" s="88" t="s">
        <v>232</v>
      </c>
      <c r="S10" s="88" t="s">
        <v>232</v>
      </c>
      <c r="T10" s="88" t="s">
        <v>232</v>
      </c>
      <c r="U10" s="88" t="s">
        <v>232</v>
      </c>
      <c r="V10" s="88" t="s">
        <v>232</v>
      </c>
      <c r="W10" s="88" t="s">
        <v>232</v>
      </c>
      <c r="X10" s="88" t="s">
        <v>232</v>
      </c>
      <c r="Y10" s="88" t="s">
        <v>232</v>
      </c>
      <c r="Z10" s="88" t="s">
        <v>232</v>
      </c>
      <c r="AA10" s="88" t="s">
        <v>232</v>
      </c>
      <c r="AB10" s="88" t="s">
        <v>232</v>
      </c>
      <c r="AC10" s="88" t="s">
        <v>232</v>
      </c>
      <c r="AD10" s="88" t="s">
        <v>232</v>
      </c>
      <c r="AE10" s="88" t="s">
        <v>232</v>
      </c>
      <c r="AF10" s="102" t="s">
        <v>232</v>
      </c>
      <c r="AG10" s="100"/>
      <c r="AH10" s="100"/>
    </row>
    <row r="11" spans="1:34" s="6" customFormat="1" ht="30" x14ac:dyDescent="0.25">
      <c r="A11" s="59" t="s">
        <v>229</v>
      </c>
      <c r="B11" s="68" t="s">
        <v>250</v>
      </c>
      <c r="C11" s="74" t="s">
        <v>234</v>
      </c>
      <c r="D11" s="76" t="s">
        <v>231</v>
      </c>
      <c r="E11" s="77" t="s">
        <v>245</v>
      </c>
      <c r="F11" s="89" t="s">
        <v>251</v>
      </c>
      <c r="G11" s="89" t="s">
        <v>252</v>
      </c>
      <c r="H11" s="88" t="s">
        <v>253</v>
      </c>
      <c r="I11" s="88" t="s">
        <v>237</v>
      </c>
      <c r="J11" s="88" t="s">
        <v>238</v>
      </c>
      <c r="K11" s="88" t="s">
        <v>239</v>
      </c>
      <c r="L11" s="88" t="s">
        <v>240</v>
      </c>
      <c r="M11" s="88" t="s">
        <v>241</v>
      </c>
      <c r="N11" s="88" t="s">
        <v>242</v>
      </c>
      <c r="O11" s="88" t="s">
        <v>243</v>
      </c>
      <c r="P11" s="88" t="s">
        <v>244</v>
      </c>
      <c r="Q11" s="88" t="s">
        <v>23</v>
      </c>
      <c r="R11" s="88" t="s">
        <v>232</v>
      </c>
      <c r="S11" s="88" t="s">
        <v>232</v>
      </c>
      <c r="T11" s="88" t="s">
        <v>232</v>
      </c>
      <c r="U11" s="88" t="s">
        <v>232</v>
      </c>
      <c r="V11" s="88" t="s">
        <v>232</v>
      </c>
      <c r="W11" s="88" t="s">
        <v>232</v>
      </c>
      <c r="X11" s="88" t="s">
        <v>232</v>
      </c>
      <c r="Y11" s="88" t="s">
        <v>232</v>
      </c>
      <c r="Z11" s="88" t="s">
        <v>232</v>
      </c>
      <c r="AA11" s="88" t="s">
        <v>232</v>
      </c>
      <c r="AB11" s="88" t="s">
        <v>232</v>
      </c>
      <c r="AC11" s="88" t="s">
        <v>232</v>
      </c>
      <c r="AD11" s="88" t="s">
        <v>232</v>
      </c>
      <c r="AE11" s="88" t="s">
        <v>232</v>
      </c>
      <c r="AF11" s="102" t="s">
        <v>232</v>
      </c>
      <c r="AG11" s="100"/>
      <c r="AH11" s="100"/>
    </row>
    <row r="12" spans="1:34" s="6" customFormat="1" ht="45" x14ac:dyDescent="0.25">
      <c r="A12" s="59" t="s">
        <v>229</v>
      </c>
      <c r="B12" s="68" t="s">
        <v>82</v>
      </c>
      <c r="C12" s="74" t="s">
        <v>234</v>
      </c>
      <c r="D12" s="76" t="s">
        <v>231</v>
      </c>
      <c r="E12" s="77" t="s">
        <v>245</v>
      </c>
      <c r="F12" s="89" t="s">
        <v>254</v>
      </c>
      <c r="G12" s="89" t="s">
        <v>255</v>
      </c>
      <c r="H12" s="90" t="s">
        <v>256</v>
      </c>
      <c r="I12" s="90" t="s">
        <v>237</v>
      </c>
      <c r="J12" s="88" t="s">
        <v>238</v>
      </c>
      <c r="K12" s="88" t="s">
        <v>239</v>
      </c>
      <c r="L12" s="88" t="s">
        <v>240</v>
      </c>
      <c r="M12" s="88" t="s">
        <v>241</v>
      </c>
      <c r="N12" s="88" t="s">
        <v>242</v>
      </c>
      <c r="O12" s="88" t="s">
        <v>243</v>
      </c>
      <c r="P12" s="88" t="s">
        <v>244</v>
      </c>
      <c r="Q12" s="88" t="s">
        <v>23</v>
      </c>
      <c r="R12" s="88" t="s">
        <v>232</v>
      </c>
      <c r="S12" s="88" t="s">
        <v>232</v>
      </c>
      <c r="T12" s="88" t="s">
        <v>232</v>
      </c>
      <c r="U12" s="88" t="s">
        <v>232</v>
      </c>
      <c r="V12" s="88" t="s">
        <v>232</v>
      </c>
      <c r="W12" s="88" t="s">
        <v>232</v>
      </c>
      <c r="X12" s="88" t="s">
        <v>232</v>
      </c>
      <c r="Y12" s="88" t="s">
        <v>232</v>
      </c>
      <c r="Z12" s="88" t="s">
        <v>232</v>
      </c>
      <c r="AA12" s="88" t="s">
        <v>232</v>
      </c>
      <c r="AB12" s="88" t="s">
        <v>232</v>
      </c>
      <c r="AC12" s="88" t="s">
        <v>232</v>
      </c>
      <c r="AD12" s="88" t="s">
        <v>232</v>
      </c>
      <c r="AE12" s="88" t="s">
        <v>232</v>
      </c>
      <c r="AF12" s="102" t="s">
        <v>232</v>
      </c>
      <c r="AG12" s="100"/>
      <c r="AH12" s="100"/>
    </row>
    <row r="13" spans="1:34" s="6" customFormat="1" ht="30" x14ac:dyDescent="0.25">
      <c r="A13" s="59" t="s">
        <v>229</v>
      </c>
      <c r="B13" s="68" t="s">
        <v>257</v>
      </c>
      <c r="C13" s="74" t="s">
        <v>234</v>
      </c>
      <c r="D13" s="76" t="s">
        <v>231</v>
      </c>
      <c r="E13" s="77" t="s">
        <v>245</v>
      </c>
      <c r="F13" s="89" t="s">
        <v>258</v>
      </c>
      <c r="G13" s="89" t="s">
        <v>259</v>
      </c>
      <c r="H13" s="90" t="s">
        <v>260</v>
      </c>
      <c r="I13" s="90" t="s">
        <v>261</v>
      </c>
      <c r="J13" s="88" t="s">
        <v>238</v>
      </c>
      <c r="K13" s="88" t="s">
        <v>239</v>
      </c>
      <c r="L13" s="88" t="s">
        <v>240</v>
      </c>
      <c r="M13" s="88" t="s">
        <v>241</v>
      </c>
      <c r="N13" s="88" t="s">
        <v>242</v>
      </c>
      <c r="O13" s="88" t="s">
        <v>23</v>
      </c>
      <c r="P13" s="88" t="s">
        <v>242</v>
      </c>
      <c r="Q13" s="88" t="s">
        <v>23</v>
      </c>
      <c r="R13" s="88" t="s">
        <v>232</v>
      </c>
      <c r="S13" s="88" t="s">
        <v>232</v>
      </c>
      <c r="T13" s="88" t="s">
        <v>232</v>
      </c>
      <c r="U13" s="88" t="s">
        <v>232</v>
      </c>
      <c r="V13" s="88" t="s">
        <v>232</v>
      </c>
      <c r="W13" s="88" t="s">
        <v>232</v>
      </c>
      <c r="X13" s="88" t="s">
        <v>232</v>
      </c>
      <c r="Y13" s="88" t="s">
        <v>232</v>
      </c>
      <c r="Z13" s="88" t="s">
        <v>232</v>
      </c>
      <c r="AA13" s="88" t="s">
        <v>232</v>
      </c>
      <c r="AB13" s="88" t="s">
        <v>232</v>
      </c>
      <c r="AC13" s="88" t="s">
        <v>232</v>
      </c>
      <c r="AD13" s="88" t="s">
        <v>232</v>
      </c>
      <c r="AE13" s="88" t="s">
        <v>232</v>
      </c>
      <c r="AF13" s="102" t="s">
        <v>232</v>
      </c>
      <c r="AG13" s="100"/>
      <c r="AH13" s="100"/>
    </row>
    <row r="14" spans="1:34" s="6" customFormat="1" ht="45" x14ac:dyDescent="0.25">
      <c r="A14" s="59" t="s">
        <v>229</v>
      </c>
      <c r="B14" s="68" t="s">
        <v>262</v>
      </c>
      <c r="C14" s="74" t="s">
        <v>234</v>
      </c>
      <c r="D14" s="76" t="s">
        <v>231</v>
      </c>
      <c r="E14" s="77" t="s">
        <v>245</v>
      </c>
      <c r="F14" s="89" t="s">
        <v>263</v>
      </c>
      <c r="G14" s="89" t="s">
        <v>264</v>
      </c>
      <c r="H14" s="88" t="s">
        <v>265</v>
      </c>
      <c r="I14" s="90" t="s">
        <v>237</v>
      </c>
      <c r="J14" s="88" t="s">
        <v>238</v>
      </c>
      <c r="K14" s="88" t="s">
        <v>239</v>
      </c>
      <c r="L14" s="88" t="s">
        <v>240</v>
      </c>
      <c r="M14" s="88" t="s">
        <v>241</v>
      </c>
      <c r="N14" s="88" t="s">
        <v>242</v>
      </c>
      <c r="O14" s="88" t="s">
        <v>243</v>
      </c>
      <c r="P14" s="88" t="s">
        <v>244</v>
      </c>
      <c r="Q14" s="88" t="s">
        <v>23</v>
      </c>
      <c r="R14" s="88" t="s">
        <v>232</v>
      </c>
      <c r="S14" s="88" t="s">
        <v>232</v>
      </c>
      <c r="T14" s="88" t="s">
        <v>232</v>
      </c>
      <c r="U14" s="88" t="s">
        <v>232</v>
      </c>
      <c r="V14" s="88" t="s">
        <v>232</v>
      </c>
      <c r="W14" s="88" t="s">
        <v>232</v>
      </c>
      <c r="X14" s="88" t="s">
        <v>232</v>
      </c>
      <c r="Y14" s="88" t="s">
        <v>232</v>
      </c>
      <c r="Z14" s="88" t="s">
        <v>232</v>
      </c>
      <c r="AA14" s="88" t="s">
        <v>232</v>
      </c>
      <c r="AB14" s="88" t="s">
        <v>232</v>
      </c>
      <c r="AC14" s="88" t="s">
        <v>232</v>
      </c>
      <c r="AD14" s="88" t="s">
        <v>232</v>
      </c>
      <c r="AE14" s="88" t="s">
        <v>232</v>
      </c>
      <c r="AF14" s="102" t="s">
        <v>232</v>
      </c>
      <c r="AG14" s="100"/>
      <c r="AH14" s="100"/>
    </row>
    <row r="15" spans="1:34" s="6" customFormat="1" ht="45" x14ac:dyDescent="0.25">
      <c r="A15" s="59" t="s">
        <v>229</v>
      </c>
      <c r="B15" s="68" t="s">
        <v>266</v>
      </c>
      <c r="C15" s="74" t="s">
        <v>234</v>
      </c>
      <c r="D15" s="76" t="s">
        <v>231</v>
      </c>
      <c r="E15" s="77" t="s">
        <v>245</v>
      </c>
      <c r="F15" s="89" t="s">
        <v>267</v>
      </c>
      <c r="G15" s="89" t="s">
        <v>264</v>
      </c>
      <c r="H15" s="88" t="s">
        <v>265</v>
      </c>
      <c r="I15" s="90" t="s">
        <v>237</v>
      </c>
      <c r="J15" s="88" t="s">
        <v>238</v>
      </c>
      <c r="K15" s="88" t="s">
        <v>239</v>
      </c>
      <c r="L15" s="88" t="s">
        <v>240</v>
      </c>
      <c r="M15" s="88" t="s">
        <v>241</v>
      </c>
      <c r="N15" s="88" t="s">
        <v>242</v>
      </c>
      <c r="O15" s="88" t="s">
        <v>243</v>
      </c>
      <c r="P15" s="88" t="s">
        <v>244</v>
      </c>
      <c r="Q15" s="88" t="s">
        <v>23</v>
      </c>
      <c r="R15" s="88" t="s">
        <v>232</v>
      </c>
      <c r="S15" s="88" t="s">
        <v>232</v>
      </c>
      <c r="T15" s="88" t="s">
        <v>232</v>
      </c>
      <c r="U15" s="88" t="s">
        <v>232</v>
      </c>
      <c r="V15" s="88" t="s">
        <v>232</v>
      </c>
      <c r="W15" s="88" t="s">
        <v>232</v>
      </c>
      <c r="X15" s="88" t="s">
        <v>232</v>
      </c>
      <c r="Y15" s="88" t="s">
        <v>232</v>
      </c>
      <c r="Z15" s="88" t="s">
        <v>232</v>
      </c>
      <c r="AA15" s="88" t="s">
        <v>232</v>
      </c>
      <c r="AB15" s="88" t="s">
        <v>232</v>
      </c>
      <c r="AC15" s="88" t="s">
        <v>232</v>
      </c>
      <c r="AD15" s="88" t="s">
        <v>232</v>
      </c>
      <c r="AE15" s="88" t="s">
        <v>232</v>
      </c>
      <c r="AF15" s="102" t="s">
        <v>232</v>
      </c>
      <c r="AG15" s="100"/>
      <c r="AH15" s="100"/>
    </row>
    <row r="16" spans="1:34" s="6" customFormat="1" ht="45" x14ac:dyDescent="0.25">
      <c r="A16" s="59" t="s">
        <v>229</v>
      </c>
      <c r="B16" s="68" t="s">
        <v>268</v>
      </c>
      <c r="C16" s="74" t="s">
        <v>234</v>
      </c>
      <c r="D16" s="76" t="s">
        <v>231</v>
      </c>
      <c r="E16" s="77" t="s">
        <v>245</v>
      </c>
      <c r="F16" s="89" t="s">
        <v>269</v>
      </c>
      <c r="G16" s="89" t="s">
        <v>270</v>
      </c>
      <c r="H16" s="88" t="s">
        <v>271</v>
      </c>
      <c r="I16" s="88" t="s">
        <v>261</v>
      </c>
      <c r="J16" s="88" t="s">
        <v>238</v>
      </c>
      <c r="K16" s="88" t="s">
        <v>239</v>
      </c>
      <c r="L16" s="88" t="s">
        <v>240</v>
      </c>
      <c r="M16" s="88" t="s">
        <v>249</v>
      </c>
      <c r="N16" s="88" t="s">
        <v>242</v>
      </c>
      <c r="O16" s="88" t="s">
        <v>23</v>
      </c>
      <c r="P16" s="88" t="s">
        <v>242</v>
      </c>
      <c r="Q16" s="88" t="s">
        <v>23</v>
      </c>
      <c r="R16" s="88" t="s">
        <v>232</v>
      </c>
      <c r="S16" s="88" t="s">
        <v>232</v>
      </c>
      <c r="T16" s="88" t="s">
        <v>232</v>
      </c>
      <c r="U16" s="88" t="s">
        <v>232</v>
      </c>
      <c r="V16" s="88" t="s">
        <v>232</v>
      </c>
      <c r="W16" s="88" t="s">
        <v>232</v>
      </c>
      <c r="X16" s="88" t="s">
        <v>232</v>
      </c>
      <c r="Y16" s="88" t="s">
        <v>232</v>
      </c>
      <c r="Z16" s="88" t="s">
        <v>232</v>
      </c>
      <c r="AA16" s="88" t="s">
        <v>232</v>
      </c>
      <c r="AB16" s="88" t="s">
        <v>232</v>
      </c>
      <c r="AC16" s="88" t="s">
        <v>232</v>
      </c>
      <c r="AD16" s="88" t="s">
        <v>232</v>
      </c>
      <c r="AE16" s="88" t="s">
        <v>232</v>
      </c>
      <c r="AF16" s="102" t="s">
        <v>232</v>
      </c>
      <c r="AG16" s="100"/>
      <c r="AH16" s="100"/>
    </row>
    <row r="17" spans="1:34" s="6" customFormat="1" ht="30" x14ac:dyDescent="0.25">
      <c r="A17" s="59" t="s">
        <v>229</v>
      </c>
      <c r="B17" s="68" t="s">
        <v>272</v>
      </c>
      <c r="C17" s="74" t="s">
        <v>234</v>
      </c>
      <c r="D17" s="76" t="s">
        <v>231</v>
      </c>
      <c r="E17" s="77" t="s">
        <v>245</v>
      </c>
      <c r="F17" s="89" t="s">
        <v>273</v>
      </c>
      <c r="G17" s="89" t="s">
        <v>259</v>
      </c>
      <c r="H17" s="88" t="s">
        <v>260</v>
      </c>
      <c r="I17" s="88" t="s">
        <v>261</v>
      </c>
      <c r="J17" s="88" t="s">
        <v>238</v>
      </c>
      <c r="K17" s="88" t="s">
        <v>239</v>
      </c>
      <c r="L17" s="88" t="s">
        <v>240</v>
      </c>
      <c r="M17" s="88" t="s">
        <v>274</v>
      </c>
      <c r="N17" s="88" t="s">
        <v>242</v>
      </c>
      <c r="O17" s="88" t="s">
        <v>23</v>
      </c>
      <c r="P17" s="88" t="s">
        <v>242</v>
      </c>
      <c r="Q17" s="88" t="s">
        <v>23</v>
      </c>
      <c r="R17" s="88" t="s">
        <v>232</v>
      </c>
      <c r="S17" s="88" t="s">
        <v>232</v>
      </c>
      <c r="T17" s="88" t="s">
        <v>232</v>
      </c>
      <c r="U17" s="88" t="s">
        <v>232</v>
      </c>
      <c r="V17" s="88" t="s">
        <v>232</v>
      </c>
      <c r="W17" s="88" t="s">
        <v>232</v>
      </c>
      <c r="X17" s="88" t="s">
        <v>232</v>
      </c>
      <c r="Y17" s="88" t="s">
        <v>232</v>
      </c>
      <c r="Z17" s="88" t="s">
        <v>232</v>
      </c>
      <c r="AA17" s="88" t="s">
        <v>232</v>
      </c>
      <c r="AB17" s="88" t="s">
        <v>232</v>
      </c>
      <c r="AC17" s="88" t="s">
        <v>232</v>
      </c>
      <c r="AD17" s="88" t="s">
        <v>232</v>
      </c>
      <c r="AE17" s="88" t="s">
        <v>232</v>
      </c>
      <c r="AF17" s="102" t="s">
        <v>232</v>
      </c>
      <c r="AG17" s="100"/>
      <c r="AH17" s="100"/>
    </row>
    <row r="18" spans="1:34" s="6" customFormat="1" ht="30" x14ac:dyDescent="0.25">
      <c r="A18" s="59" t="s">
        <v>229</v>
      </c>
      <c r="B18" s="68" t="s">
        <v>275</v>
      </c>
      <c r="C18" s="74" t="s">
        <v>234</v>
      </c>
      <c r="D18" s="76" t="s">
        <v>231</v>
      </c>
      <c r="E18" s="77" t="s">
        <v>245</v>
      </c>
      <c r="F18" s="89" t="s">
        <v>276</v>
      </c>
      <c r="G18" s="89" t="s">
        <v>259</v>
      </c>
      <c r="H18" s="88" t="s">
        <v>260</v>
      </c>
      <c r="I18" s="88" t="s">
        <v>261</v>
      </c>
      <c r="J18" s="88" t="s">
        <v>238</v>
      </c>
      <c r="K18" s="88" t="s">
        <v>239</v>
      </c>
      <c r="L18" s="88" t="s">
        <v>240</v>
      </c>
      <c r="M18" s="88" t="s">
        <v>274</v>
      </c>
      <c r="N18" s="88" t="s">
        <v>242</v>
      </c>
      <c r="O18" s="88" t="s">
        <v>23</v>
      </c>
      <c r="P18" s="88" t="s">
        <v>242</v>
      </c>
      <c r="Q18" s="88" t="s">
        <v>23</v>
      </c>
      <c r="R18" s="88" t="s">
        <v>232</v>
      </c>
      <c r="S18" s="88" t="s">
        <v>232</v>
      </c>
      <c r="T18" s="88" t="s">
        <v>232</v>
      </c>
      <c r="U18" s="88" t="s">
        <v>232</v>
      </c>
      <c r="V18" s="88" t="s">
        <v>232</v>
      </c>
      <c r="W18" s="88" t="s">
        <v>232</v>
      </c>
      <c r="X18" s="88" t="s">
        <v>232</v>
      </c>
      <c r="Y18" s="88" t="s">
        <v>232</v>
      </c>
      <c r="Z18" s="88" t="s">
        <v>232</v>
      </c>
      <c r="AA18" s="88" t="s">
        <v>232</v>
      </c>
      <c r="AB18" s="88" t="s">
        <v>232</v>
      </c>
      <c r="AC18" s="88" t="s">
        <v>232</v>
      </c>
      <c r="AD18" s="88" t="s">
        <v>232</v>
      </c>
      <c r="AE18" s="88" t="s">
        <v>232</v>
      </c>
      <c r="AF18" s="102" t="s">
        <v>232</v>
      </c>
      <c r="AG18" s="100"/>
      <c r="AH18" s="100"/>
    </row>
    <row r="19" spans="1:34" s="6" customFormat="1" ht="30" x14ac:dyDescent="0.25">
      <c r="A19" s="59" t="s">
        <v>229</v>
      </c>
      <c r="B19" s="68" t="s">
        <v>277</v>
      </c>
      <c r="C19" s="74" t="s">
        <v>234</v>
      </c>
      <c r="D19" s="76" t="s">
        <v>231</v>
      </c>
      <c r="E19" s="77" t="s">
        <v>245</v>
      </c>
      <c r="F19" s="89" t="s">
        <v>278</v>
      </c>
      <c r="G19" s="89" t="s">
        <v>259</v>
      </c>
      <c r="H19" s="88" t="s">
        <v>260</v>
      </c>
      <c r="I19" s="88" t="s">
        <v>261</v>
      </c>
      <c r="J19" s="88" t="s">
        <v>238</v>
      </c>
      <c r="K19" s="88" t="s">
        <v>239</v>
      </c>
      <c r="L19" s="88" t="s">
        <v>240</v>
      </c>
      <c r="M19" s="88" t="s">
        <v>241</v>
      </c>
      <c r="N19" s="88" t="s">
        <v>242</v>
      </c>
      <c r="O19" s="88" t="s">
        <v>23</v>
      </c>
      <c r="P19" s="88" t="s">
        <v>242</v>
      </c>
      <c r="Q19" s="88" t="s">
        <v>23</v>
      </c>
      <c r="R19" s="88" t="s">
        <v>232</v>
      </c>
      <c r="S19" s="88" t="s">
        <v>232</v>
      </c>
      <c r="T19" s="88" t="s">
        <v>232</v>
      </c>
      <c r="U19" s="88" t="s">
        <v>232</v>
      </c>
      <c r="V19" s="88" t="s">
        <v>232</v>
      </c>
      <c r="W19" s="88" t="s">
        <v>232</v>
      </c>
      <c r="X19" s="88" t="s">
        <v>232</v>
      </c>
      <c r="Y19" s="88" t="s">
        <v>232</v>
      </c>
      <c r="Z19" s="88" t="s">
        <v>232</v>
      </c>
      <c r="AA19" s="88" t="s">
        <v>232</v>
      </c>
      <c r="AB19" s="88" t="s">
        <v>232</v>
      </c>
      <c r="AC19" s="88" t="s">
        <v>232</v>
      </c>
      <c r="AD19" s="88" t="s">
        <v>232</v>
      </c>
      <c r="AE19" s="88" t="s">
        <v>232</v>
      </c>
      <c r="AF19" s="102" t="s">
        <v>232</v>
      </c>
      <c r="AG19" s="100"/>
      <c r="AH19" s="100"/>
    </row>
    <row r="20" spans="1:34" s="6" customFormat="1" ht="30" x14ac:dyDescent="0.25">
      <c r="A20" s="59" t="s">
        <v>229</v>
      </c>
      <c r="B20" s="68" t="s">
        <v>279</v>
      </c>
      <c r="C20" s="74" t="s">
        <v>234</v>
      </c>
      <c r="D20" s="76" t="s">
        <v>231</v>
      </c>
      <c r="E20" s="77" t="s">
        <v>245</v>
      </c>
      <c r="F20" s="89" t="s">
        <v>280</v>
      </c>
      <c r="G20" s="89" t="s">
        <v>259</v>
      </c>
      <c r="H20" s="88" t="s">
        <v>260</v>
      </c>
      <c r="I20" s="88" t="s">
        <v>261</v>
      </c>
      <c r="J20" s="88" t="s">
        <v>238</v>
      </c>
      <c r="K20" s="88" t="s">
        <v>239</v>
      </c>
      <c r="L20" s="88" t="s">
        <v>240</v>
      </c>
      <c r="M20" s="88" t="s">
        <v>241</v>
      </c>
      <c r="N20" s="88" t="s">
        <v>242</v>
      </c>
      <c r="O20" s="88" t="s">
        <v>23</v>
      </c>
      <c r="P20" s="88" t="s">
        <v>242</v>
      </c>
      <c r="Q20" s="88" t="s">
        <v>23</v>
      </c>
      <c r="R20" s="88" t="s">
        <v>232</v>
      </c>
      <c r="S20" s="88" t="s">
        <v>232</v>
      </c>
      <c r="T20" s="88" t="s">
        <v>232</v>
      </c>
      <c r="U20" s="88" t="s">
        <v>232</v>
      </c>
      <c r="V20" s="88" t="s">
        <v>232</v>
      </c>
      <c r="W20" s="88" t="s">
        <v>232</v>
      </c>
      <c r="X20" s="88" t="s">
        <v>232</v>
      </c>
      <c r="Y20" s="88" t="s">
        <v>232</v>
      </c>
      <c r="Z20" s="88" t="s">
        <v>232</v>
      </c>
      <c r="AA20" s="88" t="s">
        <v>232</v>
      </c>
      <c r="AB20" s="88" t="s">
        <v>232</v>
      </c>
      <c r="AC20" s="88" t="s">
        <v>232</v>
      </c>
      <c r="AD20" s="88" t="s">
        <v>232</v>
      </c>
      <c r="AE20" s="88" t="s">
        <v>232</v>
      </c>
      <c r="AF20" s="102" t="s">
        <v>232</v>
      </c>
      <c r="AG20" s="100"/>
      <c r="AH20" s="100"/>
    </row>
    <row r="21" spans="1:34" s="6" customFormat="1" ht="30" x14ac:dyDescent="0.25">
      <c r="A21" s="59" t="s">
        <v>229</v>
      </c>
      <c r="B21" s="68" t="s">
        <v>282</v>
      </c>
      <c r="C21" s="74" t="s">
        <v>234</v>
      </c>
      <c r="D21" s="79" t="s">
        <v>231</v>
      </c>
      <c r="E21" s="80" t="s">
        <v>245</v>
      </c>
      <c r="F21" s="91" t="s">
        <v>281</v>
      </c>
      <c r="G21" s="89" t="s">
        <v>235</v>
      </c>
      <c r="H21" s="88" t="s">
        <v>236</v>
      </c>
      <c r="I21" s="88" t="s">
        <v>237</v>
      </c>
      <c r="J21" s="88" t="s">
        <v>238</v>
      </c>
      <c r="K21" s="88" t="s">
        <v>239</v>
      </c>
      <c r="L21" s="88" t="s">
        <v>240</v>
      </c>
      <c r="M21" s="88" t="s">
        <v>249</v>
      </c>
      <c r="N21" s="88" t="s">
        <v>242</v>
      </c>
      <c r="O21" s="88" t="s">
        <v>243</v>
      </c>
      <c r="P21" s="88" t="s">
        <v>244</v>
      </c>
      <c r="Q21" s="88" t="s">
        <v>23</v>
      </c>
      <c r="R21" s="88" t="s">
        <v>232</v>
      </c>
      <c r="S21" s="88" t="s">
        <v>232</v>
      </c>
      <c r="T21" s="88" t="s">
        <v>232</v>
      </c>
      <c r="U21" s="88" t="s">
        <v>232</v>
      </c>
      <c r="V21" s="88" t="s">
        <v>232</v>
      </c>
      <c r="W21" s="88" t="s">
        <v>232</v>
      </c>
      <c r="X21" s="88" t="s">
        <v>232</v>
      </c>
      <c r="Y21" s="88" t="s">
        <v>232</v>
      </c>
      <c r="Z21" s="88" t="s">
        <v>232</v>
      </c>
      <c r="AA21" s="88" t="s">
        <v>232</v>
      </c>
      <c r="AB21" s="88" t="s">
        <v>232</v>
      </c>
      <c r="AC21" s="88" t="s">
        <v>232</v>
      </c>
      <c r="AD21" s="88" t="s">
        <v>232</v>
      </c>
      <c r="AE21" s="88" t="s">
        <v>232</v>
      </c>
      <c r="AF21" s="102" t="s">
        <v>232</v>
      </c>
      <c r="AG21" s="100"/>
      <c r="AH21" s="100"/>
    </row>
    <row r="22" spans="1:34" s="6" customFormat="1" ht="30" x14ac:dyDescent="0.25">
      <c r="A22" s="59" t="s">
        <v>229</v>
      </c>
      <c r="B22" s="68" t="s">
        <v>282</v>
      </c>
      <c r="C22" s="74" t="s">
        <v>234</v>
      </c>
      <c r="D22" s="76" t="s">
        <v>231</v>
      </c>
      <c r="E22" s="77" t="s">
        <v>245</v>
      </c>
      <c r="F22" s="89" t="s">
        <v>283</v>
      </c>
      <c r="G22" s="89" t="s">
        <v>259</v>
      </c>
      <c r="H22" s="88" t="s">
        <v>260</v>
      </c>
      <c r="I22" s="88" t="s">
        <v>261</v>
      </c>
      <c r="J22" s="88" t="s">
        <v>238</v>
      </c>
      <c r="K22" s="88" t="s">
        <v>239</v>
      </c>
      <c r="L22" s="88" t="s">
        <v>240</v>
      </c>
      <c r="M22" s="88" t="s">
        <v>241</v>
      </c>
      <c r="N22" s="88" t="s">
        <v>242</v>
      </c>
      <c r="O22" s="88" t="s">
        <v>23</v>
      </c>
      <c r="P22" s="88" t="s">
        <v>242</v>
      </c>
      <c r="Q22" s="88" t="s">
        <v>23</v>
      </c>
      <c r="R22" s="88" t="s">
        <v>232</v>
      </c>
      <c r="S22" s="88" t="s">
        <v>232</v>
      </c>
      <c r="T22" s="88" t="s">
        <v>232</v>
      </c>
      <c r="U22" s="88" t="s">
        <v>232</v>
      </c>
      <c r="V22" s="88" t="s">
        <v>232</v>
      </c>
      <c r="W22" s="88" t="s">
        <v>232</v>
      </c>
      <c r="X22" s="88" t="s">
        <v>232</v>
      </c>
      <c r="Y22" s="88" t="s">
        <v>232</v>
      </c>
      <c r="Z22" s="88" t="s">
        <v>232</v>
      </c>
      <c r="AA22" s="88" t="s">
        <v>232</v>
      </c>
      <c r="AB22" s="88" t="s">
        <v>232</v>
      </c>
      <c r="AC22" s="88" t="s">
        <v>232</v>
      </c>
      <c r="AD22" s="88" t="s">
        <v>232</v>
      </c>
      <c r="AE22" s="88" t="s">
        <v>232</v>
      </c>
      <c r="AF22" s="102" t="s">
        <v>232</v>
      </c>
      <c r="AG22" s="100"/>
      <c r="AH22" s="100"/>
    </row>
    <row r="23" spans="1:34" s="6" customFormat="1" ht="30" x14ac:dyDescent="0.25">
      <c r="A23" s="59" t="s">
        <v>229</v>
      </c>
      <c r="B23" s="68" t="s">
        <v>284</v>
      </c>
      <c r="C23" s="74" t="s">
        <v>234</v>
      </c>
      <c r="D23" s="76" t="s">
        <v>231</v>
      </c>
      <c r="E23" s="77" t="s">
        <v>245</v>
      </c>
      <c r="F23" s="89" t="s">
        <v>285</v>
      </c>
      <c r="G23" s="89" t="s">
        <v>286</v>
      </c>
      <c r="H23" s="88" t="s">
        <v>287</v>
      </c>
      <c r="I23" s="88" t="s">
        <v>261</v>
      </c>
      <c r="J23" s="88" t="s">
        <v>238</v>
      </c>
      <c r="K23" s="88" t="s">
        <v>239</v>
      </c>
      <c r="L23" s="88" t="s">
        <v>240</v>
      </c>
      <c r="M23" s="88" t="s">
        <v>241</v>
      </c>
      <c r="N23" s="88" t="s">
        <v>242</v>
      </c>
      <c r="O23" s="88" t="s">
        <v>23</v>
      </c>
      <c r="P23" s="88" t="s">
        <v>242</v>
      </c>
      <c r="Q23" s="88" t="s">
        <v>23</v>
      </c>
      <c r="R23" s="88" t="s">
        <v>232</v>
      </c>
      <c r="S23" s="88" t="s">
        <v>232</v>
      </c>
      <c r="T23" s="88" t="s">
        <v>232</v>
      </c>
      <c r="U23" s="88" t="s">
        <v>232</v>
      </c>
      <c r="V23" s="88" t="s">
        <v>232</v>
      </c>
      <c r="W23" s="88" t="s">
        <v>232</v>
      </c>
      <c r="X23" s="88" t="s">
        <v>232</v>
      </c>
      <c r="Y23" s="88" t="s">
        <v>232</v>
      </c>
      <c r="Z23" s="88" t="s">
        <v>232</v>
      </c>
      <c r="AA23" s="88" t="s">
        <v>232</v>
      </c>
      <c r="AB23" s="88" t="s">
        <v>232</v>
      </c>
      <c r="AC23" s="88" t="s">
        <v>232</v>
      </c>
      <c r="AD23" s="88" t="s">
        <v>232</v>
      </c>
      <c r="AE23" s="88" t="s">
        <v>232</v>
      </c>
      <c r="AF23" s="102" t="s">
        <v>232</v>
      </c>
      <c r="AG23" s="100"/>
      <c r="AH23" s="100"/>
    </row>
    <row r="24" spans="1:34" s="6" customFormat="1" ht="30" x14ac:dyDescent="0.25">
      <c r="A24" s="59" t="s">
        <v>229</v>
      </c>
      <c r="B24" s="68" t="s">
        <v>288</v>
      </c>
      <c r="C24" s="74" t="s">
        <v>234</v>
      </c>
      <c r="D24" s="76" t="s">
        <v>231</v>
      </c>
      <c r="E24" s="77" t="s">
        <v>245</v>
      </c>
      <c r="F24" s="89" t="s">
        <v>289</v>
      </c>
      <c r="G24" s="89" t="s">
        <v>286</v>
      </c>
      <c r="H24" s="88" t="s">
        <v>287</v>
      </c>
      <c r="I24" s="88" t="s">
        <v>261</v>
      </c>
      <c r="J24" s="88" t="s">
        <v>238</v>
      </c>
      <c r="K24" s="88" t="s">
        <v>239</v>
      </c>
      <c r="L24" s="88" t="s">
        <v>240</v>
      </c>
      <c r="M24" s="88" t="s">
        <v>241</v>
      </c>
      <c r="N24" s="88" t="s">
        <v>242</v>
      </c>
      <c r="O24" s="88" t="s">
        <v>23</v>
      </c>
      <c r="P24" s="88" t="s">
        <v>242</v>
      </c>
      <c r="Q24" s="88" t="s">
        <v>23</v>
      </c>
      <c r="R24" s="88" t="s">
        <v>232</v>
      </c>
      <c r="S24" s="88" t="s">
        <v>232</v>
      </c>
      <c r="T24" s="88" t="s">
        <v>232</v>
      </c>
      <c r="U24" s="88" t="s">
        <v>232</v>
      </c>
      <c r="V24" s="88" t="s">
        <v>232</v>
      </c>
      <c r="W24" s="88" t="s">
        <v>232</v>
      </c>
      <c r="X24" s="88" t="s">
        <v>232</v>
      </c>
      <c r="Y24" s="88" t="s">
        <v>232</v>
      </c>
      <c r="Z24" s="88" t="s">
        <v>232</v>
      </c>
      <c r="AA24" s="88" t="s">
        <v>232</v>
      </c>
      <c r="AB24" s="88" t="s">
        <v>232</v>
      </c>
      <c r="AC24" s="88" t="s">
        <v>232</v>
      </c>
      <c r="AD24" s="88" t="s">
        <v>232</v>
      </c>
      <c r="AE24" s="88" t="s">
        <v>232</v>
      </c>
      <c r="AF24" s="102" t="s">
        <v>232</v>
      </c>
      <c r="AG24" s="100"/>
      <c r="AH24" s="100"/>
    </row>
    <row r="25" spans="1:34" s="6" customFormat="1" ht="30" x14ac:dyDescent="0.25">
      <c r="A25" s="59" t="s">
        <v>229</v>
      </c>
      <c r="B25" s="68" t="s">
        <v>290</v>
      </c>
      <c r="C25" s="74" t="s">
        <v>234</v>
      </c>
      <c r="D25" s="76" t="s">
        <v>231</v>
      </c>
      <c r="E25" s="77" t="s">
        <v>245</v>
      </c>
      <c r="F25" s="89" t="s">
        <v>291</v>
      </c>
      <c r="G25" s="89" t="s">
        <v>286</v>
      </c>
      <c r="H25" s="88" t="s">
        <v>287</v>
      </c>
      <c r="I25" s="88" t="s">
        <v>261</v>
      </c>
      <c r="J25" s="88" t="s">
        <v>238</v>
      </c>
      <c r="K25" s="88" t="s">
        <v>239</v>
      </c>
      <c r="L25" s="88" t="s">
        <v>240</v>
      </c>
      <c r="M25" s="88" t="s">
        <v>241</v>
      </c>
      <c r="N25" s="88" t="s">
        <v>242</v>
      </c>
      <c r="O25" s="88" t="s">
        <v>23</v>
      </c>
      <c r="P25" s="88" t="s">
        <v>242</v>
      </c>
      <c r="Q25" s="88" t="s">
        <v>23</v>
      </c>
      <c r="R25" s="88" t="s">
        <v>232</v>
      </c>
      <c r="S25" s="88" t="s">
        <v>232</v>
      </c>
      <c r="T25" s="88" t="s">
        <v>232</v>
      </c>
      <c r="U25" s="88" t="s">
        <v>232</v>
      </c>
      <c r="V25" s="88" t="s">
        <v>232</v>
      </c>
      <c r="W25" s="88" t="s">
        <v>232</v>
      </c>
      <c r="X25" s="88" t="s">
        <v>232</v>
      </c>
      <c r="Y25" s="88" t="s">
        <v>232</v>
      </c>
      <c r="Z25" s="88" t="s">
        <v>232</v>
      </c>
      <c r="AA25" s="88" t="s">
        <v>232</v>
      </c>
      <c r="AB25" s="88" t="s">
        <v>232</v>
      </c>
      <c r="AC25" s="88" t="s">
        <v>232</v>
      </c>
      <c r="AD25" s="88" t="s">
        <v>232</v>
      </c>
      <c r="AE25" s="88" t="s">
        <v>232</v>
      </c>
      <c r="AF25" s="102" t="s">
        <v>232</v>
      </c>
      <c r="AG25" s="100"/>
      <c r="AH25" s="100"/>
    </row>
    <row r="26" spans="1:34" s="6" customFormat="1" ht="30" x14ac:dyDescent="0.25">
      <c r="A26" s="59" t="s">
        <v>229</v>
      </c>
      <c r="B26" s="68" t="s">
        <v>292</v>
      </c>
      <c r="C26" s="74" t="s">
        <v>234</v>
      </c>
      <c r="D26" s="76" t="s">
        <v>231</v>
      </c>
      <c r="E26" s="77" t="s">
        <v>245</v>
      </c>
      <c r="F26" s="89" t="s">
        <v>293</v>
      </c>
      <c r="G26" s="89" t="s">
        <v>294</v>
      </c>
      <c r="H26" s="88" t="s">
        <v>295</v>
      </c>
      <c r="I26" s="88" t="s">
        <v>296</v>
      </c>
      <c r="J26" s="88" t="s">
        <v>238</v>
      </c>
      <c r="K26" s="88" t="s">
        <v>239</v>
      </c>
      <c r="L26" s="88" t="s">
        <v>240</v>
      </c>
      <c r="M26" s="88" t="s">
        <v>241</v>
      </c>
      <c r="N26" s="88" t="s">
        <v>242</v>
      </c>
      <c r="O26" s="88" t="s">
        <v>243</v>
      </c>
      <c r="P26" s="88" t="s">
        <v>244</v>
      </c>
      <c r="Q26" s="88" t="s">
        <v>23</v>
      </c>
      <c r="R26" s="88" t="s">
        <v>232</v>
      </c>
      <c r="S26" s="88" t="s">
        <v>232</v>
      </c>
      <c r="T26" s="88" t="s">
        <v>232</v>
      </c>
      <c r="U26" s="88" t="s">
        <v>232</v>
      </c>
      <c r="V26" s="88" t="s">
        <v>232</v>
      </c>
      <c r="W26" s="88" t="s">
        <v>232</v>
      </c>
      <c r="X26" s="88" t="s">
        <v>232</v>
      </c>
      <c r="Y26" s="88" t="s">
        <v>232</v>
      </c>
      <c r="Z26" s="88" t="s">
        <v>232</v>
      </c>
      <c r="AA26" s="88" t="s">
        <v>232</v>
      </c>
      <c r="AB26" s="88" t="s">
        <v>232</v>
      </c>
      <c r="AC26" s="88" t="s">
        <v>232</v>
      </c>
      <c r="AD26" s="88" t="s">
        <v>232</v>
      </c>
      <c r="AE26" s="88" t="s">
        <v>232</v>
      </c>
      <c r="AF26" s="102" t="s">
        <v>232</v>
      </c>
      <c r="AG26" s="100"/>
      <c r="AH26" s="100"/>
    </row>
    <row r="27" spans="1:34" s="6" customFormat="1" ht="30" x14ac:dyDescent="0.25">
      <c r="A27" s="59" t="s">
        <v>229</v>
      </c>
      <c r="B27" s="68" t="s">
        <v>297</v>
      </c>
      <c r="C27" s="74" t="s">
        <v>234</v>
      </c>
      <c r="D27" s="76" t="s">
        <v>231</v>
      </c>
      <c r="E27" s="77" t="s">
        <v>245</v>
      </c>
      <c r="F27" s="91" t="s">
        <v>298</v>
      </c>
      <c r="G27" s="89" t="s">
        <v>299</v>
      </c>
      <c r="H27" s="88" t="s">
        <v>300</v>
      </c>
      <c r="I27" s="88" t="s">
        <v>301</v>
      </c>
      <c r="J27" s="88" t="s">
        <v>238</v>
      </c>
      <c r="K27" s="88" t="s">
        <v>239</v>
      </c>
      <c r="L27" s="88" t="s">
        <v>240</v>
      </c>
      <c r="M27" s="88" t="s">
        <v>241</v>
      </c>
      <c r="N27" s="88" t="s">
        <v>242</v>
      </c>
      <c r="O27" s="88" t="s">
        <v>23</v>
      </c>
      <c r="P27" s="88" t="s">
        <v>242</v>
      </c>
      <c r="Q27" s="88" t="s">
        <v>23</v>
      </c>
      <c r="R27" s="88" t="s">
        <v>232</v>
      </c>
      <c r="S27" s="88" t="s">
        <v>232</v>
      </c>
      <c r="T27" s="88" t="s">
        <v>232</v>
      </c>
      <c r="U27" s="88" t="s">
        <v>232</v>
      </c>
      <c r="V27" s="88" t="s">
        <v>232</v>
      </c>
      <c r="W27" s="88" t="s">
        <v>232</v>
      </c>
      <c r="X27" s="88" t="s">
        <v>232</v>
      </c>
      <c r="Y27" s="88" t="s">
        <v>232</v>
      </c>
      <c r="Z27" s="88" t="s">
        <v>232</v>
      </c>
      <c r="AA27" s="88" t="s">
        <v>232</v>
      </c>
      <c r="AB27" s="88" t="s">
        <v>232</v>
      </c>
      <c r="AC27" s="88" t="s">
        <v>232</v>
      </c>
      <c r="AD27" s="88" t="s">
        <v>232</v>
      </c>
      <c r="AE27" s="88" t="s">
        <v>232</v>
      </c>
      <c r="AF27" s="102" t="s">
        <v>232</v>
      </c>
      <c r="AG27" s="100"/>
      <c r="AH27" s="100"/>
    </row>
    <row r="28" spans="1:34" s="6" customFormat="1" ht="30" x14ac:dyDescent="0.25">
      <c r="A28" s="59" t="s">
        <v>229</v>
      </c>
      <c r="B28" s="68" t="s">
        <v>302</v>
      </c>
      <c r="C28" s="74" t="s">
        <v>234</v>
      </c>
      <c r="D28" s="76" t="s">
        <v>231</v>
      </c>
      <c r="E28" s="77" t="s">
        <v>245</v>
      </c>
      <c r="F28" s="91" t="s">
        <v>303</v>
      </c>
      <c r="G28" s="89" t="s">
        <v>304</v>
      </c>
      <c r="H28" s="88" t="s">
        <v>305</v>
      </c>
      <c r="I28" s="88" t="s">
        <v>306</v>
      </c>
      <c r="J28" s="88" t="s">
        <v>238</v>
      </c>
      <c r="K28" s="88" t="s">
        <v>239</v>
      </c>
      <c r="L28" s="88" t="s">
        <v>240</v>
      </c>
      <c r="M28" s="88" t="s">
        <v>241</v>
      </c>
      <c r="N28" s="88" t="s">
        <v>242</v>
      </c>
      <c r="O28" s="88" t="s">
        <v>23</v>
      </c>
      <c r="P28" s="88" t="s">
        <v>242</v>
      </c>
      <c r="Q28" s="88" t="s">
        <v>23</v>
      </c>
      <c r="R28" s="88" t="s">
        <v>232</v>
      </c>
      <c r="S28" s="88" t="s">
        <v>232</v>
      </c>
      <c r="T28" s="88" t="s">
        <v>232</v>
      </c>
      <c r="U28" s="88" t="s">
        <v>232</v>
      </c>
      <c r="V28" s="88" t="s">
        <v>232</v>
      </c>
      <c r="W28" s="88" t="s">
        <v>232</v>
      </c>
      <c r="X28" s="88" t="s">
        <v>232</v>
      </c>
      <c r="Y28" s="88" t="s">
        <v>232</v>
      </c>
      <c r="Z28" s="88" t="s">
        <v>232</v>
      </c>
      <c r="AA28" s="88" t="s">
        <v>232</v>
      </c>
      <c r="AB28" s="88" t="s">
        <v>232</v>
      </c>
      <c r="AC28" s="88" t="s">
        <v>232</v>
      </c>
      <c r="AD28" s="88" t="s">
        <v>232</v>
      </c>
      <c r="AE28" s="88" t="s">
        <v>232</v>
      </c>
      <c r="AF28" s="102" t="s">
        <v>232</v>
      </c>
      <c r="AG28" s="100"/>
      <c r="AH28" s="100"/>
    </row>
    <row r="29" spans="1:34" s="6" customFormat="1" ht="30" x14ac:dyDescent="0.25">
      <c r="A29" s="59" t="s">
        <v>229</v>
      </c>
      <c r="B29" s="68" t="s">
        <v>307</v>
      </c>
      <c r="C29" s="74" t="s">
        <v>234</v>
      </c>
      <c r="D29" s="76" t="s">
        <v>231</v>
      </c>
      <c r="E29" s="77" t="s">
        <v>245</v>
      </c>
      <c r="F29" s="91" t="s">
        <v>308</v>
      </c>
      <c r="G29" s="89" t="s">
        <v>304</v>
      </c>
      <c r="H29" s="88" t="s">
        <v>305</v>
      </c>
      <c r="I29" s="88" t="s">
        <v>306</v>
      </c>
      <c r="J29" s="88" t="s">
        <v>238</v>
      </c>
      <c r="K29" s="88" t="s">
        <v>239</v>
      </c>
      <c r="L29" s="88" t="s">
        <v>240</v>
      </c>
      <c r="M29" s="88" t="s">
        <v>241</v>
      </c>
      <c r="N29" s="88" t="s">
        <v>242</v>
      </c>
      <c r="O29" s="88" t="s">
        <v>23</v>
      </c>
      <c r="P29" s="88" t="s">
        <v>242</v>
      </c>
      <c r="Q29" s="88" t="s">
        <v>23</v>
      </c>
      <c r="R29" s="88" t="s">
        <v>232</v>
      </c>
      <c r="S29" s="88" t="s">
        <v>232</v>
      </c>
      <c r="T29" s="88" t="s">
        <v>232</v>
      </c>
      <c r="U29" s="88" t="s">
        <v>232</v>
      </c>
      <c r="V29" s="88" t="s">
        <v>232</v>
      </c>
      <c r="W29" s="88" t="s">
        <v>232</v>
      </c>
      <c r="X29" s="88" t="s">
        <v>232</v>
      </c>
      <c r="Y29" s="88" t="s">
        <v>232</v>
      </c>
      <c r="Z29" s="88" t="s">
        <v>232</v>
      </c>
      <c r="AA29" s="88" t="s">
        <v>232</v>
      </c>
      <c r="AB29" s="88" t="s">
        <v>232</v>
      </c>
      <c r="AC29" s="88" t="s">
        <v>232</v>
      </c>
      <c r="AD29" s="88" t="s">
        <v>232</v>
      </c>
      <c r="AE29" s="88" t="s">
        <v>232</v>
      </c>
      <c r="AF29" s="102" t="s">
        <v>232</v>
      </c>
      <c r="AG29" s="100"/>
      <c r="AH29" s="100"/>
    </row>
    <row r="30" spans="1:34" s="6" customFormat="1" ht="30" x14ac:dyDescent="0.25">
      <c r="A30" s="59" t="s">
        <v>229</v>
      </c>
      <c r="B30" s="68" t="s">
        <v>309</v>
      </c>
      <c r="C30" s="74" t="s">
        <v>234</v>
      </c>
      <c r="D30" s="76" t="s">
        <v>231</v>
      </c>
      <c r="E30" s="77" t="s">
        <v>245</v>
      </c>
      <c r="F30" s="89" t="s">
        <v>310</v>
      </c>
      <c r="G30" s="89" t="s">
        <v>311</v>
      </c>
      <c r="H30" s="88" t="s">
        <v>312</v>
      </c>
      <c r="I30" s="88" t="s">
        <v>313</v>
      </c>
      <c r="J30" s="88" t="s">
        <v>238</v>
      </c>
      <c r="K30" s="88" t="s">
        <v>239</v>
      </c>
      <c r="L30" s="88" t="s">
        <v>240</v>
      </c>
      <c r="M30" s="88" t="s">
        <v>241</v>
      </c>
      <c r="N30" s="88" t="s">
        <v>242</v>
      </c>
      <c r="O30" s="88" t="s">
        <v>243</v>
      </c>
      <c r="P30" s="88" t="s">
        <v>244</v>
      </c>
      <c r="Q30" s="88" t="s">
        <v>23</v>
      </c>
      <c r="R30" s="88" t="s">
        <v>232</v>
      </c>
      <c r="S30" s="88" t="s">
        <v>232</v>
      </c>
      <c r="T30" s="88" t="s">
        <v>232</v>
      </c>
      <c r="U30" s="88" t="s">
        <v>232</v>
      </c>
      <c r="V30" s="88" t="s">
        <v>232</v>
      </c>
      <c r="W30" s="88" t="s">
        <v>232</v>
      </c>
      <c r="X30" s="88" t="s">
        <v>232</v>
      </c>
      <c r="Y30" s="88" t="s">
        <v>232</v>
      </c>
      <c r="Z30" s="88" t="s">
        <v>232</v>
      </c>
      <c r="AA30" s="88" t="s">
        <v>232</v>
      </c>
      <c r="AB30" s="88" t="s">
        <v>232</v>
      </c>
      <c r="AC30" s="88" t="s">
        <v>232</v>
      </c>
      <c r="AD30" s="88" t="s">
        <v>232</v>
      </c>
      <c r="AE30" s="88" t="s">
        <v>232</v>
      </c>
      <c r="AF30" s="102" t="s">
        <v>232</v>
      </c>
      <c r="AG30" s="100"/>
      <c r="AH30" s="100"/>
    </row>
    <row r="31" spans="1:34" s="6" customFormat="1" ht="45" x14ac:dyDescent="0.25">
      <c r="A31" s="59" t="s">
        <v>229</v>
      </c>
      <c r="B31" s="68" t="s">
        <v>314</v>
      </c>
      <c r="C31" s="74" t="s">
        <v>234</v>
      </c>
      <c r="D31" s="76" t="s">
        <v>231</v>
      </c>
      <c r="E31" s="77" t="s">
        <v>245</v>
      </c>
      <c r="F31" s="91" t="s">
        <v>315</v>
      </c>
      <c r="G31" s="89" t="s">
        <v>316</v>
      </c>
      <c r="H31" s="90" t="s">
        <v>317</v>
      </c>
      <c r="I31" s="90" t="s">
        <v>318</v>
      </c>
      <c r="J31" s="88" t="s">
        <v>238</v>
      </c>
      <c r="K31" s="88" t="s">
        <v>239</v>
      </c>
      <c r="L31" s="88" t="s">
        <v>240</v>
      </c>
      <c r="M31" s="88" t="s">
        <v>241</v>
      </c>
      <c r="N31" s="88" t="s">
        <v>242</v>
      </c>
      <c r="O31" s="88" t="s">
        <v>23</v>
      </c>
      <c r="P31" s="88" t="s">
        <v>242</v>
      </c>
      <c r="Q31" s="88" t="s">
        <v>23</v>
      </c>
      <c r="R31" s="88" t="s">
        <v>232</v>
      </c>
      <c r="S31" s="88" t="s">
        <v>232</v>
      </c>
      <c r="T31" s="88" t="s">
        <v>232</v>
      </c>
      <c r="U31" s="88" t="s">
        <v>232</v>
      </c>
      <c r="V31" s="88" t="s">
        <v>232</v>
      </c>
      <c r="W31" s="88" t="s">
        <v>232</v>
      </c>
      <c r="X31" s="88" t="s">
        <v>232</v>
      </c>
      <c r="Y31" s="88" t="s">
        <v>232</v>
      </c>
      <c r="Z31" s="88" t="s">
        <v>232</v>
      </c>
      <c r="AA31" s="88" t="s">
        <v>232</v>
      </c>
      <c r="AB31" s="88" t="s">
        <v>232</v>
      </c>
      <c r="AC31" s="88" t="s">
        <v>232</v>
      </c>
      <c r="AD31" s="88" t="s">
        <v>232</v>
      </c>
      <c r="AE31" s="88" t="s">
        <v>232</v>
      </c>
      <c r="AF31" s="102" t="s">
        <v>232</v>
      </c>
      <c r="AG31" s="100"/>
      <c r="AH31" s="100"/>
    </row>
    <row r="32" spans="1:34" s="6" customFormat="1" ht="45" x14ac:dyDescent="0.25">
      <c r="A32" s="59" t="s">
        <v>229</v>
      </c>
      <c r="B32" s="68" t="s">
        <v>319</v>
      </c>
      <c r="C32" s="74" t="s">
        <v>234</v>
      </c>
      <c r="D32" s="76" t="s">
        <v>231</v>
      </c>
      <c r="E32" s="77" t="s">
        <v>245</v>
      </c>
      <c r="F32" s="89" t="s">
        <v>320</v>
      </c>
      <c r="G32" s="89" t="s">
        <v>321</v>
      </c>
      <c r="H32" s="90" t="s">
        <v>322</v>
      </c>
      <c r="I32" s="90" t="s">
        <v>323</v>
      </c>
      <c r="J32" s="88" t="s">
        <v>238</v>
      </c>
      <c r="K32" s="88" t="s">
        <v>239</v>
      </c>
      <c r="L32" s="88" t="s">
        <v>240</v>
      </c>
      <c r="M32" s="88" t="s">
        <v>249</v>
      </c>
      <c r="N32" s="88" t="s">
        <v>242</v>
      </c>
      <c r="O32" s="88" t="s">
        <v>243</v>
      </c>
      <c r="P32" s="88" t="s">
        <v>244</v>
      </c>
      <c r="Q32" s="88" t="s">
        <v>23</v>
      </c>
      <c r="R32" s="88" t="s">
        <v>232</v>
      </c>
      <c r="S32" s="88" t="s">
        <v>232</v>
      </c>
      <c r="T32" s="88" t="s">
        <v>232</v>
      </c>
      <c r="U32" s="88" t="s">
        <v>232</v>
      </c>
      <c r="V32" s="88" t="s">
        <v>232</v>
      </c>
      <c r="W32" s="88" t="s">
        <v>232</v>
      </c>
      <c r="X32" s="88" t="s">
        <v>232</v>
      </c>
      <c r="Y32" s="88" t="s">
        <v>232</v>
      </c>
      <c r="Z32" s="88" t="s">
        <v>232</v>
      </c>
      <c r="AA32" s="88" t="s">
        <v>232</v>
      </c>
      <c r="AB32" s="88" t="s">
        <v>232</v>
      </c>
      <c r="AC32" s="88" t="s">
        <v>232</v>
      </c>
      <c r="AD32" s="88" t="s">
        <v>232</v>
      </c>
      <c r="AE32" s="88" t="s">
        <v>232</v>
      </c>
      <c r="AF32" s="102" t="s">
        <v>232</v>
      </c>
      <c r="AG32" s="100"/>
      <c r="AH32" s="100"/>
    </row>
    <row r="33" spans="1:34" s="6" customFormat="1" ht="30" x14ac:dyDescent="0.25">
      <c r="A33" s="59" t="s">
        <v>229</v>
      </c>
      <c r="B33" s="68" t="s">
        <v>324</v>
      </c>
      <c r="C33" s="74" t="s">
        <v>234</v>
      </c>
      <c r="D33" s="76" t="s">
        <v>231</v>
      </c>
      <c r="E33" s="77" t="s">
        <v>245</v>
      </c>
      <c r="F33" s="81" t="s">
        <v>325</v>
      </c>
      <c r="G33" s="89" t="s">
        <v>235</v>
      </c>
      <c r="H33" s="88" t="s">
        <v>236</v>
      </c>
      <c r="I33" s="88" t="s">
        <v>237</v>
      </c>
      <c r="J33" s="88" t="s">
        <v>238</v>
      </c>
      <c r="K33" s="88" t="s">
        <v>239</v>
      </c>
      <c r="L33" s="88" t="s">
        <v>240</v>
      </c>
      <c r="M33" s="88" t="s">
        <v>249</v>
      </c>
      <c r="N33" s="88" t="s">
        <v>242</v>
      </c>
      <c r="O33" s="88" t="s">
        <v>243</v>
      </c>
      <c r="P33" s="88" t="s">
        <v>244</v>
      </c>
      <c r="Q33" s="88" t="s">
        <v>23</v>
      </c>
      <c r="R33" s="88" t="s">
        <v>232</v>
      </c>
      <c r="S33" s="88" t="s">
        <v>232</v>
      </c>
      <c r="T33" s="88" t="s">
        <v>232</v>
      </c>
      <c r="U33" s="88" t="s">
        <v>232</v>
      </c>
      <c r="V33" s="88" t="s">
        <v>232</v>
      </c>
      <c r="W33" s="88" t="s">
        <v>232</v>
      </c>
      <c r="X33" s="88" t="s">
        <v>232</v>
      </c>
      <c r="Y33" s="88" t="s">
        <v>232</v>
      </c>
      <c r="Z33" s="88" t="s">
        <v>232</v>
      </c>
      <c r="AA33" s="88" t="s">
        <v>232</v>
      </c>
      <c r="AB33" s="88" t="s">
        <v>232</v>
      </c>
      <c r="AC33" s="88" t="s">
        <v>232</v>
      </c>
      <c r="AD33" s="88" t="s">
        <v>232</v>
      </c>
      <c r="AE33" s="88" t="s">
        <v>232</v>
      </c>
      <c r="AF33" s="102" t="s">
        <v>232</v>
      </c>
      <c r="AG33" s="100"/>
      <c r="AH33" s="100"/>
    </row>
    <row r="34" spans="1:34" s="6" customFormat="1" ht="45" x14ac:dyDescent="0.25">
      <c r="A34" s="59" t="s">
        <v>229</v>
      </c>
      <c r="B34" s="68" t="s">
        <v>326</v>
      </c>
      <c r="C34" s="74" t="s">
        <v>234</v>
      </c>
      <c r="D34" s="76" t="s">
        <v>231</v>
      </c>
      <c r="E34" s="77" t="s">
        <v>245</v>
      </c>
      <c r="F34" s="91" t="s">
        <v>327</v>
      </c>
      <c r="G34" s="89" t="s">
        <v>321</v>
      </c>
      <c r="H34" s="90" t="s">
        <v>322</v>
      </c>
      <c r="I34" s="90" t="s">
        <v>323</v>
      </c>
      <c r="J34" s="88" t="s">
        <v>238</v>
      </c>
      <c r="K34" s="88" t="s">
        <v>239</v>
      </c>
      <c r="L34" s="88" t="s">
        <v>240</v>
      </c>
      <c r="M34" s="88" t="s">
        <v>249</v>
      </c>
      <c r="N34" s="88" t="s">
        <v>242</v>
      </c>
      <c r="O34" s="88" t="s">
        <v>243</v>
      </c>
      <c r="P34" s="88" t="s">
        <v>244</v>
      </c>
      <c r="Q34" s="88" t="s">
        <v>23</v>
      </c>
      <c r="R34" s="88" t="s">
        <v>232</v>
      </c>
      <c r="S34" s="88" t="s">
        <v>232</v>
      </c>
      <c r="T34" s="88" t="s">
        <v>232</v>
      </c>
      <c r="U34" s="88" t="s">
        <v>232</v>
      </c>
      <c r="V34" s="88" t="s">
        <v>232</v>
      </c>
      <c r="W34" s="88" t="s">
        <v>232</v>
      </c>
      <c r="X34" s="88" t="s">
        <v>232</v>
      </c>
      <c r="Y34" s="88" t="s">
        <v>232</v>
      </c>
      <c r="Z34" s="88" t="s">
        <v>232</v>
      </c>
      <c r="AA34" s="88" t="s">
        <v>232</v>
      </c>
      <c r="AB34" s="88" t="s">
        <v>232</v>
      </c>
      <c r="AC34" s="88" t="s">
        <v>232</v>
      </c>
      <c r="AD34" s="88" t="s">
        <v>232</v>
      </c>
      <c r="AE34" s="88" t="s">
        <v>232</v>
      </c>
      <c r="AF34" s="102" t="s">
        <v>232</v>
      </c>
      <c r="AG34" s="100"/>
      <c r="AH34" s="100"/>
    </row>
    <row r="35" spans="1:34" s="6" customFormat="1" ht="30" x14ac:dyDescent="0.25">
      <c r="A35" s="59" t="s">
        <v>229</v>
      </c>
      <c r="B35" s="68" t="s">
        <v>328</v>
      </c>
      <c r="C35" s="74" t="s">
        <v>234</v>
      </c>
      <c r="D35" s="76" t="s">
        <v>231</v>
      </c>
      <c r="E35" s="77" t="s">
        <v>245</v>
      </c>
      <c r="F35" s="89" t="s">
        <v>329</v>
      </c>
      <c r="G35" s="89" t="s">
        <v>235</v>
      </c>
      <c r="H35" s="88" t="s">
        <v>236</v>
      </c>
      <c r="I35" s="88" t="s">
        <v>237</v>
      </c>
      <c r="J35" s="88" t="s">
        <v>238</v>
      </c>
      <c r="K35" s="88" t="s">
        <v>239</v>
      </c>
      <c r="L35" s="88" t="s">
        <v>240</v>
      </c>
      <c r="M35" s="88" t="s">
        <v>249</v>
      </c>
      <c r="N35" s="88" t="s">
        <v>242</v>
      </c>
      <c r="O35" s="88" t="s">
        <v>243</v>
      </c>
      <c r="P35" s="88" t="s">
        <v>244</v>
      </c>
      <c r="Q35" s="88" t="s">
        <v>23</v>
      </c>
      <c r="R35" s="88" t="s">
        <v>232</v>
      </c>
      <c r="S35" s="88" t="s">
        <v>232</v>
      </c>
      <c r="T35" s="88" t="s">
        <v>232</v>
      </c>
      <c r="U35" s="88" t="s">
        <v>232</v>
      </c>
      <c r="V35" s="88" t="s">
        <v>232</v>
      </c>
      <c r="W35" s="88" t="s">
        <v>232</v>
      </c>
      <c r="X35" s="88" t="s">
        <v>232</v>
      </c>
      <c r="Y35" s="88" t="s">
        <v>232</v>
      </c>
      <c r="Z35" s="88" t="s">
        <v>232</v>
      </c>
      <c r="AA35" s="88" t="s">
        <v>232</v>
      </c>
      <c r="AB35" s="88" t="s">
        <v>232</v>
      </c>
      <c r="AC35" s="88" t="s">
        <v>232</v>
      </c>
      <c r="AD35" s="88" t="s">
        <v>232</v>
      </c>
      <c r="AE35" s="88" t="s">
        <v>232</v>
      </c>
      <c r="AF35" s="102" t="s">
        <v>232</v>
      </c>
      <c r="AG35" s="100"/>
      <c r="AH35" s="100"/>
    </row>
    <row r="36" spans="1:34" s="6" customFormat="1" ht="30" x14ac:dyDescent="0.25">
      <c r="A36" s="59" t="s">
        <v>229</v>
      </c>
      <c r="B36" s="68" t="s">
        <v>330</v>
      </c>
      <c r="C36" s="74" t="s">
        <v>234</v>
      </c>
      <c r="D36" s="76" t="s">
        <v>231</v>
      </c>
      <c r="E36" s="77" t="s">
        <v>245</v>
      </c>
      <c r="F36" s="89" t="s">
        <v>331</v>
      </c>
      <c r="G36" s="89" t="s">
        <v>332</v>
      </c>
      <c r="H36" s="88" t="s">
        <v>333</v>
      </c>
      <c r="I36" s="88" t="s">
        <v>334</v>
      </c>
      <c r="J36" s="88" t="s">
        <v>238</v>
      </c>
      <c r="K36" s="88" t="s">
        <v>239</v>
      </c>
      <c r="L36" s="88" t="s">
        <v>240</v>
      </c>
      <c r="M36" s="88" t="s">
        <v>241</v>
      </c>
      <c r="N36" s="88" t="s">
        <v>242</v>
      </c>
      <c r="O36" s="88" t="s">
        <v>243</v>
      </c>
      <c r="P36" s="88" t="s">
        <v>244</v>
      </c>
      <c r="Q36" s="88" t="s">
        <v>23</v>
      </c>
      <c r="R36" s="88" t="s">
        <v>232</v>
      </c>
      <c r="S36" s="88" t="s">
        <v>232</v>
      </c>
      <c r="T36" s="88" t="s">
        <v>232</v>
      </c>
      <c r="U36" s="88" t="s">
        <v>232</v>
      </c>
      <c r="V36" s="88" t="s">
        <v>232</v>
      </c>
      <c r="W36" s="88" t="s">
        <v>232</v>
      </c>
      <c r="X36" s="88" t="s">
        <v>232</v>
      </c>
      <c r="Y36" s="88" t="s">
        <v>232</v>
      </c>
      <c r="Z36" s="88" t="s">
        <v>232</v>
      </c>
      <c r="AA36" s="88" t="s">
        <v>232</v>
      </c>
      <c r="AB36" s="88" t="s">
        <v>232</v>
      </c>
      <c r="AC36" s="88" t="s">
        <v>232</v>
      </c>
      <c r="AD36" s="88" t="s">
        <v>232</v>
      </c>
      <c r="AE36" s="88" t="s">
        <v>232</v>
      </c>
      <c r="AF36" s="102" t="s">
        <v>232</v>
      </c>
      <c r="AG36" s="100"/>
      <c r="AH36" s="100"/>
    </row>
    <row r="37" spans="1:34" s="6" customFormat="1" ht="30" x14ac:dyDescent="0.25">
      <c r="A37" s="59" t="s">
        <v>229</v>
      </c>
      <c r="B37" s="68" t="s">
        <v>335</v>
      </c>
      <c r="C37" s="74" t="s">
        <v>234</v>
      </c>
      <c r="D37" s="76" t="s">
        <v>231</v>
      </c>
      <c r="E37" s="77" t="s">
        <v>245</v>
      </c>
      <c r="F37" s="89" t="s">
        <v>336</v>
      </c>
      <c r="G37" s="89" t="s">
        <v>332</v>
      </c>
      <c r="H37" s="88" t="s">
        <v>333</v>
      </c>
      <c r="I37" s="88" t="s">
        <v>334</v>
      </c>
      <c r="J37" s="88" t="s">
        <v>238</v>
      </c>
      <c r="K37" s="88" t="s">
        <v>239</v>
      </c>
      <c r="L37" s="88" t="s">
        <v>240</v>
      </c>
      <c r="M37" s="88" t="s">
        <v>241</v>
      </c>
      <c r="N37" s="88" t="s">
        <v>242</v>
      </c>
      <c r="O37" s="88" t="s">
        <v>243</v>
      </c>
      <c r="P37" s="88" t="s">
        <v>244</v>
      </c>
      <c r="Q37" s="88" t="s">
        <v>23</v>
      </c>
      <c r="R37" s="88" t="s">
        <v>232</v>
      </c>
      <c r="S37" s="88" t="s">
        <v>232</v>
      </c>
      <c r="T37" s="88" t="s">
        <v>232</v>
      </c>
      <c r="U37" s="88" t="s">
        <v>232</v>
      </c>
      <c r="V37" s="88" t="s">
        <v>232</v>
      </c>
      <c r="W37" s="88" t="s">
        <v>232</v>
      </c>
      <c r="X37" s="88" t="s">
        <v>232</v>
      </c>
      <c r="Y37" s="88" t="s">
        <v>232</v>
      </c>
      <c r="Z37" s="88" t="s">
        <v>232</v>
      </c>
      <c r="AA37" s="88" t="s">
        <v>232</v>
      </c>
      <c r="AB37" s="88" t="s">
        <v>232</v>
      </c>
      <c r="AC37" s="88" t="s">
        <v>232</v>
      </c>
      <c r="AD37" s="88" t="s">
        <v>232</v>
      </c>
      <c r="AE37" s="88" t="s">
        <v>232</v>
      </c>
      <c r="AF37" s="102" t="s">
        <v>232</v>
      </c>
      <c r="AG37" s="100"/>
      <c r="AH37" s="100"/>
    </row>
    <row r="38" spans="1:34" s="6" customFormat="1" ht="30" x14ac:dyDescent="0.25">
      <c r="A38" s="59" t="s">
        <v>229</v>
      </c>
      <c r="B38" s="68" t="s">
        <v>337</v>
      </c>
      <c r="C38" s="74" t="s">
        <v>234</v>
      </c>
      <c r="D38" s="76" t="s">
        <v>231</v>
      </c>
      <c r="E38" s="77" t="s">
        <v>245</v>
      </c>
      <c r="F38" s="89" t="s">
        <v>338</v>
      </c>
      <c r="G38" s="89" t="s">
        <v>339</v>
      </c>
      <c r="H38" s="88" t="s">
        <v>340</v>
      </c>
      <c r="I38" s="88" t="s">
        <v>237</v>
      </c>
      <c r="J38" s="88" t="s">
        <v>238</v>
      </c>
      <c r="K38" s="88" t="s">
        <v>239</v>
      </c>
      <c r="L38" s="88" t="s">
        <v>240</v>
      </c>
      <c r="M38" s="88" t="s">
        <v>241</v>
      </c>
      <c r="N38" s="88" t="s">
        <v>242</v>
      </c>
      <c r="O38" s="88" t="s">
        <v>243</v>
      </c>
      <c r="P38" s="88" t="s">
        <v>244</v>
      </c>
      <c r="Q38" s="88" t="s">
        <v>23</v>
      </c>
      <c r="R38" s="88" t="s">
        <v>232</v>
      </c>
      <c r="S38" s="88" t="s">
        <v>232</v>
      </c>
      <c r="T38" s="88" t="s">
        <v>232</v>
      </c>
      <c r="U38" s="88" t="s">
        <v>232</v>
      </c>
      <c r="V38" s="88" t="s">
        <v>232</v>
      </c>
      <c r="W38" s="88" t="s">
        <v>232</v>
      </c>
      <c r="X38" s="88" t="s">
        <v>232</v>
      </c>
      <c r="Y38" s="88" t="s">
        <v>232</v>
      </c>
      <c r="Z38" s="88" t="s">
        <v>232</v>
      </c>
      <c r="AA38" s="88" t="s">
        <v>232</v>
      </c>
      <c r="AB38" s="88" t="s">
        <v>232</v>
      </c>
      <c r="AC38" s="88" t="s">
        <v>232</v>
      </c>
      <c r="AD38" s="88" t="s">
        <v>232</v>
      </c>
      <c r="AE38" s="88" t="s">
        <v>232</v>
      </c>
      <c r="AF38" s="102" t="s">
        <v>232</v>
      </c>
      <c r="AG38" s="100"/>
      <c r="AH38" s="100"/>
    </row>
    <row r="39" spans="1:34" s="6" customFormat="1" ht="30" x14ac:dyDescent="0.25">
      <c r="A39" s="59" t="s">
        <v>229</v>
      </c>
      <c r="B39" s="68" t="s">
        <v>341</v>
      </c>
      <c r="C39" s="74" t="s">
        <v>234</v>
      </c>
      <c r="D39" s="76" t="s">
        <v>231</v>
      </c>
      <c r="E39" s="81" t="s">
        <v>342</v>
      </c>
      <c r="F39" s="77" t="s">
        <v>343</v>
      </c>
      <c r="G39" s="89" t="s">
        <v>344</v>
      </c>
      <c r="H39" s="88" t="s">
        <v>345</v>
      </c>
      <c r="I39" s="88" t="s">
        <v>346</v>
      </c>
      <c r="J39" s="88" t="s">
        <v>238</v>
      </c>
      <c r="K39" s="88" t="s">
        <v>239</v>
      </c>
      <c r="L39" s="88" t="s">
        <v>240</v>
      </c>
      <c r="M39" s="88" t="s">
        <v>241</v>
      </c>
      <c r="N39" s="88" t="s">
        <v>242</v>
      </c>
      <c r="O39" s="88" t="s">
        <v>243</v>
      </c>
      <c r="P39" s="88" t="s">
        <v>244</v>
      </c>
      <c r="Q39" s="88" t="s">
        <v>23</v>
      </c>
      <c r="R39" s="88" t="s">
        <v>232</v>
      </c>
      <c r="S39" s="88" t="s">
        <v>232</v>
      </c>
      <c r="T39" s="88" t="s">
        <v>232</v>
      </c>
      <c r="U39" s="88" t="s">
        <v>232</v>
      </c>
      <c r="V39" s="88" t="s">
        <v>232</v>
      </c>
      <c r="W39" s="88" t="s">
        <v>232</v>
      </c>
      <c r="X39" s="88" t="s">
        <v>232</v>
      </c>
      <c r="Y39" s="88" t="s">
        <v>232</v>
      </c>
      <c r="Z39" s="88" t="s">
        <v>232</v>
      </c>
      <c r="AA39" s="88" t="s">
        <v>232</v>
      </c>
      <c r="AB39" s="88" t="s">
        <v>232</v>
      </c>
      <c r="AC39" s="88" t="s">
        <v>232</v>
      </c>
      <c r="AD39" s="88" t="s">
        <v>232</v>
      </c>
      <c r="AE39" s="88" t="s">
        <v>232</v>
      </c>
      <c r="AF39" s="102" t="s">
        <v>232</v>
      </c>
      <c r="AG39" s="100"/>
      <c r="AH39" s="100"/>
    </row>
    <row r="40" spans="1:34" s="6" customFormat="1" ht="30" x14ac:dyDescent="0.25">
      <c r="A40" s="59" t="s">
        <v>229</v>
      </c>
      <c r="B40" s="68" t="s">
        <v>347</v>
      </c>
      <c r="C40" s="74" t="s">
        <v>234</v>
      </c>
      <c r="D40" s="76" t="s">
        <v>231</v>
      </c>
      <c r="E40" s="76" t="s">
        <v>342</v>
      </c>
      <c r="F40" s="89" t="s">
        <v>348</v>
      </c>
      <c r="G40" s="89" t="s">
        <v>344</v>
      </c>
      <c r="H40" s="88" t="s">
        <v>345</v>
      </c>
      <c r="I40" s="88" t="s">
        <v>346</v>
      </c>
      <c r="J40" s="88" t="s">
        <v>238</v>
      </c>
      <c r="K40" s="88" t="s">
        <v>239</v>
      </c>
      <c r="L40" s="88" t="s">
        <v>240</v>
      </c>
      <c r="M40" s="88" t="s">
        <v>241</v>
      </c>
      <c r="N40" s="88" t="s">
        <v>242</v>
      </c>
      <c r="O40" s="88" t="s">
        <v>243</v>
      </c>
      <c r="P40" s="88" t="s">
        <v>244</v>
      </c>
      <c r="Q40" s="88" t="s">
        <v>23</v>
      </c>
      <c r="R40" s="88" t="s">
        <v>232</v>
      </c>
      <c r="S40" s="88" t="s">
        <v>232</v>
      </c>
      <c r="T40" s="88" t="s">
        <v>232</v>
      </c>
      <c r="U40" s="88" t="s">
        <v>232</v>
      </c>
      <c r="V40" s="88" t="s">
        <v>232</v>
      </c>
      <c r="W40" s="88" t="s">
        <v>232</v>
      </c>
      <c r="X40" s="88" t="s">
        <v>232</v>
      </c>
      <c r="Y40" s="88" t="s">
        <v>232</v>
      </c>
      <c r="Z40" s="88" t="s">
        <v>232</v>
      </c>
      <c r="AA40" s="88" t="s">
        <v>232</v>
      </c>
      <c r="AB40" s="88" t="s">
        <v>232</v>
      </c>
      <c r="AC40" s="88" t="s">
        <v>232</v>
      </c>
      <c r="AD40" s="88" t="s">
        <v>232</v>
      </c>
      <c r="AE40" s="88" t="s">
        <v>232</v>
      </c>
      <c r="AF40" s="102" t="s">
        <v>232</v>
      </c>
      <c r="AG40" s="100"/>
      <c r="AH40" s="100"/>
    </row>
    <row r="41" spans="1:34" s="6" customFormat="1" ht="30" x14ac:dyDescent="0.25">
      <c r="A41" s="59" t="s">
        <v>229</v>
      </c>
      <c r="B41" s="68" t="s">
        <v>349</v>
      </c>
      <c r="C41" s="74" t="s">
        <v>234</v>
      </c>
      <c r="D41" s="76" t="s">
        <v>231</v>
      </c>
      <c r="E41" s="76" t="s">
        <v>342</v>
      </c>
      <c r="F41" s="89" t="s">
        <v>350</v>
      </c>
      <c r="G41" s="89" t="s">
        <v>344</v>
      </c>
      <c r="H41" s="88" t="s">
        <v>345</v>
      </c>
      <c r="I41" s="88" t="s">
        <v>346</v>
      </c>
      <c r="J41" s="88" t="s">
        <v>238</v>
      </c>
      <c r="K41" s="88" t="s">
        <v>239</v>
      </c>
      <c r="L41" s="88" t="s">
        <v>240</v>
      </c>
      <c r="M41" s="88" t="s">
        <v>241</v>
      </c>
      <c r="N41" s="88" t="s">
        <v>242</v>
      </c>
      <c r="O41" s="88" t="s">
        <v>243</v>
      </c>
      <c r="P41" s="88" t="s">
        <v>244</v>
      </c>
      <c r="Q41" s="88" t="s">
        <v>23</v>
      </c>
      <c r="R41" s="88" t="s">
        <v>232</v>
      </c>
      <c r="S41" s="88" t="s">
        <v>232</v>
      </c>
      <c r="T41" s="88" t="s">
        <v>232</v>
      </c>
      <c r="U41" s="88" t="s">
        <v>232</v>
      </c>
      <c r="V41" s="88" t="s">
        <v>232</v>
      </c>
      <c r="W41" s="88" t="s">
        <v>232</v>
      </c>
      <c r="X41" s="88" t="s">
        <v>232</v>
      </c>
      <c r="Y41" s="88" t="s">
        <v>232</v>
      </c>
      <c r="Z41" s="88" t="s">
        <v>232</v>
      </c>
      <c r="AA41" s="88" t="s">
        <v>232</v>
      </c>
      <c r="AB41" s="88" t="s">
        <v>232</v>
      </c>
      <c r="AC41" s="88" t="s">
        <v>232</v>
      </c>
      <c r="AD41" s="88" t="s">
        <v>232</v>
      </c>
      <c r="AE41" s="88" t="s">
        <v>232</v>
      </c>
      <c r="AF41" s="102" t="s">
        <v>232</v>
      </c>
      <c r="AG41" s="100"/>
      <c r="AH41" s="100"/>
    </row>
    <row r="42" spans="1:34" s="6" customFormat="1" ht="30" x14ac:dyDescent="0.25">
      <c r="A42" s="59" t="s">
        <v>229</v>
      </c>
      <c r="B42" s="68" t="s">
        <v>43</v>
      </c>
      <c r="C42" s="74" t="s">
        <v>234</v>
      </c>
      <c r="D42" s="76" t="s">
        <v>231</v>
      </c>
      <c r="E42" s="76" t="s">
        <v>342</v>
      </c>
      <c r="F42" s="89" t="s">
        <v>325</v>
      </c>
      <c r="G42" s="89" t="s">
        <v>344</v>
      </c>
      <c r="H42" s="88" t="s">
        <v>345</v>
      </c>
      <c r="I42" s="88" t="s">
        <v>346</v>
      </c>
      <c r="J42" s="88" t="s">
        <v>238</v>
      </c>
      <c r="K42" s="88" t="s">
        <v>239</v>
      </c>
      <c r="L42" s="88" t="s">
        <v>240</v>
      </c>
      <c r="M42" s="88" t="s">
        <v>241</v>
      </c>
      <c r="N42" s="88" t="s">
        <v>242</v>
      </c>
      <c r="O42" s="88" t="s">
        <v>243</v>
      </c>
      <c r="P42" s="88" t="s">
        <v>244</v>
      </c>
      <c r="Q42" s="88" t="s">
        <v>23</v>
      </c>
      <c r="R42" s="88" t="s">
        <v>232</v>
      </c>
      <c r="S42" s="88" t="s">
        <v>232</v>
      </c>
      <c r="T42" s="88" t="s">
        <v>232</v>
      </c>
      <c r="U42" s="88" t="s">
        <v>232</v>
      </c>
      <c r="V42" s="88" t="s">
        <v>232</v>
      </c>
      <c r="W42" s="88" t="s">
        <v>232</v>
      </c>
      <c r="X42" s="88" t="s">
        <v>232</v>
      </c>
      <c r="Y42" s="88" t="s">
        <v>232</v>
      </c>
      <c r="Z42" s="88" t="s">
        <v>232</v>
      </c>
      <c r="AA42" s="88" t="s">
        <v>232</v>
      </c>
      <c r="AB42" s="88" t="s">
        <v>232</v>
      </c>
      <c r="AC42" s="88" t="s">
        <v>232</v>
      </c>
      <c r="AD42" s="88" t="s">
        <v>232</v>
      </c>
      <c r="AE42" s="88" t="s">
        <v>232</v>
      </c>
      <c r="AF42" s="102" t="s">
        <v>232</v>
      </c>
      <c r="AG42" s="100"/>
      <c r="AH42" s="100"/>
    </row>
    <row r="43" spans="1:34" s="6" customFormat="1" ht="30" x14ac:dyDescent="0.25">
      <c r="A43" s="59" t="s">
        <v>229</v>
      </c>
      <c r="B43" s="68" t="s">
        <v>351</v>
      </c>
      <c r="C43" s="74" t="s">
        <v>234</v>
      </c>
      <c r="D43" s="76" t="s">
        <v>231</v>
      </c>
      <c r="E43" s="81" t="s">
        <v>352</v>
      </c>
      <c r="F43" s="73"/>
      <c r="G43" s="89" t="s">
        <v>235</v>
      </c>
      <c r="H43" s="88" t="s">
        <v>236</v>
      </c>
      <c r="I43" s="88" t="s">
        <v>237</v>
      </c>
      <c r="J43" s="88" t="s">
        <v>238</v>
      </c>
      <c r="K43" s="88" t="s">
        <v>246</v>
      </c>
      <c r="L43" s="88" t="s">
        <v>240</v>
      </c>
      <c r="M43" s="88" t="s">
        <v>241</v>
      </c>
      <c r="N43" s="88" t="s">
        <v>242</v>
      </c>
      <c r="O43" s="88" t="s">
        <v>243</v>
      </c>
      <c r="P43" s="88" t="s">
        <v>244</v>
      </c>
      <c r="Q43" s="88" t="s">
        <v>23</v>
      </c>
      <c r="R43" s="88" t="s">
        <v>232</v>
      </c>
      <c r="S43" s="88" t="s">
        <v>232</v>
      </c>
      <c r="T43" s="88" t="s">
        <v>232</v>
      </c>
      <c r="U43" s="88" t="s">
        <v>232</v>
      </c>
      <c r="V43" s="88" t="s">
        <v>232</v>
      </c>
      <c r="W43" s="88" t="s">
        <v>232</v>
      </c>
      <c r="X43" s="88" t="s">
        <v>232</v>
      </c>
      <c r="Y43" s="88" t="s">
        <v>232</v>
      </c>
      <c r="Z43" s="88" t="s">
        <v>232</v>
      </c>
      <c r="AA43" s="88" t="s">
        <v>232</v>
      </c>
      <c r="AB43" s="88" t="s">
        <v>232</v>
      </c>
      <c r="AC43" s="88" t="s">
        <v>232</v>
      </c>
      <c r="AD43" s="88" t="s">
        <v>232</v>
      </c>
      <c r="AE43" s="88" t="s">
        <v>232</v>
      </c>
      <c r="AF43" s="102" t="s">
        <v>232</v>
      </c>
      <c r="AG43" s="100"/>
      <c r="AH43" s="100"/>
    </row>
    <row r="44" spans="1:34" s="6" customFormat="1" ht="30" x14ac:dyDescent="0.25">
      <c r="A44" s="59" t="s">
        <v>229</v>
      </c>
      <c r="B44" s="68" t="s">
        <v>353</v>
      </c>
      <c r="C44" s="74" t="s">
        <v>234</v>
      </c>
      <c r="D44" s="76" t="s">
        <v>231</v>
      </c>
      <c r="E44" s="77" t="s">
        <v>352</v>
      </c>
      <c r="F44" s="91" t="s">
        <v>248</v>
      </c>
      <c r="G44" s="89" t="s">
        <v>235</v>
      </c>
      <c r="H44" s="88" t="s">
        <v>236</v>
      </c>
      <c r="I44" s="88" t="s">
        <v>237</v>
      </c>
      <c r="J44" s="88" t="s">
        <v>238</v>
      </c>
      <c r="K44" s="88" t="s">
        <v>239</v>
      </c>
      <c r="L44" s="88" t="s">
        <v>240</v>
      </c>
      <c r="M44" s="88" t="s">
        <v>249</v>
      </c>
      <c r="N44" s="88" t="s">
        <v>242</v>
      </c>
      <c r="O44" s="88" t="s">
        <v>243</v>
      </c>
      <c r="P44" s="88" t="s">
        <v>244</v>
      </c>
      <c r="Q44" s="88" t="s">
        <v>23</v>
      </c>
      <c r="R44" s="88" t="s">
        <v>232</v>
      </c>
      <c r="S44" s="88" t="s">
        <v>232</v>
      </c>
      <c r="T44" s="88" t="s">
        <v>232</v>
      </c>
      <c r="U44" s="88" t="s">
        <v>232</v>
      </c>
      <c r="V44" s="88" t="s">
        <v>232</v>
      </c>
      <c r="W44" s="88" t="s">
        <v>232</v>
      </c>
      <c r="X44" s="88" t="s">
        <v>232</v>
      </c>
      <c r="Y44" s="88" t="s">
        <v>232</v>
      </c>
      <c r="Z44" s="88" t="s">
        <v>232</v>
      </c>
      <c r="AA44" s="88" t="s">
        <v>232</v>
      </c>
      <c r="AB44" s="88" t="s">
        <v>232</v>
      </c>
      <c r="AC44" s="88" t="s">
        <v>232</v>
      </c>
      <c r="AD44" s="88" t="s">
        <v>232</v>
      </c>
      <c r="AE44" s="88" t="s">
        <v>232</v>
      </c>
      <c r="AF44" s="102" t="s">
        <v>232</v>
      </c>
      <c r="AG44" s="100"/>
      <c r="AH44" s="100"/>
    </row>
    <row r="45" spans="1:34" s="6" customFormat="1" ht="30" x14ac:dyDescent="0.25">
      <c r="A45" s="59" t="s">
        <v>229</v>
      </c>
      <c r="B45" s="68" t="s">
        <v>354</v>
      </c>
      <c r="C45" s="74" t="s">
        <v>234</v>
      </c>
      <c r="D45" s="76" t="s">
        <v>231</v>
      </c>
      <c r="E45" s="77" t="s">
        <v>352</v>
      </c>
      <c r="F45" s="89" t="s">
        <v>329</v>
      </c>
      <c r="G45" s="89" t="s">
        <v>235</v>
      </c>
      <c r="H45" s="88" t="s">
        <v>236</v>
      </c>
      <c r="I45" s="88" t="s">
        <v>237</v>
      </c>
      <c r="J45" s="88" t="s">
        <v>238</v>
      </c>
      <c r="K45" s="88" t="s">
        <v>239</v>
      </c>
      <c r="L45" s="88" t="s">
        <v>240</v>
      </c>
      <c r="M45" s="88" t="s">
        <v>249</v>
      </c>
      <c r="N45" s="88" t="s">
        <v>242</v>
      </c>
      <c r="O45" s="88" t="s">
        <v>243</v>
      </c>
      <c r="P45" s="88" t="s">
        <v>244</v>
      </c>
      <c r="Q45" s="88" t="s">
        <v>23</v>
      </c>
      <c r="R45" s="88" t="s">
        <v>232</v>
      </c>
      <c r="S45" s="88" t="s">
        <v>232</v>
      </c>
      <c r="T45" s="88" t="s">
        <v>232</v>
      </c>
      <c r="U45" s="88" t="s">
        <v>232</v>
      </c>
      <c r="V45" s="88" t="s">
        <v>232</v>
      </c>
      <c r="W45" s="88" t="s">
        <v>232</v>
      </c>
      <c r="X45" s="88" t="s">
        <v>232</v>
      </c>
      <c r="Y45" s="88" t="s">
        <v>232</v>
      </c>
      <c r="Z45" s="88" t="s">
        <v>232</v>
      </c>
      <c r="AA45" s="88" t="s">
        <v>232</v>
      </c>
      <c r="AB45" s="88" t="s">
        <v>232</v>
      </c>
      <c r="AC45" s="88" t="s">
        <v>232</v>
      </c>
      <c r="AD45" s="88" t="s">
        <v>232</v>
      </c>
      <c r="AE45" s="88" t="s">
        <v>232</v>
      </c>
      <c r="AF45" s="102" t="s">
        <v>232</v>
      </c>
      <c r="AG45" s="100"/>
      <c r="AH45" s="100"/>
    </row>
    <row r="46" spans="1:34" s="6" customFormat="1" ht="30" x14ac:dyDescent="0.25">
      <c r="A46" s="59" t="s">
        <v>229</v>
      </c>
      <c r="B46" s="68" t="s">
        <v>355</v>
      </c>
      <c r="C46" s="74" t="s">
        <v>234</v>
      </c>
      <c r="D46" s="76" t="s">
        <v>231</v>
      </c>
      <c r="E46" s="77" t="s">
        <v>352</v>
      </c>
      <c r="F46" s="89" t="s">
        <v>356</v>
      </c>
      <c r="G46" s="89" t="s">
        <v>357</v>
      </c>
      <c r="H46" s="88" t="s">
        <v>358</v>
      </c>
      <c r="I46" s="88" t="s">
        <v>261</v>
      </c>
      <c r="J46" s="88" t="s">
        <v>238</v>
      </c>
      <c r="K46" s="88" t="s">
        <v>239</v>
      </c>
      <c r="L46" s="88" t="s">
        <v>240</v>
      </c>
      <c r="M46" s="88" t="s">
        <v>274</v>
      </c>
      <c r="N46" s="88" t="s">
        <v>244</v>
      </c>
      <c r="O46" s="88" t="s">
        <v>23</v>
      </c>
      <c r="P46" s="88" t="s">
        <v>242</v>
      </c>
      <c r="Q46" s="88" t="s">
        <v>23</v>
      </c>
      <c r="R46" s="88" t="s">
        <v>232</v>
      </c>
      <c r="S46" s="88" t="s">
        <v>232</v>
      </c>
      <c r="T46" s="88" t="s">
        <v>232</v>
      </c>
      <c r="U46" s="88" t="s">
        <v>232</v>
      </c>
      <c r="V46" s="88" t="s">
        <v>232</v>
      </c>
      <c r="W46" s="88" t="s">
        <v>232</v>
      </c>
      <c r="X46" s="88" t="s">
        <v>232</v>
      </c>
      <c r="Y46" s="88" t="s">
        <v>232</v>
      </c>
      <c r="Z46" s="88" t="s">
        <v>232</v>
      </c>
      <c r="AA46" s="88" t="s">
        <v>232</v>
      </c>
      <c r="AB46" s="88" t="s">
        <v>232</v>
      </c>
      <c r="AC46" s="88" t="s">
        <v>232</v>
      </c>
      <c r="AD46" s="88" t="s">
        <v>232</v>
      </c>
      <c r="AE46" s="88" t="s">
        <v>232</v>
      </c>
      <c r="AF46" s="102" t="s">
        <v>232</v>
      </c>
      <c r="AG46" s="100"/>
      <c r="AH46" s="100"/>
    </row>
    <row r="47" spans="1:34" s="6" customFormat="1" ht="30" x14ac:dyDescent="0.25">
      <c r="A47" s="59" t="s">
        <v>229</v>
      </c>
      <c r="B47" s="68" t="s">
        <v>359</v>
      </c>
      <c r="C47" s="74" t="s">
        <v>234</v>
      </c>
      <c r="D47" s="76" t="s">
        <v>231</v>
      </c>
      <c r="E47" s="77" t="s">
        <v>352</v>
      </c>
      <c r="F47" s="89" t="s">
        <v>360</v>
      </c>
      <c r="G47" s="89" t="s">
        <v>357</v>
      </c>
      <c r="H47" s="88" t="s">
        <v>358</v>
      </c>
      <c r="I47" s="88" t="s">
        <v>261</v>
      </c>
      <c r="J47" s="88" t="s">
        <v>238</v>
      </c>
      <c r="K47" s="88" t="s">
        <v>239</v>
      </c>
      <c r="L47" s="88" t="s">
        <v>240</v>
      </c>
      <c r="M47" s="88" t="s">
        <v>274</v>
      </c>
      <c r="N47" s="88" t="s">
        <v>244</v>
      </c>
      <c r="O47" s="88" t="s">
        <v>23</v>
      </c>
      <c r="P47" s="88" t="s">
        <v>242</v>
      </c>
      <c r="Q47" s="88" t="s">
        <v>23</v>
      </c>
      <c r="R47" s="88" t="s">
        <v>232</v>
      </c>
      <c r="S47" s="88" t="s">
        <v>232</v>
      </c>
      <c r="T47" s="88" t="s">
        <v>232</v>
      </c>
      <c r="U47" s="88" t="s">
        <v>232</v>
      </c>
      <c r="V47" s="88" t="s">
        <v>232</v>
      </c>
      <c r="W47" s="88" t="s">
        <v>232</v>
      </c>
      <c r="X47" s="88" t="s">
        <v>232</v>
      </c>
      <c r="Y47" s="88" t="s">
        <v>232</v>
      </c>
      <c r="Z47" s="88" t="s">
        <v>232</v>
      </c>
      <c r="AA47" s="88" t="s">
        <v>232</v>
      </c>
      <c r="AB47" s="88" t="s">
        <v>232</v>
      </c>
      <c r="AC47" s="88" t="s">
        <v>232</v>
      </c>
      <c r="AD47" s="88" t="s">
        <v>232</v>
      </c>
      <c r="AE47" s="88" t="s">
        <v>232</v>
      </c>
      <c r="AF47" s="102" t="s">
        <v>232</v>
      </c>
      <c r="AG47" s="100"/>
      <c r="AH47" s="100"/>
    </row>
    <row r="48" spans="1:34" s="6" customFormat="1" ht="30" x14ac:dyDescent="0.25">
      <c r="A48" s="59" t="s">
        <v>229</v>
      </c>
      <c r="B48" s="68" t="s">
        <v>361</v>
      </c>
      <c r="C48" s="74" t="s">
        <v>234</v>
      </c>
      <c r="D48" s="76" t="s">
        <v>231</v>
      </c>
      <c r="E48" s="77" t="s">
        <v>352</v>
      </c>
      <c r="F48" s="89" t="s">
        <v>362</v>
      </c>
      <c r="G48" s="89" t="s">
        <v>357</v>
      </c>
      <c r="H48" s="88" t="s">
        <v>358</v>
      </c>
      <c r="I48" s="88" t="s">
        <v>261</v>
      </c>
      <c r="J48" s="88" t="s">
        <v>238</v>
      </c>
      <c r="K48" s="88" t="s">
        <v>239</v>
      </c>
      <c r="L48" s="88" t="s">
        <v>240</v>
      </c>
      <c r="M48" s="88" t="s">
        <v>274</v>
      </c>
      <c r="N48" s="88" t="s">
        <v>244</v>
      </c>
      <c r="O48" s="88" t="s">
        <v>23</v>
      </c>
      <c r="P48" s="88" t="s">
        <v>242</v>
      </c>
      <c r="Q48" s="88" t="s">
        <v>23</v>
      </c>
      <c r="R48" s="88" t="s">
        <v>232</v>
      </c>
      <c r="S48" s="88" t="s">
        <v>232</v>
      </c>
      <c r="T48" s="88" t="s">
        <v>232</v>
      </c>
      <c r="U48" s="88" t="s">
        <v>232</v>
      </c>
      <c r="V48" s="88" t="s">
        <v>232</v>
      </c>
      <c r="W48" s="88" t="s">
        <v>232</v>
      </c>
      <c r="X48" s="88" t="s">
        <v>232</v>
      </c>
      <c r="Y48" s="88" t="s">
        <v>232</v>
      </c>
      <c r="Z48" s="88" t="s">
        <v>232</v>
      </c>
      <c r="AA48" s="88" t="s">
        <v>232</v>
      </c>
      <c r="AB48" s="88" t="s">
        <v>232</v>
      </c>
      <c r="AC48" s="88" t="s">
        <v>232</v>
      </c>
      <c r="AD48" s="88" t="s">
        <v>232</v>
      </c>
      <c r="AE48" s="88" t="s">
        <v>232</v>
      </c>
      <c r="AF48" s="102" t="s">
        <v>232</v>
      </c>
      <c r="AG48" s="100"/>
      <c r="AH48" s="100"/>
    </row>
    <row r="49" spans="1:34" s="6" customFormat="1" ht="30" x14ac:dyDescent="0.25">
      <c r="A49" s="59" t="s">
        <v>229</v>
      </c>
      <c r="B49" s="68" t="s">
        <v>363</v>
      </c>
      <c r="C49" s="74" t="s">
        <v>234</v>
      </c>
      <c r="D49" s="76" t="s">
        <v>231</v>
      </c>
      <c r="E49" s="77" t="s">
        <v>352</v>
      </c>
      <c r="F49" s="89" t="s">
        <v>364</v>
      </c>
      <c r="G49" s="89" t="s">
        <v>357</v>
      </c>
      <c r="H49" s="88" t="s">
        <v>358</v>
      </c>
      <c r="I49" s="88" t="s">
        <v>261</v>
      </c>
      <c r="J49" s="88" t="s">
        <v>238</v>
      </c>
      <c r="K49" s="88" t="s">
        <v>239</v>
      </c>
      <c r="L49" s="88" t="s">
        <v>240</v>
      </c>
      <c r="M49" s="88" t="s">
        <v>274</v>
      </c>
      <c r="N49" s="88" t="s">
        <v>244</v>
      </c>
      <c r="O49" s="88" t="s">
        <v>23</v>
      </c>
      <c r="P49" s="88" t="s">
        <v>242</v>
      </c>
      <c r="Q49" s="88" t="s">
        <v>23</v>
      </c>
      <c r="R49" s="88" t="s">
        <v>232</v>
      </c>
      <c r="S49" s="88" t="s">
        <v>232</v>
      </c>
      <c r="T49" s="88" t="s">
        <v>232</v>
      </c>
      <c r="U49" s="88" t="s">
        <v>232</v>
      </c>
      <c r="V49" s="88" t="s">
        <v>232</v>
      </c>
      <c r="W49" s="88" t="s">
        <v>232</v>
      </c>
      <c r="X49" s="88" t="s">
        <v>232</v>
      </c>
      <c r="Y49" s="88" t="s">
        <v>232</v>
      </c>
      <c r="Z49" s="88" t="s">
        <v>232</v>
      </c>
      <c r="AA49" s="88" t="s">
        <v>232</v>
      </c>
      <c r="AB49" s="88" t="s">
        <v>232</v>
      </c>
      <c r="AC49" s="88" t="s">
        <v>232</v>
      </c>
      <c r="AD49" s="88" t="s">
        <v>232</v>
      </c>
      <c r="AE49" s="88" t="s">
        <v>232</v>
      </c>
      <c r="AF49" s="102" t="s">
        <v>232</v>
      </c>
      <c r="AG49" s="100"/>
      <c r="AH49" s="100"/>
    </row>
    <row r="50" spans="1:34" s="6" customFormat="1" ht="30" x14ac:dyDescent="0.25">
      <c r="A50" s="59" t="s">
        <v>229</v>
      </c>
      <c r="B50" s="68" t="s">
        <v>365</v>
      </c>
      <c r="C50" s="74" t="s">
        <v>234</v>
      </c>
      <c r="D50" s="76" t="s">
        <v>231</v>
      </c>
      <c r="E50" s="77" t="s">
        <v>352</v>
      </c>
      <c r="F50" s="89" t="s">
        <v>366</v>
      </c>
      <c r="G50" s="89" t="s">
        <v>332</v>
      </c>
      <c r="H50" s="88" t="s">
        <v>333</v>
      </c>
      <c r="I50" s="88" t="s">
        <v>334</v>
      </c>
      <c r="J50" s="88" t="s">
        <v>238</v>
      </c>
      <c r="K50" s="88" t="s">
        <v>239</v>
      </c>
      <c r="L50" s="88" t="s">
        <v>240</v>
      </c>
      <c r="M50" s="88" t="s">
        <v>241</v>
      </c>
      <c r="N50" s="88" t="s">
        <v>242</v>
      </c>
      <c r="O50" s="88" t="s">
        <v>243</v>
      </c>
      <c r="P50" s="88" t="s">
        <v>244</v>
      </c>
      <c r="Q50" s="88" t="s">
        <v>23</v>
      </c>
      <c r="R50" s="88" t="s">
        <v>232</v>
      </c>
      <c r="S50" s="88" t="s">
        <v>232</v>
      </c>
      <c r="T50" s="88" t="s">
        <v>232</v>
      </c>
      <c r="U50" s="88" t="s">
        <v>232</v>
      </c>
      <c r="V50" s="88" t="s">
        <v>232</v>
      </c>
      <c r="W50" s="88" t="s">
        <v>232</v>
      </c>
      <c r="X50" s="88" t="s">
        <v>232</v>
      </c>
      <c r="Y50" s="88" t="s">
        <v>232</v>
      </c>
      <c r="Z50" s="88" t="s">
        <v>232</v>
      </c>
      <c r="AA50" s="88" t="s">
        <v>232</v>
      </c>
      <c r="AB50" s="88" t="s">
        <v>232</v>
      </c>
      <c r="AC50" s="88" t="s">
        <v>232</v>
      </c>
      <c r="AD50" s="88" t="s">
        <v>232</v>
      </c>
      <c r="AE50" s="88" t="s">
        <v>232</v>
      </c>
      <c r="AF50" s="102" t="s">
        <v>232</v>
      </c>
      <c r="AG50" s="100"/>
      <c r="AH50" s="100"/>
    </row>
    <row r="51" spans="1:34" s="6" customFormat="1" ht="30" x14ac:dyDescent="0.25">
      <c r="A51" s="59" t="s">
        <v>229</v>
      </c>
      <c r="B51" s="68" t="s">
        <v>367</v>
      </c>
      <c r="C51" s="74" t="s">
        <v>234</v>
      </c>
      <c r="D51" s="76" t="s">
        <v>231</v>
      </c>
      <c r="E51" s="77" t="s">
        <v>352</v>
      </c>
      <c r="F51" s="89" t="s">
        <v>331</v>
      </c>
      <c r="G51" s="89" t="s">
        <v>332</v>
      </c>
      <c r="H51" s="88" t="s">
        <v>333</v>
      </c>
      <c r="I51" s="88" t="s">
        <v>334</v>
      </c>
      <c r="J51" s="88" t="s">
        <v>238</v>
      </c>
      <c r="K51" s="88" t="s">
        <v>239</v>
      </c>
      <c r="L51" s="88" t="s">
        <v>240</v>
      </c>
      <c r="M51" s="88" t="s">
        <v>241</v>
      </c>
      <c r="N51" s="88" t="s">
        <v>242</v>
      </c>
      <c r="O51" s="88" t="s">
        <v>243</v>
      </c>
      <c r="P51" s="88" t="s">
        <v>244</v>
      </c>
      <c r="Q51" s="88" t="s">
        <v>23</v>
      </c>
      <c r="R51" s="88" t="s">
        <v>232</v>
      </c>
      <c r="S51" s="88" t="s">
        <v>232</v>
      </c>
      <c r="T51" s="88" t="s">
        <v>232</v>
      </c>
      <c r="U51" s="88" t="s">
        <v>232</v>
      </c>
      <c r="V51" s="88" t="s">
        <v>232</v>
      </c>
      <c r="W51" s="88" t="s">
        <v>232</v>
      </c>
      <c r="X51" s="88" t="s">
        <v>232</v>
      </c>
      <c r="Y51" s="88" t="s">
        <v>232</v>
      </c>
      <c r="Z51" s="88" t="s">
        <v>232</v>
      </c>
      <c r="AA51" s="88" t="s">
        <v>232</v>
      </c>
      <c r="AB51" s="88" t="s">
        <v>232</v>
      </c>
      <c r="AC51" s="88" t="s">
        <v>232</v>
      </c>
      <c r="AD51" s="88" t="s">
        <v>232</v>
      </c>
      <c r="AE51" s="88" t="s">
        <v>232</v>
      </c>
      <c r="AF51" s="102" t="s">
        <v>232</v>
      </c>
      <c r="AG51" s="100"/>
      <c r="AH51" s="100"/>
    </row>
    <row r="52" spans="1:34" s="6" customFormat="1" ht="30" x14ac:dyDescent="0.25">
      <c r="A52" s="59" t="s">
        <v>229</v>
      </c>
      <c r="B52" s="68" t="s">
        <v>368</v>
      </c>
      <c r="C52" s="74" t="s">
        <v>234</v>
      </c>
      <c r="D52" s="76" t="s">
        <v>231</v>
      </c>
      <c r="E52" s="77" t="s">
        <v>352</v>
      </c>
      <c r="F52" s="89" t="s">
        <v>336</v>
      </c>
      <c r="G52" s="89" t="s">
        <v>332</v>
      </c>
      <c r="H52" s="88" t="s">
        <v>333</v>
      </c>
      <c r="I52" s="88" t="s">
        <v>334</v>
      </c>
      <c r="J52" s="88" t="s">
        <v>238</v>
      </c>
      <c r="K52" s="88" t="s">
        <v>239</v>
      </c>
      <c r="L52" s="88" t="s">
        <v>240</v>
      </c>
      <c r="M52" s="88" t="s">
        <v>241</v>
      </c>
      <c r="N52" s="88" t="s">
        <v>242</v>
      </c>
      <c r="O52" s="88" t="s">
        <v>243</v>
      </c>
      <c r="P52" s="88" t="s">
        <v>244</v>
      </c>
      <c r="Q52" s="88" t="s">
        <v>23</v>
      </c>
      <c r="R52" s="88" t="s">
        <v>232</v>
      </c>
      <c r="S52" s="88" t="s">
        <v>232</v>
      </c>
      <c r="T52" s="88" t="s">
        <v>232</v>
      </c>
      <c r="U52" s="88" t="s">
        <v>232</v>
      </c>
      <c r="V52" s="88" t="s">
        <v>232</v>
      </c>
      <c r="W52" s="88" t="s">
        <v>232</v>
      </c>
      <c r="X52" s="88" t="s">
        <v>232</v>
      </c>
      <c r="Y52" s="88" t="s">
        <v>232</v>
      </c>
      <c r="Z52" s="88" t="s">
        <v>232</v>
      </c>
      <c r="AA52" s="88" t="s">
        <v>232</v>
      </c>
      <c r="AB52" s="88" t="s">
        <v>232</v>
      </c>
      <c r="AC52" s="88" t="s">
        <v>232</v>
      </c>
      <c r="AD52" s="88" t="s">
        <v>232</v>
      </c>
      <c r="AE52" s="88" t="s">
        <v>232</v>
      </c>
      <c r="AF52" s="102" t="s">
        <v>232</v>
      </c>
      <c r="AG52" s="100"/>
      <c r="AH52" s="100"/>
    </row>
    <row r="53" spans="1:34" s="6" customFormat="1" ht="30" x14ac:dyDescent="0.25">
      <c r="A53" s="59" t="s">
        <v>229</v>
      </c>
      <c r="B53" s="68" t="s">
        <v>369</v>
      </c>
      <c r="C53" s="74" t="s">
        <v>234</v>
      </c>
      <c r="D53" s="76" t="s">
        <v>231</v>
      </c>
      <c r="E53" s="77" t="s">
        <v>352</v>
      </c>
      <c r="F53" s="89" t="s">
        <v>370</v>
      </c>
      <c r="G53" s="89" t="s">
        <v>371</v>
      </c>
      <c r="H53" s="88" t="s">
        <v>372</v>
      </c>
      <c r="I53" s="88" t="s">
        <v>373</v>
      </c>
      <c r="J53" s="88" t="s">
        <v>238</v>
      </c>
      <c r="K53" s="88" t="s">
        <v>239</v>
      </c>
      <c r="L53" s="88" t="s">
        <v>240</v>
      </c>
      <c r="M53" s="88" t="s">
        <v>241</v>
      </c>
      <c r="N53" s="88" t="s">
        <v>242</v>
      </c>
      <c r="O53" s="88" t="s">
        <v>243</v>
      </c>
      <c r="P53" s="88" t="s">
        <v>244</v>
      </c>
      <c r="Q53" s="88" t="s">
        <v>23</v>
      </c>
      <c r="R53" s="88" t="s">
        <v>232</v>
      </c>
      <c r="S53" s="88" t="s">
        <v>232</v>
      </c>
      <c r="T53" s="88" t="s">
        <v>232</v>
      </c>
      <c r="U53" s="88" t="s">
        <v>232</v>
      </c>
      <c r="V53" s="88" t="s">
        <v>232</v>
      </c>
      <c r="W53" s="88" t="s">
        <v>232</v>
      </c>
      <c r="X53" s="88" t="s">
        <v>232</v>
      </c>
      <c r="Y53" s="88" t="s">
        <v>232</v>
      </c>
      <c r="Z53" s="88" t="s">
        <v>232</v>
      </c>
      <c r="AA53" s="88" t="s">
        <v>232</v>
      </c>
      <c r="AB53" s="88" t="s">
        <v>232</v>
      </c>
      <c r="AC53" s="88" t="s">
        <v>232</v>
      </c>
      <c r="AD53" s="88" t="s">
        <v>232</v>
      </c>
      <c r="AE53" s="88" t="s">
        <v>232</v>
      </c>
      <c r="AF53" s="102" t="s">
        <v>232</v>
      </c>
      <c r="AG53" s="100"/>
      <c r="AH53" s="100"/>
    </row>
    <row r="54" spans="1:34" s="6" customFormat="1" ht="30" x14ac:dyDescent="0.25">
      <c r="A54" s="59" t="s">
        <v>229</v>
      </c>
      <c r="B54" s="68" t="s">
        <v>374</v>
      </c>
      <c r="C54" s="74" t="s">
        <v>234</v>
      </c>
      <c r="D54" s="76" t="s">
        <v>231</v>
      </c>
      <c r="E54" s="77" t="s">
        <v>352</v>
      </c>
      <c r="F54" s="89" t="s">
        <v>338</v>
      </c>
      <c r="G54" s="89" t="s">
        <v>339</v>
      </c>
      <c r="H54" s="88" t="s">
        <v>340</v>
      </c>
      <c r="I54" s="88" t="s">
        <v>237</v>
      </c>
      <c r="J54" s="88" t="s">
        <v>238</v>
      </c>
      <c r="K54" s="88" t="s">
        <v>239</v>
      </c>
      <c r="L54" s="88" t="s">
        <v>240</v>
      </c>
      <c r="M54" s="88" t="s">
        <v>241</v>
      </c>
      <c r="N54" s="88" t="s">
        <v>242</v>
      </c>
      <c r="O54" s="88" t="s">
        <v>243</v>
      </c>
      <c r="P54" s="88" t="s">
        <v>244</v>
      </c>
      <c r="Q54" s="88" t="s">
        <v>23</v>
      </c>
      <c r="R54" s="88" t="s">
        <v>232</v>
      </c>
      <c r="S54" s="88" t="s">
        <v>232</v>
      </c>
      <c r="T54" s="88" t="s">
        <v>232</v>
      </c>
      <c r="U54" s="88" t="s">
        <v>232</v>
      </c>
      <c r="V54" s="88" t="s">
        <v>232</v>
      </c>
      <c r="W54" s="88" t="s">
        <v>232</v>
      </c>
      <c r="X54" s="88" t="s">
        <v>232</v>
      </c>
      <c r="Y54" s="88" t="s">
        <v>232</v>
      </c>
      <c r="Z54" s="88" t="s">
        <v>232</v>
      </c>
      <c r="AA54" s="88" t="s">
        <v>232</v>
      </c>
      <c r="AB54" s="88" t="s">
        <v>232</v>
      </c>
      <c r="AC54" s="88" t="s">
        <v>232</v>
      </c>
      <c r="AD54" s="88" t="s">
        <v>232</v>
      </c>
      <c r="AE54" s="88" t="s">
        <v>232</v>
      </c>
      <c r="AF54" s="102" t="s">
        <v>232</v>
      </c>
      <c r="AG54" s="100"/>
      <c r="AH54" s="100"/>
    </row>
    <row r="55" spans="1:34" s="6" customFormat="1" ht="45" x14ac:dyDescent="0.25">
      <c r="A55" s="59" t="s">
        <v>229</v>
      </c>
      <c r="B55" s="68" t="s">
        <v>375</v>
      </c>
      <c r="C55" s="74" t="s">
        <v>234</v>
      </c>
      <c r="D55" s="79" t="s">
        <v>231</v>
      </c>
      <c r="E55" s="80" t="s">
        <v>352</v>
      </c>
      <c r="F55" s="91" t="s">
        <v>281</v>
      </c>
      <c r="G55" s="89" t="s">
        <v>321</v>
      </c>
      <c r="H55" s="90" t="s">
        <v>322</v>
      </c>
      <c r="I55" s="90" t="s">
        <v>323</v>
      </c>
      <c r="J55" s="88" t="s">
        <v>238</v>
      </c>
      <c r="K55" s="88" t="s">
        <v>239</v>
      </c>
      <c r="L55" s="88" t="s">
        <v>240</v>
      </c>
      <c r="M55" s="88" t="s">
        <v>249</v>
      </c>
      <c r="N55" s="88" t="s">
        <v>242</v>
      </c>
      <c r="O55" s="88" t="s">
        <v>243</v>
      </c>
      <c r="P55" s="88" t="s">
        <v>244</v>
      </c>
      <c r="Q55" s="88" t="s">
        <v>23</v>
      </c>
      <c r="R55" s="88" t="s">
        <v>232</v>
      </c>
      <c r="S55" s="88" t="s">
        <v>232</v>
      </c>
      <c r="T55" s="88" t="s">
        <v>232</v>
      </c>
      <c r="U55" s="88" t="s">
        <v>232</v>
      </c>
      <c r="V55" s="88" t="s">
        <v>232</v>
      </c>
      <c r="W55" s="88" t="s">
        <v>232</v>
      </c>
      <c r="X55" s="88" t="s">
        <v>232</v>
      </c>
      <c r="Y55" s="88" t="s">
        <v>232</v>
      </c>
      <c r="Z55" s="88" t="s">
        <v>232</v>
      </c>
      <c r="AA55" s="88" t="s">
        <v>232</v>
      </c>
      <c r="AB55" s="88" t="s">
        <v>232</v>
      </c>
      <c r="AC55" s="88" t="s">
        <v>232</v>
      </c>
      <c r="AD55" s="88" t="s">
        <v>232</v>
      </c>
      <c r="AE55" s="88" t="s">
        <v>232</v>
      </c>
      <c r="AF55" s="102" t="s">
        <v>232</v>
      </c>
      <c r="AG55" s="100"/>
      <c r="AH55" s="100"/>
    </row>
    <row r="56" spans="1:34" s="6" customFormat="1" ht="30" x14ac:dyDescent="0.25">
      <c r="A56" s="59" t="s">
        <v>229</v>
      </c>
      <c r="B56" s="68" t="s">
        <v>376</v>
      </c>
      <c r="C56" s="74" t="s">
        <v>234</v>
      </c>
      <c r="D56" s="76" t="s">
        <v>231</v>
      </c>
      <c r="E56" s="77" t="s">
        <v>352</v>
      </c>
      <c r="F56" s="89" t="s">
        <v>251</v>
      </c>
      <c r="G56" s="89" t="s">
        <v>252</v>
      </c>
      <c r="H56" s="88" t="s">
        <v>253</v>
      </c>
      <c r="I56" s="88" t="s">
        <v>237</v>
      </c>
      <c r="J56" s="88" t="s">
        <v>238</v>
      </c>
      <c r="K56" s="88" t="s">
        <v>239</v>
      </c>
      <c r="L56" s="88" t="s">
        <v>240</v>
      </c>
      <c r="M56" s="88" t="s">
        <v>241</v>
      </c>
      <c r="N56" s="88" t="s">
        <v>242</v>
      </c>
      <c r="O56" s="88" t="s">
        <v>243</v>
      </c>
      <c r="P56" s="88" t="s">
        <v>244</v>
      </c>
      <c r="Q56" s="88" t="s">
        <v>23</v>
      </c>
      <c r="R56" s="88" t="s">
        <v>232</v>
      </c>
      <c r="S56" s="88" t="s">
        <v>232</v>
      </c>
      <c r="T56" s="88" t="s">
        <v>232</v>
      </c>
      <c r="U56" s="88" t="s">
        <v>232</v>
      </c>
      <c r="V56" s="88" t="s">
        <v>232</v>
      </c>
      <c r="W56" s="88" t="s">
        <v>232</v>
      </c>
      <c r="X56" s="88" t="s">
        <v>232</v>
      </c>
      <c r="Y56" s="88" t="s">
        <v>232</v>
      </c>
      <c r="Z56" s="88" t="s">
        <v>232</v>
      </c>
      <c r="AA56" s="88" t="s">
        <v>232</v>
      </c>
      <c r="AB56" s="88" t="s">
        <v>232</v>
      </c>
      <c r="AC56" s="88" t="s">
        <v>232</v>
      </c>
      <c r="AD56" s="88" t="s">
        <v>232</v>
      </c>
      <c r="AE56" s="88" t="s">
        <v>232</v>
      </c>
      <c r="AF56" s="102" t="s">
        <v>232</v>
      </c>
      <c r="AG56" s="100"/>
      <c r="AH56" s="100"/>
    </row>
    <row r="57" spans="1:34" s="6" customFormat="1" ht="90" x14ac:dyDescent="0.25">
      <c r="A57" s="59" t="s">
        <v>229</v>
      </c>
      <c r="B57" s="68" t="s">
        <v>377</v>
      </c>
      <c r="C57" s="74" t="s">
        <v>234</v>
      </c>
      <c r="D57" s="76" t="s">
        <v>231</v>
      </c>
      <c r="E57" s="77" t="s">
        <v>352</v>
      </c>
      <c r="F57" s="89" t="s">
        <v>378</v>
      </c>
      <c r="G57" s="89" t="s">
        <v>379</v>
      </c>
      <c r="H57" s="90" t="s">
        <v>380</v>
      </c>
      <c r="I57" s="90" t="s">
        <v>381</v>
      </c>
      <c r="J57" s="88" t="s">
        <v>238</v>
      </c>
      <c r="K57" s="88" t="s">
        <v>239</v>
      </c>
      <c r="L57" s="88" t="s">
        <v>240</v>
      </c>
      <c r="M57" s="88" t="s">
        <v>241</v>
      </c>
      <c r="N57" s="88" t="s">
        <v>242</v>
      </c>
      <c r="O57" s="88" t="s">
        <v>243</v>
      </c>
      <c r="P57" s="88" t="s">
        <v>244</v>
      </c>
      <c r="Q57" s="88" t="s">
        <v>23</v>
      </c>
      <c r="R57" s="88" t="s">
        <v>232</v>
      </c>
      <c r="S57" s="88" t="s">
        <v>232</v>
      </c>
      <c r="T57" s="88" t="s">
        <v>232</v>
      </c>
      <c r="U57" s="88" t="s">
        <v>232</v>
      </c>
      <c r="V57" s="88" t="s">
        <v>232</v>
      </c>
      <c r="W57" s="88" t="s">
        <v>232</v>
      </c>
      <c r="X57" s="88" t="s">
        <v>232</v>
      </c>
      <c r="Y57" s="88" t="s">
        <v>232</v>
      </c>
      <c r="Z57" s="88" t="s">
        <v>232</v>
      </c>
      <c r="AA57" s="88" t="s">
        <v>232</v>
      </c>
      <c r="AB57" s="88" t="s">
        <v>232</v>
      </c>
      <c r="AC57" s="88" t="s">
        <v>232</v>
      </c>
      <c r="AD57" s="88" t="s">
        <v>232</v>
      </c>
      <c r="AE57" s="88" t="s">
        <v>232</v>
      </c>
      <c r="AF57" s="102" t="s">
        <v>232</v>
      </c>
      <c r="AG57" s="100"/>
      <c r="AH57" s="100"/>
    </row>
    <row r="58" spans="1:34" s="6" customFormat="1" ht="45" x14ac:dyDescent="0.25">
      <c r="A58" s="59" t="s">
        <v>229</v>
      </c>
      <c r="B58" s="68" t="s">
        <v>382</v>
      </c>
      <c r="C58" s="74" t="s">
        <v>234</v>
      </c>
      <c r="D58" s="76" t="s">
        <v>231</v>
      </c>
      <c r="E58" s="77" t="s">
        <v>352</v>
      </c>
      <c r="F58" s="89" t="s">
        <v>263</v>
      </c>
      <c r="G58" s="89" t="s">
        <v>264</v>
      </c>
      <c r="H58" s="88" t="s">
        <v>265</v>
      </c>
      <c r="I58" s="90" t="s">
        <v>237</v>
      </c>
      <c r="J58" s="88" t="s">
        <v>238</v>
      </c>
      <c r="K58" s="88" t="s">
        <v>239</v>
      </c>
      <c r="L58" s="88" t="s">
        <v>240</v>
      </c>
      <c r="M58" s="88" t="s">
        <v>241</v>
      </c>
      <c r="N58" s="88" t="s">
        <v>242</v>
      </c>
      <c r="O58" s="88" t="s">
        <v>243</v>
      </c>
      <c r="P58" s="88" t="s">
        <v>244</v>
      </c>
      <c r="Q58" s="88" t="s">
        <v>23</v>
      </c>
      <c r="R58" s="88" t="s">
        <v>232</v>
      </c>
      <c r="S58" s="88" t="s">
        <v>232</v>
      </c>
      <c r="T58" s="88" t="s">
        <v>232</v>
      </c>
      <c r="U58" s="88" t="s">
        <v>232</v>
      </c>
      <c r="V58" s="88" t="s">
        <v>232</v>
      </c>
      <c r="W58" s="88" t="s">
        <v>232</v>
      </c>
      <c r="X58" s="88" t="s">
        <v>232</v>
      </c>
      <c r="Y58" s="88" t="s">
        <v>232</v>
      </c>
      <c r="Z58" s="88" t="s">
        <v>232</v>
      </c>
      <c r="AA58" s="88" t="s">
        <v>232</v>
      </c>
      <c r="AB58" s="88" t="s">
        <v>232</v>
      </c>
      <c r="AC58" s="88" t="s">
        <v>232</v>
      </c>
      <c r="AD58" s="88" t="s">
        <v>232</v>
      </c>
      <c r="AE58" s="88" t="s">
        <v>232</v>
      </c>
      <c r="AF58" s="102" t="s">
        <v>232</v>
      </c>
      <c r="AG58" s="100"/>
      <c r="AH58" s="100"/>
    </row>
    <row r="59" spans="1:34" s="6" customFormat="1" ht="45" x14ac:dyDescent="0.25">
      <c r="A59" s="59" t="s">
        <v>229</v>
      </c>
      <c r="B59" s="68" t="s">
        <v>383</v>
      </c>
      <c r="C59" s="74" t="s">
        <v>234</v>
      </c>
      <c r="D59" s="76" t="s">
        <v>231</v>
      </c>
      <c r="E59" s="77" t="s">
        <v>352</v>
      </c>
      <c r="F59" s="89" t="s">
        <v>267</v>
      </c>
      <c r="G59" s="89" t="s">
        <v>264</v>
      </c>
      <c r="H59" s="88" t="s">
        <v>265</v>
      </c>
      <c r="I59" s="90" t="s">
        <v>237</v>
      </c>
      <c r="J59" s="88" t="s">
        <v>238</v>
      </c>
      <c r="K59" s="88" t="s">
        <v>239</v>
      </c>
      <c r="L59" s="88" t="s">
        <v>240</v>
      </c>
      <c r="M59" s="88" t="s">
        <v>241</v>
      </c>
      <c r="N59" s="88" t="s">
        <v>242</v>
      </c>
      <c r="O59" s="88" t="s">
        <v>243</v>
      </c>
      <c r="P59" s="88" t="s">
        <v>244</v>
      </c>
      <c r="Q59" s="88" t="s">
        <v>23</v>
      </c>
      <c r="R59" s="88" t="s">
        <v>232</v>
      </c>
      <c r="S59" s="88" t="s">
        <v>232</v>
      </c>
      <c r="T59" s="88" t="s">
        <v>232</v>
      </c>
      <c r="U59" s="88" t="s">
        <v>232</v>
      </c>
      <c r="V59" s="88" t="s">
        <v>232</v>
      </c>
      <c r="W59" s="88" t="s">
        <v>232</v>
      </c>
      <c r="X59" s="88" t="s">
        <v>232</v>
      </c>
      <c r="Y59" s="88" t="s">
        <v>232</v>
      </c>
      <c r="Z59" s="88" t="s">
        <v>232</v>
      </c>
      <c r="AA59" s="88" t="s">
        <v>232</v>
      </c>
      <c r="AB59" s="88" t="s">
        <v>232</v>
      </c>
      <c r="AC59" s="88" t="s">
        <v>232</v>
      </c>
      <c r="AD59" s="88" t="s">
        <v>232</v>
      </c>
      <c r="AE59" s="88" t="s">
        <v>232</v>
      </c>
      <c r="AF59" s="102" t="s">
        <v>232</v>
      </c>
      <c r="AG59" s="100"/>
      <c r="AH59" s="100"/>
    </row>
    <row r="60" spans="1:34" s="6" customFormat="1" ht="45" x14ac:dyDescent="0.25">
      <c r="A60" s="59" t="s">
        <v>229</v>
      </c>
      <c r="B60" s="68" t="s">
        <v>384</v>
      </c>
      <c r="C60" s="74" t="s">
        <v>234</v>
      </c>
      <c r="D60" s="76" t="s">
        <v>231</v>
      </c>
      <c r="E60" s="77" t="s">
        <v>352</v>
      </c>
      <c r="F60" s="89" t="s">
        <v>269</v>
      </c>
      <c r="G60" s="89" t="s">
        <v>270</v>
      </c>
      <c r="H60" s="88" t="s">
        <v>271</v>
      </c>
      <c r="I60" s="88" t="s">
        <v>261</v>
      </c>
      <c r="J60" s="88" t="s">
        <v>238</v>
      </c>
      <c r="K60" s="88" t="s">
        <v>239</v>
      </c>
      <c r="L60" s="88" t="s">
        <v>240</v>
      </c>
      <c r="M60" s="88" t="s">
        <v>241</v>
      </c>
      <c r="N60" s="88" t="s">
        <v>242</v>
      </c>
      <c r="O60" s="88" t="s">
        <v>23</v>
      </c>
      <c r="P60" s="88" t="s">
        <v>242</v>
      </c>
      <c r="Q60" s="88" t="s">
        <v>23</v>
      </c>
      <c r="R60" s="88" t="s">
        <v>232</v>
      </c>
      <c r="S60" s="88" t="s">
        <v>232</v>
      </c>
      <c r="T60" s="88" t="s">
        <v>232</v>
      </c>
      <c r="U60" s="88" t="s">
        <v>232</v>
      </c>
      <c r="V60" s="88" t="s">
        <v>232</v>
      </c>
      <c r="W60" s="88" t="s">
        <v>232</v>
      </c>
      <c r="X60" s="88" t="s">
        <v>232</v>
      </c>
      <c r="Y60" s="88" t="s">
        <v>232</v>
      </c>
      <c r="Z60" s="88" t="s">
        <v>232</v>
      </c>
      <c r="AA60" s="88" t="s">
        <v>232</v>
      </c>
      <c r="AB60" s="88" t="s">
        <v>232</v>
      </c>
      <c r="AC60" s="88" t="s">
        <v>232</v>
      </c>
      <c r="AD60" s="88" t="s">
        <v>232</v>
      </c>
      <c r="AE60" s="88" t="s">
        <v>232</v>
      </c>
      <c r="AF60" s="102" t="s">
        <v>232</v>
      </c>
      <c r="AG60" s="100"/>
      <c r="AH60" s="100"/>
    </row>
    <row r="61" spans="1:34" s="6" customFormat="1" ht="30" x14ac:dyDescent="0.25">
      <c r="A61" s="59" t="s">
        <v>229</v>
      </c>
      <c r="B61" s="68" t="s">
        <v>385</v>
      </c>
      <c r="C61" s="74" t="s">
        <v>234</v>
      </c>
      <c r="D61" s="76" t="s">
        <v>231</v>
      </c>
      <c r="E61" s="77" t="s">
        <v>352</v>
      </c>
      <c r="F61" s="89" t="s">
        <v>273</v>
      </c>
      <c r="G61" s="89" t="s">
        <v>259</v>
      </c>
      <c r="H61" s="88" t="s">
        <v>260</v>
      </c>
      <c r="I61" s="88" t="s">
        <v>261</v>
      </c>
      <c r="J61" s="88" t="s">
        <v>238</v>
      </c>
      <c r="K61" s="88" t="s">
        <v>239</v>
      </c>
      <c r="L61" s="88" t="s">
        <v>240</v>
      </c>
      <c r="M61" s="88" t="s">
        <v>274</v>
      </c>
      <c r="N61" s="88" t="s">
        <v>242</v>
      </c>
      <c r="O61" s="88" t="s">
        <v>23</v>
      </c>
      <c r="P61" s="88" t="s">
        <v>242</v>
      </c>
      <c r="Q61" s="88" t="s">
        <v>23</v>
      </c>
      <c r="R61" s="88" t="s">
        <v>232</v>
      </c>
      <c r="S61" s="88" t="s">
        <v>232</v>
      </c>
      <c r="T61" s="88" t="s">
        <v>232</v>
      </c>
      <c r="U61" s="88" t="s">
        <v>232</v>
      </c>
      <c r="V61" s="88" t="s">
        <v>232</v>
      </c>
      <c r="W61" s="88" t="s">
        <v>232</v>
      </c>
      <c r="X61" s="88" t="s">
        <v>232</v>
      </c>
      <c r="Y61" s="88" t="s">
        <v>232</v>
      </c>
      <c r="Z61" s="88" t="s">
        <v>232</v>
      </c>
      <c r="AA61" s="88" t="s">
        <v>232</v>
      </c>
      <c r="AB61" s="88" t="s">
        <v>232</v>
      </c>
      <c r="AC61" s="88" t="s">
        <v>232</v>
      </c>
      <c r="AD61" s="88" t="s">
        <v>232</v>
      </c>
      <c r="AE61" s="88" t="s">
        <v>232</v>
      </c>
      <c r="AF61" s="102" t="s">
        <v>232</v>
      </c>
      <c r="AG61" s="100"/>
      <c r="AH61" s="100"/>
    </row>
    <row r="62" spans="1:34" s="6" customFormat="1" ht="30" x14ac:dyDescent="0.25">
      <c r="A62" s="59" t="s">
        <v>229</v>
      </c>
      <c r="B62" s="68" t="s">
        <v>386</v>
      </c>
      <c r="C62" s="74" t="s">
        <v>234</v>
      </c>
      <c r="D62" s="76" t="s">
        <v>231</v>
      </c>
      <c r="E62" s="77" t="s">
        <v>352</v>
      </c>
      <c r="F62" s="89" t="s">
        <v>387</v>
      </c>
      <c r="G62" s="89" t="s">
        <v>259</v>
      </c>
      <c r="H62" s="88" t="s">
        <v>260</v>
      </c>
      <c r="I62" s="88" t="s">
        <v>261</v>
      </c>
      <c r="J62" s="88" t="s">
        <v>238</v>
      </c>
      <c r="K62" s="88" t="s">
        <v>239</v>
      </c>
      <c r="L62" s="88" t="s">
        <v>240</v>
      </c>
      <c r="M62" s="88" t="s">
        <v>274</v>
      </c>
      <c r="N62" s="88" t="s">
        <v>242</v>
      </c>
      <c r="O62" s="88" t="s">
        <v>23</v>
      </c>
      <c r="P62" s="88" t="s">
        <v>242</v>
      </c>
      <c r="Q62" s="88" t="s">
        <v>23</v>
      </c>
      <c r="R62" s="88" t="s">
        <v>232</v>
      </c>
      <c r="S62" s="88" t="s">
        <v>232</v>
      </c>
      <c r="T62" s="88" t="s">
        <v>232</v>
      </c>
      <c r="U62" s="88" t="s">
        <v>232</v>
      </c>
      <c r="V62" s="88" t="s">
        <v>232</v>
      </c>
      <c r="W62" s="88" t="s">
        <v>232</v>
      </c>
      <c r="X62" s="88" t="s">
        <v>232</v>
      </c>
      <c r="Y62" s="88" t="s">
        <v>232</v>
      </c>
      <c r="Z62" s="88" t="s">
        <v>232</v>
      </c>
      <c r="AA62" s="88" t="s">
        <v>232</v>
      </c>
      <c r="AB62" s="88" t="s">
        <v>232</v>
      </c>
      <c r="AC62" s="88" t="s">
        <v>232</v>
      </c>
      <c r="AD62" s="88" t="s">
        <v>232</v>
      </c>
      <c r="AE62" s="88" t="s">
        <v>232</v>
      </c>
      <c r="AF62" s="102" t="s">
        <v>232</v>
      </c>
      <c r="AG62" s="100"/>
      <c r="AH62" s="100"/>
    </row>
    <row r="63" spans="1:34" s="6" customFormat="1" ht="30" x14ac:dyDescent="0.25">
      <c r="A63" s="59" t="s">
        <v>229</v>
      </c>
      <c r="B63" s="68" t="s">
        <v>388</v>
      </c>
      <c r="C63" s="74" t="s">
        <v>234</v>
      </c>
      <c r="D63" s="76" t="s">
        <v>231</v>
      </c>
      <c r="E63" s="77" t="s">
        <v>352</v>
      </c>
      <c r="F63" s="89" t="s">
        <v>389</v>
      </c>
      <c r="G63" s="89" t="s">
        <v>259</v>
      </c>
      <c r="H63" s="88" t="s">
        <v>260</v>
      </c>
      <c r="I63" s="88" t="s">
        <v>261</v>
      </c>
      <c r="J63" s="88" t="s">
        <v>238</v>
      </c>
      <c r="K63" s="88" t="s">
        <v>239</v>
      </c>
      <c r="L63" s="88" t="s">
        <v>240</v>
      </c>
      <c r="M63" s="88" t="s">
        <v>274</v>
      </c>
      <c r="N63" s="88" t="s">
        <v>242</v>
      </c>
      <c r="O63" s="88" t="s">
        <v>23</v>
      </c>
      <c r="P63" s="88" t="s">
        <v>242</v>
      </c>
      <c r="Q63" s="88" t="s">
        <v>23</v>
      </c>
      <c r="R63" s="88" t="s">
        <v>232</v>
      </c>
      <c r="S63" s="88" t="s">
        <v>232</v>
      </c>
      <c r="T63" s="88" t="s">
        <v>232</v>
      </c>
      <c r="U63" s="88" t="s">
        <v>232</v>
      </c>
      <c r="V63" s="88" t="s">
        <v>232</v>
      </c>
      <c r="W63" s="88" t="s">
        <v>232</v>
      </c>
      <c r="X63" s="88" t="s">
        <v>232</v>
      </c>
      <c r="Y63" s="88" t="s">
        <v>232</v>
      </c>
      <c r="Z63" s="88" t="s">
        <v>232</v>
      </c>
      <c r="AA63" s="88" t="s">
        <v>232</v>
      </c>
      <c r="AB63" s="88" t="s">
        <v>232</v>
      </c>
      <c r="AC63" s="88" t="s">
        <v>232</v>
      </c>
      <c r="AD63" s="88" t="s">
        <v>232</v>
      </c>
      <c r="AE63" s="88" t="s">
        <v>232</v>
      </c>
      <c r="AF63" s="102" t="s">
        <v>232</v>
      </c>
      <c r="AG63" s="100"/>
      <c r="AH63" s="100"/>
    </row>
    <row r="64" spans="1:34" s="6" customFormat="1" ht="30" x14ac:dyDescent="0.25">
      <c r="A64" s="59" t="s">
        <v>229</v>
      </c>
      <c r="B64" s="68" t="s">
        <v>390</v>
      </c>
      <c r="C64" s="74" t="s">
        <v>234</v>
      </c>
      <c r="D64" s="76" t="s">
        <v>231</v>
      </c>
      <c r="E64" s="77" t="s">
        <v>352</v>
      </c>
      <c r="F64" s="89" t="s">
        <v>391</v>
      </c>
      <c r="G64" s="89" t="s">
        <v>259</v>
      </c>
      <c r="H64" s="88" t="s">
        <v>260</v>
      </c>
      <c r="I64" s="88" t="s">
        <v>261</v>
      </c>
      <c r="J64" s="88" t="s">
        <v>238</v>
      </c>
      <c r="K64" s="88" t="s">
        <v>239</v>
      </c>
      <c r="L64" s="88" t="s">
        <v>240</v>
      </c>
      <c r="M64" s="88" t="s">
        <v>241</v>
      </c>
      <c r="N64" s="88" t="s">
        <v>242</v>
      </c>
      <c r="O64" s="88" t="s">
        <v>23</v>
      </c>
      <c r="P64" s="88" t="s">
        <v>242</v>
      </c>
      <c r="Q64" s="88" t="s">
        <v>23</v>
      </c>
      <c r="R64" s="88" t="s">
        <v>232</v>
      </c>
      <c r="S64" s="88" t="s">
        <v>232</v>
      </c>
      <c r="T64" s="88" t="s">
        <v>232</v>
      </c>
      <c r="U64" s="88" t="s">
        <v>232</v>
      </c>
      <c r="V64" s="88" t="s">
        <v>232</v>
      </c>
      <c r="W64" s="88" t="s">
        <v>232</v>
      </c>
      <c r="X64" s="88" t="s">
        <v>232</v>
      </c>
      <c r="Y64" s="88" t="s">
        <v>232</v>
      </c>
      <c r="Z64" s="88" t="s">
        <v>232</v>
      </c>
      <c r="AA64" s="88" t="s">
        <v>232</v>
      </c>
      <c r="AB64" s="88" t="s">
        <v>232</v>
      </c>
      <c r="AC64" s="88" t="s">
        <v>232</v>
      </c>
      <c r="AD64" s="88" t="s">
        <v>232</v>
      </c>
      <c r="AE64" s="88" t="s">
        <v>232</v>
      </c>
      <c r="AF64" s="102" t="s">
        <v>232</v>
      </c>
      <c r="AG64" s="100"/>
      <c r="AH64" s="100"/>
    </row>
    <row r="65" spans="1:34" s="6" customFormat="1" ht="45" x14ac:dyDescent="0.25">
      <c r="A65" s="59" t="s">
        <v>229</v>
      </c>
      <c r="B65" s="68" t="s">
        <v>392</v>
      </c>
      <c r="C65" s="74" t="s">
        <v>234</v>
      </c>
      <c r="D65" s="76" t="s">
        <v>231</v>
      </c>
      <c r="E65" s="77" t="s">
        <v>352</v>
      </c>
      <c r="F65" s="89" t="s">
        <v>320</v>
      </c>
      <c r="G65" s="89" t="s">
        <v>321</v>
      </c>
      <c r="H65" s="90" t="s">
        <v>322</v>
      </c>
      <c r="I65" s="90" t="s">
        <v>323</v>
      </c>
      <c r="J65" s="88" t="s">
        <v>238</v>
      </c>
      <c r="K65" s="88" t="s">
        <v>239</v>
      </c>
      <c r="L65" s="88" t="s">
        <v>240</v>
      </c>
      <c r="M65" s="88" t="s">
        <v>249</v>
      </c>
      <c r="N65" s="88" t="s">
        <v>242</v>
      </c>
      <c r="O65" s="88" t="s">
        <v>243</v>
      </c>
      <c r="P65" s="88" t="s">
        <v>244</v>
      </c>
      <c r="Q65" s="88" t="s">
        <v>23</v>
      </c>
      <c r="R65" s="88" t="s">
        <v>232</v>
      </c>
      <c r="S65" s="88" t="s">
        <v>232</v>
      </c>
      <c r="T65" s="88" t="s">
        <v>232</v>
      </c>
      <c r="U65" s="88" t="s">
        <v>232</v>
      </c>
      <c r="V65" s="88" t="s">
        <v>232</v>
      </c>
      <c r="W65" s="88" t="s">
        <v>232</v>
      </c>
      <c r="X65" s="88" t="s">
        <v>232</v>
      </c>
      <c r="Y65" s="88" t="s">
        <v>232</v>
      </c>
      <c r="Z65" s="88" t="s">
        <v>232</v>
      </c>
      <c r="AA65" s="88" t="s">
        <v>232</v>
      </c>
      <c r="AB65" s="88" t="s">
        <v>232</v>
      </c>
      <c r="AC65" s="88" t="s">
        <v>232</v>
      </c>
      <c r="AD65" s="88" t="s">
        <v>232</v>
      </c>
      <c r="AE65" s="88" t="s">
        <v>232</v>
      </c>
      <c r="AF65" s="102" t="s">
        <v>232</v>
      </c>
      <c r="AG65" s="100"/>
      <c r="AH65" s="100"/>
    </row>
    <row r="66" spans="1:34" s="6" customFormat="1" ht="30" x14ac:dyDescent="0.25">
      <c r="A66" s="59" t="s">
        <v>229</v>
      </c>
      <c r="B66" s="68" t="s">
        <v>393</v>
      </c>
      <c r="C66" s="74" t="s">
        <v>234</v>
      </c>
      <c r="D66" s="76" t="s">
        <v>231</v>
      </c>
      <c r="E66" s="77" t="s">
        <v>352</v>
      </c>
      <c r="F66" s="89" t="s">
        <v>394</v>
      </c>
      <c r="G66" s="89" t="s">
        <v>259</v>
      </c>
      <c r="H66" s="88" t="s">
        <v>260</v>
      </c>
      <c r="I66" s="88" t="s">
        <v>261</v>
      </c>
      <c r="J66" s="88" t="s">
        <v>238</v>
      </c>
      <c r="K66" s="88" t="s">
        <v>239</v>
      </c>
      <c r="L66" s="88" t="s">
        <v>240</v>
      </c>
      <c r="M66" s="88" t="s">
        <v>241</v>
      </c>
      <c r="N66" s="88" t="s">
        <v>242</v>
      </c>
      <c r="O66" s="88" t="s">
        <v>23</v>
      </c>
      <c r="P66" s="88" t="s">
        <v>242</v>
      </c>
      <c r="Q66" s="88" t="s">
        <v>23</v>
      </c>
      <c r="R66" s="88" t="s">
        <v>232</v>
      </c>
      <c r="S66" s="88" t="s">
        <v>232</v>
      </c>
      <c r="T66" s="88" t="s">
        <v>232</v>
      </c>
      <c r="U66" s="88" t="s">
        <v>232</v>
      </c>
      <c r="V66" s="88" t="s">
        <v>232</v>
      </c>
      <c r="W66" s="88" t="s">
        <v>232</v>
      </c>
      <c r="X66" s="88" t="s">
        <v>232</v>
      </c>
      <c r="Y66" s="88" t="s">
        <v>232</v>
      </c>
      <c r="Z66" s="88" t="s">
        <v>232</v>
      </c>
      <c r="AA66" s="88" t="s">
        <v>232</v>
      </c>
      <c r="AB66" s="88" t="s">
        <v>232</v>
      </c>
      <c r="AC66" s="88" t="s">
        <v>232</v>
      </c>
      <c r="AD66" s="88" t="s">
        <v>232</v>
      </c>
      <c r="AE66" s="88" t="s">
        <v>232</v>
      </c>
      <c r="AF66" s="102" t="s">
        <v>232</v>
      </c>
      <c r="AG66" s="100"/>
      <c r="AH66" s="100"/>
    </row>
    <row r="67" spans="1:34" s="6" customFormat="1" ht="30" x14ac:dyDescent="0.25">
      <c r="A67" s="59" t="s">
        <v>229</v>
      </c>
      <c r="B67" s="68" t="s">
        <v>395</v>
      </c>
      <c r="C67" s="74" t="s">
        <v>234</v>
      </c>
      <c r="D67" s="76" t="s">
        <v>231</v>
      </c>
      <c r="E67" s="77" t="s">
        <v>352</v>
      </c>
      <c r="F67" s="89" t="s">
        <v>396</v>
      </c>
      <c r="G67" s="89" t="s">
        <v>259</v>
      </c>
      <c r="H67" s="88" t="s">
        <v>260</v>
      </c>
      <c r="I67" s="88" t="s">
        <v>261</v>
      </c>
      <c r="J67" s="88" t="s">
        <v>238</v>
      </c>
      <c r="K67" s="88" t="s">
        <v>239</v>
      </c>
      <c r="L67" s="88" t="s">
        <v>240</v>
      </c>
      <c r="M67" s="88" t="s">
        <v>241</v>
      </c>
      <c r="N67" s="88" t="s">
        <v>242</v>
      </c>
      <c r="O67" s="88" t="s">
        <v>23</v>
      </c>
      <c r="P67" s="88" t="s">
        <v>242</v>
      </c>
      <c r="Q67" s="88" t="s">
        <v>23</v>
      </c>
      <c r="R67" s="88" t="s">
        <v>232</v>
      </c>
      <c r="S67" s="88" t="s">
        <v>232</v>
      </c>
      <c r="T67" s="88" t="s">
        <v>232</v>
      </c>
      <c r="U67" s="88" t="s">
        <v>232</v>
      </c>
      <c r="V67" s="88" t="s">
        <v>232</v>
      </c>
      <c r="W67" s="88" t="s">
        <v>232</v>
      </c>
      <c r="X67" s="88" t="s">
        <v>232</v>
      </c>
      <c r="Y67" s="88" t="s">
        <v>232</v>
      </c>
      <c r="Z67" s="88" t="s">
        <v>232</v>
      </c>
      <c r="AA67" s="88" t="s">
        <v>232</v>
      </c>
      <c r="AB67" s="88" t="s">
        <v>232</v>
      </c>
      <c r="AC67" s="88" t="s">
        <v>232</v>
      </c>
      <c r="AD67" s="88" t="s">
        <v>232</v>
      </c>
      <c r="AE67" s="88" t="s">
        <v>232</v>
      </c>
      <c r="AF67" s="102" t="s">
        <v>232</v>
      </c>
      <c r="AG67" s="100"/>
      <c r="AH67" s="100"/>
    </row>
    <row r="68" spans="1:34" s="6" customFormat="1" ht="30" x14ac:dyDescent="0.25">
      <c r="A68" s="59" t="s">
        <v>229</v>
      </c>
      <c r="B68" s="68" t="s">
        <v>397</v>
      </c>
      <c r="C68" s="74" t="s">
        <v>234</v>
      </c>
      <c r="D68" s="76" t="s">
        <v>231</v>
      </c>
      <c r="E68" s="77" t="s">
        <v>352</v>
      </c>
      <c r="F68" s="89" t="s">
        <v>398</v>
      </c>
      <c r="G68" s="89" t="s">
        <v>259</v>
      </c>
      <c r="H68" s="88" t="s">
        <v>260</v>
      </c>
      <c r="I68" s="88" t="s">
        <v>261</v>
      </c>
      <c r="J68" s="88" t="s">
        <v>238</v>
      </c>
      <c r="K68" s="88" t="s">
        <v>239</v>
      </c>
      <c r="L68" s="88" t="s">
        <v>240</v>
      </c>
      <c r="M68" s="88" t="s">
        <v>241</v>
      </c>
      <c r="N68" s="88" t="s">
        <v>242</v>
      </c>
      <c r="O68" s="88" t="s">
        <v>23</v>
      </c>
      <c r="P68" s="88" t="s">
        <v>242</v>
      </c>
      <c r="Q68" s="88" t="s">
        <v>23</v>
      </c>
      <c r="R68" s="88" t="s">
        <v>232</v>
      </c>
      <c r="S68" s="88" t="s">
        <v>232</v>
      </c>
      <c r="T68" s="88" t="s">
        <v>232</v>
      </c>
      <c r="U68" s="88" t="s">
        <v>232</v>
      </c>
      <c r="V68" s="88" t="s">
        <v>232</v>
      </c>
      <c r="W68" s="88" t="s">
        <v>232</v>
      </c>
      <c r="X68" s="88" t="s">
        <v>232</v>
      </c>
      <c r="Y68" s="88" t="s">
        <v>232</v>
      </c>
      <c r="Z68" s="88" t="s">
        <v>232</v>
      </c>
      <c r="AA68" s="88" t="s">
        <v>232</v>
      </c>
      <c r="AB68" s="88" t="s">
        <v>232</v>
      </c>
      <c r="AC68" s="88" t="s">
        <v>232</v>
      </c>
      <c r="AD68" s="88" t="s">
        <v>232</v>
      </c>
      <c r="AE68" s="88" t="s">
        <v>232</v>
      </c>
      <c r="AF68" s="102" t="s">
        <v>232</v>
      </c>
      <c r="AG68" s="100"/>
      <c r="AH68" s="100"/>
    </row>
    <row r="69" spans="1:34" s="6" customFormat="1" ht="30" x14ac:dyDescent="0.25">
      <c r="A69" s="59" t="s">
        <v>229</v>
      </c>
      <c r="B69" s="68" t="s">
        <v>399</v>
      </c>
      <c r="C69" s="74" t="s">
        <v>234</v>
      </c>
      <c r="D69" s="76" t="s">
        <v>231</v>
      </c>
      <c r="E69" s="77" t="s">
        <v>352</v>
      </c>
      <c r="F69" s="89" t="s">
        <v>291</v>
      </c>
      <c r="G69" s="89" t="s">
        <v>286</v>
      </c>
      <c r="H69" s="88" t="s">
        <v>287</v>
      </c>
      <c r="I69" s="88" t="s">
        <v>261</v>
      </c>
      <c r="J69" s="88" t="s">
        <v>238</v>
      </c>
      <c r="K69" s="88" t="s">
        <v>239</v>
      </c>
      <c r="L69" s="88" t="s">
        <v>240</v>
      </c>
      <c r="M69" s="88" t="s">
        <v>241</v>
      </c>
      <c r="N69" s="88" t="s">
        <v>242</v>
      </c>
      <c r="O69" s="88" t="s">
        <v>23</v>
      </c>
      <c r="P69" s="88" t="s">
        <v>242</v>
      </c>
      <c r="Q69" s="88" t="s">
        <v>23</v>
      </c>
      <c r="R69" s="88" t="s">
        <v>232</v>
      </c>
      <c r="S69" s="88" t="s">
        <v>232</v>
      </c>
      <c r="T69" s="88" t="s">
        <v>232</v>
      </c>
      <c r="U69" s="88" t="s">
        <v>232</v>
      </c>
      <c r="V69" s="88" t="s">
        <v>232</v>
      </c>
      <c r="W69" s="88" t="s">
        <v>232</v>
      </c>
      <c r="X69" s="88" t="s">
        <v>232</v>
      </c>
      <c r="Y69" s="88" t="s">
        <v>232</v>
      </c>
      <c r="Z69" s="88" t="s">
        <v>232</v>
      </c>
      <c r="AA69" s="88" t="s">
        <v>232</v>
      </c>
      <c r="AB69" s="88" t="s">
        <v>232</v>
      </c>
      <c r="AC69" s="88" t="s">
        <v>232</v>
      </c>
      <c r="AD69" s="88" t="s">
        <v>232</v>
      </c>
      <c r="AE69" s="88" t="s">
        <v>232</v>
      </c>
      <c r="AF69" s="102" t="s">
        <v>232</v>
      </c>
      <c r="AG69" s="100"/>
      <c r="AH69" s="100"/>
    </row>
    <row r="70" spans="1:34" s="6" customFormat="1" ht="30" x14ac:dyDescent="0.25">
      <c r="A70" s="59" t="s">
        <v>229</v>
      </c>
      <c r="B70" s="68" t="s">
        <v>400</v>
      </c>
      <c r="C70" s="74" t="s">
        <v>234</v>
      </c>
      <c r="D70" s="76" t="s">
        <v>231</v>
      </c>
      <c r="E70" s="77" t="s">
        <v>352</v>
      </c>
      <c r="F70" s="91" t="s">
        <v>401</v>
      </c>
      <c r="G70" s="89" t="s">
        <v>259</v>
      </c>
      <c r="H70" s="88" t="s">
        <v>260</v>
      </c>
      <c r="I70" s="88" t="s">
        <v>261</v>
      </c>
      <c r="J70" s="88" t="s">
        <v>238</v>
      </c>
      <c r="K70" s="88" t="s">
        <v>239</v>
      </c>
      <c r="L70" s="88" t="s">
        <v>240</v>
      </c>
      <c r="M70" s="88" t="s">
        <v>241</v>
      </c>
      <c r="N70" s="88" t="s">
        <v>242</v>
      </c>
      <c r="O70" s="88" t="s">
        <v>23</v>
      </c>
      <c r="P70" s="88" t="s">
        <v>242</v>
      </c>
      <c r="Q70" s="88" t="s">
        <v>23</v>
      </c>
      <c r="R70" s="88" t="s">
        <v>232</v>
      </c>
      <c r="S70" s="88" t="s">
        <v>232</v>
      </c>
      <c r="T70" s="88" t="s">
        <v>232</v>
      </c>
      <c r="U70" s="88" t="s">
        <v>232</v>
      </c>
      <c r="V70" s="88" t="s">
        <v>232</v>
      </c>
      <c r="W70" s="88" t="s">
        <v>232</v>
      </c>
      <c r="X70" s="88" t="s">
        <v>232</v>
      </c>
      <c r="Y70" s="88" t="s">
        <v>232</v>
      </c>
      <c r="Z70" s="88" t="s">
        <v>232</v>
      </c>
      <c r="AA70" s="88" t="s">
        <v>232</v>
      </c>
      <c r="AB70" s="88" t="s">
        <v>232</v>
      </c>
      <c r="AC70" s="88" t="s">
        <v>232</v>
      </c>
      <c r="AD70" s="88" t="s">
        <v>232</v>
      </c>
      <c r="AE70" s="88" t="s">
        <v>232</v>
      </c>
      <c r="AF70" s="102" t="s">
        <v>232</v>
      </c>
      <c r="AG70" s="100"/>
      <c r="AH70" s="100"/>
    </row>
    <row r="71" spans="1:34" s="6" customFormat="1" ht="30" x14ac:dyDescent="0.25">
      <c r="A71" s="59" t="s">
        <v>229</v>
      </c>
      <c r="B71" s="68" t="s">
        <v>402</v>
      </c>
      <c r="C71" s="74" t="s">
        <v>234</v>
      </c>
      <c r="D71" s="76" t="s">
        <v>231</v>
      </c>
      <c r="E71" s="77" t="s">
        <v>352</v>
      </c>
      <c r="F71" s="89" t="s">
        <v>403</v>
      </c>
      <c r="G71" s="89" t="s">
        <v>299</v>
      </c>
      <c r="H71" s="88" t="s">
        <v>300</v>
      </c>
      <c r="I71" s="88" t="s">
        <v>301</v>
      </c>
      <c r="J71" s="88" t="s">
        <v>238</v>
      </c>
      <c r="K71" s="88" t="s">
        <v>239</v>
      </c>
      <c r="L71" s="88" t="s">
        <v>240</v>
      </c>
      <c r="M71" s="88" t="s">
        <v>241</v>
      </c>
      <c r="N71" s="88" t="s">
        <v>242</v>
      </c>
      <c r="O71" s="88" t="s">
        <v>23</v>
      </c>
      <c r="P71" s="88" t="s">
        <v>242</v>
      </c>
      <c r="Q71" s="88" t="s">
        <v>23</v>
      </c>
      <c r="R71" s="88" t="s">
        <v>232</v>
      </c>
      <c r="S71" s="88" t="s">
        <v>232</v>
      </c>
      <c r="T71" s="88" t="s">
        <v>232</v>
      </c>
      <c r="U71" s="88" t="s">
        <v>232</v>
      </c>
      <c r="V71" s="88" t="s">
        <v>232</v>
      </c>
      <c r="W71" s="88" t="s">
        <v>232</v>
      </c>
      <c r="X71" s="88" t="s">
        <v>232</v>
      </c>
      <c r="Y71" s="88" t="s">
        <v>232</v>
      </c>
      <c r="Z71" s="88" t="s">
        <v>232</v>
      </c>
      <c r="AA71" s="88" t="s">
        <v>232</v>
      </c>
      <c r="AB71" s="88" t="s">
        <v>232</v>
      </c>
      <c r="AC71" s="88" t="s">
        <v>232</v>
      </c>
      <c r="AD71" s="88" t="s">
        <v>232</v>
      </c>
      <c r="AE71" s="88" t="s">
        <v>232</v>
      </c>
      <c r="AF71" s="102" t="s">
        <v>232</v>
      </c>
      <c r="AG71" s="100"/>
      <c r="AH71" s="100"/>
    </row>
    <row r="72" spans="1:34" s="6" customFormat="1" ht="30" x14ac:dyDescent="0.25">
      <c r="A72" s="59" t="s">
        <v>229</v>
      </c>
      <c r="B72" s="68" t="s">
        <v>404</v>
      </c>
      <c r="C72" s="74" t="s">
        <v>234</v>
      </c>
      <c r="D72" s="76" t="s">
        <v>231</v>
      </c>
      <c r="E72" s="77" t="s">
        <v>352</v>
      </c>
      <c r="F72" s="91" t="s">
        <v>405</v>
      </c>
      <c r="G72" s="89" t="s">
        <v>299</v>
      </c>
      <c r="H72" s="88" t="s">
        <v>300</v>
      </c>
      <c r="I72" s="88" t="s">
        <v>301</v>
      </c>
      <c r="J72" s="88" t="s">
        <v>238</v>
      </c>
      <c r="K72" s="88" t="s">
        <v>239</v>
      </c>
      <c r="L72" s="88" t="s">
        <v>240</v>
      </c>
      <c r="M72" s="88" t="s">
        <v>241</v>
      </c>
      <c r="N72" s="88" t="s">
        <v>242</v>
      </c>
      <c r="O72" s="88" t="s">
        <v>23</v>
      </c>
      <c r="P72" s="88" t="s">
        <v>242</v>
      </c>
      <c r="Q72" s="88" t="s">
        <v>23</v>
      </c>
      <c r="R72" s="88" t="s">
        <v>232</v>
      </c>
      <c r="S72" s="88" t="s">
        <v>232</v>
      </c>
      <c r="T72" s="88" t="s">
        <v>232</v>
      </c>
      <c r="U72" s="88" t="s">
        <v>232</v>
      </c>
      <c r="V72" s="88" t="s">
        <v>232</v>
      </c>
      <c r="W72" s="88" t="s">
        <v>232</v>
      </c>
      <c r="X72" s="88" t="s">
        <v>232</v>
      </c>
      <c r="Y72" s="88" t="s">
        <v>232</v>
      </c>
      <c r="Z72" s="88" t="s">
        <v>232</v>
      </c>
      <c r="AA72" s="88" t="s">
        <v>232</v>
      </c>
      <c r="AB72" s="88" t="s">
        <v>232</v>
      </c>
      <c r="AC72" s="88" t="s">
        <v>232</v>
      </c>
      <c r="AD72" s="88" t="s">
        <v>232</v>
      </c>
      <c r="AE72" s="88" t="s">
        <v>232</v>
      </c>
      <c r="AF72" s="102" t="s">
        <v>232</v>
      </c>
      <c r="AG72" s="100"/>
      <c r="AH72" s="100"/>
    </row>
    <row r="73" spans="1:34" s="6" customFormat="1" ht="30" x14ac:dyDescent="0.25">
      <c r="A73" s="59" t="s">
        <v>229</v>
      </c>
      <c r="B73" s="68" t="s">
        <v>406</v>
      </c>
      <c r="C73" s="74" t="s">
        <v>234</v>
      </c>
      <c r="D73" s="76" t="s">
        <v>231</v>
      </c>
      <c r="E73" s="77" t="s">
        <v>352</v>
      </c>
      <c r="F73" s="91" t="s">
        <v>407</v>
      </c>
      <c r="G73" s="89" t="s">
        <v>299</v>
      </c>
      <c r="H73" s="88" t="s">
        <v>300</v>
      </c>
      <c r="I73" s="88" t="s">
        <v>301</v>
      </c>
      <c r="J73" s="88" t="s">
        <v>238</v>
      </c>
      <c r="K73" s="88" t="s">
        <v>239</v>
      </c>
      <c r="L73" s="88" t="s">
        <v>240</v>
      </c>
      <c r="M73" s="88" t="s">
        <v>241</v>
      </c>
      <c r="N73" s="88" t="s">
        <v>242</v>
      </c>
      <c r="O73" s="88" t="s">
        <v>23</v>
      </c>
      <c r="P73" s="88" t="s">
        <v>242</v>
      </c>
      <c r="Q73" s="88" t="s">
        <v>23</v>
      </c>
      <c r="R73" s="88" t="s">
        <v>232</v>
      </c>
      <c r="S73" s="88" t="s">
        <v>232</v>
      </c>
      <c r="T73" s="88" t="s">
        <v>232</v>
      </c>
      <c r="U73" s="88" t="s">
        <v>232</v>
      </c>
      <c r="V73" s="88" t="s">
        <v>232</v>
      </c>
      <c r="W73" s="88" t="s">
        <v>232</v>
      </c>
      <c r="X73" s="88" t="s">
        <v>232</v>
      </c>
      <c r="Y73" s="88" t="s">
        <v>232</v>
      </c>
      <c r="Z73" s="88" t="s">
        <v>232</v>
      </c>
      <c r="AA73" s="88" t="s">
        <v>232</v>
      </c>
      <c r="AB73" s="88" t="s">
        <v>232</v>
      </c>
      <c r="AC73" s="88" t="s">
        <v>232</v>
      </c>
      <c r="AD73" s="88" t="s">
        <v>232</v>
      </c>
      <c r="AE73" s="88" t="s">
        <v>232</v>
      </c>
      <c r="AF73" s="102" t="s">
        <v>232</v>
      </c>
      <c r="AG73" s="100"/>
      <c r="AH73" s="100"/>
    </row>
    <row r="74" spans="1:34" s="6" customFormat="1" ht="30" x14ac:dyDescent="0.25">
      <c r="A74" s="59" t="s">
        <v>229</v>
      </c>
      <c r="B74" s="68" t="s">
        <v>408</v>
      </c>
      <c r="C74" s="74" t="s">
        <v>234</v>
      </c>
      <c r="D74" s="76" t="s">
        <v>231</v>
      </c>
      <c r="E74" s="77" t="s">
        <v>352</v>
      </c>
      <c r="F74" s="91" t="s">
        <v>409</v>
      </c>
      <c r="G74" s="89" t="s">
        <v>299</v>
      </c>
      <c r="H74" s="88" t="s">
        <v>300</v>
      </c>
      <c r="I74" s="88" t="s">
        <v>301</v>
      </c>
      <c r="J74" s="88" t="s">
        <v>238</v>
      </c>
      <c r="K74" s="88" t="s">
        <v>239</v>
      </c>
      <c r="L74" s="88" t="s">
        <v>240</v>
      </c>
      <c r="M74" s="88" t="s">
        <v>241</v>
      </c>
      <c r="N74" s="88" t="s">
        <v>242</v>
      </c>
      <c r="O74" s="88" t="s">
        <v>23</v>
      </c>
      <c r="P74" s="88" t="s">
        <v>242</v>
      </c>
      <c r="Q74" s="88" t="s">
        <v>23</v>
      </c>
      <c r="R74" s="88" t="s">
        <v>232</v>
      </c>
      <c r="S74" s="88" t="s">
        <v>232</v>
      </c>
      <c r="T74" s="88" t="s">
        <v>232</v>
      </c>
      <c r="U74" s="88" t="s">
        <v>232</v>
      </c>
      <c r="V74" s="88" t="s">
        <v>232</v>
      </c>
      <c r="W74" s="88" t="s">
        <v>232</v>
      </c>
      <c r="X74" s="88" t="s">
        <v>232</v>
      </c>
      <c r="Y74" s="88" t="s">
        <v>232</v>
      </c>
      <c r="Z74" s="88" t="s">
        <v>232</v>
      </c>
      <c r="AA74" s="88" t="s">
        <v>232</v>
      </c>
      <c r="AB74" s="88" t="s">
        <v>232</v>
      </c>
      <c r="AC74" s="88" t="s">
        <v>232</v>
      </c>
      <c r="AD74" s="88" t="s">
        <v>232</v>
      </c>
      <c r="AE74" s="88" t="s">
        <v>232</v>
      </c>
      <c r="AF74" s="102" t="s">
        <v>232</v>
      </c>
      <c r="AG74" s="100"/>
      <c r="AH74" s="100"/>
    </row>
    <row r="75" spans="1:34" s="6" customFormat="1" ht="30" x14ac:dyDescent="0.25">
      <c r="A75" s="59" t="s">
        <v>229</v>
      </c>
      <c r="B75" s="68" t="s">
        <v>410</v>
      </c>
      <c r="C75" s="74" t="s">
        <v>234</v>
      </c>
      <c r="D75" s="76" t="s">
        <v>231</v>
      </c>
      <c r="E75" s="77" t="s">
        <v>352</v>
      </c>
      <c r="F75" s="91" t="s">
        <v>298</v>
      </c>
      <c r="G75" s="89" t="s">
        <v>299</v>
      </c>
      <c r="H75" s="88" t="s">
        <v>300</v>
      </c>
      <c r="I75" s="88" t="s">
        <v>301</v>
      </c>
      <c r="J75" s="88" t="s">
        <v>238</v>
      </c>
      <c r="K75" s="88" t="s">
        <v>239</v>
      </c>
      <c r="L75" s="88" t="s">
        <v>240</v>
      </c>
      <c r="M75" s="88" t="s">
        <v>241</v>
      </c>
      <c r="N75" s="88" t="s">
        <v>242</v>
      </c>
      <c r="O75" s="88" t="s">
        <v>23</v>
      </c>
      <c r="P75" s="88" t="s">
        <v>242</v>
      </c>
      <c r="Q75" s="88" t="s">
        <v>23</v>
      </c>
      <c r="R75" s="88" t="s">
        <v>232</v>
      </c>
      <c r="S75" s="88" t="s">
        <v>232</v>
      </c>
      <c r="T75" s="88" t="s">
        <v>232</v>
      </c>
      <c r="U75" s="88" t="s">
        <v>232</v>
      </c>
      <c r="V75" s="88" t="s">
        <v>232</v>
      </c>
      <c r="W75" s="88" t="s">
        <v>232</v>
      </c>
      <c r="X75" s="88" t="s">
        <v>232</v>
      </c>
      <c r="Y75" s="88" t="s">
        <v>232</v>
      </c>
      <c r="Z75" s="88" t="s">
        <v>232</v>
      </c>
      <c r="AA75" s="88" t="s">
        <v>232</v>
      </c>
      <c r="AB75" s="88" t="s">
        <v>232</v>
      </c>
      <c r="AC75" s="88" t="s">
        <v>232</v>
      </c>
      <c r="AD75" s="88" t="s">
        <v>232</v>
      </c>
      <c r="AE75" s="88" t="s">
        <v>232</v>
      </c>
      <c r="AF75" s="102" t="s">
        <v>232</v>
      </c>
      <c r="AG75" s="100"/>
      <c r="AH75" s="100"/>
    </row>
    <row r="76" spans="1:34" s="6" customFormat="1" ht="45" x14ac:dyDescent="0.25">
      <c r="A76" s="59" t="s">
        <v>229</v>
      </c>
      <c r="B76" s="68" t="s">
        <v>411</v>
      </c>
      <c r="C76" s="74" t="s">
        <v>234</v>
      </c>
      <c r="D76" s="76" t="s">
        <v>231</v>
      </c>
      <c r="E76" s="77" t="s">
        <v>352</v>
      </c>
      <c r="F76" s="91" t="s">
        <v>360</v>
      </c>
      <c r="G76" s="89" t="s">
        <v>321</v>
      </c>
      <c r="H76" s="90" t="s">
        <v>412</v>
      </c>
      <c r="I76" s="90" t="s">
        <v>323</v>
      </c>
      <c r="J76" s="88" t="s">
        <v>238</v>
      </c>
      <c r="K76" s="88" t="s">
        <v>239</v>
      </c>
      <c r="L76" s="88" t="s">
        <v>240</v>
      </c>
      <c r="M76" s="88" t="s">
        <v>249</v>
      </c>
      <c r="N76" s="88" t="s">
        <v>242</v>
      </c>
      <c r="O76" s="88" t="s">
        <v>243</v>
      </c>
      <c r="P76" s="88" t="s">
        <v>244</v>
      </c>
      <c r="Q76" s="88" t="s">
        <v>23</v>
      </c>
      <c r="R76" s="88" t="s">
        <v>232</v>
      </c>
      <c r="S76" s="88" t="s">
        <v>232</v>
      </c>
      <c r="T76" s="88" t="s">
        <v>232</v>
      </c>
      <c r="U76" s="88" t="s">
        <v>232</v>
      </c>
      <c r="V76" s="88" t="s">
        <v>232</v>
      </c>
      <c r="W76" s="88" t="s">
        <v>232</v>
      </c>
      <c r="X76" s="88" t="s">
        <v>232</v>
      </c>
      <c r="Y76" s="88" t="s">
        <v>232</v>
      </c>
      <c r="Z76" s="88" t="s">
        <v>232</v>
      </c>
      <c r="AA76" s="88" t="s">
        <v>232</v>
      </c>
      <c r="AB76" s="88" t="s">
        <v>232</v>
      </c>
      <c r="AC76" s="88" t="s">
        <v>232</v>
      </c>
      <c r="AD76" s="88" t="s">
        <v>232</v>
      </c>
      <c r="AE76" s="88" t="s">
        <v>232</v>
      </c>
      <c r="AF76" s="102" t="s">
        <v>232</v>
      </c>
      <c r="AG76" s="100"/>
      <c r="AH76" s="100"/>
    </row>
    <row r="77" spans="1:34" s="6" customFormat="1" ht="30" x14ac:dyDescent="0.25">
      <c r="A77" s="59" t="s">
        <v>229</v>
      </c>
      <c r="B77" s="68" t="s">
        <v>413</v>
      </c>
      <c r="C77" s="74" t="s">
        <v>234</v>
      </c>
      <c r="D77" s="76" t="s">
        <v>231</v>
      </c>
      <c r="E77" s="77" t="s">
        <v>352</v>
      </c>
      <c r="F77" s="91" t="s">
        <v>414</v>
      </c>
      <c r="G77" s="89" t="s">
        <v>299</v>
      </c>
      <c r="H77" s="88" t="s">
        <v>300</v>
      </c>
      <c r="I77" s="88" t="s">
        <v>301</v>
      </c>
      <c r="J77" s="88" t="s">
        <v>238</v>
      </c>
      <c r="K77" s="88" t="s">
        <v>239</v>
      </c>
      <c r="L77" s="88" t="s">
        <v>240</v>
      </c>
      <c r="M77" s="88" t="s">
        <v>241</v>
      </c>
      <c r="N77" s="88" t="s">
        <v>242</v>
      </c>
      <c r="O77" s="88" t="s">
        <v>23</v>
      </c>
      <c r="P77" s="88" t="s">
        <v>242</v>
      </c>
      <c r="Q77" s="88" t="s">
        <v>23</v>
      </c>
      <c r="R77" s="88" t="s">
        <v>232</v>
      </c>
      <c r="S77" s="88" t="s">
        <v>232</v>
      </c>
      <c r="T77" s="88" t="s">
        <v>232</v>
      </c>
      <c r="U77" s="88" t="s">
        <v>232</v>
      </c>
      <c r="V77" s="88" t="s">
        <v>232</v>
      </c>
      <c r="W77" s="88" t="s">
        <v>232</v>
      </c>
      <c r="X77" s="88" t="s">
        <v>232</v>
      </c>
      <c r="Y77" s="88" t="s">
        <v>232</v>
      </c>
      <c r="Z77" s="88" t="s">
        <v>232</v>
      </c>
      <c r="AA77" s="88" t="s">
        <v>232</v>
      </c>
      <c r="AB77" s="88" t="s">
        <v>232</v>
      </c>
      <c r="AC77" s="88" t="s">
        <v>232</v>
      </c>
      <c r="AD77" s="88" t="s">
        <v>232</v>
      </c>
      <c r="AE77" s="88" t="s">
        <v>232</v>
      </c>
      <c r="AF77" s="102" t="s">
        <v>232</v>
      </c>
      <c r="AG77" s="100"/>
      <c r="AH77" s="100"/>
    </row>
    <row r="78" spans="1:34" s="6" customFormat="1" ht="30" x14ac:dyDescent="0.25">
      <c r="A78" s="59" t="s">
        <v>229</v>
      </c>
      <c r="B78" s="68" t="s">
        <v>415</v>
      </c>
      <c r="C78" s="74" t="s">
        <v>234</v>
      </c>
      <c r="D78" s="76" t="s">
        <v>231</v>
      </c>
      <c r="E78" s="77" t="s">
        <v>352</v>
      </c>
      <c r="F78" s="91" t="s">
        <v>416</v>
      </c>
      <c r="G78" s="89" t="s">
        <v>299</v>
      </c>
      <c r="H78" s="88" t="s">
        <v>300</v>
      </c>
      <c r="I78" s="88" t="s">
        <v>301</v>
      </c>
      <c r="J78" s="88" t="s">
        <v>238</v>
      </c>
      <c r="K78" s="88" t="s">
        <v>239</v>
      </c>
      <c r="L78" s="88" t="s">
        <v>240</v>
      </c>
      <c r="M78" s="88" t="s">
        <v>241</v>
      </c>
      <c r="N78" s="88" t="s">
        <v>242</v>
      </c>
      <c r="O78" s="88" t="s">
        <v>23</v>
      </c>
      <c r="P78" s="88" t="s">
        <v>242</v>
      </c>
      <c r="Q78" s="88" t="s">
        <v>23</v>
      </c>
      <c r="R78" s="88" t="s">
        <v>232</v>
      </c>
      <c r="S78" s="88" t="s">
        <v>232</v>
      </c>
      <c r="T78" s="88" t="s">
        <v>232</v>
      </c>
      <c r="U78" s="88" t="s">
        <v>232</v>
      </c>
      <c r="V78" s="88" t="s">
        <v>232</v>
      </c>
      <c r="W78" s="88" t="s">
        <v>232</v>
      </c>
      <c r="X78" s="88" t="s">
        <v>232</v>
      </c>
      <c r="Y78" s="88" t="s">
        <v>232</v>
      </c>
      <c r="Z78" s="88" t="s">
        <v>232</v>
      </c>
      <c r="AA78" s="88" t="s">
        <v>232</v>
      </c>
      <c r="AB78" s="88" t="s">
        <v>232</v>
      </c>
      <c r="AC78" s="88" t="s">
        <v>232</v>
      </c>
      <c r="AD78" s="88" t="s">
        <v>232</v>
      </c>
      <c r="AE78" s="88" t="s">
        <v>232</v>
      </c>
      <c r="AF78" s="102" t="s">
        <v>232</v>
      </c>
      <c r="AG78" s="100"/>
      <c r="AH78" s="100"/>
    </row>
    <row r="79" spans="1:34" s="6" customFormat="1" ht="30" x14ac:dyDescent="0.25">
      <c r="A79" s="59" t="s">
        <v>229</v>
      </c>
      <c r="B79" s="68" t="s">
        <v>417</v>
      </c>
      <c r="C79" s="74" t="s">
        <v>234</v>
      </c>
      <c r="D79" s="76" t="s">
        <v>231</v>
      </c>
      <c r="E79" s="77" t="s">
        <v>352</v>
      </c>
      <c r="F79" s="91" t="s">
        <v>418</v>
      </c>
      <c r="G79" s="89" t="s">
        <v>304</v>
      </c>
      <c r="H79" s="88" t="s">
        <v>305</v>
      </c>
      <c r="I79" s="88" t="s">
        <v>306</v>
      </c>
      <c r="J79" s="88" t="s">
        <v>238</v>
      </c>
      <c r="K79" s="88" t="s">
        <v>239</v>
      </c>
      <c r="L79" s="88" t="s">
        <v>240</v>
      </c>
      <c r="M79" s="88" t="s">
        <v>241</v>
      </c>
      <c r="N79" s="88" t="s">
        <v>242</v>
      </c>
      <c r="O79" s="88" t="s">
        <v>23</v>
      </c>
      <c r="P79" s="88" t="s">
        <v>242</v>
      </c>
      <c r="Q79" s="88" t="s">
        <v>23</v>
      </c>
      <c r="R79" s="88" t="s">
        <v>232</v>
      </c>
      <c r="S79" s="88" t="s">
        <v>232</v>
      </c>
      <c r="T79" s="88" t="s">
        <v>232</v>
      </c>
      <c r="U79" s="88" t="s">
        <v>232</v>
      </c>
      <c r="V79" s="88" t="s">
        <v>232</v>
      </c>
      <c r="W79" s="88" t="s">
        <v>232</v>
      </c>
      <c r="X79" s="88" t="s">
        <v>232</v>
      </c>
      <c r="Y79" s="88" t="s">
        <v>232</v>
      </c>
      <c r="Z79" s="88" t="s">
        <v>232</v>
      </c>
      <c r="AA79" s="88" t="s">
        <v>232</v>
      </c>
      <c r="AB79" s="88" t="s">
        <v>232</v>
      </c>
      <c r="AC79" s="88" t="s">
        <v>232</v>
      </c>
      <c r="AD79" s="88" t="s">
        <v>232</v>
      </c>
      <c r="AE79" s="88" t="s">
        <v>232</v>
      </c>
      <c r="AF79" s="102" t="s">
        <v>232</v>
      </c>
      <c r="AG79" s="100"/>
      <c r="AH79" s="100"/>
    </row>
    <row r="80" spans="1:34" s="6" customFormat="1" ht="90" x14ac:dyDescent="0.25">
      <c r="A80" s="59" t="s">
        <v>229</v>
      </c>
      <c r="B80" s="68" t="s">
        <v>419</v>
      </c>
      <c r="C80" s="74" t="s">
        <v>234</v>
      </c>
      <c r="D80" s="76" t="s">
        <v>231</v>
      </c>
      <c r="E80" s="77" t="s">
        <v>352</v>
      </c>
      <c r="F80" s="89" t="s">
        <v>420</v>
      </c>
      <c r="G80" s="89" t="s">
        <v>421</v>
      </c>
      <c r="H80" s="90" t="s">
        <v>422</v>
      </c>
      <c r="I80" s="90" t="s">
        <v>423</v>
      </c>
      <c r="J80" s="88" t="s">
        <v>238</v>
      </c>
      <c r="K80" s="88" t="s">
        <v>239</v>
      </c>
      <c r="L80" s="88" t="s">
        <v>240</v>
      </c>
      <c r="M80" s="88" t="s">
        <v>274</v>
      </c>
      <c r="N80" s="88" t="s">
        <v>242</v>
      </c>
      <c r="O80" s="88" t="s">
        <v>23</v>
      </c>
      <c r="P80" s="88" t="s">
        <v>242</v>
      </c>
      <c r="Q80" s="88" t="s">
        <v>23</v>
      </c>
      <c r="R80" s="88" t="s">
        <v>232</v>
      </c>
      <c r="S80" s="88" t="s">
        <v>232</v>
      </c>
      <c r="T80" s="88" t="s">
        <v>232</v>
      </c>
      <c r="U80" s="88" t="s">
        <v>232</v>
      </c>
      <c r="V80" s="88" t="s">
        <v>232</v>
      </c>
      <c r="W80" s="88" t="s">
        <v>232</v>
      </c>
      <c r="X80" s="88" t="s">
        <v>232</v>
      </c>
      <c r="Y80" s="88" t="s">
        <v>232</v>
      </c>
      <c r="Z80" s="88" t="s">
        <v>232</v>
      </c>
      <c r="AA80" s="88" t="s">
        <v>232</v>
      </c>
      <c r="AB80" s="88" t="s">
        <v>232</v>
      </c>
      <c r="AC80" s="88" t="s">
        <v>232</v>
      </c>
      <c r="AD80" s="88" t="s">
        <v>232</v>
      </c>
      <c r="AE80" s="88" t="s">
        <v>232</v>
      </c>
      <c r="AF80" s="102" t="s">
        <v>232</v>
      </c>
      <c r="AG80" s="100"/>
      <c r="AH80" s="100"/>
    </row>
    <row r="81" spans="1:34" s="6" customFormat="1" ht="75" x14ac:dyDescent="0.25">
      <c r="A81" s="59" t="s">
        <v>229</v>
      </c>
      <c r="B81" s="68" t="s">
        <v>424</v>
      </c>
      <c r="C81" s="74" t="s">
        <v>234</v>
      </c>
      <c r="D81" s="76" t="s">
        <v>231</v>
      </c>
      <c r="E81" s="77" t="s">
        <v>352</v>
      </c>
      <c r="F81" s="89" t="s">
        <v>425</v>
      </c>
      <c r="G81" s="89" t="s">
        <v>426</v>
      </c>
      <c r="H81" s="90" t="s">
        <v>427</v>
      </c>
      <c r="I81" s="90" t="s">
        <v>318</v>
      </c>
      <c r="J81" s="88" t="s">
        <v>238</v>
      </c>
      <c r="K81" s="88" t="s">
        <v>239</v>
      </c>
      <c r="L81" s="88" t="s">
        <v>240</v>
      </c>
      <c r="M81" s="88" t="s">
        <v>274</v>
      </c>
      <c r="N81" s="88" t="s">
        <v>242</v>
      </c>
      <c r="O81" s="88" t="s">
        <v>23</v>
      </c>
      <c r="P81" s="88" t="s">
        <v>242</v>
      </c>
      <c r="Q81" s="88" t="s">
        <v>23</v>
      </c>
      <c r="R81" s="88" t="s">
        <v>232</v>
      </c>
      <c r="S81" s="88" t="s">
        <v>232</v>
      </c>
      <c r="T81" s="88" t="s">
        <v>232</v>
      </c>
      <c r="U81" s="88" t="s">
        <v>232</v>
      </c>
      <c r="V81" s="88" t="s">
        <v>232</v>
      </c>
      <c r="W81" s="88" t="s">
        <v>232</v>
      </c>
      <c r="X81" s="88" t="s">
        <v>232</v>
      </c>
      <c r="Y81" s="88" t="s">
        <v>232</v>
      </c>
      <c r="Z81" s="88" t="s">
        <v>232</v>
      </c>
      <c r="AA81" s="88" t="s">
        <v>232</v>
      </c>
      <c r="AB81" s="88" t="s">
        <v>232</v>
      </c>
      <c r="AC81" s="88" t="s">
        <v>232</v>
      </c>
      <c r="AD81" s="88" t="s">
        <v>232</v>
      </c>
      <c r="AE81" s="88" t="s">
        <v>232</v>
      </c>
      <c r="AF81" s="102" t="s">
        <v>232</v>
      </c>
      <c r="AG81" s="100"/>
      <c r="AH81" s="100"/>
    </row>
    <row r="82" spans="1:34" s="6" customFormat="1" ht="30" x14ac:dyDescent="0.25">
      <c r="A82" s="59" t="s">
        <v>229</v>
      </c>
      <c r="B82" s="68" t="s">
        <v>428</v>
      </c>
      <c r="C82" s="74" t="s">
        <v>234</v>
      </c>
      <c r="D82" s="76" t="s">
        <v>231</v>
      </c>
      <c r="E82" s="77" t="s">
        <v>352</v>
      </c>
      <c r="F82" s="89" t="s">
        <v>285</v>
      </c>
      <c r="G82" s="89" t="s">
        <v>286</v>
      </c>
      <c r="H82" s="88" t="s">
        <v>287</v>
      </c>
      <c r="I82" s="88" t="s">
        <v>261</v>
      </c>
      <c r="J82" s="88" t="s">
        <v>238</v>
      </c>
      <c r="K82" s="88" t="s">
        <v>239</v>
      </c>
      <c r="L82" s="88" t="s">
        <v>240</v>
      </c>
      <c r="M82" s="88" t="s">
        <v>241</v>
      </c>
      <c r="N82" s="88" t="s">
        <v>242</v>
      </c>
      <c r="O82" s="88" t="s">
        <v>23</v>
      </c>
      <c r="P82" s="88" t="s">
        <v>242</v>
      </c>
      <c r="Q82" s="88" t="s">
        <v>23</v>
      </c>
      <c r="R82" s="88" t="s">
        <v>232</v>
      </c>
      <c r="S82" s="88" t="s">
        <v>232</v>
      </c>
      <c r="T82" s="88" t="s">
        <v>232</v>
      </c>
      <c r="U82" s="88" t="s">
        <v>232</v>
      </c>
      <c r="V82" s="88" t="s">
        <v>232</v>
      </c>
      <c r="W82" s="88" t="s">
        <v>232</v>
      </c>
      <c r="X82" s="88" t="s">
        <v>232</v>
      </c>
      <c r="Y82" s="88" t="s">
        <v>232</v>
      </c>
      <c r="Z82" s="88" t="s">
        <v>232</v>
      </c>
      <c r="AA82" s="88" t="s">
        <v>232</v>
      </c>
      <c r="AB82" s="88" t="s">
        <v>232</v>
      </c>
      <c r="AC82" s="88" t="s">
        <v>232</v>
      </c>
      <c r="AD82" s="88" t="s">
        <v>232</v>
      </c>
      <c r="AE82" s="88" t="s">
        <v>232</v>
      </c>
      <c r="AF82" s="102" t="s">
        <v>232</v>
      </c>
      <c r="AG82" s="100"/>
      <c r="AH82" s="100"/>
    </row>
    <row r="83" spans="1:34" s="6" customFormat="1" ht="30" x14ac:dyDescent="0.25">
      <c r="A83" s="59" t="s">
        <v>229</v>
      </c>
      <c r="B83" s="68" t="s">
        <v>429</v>
      </c>
      <c r="C83" s="74" t="s">
        <v>234</v>
      </c>
      <c r="D83" s="76" t="s">
        <v>231</v>
      </c>
      <c r="E83" s="77" t="s">
        <v>352</v>
      </c>
      <c r="F83" s="89" t="s">
        <v>430</v>
      </c>
      <c r="G83" s="89" t="s">
        <v>304</v>
      </c>
      <c r="H83" s="88" t="s">
        <v>305</v>
      </c>
      <c r="I83" s="88" t="s">
        <v>306</v>
      </c>
      <c r="J83" s="88" t="s">
        <v>238</v>
      </c>
      <c r="K83" s="88" t="s">
        <v>239</v>
      </c>
      <c r="L83" s="88" t="s">
        <v>240</v>
      </c>
      <c r="M83" s="88" t="s">
        <v>241</v>
      </c>
      <c r="N83" s="88" t="s">
        <v>242</v>
      </c>
      <c r="O83" s="88" t="s">
        <v>23</v>
      </c>
      <c r="P83" s="88" t="s">
        <v>242</v>
      </c>
      <c r="Q83" s="88" t="s">
        <v>23</v>
      </c>
      <c r="R83" s="88" t="s">
        <v>232</v>
      </c>
      <c r="S83" s="88" t="s">
        <v>232</v>
      </c>
      <c r="T83" s="88" t="s">
        <v>232</v>
      </c>
      <c r="U83" s="88" t="s">
        <v>232</v>
      </c>
      <c r="V83" s="88" t="s">
        <v>232</v>
      </c>
      <c r="W83" s="88" t="s">
        <v>232</v>
      </c>
      <c r="X83" s="88" t="s">
        <v>232</v>
      </c>
      <c r="Y83" s="88" t="s">
        <v>232</v>
      </c>
      <c r="Z83" s="88" t="s">
        <v>232</v>
      </c>
      <c r="AA83" s="88" t="s">
        <v>232</v>
      </c>
      <c r="AB83" s="88" t="s">
        <v>232</v>
      </c>
      <c r="AC83" s="88" t="s">
        <v>232</v>
      </c>
      <c r="AD83" s="88" t="s">
        <v>232</v>
      </c>
      <c r="AE83" s="88" t="s">
        <v>232</v>
      </c>
      <c r="AF83" s="102" t="s">
        <v>232</v>
      </c>
      <c r="AG83" s="100"/>
      <c r="AH83" s="100"/>
    </row>
    <row r="84" spans="1:34" s="6" customFormat="1" ht="30" x14ac:dyDescent="0.25">
      <c r="A84" s="59" t="s">
        <v>229</v>
      </c>
      <c r="B84" s="68" t="s">
        <v>431</v>
      </c>
      <c r="C84" s="74" t="s">
        <v>234</v>
      </c>
      <c r="D84" s="76" t="s">
        <v>231</v>
      </c>
      <c r="E84" s="77" t="s">
        <v>352</v>
      </c>
      <c r="F84" s="89" t="s">
        <v>308</v>
      </c>
      <c r="G84" s="89" t="s">
        <v>304</v>
      </c>
      <c r="H84" s="88" t="s">
        <v>305</v>
      </c>
      <c r="I84" s="88" t="s">
        <v>306</v>
      </c>
      <c r="J84" s="88" t="s">
        <v>238</v>
      </c>
      <c r="K84" s="88" t="s">
        <v>239</v>
      </c>
      <c r="L84" s="88" t="s">
        <v>240</v>
      </c>
      <c r="M84" s="88" t="s">
        <v>241</v>
      </c>
      <c r="N84" s="88" t="s">
        <v>242</v>
      </c>
      <c r="O84" s="88" t="s">
        <v>23</v>
      </c>
      <c r="P84" s="88" t="s">
        <v>242</v>
      </c>
      <c r="Q84" s="88" t="s">
        <v>23</v>
      </c>
      <c r="R84" s="88" t="s">
        <v>232</v>
      </c>
      <c r="S84" s="88" t="s">
        <v>232</v>
      </c>
      <c r="T84" s="88" t="s">
        <v>232</v>
      </c>
      <c r="U84" s="88" t="s">
        <v>232</v>
      </c>
      <c r="V84" s="88" t="s">
        <v>232</v>
      </c>
      <c r="W84" s="88" t="s">
        <v>232</v>
      </c>
      <c r="X84" s="88" t="s">
        <v>232</v>
      </c>
      <c r="Y84" s="88" t="s">
        <v>232</v>
      </c>
      <c r="Z84" s="88" t="s">
        <v>232</v>
      </c>
      <c r="AA84" s="88" t="s">
        <v>232</v>
      </c>
      <c r="AB84" s="88" t="s">
        <v>232</v>
      </c>
      <c r="AC84" s="88" t="s">
        <v>232</v>
      </c>
      <c r="AD84" s="88" t="s">
        <v>232</v>
      </c>
      <c r="AE84" s="88" t="s">
        <v>232</v>
      </c>
      <c r="AF84" s="102" t="s">
        <v>232</v>
      </c>
      <c r="AG84" s="100"/>
      <c r="AH84" s="100"/>
    </row>
    <row r="85" spans="1:34" s="6" customFormat="1" ht="45" x14ac:dyDescent="0.25">
      <c r="A85" s="59" t="s">
        <v>229</v>
      </c>
      <c r="B85" s="68" t="s">
        <v>432</v>
      </c>
      <c r="C85" s="74" t="s">
        <v>234</v>
      </c>
      <c r="D85" s="76" t="s">
        <v>231</v>
      </c>
      <c r="E85" s="77" t="s">
        <v>352</v>
      </c>
      <c r="F85" s="89" t="s">
        <v>315</v>
      </c>
      <c r="G85" s="89" t="s">
        <v>316</v>
      </c>
      <c r="H85" s="90" t="s">
        <v>317</v>
      </c>
      <c r="I85" s="90" t="s">
        <v>318</v>
      </c>
      <c r="J85" s="88" t="s">
        <v>238</v>
      </c>
      <c r="K85" s="88" t="s">
        <v>239</v>
      </c>
      <c r="L85" s="88" t="s">
        <v>240</v>
      </c>
      <c r="M85" s="88" t="s">
        <v>241</v>
      </c>
      <c r="N85" s="88" t="s">
        <v>242</v>
      </c>
      <c r="O85" s="88" t="s">
        <v>23</v>
      </c>
      <c r="P85" s="88" t="s">
        <v>242</v>
      </c>
      <c r="Q85" s="88" t="s">
        <v>23</v>
      </c>
      <c r="R85" s="88" t="s">
        <v>232</v>
      </c>
      <c r="S85" s="88" t="s">
        <v>232</v>
      </c>
      <c r="T85" s="88" t="s">
        <v>232</v>
      </c>
      <c r="U85" s="88" t="s">
        <v>232</v>
      </c>
      <c r="V85" s="88" t="s">
        <v>232</v>
      </c>
      <c r="W85" s="88" t="s">
        <v>232</v>
      </c>
      <c r="X85" s="88" t="s">
        <v>232</v>
      </c>
      <c r="Y85" s="88" t="s">
        <v>232</v>
      </c>
      <c r="Z85" s="88" t="s">
        <v>232</v>
      </c>
      <c r="AA85" s="88" t="s">
        <v>232</v>
      </c>
      <c r="AB85" s="88" t="s">
        <v>232</v>
      </c>
      <c r="AC85" s="88" t="s">
        <v>232</v>
      </c>
      <c r="AD85" s="88" t="s">
        <v>232</v>
      </c>
      <c r="AE85" s="88" t="s">
        <v>232</v>
      </c>
      <c r="AF85" s="102" t="s">
        <v>232</v>
      </c>
      <c r="AG85" s="100"/>
      <c r="AH85" s="100"/>
    </row>
    <row r="86" spans="1:34" s="6" customFormat="1" ht="45" x14ac:dyDescent="0.25">
      <c r="A86" s="59" t="s">
        <v>229</v>
      </c>
      <c r="B86" s="68" t="s">
        <v>433</v>
      </c>
      <c r="C86" s="74" t="s">
        <v>234</v>
      </c>
      <c r="D86" s="76" t="s">
        <v>231</v>
      </c>
      <c r="E86" s="77" t="s">
        <v>352</v>
      </c>
      <c r="F86" s="89" t="s">
        <v>434</v>
      </c>
      <c r="G86" s="89" t="s">
        <v>435</v>
      </c>
      <c r="H86" s="90" t="s">
        <v>436</v>
      </c>
      <c r="I86" s="90" t="s">
        <v>318</v>
      </c>
      <c r="J86" s="88" t="s">
        <v>238</v>
      </c>
      <c r="K86" s="88" t="s">
        <v>239</v>
      </c>
      <c r="L86" s="88" t="s">
        <v>240</v>
      </c>
      <c r="M86" s="88" t="s">
        <v>241</v>
      </c>
      <c r="N86" s="88" t="s">
        <v>242</v>
      </c>
      <c r="O86" s="88" t="s">
        <v>23</v>
      </c>
      <c r="P86" s="88" t="s">
        <v>242</v>
      </c>
      <c r="Q86" s="88" t="s">
        <v>23</v>
      </c>
      <c r="R86" s="88" t="s">
        <v>232</v>
      </c>
      <c r="S86" s="88" t="s">
        <v>232</v>
      </c>
      <c r="T86" s="88" t="s">
        <v>232</v>
      </c>
      <c r="U86" s="88" t="s">
        <v>232</v>
      </c>
      <c r="V86" s="88" t="s">
        <v>232</v>
      </c>
      <c r="W86" s="88" t="s">
        <v>232</v>
      </c>
      <c r="X86" s="88" t="s">
        <v>232</v>
      </c>
      <c r="Y86" s="88" t="s">
        <v>232</v>
      </c>
      <c r="Z86" s="88" t="s">
        <v>232</v>
      </c>
      <c r="AA86" s="88" t="s">
        <v>232</v>
      </c>
      <c r="AB86" s="88" t="s">
        <v>232</v>
      </c>
      <c r="AC86" s="88" t="s">
        <v>232</v>
      </c>
      <c r="AD86" s="88" t="s">
        <v>232</v>
      </c>
      <c r="AE86" s="88" t="s">
        <v>232</v>
      </c>
      <c r="AF86" s="102" t="s">
        <v>232</v>
      </c>
      <c r="AG86" s="100"/>
      <c r="AH86" s="100"/>
    </row>
    <row r="87" spans="1:34" s="6" customFormat="1" ht="45" x14ac:dyDescent="0.25">
      <c r="A87" s="59" t="s">
        <v>229</v>
      </c>
      <c r="B87" s="68" t="s">
        <v>437</v>
      </c>
      <c r="C87" s="74" t="s">
        <v>234</v>
      </c>
      <c r="D87" s="76" t="s">
        <v>231</v>
      </c>
      <c r="E87" s="77" t="s">
        <v>352</v>
      </c>
      <c r="F87" s="89" t="s">
        <v>438</v>
      </c>
      <c r="G87" s="89" t="s">
        <v>321</v>
      </c>
      <c r="H87" s="90" t="s">
        <v>322</v>
      </c>
      <c r="I87" s="90" t="s">
        <v>323</v>
      </c>
      <c r="J87" s="88" t="s">
        <v>238</v>
      </c>
      <c r="K87" s="88" t="s">
        <v>239</v>
      </c>
      <c r="L87" s="88" t="s">
        <v>240</v>
      </c>
      <c r="M87" s="88" t="s">
        <v>249</v>
      </c>
      <c r="N87" s="88" t="s">
        <v>242</v>
      </c>
      <c r="O87" s="88" t="s">
        <v>243</v>
      </c>
      <c r="P87" s="88" t="s">
        <v>244</v>
      </c>
      <c r="Q87" s="88" t="s">
        <v>23</v>
      </c>
      <c r="R87" s="88" t="s">
        <v>232</v>
      </c>
      <c r="S87" s="88" t="s">
        <v>232</v>
      </c>
      <c r="T87" s="88" t="s">
        <v>232</v>
      </c>
      <c r="U87" s="88" t="s">
        <v>232</v>
      </c>
      <c r="V87" s="88" t="s">
        <v>232</v>
      </c>
      <c r="W87" s="88" t="s">
        <v>232</v>
      </c>
      <c r="X87" s="88" t="s">
        <v>232</v>
      </c>
      <c r="Y87" s="88" t="s">
        <v>232</v>
      </c>
      <c r="Z87" s="88" t="s">
        <v>232</v>
      </c>
      <c r="AA87" s="88" t="s">
        <v>232</v>
      </c>
      <c r="AB87" s="88" t="s">
        <v>232</v>
      </c>
      <c r="AC87" s="88" t="s">
        <v>232</v>
      </c>
      <c r="AD87" s="88" t="s">
        <v>232</v>
      </c>
      <c r="AE87" s="88" t="s">
        <v>232</v>
      </c>
      <c r="AF87" s="102" t="s">
        <v>232</v>
      </c>
      <c r="AG87" s="100"/>
      <c r="AH87" s="100"/>
    </row>
    <row r="88" spans="1:34" s="6" customFormat="1" ht="30" x14ac:dyDescent="0.25">
      <c r="A88" s="59" t="s">
        <v>229</v>
      </c>
      <c r="B88" s="68" t="s">
        <v>439</v>
      </c>
      <c r="C88" s="74" t="s">
        <v>234</v>
      </c>
      <c r="D88" s="76" t="s">
        <v>231</v>
      </c>
      <c r="E88" s="77" t="s">
        <v>352</v>
      </c>
      <c r="F88" s="89" t="s">
        <v>440</v>
      </c>
      <c r="G88" s="89" t="s">
        <v>441</v>
      </c>
      <c r="H88" s="88" t="s">
        <v>442</v>
      </c>
      <c r="I88" s="88" t="s">
        <v>443</v>
      </c>
      <c r="J88" s="88" t="s">
        <v>238</v>
      </c>
      <c r="K88" s="88" t="s">
        <v>239</v>
      </c>
      <c r="L88" s="88" t="s">
        <v>240</v>
      </c>
      <c r="M88" s="88" t="s">
        <v>241</v>
      </c>
      <c r="N88" s="88" t="s">
        <v>242</v>
      </c>
      <c r="O88" s="88" t="s">
        <v>23</v>
      </c>
      <c r="P88" s="88" t="s">
        <v>242</v>
      </c>
      <c r="Q88" s="88" t="s">
        <v>23</v>
      </c>
      <c r="R88" s="88" t="s">
        <v>232</v>
      </c>
      <c r="S88" s="88" t="s">
        <v>232</v>
      </c>
      <c r="T88" s="88" t="s">
        <v>232</v>
      </c>
      <c r="U88" s="88" t="s">
        <v>232</v>
      </c>
      <c r="V88" s="88" t="s">
        <v>232</v>
      </c>
      <c r="W88" s="88" t="s">
        <v>232</v>
      </c>
      <c r="X88" s="88" t="s">
        <v>232</v>
      </c>
      <c r="Y88" s="88" t="s">
        <v>232</v>
      </c>
      <c r="Z88" s="88" t="s">
        <v>232</v>
      </c>
      <c r="AA88" s="88" t="s">
        <v>232</v>
      </c>
      <c r="AB88" s="88" t="s">
        <v>232</v>
      </c>
      <c r="AC88" s="88" t="s">
        <v>232</v>
      </c>
      <c r="AD88" s="88" t="s">
        <v>232</v>
      </c>
      <c r="AE88" s="88" t="s">
        <v>232</v>
      </c>
      <c r="AF88" s="102" t="s">
        <v>232</v>
      </c>
      <c r="AG88" s="100"/>
      <c r="AH88" s="100"/>
    </row>
    <row r="89" spans="1:34" s="6" customFormat="1" ht="30" x14ac:dyDescent="0.25">
      <c r="A89" s="59" t="s">
        <v>229</v>
      </c>
      <c r="B89" s="68" t="s">
        <v>444</v>
      </c>
      <c r="C89" s="74" t="s">
        <v>234</v>
      </c>
      <c r="D89" s="76" t="s">
        <v>231</v>
      </c>
      <c r="E89" s="77" t="s">
        <v>352</v>
      </c>
      <c r="F89" s="89" t="s">
        <v>445</v>
      </c>
      <c r="G89" s="89" t="s">
        <v>441</v>
      </c>
      <c r="H89" s="88" t="s">
        <v>442</v>
      </c>
      <c r="I89" s="88" t="s">
        <v>443</v>
      </c>
      <c r="J89" s="88" t="s">
        <v>238</v>
      </c>
      <c r="K89" s="88" t="s">
        <v>239</v>
      </c>
      <c r="L89" s="88" t="s">
        <v>240</v>
      </c>
      <c r="M89" s="88" t="s">
        <v>241</v>
      </c>
      <c r="N89" s="88" t="s">
        <v>242</v>
      </c>
      <c r="O89" s="88" t="s">
        <v>23</v>
      </c>
      <c r="P89" s="88" t="s">
        <v>242</v>
      </c>
      <c r="Q89" s="88" t="s">
        <v>23</v>
      </c>
      <c r="R89" s="88" t="s">
        <v>232</v>
      </c>
      <c r="S89" s="88" t="s">
        <v>232</v>
      </c>
      <c r="T89" s="88" t="s">
        <v>232</v>
      </c>
      <c r="U89" s="88" t="s">
        <v>232</v>
      </c>
      <c r="V89" s="88" t="s">
        <v>232</v>
      </c>
      <c r="W89" s="88" t="s">
        <v>232</v>
      </c>
      <c r="X89" s="88" t="s">
        <v>232</v>
      </c>
      <c r="Y89" s="88" t="s">
        <v>232</v>
      </c>
      <c r="Z89" s="88" t="s">
        <v>232</v>
      </c>
      <c r="AA89" s="88" t="s">
        <v>232</v>
      </c>
      <c r="AB89" s="88" t="s">
        <v>232</v>
      </c>
      <c r="AC89" s="88" t="s">
        <v>232</v>
      </c>
      <c r="AD89" s="88" t="s">
        <v>232</v>
      </c>
      <c r="AE89" s="88" t="s">
        <v>232</v>
      </c>
      <c r="AF89" s="102" t="s">
        <v>232</v>
      </c>
      <c r="AG89" s="100"/>
      <c r="AH89" s="100"/>
    </row>
    <row r="90" spans="1:34" s="6" customFormat="1" ht="30" x14ac:dyDescent="0.25">
      <c r="A90" s="59" t="s">
        <v>229</v>
      </c>
      <c r="B90" s="68" t="s">
        <v>446</v>
      </c>
      <c r="C90" s="74" t="s">
        <v>234</v>
      </c>
      <c r="D90" s="76" t="s">
        <v>231</v>
      </c>
      <c r="E90" s="77" t="s">
        <v>352</v>
      </c>
      <c r="F90" s="89" t="s">
        <v>285</v>
      </c>
      <c r="G90" s="89" t="s">
        <v>441</v>
      </c>
      <c r="H90" s="88" t="s">
        <v>442</v>
      </c>
      <c r="I90" s="88" t="s">
        <v>443</v>
      </c>
      <c r="J90" s="88" t="s">
        <v>238</v>
      </c>
      <c r="K90" s="88" t="s">
        <v>239</v>
      </c>
      <c r="L90" s="88" t="s">
        <v>240</v>
      </c>
      <c r="M90" s="88" t="s">
        <v>241</v>
      </c>
      <c r="N90" s="88" t="s">
        <v>242</v>
      </c>
      <c r="O90" s="88" t="s">
        <v>23</v>
      </c>
      <c r="P90" s="88" t="s">
        <v>242</v>
      </c>
      <c r="Q90" s="88" t="s">
        <v>23</v>
      </c>
      <c r="R90" s="88" t="s">
        <v>232</v>
      </c>
      <c r="S90" s="88" t="s">
        <v>232</v>
      </c>
      <c r="T90" s="88" t="s">
        <v>232</v>
      </c>
      <c r="U90" s="88" t="s">
        <v>232</v>
      </c>
      <c r="V90" s="88" t="s">
        <v>232</v>
      </c>
      <c r="W90" s="88" t="s">
        <v>232</v>
      </c>
      <c r="X90" s="88" t="s">
        <v>232</v>
      </c>
      <c r="Y90" s="88" t="s">
        <v>232</v>
      </c>
      <c r="Z90" s="88" t="s">
        <v>232</v>
      </c>
      <c r="AA90" s="88" t="s">
        <v>232</v>
      </c>
      <c r="AB90" s="88" t="s">
        <v>232</v>
      </c>
      <c r="AC90" s="88" t="s">
        <v>232</v>
      </c>
      <c r="AD90" s="88" t="s">
        <v>232</v>
      </c>
      <c r="AE90" s="88" t="s">
        <v>232</v>
      </c>
      <c r="AF90" s="102" t="s">
        <v>232</v>
      </c>
      <c r="AG90" s="100"/>
      <c r="AH90" s="100"/>
    </row>
    <row r="91" spans="1:34" s="6" customFormat="1" ht="30" x14ac:dyDescent="0.25">
      <c r="A91" s="59" t="s">
        <v>229</v>
      </c>
      <c r="B91" s="68" t="s">
        <v>447</v>
      </c>
      <c r="C91" s="74" t="s">
        <v>234</v>
      </c>
      <c r="D91" s="76" t="s">
        <v>231</v>
      </c>
      <c r="E91" s="77" t="s">
        <v>352</v>
      </c>
      <c r="F91" s="89" t="s">
        <v>448</v>
      </c>
      <c r="G91" s="89" t="s">
        <v>441</v>
      </c>
      <c r="H91" s="88" t="s">
        <v>442</v>
      </c>
      <c r="I91" s="88" t="s">
        <v>443</v>
      </c>
      <c r="J91" s="88" t="s">
        <v>238</v>
      </c>
      <c r="K91" s="88" t="s">
        <v>239</v>
      </c>
      <c r="L91" s="88" t="s">
        <v>240</v>
      </c>
      <c r="M91" s="88" t="s">
        <v>241</v>
      </c>
      <c r="N91" s="88" t="s">
        <v>242</v>
      </c>
      <c r="O91" s="88" t="s">
        <v>23</v>
      </c>
      <c r="P91" s="88" t="s">
        <v>242</v>
      </c>
      <c r="Q91" s="88" t="s">
        <v>23</v>
      </c>
      <c r="R91" s="88" t="s">
        <v>232</v>
      </c>
      <c r="S91" s="88" t="s">
        <v>232</v>
      </c>
      <c r="T91" s="88" t="s">
        <v>232</v>
      </c>
      <c r="U91" s="88" t="s">
        <v>232</v>
      </c>
      <c r="V91" s="88" t="s">
        <v>232</v>
      </c>
      <c r="W91" s="88" t="s">
        <v>232</v>
      </c>
      <c r="X91" s="88" t="s">
        <v>232</v>
      </c>
      <c r="Y91" s="88" t="s">
        <v>232</v>
      </c>
      <c r="Z91" s="88" t="s">
        <v>232</v>
      </c>
      <c r="AA91" s="88" t="s">
        <v>232</v>
      </c>
      <c r="AB91" s="88" t="s">
        <v>232</v>
      </c>
      <c r="AC91" s="88" t="s">
        <v>232</v>
      </c>
      <c r="AD91" s="88" t="s">
        <v>232</v>
      </c>
      <c r="AE91" s="88" t="s">
        <v>232</v>
      </c>
      <c r="AF91" s="102" t="s">
        <v>232</v>
      </c>
      <c r="AG91" s="100"/>
      <c r="AH91" s="100"/>
    </row>
    <row r="92" spans="1:34" s="6" customFormat="1" ht="30" x14ac:dyDescent="0.25">
      <c r="A92" s="59" t="s">
        <v>229</v>
      </c>
      <c r="B92" s="68" t="s">
        <v>449</v>
      </c>
      <c r="C92" s="74" t="s">
        <v>234</v>
      </c>
      <c r="D92" s="76" t="s">
        <v>231</v>
      </c>
      <c r="E92" s="77" t="s">
        <v>352</v>
      </c>
      <c r="F92" s="89" t="s">
        <v>450</v>
      </c>
      <c r="G92" s="89" t="s">
        <v>441</v>
      </c>
      <c r="H92" s="88" t="s">
        <v>442</v>
      </c>
      <c r="I92" s="88" t="s">
        <v>443</v>
      </c>
      <c r="J92" s="88" t="s">
        <v>238</v>
      </c>
      <c r="K92" s="88" t="s">
        <v>239</v>
      </c>
      <c r="L92" s="88" t="s">
        <v>240</v>
      </c>
      <c r="M92" s="88" t="s">
        <v>241</v>
      </c>
      <c r="N92" s="88" t="s">
        <v>242</v>
      </c>
      <c r="O92" s="88" t="s">
        <v>23</v>
      </c>
      <c r="P92" s="88" t="s">
        <v>242</v>
      </c>
      <c r="Q92" s="88" t="s">
        <v>23</v>
      </c>
      <c r="R92" s="88" t="s">
        <v>232</v>
      </c>
      <c r="S92" s="88" t="s">
        <v>232</v>
      </c>
      <c r="T92" s="88" t="s">
        <v>232</v>
      </c>
      <c r="U92" s="88" t="s">
        <v>232</v>
      </c>
      <c r="V92" s="88" t="s">
        <v>232</v>
      </c>
      <c r="W92" s="88" t="s">
        <v>232</v>
      </c>
      <c r="X92" s="88" t="s">
        <v>232</v>
      </c>
      <c r="Y92" s="88" t="s">
        <v>232</v>
      </c>
      <c r="Z92" s="88" t="s">
        <v>232</v>
      </c>
      <c r="AA92" s="88" t="s">
        <v>232</v>
      </c>
      <c r="AB92" s="88" t="s">
        <v>232</v>
      </c>
      <c r="AC92" s="88" t="s">
        <v>232</v>
      </c>
      <c r="AD92" s="88" t="s">
        <v>232</v>
      </c>
      <c r="AE92" s="88" t="s">
        <v>232</v>
      </c>
      <c r="AF92" s="102" t="s">
        <v>232</v>
      </c>
      <c r="AG92" s="100"/>
      <c r="AH92" s="100"/>
    </row>
    <row r="93" spans="1:34" s="6" customFormat="1" ht="30" x14ac:dyDescent="0.25">
      <c r="A93" s="59" t="s">
        <v>229</v>
      </c>
      <c r="B93" s="68" t="s">
        <v>451</v>
      </c>
      <c r="C93" s="74" t="s">
        <v>234</v>
      </c>
      <c r="D93" s="76" t="s">
        <v>231</v>
      </c>
      <c r="E93" s="77" t="s">
        <v>352</v>
      </c>
      <c r="F93" s="89" t="s">
        <v>452</v>
      </c>
      <c r="G93" s="89" t="s">
        <v>441</v>
      </c>
      <c r="H93" s="88" t="s">
        <v>442</v>
      </c>
      <c r="I93" s="88" t="s">
        <v>443</v>
      </c>
      <c r="J93" s="88" t="s">
        <v>238</v>
      </c>
      <c r="K93" s="88" t="s">
        <v>239</v>
      </c>
      <c r="L93" s="88" t="s">
        <v>240</v>
      </c>
      <c r="M93" s="88" t="s">
        <v>241</v>
      </c>
      <c r="N93" s="88" t="s">
        <v>242</v>
      </c>
      <c r="O93" s="88" t="s">
        <v>23</v>
      </c>
      <c r="P93" s="88" t="s">
        <v>242</v>
      </c>
      <c r="Q93" s="88" t="s">
        <v>23</v>
      </c>
      <c r="R93" s="88" t="s">
        <v>232</v>
      </c>
      <c r="S93" s="88" t="s">
        <v>232</v>
      </c>
      <c r="T93" s="88" t="s">
        <v>232</v>
      </c>
      <c r="U93" s="88" t="s">
        <v>232</v>
      </c>
      <c r="V93" s="88" t="s">
        <v>232</v>
      </c>
      <c r="W93" s="88" t="s">
        <v>232</v>
      </c>
      <c r="X93" s="88" t="s">
        <v>232</v>
      </c>
      <c r="Y93" s="88" t="s">
        <v>232</v>
      </c>
      <c r="Z93" s="88" t="s">
        <v>232</v>
      </c>
      <c r="AA93" s="88" t="s">
        <v>232</v>
      </c>
      <c r="AB93" s="88" t="s">
        <v>232</v>
      </c>
      <c r="AC93" s="88" t="s">
        <v>232</v>
      </c>
      <c r="AD93" s="88" t="s">
        <v>232</v>
      </c>
      <c r="AE93" s="88" t="s">
        <v>232</v>
      </c>
      <c r="AF93" s="102" t="s">
        <v>232</v>
      </c>
      <c r="AG93" s="100"/>
      <c r="AH93" s="100"/>
    </row>
    <row r="94" spans="1:34" s="6" customFormat="1" ht="30" x14ac:dyDescent="0.25">
      <c r="A94" s="59" t="s">
        <v>229</v>
      </c>
      <c r="B94" s="68" t="s">
        <v>453</v>
      </c>
      <c r="C94" s="74" t="s">
        <v>234</v>
      </c>
      <c r="D94" s="76" t="s">
        <v>231</v>
      </c>
      <c r="E94" s="77" t="s">
        <v>352</v>
      </c>
      <c r="F94" s="89" t="s">
        <v>454</v>
      </c>
      <c r="G94" s="89" t="s">
        <v>441</v>
      </c>
      <c r="H94" s="88" t="s">
        <v>442</v>
      </c>
      <c r="I94" s="88" t="s">
        <v>443</v>
      </c>
      <c r="J94" s="88" t="s">
        <v>238</v>
      </c>
      <c r="K94" s="88" t="s">
        <v>239</v>
      </c>
      <c r="L94" s="88" t="s">
        <v>240</v>
      </c>
      <c r="M94" s="88" t="s">
        <v>241</v>
      </c>
      <c r="N94" s="88" t="s">
        <v>242</v>
      </c>
      <c r="O94" s="88" t="s">
        <v>23</v>
      </c>
      <c r="P94" s="88" t="s">
        <v>242</v>
      </c>
      <c r="Q94" s="88" t="s">
        <v>23</v>
      </c>
      <c r="R94" s="88" t="s">
        <v>232</v>
      </c>
      <c r="S94" s="88" t="s">
        <v>232</v>
      </c>
      <c r="T94" s="88" t="s">
        <v>232</v>
      </c>
      <c r="U94" s="88" t="s">
        <v>232</v>
      </c>
      <c r="V94" s="88" t="s">
        <v>232</v>
      </c>
      <c r="W94" s="88" t="s">
        <v>232</v>
      </c>
      <c r="X94" s="88" t="s">
        <v>232</v>
      </c>
      <c r="Y94" s="88" t="s">
        <v>232</v>
      </c>
      <c r="Z94" s="88" t="s">
        <v>232</v>
      </c>
      <c r="AA94" s="88" t="s">
        <v>232</v>
      </c>
      <c r="AB94" s="88" t="s">
        <v>232</v>
      </c>
      <c r="AC94" s="88" t="s">
        <v>232</v>
      </c>
      <c r="AD94" s="88" t="s">
        <v>232</v>
      </c>
      <c r="AE94" s="88" t="s">
        <v>232</v>
      </c>
      <c r="AF94" s="102" t="s">
        <v>232</v>
      </c>
      <c r="AG94" s="100"/>
      <c r="AH94" s="100"/>
    </row>
    <row r="95" spans="1:34" s="6" customFormat="1" ht="30" x14ac:dyDescent="0.25">
      <c r="A95" s="59" t="s">
        <v>229</v>
      </c>
      <c r="B95" s="68" t="s">
        <v>455</v>
      </c>
      <c r="C95" s="74" t="s">
        <v>234</v>
      </c>
      <c r="D95" s="76" t="s">
        <v>231</v>
      </c>
      <c r="E95" s="77" t="s">
        <v>352</v>
      </c>
      <c r="F95" s="89" t="s">
        <v>456</v>
      </c>
      <c r="G95" s="89" t="s">
        <v>441</v>
      </c>
      <c r="H95" s="88" t="s">
        <v>442</v>
      </c>
      <c r="I95" s="88" t="s">
        <v>443</v>
      </c>
      <c r="J95" s="88" t="s">
        <v>238</v>
      </c>
      <c r="K95" s="88" t="s">
        <v>239</v>
      </c>
      <c r="L95" s="88" t="s">
        <v>240</v>
      </c>
      <c r="M95" s="88" t="s">
        <v>241</v>
      </c>
      <c r="N95" s="88" t="s">
        <v>242</v>
      </c>
      <c r="O95" s="88" t="s">
        <v>23</v>
      </c>
      <c r="P95" s="88" t="s">
        <v>242</v>
      </c>
      <c r="Q95" s="88" t="s">
        <v>23</v>
      </c>
      <c r="R95" s="88" t="s">
        <v>232</v>
      </c>
      <c r="S95" s="88" t="s">
        <v>232</v>
      </c>
      <c r="T95" s="88" t="s">
        <v>232</v>
      </c>
      <c r="U95" s="88" t="s">
        <v>232</v>
      </c>
      <c r="V95" s="88" t="s">
        <v>232</v>
      </c>
      <c r="W95" s="88" t="s">
        <v>232</v>
      </c>
      <c r="X95" s="88" t="s">
        <v>232</v>
      </c>
      <c r="Y95" s="88" t="s">
        <v>232</v>
      </c>
      <c r="Z95" s="88" t="s">
        <v>232</v>
      </c>
      <c r="AA95" s="88" t="s">
        <v>232</v>
      </c>
      <c r="AB95" s="88" t="s">
        <v>232</v>
      </c>
      <c r="AC95" s="88" t="s">
        <v>232</v>
      </c>
      <c r="AD95" s="88" t="s">
        <v>232</v>
      </c>
      <c r="AE95" s="88" t="s">
        <v>232</v>
      </c>
      <c r="AF95" s="102" t="s">
        <v>232</v>
      </c>
      <c r="AG95" s="100"/>
      <c r="AH95" s="100"/>
    </row>
    <row r="96" spans="1:34" s="6" customFormat="1" ht="30" x14ac:dyDescent="0.25">
      <c r="A96" s="59" t="s">
        <v>229</v>
      </c>
      <c r="B96" s="68" t="s">
        <v>457</v>
      </c>
      <c r="C96" s="74" t="s">
        <v>234</v>
      </c>
      <c r="D96" s="76" t="s">
        <v>231</v>
      </c>
      <c r="E96" s="81" t="s">
        <v>458</v>
      </c>
      <c r="F96" s="73"/>
      <c r="G96" s="89" t="s">
        <v>441</v>
      </c>
      <c r="H96" s="88" t="s">
        <v>442</v>
      </c>
      <c r="I96" s="88" t="s">
        <v>443</v>
      </c>
      <c r="J96" s="88" t="s">
        <v>238</v>
      </c>
      <c r="K96" s="88" t="s">
        <v>239</v>
      </c>
      <c r="L96" s="88" t="s">
        <v>240</v>
      </c>
      <c r="M96" s="88" t="s">
        <v>241</v>
      </c>
      <c r="N96" s="88" t="s">
        <v>242</v>
      </c>
      <c r="O96" s="88" t="s">
        <v>23</v>
      </c>
      <c r="P96" s="88" t="s">
        <v>242</v>
      </c>
      <c r="Q96" s="88" t="s">
        <v>23</v>
      </c>
      <c r="R96" s="88" t="s">
        <v>232</v>
      </c>
      <c r="S96" s="88" t="s">
        <v>232</v>
      </c>
      <c r="T96" s="88" t="s">
        <v>232</v>
      </c>
      <c r="U96" s="88" t="s">
        <v>232</v>
      </c>
      <c r="V96" s="88" t="s">
        <v>232</v>
      </c>
      <c r="W96" s="88" t="s">
        <v>232</v>
      </c>
      <c r="X96" s="88" t="s">
        <v>232</v>
      </c>
      <c r="Y96" s="88" t="s">
        <v>232</v>
      </c>
      <c r="Z96" s="88" t="s">
        <v>232</v>
      </c>
      <c r="AA96" s="88" t="s">
        <v>232</v>
      </c>
      <c r="AB96" s="88" t="s">
        <v>232</v>
      </c>
      <c r="AC96" s="88" t="s">
        <v>232</v>
      </c>
      <c r="AD96" s="88" t="s">
        <v>232</v>
      </c>
      <c r="AE96" s="88" t="s">
        <v>232</v>
      </c>
      <c r="AF96" s="102" t="s">
        <v>232</v>
      </c>
      <c r="AG96" s="100"/>
      <c r="AH96" s="100"/>
    </row>
    <row r="97" spans="1:34" s="6" customFormat="1" ht="30" x14ac:dyDescent="0.25">
      <c r="A97" s="59" t="s">
        <v>229</v>
      </c>
      <c r="B97" s="68" t="s">
        <v>459</v>
      </c>
      <c r="C97" s="74" t="s">
        <v>234</v>
      </c>
      <c r="D97" s="76" t="s">
        <v>231</v>
      </c>
      <c r="E97" s="77" t="s">
        <v>458</v>
      </c>
      <c r="F97" s="89" t="s">
        <v>460</v>
      </c>
      <c r="G97" s="89" t="s">
        <v>441</v>
      </c>
      <c r="H97" s="88" t="s">
        <v>442</v>
      </c>
      <c r="I97" s="88" t="s">
        <v>443</v>
      </c>
      <c r="J97" s="88" t="s">
        <v>238</v>
      </c>
      <c r="K97" s="88" t="s">
        <v>239</v>
      </c>
      <c r="L97" s="88" t="s">
        <v>240</v>
      </c>
      <c r="M97" s="88" t="s">
        <v>241</v>
      </c>
      <c r="N97" s="88" t="s">
        <v>242</v>
      </c>
      <c r="O97" s="88" t="s">
        <v>23</v>
      </c>
      <c r="P97" s="88" t="s">
        <v>242</v>
      </c>
      <c r="Q97" s="88" t="s">
        <v>23</v>
      </c>
      <c r="R97" s="88" t="s">
        <v>232</v>
      </c>
      <c r="S97" s="88" t="s">
        <v>232</v>
      </c>
      <c r="T97" s="88" t="s">
        <v>232</v>
      </c>
      <c r="U97" s="88" t="s">
        <v>232</v>
      </c>
      <c r="V97" s="88" t="s">
        <v>232</v>
      </c>
      <c r="W97" s="88" t="s">
        <v>232</v>
      </c>
      <c r="X97" s="88" t="s">
        <v>232</v>
      </c>
      <c r="Y97" s="88" t="s">
        <v>232</v>
      </c>
      <c r="Z97" s="88" t="s">
        <v>232</v>
      </c>
      <c r="AA97" s="88" t="s">
        <v>232</v>
      </c>
      <c r="AB97" s="88" t="s">
        <v>232</v>
      </c>
      <c r="AC97" s="88" t="s">
        <v>232</v>
      </c>
      <c r="AD97" s="88" t="s">
        <v>232</v>
      </c>
      <c r="AE97" s="88" t="s">
        <v>232</v>
      </c>
      <c r="AF97" s="102" t="s">
        <v>232</v>
      </c>
      <c r="AG97" s="100"/>
      <c r="AH97" s="100"/>
    </row>
    <row r="98" spans="1:34" s="6" customFormat="1" ht="30" x14ac:dyDescent="0.25">
      <c r="A98" s="59" t="s">
        <v>229</v>
      </c>
      <c r="B98" s="68" t="s">
        <v>461</v>
      </c>
      <c r="C98" s="74" t="s">
        <v>234</v>
      </c>
      <c r="D98" s="76" t="s">
        <v>231</v>
      </c>
      <c r="E98" s="77" t="s">
        <v>352</v>
      </c>
      <c r="F98" s="89" t="s">
        <v>462</v>
      </c>
      <c r="G98" s="89" t="s">
        <v>235</v>
      </c>
      <c r="H98" s="88" t="s">
        <v>236</v>
      </c>
      <c r="I98" s="88" t="s">
        <v>237</v>
      </c>
      <c r="J98" s="88" t="s">
        <v>238</v>
      </c>
      <c r="K98" s="88" t="s">
        <v>239</v>
      </c>
      <c r="L98" s="88" t="s">
        <v>240</v>
      </c>
      <c r="M98" s="88" t="s">
        <v>249</v>
      </c>
      <c r="N98" s="88" t="s">
        <v>242</v>
      </c>
      <c r="O98" s="88" t="s">
        <v>243</v>
      </c>
      <c r="P98" s="88" t="s">
        <v>244</v>
      </c>
      <c r="Q98" s="88" t="s">
        <v>23</v>
      </c>
      <c r="R98" s="88" t="s">
        <v>232</v>
      </c>
      <c r="S98" s="88" t="s">
        <v>232</v>
      </c>
      <c r="T98" s="88" t="s">
        <v>232</v>
      </c>
      <c r="U98" s="88" t="s">
        <v>232</v>
      </c>
      <c r="V98" s="88" t="s">
        <v>232</v>
      </c>
      <c r="W98" s="88" t="s">
        <v>232</v>
      </c>
      <c r="X98" s="88" t="s">
        <v>232</v>
      </c>
      <c r="Y98" s="88" t="s">
        <v>232</v>
      </c>
      <c r="Z98" s="88" t="s">
        <v>232</v>
      </c>
      <c r="AA98" s="88" t="s">
        <v>232</v>
      </c>
      <c r="AB98" s="88" t="s">
        <v>232</v>
      </c>
      <c r="AC98" s="88" t="s">
        <v>232</v>
      </c>
      <c r="AD98" s="88" t="s">
        <v>232</v>
      </c>
      <c r="AE98" s="88" t="s">
        <v>232</v>
      </c>
      <c r="AF98" s="102" t="s">
        <v>232</v>
      </c>
      <c r="AG98" s="100"/>
      <c r="AH98" s="100"/>
    </row>
    <row r="99" spans="1:34" s="6" customFormat="1" ht="30" x14ac:dyDescent="0.25">
      <c r="A99" s="59" t="s">
        <v>229</v>
      </c>
      <c r="B99" s="68" t="s">
        <v>463</v>
      </c>
      <c r="C99" s="74" t="s">
        <v>234</v>
      </c>
      <c r="D99" s="76" t="s">
        <v>231</v>
      </c>
      <c r="E99" s="77" t="s">
        <v>458</v>
      </c>
      <c r="F99" s="89" t="s">
        <v>464</v>
      </c>
      <c r="G99" s="89" t="s">
        <v>441</v>
      </c>
      <c r="H99" s="88" t="s">
        <v>442</v>
      </c>
      <c r="I99" s="88" t="s">
        <v>443</v>
      </c>
      <c r="J99" s="88" t="s">
        <v>238</v>
      </c>
      <c r="K99" s="88" t="s">
        <v>239</v>
      </c>
      <c r="L99" s="88" t="s">
        <v>240</v>
      </c>
      <c r="M99" s="88" t="s">
        <v>241</v>
      </c>
      <c r="N99" s="88" t="s">
        <v>242</v>
      </c>
      <c r="O99" s="88" t="s">
        <v>23</v>
      </c>
      <c r="P99" s="88" t="s">
        <v>242</v>
      </c>
      <c r="Q99" s="88" t="s">
        <v>23</v>
      </c>
      <c r="R99" s="88" t="s">
        <v>232</v>
      </c>
      <c r="S99" s="88" t="s">
        <v>232</v>
      </c>
      <c r="T99" s="88" t="s">
        <v>232</v>
      </c>
      <c r="U99" s="88" t="s">
        <v>232</v>
      </c>
      <c r="V99" s="88" t="s">
        <v>232</v>
      </c>
      <c r="W99" s="88" t="s">
        <v>232</v>
      </c>
      <c r="X99" s="88" t="s">
        <v>232</v>
      </c>
      <c r="Y99" s="88" t="s">
        <v>232</v>
      </c>
      <c r="Z99" s="88" t="s">
        <v>232</v>
      </c>
      <c r="AA99" s="88" t="s">
        <v>232</v>
      </c>
      <c r="AB99" s="88" t="s">
        <v>232</v>
      </c>
      <c r="AC99" s="88" t="s">
        <v>232</v>
      </c>
      <c r="AD99" s="88" t="s">
        <v>232</v>
      </c>
      <c r="AE99" s="88" t="s">
        <v>232</v>
      </c>
      <c r="AF99" s="102" t="s">
        <v>232</v>
      </c>
      <c r="AG99" s="100"/>
      <c r="AH99" s="100"/>
    </row>
    <row r="100" spans="1:34" s="6" customFormat="1" ht="30" x14ac:dyDescent="0.25">
      <c r="A100" s="59" t="s">
        <v>229</v>
      </c>
      <c r="B100" s="68" t="s">
        <v>465</v>
      </c>
      <c r="C100" s="74" t="s">
        <v>234</v>
      </c>
      <c r="D100" s="76" t="s">
        <v>231</v>
      </c>
      <c r="E100" s="77" t="s">
        <v>458</v>
      </c>
      <c r="F100" s="89" t="s">
        <v>466</v>
      </c>
      <c r="G100" s="89" t="s">
        <v>441</v>
      </c>
      <c r="H100" s="88" t="s">
        <v>442</v>
      </c>
      <c r="I100" s="88" t="s">
        <v>443</v>
      </c>
      <c r="J100" s="88" t="s">
        <v>238</v>
      </c>
      <c r="K100" s="88" t="s">
        <v>239</v>
      </c>
      <c r="L100" s="88" t="s">
        <v>240</v>
      </c>
      <c r="M100" s="88" t="s">
        <v>241</v>
      </c>
      <c r="N100" s="88" t="s">
        <v>242</v>
      </c>
      <c r="O100" s="88" t="s">
        <v>23</v>
      </c>
      <c r="P100" s="88" t="s">
        <v>242</v>
      </c>
      <c r="Q100" s="88" t="s">
        <v>23</v>
      </c>
      <c r="R100" s="88" t="s">
        <v>232</v>
      </c>
      <c r="S100" s="88" t="s">
        <v>232</v>
      </c>
      <c r="T100" s="88" t="s">
        <v>232</v>
      </c>
      <c r="U100" s="88" t="s">
        <v>232</v>
      </c>
      <c r="V100" s="88" t="s">
        <v>232</v>
      </c>
      <c r="W100" s="88" t="s">
        <v>232</v>
      </c>
      <c r="X100" s="88" t="s">
        <v>232</v>
      </c>
      <c r="Y100" s="88" t="s">
        <v>232</v>
      </c>
      <c r="Z100" s="88" t="s">
        <v>232</v>
      </c>
      <c r="AA100" s="88" t="s">
        <v>232</v>
      </c>
      <c r="AB100" s="88" t="s">
        <v>232</v>
      </c>
      <c r="AC100" s="88" t="s">
        <v>232</v>
      </c>
      <c r="AD100" s="88" t="s">
        <v>232</v>
      </c>
      <c r="AE100" s="88" t="s">
        <v>232</v>
      </c>
      <c r="AF100" s="102" t="s">
        <v>232</v>
      </c>
      <c r="AG100" s="100"/>
      <c r="AH100" s="100"/>
    </row>
    <row r="101" spans="1:34" s="6" customFormat="1" ht="30" x14ac:dyDescent="0.25">
      <c r="A101" s="59" t="s">
        <v>229</v>
      </c>
      <c r="B101" s="68" t="s">
        <v>467</v>
      </c>
      <c r="C101" s="74" t="s">
        <v>234</v>
      </c>
      <c r="D101" s="76" t="s">
        <v>231</v>
      </c>
      <c r="E101" s="77" t="s">
        <v>458</v>
      </c>
      <c r="F101" s="89" t="s">
        <v>468</v>
      </c>
      <c r="G101" s="89" t="s">
        <v>441</v>
      </c>
      <c r="H101" s="88" t="s">
        <v>442</v>
      </c>
      <c r="I101" s="88" t="s">
        <v>443</v>
      </c>
      <c r="J101" s="88" t="s">
        <v>238</v>
      </c>
      <c r="K101" s="88" t="s">
        <v>239</v>
      </c>
      <c r="L101" s="88" t="s">
        <v>240</v>
      </c>
      <c r="M101" s="88" t="s">
        <v>241</v>
      </c>
      <c r="N101" s="88" t="s">
        <v>242</v>
      </c>
      <c r="O101" s="88" t="s">
        <v>23</v>
      </c>
      <c r="P101" s="88" t="s">
        <v>242</v>
      </c>
      <c r="Q101" s="88" t="s">
        <v>23</v>
      </c>
      <c r="R101" s="88" t="s">
        <v>232</v>
      </c>
      <c r="S101" s="88" t="s">
        <v>232</v>
      </c>
      <c r="T101" s="88" t="s">
        <v>232</v>
      </c>
      <c r="U101" s="88" t="s">
        <v>232</v>
      </c>
      <c r="V101" s="88" t="s">
        <v>232</v>
      </c>
      <c r="W101" s="88" t="s">
        <v>232</v>
      </c>
      <c r="X101" s="88" t="s">
        <v>232</v>
      </c>
      <c r="Y101" s="88" t="s">
        <v>232</v>
      </c>
      <c r="Z101" s="88" t="s">
        <v>232</v>
      </c>
      <c r="AA101" s="88" t="s">
        <v>232</v>
      </c>
      <c r="AB101" s="88" t="s">
        <v>232</v>
      </c>
      <c r="AC101" s="88" t="s">
        <v>232</v>
      </c>
      <c r="AD101" s="88" t="s">
        <v>232</v>
      </c>
      <c r="AE101" s="88" t="s">
        <v>232</v>
      </c>
      <c r="AF101" s="102" t="s">
        <v>232</v>
      </c>
      <c r="AG101" s="100"/>
      <c r="AH101" s="100"/>
    </row>
    <row r="102" spans="1:34" s="6" customFormat="1" ht="45" x14ac:dyDescent="0.25">
      <c r="A102" s="59" t="s">
        <v>229</v>
      </c>
      <c r="B102" s="68" t="s">
        <v>469</v>
      </c>
      <c r="C102" s="74" t="s">
        <v>234</v>
      </c>
      <c r="D102" s="76" t="s">
        <v>231</v>
      </c>
      <c r="E102" s="77" t="s">
        <v>352</v>
      </c>
      <c r="F102" s="89" t="s">
        <v>470</v>
      </c>
      <c r="G102" s="89" t="s">
        <v>471</v>
      </c>
      <c r="H102" s="88" t="s">
        <v>472</v>
      </c>
      <c r="I102" s="88" t="s">
        <v>473</v>
      </c>
      <c r="J102" s="88" t="s">
        <v>238</v>
      </c>
      <c r="K102" s="88" t="s">
        <v>239</v>
      </c>
      <c r="L102" s="88" t="s">
        <v>240</v>
      </c>
      <c r="M102" s="88" t="s">
        <v>249</v>
      </c>
      <c r="N102" s="88" t="s">
        <v>242</v>
      </c>
      <c r="O102" s="88" t="s">
        <v>243</v>
      </c>
      <c r="P102" s="88" t="s">
        <v>244</v>
      </c>
      <c r="Q102" s="88" t="s">
        <v>23</v>
      </c>
      <c r="R102" s="88" t="s">
        <v>232</v>
      </c>
      <c r="S102" s="88" t="s">
        <v>232</v>
      </c>
      <c r="T102" s="88" t="s">
        <v>232</v>
      </c>
      <c r="U102" s="88" t="s">
        <v>232</v>
      </c>
      <c r="V102" s="88" t="s">
        <v>232</v>
      </c>
      <c r="W102" s="88" t="s">
        <v>232</v>
      </c>
      <c r="X102" s="88" t="s">
        <v>232</v>
      </c>
      <c r="Y102" s="88" t="s">
        <v>232</v>
      </c>
      <c r="Z102" s="88" t="s">
        <v>232</v>
      </c>
      <c r="AA102" s="88" t="s">
        <v>232</v>
      </c>
      <c r="AB102" s="88" t="s">
        <v>232</v>
      </c>
      <c r="AC102" s="88" t="s">
        <v>232</v>
      </c>
      <c r="AD102" s="88" t="s">
        <v>232</v>
      </c>
      <c r="AE102" s="88" t="s">
        <v>232</v>
      </c>
      <c r="AF102" s="102" t="s">
        <v>232</v>
      </c>
      <c r="AG102" s="100"/>
      <c r="AH102" s="100"/>
    </row>
    <row r="103" spans="1:34" s="6" customFormat="1" ht="30" x14ac:dyDescent="0.25">
      <c r="A103" s="59" t="s">
        <v>229</v>
      </c>
      <c r="B103" s="68" t="s">
        <v>474</v>
      </c>
      <c r="C103" s="74" t="s">
        <v>234</v>
      </c>
      <c r="D103" s="76" t="s">
        <v>231</v>
      </c>
      <c r="E103" s="77" t="s">
        <v>352</v>
      </c>
      <c r="F103" s="89" t="s">
        <v>475</v>
      </c>
      <c r="G103" s="89" t="s">
        <v>476</v>
      </c>
      <c r="H103" s="88" t="s">
        <v>477</v>
      </c>
      <c r="I103" s="88" t="s">
        <v>261</v>
      </c>
      <c r="J103" s="88" t="s">
        <v>238</v>
      </c>
      <c r="K103" s="88" t="s">
        <v>239</v>
      </c>
      <c r="L103" s="88" t="s">
        <v>240</v>
      </c>
      <c r="M103" s="88" t="s">
        <v>241</v>
      </c>
      <c r="N103" s="88" t="s">
        <v>242</v>
      </c>
      <c r="O103" s="88" t="s">
        <v>23</v>
      </c>
      <c r="P103" s="88" t="s">
        <v>242</v>
      </c>
      <c r="Q103" s="88" t="s">
        <v>23</v>
      </c>
      <c r="R103" s="88" t="s">
        <v>232</v>
      </c>
      <c r="S103" s="88" t="s">
        <v>232</v>
      </c>
      <c r="T103" s="88" t="s">
        <v>232</v>
      </c>
      <c r="U103" s="88" t="s">
        <v>232</v>
      </c>
      <c r="V103" s="88" t="s">
        <v>232</v>
      </c>
      <c r="W103" s="88" t="s">
        <v>232</v>
      </c>
      <c r="X103" s="88" t="s">
        <v>232</v>
      </c>
      <c r="Y103" s="88" t="s">
        <v>232</v>
      </c>
      <c r="Z103" s="88" t="s">
        <v>232</v>
      </c>
      <c r="AA103" s="88" t="s">
        <v>232</v>
      </c>
      <c r="AB103" s="88" t="s">
        <v>232</v>
      </c>
      <c r="AC103" s="88" t="s">
        <v>232</v>
      </c>
      <c r="AD103" s="88" t="s">
        <v>232</v>
      </c>
      <c r="AE103" s="88" t="s">
        <v>232</v>
      </c>
      <c r="AF103" s="102" t="s">
        <v>232</v>
      </c>
      <c r="AG103" s="100"/>
      <c r="AH103" s="100"/>
    </row>
    <row r="104" spans="1:34" s="6" customFormat="1" ht="30" x14ac:dyDescent="0.25">
      <c r="A104" s="59" t="s">
        <v>229</v>
      </c>
      <c r="B104" s="68" t="s">
        <v>478</v>
      </c>
      <c r="C104" s="74" t="s">
        <v>234</v>
      </c>
      <c r="D104" s="76" t="s">
        <v>231</v>
      </c>
      <c r="E104" s="77" t="s">
        <v>352</v>
      </c>
      <c r="F104" s="89" t="s">
        <v>479</v>
      </c>
      <c r="G104" s="89" t="s">
        <v>480</v>
      </c>
      <c r="H104" s="90" t="s">
        <v>481</v>
      </c>
      <c r="I104" s="90" t="s">
        <v>261</v>
      </c>
      <c r="J104" s="88" t="s">
        <v>238</v>
      </c>
      <c r="K104" s="88" t="s">
        <v>239</v>
      </c>
      <c r="L104" s="88" t="s">
        <v>240</v>
      </c>
      <c r="M104" s="88" t="s">
        <v>241</v>
      </c>
      <c r="N104" s="88" t="s">
        <v>242</v>
      </c>
      <c r="O104" s="88" t="s">
        <v>23</v>
      </c>
      <c r="P104" s="88" t="s">
        <v>242</v>
      </c>
      <c r="Q104" s="88" t="s">
        <v>23</v>
      </c>
      <c r="R104" s="88" t="s">
        <v>232</v>
      </c>
      <c r="S104" s="88" t="s">
        <v>232</v>
      </c>
      <c r="T104" s="88" t="s">
        <v>232</v>
      </c>
      <c r="U104" s="88" t="s">
        <v>232</v>
      </c>
      <c r="V104" s="88" t="s">
        <v>232</v>
      </c>
      <c r="W104" s="88" t="s">
        <v>232</v>
      </c>
      <c r="X104" s="88" t="s">
        <v>232</v>
      </c>
      <c r="Y104" s="88" t="s">
        <v>232</v>
      </c>
      <c r="Z104" s="88" t="s">
        <v>232</v>
      </c>
      <c r="AA104" s="88" t="s">
        <v>232</v>
      </c>
      <c r="AB104" s="88" t="s">
        <v>232</v>
      </c>
      <c r="AC104" s="88" t="s">
        <v>232</v>
      </c>
      <c r="AD104" s="88" t="s">
        <v>232</v>
      </c>
      <c r="AE104" s="88" t="s">
        <v>232</v>
      </c>
      <c r="AF104" s="102" t="s">
        <v>232</v>
      </c>
      <c r="AG104" s="100"/>
      <c r="AH104" s="100"/>
    </row>
    <row r="105" spans="1:34" s="6" customFormat="1" ht="30" x14ac:dyDescent="0.25">
      <c r="A105" s="59" t="s">
        <v>229</v>
      </c>
      <c r="B105" s="68" t="s">
        <v>482</v>
      </c>
      <c r="C105" s="74" t="s">
        <v>234</v>
      </c>
      <c r="D105" s="76" t="s">
        <v>231</v>
      </c>
      <c r="E105" s="77" t="s">
        <v>352</v>
      </c>
      <c r="F105" s="89" t="s">
        <v>483</v>
      </c>
      <c r="G105" s="89" t="s">
        <v>235</v>
      </c>
      <c r="H105" s="88" t="s">
        <v>236</v>
      </c>
      <c r="I105" s="88" t="s">
        <v>237</v>
      </c>
      <c r="J105" s="88" t="s">
        <v>238</v>
      </c>
      <c r="K105" s="88" t="s">
        <v>239</v>
      </c>
      <c r="L105" s="88" t="s">
        <v>240</v>
      </c>
      <c r="M105" s="88" t="s">
        <v>249</v>
      </c>
      <c r="N105" s="88" t="s">
        <v>242</v>
      </c>
      <c r="O105" s="88" t="s">
        <v>243</v>
      </c>
      <c r="P105" s="88" t="s">
        <v>244</v>
      </c>
      <c r="Q105" s="88" t="s">
        <v>23</v>
      </c>
      <c r="R105" s="88" t="s">
        <v>232</v>
      </c>
      <c r="S105" s="88" t="s">
        <v>232</v>
      </c>
      <c r="T105" s="88" t="s">
        <v>232</v>
      </c>
      <c r="U105" s="88" t="s">
        <v>232</v>
      </c>
      <c r="V105" s="88" t="s">
        <v>232</v>
      </c>
      <c r="W105" s="88" t="s">
        <v>232</v>
      </c>
      <c r="X105" s="88" t="s">
        <v>232</v>
      </c>
      <c r="Y105" s="88" t="s">
        <v>232</v>
      </c>
      <c r="Z105" s="88" t="s">
        <v>232</v>
      </c>
      <c r="AA105" s="88" t="s">
        <v>232</v>
      </c>
      <c r="AB105" s="88" t="s">
        <v>232</v>
      </c>
      <c r="AC105" s="88" t="s">
        <v>232</v>
      </c>
      <c r="AD105" s="88" t="s">
        <v>232</v>
      </c>
      <c r="AE105" s="88" t="s">
        <v>232</v>
      </c>
      <c r="AF105" s="102" t="s">
        <v>232</v>
      </c>
      <c r="AG105" s="100"/>
      <c r="AH105" s="100"/>
    </row>
    <row r="106" spans="1:34" s="6" customFormat="1" ht="30" x14ac:dyDescent="0.25">
      <c r="A106" s="59" t="s">
        <v>229</v>
      </c>
      <c r="B106" s="68" t="s">
        <v>484</v>
      </c>
      <c r="C106" s="74" t="s">
        <v>234</v>
      </c>
      <c r="D106" s="79" t="s">
        <v>231</v>
      </c>
      <c r="E106" s="81" t="s">
        <v>352</v>
      </c>
      <c r="F106" s="91" t="s">
        <v>485</v>
      </c>
      <c r="G106" s="89" t="s">
        <v>235</v>
      </c>
      <c r="H106" s="88" t="s">
        <v>236</v>
      </c>
      <c r="I106" s="88" t="s">
        <v>237</v>
      </c>
      <c r="J106" s="88" t="s">
        <v>238</v>
      </c>
      <c r="K106" s="88" t="s">
        <v>239</v>
      </c>
      <c r="L106" s="88" t="s">
        <v>240</v>
      </c>
      <c r="M106" s="88" t="s">
        <v>249</v>
      </c>
      <c r="N106" s="88" t="s">
        <v>242</v>
      </c>
      <c r="O106" s="88" t="s">
        <v>243</v>
      </c>
      <c r="P106" s="88" t="s">
        <v>244</v>
      </c>
      <c r="Q106" s="88" t="s">
        <v>23</v>
      </c>
      <c r="R106" s="88" t="s">
        <v>232</v>
      </c>
      <c r="S106" s="88" t="s">
        <v>232</v>
      </c>
      <c r="T106" s="88" t="s">
        <v>232</v>
      </c>
      <c r="U106" s="88" t="s">
        <v>232</v>
      </c>
      <c r="V106" s="88" t="s">
        <v>232</v>
      </c>
      <c r="W106" s="88" t="s">
        <v>232</v>
      </c>
      <c r="X106" s="88" t="s">
        <v>232</v>
      </c>
      <c r="Y106" s="88" t="s">
        <v>232</v>
      </c>
      <c r="Z106" s="88" t="s">
        <v>232</v>
      </c>
      <c r="AA106" s="88" t="s">
        <v>232</v>
      </c>
      <c r="AB106" s="88" t="s">
        <v>232</v>
      </c>
      <c r="AC106" s="88" t="s">
        <v>232</v>
      </c>
      <c r="AD106" s="88" t="s">
        <v>232</v>
      </c>
      <c r="AE106" s="88" t="s">
        <v>232</v>
      </c>
      <c r="AF106" s="102" t="s">
        <v>232</v>
      </c>
      <c r="AG106" s="100"/>
      <c r="AH106" s="100"/>
    </row>
    <row r="107" spans="1:34" s="6" customFormat="1" ht="45" x14ac:dyDescent="0.25">
      <c r="A107" s="59" t="s">
        <v>229</v>
      </c>
      <c r="B107" s="68" t="s">
        <v>486</v>
      </c>
      <c r="C107" s="74" t="s">
        <v>234</v>
      </c>
      <c r="D107" s="76" t="s">
        <v>231</v>
      </c>
      <c r="E107" s="77" t="s">
        <v>352</v>
      </c>
      <c r="F107" s="91" t="s">
        <v>327</v>
      </c>
      <c r="G107" s="89" t="s">
        <v>321</v>
      </c>
      <c r="H107" s="90" t="s">
        <v>322</v>
      </c>
      <c r="I107" s="90" t="s">
        <v>323</v>
      </c>
      <c r="J107" s="88" t="s">
        <v>238</v>
      </c>
      <c r="K107" s="88" t="s">
        <v>239</v>
      </c>
      <c r="L107" s="88" t="s">
        <v>240</v>
      </c>
      <c r="M107" s="88" t="s">
        <v>249</v>
      </c>
      <c r="N107" s="88" t="s">
        <v>242</v>
      </c>
      <c r="O107" s="88" t="s">
        <v>243</v>
      </c>
      <c r="P107" s="88" t="s">
        <v>244</v>
      </c>
      <c r="Q107" s="88" t="s">
        <v>23</v>
      </c>
      <c r="R107" s="88" t="s">
        <v>232</v>
      </c>
      <c r="S107" s="88" t="s">
        <v>232</v>
      </c>
      <c r="T107" s="88" t="s">
        <v>232</v>
      </c>
      <c r="U107" s="88" t="s">
        <v>232</v>
      </c>
      <c r="V107" s="88" t="s">
        <v>232</v>
      </c>
      <c r="W107" s="88" t="s">
        <v>232</v>
      </c>
      <c r="X107" s="88" t="s">
        <v>232</v>
      </c>
      <c r="Y107" s="88" t="s">
        <v>232</v>
      </c>
      <c r="Z107" s="88" t="s">
        <v>232</v>
      </c>
      <c r="AA107" s="88" t="s">
        <v>232</v>
      </c>
      <c r="AB107" s="88" t="s">
        <v>232</v>
      </c>
      <c r="AC107" s="88" t="s">
        <v>232</v>
      </c>
      <c r="AD107" s="88" t="s">
        <v>232</v>
      </c>
      <c r="AE107" s="88" t="s">
        <v>232</v>
      </c>
      <c r="AF107" s="102" t="s">
        <v>232</v>
      </c>
      <c r="AG107" s="100"/>
      <c r="AH107" s="100"/>
    </row>
    <row r="108" spans="1:34" s="6" customFormat="1" ht="30" x14ac:dyDescent="0.25">
      <c r="A108" s="59" t="s">
        <v>229</v>
      </c>
      <c r="B108" s="68" t="s">
        <v>487</v>
      </c>
      <c r="C108" s="74" t="s">
        <v>234</v>
      </c>
      <c r="D108" s="76" t="s">
        <v>231</v>
      </c>
      <c r="E108" s="77" t="s">
        <v>352</v>
      </c>
      <c r="F108" s="89" t="s">
        <v>310</v>
      </c>
      <c r="G108" s="89" t="s">
        <v>311</v>
      </c>
      <c r="H108" s="88" t="s">
        <v>312</v>
      </c>
      <c r="I108" s="88" t="s">
        <v>313</v>
      </c>
      <c r="J108" s="88" t="s">
        <v>238</v>
      </c>
      <c r="K108" s="88" t="s">
        <v>239</v>
      </c>
      <c r="L108" s="88" t="s">
        <v>240</v>
      </c>
      <c r="M108" s="88" t="s">
        <v>241</v>
      </c>
      <c r="N108" s="88" t="s">
        <v>242</v>
      </c>
      <c r="O108" s="88" t="s">
        <v>243</v>
      </c>
      <c r="P108" s="88" t="s">
        <v>244</v>
      </c>
      <c r="Q108" s="88" t="s">
        <v>23</v>
      </c>
      <c r="R108" s="88" t="s">
        <v>232</v>
      </c>
      <c r="S108" s="88" t="s">
        <v>232</v>
      </c>
      <c r="T108" s="88" t="s">
        <v>232</v>
      </c>
      <c r="U108" s="88" t="s">
        <v>232</v>
      </c>
      <c r="V108" s="88" t="s">
        <v>232</v>
      </c>
      <c r="W108" s="88" t="s">
        <v>232</v>
      </c>
      <c r="X108" s="88" t="s">
        <v>232</v>
      </c>
      <c r="Y108" s="88" t="s">
        <v>232</v>
      </c>
      <c r="Z108" s="88" t="s">
        <v>232</v>
      </c>
      <c r="AA108" s="88" t="s">
        <v>232</v>
      </c>
      <c r="AB108" s="88" t="s">
        <v>232</v>
      </c>
      <c r="AC108" s="88" t="s">
        <v>232</v>
      </c>
      <c r="AD108" s="88" t="s">
        <v>232</v>
      </c>
      <c r="AE108" s="88" t="s">
        <v>232</v>
      </c>
      <c r="AF108" s="102" t="s">
        <v>232</v>
      </c>
      <c r="AG108" s="100"/>
      <c r="AH108" s="100"/>
    </row>
    <row r="109" spans="1:34" s="6" customFormat="1" ht="30" x14ac:dyDescent="0.25">
      <c r="A109" s="59" t="s">
        <v>229</v>
      </c>
      <c r="B109" s="68" t="s">
        <v>489</v>
      </c>
      <c r="C109" s="74" t="s">
        <v>234</v>
      </c>
      <c r="D109" s="77" t="s">
        <v>231</v>
      </c>
      <c r="E109" s="81" t="s">
        <v>490</v>
      </c>
      <c r="F109" s="73"/>
      <c r="G109" s="89" t="s">
        <v>235</v>
      </c>
      <c r="H109" s="88" t="s">
        <v>236</v>
      </c>
      <c r="I109" s="88" t="s">
        <v>237</v>
      </c>
      <c r="J109" s="88" t="s">
        <v>238</v>
      </c>
      <c r="K109" s="88" t="s">
        <v>246</v>
      </c>
      <c r="L109" s="88" t="s">
        <v>240</v>
      </c>
      <c r="M109" s="88" t="s">
        <v>241</v>
      </c>
      <c r="N109" s="88" t="s">
        <v>242</v>
      </c>
      <c r="O109" s="88" t="s">
        <v>243</v>
      </c>
      <c r="P109" s="88" t="s">
        <v>244</v>
      </c>
      <c r="Q109" s="88" t="s">
        <v>23</v>
      </c>
      <c r="R109" s="88" t="s">
        <v>232</v>
      </c>
      <c r="S109" s="88" t="s">
        <v>232</v>
      </c>
      <c r="T109" s="88" t="s">
        <v>232</v>
      </c>
      <c r="U109" s="88" t="s">
        <v>232</v>
      </c>
      <c r="V109" s="88" t="s">
        <v>232</v>
      </c>
      <c r="W109" s="88" t="s">
        <v>232</v>
      </c>
      <c r="X109" s="88" t="s">
        <v>232</v>
      </c>
      <c r="Y109" s="88" t="s">
        <v>232</v>
      </c>
      <c r="Z109" s="88" t="s">
        <v>232</v>
      </c>
      <c r="AA109" s="88" t="s">
        <v>232</v>
      </c>
      <c r="AB109" s="88" t="s">
        <v>232</v>
      </c>
      <c r="AC109" s="88" t="s">
        <v>232</v>
      </c>
      <c r="AD109" s="88" t="s">
        <v>232</v>
      </c>
      <c r="AE109" s="88" t="s">
        <v>232</v>
      </c>
      <c r="AF109" s="102" t="s">
        <v>232</v>
      </c>
      <c r="AG109" s="100"/>
      <c r="AH109" s="100"/>
    </row>
    <row r="110" spans="1:34" s="6" customFormat="1" ht="30" x14ac:dyDescent="0.25">
      <c r="A110" s="59" t="s">
        <v>229</v>
      </c>
      <c r="B110" s="68" t="s">
        <v>491</v>
      </c>
      <c r="C110" s="74" t="s">
        <v>234</v>
      </c>
      <c r="D110" s="77" t="s">
        <v>231</v>
      </c>
      <c r="E110" s="77" t="s">
        <v>245</v>
      </c>
      <c r="F110" s="89" t="s">
        <v>310</v>
      </c>
      <c r="G110" s="89" t="s">
        <v>311</v>
      </c>
      <c r="H110" s="88" t="s">
        <v>312</v>
      </c>
      <c r="I110" s="88" t="s">
        <v>313</v>
      </c>
      <c r="J110" s="88" t="s">
        <v>238</v>
      </c>
      <c r="K110" s="88" t="s">
        <v>239</v>
      </c>
      <c r="L110" s="88" t="s">
        <v>240</v>
      </c>
      <c r="M110" s="88" t="s">
        <v>241</v>
      </c>
      <c r="N110" s="88" t="s">
        <v>242</v>
      </c>
      <c r="O110" s="88" t="s">
        <v>243</v>
      </c>
      <c r="P110" s="88" t="s">
        <v>244</v>
      </c>
      <c r="Q110" s="88" t="s">
        <v>23</v>
      </c>
      <c r="R110" s="88" t="s">
        <v>232</v>
      </c>
      <c r="S110" s="88" t="s">
        <v>232</v>
      </c>
      <c r="T110" s="88" t="s">
        <v>232</v>
      </c>
      <c r="U110" s="88" t="s">
        <v>232</v>
      </c>
      <c r="V110" s="88" t="s">
        <v>232</v>
      </c>
      <c r="W110" s="88" t="s">
        <v>232</v>
      </c>
      <c r="X110" s="88" t="s">
        <v>232</v>
      </c>
      <c r="Y110" s="88" t="s">
        <v>232</v>
      </c>
      <c r="Z110" s="88" t="s">
        <v>232</v>
      </c>
      <c r="AA110" s="88" t="s">
        <v>232</v>
      </c>
      <c r="AB110" s="88" t="s">
        <v>232</v>
      </c>
      <c r="AC110" s="88" t="s">
        <v>232</v>
      </c>
      <c r="AD110" s="88" t="s">
        <v>232</v>
      </c>
      <c r="AE110" s="88" t="s">
        <v>232</v>
      </c>
      <c r="AF110" s="102" t="s">
        <v>232</v>
      </c>
      <c r="AG110" s="100"/>
      <c r="AH110" s="100"/>
    </row>
    <row r="111" spans="1:34" s="6" customFormat="1" ht="30" x14ac:dyDescent="0.25">
      <c r="A111" s="59" t="s">
        <v>229</v>
      </c>
      <c r="B111" s="68" t="s">
        <v>492</v>
      </c>
      <c r="C111" s="74" t="s">
        <v>493</v>
      </c>
      <c r="D111" s="76" t="s">
        <v>231</v>
      </c>
      <c r="E111" s="77" t="s">
        <v>245</v>
      </c>
      <c r="F111" s="89" t="s">
        <v>273</v>
      </c>
      <c r="G111" s="89" t="s">
        <v>259</v>
      </c>
      <c r="H111" s="88" t="s">
        <v>260</v>
      </c>
      <c r="I111" s="88" t="s">
        <v>261</v>
      </c>
      <c r="J111" s="88" t="s">
        <v>238</v>
      </c>
      <c r="K111" s="88" t="s">
        <v>239</v>
      </c>
      <c r="L111" s="88" t="s">
        <v>240</v>
      </c>
      <c r="M111" s="88" t="s">
        <v>274</v>
      </c>
      <c r="N111" s="88" t="s">
        <v>242</v>
      </c>
      <c r="O111" s="88" t="s">
        <v>23</v>
      </c>
      <c r="P111" s="88" t="s">
        <v>242</v>
      </c>
      <c r="Q111" s="88" t="s">
        <v>23</v>
      </c>
      <c r="R111" s="88" t="s">
        <v>232</v>
      </c>
      <c r="S111" s="88" t="s">
        <v>232</v>
      </c>
      <c r="T111" s="88" t="s">
        <v>232</v>
      </c>
      <c r="U111" s="88" t="s">
        <v>232</v>
      </c>
      <c r="V111" s="88" t="s">
        <v>232</v>
      </c>
      <c r="W111" s="88" t="s">
        <v>232</v>
      </c>
      <c r="X111" s="88" t="s">
        <v>232</v>
      </c>
      <c r="Y111" s="88" t="s">
        <v>232</v>
      </c>
      <c r="Z111" s="88" t="s">
        <v>232</v>
      </c>
      <c r="AA111" s="88" t="s">
        <v>232</v>
      </c>
      <c r="AB111" s="88" t="s">
        <v>232</v>
      </c>
      <c r="AC111" s="88" t="s">
        <v>232</v>
      </c>
      <c r="AD111" s="88" t="s">
        <v>232</v>
      </c>
      <c r="AE111" s="88" t="s">
        <v>232</v>
      </c>
      <c r="AF111" s="102" t="s">
        <v>232</v>
      </c>
      <c r="AG111" s="100"/>
      <c r="AH111" s="100"/>
    </row>
    <row r="112" spans="1:34" s="6" customFormat="1" ht="30" x14ac:dyDescent="0.25">
      <c r="A112" s="59" t="s">
        <v>229</v>
      </c>
      <c r="B112" s="68" t="s">
        <v>494</v>
      </c>
      <c r="C112" s="74" t="s">
        <v>493</v>
      </c>
      <c r="D112" s="76" t="s">
        <v>231</v>
      </c>
      <c r="E112" s="77" t="s">
        <v>245</v>
      </c>
      <c r="F112" s="89" t="s">
        <v>278</v>
      </c>
      <c r="G112" s="89" t="s">
        <v>259</v>
      </c>
      <c r="H112" s="88" t="s">
        <v>260</v>
      </c>
      <c r="I112" s="88" t="s">
        <v>261</v>
      </c>
      <c r="J112" s="88" t="s">
        <v>238</v>
      </c>
      <c r="K112" s="88" t="s">
        <v>239</v>
      </c>
      <c r="L112" s="88" t="s">
        <v>240</v>
      </c>
      <c r="M112" s="88" t="s">
        <v>241</v>
      </c>
      <c r="N112" s="88" t="s">
        <v>242</v>
      </c>
      <c r="O112" s="88" t="s">
        <v>23</v>
      </c>
      <c r="P112" s="88" t="s">
        <v>242</v>
      </c>
      <c r="Q112" s="88" t="s">
        <v>23</v>
      </c>
      <c r="R112" s="88" t="s">
        <v>232</v>
      </c>
      <c r="S112" s="88" t="s">
        <v>232</v>
      </c>
      <c r="T112" s="88" t="s">
        <v>232</v>
      </c>
      <c r="U112" s="88" t="s">
        <v>232</v>
      </c>
      <c r="V112" s="88" t="s">
        <v>232</v>
      </c>
      <c r="W112" s="88" t="s">
        <v>232</v>
      </c>
      <c r="X112" s="88" t="s">
        <v>232</v>
      </c>
      <c r="Y112" s="88" t="s">
        <v>232</v>
      </c>
      <c r="Z112" s="88" t="s">
        <v>232</v>
      </c>
      <c r="AA112" s="88" t="s">
        <v>232</v>
      </c>
      <c r="AB112" s="88" t="s">
        <v>232</v>
      </c>
      <c r="AC112" s="88" t="s">
        <v>232</v>
      </c>
      <c r="AD112" s="88" t="s">
        <v>232</v>
      </c>
      <c r="AE112" s="88" t="s">
        <v>232</v>
      </c>
      <c r="AF112" s="102" t="s">
        <v>232</v>
      </c>
      <c r="AG112" s="100"/>
      <c r="AH112" s="100"/>
    </row>
    <row r="113" spans="1:34" s="6" customFormat="1" ht="30" x14ac:dyDescent="0.25">
      <c r="A113" s="59" t="s">
        <v>229</v>
      </c>
      <c r="B113" s="68" t="s">
        <v>495</v>
      </c>
      <c r="C113" s="74" t="s">
        <v>493</v>
      </c>
      <c r="D113" s="76" t="s">
        <v>231</v>
      </c>
      <c r="E113" s="77" t="s">
        <v>245</v>
      </c>
      <c r="F113" s="89" t="s">
        <v>285</v>
      </c>
      <c r="G113" s="89" t="s">
        <v>286</v>
      </c>
      <c r="H113" s="88" t="s">
        <v>287</v>
      </c>
      <c r="I113" s="88" t="s">
        <v>261</v>
      </c>
      <c r="J113" s="88" t="s">
        <v>238</v>
      </c>
      <c r="K113" s="88" t="s">
        <v>239</v>
      </c>
      <c r="L113" s="88" t="s">
        <v>240</v>
      </c>
      <c r="M113" s="88" t="s">
        <v>241</v>
      </c>
      <c r="N113" s="88" t="s">
        <v>242</v>
      </c>
      <c r="O113" s="88" t="s">
        <v>23</v>
      </c>
      <c r="P113" s="88" t="s">
        <v>242</v>
      </c>
      <c r="Q113" s="88" t="s">
        <v>23</v>
      </c>
      <c r="R113" s="88" t="s">
        <v>232</v>
      </c>
      <c r="S113" s="88" t="s">
        <v>232</v>
      </c>
      <c r="T113" s="88" t="s">
        <v>232</v>
      </c>
      <c r="U113" s="88" t="s">
        <v>232</v>
      </c>
      <c r="V113" s="88" t="s">
        <v>232</v>
      </c>
      <c r="W113" s="88" t="s">
        <v>232</v>
      </c>
      <c r="X113" s="88" t="s">
        <v>232</v>
      </c>
      <c r="Y113" s="88" t="s">
        <v>232</v>
      </c>
      <c r="Z113" s="88" t="s">
        <v>232</v>
      </c>
      <c r="AA113" s="88" t="s">
        <v>232</v>
      </c>
      <c r="AB113" s="88" t="s">
        <v>232</v>
      </c>
      <c r="AC113" s="88" t="s">
        <v>232</v>
      </c>
      <c r="AD113" s="88" t="s">
        <v>232</v>
      </c>
      <c r="AE113" s="88" t="s">
        <v>232</v>
      </c>
      <c r="AF113" s="102" t="s">
        <v>232</v>
      </c>
      <c r="AG113" s="100"/>
      <c r="AH113" s="100"/>
    </row>
    <row r="114" spans="1:34" s="6" customFormat="1" ht="30" x14ac:dyDescent="0.25">
      <c r="A114" s="59" t="s">
        <v>229</v>
      </c>
      <c r="B114" s="68" t="s">
        <v>496</v>
      </c>
      <c r="C114" s="74" t="s">
        <v>234</v>
      </c>
      <c r="D114" s="76" t="s">
        <v>231</v>
      </c>
      <c r="E114" s="77" t="s">
        <v>245</v>
      </c>
      <c r="F114" s="89" t="s">
        <v>303</v>
      </c>
      <c r="G114" s="89" t="s">
        <v>304</v>
      </c>
      <c r="H114" s="88" t="s">
        <v>305</v>
      </c>
      <c r="I114" s="88" t="s">
        <v>306</v>
      </c>
      <c r="J114" s="88" t="s">
        <v>238</v>
      </c>
      <c r="K114" s="88" t="s">
        <v>239</v>
      </c>
      <c r="L114" s="88" t="s">
        <v>240</v>
      </c>
      <c r="M114" s="88" t="s">
        <v>241</v>
      </c>
      <c r="N114" s="88" t="s">
        <v>242</v>
      </c>
      <c r="O114" s="88" t="s">
        <v>23</v>
      </c>
      <c r="P114" s="88" t="s">
        <v>242</v>
      </c>
      <c r="Q114" s="88" t="s">
        <v>23</v>
      </c>
      <c r="R114" s="88" t="s">
        <v>232</v>
      </c>
      <c r="S114" s="88" t="s">
        <v>232</v>
      </c>
      <c r="T114" s="88" t="s">
        <v>232</v>
      </c>
      <c r="U114" s="88" t="s">
        <v>232</v>
      </c>
      <c r="V114" s="88" t="s">
        <v>232</v>
      </c>
      <c r="W114" s="88" t="s">
        <v>232</v>
      </c>
      <c r="X114" s="88" t="s">
        <v>232</v>
      </c>
      <c r="Y114" s="88" t="s">
        <v>232</v>
      </c>
      <c r="Z114" s="88" t="s">
        <v>232</v>
      </c>
      <c r="AA114" s="88" t="s">
        <v>232</v>
      </c>
      <c r="AB114" s="88" t="s">
        <v>232</v>
      </c>
      <c r="AC114" s="88" t="s">
        <v>232</v>
      </c>
      <c r="AD114" s="88" t="s">
        <v>232</v>
      </c>
      <c r="AE114" s="88" t="s">
        <v>232</v>
      </c>
      <c r="AF114" s="102" t="s">
        <v>232</v>
      </c>
      <c r="AG114" s="100"/>
      <c r="AH114" s="100"/>
    </row>
    <row r="115" spans="1:34" s="6" customFormat="1" ht="30" x14ac:dyDescent="0.25">
      <c r="A115" s="59" t="s">
        <v>229</v>
      </c>
      <c r="B115" s="68" t="s">
        <v>497</v>
      </c>
      <c r="C115" s="74" t="s">
        <v>234</v>
      </c>
      <c r="D115" s="76" t="s">
        <v>231</v>
      </c>
      <c r="E115" s="77" t="s">
        <v>245</v>
      </c>
      <c r="F115" s="91" t="s">
        <v>308</v>
      </c>
      <c r="G115" s="89" t="s">
        <v>304</v>
      </c>
      <c r="H115" s="88" t="s">
        <v>305</v>
      </c>
      <c r="I115" s="88" t="s">
        <v>306</v>
      </c>
      <c r="J115" s="88" t="s">
        <v>238</v>
      </c>
      <c r="K115" s="88" t="s">
        <v>239</v>
      </c>
      <c r="L115" s="88" t="s">
        <v>240</v>
      </c>
      <c r="M115" s="88" t="s">
        <v>241</v>
      </c>
      <c r="N115" s="88" t="s">
        <v>242</v>
      </c>
      <c r="O115" s="88" t="s">
        <v>23</v>
      </c>
      <c r="P115" s="88" t="s">
        <v>242</v>
      </c>
      <c r="Q115" s="88" t="s">
        <v>23</v>
      </c>
      <c r="R115" s="88" t="s">
        <v>232</v>
      </c>
      <c r="S115" s="88" t="s">
        <v>232</v>
      </c>
      <c r="T115" s="88" t="s">
        <v>232</v>
      </c>
      <c r="U115" s="88" t="s">
        <v>232</v>
      </c>
      <c r="V115" s="88" t="s">
        <v>232</v>
      </c>
      <c r="W115" s="88" t="s">
        <v>232</v>
      </c>
      <c r="X115" s="88" t="s">
        <v>232</v>
      </c>
      <c r="Y115" s="88" t="s">
        <v>232</v>
      </c>
      <c r="Z115" s="88" t="s">
        <v>232</v>
      </c>
      <c r="AA115" s="88" t="s">
        <v>232</v>
      </c>
      <c r="AB115" s="88" t="s">
        <v>232</v>
      </c>
      <c r="AC115" s="88" t="s">
        <v>232</v>
      </c>
      <c r="AD115" s="88" t="s">
        <v>232</v>
      </c>
      <c r="AE115" s="88" t="s">
        <v>232</v>
      </c>
      <c r="AF115" s="102" t="s">
        <v>232</v>
      </c>
      <c r="AG115" s="100"/>
      <c r="AH115" s="100"/>
    </row>
    <row r="116" spans="1:34" s="6" customFormat="1" ht="30" x14ac:dyDescent="0.25">
      <c r="A116" s="59" t="s">
        <v>229</v>
      </c>
      <c r="B116" s="68" t="s">
        <v>498</v>
      </c>
      <c r="C116" s="74" t="s">
        <v>493</v>
      </c>
      <c r="D116" s="76" t="s">
        <v>231</v>
      </c>
      <c r="E116" s="77" t="s">
        <v>352</v>
      </c>
      <c r="F116" s="89" t="s">
        <v>273</v>
      </c>
      <c r="G116" s="89" t="s">
        <v>259</v>
      </c>
      <c r="H116" s="88" t="s">
        <v>260</v>
      </c>
      <c r="I116" s="88" t="s">
        <v>261</v>
      </c>
      <c r="J116" s="88" t="s">
        <v>238</v>
      </c>
      <c r="K116" s="88" t="s">
        <v>239</v>
      </c>
      <c r="L116" s="88" t="s">
        <v>240</v>
      </c>
      <c r="M116" s="88" t="s">
        <v>274</v>
      </c>
      <c r="N116" s="88" t="s">
        <v>242</v>
      </c>
      <c r="O116" s="88" t="s">
        <v>23</v>
      </c>
      <c r="P116" s="88" t="s">
        <v>242</v>
      </c>
      <c r="Q116" s="88" t="s">
        <v>23</v>
      </c>
      <c r="R116" s="88" t="s">
        <v>232</v>
      </c>
      <c r="S116" s="88" t="s">
        <v>232</v>
      </c>
      <c r="T116" s="88" t="s">
        <v>232</v>
      </c>
      <c r="U116" s="88" t="s">
        <v>232</v>
      </c>
      <c r="V116" s="88" t="s">
        <v>232</v>
      </c>
      <c r="W116" s="88" t="s">
        <v>232</v>
      </c>
      <c r="X116" s="88" t="s">
        <v>232</v>
      </c>
      <c r="Y116" s="88" t="s">
        <v>232</v>
      </c>
      <c r="Z116" s="88" t="s">
        <v>232</v>
      </c>
      <c r="AA116" s="88" t="s">
        <v>232</v>
      </c>
      <c r="AB116" s="88" t="s">
        <v>232</v>
      </c>
      <c r="AC116" s="88" t="s">
        <v>232</v>
      </c>
      <c r="AD116" s="88" t="s">
        <v>232</v>
      </c>
      <c r="AE116" s="88" t="s">
        <v>232</v>
      </c>
      <c r="AF116" s="102" t="s">
        <v>232</v>
      </c>
      <c r="AG116" s="100"/>
      <c r="AH116" s="100"/>
    </row>
    <row r="117" spans="1:34" s="6" customFormat="1" ht="30" x14ac:dyDescent="0.25">
      <c r="A117" s="59" t="s">
        <v>229</v>
      </c>
      <c r="B117" s="68" t="s">
        <v>499</v>
      </c>
      <c r="C117" s="74" t="s">
        <v>493</v>
      </c>
      <c r="D117" s="76" t="s">
        <v>231</v>
      </c>
      <c r="E117" s="77" t="s">
        <v>352</v>
      </c>
      <c r="F117" s="89" t="s">
        <v>394</v>
      </c>
      <c r="G117" s="89" t="s">
        <v>259</v>
      </c>
      <c r="H117" s="88" t="s">
        <v>260</v>
      </c>
      <c r="I117" s="88" t="s">
        <v>261</v>
      </c>
      <c r="J117" s="88" t="s">
        <v>238</v>
      </c>
      <c r="K117" s="88" t="s">
        <v>239</v>
      </c>
      <c r="L117" s="88" t="s">
        <v>240</v>
      </c>
      <c r="M117" s="88" t="s">
        <v>241</v>
      </c>
      <c r="N117" s="88" t="s">
        <v>242</v>
      </c>
      <c r="O117" s="88" t="s">
        <v>23</v>
      </c>
      <c r="P117" s="88" t="s">
        <v>242</v>
      </c>
      <c r="Q117" s="88" t="s">
        <v>23</v>
      </c>
      <c r="R117" s="88" t="s">
        <v>232</v>
      </c>
      <c r="S117" s="88" t="s">
        <v>232</v>
      </c>
      <c r="T117" s="88" t="s">
        <v>232</v>
      </c>
      <c r="U117" s="88" t="s">
        <v>232</v>
      </c>
      <c r="V117" s="88" t="s">
        <v>232</v>
      </c>
      <c r="W117" s="88" t="s">
        <v>232</v>
      </c>
      <c r="X117" s="88" t="s">
        <v>232</v>
      </c>
      <c r="Y117" s="88" t="s">
        <v>232</v>
      </c>
      <c r="Z117" s="88" t="s">
        <v>232</v>
      </c>
      <c r="AA117" s="88" t="s">
        <v>232</v>
      </c>
      <c r="AB117" s="88" t="s">
        <v>232</v>
      </c>
      <c r="AC117" s="88" t="s">
        <v>232</v>
      </c>
      <c r="AD117" s="88" t="s">
        <v>232</v>
      </c>
      <c r="AE117" s="88" t="s">
        <v>232</v>
      </c>
      <c r="AF117" s="102" t="s">
        <v>232</v>
      </c>
      <c r="AG117" s="103"/>
      <c r="AH117" s="103"/>
    </row>
    <row r="118" spans="1:34" s="6" customFormat="1" ht="30" x14ac:dyDescent="0.25">
      <c r="A118" s="59" t="s">
        <v>229</v>
      </c>
      <c r="B118" s="68" t="s">
        <v>500</v>
      </c>
      <c r="C118" s="74" t="s">
        <v>493</v>
      </c>
      <c r="D118" s="76" t="s">
        <v>231</v>
      </c>
      <c r="E118" s="77" t="s">
        <v>352</v>
      </c>
      <c r="F118" s="89" t="s">
        <v>396</v>
      </c>
      <c r="G118" s="89" t="s">
        <v>259</v>
      </c>
      <c r="H118" s="88" t="s">
        <v>260</v>
      </c>
      <c r="I118" s="88" t="s">
        <v>261</v>
      </c>
      <c r="J118" s="88" t="s">
        <v>238</v>
      </c>
      <c r="K118" s="88" t="s">
        <v>239</v>
      </c>
      <c r="L118" s="88" t="s">
        <v>240</v>
      </c>
      <c r="M118" s="88" t="s">
        <v>241</v>
      </c>
      <c r="N118" s="88" t="s">
        <v>242</v>
      </c>
      <c r="O118" s="88" t="s">
        <v>23</v>
      </c>
      <c r="P118" s="88" t="s">
        <v>242</v>
      </c>
      <c r="Q118" s="88" t="s">
        <v>23</v>
      </c>
      <c r="R118" s="88" t="s">
        <v>232</v>
      </c>
      <c r="S118" s="88" t="s">
        <v>232</v>
      </c>
      <c r="T118" s="88" t="s">
        <v>232</v>
      </c>
      <c r="U118" s="88" t="s">
        <v>232</v>
      </c>
      <c r="V118" s="88" t="s">
        <v>232</v>
      </c>
      <c r="W118" s="88" t="s">
        <v>232</v>
      </c>
      <c r="X118" s="88" t="s">
        <v>232</v>
      </c>
      <c r="Y118" s="88" t="s">
        <v>232</v>
      </c>
      <c r="Z118" s="88" t="s">
        <v>232</v>
      </c>
      <c r="AA118" s="88" t="s">
        <v>232</v>
      </c>
      <c r="AB118" s="88" t="s">
        <v>232</v>
      </c>
      <c r="AC118" s="88" t="s">
        <v>232</v>
      </c>
      <c r="AD118" s="88" t="s">
        <v>232</v>
      </c>
      <c r="AE118" s="88" t="s">
        <v>232</v>
      </c>
      <c r="AF118" s="102" t="s">
        <v>232</v>
      </c>
      <c r="AG118" s="100"/>
      <c r="AH118" s="100"/>
    </row>
    <row r="119" spans="1:34" s="6" customFormat="1" ht="30" x14ac:dyDescent="0.25">
      <c r="A119" s="59" t="s">
        <v>229</v>
      </c>
      <c r="B119" s="68" t="s">
        <v>501</v>
      </c>
      <c r="C119" s="74" t="s">
        <v>493</v>
      </c>
      <c r="D119" s="76" t="s">
        <v>231</v>
      </c>
      <c r="E119" s="77" t="s">
        <v>352</v>
      </c>
      <c r="F119" s="89" t="s">
        <v>398</v>
      </c>
      <c r="G119" s="89" t="s">
        <v>259</v>
      </c>
      <c r="H119" s="88" t="s">
        <v>260</v>
      </c>
      <c r="I119" s="88" t="s">
        <v>261</v>
      </c>
      <c r="J119" s="88" t="s">
        <v>238</v>
      </c>
      <c r="K119" s="88" t="s">
        <v>239</v>
      </c>
      <c r="L119" s="88" t="s">
        <v>240</v>
      </c>
      <c r="M119" s="88" t="s">
        <v>241</v>
      </c>
      <c r="N119" s="88" t="s">
        <v>242</v>
      </c>
      <c r="O119" s="88" t="s">
        <v>23</v>
      </c>
      <c r="P119" s="88" t="s">
        <v>242</v>
      </c>
      <c r="Q119" s="88" t="s">
        <v>23</v>
      </c>
      <c r="R119" s="88" t="s">
        <v>232</v>
      </c>
      <c r="S119" s="88" t="s">
        <v>232</v>
      </c>
      <c r="T119" s="88" t="s">
        <v>232</v>
      </c>
      <c r="U119" s="88" t="s">
        <v>232</v>
      </c>
      <c r="V119" s="88" t="s">
        <v>232</v>
      </c>
      <c r="W119" s="88" t="s">
        <v>232</v>
      </c>
      <c r="X119" s="88" t="s">
        <v>232</v>
      </c>
      <c r="Y119" s="88" t="s">
        <v>232</v>
      </c>
      <c r="Z119" s="88" t="s">
        <v>232</v>
      </c>
      <c r="AA119" s="88" t="s">
        <v>232</v>
      </c>
      <c r="AB119" s="88" t="s">
        <v>232</v>
      </c>
      <c r="AC119" s="88" t="s">
        <v>232</v>
      </c>
      <c r="AD119" s="88" t="s">
        <v>232</v>
      </c>
      <c r="AE119" s="88" t="s">
        <v>232</v>
      </c>
      <c r="AF119" s="102" t="s">
        <v>232</v>
      </c>
      <c r="AG119" s="100"/>
      <c r="AH119" s="100"/>
    </row>
    <row r="120" spans="1:34" s="6" customFormat="1" ht="30" x14ac:dyDescent="0.25">
      <c r="A120" s="59" t="s">
        <v>229</v>
      </c>
      <c r="B120" s="68" t="s">
        <v>502</v>
      </c>
      <c r="C120" s="74" t="s">
        <v>493</v>
      </c>
      <c r="D120" s="76" t="s">
        <v>231</v>
      </c>
      <c r="E120" s="77" t="s">
        <v>352</v>
      </c>
      <c r="F120" s="89" t="s">
        <v>285</v>
      </c>
      <c r="G120" s="89" t="s">
        <v>286</v>
      </c>
      <c r="H120" s="88" t="s">
        <v>287</v>
      </c>
      <c r="I120" s="88" t="s">
        <v>261</v>
      </c>
      <c r="J120" s="88" t="s">
        <v>238</v>
      </c>
      <c r="K120" s="88" t="s">
        <v>239</v>
      </c>
      <c r="L120" s="88" t="s">
        <v>240</v>
      </c>
      <c r="M120" s="88" t="s">
        <v>241</v>
      </c>
      <c r="N120" s="88" t="s">
        <v>242</v>
      </c>
      <c r="O120" s="88" t="s">
        <v>23</v>
      </c>
      <c r="P120" s="88" t="s">
        <v>242</v>
      </c>
      <c r="Q120" s="88" t="s">
        <v>23</v>
      </c>
      <c r="R120" s="88" t="s">
        <v>232</v>
      </c>
      <c r="S120" s="88" t="s">
        <v>232</v>
      </c>
      <c r="T120" s="88" t="s">
        <v>232</v>
      </c>
      <c r="U120" s="88" t="s">
        <v>232</v>
      </c>
      <c r="V120" s="88" t="s">
        <v>232</v>
      </c>
      <c r="W120" s="88" t="s">
        <v>232</v>
      </c>
      <c r="X120" s="88" t="s">
        <v>232</v>
      </c>
      <c r="Y120" s="88" t="s">
        <v>232</v>
      </c>
      <c r="Z120" s="88" t="s">
        <v>232</v>
      </c>
      <c r="AA120" s="88" t="s">
        <v>232</v>
      </c>
      <c r="AB120" s="88" t="s">
        <v>232</v>
      </c>
      <c r="AC120" s="88" t="s">
        <v>232</v>
      </c>
      <c r="AD120" s="88" t="s">
        <v>232</v>
      </c>
      <c r="AE120" s="88" t="s">
        <v>232</v>
      </c>
      <c r="AF120" s="102" t="s">
        <v>232</v>
      </c>
      <c r="AG120" s="100"/>
      <c r="AH120" s="100"/>
    </row>
    <row r="121" spans="1:34" s="6" customFormat="1" ht="30" x14ac:dyDescent="0.25">
      <c r="A121" s="59" t="s">
        <v>229</v>
      </c>
      <c r="B121" s="68" t="s">
        <v>503</v>
      </c>
      <c r="C121" s="74" t="s">
        <v>234</v>
      </c>
      <c r="D121" s="76" t="s">
        <v>231</v>
      </c>
      <c r="E121" s="77" t="s">
        <v>352</v>
      </c>
      <c r="F121" s="91" t="s">
        <v>418</v>
      </c>
      <c r="G121" s="89" t="s">
        <v>304</v>
      </c>
      <c r="H121" s="88" t="s">
        <v>305</v>
      </c>
      <c r="I121" s="88" t="s">
        <v>306</v>
      </c>
      <c r="J121" s="88" t="s">
        <v>238</v>
      </c>
      <c r="K121" s="88" t="s">
        <v>239</v>
      </c>
      <c r="L121" s="88" t="s">
        <v>240</v>
      </c>
      <c r="M121" s="88" t="s">
        <v>241</v>
      </c>
      <c r="N121" s="88" t="s">
        <v>242</v>
      </c>
      <c r="O121" s="88" t="s">
        <v>23</v>
      </c>
      <c r="P121" s="88" t="s">
        <v>242</v>
      </c>
      <c r="Q121" s="88" t="s">
        <v>23</v>
      </c>
      <c r="R121" s="88" t="s">
        <v>232</v>
      </c>
      <c r="S121" s="88" t="s">
        <v>232</v>
      </c>
      <c r="T121" s="88" t="s">
        <v>232</v>
      </c>
      <c r="U121" s="88" t="s">
        <v>232</v>
      </c>
      <c r="V121" s="88" t="s">
        <v>232</v>
      </c>
      <c r="W121" s="88" t="s">
        <v>232</v>
      </c>
      <c r="X121" s="88" t="s">
        <v>232</v>
      </c>
      <c r="Y121" s="88" t="s">
        <v>232</v>
      </c>
      <c r="Z121" s="88" t="s">
        <v>232</v>
      </c>
      <c r="AA121" s="88" t="s">
        <v>232</v>
      </c>
      <c r="AB121" s="88" t="s">
        <v>232</v>
      </c>
      <c r="AC121" s="88" t="s">
        <v>232</v>
      </c>
      <c r="AD121" s="88" t="s">
        <v>232</v>
      </c>
      <c r="AE121" s="88" t="s">
        <v>232</v>
      </c>
      <c r="AF121" s="102" t="s">
        <v>232</v>
      </c>
      <c r="AG121" s="100"/>
      <c r="AH121" s="100"/>
    </row>
    <row r="122" spans="1:34" s="6" customFormat="1" ht="30" x14ac:dyDescent="0.25">
      <c r="A122" s="59" t="s">
        <v>229</v>
      </c>
      <c r="B122" s="68" t="s">
        <v>504</v>
      </c>
      <c r="C122" s="74" t="s">
        <v>234</v>
      </c>
      <c r="D122" s="76" t="s">
        <v>231</v>
      </c>
      <c r="E122" s="77" t="s">
        <v>352</v>
      </c>
      <c r="F122" s="89" t="s">
        <v>430</v>
      </c>
      <c r="G122" s="89" t="s">
        <v>304</v>
      </c>
      <c r="H122" s="88" t="s">
        <v>305</v>
      </c>
      <c r="I122" s="88" t="s">
        <v>306</v>
      </c>
      <c r="J122" s="88" t="s">
        <v>238</v>
      </c>
      <c r="K122" s="88" t="s">
        <v>239</v>
      </c>
      <c r="L122" s="88" t="s">
        <v>240</v>
      </c>
      <c r="M122" s="88" t="s">
        <v>241</v>
      </c>
      <c r="N122" s="88" t="s">
        <v>242</v>
      </c>
      <c r="O122" s="88" t="s">
        <v>23</v>
      </c>
      <c r="P122" s="88" t="s">
        <v>242</v>
      </c>
      <c r="Q122" s="88" t="s">
        <v>23</v>
      </c>
      <c r="R122" s="88" t="s">
        <v>232</v>
      </c>
      <c r="S122" s="88" t="s">
        <v>232</v>
      </c>
      <c r="T122" s="88" t="s">
        <v>232</v>
      </c>
      <c r="U122" s="88" t="s">
        <v>232</v>
      </c>
      <c r="V122" s="88" t="s">
        <v>232</v>
      </c>
      <c r="W122" s="88" t="s">
        <v>232</v>
      </c>
      <c r="X122" s="88" t="s">
        <v>232</v>
      </c>
      <c r="Y122" s="88" t="s">
        <v>232</v>
      </c>
      <c r="Z122" s="88" t="s">
        <v>232</v>
      </c>
      <c r="AA122" s="88" t="s">
        <v>232</v>
      </c>
      <c r="AB122" s="88" t="s">
        <v>232</v>
      </c>
      <c r="AC122" s="88" t="s">
        <v>232</v>
      </c>
      <c r="AD122" s="88" t="s">
        <v>232</v>
      </c>
      <c r="AE122" s="88" t="s">
        <v>232</v>
      </c>
      <c r="AF122" s="102" t="s">
        <v>232</v>
      </c>
      <c r="AG122" s="100"/>
      <c r="AH122" s="100"/>
    </row>
    <row r="123" spans="1:34" s="6" customFormat="1" ht="30" x14ac:dyDescent="0.25">
      <c r="A123" s="59" t="s">
        <v>229</v>
      </c>
      <c r="B123" s="68" t="s">
        <v>505</v>
      </c>
      <c r="C123" s="74" t="s">
        <v>234</v>
      </c>
      <c r="D123" s="76" t="s">
        <v>231</v>
      </c>
      <c r="E123" s="77" t="s">
        <v>352</v>
      </c>
      <c r="F123" s="89" t="s">
        <v>308</v>
      </c>
      <c r="G123" s="89" t="s">
        <v>304</v>
      </c>
      <c r="H123" s="88" t="s">
        <v>305</v>
      </c>
      <c r="I123" s="88" t="s">
        <v>306</v>
      </c>
      <c r="J123" s="88" t="s">
        <v>238</v>
      </c>
      <c r="K123" s="88" t="s">
        <v>239</v>
      </c>
      <c r="L123" s="88" t="s">
        <v>240</v>
      </c>
      <c r="M123" s="88" t="s">
        <v>241</v>
      </c>
      <c r="N123" s="88" t="s">
        <v>242</v>
      </c>
      <c r="O123" s="88" t="s">
        <v>23</v>
      </c>
      <c r="P123" s="88" t="s">
        <v>242</v>
      </c>
      <c r="Q123" s="88" t="s">
        <v>23</v>
      </c>
      <c r="R123" s="88" t="s">
        <v>232</v>
      </c>
      <c r="S123" s="88" t="s">
        <v>232</v>
      </c>
      <c r="T123" s="88" t="s">
        <v>232</v>
      </c>
      <c r="U123" s="88" t="s">
        <v>232</v>
      </c>
      <c r="V123" s="88" t="s">
        <v>232</v>
      </c>
      <c r="W123" s="88" t="s">
        <v>232</v>
      </c>
      <c r="X123" s="88" t="s">
        <v>232</v>
      </c>
      <c r="Y123" s="88" t="s">
        <v>232</v>
      </c>
      <c r="Z123" s="88" t="s">
        <v>232</v>
      </c>
      <c r="AA123" s="88" t="s">
        <v>232</v>
      </c>
      <c r="AB123" s="88" t="s">
        <v>232</v>
      </c>
      <c r="AC123" s="88" t="s">
        <v>232</v>
      </c>
      <c r="AD123" s="88" t="s">
        <v>232</v>
      </c>
      <c r="AE123" s="88" t="s">
        <v>232</v>
      </c>
      <c r="AF123" s="102" t="s">
        <v>232</v>
      </c>
      <c r="AG123" s="100"/>
      <c r="AH123" s="100"/>
    </row>
    <row r="124" spans="1:34" s="6" customFormat="1" ht="30" x14ac:dyDescent="0.25">
      <c r="A124" s="59" t="s">
        <v>229</v>
      </c>
      <c r="B124" s="68" t="s">
        <v>506</v>
      </c>
      <c r="C124" s="74" t="s">
        <v>493</v>
      </c>
      <c r="D124" s="76" t="s">
        <v>231</v>
      </c>
      <c r="E124" s="77" t="s">
        <v>490</v>
      </c>
      <c r="F124" s="89" t="s">
        <v>273</v>
      </c>
      <c r="G124" s="89" t="s">
        <v>259</v>
      </c>
      <c r="H124" s="88" t="s">
        <v>260</v>
      </c>
      <c r="I124" s="88" t="s">
        <v>261</v>
      </c>
      <c r="J124" s="88" t="s">
        <v>238</v>
      </c>
      <c r="K124" s="88" t="s">
        <v>239</v>
      </c>
      <c r="L124" s="88" t="s">
        <v>240</v>
      </c>
      <c r="M124" s="88" t="s">
        <v>274</v>
      </c>
      <c r="N124" s="88" t="s">
        <v>242</v>
      </c>
      <c r="O124" s="88" t="s">
        <v>23</v>
      </c>
      <c r="P124" s="88" t="s">
        <v>242</v>
      </c>
      <c r="Q124" s="88" t="s">
        <v>23</v>
      </c>
      <c r="R124" s="88" t="s">
        <v>232</v>
      </c>
      <c r="S124" s="88" t="s">
        <v>232</v>
      </c>
      <c r="T124" s="88" t="s">
        <v>232</v>
      </c>
      <c r="U124" s="88" t="s">
        <v>232</v>
      </c>
      <c r="V124" s="88" t="s">
        <v>232</v>
      </c>
      <c r="W124" s="88" t="s">
        <v>232</v>
      </c>
      <c r="X124" s="88" t="s">
        <v>232</v>
      </c>
      <c r="Y124" s="88" t="s">
        <v>232</v>
      </c>
      <c r="Z124" s="88" t="s">
        <v>232</v>
      </c>
      <c r="AA124" s="88" t="s">
        <v>232</v>
      </c>
      <c r="AB124" s="88" t="s">
        <v>232</v>
      </c>
      <c r="AC124" s="88" t="s">
        <v>232</v>
      </c>
      <c r="AD124" s="88" t="s">
        <v>232</v>
      </c>
      <c r="AE124" s="88" t="s">
        <v>232</v>
      </c>
      <c r="AF124" s="102" t="s">
        <v>232</v>
      </c>
      <c r="AG124" s="100"/>
      <c r="AH124" s="100"/>
    </row>
    <row r="125" spans="1:34" s="6" customFormat="1" ht="30" x14ac:dyDescent="0.25">
      <c r="A125" s="59" t="s">
        <v>229</v>
      </c>
      <c r="B125" s="68" t="s">
        <v>507</v>
      </c>
      <c r="C125" s="74" t="s">
        <v>493</v>
      </c>
      <c r="D125" s="76" t="s">
        <v>231</v>
      </c>
      <c r="E125" s="77" t="s">
        <v>490</v>
      </c>
      <c r="F125" s="89" t="s">
        <v>285</v>
      </c>
      <c r="G125" s="89" t="s">
        <v>286</v>
      </c>
      <c r="H125" s="88" t="s">
        <v>287</v>
      </c>
      <c r="I125" s="88" t="s">
        <v>261</v>
      </c>
      <c r="J125" s="88" t="s">
        <v>238</v>
      </c>
      <c r="K125" s="88" t="s">
        <v>239</v>
      </c>
      <c r="L125" s="88" t="s">
        <v>240</v>
      </c>
      <c r="M125" s="88" t="s">
        <v>241</v>
      </c>
      <c r="N125" s="88" t="s">
        <v>242</v>
      </c>
      <c r="O125" s="88" t="s">
        <v>23</v>
      </c>
      <c r="P125" s="88" t="s">
        <v>242</v>
      </c>
      <c r="Q125" s="88" t="s">
        <v>23</v>
      </c>
      <c r="R125" s="88" t="s">
        <v>232</v>
      </c>
      <c r="S125" s="88" t="s">
        <v>232</v>
      </c>
      <c r="T125" s="88" t="s">
        <v>232</v>
      </c>
      <c r="U125" s="88" t="s">
        <v>232</v>
      </c>
      <c r="V125" s="88" t="s">
        <v>232</v>
      </c>
      <c r="W125" s="88" t="s">
        <v>232</v>
      </c>
      <c r="X125" s="88" t="s">
        <v>232</v>
      </c>
      <c r="Y125" s="88" t="s">
        <v>232</v>
      </c>
      <c r="Z125" s="88" t="s">
        <v>232</v>
      </c>
      <c r="AA125" s="88" t="s">
        <v>232</v>
      </c>
      <c r="AB125" s="88" t="s">
        <v>232</v>
      </c>
      <c r="AC125" s="88" t="s">
        <v>232</v>
      </c>
      <c r="AD125" s="88" t="s">
        <v>232</v>
      </c>
      <c r="AE125" s="88" t="s">
        <v>232</v>
      </c>
      <c r="AF125" s="102" t="s">
        <v>232</v>
      </c>
      <c r="AG125" s="100"/>
      <c r="AH125" s="100"/>
    </row>
    <row r="126" spans="1:34" s="6" customFormat="1" ht="30" x14ac:dyDescent="0.25">
      <c r="A126" s="59" t="s">
        <v>229</v>
      </c>
      <c r="B126" s="68" t="s">
        <v>508</v>
      </c>
      <c r="C126" s="74" t="s">
        <v>234</v>
      </c>
      <c r="D126" s="76" t="s">
        <v>231</v>
      </c>
      <c r="E126" s="77" t="s">
        <v>490</v>
      </c>
      <c r="F126" s="91" t="s">
        <v>509</v>
      </c>
      <c r="G126" s="89" t="s">
        <v>304</v>
      </c>
      <c r="H126" s="88" t="s">
        <v>305</v>
      </c>
      <c r="I126" s="88" t="s">
        <v>306</v>
      </c>
      <c r="J126" s="88" t="s">
        <v>238</v>
      </c>
      <c r="K126" s="88" t="s">
        <v>239</v>
      </c>
      <c r="L126" s="88" t="s">
        <v>240</v>
      </c>
      <c r="M126" s="88" t="s">
        <v>241</v>
      </c>
      <c r="N126" s="88" t="s">
        <v>242</v>
      </c>
      <c r="O126" s="88" t="s">
        <v>23</v>
      </c>
      <c r="P126" s="88" t="s">
        <v>242</v>
      </c>
      <c r="Q126" s="88" t="s">
        <v>23</v>
      </c>
      <c r="R126" s="88" t="s">
        <v>232</v>
      </c>
      <c r="S126" s="88" t="s">
        <v>232</v>
      </c>
      <c r="T126" s="88" t="s">
        <v>232</v>
      </c>
      <c r="U126" s="88" t="s">
        <v>232</v>
      </c>
      <c r="V126" s="88" t="s">
        <v>232</v>
      </c>
      <c r="W126" s="88" t="s">
        <v>232</v>
      </c>
      <c r="X126" s="88" t="s">
        <v>232</v>
      </c>
      <c r="Y126" s="88" t="s">
        <v>232</v>
      </c>
      <c r="Z126" s="88" t="s">
        <v>232</v>
      </c>
      <c r="AA126" s="88" t="s">
        <v>232</v>
      </c>
      <c r="AB126" s="88" t="s">
        <v>232</v>
      </c>
      <c r="AC126" s="88" t="s">
        <v>232</v>
      </c>
      <c r="AD126" s="88" t="s">
        <v>232</v>
      </c>
      <c r="AE126" s="88" t="s">
        <v>232</v>
      </c>
      <c r="AF126" s="102" t="s">
        <v>232</v>
      </c>
      <c r="AG126" s="100"/>
      <c r="AH126" s="100"/>
    </row>
    <row r="127" spans="1:34" s="6" customFormat="1" ht="30" x14ac:dyDescent="0.25">
      <c r="A127" s="59" t="s">
        <v>229</v>
      </c>
      <c r="B127" s="68" t="s">
        <v>510</v>
      </c>
      <c r="C127" s="74" t="s">
        <v>234</v>
      </c>
      <c r="D127" s="76" t="s">
        <v>231</v>
      </c>
      <c r="E127" s="77" t="s">
        <v>490</v>
      </c>
      <c r="F127" s="91" t="s">
        <v>511</v>
      </c>
      <c r="G127" s="89" t="s">
        <v>304</v>
      </c>
      <c r="H127" s="88" t="s">
        <v>305</v>
      </c>
      <c r="I127" s="88" t="s">
        <v>306</v>
      </c>
      <c r="J127" s="88" t="s">
        <v>238</v>
      </c>
      <c r="K127" s="88" t="s">
        <v>239</v>
      </c>
      <c r="L127" s="88" t="s">
        <v>240</v>
      </c>
      <c r="M127" s="88" t="s">
        <v>241</v>
      </c>
      <c r="N127" s="88" t="s">
        <v>242</v>
      </c>
      <c r="O127" s="88" t="s">
        <v>23</v>
      </c>
      <c r="P127" s="88" t="s">
        <v>242</v>
      </c>
      <c r="Q127" s="88" t="s">
        <v>23</v>
      </c>
      <c r="R127" s="88" t="s">
        <v>232</v>
      </c>
      <c r="S127" s="88" t="s">
        <v>232</v>
      </c>
      <c r="T127" s="88" t="s">
        <v>232</v>
      </c>
      <c r="U127" s="88" t="s">
        <v>232</v>
      </c>
      <c r="V127" s="88" t="s">
        <v>232</v>
      </c>
      <c r="W127" s="88" t="s">
        <v>232</v>
      </c>
      <c r="X127" s="88" t="s">
        <v>232</v>
      </c>
      <c r="Y127" s="88" t="s">
        <v>232</v>
      </c>
      <c r="Z127" s="88" t="s">
        <v>232</v>
      </c>
      <c r="AA127" s="88" t="s">
        <v>232</v>
      </c>
      <c r="AB127" s="88" t="s">
        <v>232</v>
      </c>
      <c r="AC127" s="88" t="s">
        <v>232</v>
      </c>
      <c r="AD127" s="88" t="s">
        <v>232</v>
      </c>
      <c r="AE127" s="88" t="s">
        <v>232</v>
      </c>
      <c r="AF127" s="102" t="s">
        <v>232</v>
      </c>
      <c r="AG127" s="100"/>
      <c r="AH127" s="100"/>
    </row>
    <row r="128" spans="1:34" s="6" customFormat="1" ht="30" x14ac:dyDescent="0.25">
      <c r="A128" s="59" t="s">
        <v>229</v>
      </c>
      <c r="B128" s="68" t="s">
        <v>512</v>
      </c>
      <c r="C128" s="74" t="s">
        <v>234</v>
      </c>
      <c r="D128" s="76" t="s">
        <v>231</v>
      </c>
      <c r="E128" s="77" t="s">
        <v>490</v>
      </c>
      <c r="F128" s="91" t="s">
        <v>308</v>
      </c>
      <c r="G128" s="89" t="s">
        <v>304</v>
      </c>
      <c r="H128" s="88" t="s">
        <v>305</v>
      </c>
      <c r="I128" s="88" t="s">
        <v>306</v>
      </c>
      <c r="J128" s="88" t="s">
        <v>238</v>
      </c>
      <c r="K128" s="88" t="s">
        <v>239</v>
      </c>
      <c r="L128" s="88" t="s">
        <v>240</v>
      </c>
      <c r="M128" s="88" t="s">
        <v>241</v>
      </c>
      <c r="N128" s="88" t="s">
        <v>242</v>
      </c>
      <c r="O128" s="88" t="s">
        <v>23</v>
      </c>
      <c r="P128" s="88" t="s">
        <v>242</v>
      </c>
      <c r="Q128" s="88" t="s">
        <v>23</v>
      </c>
      <c r="R128" s="88" t="s">
        <v>232</v>
      </c>
      <c r="S128" s="88" t="s">
        <v>232</v>
      </c>
      <c r="T128" s="88" t="s">
        <v>232</v>
      </c>
      <c r="U128" s="88" t="s">
        <v>232</v>
      </c>
      <c r="V128" s="88" t="s">
        <v>232</v>
      </c>
      <c r="W128" s="88" t="s">
        <v>232</v>
      </c>
      <c r="X128" s="88" t="s">
        <v>232</v>
      </c>
      <c r="Y128" s="88" t="s">
        <v>232</v>
      </c>
      <c r="Z128" s="88" t="s">
        <v>232</v>
      </c>
      <c r="AA128" s="88" t="s">
        <v>232</v>
      </c>
      <c r="AB128" s="88" t="s">
        <v>232</v>
      </c>
      <c r="AC128" s="88" t="s">
        <v>232</v>
      </c>
      <c r="AD128" s="88" t="s">
        <v>232</v>
      </c>
      <c r="AE128" s="88" t="s">
        <v>232</v>
      </c>
      <c r="AF128" s="102" t="s">
        <v>232</v>
      </c>
      <c r="AG128" s="100"/>
      <c r="AH128" s="100"/>
    </row>
    <row r="129" spans="1:34" s="6" customFormat="1" ht="30" x14ac:dyDescent="0.25">
      <c r="A129" s="59" t="s">
        <v>229</v>
      </c>
      <c r="B129" s="68" t="s">
        <v>513</v>
      </c>
      <c r="C129" s="74" t="s">
        <v>234</v>
      </c>
      <c r="D129" s="74" t="s">
        <v>231</v>
      </c>
      <c r="E129" s="74" t="s">
        <v>352</v>
      </c>
      <c r="F129" s="89" t="s">
        <v>514</v>
      </c>
      <c r="G129" s="89" t="s">
        <v>304</v>
      </c>
      <c r="H129" s="88" t="s">
        <v>305</v>
      </c>
      <c r="I129" s="88" t="s">
        <v>306</v>
      </c>
      <c r="J129" s="88" t="s">
        <v>238</v>
      </c>
      <c r="K129" s="88" t="s">
        <v>239</v>
      </c>
      <c r="L129" s="88" t="s">
        <v>240</v>
      </c>
      <c r="M129" s="88" t="s">
        <v>241</v>
      </c>
      <c r="N129" s="88" t="s">
        <v>242</v>
      </c>
      <c r="O129" s="88" t="s">
        <v>23</v>
      </c>
      <c r="P129" s="88" t="s">
        <v>242</v>
      </c>
      <c r="Q129" s="88" t="s">
        <v>23</v>
      </c>
      <c r="R129" s="88" t="s">
        <v>232</v>
      </c>
      <c r="S129" s="88" t="s">
        <v>232</v>
      </c>
      <c r="T129" s="88" t="s">
        <v>232</v>
      </c>
      <c r="U129" s="88" t="s">
        <v>232</v>
      </c>
      <c r="V129" s="88" t="s">
        <v>232</v>
      </c>
      <c r="W129" s="88" t="s">
        <v>232</v>
      </c>
      <c r="X129" s="88" t="s">
        <v>232</v>
      </c>
      <c r="Y129" s="88" t="s">
        <v>232</v>
      </c>
      <c r="Z129" s="88" t="s">
        <v>232</v>
      </c>
      <c r="AA129" s="88" t="s">
        <v>232</v>
      </c>
      <c r="AB129" s="88" t="s">
        <v>232</v>
      </c>
      <c r="AC129" s="88" t="s">
        <v>232</v>
      </c>
      <c r="AD129" s="88" t="s">
        <v>232</v>
      </c>
      <c r="AE129" s="88" t="s">
        <v>232</v>
      </c>
      <c r="AF129" s="102" t="s">
        <v>232</v>
      </c>
      <c r="AG129" s="100"/>
      <c r="AH129" s="100"/>
    </row>
    <row r="130" spans="1:34" s="6" customFormat="1" ht="30" x14ac:dyDescent="0.25">
      <c r="A130" s="59" t="s">
        <v>229</v>
      </c>
      <c r="B130" s="68" t="s">
        <v>515</v>
      </c>
      <c r="C130" s="74" t="s">
        <v>234</v>
      </c>
      <c r="D130" s="74" t="s">
        <v>231</v>
      </c>
      <c r="E130" s="74" t="s">
        <v>490</v>
      </c>
      <c r="F130" s="91" t="s">
        <v>516</v>
      </c>
      <c r="G130" s="89" t="s">
        <v>304</v>
      </c>
      <c r="H130" s="88" t="s">
        <v>305</v>
      </c>
      <c r="I130" s="88" t="s">
        <v>306</v>
      </c>
      <c r="J130" s="88" t="s">
        <v>238</v>
      </c>
      <c r="K130" s="88" t="s">
        <v>239</v>
      </c>
      <c r="L130" s="88" t="s">
        <v>240</v>
      </c>
      <c r="M130" s="88" t="s">
        <v>241</v>
      </c>
      <c r="N130" s="88" t="s">
        <v>242</v>
      </c>
      <c r="O130" s="88" t="s">
        <v>23</v>
      </c>
      <c r="P130" s="88" t="s">
        <v>242</v>
      </c>
      <c r="Q130" s="88" t="s">
        <v>23</v>
      </c>
      <c r="R130" s="88" t="s">
        <v>232</v>
      </c>
      <c r="S130" s="88" t="s">
        <v>232</v>
      </c>
      <c r="T130" s="88" t="s">
        <v>232</v>
      </c>
      <c r="U130" s="88" t="s">
        <v>232</v>
      </c>
      <c r="V130" s="88" t="s">
        <v>232</v>
      </c>
      <c r="W130" s="88" t="s">
        <v>232</v>
      </c>
      <c r="X130" s="88" t="s">
        <v>232</v>
      </c>
      <c r="Y130" s="88" t="s">
        <v>232</v>
      </c>
      <c r="Z130" s="88" t="s">
        <v>232</v>
      </c>
      <c r="AA130" s="88" t="s">
        <v>232</v>
      </c>
      <c r="AB130" s="88" t="s">
        <v>232</v>
      </c>
      <c r="AC130" s="88" t="s">
        <v>232</v>
      </c>
      <c r="AD130" s="88" t="s">
        <v>232</v>
      </c>
      <c r="AE130" s="88" t="s">
        <v>232</v>
      </c>
      <c r="AF130" s="102" t="s">
        <v>232</v>
      </c>
      <c r="AG130" s="100"/>
      <c r="AH130" s="100"/>
    </row>
    <row r="131" spans="1:34" s="6" customFormat="1" ht="30" x14ac:dyDescent="0.25">
      <c r="A131" s="59" t="s">
        <v>229</v>
      </c>
      <c r="B131" s="68" t="s">
        <v>517</v>
      </c>
      <c r="C131" s="74" t="s">
        <v>234</v>
      </c>
      <c r="D131" s="77" t="s">
        <v>231</v>
      </c>
      <c r="E131" s="77" t="s">
        <v>352</v>
      </c>
      <c r="F131" s="89" t="s">
        <v>310</v>
      </c>
      <c r="G131" s="89" t="s">
        <v>311</v>
      </c>
      <c r="H131" s="88" t="s">
        <v>312</v>
      </c>
      <c r="I131" s="88" t="s">
        <v>313</v>
      </c>
      <c r="J131" s="88" t="s">
        <v>238</v>
      </c>
      <c r="K131" s="88" t="s">
        <v>239</v>
      </c>
      <c r="L131" s="88" t="s">
        <v>240</v>
      </c>
      <c r="M131" s="88" t="s">
        <v>241</v>
      </c>
      <c r="N131" s="88" t="s">
        <v>242</v>
      </c>
      <c r="O131" s="88" t="s">
        <v>243</v>
      </c>
      <c r="P131" s="88" t="s">
        <v>244</v>
      </c>
      <c r="Q131" s="88" t="s">
        <v>23</v>
      </c>
      <c r="R131" s="88" t="s">
        <v>232</v>
      </c>
      <c r="S131" s="88" t="s">
        <v>232</v>
      </c>
      <c r="T131" s="88" t="s">
        <v>232</v>
      </c>
      <c r="U131" s="88" t="s">
        <v>232</v>
      </c>
      <c r="V131" s="88" t="s">
        <v>232</v>
      </c>
      <c r="W131" s="88" t="s">
        <v>232</v>
      </c>
      <c r="X131" s="88" t="s">
        <v>232</v>
      </c>
      <c r="Y131" s="88" t="s">
        <v>232</v>
      </c>
      <c r="Z131" s="88" t="s">
        <v>232</v>
      </c>
      <c r="AA131" s="88" t="s">
        <v>232</v>
      </c>
      <c r="AB131" s="88" t="s">
        <v>232</v>
      </c>
      <c r="AC131" s="88" t="s">
        <v>232</v>
      </c>
      <c r="AD131" s="88" t="s">
        <v>232</v>
      </c>
      <c r="AE131" s="88" t="s">
        <v>232</v>
      </c>
      <c r="AF131" s="102" t="s">
        <v>232</v>
      </c>
      <c r="AG131" s="100"/>
      <c r="AH131" s="100"/>
    </row>
    <row r="132" spans="1:34" s="6" customFormat="1" ht="30" x14ac:dyDescent="0.25">
      <c r="A132" s="59" t="s">
        <v>229</v>
      </c>
      <c r="B132" s="68" t="s">
        <v>518</v>
      </c>
      <c r="C132" s="74" t="s">
        <v>234</v>
      </c>
      <c r="D132" s="77" t="s">
        <v>231</v>
      </c>
      <c r="E132" s="81" t="s">
        <v>519</v>
      </c>
      <c r="F132" s="73"/>
      <c r="G132" s="89" t="s">
        <v>235</v>
      </c>
      <c r="H132" s="88" t="s">
        <v>236</v>
      </c>
      <c r="I132" s="88" t="s">
        <v>237</v>
      </c>
      <c r="J132" s="88" t="s">
        <v>238</v>
      </c>
      <c r="K132" s="88" t="s">
        <v>239</v>
      </c>
      <c r="L132" s="88" t="s">
        <v>240</v>
      </c>
      <c r="M132" s="88" t="s">
        <v>241</v>
      </c>
      <c r="N132" s="88" t="s">
        <v>242</v>
      </c>
      <c r="O132" s="88" t="s">
        <v>243</v>
      </c>
      <c r="P132" s="88" t="s">
        <v>244</v>
      </c>
      <c r="Q132" s="88" t="s">
        <v>23</v>
      </c>
      <c r="R132" s="88" t="s">
        <v>232</v>
      </c>
      <c r="S132" s="88" t="s">
        <v>232</v>
      </c>
      <c r="T132" s="88" t="s">
        <v>232</v>
      </c>
      <c r="U132" s="88" t="s">
        <v>232</v>
      </c>
      <c r="V132" s="88" t="s">
        <v>232</v>
      </c>
      <c r="W132" s="88" t="s">
        <v>232</v>
      </c>
      <c r="X132" s="88" t="s">
        <v>232</v>
      </c>
      <c r="Y132" s="88" t="s">
        <v>232</v>
      </c>
      <c r="Z132" s="88" t="s">
        <v>232</v>
      </c>
      <c r="AA132" s="88" t="s">
        <v>232</v>
      </c>
      <c r="AB132" s="88" t="s">
        <v>232</v>
      </c>
      <c r="AC132" s="88" t="s">
        <v>232</v>
      </c>
      <c r="AD132" s="88" t="s">
        <v>232</v>
      </c>
      <c r="AE132" s="88" t="s">
        <v>232</v>
      </c>
      <c r="AF132" s="102" t="s">
        <v>232</v>
      </c>
      <c r="AG132" s="100"/>
      <c r="AH132" s="100"/>
    </row>
    <row r="133" spans="1:34" s="6" customFormat="1" ht="45" x14ac:dyDescent="0.25">
      <c r="A133" s="59" t="s">
        <v>229</v>
      </c>
      <c r="B133" s="68" t="s">
        <v>520</v>
      </c>
      <c r="C133" s="74" t="s">
        <v>234</v>
      </c>
      <c r="D133" s="76" t="s">
        <v>231</v>
      </c>
      <c r="E133" s="77" t="s">
        <v>519</v>
      </c>
      <c r="F133" s="91" t="s">
        <v>327</v>
      </c>
      <c r="G133" s="89" t="s">
        <v>321</v>
      </c>
      <c r="H133" s="90" t="s">
        <v>322</v>
      </c>
      <c r="I133" s="90" t="s">
        <v>323</v>
      </c>
      <c r="J133" s="88" t="s">
        <v>238</v>
      </c>
      <c r="K133" s="88" t="s">
        <v>239</v>
      </c>
      <c r="L133" s="88" t="s">
        <v>240</v>
      </c>
      <c r="M133" s="88" t="s">
        <v>249</v>
      </c>
      <c r="N133" s="88" t="s">
        <v>242</v>
      </c>
      <c r="O133" s="88" t="s">
        <v>243</v>
      </c>
      <c r="P133" s="88" t="s">
        <v>244</v>
      </c>
      <c r="Q133" s="88" t="s">
        <v>23</v>
      </c>
      <c r="R133" s="88" t="s">
        <v>232</v>
      </c>
      <c r="S133" s="88" t="s">
        <v>232</v>
      </c>
      <c r="T133" s="88" t="s">
        <v>232</v>
      </c>
      <c r="U133" s="88" t="s">
        <v>232</v>
      </c>
      <c r="V133" s="88" t="s">
        <v>232</v>
      </c>
      <c r="W133" s="88" t="s">
        <v>232</v>
      </c>
      <c r="X133" s="88" t="s">
        <v>232</v>
      </c>
      <c r="Y133" s="88" t="s">
        <v>232</v>
      </c>
      <c r="Z133" s="88" t="s">
        <v>232</v>
      </c>
      <c r="AA133" s="88" t="s">
        <v>232</v>
      </c>
      <c r="AB133" s="88" t="s">
        <v>232</v>
      </c>
      <c r="AC133" s="88" t="s">
        <v>232</v>
      </c>
      <c r="AD133" s="88" t="s">
        <v>232</v>
      </c>
      <c r="AE133" s="88" t="s">
        <v>232</v>
      </c>
      <c r="AF133" s="102" t="s">
        <v>232</v>
      </c>
      <c r="AG133" s="100"/>
      <c r="AH133" s="100"/>
    </row>
    <row r="134" spans="1:34" s="6" customFormat="1" ht="45" x14ac:dyDescent="0.25">
      <c r="A134" s="59" t="s">
        <v>229</v>
      </c>
      <c r="B134" s="68" t="s">
        <v>61</v>
      </c>
      <c r="C134" s="74" t="s">
        <v>234</v>
      </c>
      <c r="D134" s="76" t="s">
        <v>231</v>
      </c>
      <c r="E134" s="77" t="s">
        <v>519</v>
      </c>
      <c r="F134" s="89" t="s">
        <v>267</v>
      </c>
      <c r="G134" s="89" t="s">
        <v>264</v>
      </c>
      <c r="H134" s="88" t="s">
        <v>265</v>
      </c>
      <c r="I134" s="90" t="s">
        <v>237</v>
      </c>
      <c r="J134" s="88" t="s">
        <v>238</v>
      </c>
      <c r="K134" s="88" t="s">
        <v>239</v>
      </c>
      <c r="L134" s="88" t="s">
        <v>240</v>
      </c>
      <c r="M134" s="88" t="s">
        <v>241</v>
      </c>
      <c r="N134" s="88" t="s">
        <v>242</v>
      </c>
      <c r="O134" s="88" t="s">
        <v>243</v>
      </c>
      <c r="P134" s="88" t="s">
        <v>244</v>
      </c>
      <c r="Q134" s="88" t="s">
        <v>23</v>
      </c>
      <c r="R134" s="88" t="s">
        <v>232</v>
      </c>
      <c r="S134" s="88" t="s">
        <v>232</v>
      </c>
      <c r="T134" s="88" t="s">
        <v>232</v>
      </c>
      <c r="U134" s="88" t="s">
        <v>232</v>
      </c>
      <c r="V134" s="88" t="s">
        <v>232</v>
      </c>
      <c r="W134" s="88" t="s">
        <v>232</v>
      </c>
      <c r="X134" s="88" t="s">
        <v>232</v>
      </c>
      <c r="Y134" s="88" t="s">
        <v>232</v>
      </c>
      <c r="Z134" s="88" t="s">
        <v>232</v>
      </c>
      <c r="AA134" s="88" t="s">
        <v>232</v>
      </c>
      <c r="AB134" s="88" t="s">
        <v>232</v>
      </c>
      <c r="AC134" s="88" t="s">
        <v>232</v>
      </c>
      <c r="AD134" s="88" t="s">
        <v>232</v>
      </c>
      <c r="AE134" s="88" t="s">
        <v>232</v>
      </c>
      <c r="AF134" s="102" t="s">
        <v>232</v>
      </c>
      <c r="AG134" s="100"/>
      <c r="AH134" s="100"/>
    </row>
    <row r="135" spans="1:34" s="6" customFormat="1" ht="45" x14ac:dyDescent="0.25">
      <c r="A135" s="59" t="s">
        <v>229</v>
      </c>
      <c r="B135" s="68" t="s">
        <v>521</v>
      </c>
      <c r="C135" s="74" t="s">
        <v>234</v>
      </c>
      <c r="D135" s="76" t="s">
        <v>231</v>
      </c>
      <c r="E135" s="77" t="s">
        <v>519</v>
      </c>
      <c r="F135" s="89" t="s">
        <v>269</v>
      </c>
      <c r="G135" s="89" t="s">
        <v>270</v>
      </c>
      <c r="H135" s="88" t="s">
        <v>271</v>
      </c>
      <c r="I135" s="88" t="s">
        <v>261</v>
      </c>
      <c r="J135" s="88" t="s">
        <v>238</v>
      </c>
      <c r="K135" s="88" t="s">
        <v>239</v>
      </c>
      <c r="L135" s="88" t="s">
        <v>240</v>
      </c>
      <c r="M135" s="88" t="s">
        <v>241</v>
      </c>
      <c r="N135" s="88" t="s">
        <v>242</v>
      </c>
      <c r="O135" s="88" t="s">
        <v>243</v>
      </c>
      <c r="P135" s="88" t="s">
        <v>244</v>
      </c>
      <c r="Q135" s="88" t="s">
        <v>23</v>
      </c>
      <c r="R135" s="88" t="s">
        <v>232</v>
      </c>
      <c r="S135" s="88" t="s">
        <v>232</v>
      </c>
      <c r="T135" s="88" t="s">
        <v>232</v>
      </c>
      <c r="U135" s="88" t="s">
        <v>232</v>
      </c>
      <c r="V135" s="88" t="s">
        <v>232</v>
      </c>
      <c r="W135" s="88" t="s">
        <v>232</v>
      </c>
      <c r="X135" s="88" t="s">
        <v>232</v>
      </c>
      <c r="Y135" s="88" t="s">
        <v>232</v>
      </c>
      <c r="Z135" s="88" t="s">
        <v>232</v>
      </c>
      <c r="AA135" s="88" t="s">
        <v>232</v>
      </c>
      <c r="AB135" s="88" t="s">
        <v>232</v>
      </c>
      <c r="AC135" s="88" t="s">
        <v>232</v>
      </c>
      <c r="AD135" s="88" t="s">
        <v>232</v>
      </c>
      <c r="AE135" s="88" t="s">
        <v>232</v>
      </c>
      <c r="AF135" s="102" t="s">
        <v>232</v>
      </c>
      <c r="AG135" s="100"/>
      <c r="AH135" s="100"/>
    </row>
    <row r="136" spans="1:34" s="6" customFormat="1" ht="30" x14ac:dyDescent="0.25">
      <c r="A136" s="59" t="s">
        <v>229</v>
      </c>
      <c r="B136" s="68" t="s">
        <v>522</v>
      </c>
      <c r="C136" s="74" t="s">
        <v>234</v>
      </c>
      <c r="D136" s="76" t="s">
        <v>231</v>
      </c>
      <c r="E136" s="77" t="s">
        <v>519</v>
      </c>
      <c r="F136" s="89" t="s">
        <v>285</v>
      </c>
      <c r="G136" s="89" t="s">
        <v>286</v>
      </c>
      <c r="H136" s="88" t="s">
        <v>287</v>
      </c>
      <c r="I136" s="88" t="s">
        <v>261</v>
      </c>
      <c r="J136" s="88" t="s">
        <v>238</v>
      </c>
      <c r="K136" s="88" t="s">
        <v>239</v>
      </c>
      <c r="L136" s="88" t="s">
        <v>240</v>
      </c>
      <c r="M136" s="88" t="s">
        <v>241</v>
      </c>
      <c r="N136" s="88" t="s">
        <v>242</v>
      </c>
      <c r="O136" s="88" t="s">
        <v>23</v>
      </c>
      <c r="P136" s="88" t="s">
        <v>242</v>
      </c>
      <c r="Q136" s="88" t="s">
        <v>23</v>
      </c>
      <c r="R136" s="88" t="s">
        <v>232</v>
      </c>
      <c r="S136" s="88" t="s">
        <v>232</v>
      </c>
      <c r="T136" s="88" t="s">
        <v>232</v>
      </c>
      <c r="U136" s="88" t="s">
        <v>232</v>
      </c>
      <c r="V136" s="88" t="s">
        <v>232</v>
      </c>
      <c r="W136" s="88" t="s">
        <v>232</v>
      </c>
      <c r="X136" s="88" t="s">
        <v>232</v>
      </c>
      <c r="Y136" s="88" t="s">
        <v>232</v>
      </c>
      <c r="Z136" s="88" t="s">
        <v>232</v>
      </c>
      <c r="AA136" s="88" t="s">
        <v>232</v>
      </c>
      <c r="AB136" s="88" t="s">
        <v>232</v>
      </c>
      <c r="AC136" s="88" t="s">
        <v>232</v>
      </c>
      <c r="AD136" s="88" t="s">
        <v>232</v>
      </c>
      <c r="AE136" s="88" t="s">
        <v>232</v>
      </c>
      <c r="AF136" s="102" t="s">
        <v>232</v>
      </c>
      <c r="AG136" s="100"/>
      <c r="AH136" s="100"/>
    </row>
    <row r="137" spans="1:34" s="6" customFormat="1" ht="30" x14ac:dyDescent="0.25">
      <c r="A137" s="59" t="s">
        <v>229</v>
      </c>
      <c r="B137" s="68" t="s">
        <v>523</v>
      </c>
      <c r="C137" s="74" t="s">
        <v>234</v>
      </c>
      <c r="D137" s="76" t="s">
        <v>231</v>
      </c>
      <c r="E137" s="77" t="s">
        <v>519</v>
      </c>
      <c r="F137" s="89" t="s">
        <v>291</v>
      </c>
      <c r="G137" s="89" t="s">
        <v>286</v>
      </c>
      <c r="H137" s="88" t="s">
        <v>287</v>
      </c>
      <c r="I137" s="88" t="s">
        <v>261</v>
      </c>
      <c r="J137" s="88" t="s">
        <v>238</v>
      </c>
      <c r="K137" s="88" t="s">
        <v>239</v>
      </c>
      <c r="L137" s="88" t="s">
        <v>240</v>
      </c>
      <c r="M137" s="88" t="s">
        <v>241</v>
      </c>
      <c r="N137" s="88" t="s">
        <v>242</v>
      </c>
      <c r="O137" s="88" t="s">
        <v>23</v>
      </c>
      <c r="P137" s="88" t="s">
        <v>242</v>
      </c>
      <c r="Q137" s="88" t="s">
        <v>23</v>
      </c>
      <c r="R137" s="88" t="s">
        <v>232</v>
      </c>
      <c r="S137" s="88" t="s">
        <v>232</v>
      </c>
      <c r="T137" s="88" t="s">
        <v>232</v>
      </c>
      <c r="U137" s="88" t="s">
        <v>232</v>
      </c>
      <c r="V137" s="88" t="s">
        <v>232</v>
      </c>
      <c r="W137" s="88" t="s">
        <v>232</v>
      </c>
      <c r="X137" s="88" t="s">
        <v>232</v>
      </c>
      <c r="Y137" s="88" t="s">
        <v>232</v>
      </c>
      <c r="Z137" s="88" t="s">
        <v>232</v>
      </c>
      <c r="AA137" s="88" t="s">
        <v>232</v>
      </c>
      <c r="AB137" s="88" t="s">
        <v>232</v>
      </c>
      <c r="AC137" s="88" t="s">
        <v>232</v>
      </c>
      <c r="AD137" s="88" t="s">
        <v>232</v>
      </c>
      <c r="AE137" s="88" t="s">
        <v>232</v>
      </c>
      <c r="AF137" s="102" t="s">
        <v>232</v>
      </c>
      <c r="AG137" s="100"/>
      <c r="AH137" s="100"/>
    </row>
    <row r="138" spans="1:34" s="6" customFormat="1" ht="30" x14ac:dyDescent="0.25">
      <c r="A138" s="59" t="s">
        <v>229</v>
      </c>
      <c r="B138" s="68" t="s">
        <v>524</v>
      </c>
      <c r="C138" s="74" t="s">
        <v>234</v>
      </c>
      <c r="D138" s="76" t="s">
        <v>231</v>
      </c>
      <c r="E138" s="77" t="s">
        <v>519</v>
      </c>
      <c r="F138" s="89" t="s">
        <v>525</v>
      </c>
      <c r="G138" s="89" t="s">
        <v>526</v>
      </c>
      <c r="H138" s="88" t="s">
        <v>527</v>
      </c>
      <c r="I138" s="88" t="s">
        <v>301</v>
      </c>
      <c r="J138" s="88" t="s">
        <v>238</v>
      </c>
      <c r="K138" s="88" t="s">
        <v>239</v>
      </c>
      <c r="L138" s="88" t="s">
        <v>240</v>
      </c>
      <c r="M138" s="88" t="s">
        <v>274</v>
      </c>
      <c r="N138" s="88" t="s">
        <v>242</v>
      </c>
      <c r="O138" s="88" t="s">
        <v>23</v>
      </c>
      <c r="P138" s="88" t="s">
        <v>242</v>
      </c>
      <c r="Q138" s="88" t="s">
        <v>23</v>
      </c>
      <c r="R138" s="88" t="s">
        <v>232</v>
      </c>
      <c r="S138" s="88" t="s">
        <v>232</v>
      </c>
      <c r="T138" s="88" t="s">
        <v>232</v>
      </c>
      <c r="U138" s="88" t="s">
        <v>232</v>
      </c>
      <c r="V138" s="88" t="s">
        <v>232</v>
      </c>
      <c r="W138" s="88" t="s">
        <v>232</v>
      </c>
      <c r="X138" s="88" t="s">
        <v>232</v>
      </c>
      <c r="Y138" s="88" t="s">
        <v>232</v>
      </c>
      <c r="Z138" s="88" t="s">
        <v>232</v>
      </c>
      <c r="AA138" s="88" t="s">
        <v>232</v>
      </c>
      <c r="AB138" s="88" t="s">
        <v>232</v>
      </c>
      <c r="AC138" s="88" t="s">
        <v>232</v>
      </c>
      <c r="AD138" s="88" t="s">
        <v>232</v>
      </c>
      <c r="AE138" s="88" t="s">
        <v>232</v>
      </c>
      <c r="AF138" s="102" t="s">
        <v>232</v>
      </c>
      <c r="AG138" s="100"/>
      <c r="AH138" s="100"/>
    </row>
    <row r="139" spans="1:34" s="6" customFormat="1" ht="30" x14ac:dyDescent="0.25">
      <c r="A139" s="59" t="s">
        <v>229</v>
      </c>
      <c r="B139" s="68" t="s">
        <v>528</v>
      </c>
      <c r="C139" s="74" t="s">
        <v>234</v>
      </c>
      <c r="D139" s="77" t="s">
        <v>231</v>
      </c>
      <c r="E139" s="77" t="s">
        <v>519</v>
      </c>
      <c r="F139" s="91" t="s">
        <v>298</v>
      </c>
      <c r="G139" s="89" t="s">
        <v>299</v>
      </c>
      <c r="H139" s="88" t="s">
        <v>300</v>
      </c>
      <c r="I139" s="88" t="s">
        <v>301</v>
      </c>
      <c r="J139" s="88" t="s">
        <v>238</v>
      </c>
      <c r="K139" s="88" t="s">
        <v>239</v>
      </c>
      <c r="L139" s="88" t="s">
        <v>240</v>
      </c>
      <c r="M139" s="88" t="s">
        <v>241</v>
      </c>
      <c r="N139" s="88" t="s">
        <v>242</v>
      </c>
      <c r="O139" s="88" t="s">
        <v>23</v>
      </c>
      <c r="P139" s="88" t="s">
        <v>242</v>
      </c>
      <c r="Q139" s="88" t="s">
        <v>23</v>
      </c>
      <c r="R139" s="88" t="s">
        <v>232</v>
      </c>
      <c r="S139" s="88" t="s">
        <v>232</v>
      </c>
      <c r="T139" s="88" t="s">
        <v>232</v>
      </c>
      <c r="U139" s="88" t="s">
        <v>232</v>
      </c>
      <c r="V139" s="88" t="s">
        <v>232</v>
      </c>
      <c r="W139" s="88" t="s">
        <v>232</v>
      </c>
      <c r="X139" s="88" t="s">
        <v>232</v>
      </c>
      <c r="Y139" s="88" t="s">
        <v>232</v>
      </c>
      <c r="Z139" s="88" t="s">
        <v>232</v>
      </c>
      <c r="AA139" s="88" t="s">
        <v>232</v>
      </c>
      <c r="AB139" s="88" t="s">
        <v>232</v>
      </c>
      <c r="AC139" s="88" t="s">
        <v>232</v>
      </c>
      <c r="AD139" s="88" t="s">
        <v>232</v>
      </c>
      <c r="AE139" s="88" t="s">
        <v>232</v>
      </c>
      <c r="AF139" s="102" t="s">
        <v>232</v>
      </c>
      <c r="AG139" s="100"/>
      <c r="AH139" s="100"/>
    </row>
    <row r="140" spans="1:34" s="6" customFormat="1" ht="45" x14ac:dyDescent="0.25">
      <c r="A140" s="59" t="s">
        <v>229</v>
      </c>
      <c r="B140" s="68" t="s">
        <v>529</v>
      </c>
      <c r="C140" s="74" t="s">
        <v>234</v>
      </c>
      <c r="D140" s="76" t="s">
        <v>231</v>
      </c>
      <c r="E140" s="77" t="s">
        <v>519</v>
      </c>
      <c r="F140" s="91" t="s">
        <v>315</v>
      </c>
      <c r="G140" s="89" t="s">
        <v>316</v>
      </c>
      <c r="H140" s="90" t="s">
        <v>317</v>
      </c>
      <c r="I140" s="90" t="s">
        <v>318</v>
      </c>
      <c r="J140" s="88" t="s">
        <v>238</v>
      </c>
      <c r="K140" s="88" t="s">
        <v>239</v>
      </c>
      <c r="L140" s="88" t="s">
        <v>240</v>
      </c>
      <c r="M140" s="88" t="s">
        <v>241</v>
      </c>
      <c r="N140" s="88" t="s">
        <v>242</v>
      </c>
      <c r="O140" s="88" t="s">
        <v>23</v>
      </c>
      <c r="P140" s="88" t="s">
        <v>242</v>
      </c>
      <c r="Q140" s="88" t="s">
        <v>23</v>
      </c>
      <c r="R140" s="88" t="s">
        <v>232</v>
      </c>
      <c r="S140" s="88" t="s">
        <v>232</v>
      </c>
      <c r="T140" s="88" t="s">
        <v>232</v>
      </c>
      <c r="U140" s="88" t="s">
        <v>232</v>
      </c>
      <c r="V140" s="88" t="s">
        <v>232</v>
      </c>
      <c r="W140" s="88" t="s">
        <v>232</v>
      </c>
      <c r="X140" s="88" t="s">
        <v>232</v>
      </c>
      <c r="Y140" s="88" t="s">
        <v>232</v>
      </c>
      <c r="Z140" s="88" t="s">
        <v>232</v>
      </c>
      <c r="AA140" s="88" t="s">
        <v>232</v>
      </c>
      <c r="AB140" s="88" t="s">
        <v>232</v>
      </c>
      <c r="AC140" s="88" t="s">
        <v>232</v>
      </c>
      <c r="AD140" s="88" t="s">
        <v>232</v>
      </c>
      <c r="AE140" s="88" t="s">
        <v>232</v>
      </c>
      <c r="AF140" s="102" t="s">
        <v>232</v>
      </c>
      <c r="AG140" s="100"/>
      <c r="AH140" s="100"/>
    </row>
    <row r="141" spans="1:34" s="6" customFormat="1" ht="45" x14ac:dyDescent="0.25">
      <c r="A141" s="59" t="s">
        <v>229</v>
      </c>
      <c r="B141" s="68" t="s">
        <v>530</v>
      </c>
      <c r="C141" s="74" t="s">
        <v>234</v>
      </c>
      <c r="D141" s="79" t="s">
        <v>231</v>
      </c>
      <c r="E141" s="80" t="s">
        <v>519</v>
      </c>
      <c r="F141" s="91" t="s">
        <v>281</v>
      </c>
      <c r="G141" s="89" t="s">
        <v>321</v>
      </c>
      <c r="H141" s="88" t="s">
        <v>236</v>
      </c>
      <c r="I141" s="88" t="s">
        <v>237</v>
      </c>
      <c r="J141" s="88" t="s">
        <v>238</v>
      </c>
      <c r="K141" s="88" t="s">
        <v>239</v>
      </c>
      <c r="L141" s="88" t="s">
        <v>240</v>
      </c>
      <c r="M141" s="88" t="s">
        <v>249</v>
      </c>
      <c r="N141" s="88" t="s">
        <v>242</v>
      </c>
      <c r="O141" s="88" t="s">
        <v>243</v>
      </c>
      <c r="P141" s="88" t="s">
        <v>244</v>
      </c>
      <c r="Q141" s="88" t="s">
        <v>23</v>
      </c>
      <c r="R141" s="88" t="s">
        <v>232</v>
      </c>
      <c r="S141" s="88" t="s">
        <v>232</v>
      </c>
      <c r="T141" s="88" t="s">
        <v>232</v>
      </c>
      <c r="U141" s="88" t="s">
        <v>232</v>
      </c>
      <c r="V141" s="88" t="s">
        <v>232</v>
      </c>
      <c r="W141" s="88" t="s">
        <v>232</v>
      </c>
      <c r="X141" s="88" t="s">
        <v>232</v>
      </c>
      <c r="Y141" s="88" t="s">
        <v>232</v>
      </c>
      <c r="Z141" s="88" t="s">
        <v>232</v>
      </c>
      <c r="AA141" s="88" t="s">
        <v>232</v>
      </c>
      <c r="AB141" s="88" t="s">
        <v>232</v>
      </c>
      <c r="AC141" s="88" t="s">
        <v>232</v>
      </c>
      <c r="AD141" s="88" t="s">
        <v>232</v>
      </c>
      <c r="AE141" s="88" t="s">
        <v>232</v>
      </c>
      <c r="AF141" s="102" t="s">
        <v>232</v>
      </c>
      <c r="AG141" s="100"/>
      <c r="AH141" s="100"/>
    </row>
    <row r="142" spans="1:34" s="6" customFormat="1" ht="30" x14ac:dyDescent="0.25">
      <c r="A142" s="59" t="s">
        <v>229</v>
      </c>
      <c r="B142" s="68" t="s">
        <v>531</v>
      </c>
      <c r="C142" s="74" t="s">
        <v>234</v>
      </c>
      <c r="D142" s="76" t="s">
        <v>231</v>
      </c>
      <c r="E142" s="77" t="s">
        <v>519</v>
      </c>
      <c r="F142" s="89" t="s">
        <v>329</v>
      </c>
      <c r="G142" s="89" t="s">
        <v>235</v>
      </c>
      <c r="H142" s="88" t="s">
        <v>236</v>
      </c>
      <c r="I142" s="88" t="s">
        <v>237</v>
      </c>
      <c r="J142" s="88" t="s">
        <v>238</v>
      </c>
      <c r="K142" s="88" t="s">
        <v>239</v>
      </c>
      <c r="L142" s="88" t="s">
        <v>240</v>
      </c>
      <c r="M142" s="88" t="s">
        <v>249</v>
      </c>
      <c r="N142" s="88" t="s">
        <v>242</v>
      </c>
      <c r="O142" s="88" t="s">
        <v>243</v>
      </c>
      <c r="P142" s="88" t="s">
        <v>244</v>
      </c>
      <c r="Q142" s="88" t="s">
        <v>23</v>
      </c>
      <c r="R142" s="88" t="s">
        <v>232</v>
      </c>
      <c r="S142" s="88" t="s">
        <v>232</v>
      </c>
      <c r="T142" s="88" t="s">
        <v>232</v>
      </c>
      <c r="U142" s="88" t="s">
        <v>232</v>
      </c>
      <c r="V142" s="88" t="s">
        <v>232</v>
      </c>
      <c r="W142" s="88" t="s">
        <v>232</v>
      </c>
      <c r="X142" s="88" t="s">
        <v>232</v>
      </c>
      <c r="Y142" s="88" t="s">
        <v>232</v>
      </c>
      <c r="Z142" s="88" t="s">
        <v>232</v>
      </c>
      <c r="AA142" s="88" t="s">
        <v>232</v>
      </c>
      <c r="AB142" s="88" t="s">
        <v>232</v>
      </c>
      <c r="AC142" s="88" t="s">
        <v>232</v>
      </c>
      <c r="AD142" s="88" t="s">
        <v>232</v>
      </c>
      <c r="AE142" s="88" t="s">
        <v>232</v>
      </c>
      <c r="AF142" s="102" t="s">
        <v>232</v>
      </c>
      <c r="AG142" s="100"/>
      <c r="AH142" s="100"/>
    </row>
    <row r="143" spans="1:34" s="6" customFormat="1" ht="30" x14ac:dyDescent="0.25">
      <c r="A143" s="59" t="s">
        <v>229</v>
      </c>
      <c r="B143" s="68" t="s">
        <v>532</v>
      </c>
      <c r="C143" s="74" t="s">
        <v>234</v>
      </c>
      <c r="D143" s="76" t="s">
        <v>231</v>
      </c>
      <c r="E143" s="77" t="s">
        <v>519</v>
      </c>
      <c r="F143" s="89" t="s">
        <v>366</v>
      </c>
      <c r="G143" s="89" t="s">
        <v>332</v>
      </c>
      <c r="H143" s="88" t="s">
        <v>333</v>
      </c>
      <c r="I143" s="88" t="s">
        <v>334</v>
      </c>
      <c r="J143" s="88" t="s">
        <v>238</v>
      </c>
      <c r="K143" s="88" t="s">
        <v>239</v>
      </c>
      <c r="L143" s="88" t="s">
        <v>240</v>
      </c>
      <c r="M143" s="88" t="s">
        <v>241</v>
      </c>
      <c r="N143" s="88" t="s">
        <v>242</v>
      </c>
      <c r="O143" s="88" t="s">
        <v>243</v>
      </c>
      <c r="P143" s="88" t="s">
        <v>244</v>
      </c>
      <c r="Q143" s="88" t="s">
        <v>23</v>
      </c>
      <c r="R143" s="88" t="s">
        <v>232</v>
      </c>
      <c r="S143" s="88" t="s">
        <v>232</v>
      </c>
      <c r="T143" s="88" t="s">
        <v>232</v>
      </c>
      <c r="U143" s="88" t="s">
        <v>232</v>
      </c>
      <c r="V143" s="88" t="s">
        <v>232</v>
      </c>
      <c r="W143" s="88" t="s">
        <v>232</v>
      </c>
      <c r="X143" s="88" t="s">
        <v>232</v>
      </c>
      <c r="Y143" s="88" t="s">
        <v>232</v>
      </c>
      <c r="Z143" s="88" t="s">
        <v>232</v>
      </c>
      <c r="AA143" s="88" t="s">
        <v>232</v>
      </c>
      <c r="AB143" s="88" t="s">
        <v>232</v>
      </c>
      <c r="AC143" s="88" t="s">
        <v>232</v>
      </c>
      <c r="AD143" s="88" t="s">
        <v>232</v>
      </c>
      <c r="AE143" s="88" t="s">
        <v>232</v>
      </c>
      <c r="AF143" s="102" t="s">
        <v>232</v>
      </c>
      <c r="AG143" s="100"/>
      <c r="AH143" s="100"/>
    </row>
    <row r="144" spans="1:34" s="6" customFormat="1" ht="30" x14ac:dyDescent="0.25">
      <c r="A144" s="59" t="s">
        <v>229</v>
      </c>
      <c r="B144" s="68" t="s">
        <v>533</v>
      </c>
      <c r="C144" s="74" t="s">
        <v>234</v>
      </c>
      <c r="D144" s="76" t="s">
        <v>231</v>
      </c>
      <c r="E144" s="77" t="s">
        <v>519</v>
      </c>
      <c r="F144" s="89" t="s">
        <v>331</v>
      </c>
      <c r="G144" s="89" t="s">
        <v>332</v>
      </c>
      <c r="H144" s="88" t="s">
        <v>333</v>
      </c>
      <c r="I144" s="88" t="s">
        <v>334</v>
      </c>
      <c r="J144" s="88" t="s">
        <v>238</v>
      </c>
      <c r="K144" s="88" t="s">
        <v>239</v>
      </c>
      <c r="L144" s="88" t="s">
        <v>240</v>
      </c>
      <c r="M144" s="88" t="s">
        <v>241</v>
      </c>
      <c r="N144" s="88" t="s">
        <v>242</v>
      </c>
      <c r="O144" s="88" t="s">
        <v>243</v>
      </c>
      <c r="P144" s="88" t="s">
        <v>244</v>
      </c>
      <c r="Q144" s="88" t="s">
        <v>23</v>
      </c>
      <c r="R144" s="88" t="s">
        <v>232</v>
      </c>
      <c r="S144" s="88" t="s">
        <v>232</v>
      </c>
      <c r="T144" s="88" t="s">
        <v>232</v>
      </c>
      <c r="U144" s="88" t="s">
        <v>232</v>
      </c>
      <c r="V144" s="88" t="s">
        <v>232</v>
      </c>
      <c r="W144" s="88" t="s">
        <v>232</v>
      </c>
      <c r="X144" s="88" t="s">
        <v>232</v>
      </c>
      <c r="Y144" s="88" t="s">
        <v>232</v>
      </c>
      <c r="Z144" s="88" t="s">
        <v>232</v>
      </c>
      <c r="AA144" s="88" t="s">
        <v>232</v>
      </c>
      <c r="AB144" s="88" t="s">
        <v>232</v>
      </c>
      <c r="AC144" s="88" t="s">
        <v>232</v>
      </c>
      <c r="AD144" s="88" t="s">
        <v>232</v>
      </c>
      <c r="AE144" s="88" t="s">
        <v>232</v>
      </c>
      <c r="AF144" s="102" t="s">
        <v>232</v>
      </c>
      <c r="AG144" s="100"/>
      <c r="AH144" s="100"/>
    </row>
    <row r="145" spans="1:34" s="6" customFormat="1" ht="30" x14ac:dyDescent="0.25">
      <c r="A145" s="59" t="s">
        <v>229</v>
      </c>
      <c r="B145" s="68" t="s">
        <v>534</v>
      </c>
      <c r="C145" s="74" t="s">
        <v>234</v>
      </c>
      <c r="D145" s="76" t="s">
        <v>231</v>
      </c>
      <c r="E145" s="77" t="s">
        <v>519</v>
      </c>
      <c r="F145" s="89" t="s">
        <v>336</v>
      </c>
      <c r="G145" s="89" t="s">
        <v>332</v>
      </c>
      <c r="H145" s="88" t="s">
        <v>333</v>
      </c>
      <c r="I145" s="88" t="s">
        <v>334</v>
      </c>
      <c r="J145" s="88" t="s">
        <v>238</v>
      </c>
      <c r="K145" s="88" t="s">
        <v>239</v>
      </c>
      <c r="L145" s="88" t="s">
        <v>240</v>
      </c>
      <c r="M145" s="88" t="s">
        <v>241</v>
      </c>
      <c r="N145" s="88" t="s">
        <v>242</v>
      </c>
      <c r="O145" s="88" t="s">
        <v>243</v>
      </c>
      <c r="P145" s="88" t="s">
        <v>244</v>
      </c>
      <c r="Q145" s="88" t="s">
        <v>23</v>
      </c>
      <c r="R145" s="88" t="s">
        <v>232</v>
      </c>
      <c r="S145" s="88" t="s">
        <v>232</v>
      </c>
      <c r="T145" s="88" t="s">
        <v>232</v>
      </c>
      <c r="U145" s="88" t="s">
        <v>232</v>
      </c>
      <c r="V145" s="88" t="s">
        <v>232</v>
      </c>
      <c r="W145" s="88" t="s">
        <v>232</v>
      </c>
      <c r="X145" s="88" t="s">
        <v>232</v>
      </c>
      <c r="Y145" s="88" t="s">
        <v>232</v>
      </c>
      <c r="Z145" s="88" t="s">
        <v>232</v>
      </c>
      <c r="AA145" s="88" t="s">
        <v>232</v>
      </c>
      <c r="AB145" s="88" t="s">
        <v>232</v>
      </c>
      <c r="AC145" s="88" t="s">
        <v>232</v>
      </c>
      <c r="AD145" s="88" t="s">
        <v>232</v>
      </c>
      <c r="AE145" s="88" t="s">
        <v>232</v>
      </c>
      <c r="AF145" s="102" t="s">
        <v>232</v>
      </c>
      <c r="AG145" s="100"/>
      <c r="AH145" s="100"/>
    </row>
    <row r="146" spans="1:34" s="6" customFormat="1" ht="30" x14ac:dyDescent="0.25">
      <c r="A146" s="59" t="s">
        <v>229</v>
      </c>
      <c r="B146" s="68" t="s">
        <v>535</v>
      </c>
      <c r="C146" s="74" t="s">
        <v>234</v>
      </c>
      <c r="D146" s="76" t="s">
        <v>231</v>
      </c>
      <c r="E146" s="77" t="s">
        <v>519</v>
      </c>
      <c r="F146" s="89" t="s">
        <v>338</v>
      </c>
      <c r="G146" s="89" t="s">
        <v>339</v>
      </c>
      <c r="H146" s="88" t="s">
        <v>340</v>
      </c>
      <c r="I146" s="88" t="s">
        <v>237</v>
      </c>
      <c r="J146" s="88" t="s">
        <v>238</v>
      </c>
      <c r="K146" s="88" t="s">
        <v>239</v>
      </c>
      <c r="L146" s="88" t="s">
        <v>240</v>
      </c>
      <c r="M146" s="88" t="s">
        <v>241</v>
      </c>
      <c r="N146" s="88" t="s">
        <v>242</v>
      </c>
      <c r="O146" s="88" t="s">
        <v>243</v>
      </c>
      <c r="P146" s="88" t="s">
        <v>244</v>
      </c>
      <c r="Q146" s="88" t="s">
        <v>23</v>
      </c>
      <c r="R146" s="88" t="s">
        <v>232</v>
      </c>
      <c r="S146" s="88" t="s">
        <v>232</v>
      </c>
      <c r="T146" s="88" t="s">
        <v>232</v>
      </c>
      <c r="U146" s="88" t="s">
        <v>232</v>
      </c>
      <c r="V146" s="88" t="s">
        <v>232</v>
      </c>
      <c r="W146" s="88" t="s">
        <v>232</v>
      </c>
      <c r="X146" s="88" t="s">
        <v>232</v>
      </c>
      <c r="Y146" s="88" t="s">
        <v>232</v>
      </c>
      <c r="Z146" s="88" t="s">
        <v>232</v>
      </c>
      <c r="AA146" s="88" t="s">
        <v>232</v>
      </c>
      <c r="AB146" s="88" t="s">
        <v>232</v>
      </c>
      <c r="AC146" s="88" t="s">
        <v>232</v>
      </c>
      <c r="AD146" s="88" t="s">
        <v>232</v>
      </c>
      <c r="AE146" s="88" t="s">
        <v>232</v>
      </c>
      <c r="AF146" s="102" t="s">
        <v>232</v>
      </c>
      <c r="AG146" s="100"/>
      <c r="AH146" s="100"/>
    </row>
    <row r="147" spans="1:34" s="6" customFormat="1" ht="30" x14ac:dyDescent="0.25">
      <c r="A147" s="59" t="s">
        <v>229</v>
      </c>
      <c r="B147" s="68" t="s">
        <v>536</v>
      </c>
      <c r="C147" s="74" t="s">
        <v>234</v>
      </c>
      <c r="D147" s="76" t="s">
        <v>231</v>
      </c>
      <c r="E147" s="77" t="s">
        <v>519</v>
      </c>
      <c r="F147" s="89" t="s">
        <v>251</v>
      </c>
      <c r="G147" s="89" t="s">
        <v>252</v>
      </c>
      <c r="H147" s="88" t="s">
        <v>253</v>
      </c>
      <c r="I147" s="88" t="s">
        <v>237</v>
      </c>
      <c r="J147" s="88" t="s">
        <v>238</v>
      </c>
      <c r="K147" s="88" t="s">
        <v>239</v>
      </c>
      <c r="L147" s="88" t="s">
        <v>240</v>
      </c>
      <c r="M147" s="88" t="s">
        <v>241</v>
      </c>
      <c r="N147" s="88" t="s">
        <v>242</v>
      </c>
      <c r="O147" s="88" t="s">
        <v>243</v>
      </c>
      <c r="P147" s="88" t="s">
        <v>244</v>
      </c>
      <c r="Q147" s="88" t="s">
        <v>23</v>
      </c>
      <c r="R147" s="88" t="s">
        <v>232</v>
      </c>
      <c r="S147" s="88" t="s">
        <v>232</v>
      </c>
      <c r="T147" s="88" t="s">
        <v>232</v>
      </c>
      <c r="U147" s="88" t="s">
        <v>232</v>
      </c>
      <c r="V147" s="88" t="s">
        <v>232</v>
      </c>
      <c r="W147" s="88" t="s">
        <v>232</v>
      </c>
      <c r="X147" s="88" t="s">
        <v>232</v>
      </c>
      <c r="Y147" s="88" t="s">
        <v>232</v>
      </c>
      <c r="Z147" s="88" t="s">
        <v>232</v>
      </c>
      <c r="AA147" s="88" t="s">
        <v>232</v>
      </c>
      <c r="AB147" s="88" t="s">
        <v>232</v>
      </c>
      <c r="AC147" s="88" t="s">
        <v>232</v>
      </c>
      <c r="AD147" s="88" t="s">
        <v>232</v>
      </c>
      <c r="AE147" s="88" t="s">
        <v>232</v>
      </c>
      <c r="AF147" s="102" t="s">
        <v>232</v>
      </c>
      <c r="AG147" s="100"/>
      <c r="AH147" s="100"/>
    </row>
    <row r="148" spans="1:34" s="6" customFormat="1" ht="45" x14ac:dyDescent="0.25">
      <c r="A148" s="59" t="s">
        <v>229</v>
      </c>
      <c r="B148" s="68" t="s">
        <v>537</v>
      </c>
      <c r="C148" s="74" t="s">
        <v>234</v>
      </c>
      <c r="D148" s="76" t="s">
        <v>231</v>
      </c>
      <c r="E148" s="77" t="s">
        <v>519</v>
      </c>
      <c r="F148" s="89" t="s">
        <v>263</v>
      </c>
      <c r="G148" s="89" t="s">
        <v>264</v>
      </c>
      <c r="H148" s="88" t="s">
        <v>265</v>
      </c>
      <c r="I148" s="90" t="s">
        <v>237</v>
      </c>
      <c r="J148" s="88" t="s">
        <v>238</v>
      </c>
      <c r="K148" s="88" t="s">
        <v>239</v>
      </c>
      <c r="L148" s="88" t="s">
        <v>240</v>
      </c>
      <c r="M148" s="88" t="s">
        <v>241</v>
      </c>
      <c r="N148" s="88" t="s">
        <v>242</v>
      </c>
      <c r="O148" s="88" t="s">
        <v>243</v>
      </c>
      <c r="P148" s="88" t="s">
        <v>244</v>
      </c>
      <c r="Q148" s="88" t="s">
        <v>23</v>
      </c>
      <c r="R148" s="88" t="s">
        <v>232</v>
      </c>
      <c r="S148" s="88" t="s">
        <v>232</v>
      </c>
      <c r="T148" s="88" t="s">
        <v>232</v>
      </c>
      <c r="U148" s="88" t="s">
        <v>232</v>
      </c>
      <c r="V148" s="88" t="s">
        <v>232</v>
      </c>
      <c r="W148" s="88" t="s">
        <v>232</v>
      </c>
      <c r="X148" s="88" t="s">
        <v>232</v>
      </c>
      <c r="Y148" s="88" t="s">
        <v>232</v>
      </c>
      <c r="Z148" s="88" t="s">
        <v>232</v>
      </c>
      <c r="AA148" s="88" t="s">
        <v>232</v>
      </c>
      <c r="AB148" s="88" t="s">
        <v>232</v>
      </c>
      <c r="AC148" s="88" t="s">
        <v>232</v>
      </c>
      <c r="AD148" s="88" t="s">
        <v>232</v>
      </c>
      <c r="AE148" s="88" t="s">
        <v>232</v>
      </c>
      <c r="AF148" s="102" t="s">
        <v>232</v>
      </c>
      <c r="AG148" s="100"/>
      <c r="AH148" s="100"/>
    </row>
    <row r="149" spans="1:34" s="6" customFormat="1" ht="30" x14ac:dyDescent="0.25">
      <c r="A149" s="59" t="s">
        <v>229</v>
      </c>
      <c r="B149" s="68" t="s">
        <v>538</v>
      </c>
      <c r="C149" s="74" t="s">
        <v>234</v>
      </c>
      <c r="D149" s="77" t="s">
        <v>231</v>
      </c>
      <c r="E149" s="82" t="s">
        <v>539</v>
      </c>
      <c r="F149" s="73"/>
      <c r="G149" s="89" t="s">
        <v>540</v>
      </c>
      <c r="H149" s="88" t="s">
        <v>541</v>
      </c>
      <c r="I149" s="88" t="s">
        <v>443</v>
      </c>
      <c r="J149" s="88" t="s">
        <v>238</v>
      </c>
      <c r="K149" s="88" t="s">
        <v>239</v>
      </c>
      <c r="L149" s="88" t="s">
        <v>240</v>
      </c>
      <c r="M149" s="88" t="s">
        <v>241</v>
      </c>
      <c r="N149" s="88" t="s">
        <v>242</v>
      </c>
      <c r="O149" s="88" t="s">
        <v>23</v>
      </c>
      <c r="P149" s="88" t="s">
        <v>242</v>
      </c>
      <c r="Q149" s="88" t="s">
        <v>23</v>
      </c>
      <c r="R149" s="88" t="s">
        <v>232</v>
      </c>
      <c r="S149" s="88" t="s">
        <v>232</v>
      </c>
      <c r="T149" s="88" t="s">
        <v>232</v>
      </c>
      <c r="U149" s="88" t="s">
        <v>232</v>
      </c>
      <c r="V149" s="88" t="s">
        <v>232</v>
      </c>
      <c r="W149" s="88" t="s">
        <v>232</v>
      </c>
      <c r="X149" s="88" t="s">
        <v>232</v>
      </c>
      <c r="Y149" s="88" t="s">
        <v>232</v>
      </c>
      <c r="Z149" s="88" t="s">
        <v>232</v>
      </c>
      <c r="AA149" s="88" t="s">
        <v>232</v>
      </c>
      <c r="AB149" s="88" t="s">
        <v>232</v>
      </c>
      <c r="AC149" s="88" t="s">
        <v>232</v>
      </c>
      <c r="AD149" s="88" t="s">
        <v>232</v>
      </c>
      <c r="AE149" s="88" t="s">
        <v>232</v>
      </c>
      <c r="AF149" s="102" t="s">
        <v>232</v>
      </c>
      <c r="AG149" s="100"/>
      <c r="AH149" s="100"/>
    </row>
    <row r="150" spans="1:34" s="6" customFormat="1" ht="30" x14ac:dyDescent="0.25">
      <c r="A150" s="59" t="s">
        <v>229</v>
      </c>
      <c r="B150" s="68" t="s">
        <v>542</v>
      </c>
      <c r="C150" s="74" t="s">
        <v>234</v>
      </c>
      <c r="D150" s="77" t="s">
        <v>231</v>
      </c>
      <c r="E150" s="82" t="s">
        <v>543</v>
      </c>
      <c r="F150" s="73"/>
      <c r="G150" s="89" t="s">
        <v>540</v>
      </c>
      <c r="H150" s="88" t="s">
        <v>541</v>
      </c>
      <c r="I150" s="88" t="s">
        <v>443</v>
      </c>
      <c r="J150" s="88" t="s">
        <v>238</v>
      </c>
      <c r="K150" s="88" t="s">
        <v>239</v>
      </c>
      <c r="L150" s="88" t="s">
        <v>240</v>
      </c>
      <c r="M150" s="88" t="s">
        <v>241</v>
      </c>
      <c r="N150" s="88" t="s">
        <v>242</v>
      </c>
      <c r="O150" s="88" t="s">
        <v>23</v>
      </c>
      <c r="P150" s="88" t="s">
        <v>242</v>
      </c>
      <c r="Q150" s="88" t="s">
        <v>23</v>
      </c>
      <c r="R150" s="88" t="s">
        <v>232</v>
      </c>
      <c r="S150" s="88" t="s">
        <v>232</v>
      </c>
      <c r="T150" s="88" t="s">
        <v>232</v>
      </c>
      <c r="U150" s="88" t="s">
        <v>232</v>
      </c>
      <c r="V150" s="88" t="s">
        <v>232</v>
      </c>
      <c r="W150" s="88" t="s">
        <v>232</v>
      </c>
      <c r="X150" s="88" t="s">
        <v>232</v>
      </c>
      <c r="Y150" s="88" t="s">
        <v>232</v>
      </c>
      <c r="Z150" s="88" t="s">
        <v>232</v>
      </c>
      <c r="AA150" s="88" t="s">
        <v>232</v>
      </c>
      <c r="AB150" s="88" t="s">
        <v>232</v>
      </c>
      <c r="AC150" s="88" t="s">
        <v>232</v>
      </c>
      <c r="AD150" s="88" t="s">
        <v>232</v>
      </c>
      <c r="AE150" s="88" t="s">
        <v>232</v>
      </c>
      <c r="AF150" s="102" t="s">
        <v>232</v>
      </c>
      <c r="AG150" s="100"/>
      <c r="AH150" s="100"/>
    </row>
    <row r="151" spans="1:34" s="6" customFormat="1" ht="30" x14ac:dyDescent="0.25">
      <c r="A151" s="59" t="s">
        <v>229</v>
      </c>
      <c r="B151" s="68" t="s">
        <v>544</v>
      </c>
      <c r="C151" s="74" t="s">
        <v>234</v>
      </c>
      <c r="D151" s="76" t="s">
        <v>231</v>
      </c>
      <c r="E151" s="81" t="s">
        <v>545</v>
      </c>
      <c r="F151" s="73"/>
      <c r="G151" s="89" t="s">
        <v>546</v>
      </c>
      <c r="H151" s="88" t="s">
        <v>547</v>
      </c>
      <c r="I151" s="88" t="s">
        <v>548</v>
      </c>
      <c r="J151" s="88" t="s">
        <v>238</v>
      </c>
      <c r="K151" s="88" t="s">
        <v>239</v>
      </c>
      <c r="L151" s="88" t="s">
        <v>240</v>
      </c>
      <c r="M151" s="88" t="s">
        <v>241</v>
      </c>
      <c r="N151" s="88" t="s">
        <v>242</v>
      </c>
      <c r="O151" s="88" t="s">
        <v>23</v>
      </c>
      <c r="P151" s="88" t="s">
        <v>242</v>
      </c>
      <c r="Q151" s="88" t="s">
        <v>23</v>
      </c>
      <c r="R151" s="88" t="s">
        <v>232</v>
      </c>
      <c r="S151" s="88" t="s">
        <v>232</v>
      </c>
      <c r="T151" s="88" t="s">
        <v>232</v>
      </c>
      <c r="U151" s="88" t="s">
        <v>232</v>
      </c>
      <c r="V151" s="88" t="s">
        <v>232</v>
      </c>
      <c r="W151" s="88" t="s">
        <v>232</v>
      </c>
      <c r="X151" s="88" t="s">
        <v>232</v>
      </c>
      <c r="Y151" s="88" t="s">
        <v>232</v>
      </c>
      <c r="Z151" s="88" t="s">
        <v>232</v>
      </c>
      <c r="AA151" s="88" t="s">
        <v>232</v>
      </c>
      <c r="AB151" s="88" t="s">
        <v>232</v>
      </c>
      <c r="AC151" s="88" t="s">
        <v>232</v>
      </c>
      <c r="AD151" s="88" t="s">
        <v>232</v>
      </c>
      <c r="AE151" s="88" t="s">
        <v>232</v>
      </c>
      <c r="AF151" s="102" t="s">
        <v>232</v>
      </c>
      <c r="AG151" s="100"/>
      <c r="AH151" s="100"/>
    </row>
    <row r="152" spans="1:34" s="6" customFormat="1" ht="30" x14ac:dyDescent="0.25">
      <c r="A152" s="59" t="s">
        <v>229</v>
      </c>
      <c r="B152" s="68" t="s">
        <v>549</v>
      </c>
      <c r="C152" s="74" t="s">
        <v>234</v>
      </c>
      <c r="D152" s="76" t="s">
        <v>231</v>
      </c>
      <c r="E152" s="81" t="s">
        <v>550</v>
      </c>
      <c r="F152" s="73"/>
      <c r="G152" s="89" t="s">
        <v>546</v>
      </c>
      <c r="H152" s="88" t="s">
        <v>547</v>
      </c>
      <c r="I152" s="88" t="s">
        <v>548</v>
      </c>
      <c r="J152" s="88" t="s">
        <v>238</v>
      </c>
      <c r="K152" s="88" t="s">
        <v>239</v>
      </c>
      <c r="L152" s="88" t="s">
        <v>240</v>
      </c>
      <c r="M152" s="88" t="s">
        <v>241</v>
      </c>
      <c r="N152" s="88" t="s">
        <v>242</v>
      </c>
      <c r="O152" s="88" t="s">
        <v>23</v>
      </c>
      <c r="P152" s="88" t="s">
        <v>242</v>
      </c>
      <c r="Q152" s="88" t="s">
        <v>23</v>
      </c>
      <c r="R152" s="88" t="s">
        <v>232</v>
      </c>
      <c r="S152" s="88" t="s">
        <v>232</v>
      </c>
      <c r="T152" s="88" t="s">
        <v>232</v>
      </c>
      <c r="U152" s="88" t="s">
        <v>232</v>
      </c>
      <c r="V152" s="88" t="s">
        <v>232</v>
      </c>
      <c r="W152" s="88" t="s">
        <v>232</v>
      </c>
      <c r="X152" s="88" t="s">
        <v>232</v>
      </c>
      <c r="Y152" s="88" t="s">
        <v>232</v>
      </c>
      <c r="Z152" s="88" t="s">
        <v>232</v>
      </c>
      <c r="AA152" s="88" t="s">
        <v>232</v>
      </c>
      <c r="AB152" s="88" t="s">
        <v>232</v>
      </c>
      <c r="AC152" s="88" t="s">
        <v>232</v>
      </c>
      <c r="AD152" s="88" t="s">
        <v>232</v>
      </c>
      <c r="AE152" s="88" t="s">
        <v>232</v>
      </c>
      <c r="AF152" s="102" t="s">
        <v>232</v>
      </c>
      <c r="AG152" s="100"/>
      <c r="AH152" s="100"/>
    </row>
    <row r="153" spans="1:34" s="6" customFormat="1" ht="30" x14ac:dyDescent="0.25">
      <c r="A153" s="59" t="s">
        <v>229</v>
      </c>
      <c r="B153" s="68" t="s">
        <v>551</v>
      </c>
      <c r="C153" s="74" t="s">
        <v>234</v>
      </c>
      <c r="D153" s="76" t="s">
        <v>231</v>
      </c>
      <c r="E153" s="81" t="s">
        <v>552</v>
      </c>
      <c r="F153" s="73"/>
      <c r="G153" s="89" t="s">
        <v>546</v>
      </c>
      <c r="H153" s="88" t="s">
        <v>547</v>
      </c>
      <c r="I153" s="88" t="s">
        <v>548</v>
      </c>
      <c r="J153" s="88" t="s">
        <v>238</v>
      </c>
      <c r="K153" s="88" t="s">
        <v>239</v>
      </c>
      <c r="L153" s="88" t="s">
        <v>240</v>
      </c>
      <c r="M153" s="88" t="s">
        <v>241</v>
      </c>
      <c r="N153" s="88" t="s">
        <v>242</v>
      </c>
      <c r="O153" s="88" t="s">
        <v>23</v>
      </c>
      <c r="P153" s="88" t="s">
        <v>242</v>
      </c>
      <c r="Q153" s="88" t="s">
        <v>23</v>
      </c>
      <c r="R153" s="88" t="s">
        <v>232</v>
      </c>
      <c r="S153" s="88" t="s">
        <v>232</v>
      </c>
      <c r="T153" s="88" t="s">
        <v>232</v>
      </c>
      <c r="U153" s="88" t="s">
        <v>232</v>
      </c>
      <c r="V153" s="88" t="s">
        <v>232</v>
      </c>
      <c r="W153" s="88" t="s">
        <v>232</v>
      </c>
      <c r="X153" s="88" t="s">
        <v>232</v>
      </c>
      <c r="Y153" s="88" t="s">
        <v>232</v>
      </c>
      <c r="Z153" s="88" t="s">
        <v>232</v>
      </c>
      <c r="AA153" s="88" t="s">
        <v>232</v>
      </c>
      <c r="AB153" s="88" t="s">
        <v>232</v>
      </c>
      <c r="AC153" s="88" t="s">
        <v>232</v>
      </c>
      <c r="AD153" s="88" t="s">
        <v>232</v>
      </c>
      <c r="AE153" s="88" t="s">
        <v>232</v>
      </c>
      <c r="AF153" s="102" t="s">
        <v>232</v>
      </c>
      <c r="AG153" s="100"/>
      <c r="AH153" s="100"/>
    </row>
    <row r="154" spans="1:34" s="6" customFormat="1" ht="30" x14ac:dyDescent="0.25">
      <c r="A154" s="59" t="s">
        <v>229</v>
      </c>
      <c r="B154" s="68" t="s">
        <v>553</v>
      </c>
      <c r="C154" s="74" t="s">
        <v>234</v>
      </c>
      <c r="D154" s="76" t="s">
        <v>231</v>
      </c>
      <c r="E154" s="81" t="s">
        <v>554</v>
      </c>
      <c r="F154" s="73"/>
      <c r="G154" s="89" t="s">
        <v>546</v>
      </c>
      <c r="H154" s="88" t="s">
        <v>547</v>
      </c>
      <c r="I154" s="88" t="s">
        <v>548</v>
      </c>
      <c r="J154" s="88" t="s">
        <v>238</v>
      </c>
      <c r="K154" s="88" t="s">
        <v>239</v>
      </c>
      <c r="L154" s="88" t="s">
        <v>240</v>
      </c>
      <c r="M154" s="88" t="s">
        <v>241</v>
      </c>
      <c r="N154" s="88" t="s">
        <v>242</v>
      </c>
      <c r="O154" s="88" t="s">
        <v>23</v>
      </c>
      <c r="P154" s="88" t="s">
        <v>242</v>
      </c>
      <c r="Q154" s="88" t="s">
        <v>23</v>
      </c>
      <c r="R154" s="88" t="s">
        <v>232</v>
      </c>
      <c r="S154" s="88" t="s">
        <v>232</v>
      </c>
      <c r="T154" s="88" t="s">
        <v>232</v>
      </c>
      <c r="U154" s="88" t="s">
        <v>232</v>
      </c>
      <c r="V154" s="88" t="s">
        <v>232</v>
      </c>
      <c r="W154" s="88" t="s">
        <v>232</v>
      </c>
      <c r="X154" s="88" t="s">
        <v>232</v>
      </c>
      <c r="Y154" s="88" t="s">
        <v>232</v>
      </c>
      <c r="Z154" s="88" t="s">
        <v>232</v>
      </c>
      <c r="AA154" s="88" t="s">
        <v>232</v>
      </c>
      <c r="AB154" s="88" t="s">
        <v>232</v>
      </c>
      <c r="AC154" s="88" t="s">
        <v>232</v>
      </c>
      <c r="AD154" s="88" t="s">
        <v>232</v>
      </c>
      <c r="AE154" s="88" t="s">
        <v>232</v>
      </c>
      <c r="AF154" s="102" t="s">
        <v>232</v>
      </c>
      <c r="AG154" s="100"/>
      <c r="AH154" s="100"/>
    </row>
    <row r="155" spans="1:34" s="6" customFormat="1" ht="30" x14ac:dyDescent="0.25">
      <c r="A155" s="59" t="s">
        <v>229</v>
      </c>
      <c r="B155" s="68" t="s">
        <v>555</v>
      </c>
      <c r="C155" s="74" t="s">
        <v>234</v>
      </c>
      <c r="D155" s="77" t="s">
        <v>231</v>
      </c>
      <c r="E155" s="81" t="s">
        <v>556</v>
      </c>
      <c r="F155" s="73"/>
      <c r="G155" s="89" t="s">
        <v>546</v>
      </c>
      <c r="H155" s="88" t="s">
        <v>547</v>
      </c>
      <c r="I155" s="88" t="s">
        <v>548</v>
      </c>
      <c r="J155" s="88" t="s">
        <v>238</v>
      </c>
      <c r="K155" s="88" t="s">
        <v>239</v>
      </c>
      <c r="L155" s="88" t="s">
        <v>240</v>
      </c>
      <c r="M155" s="88" t="s">
        <v>241</v>
      </c>
      <c r="N155" s="88" t="s">
        <v>242</v>
      </c>
      <c r="O155" s="88" t="s">
        <v>23</v>
      </c>
      <c r="P155" s="88" t="s">
        <v>242</v>
      </c>
      <c r="Q155" s="88" t="s">
        <v>23</v>
      </c>
      <c r="R155" s="88" t="s">
        <v>232</v>
      </c>
      <c r="S155" s="88" t="s">
        <v>232</v>
      </c>
      <c r="T155" s="88" t="s">
        <v>232</v>
      </c>
      <c r="U155" s="88" t="s">
        <v>232</v>
      </c>
      <c r="V155" s="88" t="s">
        <v>232</v>
      </c>
      <c r="W155" s="88" t="s">
        <v>232</v>
      </c>
      <c r="X155" s="88" t="s">
        <v>232</v>
      </c>
      <c r="Y155" s="88" t="s">
        <v>232</v>
      </c>
      <c r="Z155" s="88" t="s">
        <v>232</v>
      </c>
      <c r="AA155" s="88" t="s">
        <v>232</v>
      </c>
      <c r="AB155" s="88" t="s">
        <v>232</v>
      </c>
      <c r="AC155" s="88" t="s">
        <v>232</v>
      </c>
      <c r="AD155" s="88" t="s">
        <v>232</v>
      </c>
      <c r="AE155" s="88" t="s">
        <v>232</v>
      </c>
      <c r="AF155" s="102" t="s">
        <v>232</v>
      </c>
      <c r="AG155" s="100"/>
      <c r="AH155" s="100"/>
    </row>
    <row r="156" spans="1:34" s="6" customFormat="1" ht="30" x14ac:dyDescent="0.25">
      <c r="A156" s="59" t="s">
        <v>229</v>
      </c>
      <c r="B156" s="68" t="s">
        <v>557</v>
      </c>
      <c r="C156" s="74" t="s">
        <v>234</v>
      </c>
      <c r="D156" s="77" t="s">
        <v>231</v>
      </c>
      <c r="E156" s="81" t="s">
        <v>458</v>
      </c>
      <c r="F156" s="73"/>
      <c r="G156" s="89" t="s">
        <v>259</v>
      </c>
      <c r="H156" s="88" t="s">
        <v>260</v>
      </c>
      <c r="I156" s="88" t="s">
        <v>261</v>
      </c>
      <c r="J156" s="88" t="s">
        <v>238</v>
      </c>
      <c r="K156" s="88" t="s">
        <v>239</v>
      </c>
      <c r="L156" s="88" t="s">
        <v>240</v>
      </c>
      <c r="M156" s="88" t="s">
        <v>241</v>
      </c>
      <c r="N156" s="88" t="s">
        <v>242</v>
      </c>
      <c r="O156" s="88" t="s">
        <v>23</v>
      </c>
      <c r="P156" s="88" t="s">
        <v>242</v>
      </c>
      <c r="Q156" s="88" t="s">
        <v>23</v>
      </c>
      <c r="R156" s="88" t="s">
        <v>232</v>
      </c>
      <c r="S156" s="88" t="s">
        <v>232</v>
      </c>
      <c r="T156" s="88" t="s">
        <v>232</v>
      </c>
      <c r="U156" s="88" t="s">
        <v>232</v>
      </c>
      <c r="V156" s="88" t="s">
        <v>232</v>
      </c>
      <c r="W156" s="88" t="s">
        <v>232</v>
      </c>
      <c r="X156" s="88" t="s">
        <v>232</v>
      </c>
      <c r="Y156" s="88" t="s">
        <v>232</v>
      </c>
      <c r="Z156" s="88" t="s">
        <v>232</v>
      </c>
      <c r="AA156" s="88" t="s">
        <v>232</v>
      </c>
      <c r="AB156" s="88" t="s">
        <v>232</v>
      </c>
      <c r="AC156" s="88" t="s">
        <v>232</v>
      </c>
      <c r="AD156" s="88" t="s">
        <v>232</v>
      </c>
      <c r="AE156" s="88" t="s">
        <v>232</v>
      </c>
      <c r="AF156" s="102" t="s">
        <v>232</v>
      </c>
      <c r="AG156" s="100"/>
      <c r="AH156" s="100"/>
    </row>
    <row r="157" spans="1:34" s="6" customFormat="1" ht="30" x14ac:dyDescent="0.25">
      <c r="A157" s="59" t="s">
        <v>229</v>
      </c>
      <c r="B157" s="68" t="s">
        <v>558</v>
      </c>
      <c r="C157" s="74" t="s">
        <v>234</v>
      </c>
      <c r="D157" s="77" t="s">
        <v>231</v>
      </c>
      <c r="E157" s="77" t="s">
        <v>458</v>
      </c>
      <c r="F157" s="91" t="s">
        <v>559</v>
      </c>
      <c r="G157" s="89" t="s">
        <v>259</v>
      </c>
      <c r="H157" s="88" t="s">
        <v>260</v>
      </c>
      <c r="I157" s="88" t="s">
        <v>261</v>
      </c>
      <c r="J157" s="88" t="s">
        <v>238</v>
      </c>
      <c r="K157" s="88" t="s">
        <v>239</v>
      </c>
      <c r="L157" s="88" t="s">
        <v>240</v>
      </c>
      <c r="M157" s="88" t="s">
        <v>241</v>
      </c>
      <c r="N157" s="88" t="s">
        <v>242</v>
      </c>
      <c r="O157" s="88" t="s">
        <v>23</v>
      </c>
      <c r="P157" s="88" t="s">
        <v>242</v>
      </c>
      <c r="Q157" s="88" t="s">
        <v>23</v>
      </c>
      <c r="R157" s="88" t="s">
        <v>232</v>
      </c>
      <c r="S157" s="88" t="s">
        <v>232</v>
      </c>
      <c r="T157" s="88" t="s">
        <v>232</v>
      </c>
      <c r="U157" s="88" t="s">
        <v>232</v>
      </c>
      <c r="V157" s="88" t="s">
        <v>232</v>
      </c>
      <c r="W157" s="88" t="s">
        <v>232</v>
      </c>
      <c r="X157" s="88" t="s">
        <v>232</v>
      </c>
      <c r="Y157" s="88" t="s">
        <v>232</v>
      </c>
      <c r="Z157" s="88" t="s">
        <v>232</v>
      </c>
      <c r="AA157" s="88" t="s">
        <v>232</v>
      </c>
      <c r="AB157" s="88" t="s">
        <v>232</v>
      </c>
      <c r="AC157" s="88" t="s">
        <v>232</v>
      </c>
      <c r="AD157" s="88" t="s">
        <v>232</v>
      </c>
      <c r="AE157" s="88" t="s">
        <v>232</v>
      </c>
      <c r="AF157" s="102" t="s">
        <v>232</v>
      </c>
      <c r="AG157" s="100"/>
      <c r="AH157" s="100"/>
    </row>
    <row r="158" spans="1:34" s="6" customFormat="1" ht="30" x14ac:dyDescent="0.25">
      <c r="A158" s="59" t="s">
        <v>229</v>
      </c>
      <c r="B158" s="68" t="s">
        <v>560</v>
      </c>
      <c r="C158" s="74" t="s">
        <v>234</v>
      </c>
      <c r="D158" s="79" t="s">
        <v>231</v>
      </c>
      <c r="E158" s="81" t="s">
        <v>458</v>
      </c>
      <c r="F158" s="91" t="s">
        <v>561</v>
      </c>
      <c r="G158" s="89" t="s">
        <v>304</v>
      </c>
      <c r="H158" s="88" t="s">
        <v>305</v>
      </c>
      <c r="I158" s="88" t="s">
        <v>306</v>
      </c>
      <c r="J158" s="88" t="s">
        <v>238</v>
      </c>
      <c r="K158" s="88" t="s">
        <v>239</v>
      </c>
      <c r="L158" s="88" t="s">
        <v>240</v>
      </c>
      <c r="M158" s="88" t="s">
        <v>241</v>
      </c>
      <c r="N158" s="88" t="s">
        <v>242</v>
      </c>
      <c r="O158" s="88" t="s">
        <v>23</v>
      </c>
      <c r="P158" s="88" t="s">
        <v>242</v>
      </c>
      <c r="Q158" s="88" t="s">
        <v>23</v>
      </c>
      <c r="R158" s="88" t="s">
        <v>232</v>
      </c>
      <c r="S158" s="88" t="s">
        <v>232</v>
      </c>
      <c r="T158" s="88" t="s">
        <v>232</v>
      </c>
      <c r="U158" s="88" t="s">
        <v>232</v>
      </c>
      <c r="V158" s="88" t="s">
        <v>232</v>
      </c>
      <c r="W158" s="88" t="s">
        <v>232</v>
      </c>
      <c r="X158" s="88" t="s">
        <v>232</v>
      </c>
      <c r="Y158" s="88" t="s">
        <v>232</v>
      </c>
      <c r="Z158" s="88" t="s">
        <v>232</v>
      </c>
      <c r="AA158" s="88" t="s">
        <v>232</v>
      </c>
      <c r="AB158" s="88" t="s">
        <v>232</v>
      </c>
      <c r="AC158" s="88" t="s">
        <v>232</v>
      </c>
      <c r="AD158" s="88" t="s">
        <v>232</v>
      </c>
      <c r="AE158" s="88" t="s">
        <v>232</v>
      </c>
      <c r="AF158" s="102" t="s">
        <v>232</v>
      </c>
      <c r="AG158" s="100"/>
      <c r="AH158" s="100"/>
    </row>
    <row r="159" spans="1:34" s="6" customFormat="1" ht="30" x14ac:dyDescent="0.25">
      <c r="A159" s="59" t="s">
        <v>229</v>
      </c>
      <c r="B159" s="68" t="s">
        <v>562</v>
      </c>
      <c r="C159" s="74" t="s">
        <v>234</v>
      </c>
      <c r="D159" s="77" t="s">
        <v>231</v>
      </c>
      <c r="E159" s="77" t="s">
        <v>458</v>
      </c>
      <c r="F159" s="91" t="s">
        <v>563</v>
      </c>
      <c r="G159" s="89" t="s">
        <v>304</v>
      </c>
      <c r="H159" s="88" t="s">
        <v>305</v>
      </c>
      <c r="I159" s="88" t="s">
        <v>306</v>
      </c>
      <c r="J159" s="88" t="s">
        <v>238</v>
      </c>
      <c r="K159" s="88" t="s">
        <v>239</v>
      </c>
      <c r="L159" s="88" t="s">
        <v>240</v>
      </c>
      <c r="M159" s="88" t="s">
        <v>241</v>
      </c>
      <c r="N159" s="88" t="s">
        <v>242</v>
      </c>
      <c r="O159" s="88" t="s">
        <v>23</v>
      </c>
      <c r="P159" s="88" t="s">
        <v>242</v>
      </c>
      <c r="Q159" s="88" t="s">
        <v>23</v>
      </c>
      <c r="R159" s="88" t="s">
        <v>232</v>
      </c>
      <c r="S159" s="88" t="s">
        <v>232</v>
      </c>
      <c r="T159" s="88" t="s">
        <v>232</v>
      </c>
      <c r="U159" s="88" t="s">
        <v>232</v>
      </c>
      <c r="V159" s="88" t="s">
        <v>232</v>
      </c>
      <c r="W159" s="88" t="s">
        <v>232</v>
      </c>
      <c r="X159" s="88" t="s">
        <v>232</v>
      </c>
      <c r="Y159" s="88" t="s">
        <v>232</v>
      </c>
      <c r="Z159" s="88" t="s">
        <v>232</v>
      </c>
      <c r="AA159" s="88" t="s">
        <v>232</v>
      </c>
      <c r="AB159" s="88" t="s">
        <v>232</v>
      </c>
      <c r="AC159" s="88" t="s">
        <v>232</v>
      </c>
      <c r="AD159" s="88" t="s">
        <v>232</v>
      </c>
      <c r="AE159" s="88" t="s">
        <v>232</v>
      </c>
      <c r="AF159" s="102" t="s">
        <v>232</v>
      </c>
      <c r="AG159" s="100"/>
      <c r="AH159" s="100"/>
    </row>
    <row r="160" spans="1:34" s="6" customFormat="1" ht="30" x14ac:dyDescent="0.25">
      <c r="A160" s="59" t="s">
        <v>229</v>
      </c>
      <c r="B160" s="68" t="s">
        <v>564</v>
      </c>
      <c r="C160" s="74" t="s">
        <v>234</v>
      </c>
      <c r="D160" s="76" t="s">
        <v>231</v>
      </c>
      <c r="E160" s="77" t="s">
        <v>458</v>
      </c>
      <c r="F160" s="91" t="s">
        <v>565</v>
      </c>
      <c r="G160" s="89" t="s">
        <v>259</v>
      </c>
      <c r="H160" s="88" t="s">
        <v>260</v>
      </c>
      <c r="I160" s="88" t="s">
        <v>261</v>
      </c>
      <c r="J160" s="88" t="s">
        <v>238</v>
      </c>
      <c r="K160" s="88" t="s">
        <v>239</v>
      </c>
      <c r="L160" s="88" t="s">
        <v>240</v>
      </c>
      <c r="M160" s="88" t="s">
        <v>241</v>
      </c>
      <c r="N160" s="88" t="s">
        <v>242</v>
      </c>
      <c r="O160" s="88" t="s">
        <v>23</v>
      </c>
      <c r="P160" s="88" t="s">
        <v>242</v>
      </c>
      <c r="Q160" s="88" t="s">
        <v>23</v>
      </c>
      <c r="R160" s="88" t="s">
        <v>232</v>
      </c>
      <c r="S160" s="88" t="s">
        <v>232</v>
      </c>
      <c r="T160" s="88" t="s">
        <v>232</v>
      </c>
      <c r="U160" s="88" t="s">
        <v>232</v>
      </c>
      <c r="V160" s="88" t="s">
        <v>232</v>
      </c>
      <c r="W160" s="88" t="s">
        <v>232</v>
      </c>
      <c r="X160" s="88" t="s">
        <v>232</v>
      </c>
      <c r="Y160" s="88" t="s">
        <v>232</v>
      </c>
      <c r="Z160" s="88" t="s">
        <v>232</v>
      </c>
      <c r="AA160" s="88" t="s">
        <v>232</v>
      </c>
      <c r="AB160" s="88" t="s">
        <v>232</v>
      </c>
      <c r="AC160" s="88" t="s">
        <v>232</v>
      </c>
      <c r="AD160" s="88" t="s">
        <v>232</v>
      </c>
      <c r="AE160" s="88" t="s">
        <v>232</v>
      </c>
      <c r="AF160" s="102" t="s">
        <v>232</v>
      </c>
      <c r="AG160" s="100"/>
      <c r="AH160" s="100"/>
    </row>
    <row r="161" spans="1:34" s="6" customFormat="1" ht="30" x14ac:dyDescent="0.25">
      <c r="A161" s="59" t="s">
        <v>229</v>
      </c>
      <c r="B161" s="68" t="s">
        <v>566</v>
      </c>
      <c r="C161" s="74" t="s">
        <v>234</v>
      </c>
      <c r="D161" s="76" t="s">
        <v>231</v>
      </c>
      <c r="E161" s="77" t="s">
        <v>458</v>
      </c>
      <c r="F161" s="91" t="s">
        <v>567</v>
      </c>
      <c r="G161" s="89" t="s">
        <v>259</v>
      </c>
      <c r="H161" s="88" t="s">
        <v>260</v>
      </c>
      <c r="I161" s="88" t="s">
        <v>261</v>
      </c>
      <c r="J161" s="88" t="s">
        <v>238</v>
      </c>
      <c r="K161" s="88" t="s">
        <v>239</v>
      </c>
      <c r="L161" s="88" t="s">
        <v>240</v>
      </c>
      <c r="M161" s="88" t="s">
        <v>241</v>
      </c>
      <c r="N161" s="88" t="s">
        <v>242</v>
      </c>
      <c r="O161" s="88" t="s">
        <v>23</v>
      </c>
      <c r="P161" s="88" t="s">
        <v>242</v>
      </c>
      <c r="Q161" s="88" t="s">
        <v>23</v>
      </c>
      <c r="R161" s="88" t="s">
        <v>232</v>
      </c>
      <c r="S161" s="88" t="s">
        <v>232</v>
      </c>
      <c r="T161" s="88" t="s">
        <v>232</v>
      </c>
      <c r="U161" s="88" t="s">
        <v>232</v>
      </c>
      <c r="V161" s="88" t="s">
        <v>232</v>
      </c>
      <c r="W161" s="88" t="s">
        <v>232</v>
      </c>
      <c r="X161" s="88" t="s">
        <v>232</v>
      </c>
      <c r="Y161" s="88" t="s">
        <v>232</v>
      </c>
      <c r="Z161" s="88" t="s">
        <v>232</v>
      </c>
      <c r="AA161" s="88" t="s">
        <v>232</v>
      </c>
      <c r="AB161" s="88" t="s">
        <v>232</v>
      </c>
      <c r="AC161" s="88" t="s">
        <v>232</v>
      </c>
      <c r="AD161" s="88" t="s">
        <v>232</v>
      </c>
      <c r="AE161" s="88" t="s">
        <v>232</v>
      </c>
      <c r="AF161" s="102" t="s">
        <v>232</v>
      </c>
      <c r="AG161" s="100"/>
      <c r="AH161" s="100"/>
    </row>
    <row r="162" spans="1:34" s="6" customFormat="1" ht="30" x14ac:dyDescent="0.25">
      <c r="A162" s="59" t="s">
        <v>229</v>
      </c>
      <c r="B162" s="68" t="s">
        <v>568</v>
      </c>
      <c r="C162" s="74" t="s">
        <v>234</v>
      </c>
      <c r="D162" s="76" t="s">
        <v>231</v>
      </c>
      <c r="E162" s="77" t="s">
        <v>458</v>
      </c>
      <c r="F162" s="91" t="s">
        <v>569</v>
      </c>
      <c r="G162" s="89" t="s">
        <v>259</v>
      </c>
      <c r="H162" s="88" t="s">
        <v>260</v>
      </c>
      <c r="I162" s="88" t="s">
        <v>261</v>
      </c>
      <c r="J162" s="88" t="s">
        <v>238</v>
      </c>
      <c r="K162" s="88" t="s">
        <v>239</v>
      </c>
      <c r="L162" s="88" t="s">
        <v>240</v>
      </c>
      <c r="M162" s="88" t="s">
        <v>241</v>
      </c>
      <c r="N162" s="88" t="s">
        <v>242</v>
      </c>
      <c r="O162" s="88" t="s">
        <v>23</v>
      </c>
      <c r="P162" s="88" t="s">
        <v>242</v>
      </c>
      <c r="Q162" s="88" t="s">
        <v>23</v>
      </c>
      <c r="R162" s="88" t="s">
        <v>232</v>
      </c>
      <c r="S162" s="88" t="s">
        <v>232</v>
      </c>
      <c r="T162" s="88" t="s">
        <v>232</v>
      </c>
      <c r="U162" s="88" t="s">
        <v>232</v>
      </c>
      <c r="V162" s="88" t="s">
        <v>232</v>
      </c>
      <c r="W162" s="88" t="s">
        <v>232</v>
      </c>
      <c r="X162" s="88" t="s">
        <v>232</v>
      </c>
      <c r="Y162" s="88" t="s">
        <v>232</v>
      </c>
      <c r="Z162" s="88" t="s">
        <v>232</v>
      </c>
      <c r="AA162" s="88" t="s">
        <v>232</v>
      </c>
      <c r="AB162" s="88" t="s">
        <v>232</v>
      </c>
      <c r="AC162" s="88" t="s">
        <v>232</v>
      </c>
      <c r="AD162" s="88" t="s">
        <v>232</v>
      </c>
      <c r="AE162" s="88" t="s">
        <v>232</v>
      </c>
      <c r="AF162" s="102" t="s">
        <v>232</v>
      </c>
      <c r="AG162" s="100"/>
      <c r="AH162" s="100"/>
    </row>
    <row r="163" spans="1:34" s="6" customFormat="1" ht="30" x14ac:dyDescent="0.25">
      <c r="A163" s="59" t="s">
        <v>229</v>
      </c>
      <c r="B163" s="68" t="s">
        <v>570</v>
      </c>
      <c r="C163" s="74" t="s">
        <v>234</v>
      </c>
      <c r="D163" s="76" t="s">
        <v>231</v>
      </c>
      <c r="E163" s="77" t="s">
        <v>458</v>
      </c>
      <c r="F163" s="91" t="s">
        <v>571</v>
      </c>
      <c r="G163" s="89" t="s">
        <v>526</v>
      </c>
      <c r="H163" s="88" t="s">
        <v>527</v>
      </c>
      <c r="I163" s="88" t="s">
        <v>301</v>
      </c>
      <c r="J163" s="88" t="s">
        <v>238</v>
      </c>
      <c r="K163" s="88" t="s">
        <v>239</v>
      </c>
      <c r="L163" s="88" t="s">
        <v>240</v>
      </c>
      <c r="M163" s="88" t="s">
        <v>241</v>
      </c>
      <c r="N163" s="88" t="s">
        <v>242</v>
      </c>
      <c r="O163" s="88" t="s">
        <v>23</v>
      </c>
      <c r="P163" s="88" t="s">
        <v>242</v>
      </c>
      <c r="Q163" s="88" t="s">
        <v>23</v>
      </c>
      <c r="R163" s="88" t="s">
        <v>232</v>
      </c>
      <c r="S163" s="88" t="s">
        <v>232</v>
      </c>
      <c r="T163" s="88" t="s">
        <v>232</v>
      </c>
      <c r="U163" s="88" t="s">
        <v>232</v>
      </c>
      <c r="V163" s="88" t="s">
        <v>232</v>
      </c>
      <c r="W163" s="88" t="s">
        <v>232</v>
      </c>
      <c r="X163" s="88" t="s">
        <v>232</v>
      </c>
      <c r="Y163" s="88" t="s">
        <v>232</v>
      </c>
      <c r="Z163" s="88" t="s">
        <v>232</v>
      </c>
      <c r="AA163" s="88" t="s">
        <v>232</v>
      </c>
      <c r="AB163" s="88" t="s">
        <v>232</v>
      </c>
      <c r="AC163" s="88" t="s">
        <v>232</v>
      </c>
      <c r="AD163" s="88" t="s">
        <v>232</v>
      </c>
      <c r="AE163" s="88" t="s">
        <v>232</v>
      </c>
      <c r="AF163" s="102" t="s">
        <v>232</v>
      </c>
      <c r="AG163" s="100"/>
      <c r="AH163" s="100"/>
    </row>
    <row r="164" spans="1:34" s="6" customFormat="1" ht="30" x14ac:dyDescent="0.25">
      <c r="A164" s="59" t="s">
        <v>229</v>
      </c>
      <c r="B164" s="68" t="s">
        <v>572</v>
      </c>
      <c r="C164" s="74" t="s">
        <v>234</v>
      </c>
      <c r="D164" s="76" t="s">
        <v>231</v>
      </c>
      <c r="E164" s="77" t="s">
        <v>458</v>
      </c>
      <c r="F164" s="91" t="s">
        <v>573</v>
      </c>
      <c r="G164" s="89" t="s">
        <v>526</v>
      </c>
      <c r="H164" s="88" t="s">
        <v>527</v>
      </c>
      <c r="I164" s="88" t="s">
        <v>301</v>
      </c>
      <c r="J164" s="88" t="s">
        <v>238</v>
      </c>
      <c r="K164" s="88" t="s">
        <v>239</v>
      </c>
      <c r="L164" s="88" t="s">
        <v>240</v>
      </c>
      <c r="M164" s="88" t="s">
        <v>241</v>
      </c>
      <c r="N164" s="88" t="s">
        <v>242</v>
      </c>
      <c r="O164" s="88" t="s">
        <v>23</v>
      </c>
      <c r="P164" s="88" t="s">
        <v>242</v>
      </c>
      <c r="Q164" s="88" t="s">
        <v>23</v>
      </c>
      <c r="R164" s="88" t="s">
        <v>232</v>
      </c>
      <c r="S164" s="88" t="s">
        <v>232</v>
      </c>
      <c r="T164" s="88" t="s">
        <v>232</v>
      </c>
      <c r="U164" s="88" t="s">
        <v>232</v>
      </c>
      <c r="V164" s="88" t="s">
        <v>232</v>
      </c>
      <c r="W164" s="88" t="s">
        <v>232</v>
      </c>
      <c r="X164" s="88" t="s">
        <v>232</v>
      </c>
      <c r="Y164" s="88" t="s">
        <v>232</v>
      </c>
      <c r="Z164" s="88" t="s">
        <v>232</v>
      </c>
      <c r="AA164" s="88" t="s">
        <v>232</v>
      </c>
      <c r="AB164" s="88" t="s">
        <v>232</v>
      </c>
      <c r="AC164" s="88" t="s">
        <v>232</v>
      </c>
      <c r="AD164" s="88" t="s">
        <v>232</v>
      </c>
      <c r="AE164" s="88" t="s">
        <v>232</v>
      </c>
      <c r="AF164" s="102" t="s">
        <v>232</v>
      </c>
      <c r="AG164" s="100"/>
      <c r="AH164" s="100"/>
    </row>
    <row r="165" spans="1:34" s="6" customFormat="1" ht="30" x14ac:dyDescent="0.25">
      <c r="A165" s="59" t="s">
        <v>229</v>
      </c>
      <c r="B165" s="68" t="s">
        <v>574</v>
      </c>
      <c r="C165" s="74" t="s">
        <v>234</v>
      </c>
      <c r="D165" s="76" t="s">
        <v>231</v>
      </c>
      <c r="E165" s="77" t="s">
        <v>458</v>
      </c>
      <c r="F165" s="91" t="s">
        <v>338</v>
      </c>
      <c r="G165" s="89" t="s">
        <v>299</v>
      </c>
      <c r="H165" s="88" t="s">
        <v>300</v>
      </c>
      <c r="I165" s="88" t="s">
        <v>301</v>
      </c>
      <c r="J165" s="88" t="s">
        <v>238</v>
      </c>
      <c r="K165" s="88" t="s">
        <v>239</v>
      </c>
      <c r="L165" s="88" t="s">
        <v>240</v>
      </c>
      <c r="M165" s="88" t="s">
        <v>274</v>
      </c>
      <c r="N165" s="88" t="s">
        <v>242</v>
      </c>
      <c r="O165" s="88" t="s">
        <v>23</v>
      </c>
      <c r="P165" s="88" t="s">
        <v>242</v>
      </c>
      <c r="Q165" s="88" t="s">
        <v>23</v>
      </c>
      <c r="R165" s="88" t="s">
        <v>232</v>
      </c>
      <c r="S165" s="88" t="s">
        <v>232</v>
      </c>
      <c r="T165" s="88" t="s">
        <v>232</v>
      </c>
      <c r="U165" s="88" t="s">
        <v>232</v>
      </c>
      <c r="V165" s="88" t="s">
        <v>232</v>
      </c>
      <c r="W165" s="88" t="s">
        <v>232</v>
      </c>
      <c r="X165" s="88" t="s">
        <v>232</v>
      </c>
      <c r="Y165" s="88" t="s">
        <v>232</v>
      </c>
      <c r="Z165" s="88" t="s">
        <v>232</v>
      </c>
      <c r="AA165" s="88" t="s">
        <v>232</v>
      </c>
      <c r="AB165" s="88" t="s">
        <v>232</v>
      </c>
      <c r="AC165" s="88" t="s">
        <v>232</v>
      </c>
      <c r="AD165" s="88" t="s">
        <v>232</v>
      </c>
      <c r="AE165" s="88" t="s">
        <v>232</v>
      </c>
      <c r="AF165" s="102" t="s">
        <v>232</v>
      </c>
      <c r="AG165" s="100"/>
      <c r="AH165" s="100"/>
    </row>
    <row r="166" spans="1:34" s="6" customFormat="1" ht="30" x14ac:dyDescent="0.25">
      <c r="A166" s="59" t="s">
        <v>229</v>
      </c>
      <c r="B166" s="68" t="s">
        <v>575</v>
      </c>
      <c r="C166" s="74" t="s">
        <v>234</v>
      </c>
      <c r="D166" s="76" t="s">
        <v>231</v>
      </c>
      <c r="E166" s="77" t="s">
        <v>458</v>
      </c>
      <c r="F166" s="91" t="s">
        <v>576</v>
      </c>
      <c r="G166" s="89" t="s">
        <v>577</v>
      </c>
      <c r="H166" s="88" t="s">
        <v>578</v>
      </c>
      <c r="I166" s="88" t="s">
        <v>261</v>
      </c>
      <c r="J166" s="88" t="s">
        <v>238</v>
      </c>
      <c r="K166" s="88" t="s">
        <v>239</v>
      </c>
      <c r="L166" s="88" t="s">
        <v>240</v>
      </c>
      <c r="M166" s="88" t="s">
        <v>241</v>
      </c>
      <c r="N166" s="88" t="s">
        <v>242</v>
      </c>
      <c r="O166" s="88" t="s">
        <v>23</v>
      </c>
      <c r="P166" s="88" t="s">
        <v>242</v>
      </c>
      <c r="Q166" s="88" t="s">
        <v>23</v>
      </c>
      <c r="R166" s="88" t="s">
        <v>232</v>
      </c>
      <c r="S166" s="88" t="s">
        <v>232</v>
      </c>
      <c r="T166" s="88" t="s">
        <v>232</v>
      </c>
      <c r="U166" s="88" t="s">
        <v>232</v>
      </c>
      <c r="V166" s="88" t="s">
        <v>232</v>
      </c>
      <c r="W166" s="88" t="s">
        <v>232</v>
      </c>
      <c r="X166" s="88" t="s">
        <v>232</v>
      </c>
      <c r="Y166" s="88" t="s">
        <v>232</v>
      </c>
      <c r="Z166" s="88" t="s">
        <v>232</v>
      </c>
      <c r="AA166" s="88" t="s">
        <v>232</v>
      </c>
      <c r="AB166" s="88" t="s">
        <v>232</v>
      </c>
      <c r="AC166" s="88" t="s">
        <v>232</v>
      </c>
      <c r="AD166" s="88" t="s">
        <v>232</v>
      </c>
      <c r="AE166" s="88" t="s">
        <v>232</v>
      </c>
      <c r="AF166" s="102" t="s">
        <v>232</v>
      </c>
      <c r="AG166" s="100"/>
      <c r="AH166" s="100"/>
    </row>
    <row r="167" spans="1:34" s="6" customFormat="1" ht="30" x14ac:dyDescent="0.25">
      <c r="A167" s="59" t="s">
        <v>229</v>
      </c>
      <c r="B167" s="68" t="s">
        <v>579</v>
      </c>
      <c r="C167" s="74" t="s">
        <v>234</v>
      </c>
      <c r="D167" s="76" t="s">
        <v>231</v>
      </c>
      <c r="E167" s="77" t="s">
        <v>458</v>
      </c>
      <c r="F167" s="91" t="s">
        <v>580</v>
      </c>
      <c r="G167" s="89" t="s">
        <v>304</v>
      </c>
      <c r="H167" s="88" t="s">
        <v>305</v>
      </c>
      <c r="I167" s="88" t="s">
        <v>306</v>
      </c>
      <c r="J167" s="88" t="s">
        <v>238</v>
      </c>
      <c r="K167" s="88" t="s">
        <v>239</v>
      </c>
      <c r="L167" s="88" t="s">
        <v>240</v>
      </c>
      <c r="M167" s="88" t="s">
        <v>241</v>
      </c>
      <c r="N167" s="88" t="s">
        <v>242</v>
      </c>
      <c r="O167" s="88" t="s">
        <v>23</v>
      </c>
      <c r="P167" s="88" t="s">
        <v>242</v>
      </c>
      <c r="Q167" s="88" t="s">
        <v>23</v>
      </c>
      <c r="R167" s="88" t="s">
        <v>232</v>
      </c>
      <c r="S167" s="88" t="s">
        <v>232</v>
      </c>
      <c r="T167" s="88" t="s">
        <v>232</v>
      </c>
      <c r="U167" s="88" t="s">
        <v>232</v>
      </c>
      <c r="V167" s="88" t="s">
        <v>232</v>
      </c>
      <c r="W167" s="88" t="s">
        <v>232</v>
      </c>
      <c r="X167" s="88" t="s">
        <v>232</v>
      </c>
      <c r="Y167" s="88" t="s">
        <v>232</v>
      </c>
      <c r="Z167" s="88" t="s">
        <v>232</v>
      </c>
      <c r="AA167" s="88" t="s">
        <v>232</v>
      </c>
      <c r="AB167" s="88" t="s">
        <v>232</v>
      </c>
      <c r="AC167" s="88" t="s">
        <v>232</v>
      </c>
      <c r="AD167" s="88" t="s">
        <v>232</v>
      </c>
      <c r="AE167" s="88" t="s">
        <v>232</v>
      </c>
      <c r="AF167" s="102" t="s">
        <v>232</v>
      </c>
      <c r="AG167" s="100"/>
      <c r="AH167" s="100"/>
    </row>
    <row r="168" spans="1:34" s="6" customFormat="1" ht="30" x14ac:dyDescent="0.25">
      <c r="A168" s="59" t="s">
        <v>229</v>
      </c>
      <c r="B168" s="68" t="s">
        <v>581</v>
      </c>
      <c r="C168" s="74" t="s">
        <v>234</v>
      </c>
      <c r="D168" s="77" t="s">
        <v>231</v>
      </c>
      <c r="E168" s="81" t="s">
        <v>582</v>
      </c>
      <c r="F168" s="73"/>
      <c r="G168" s="89" t="s">
        <v>259</v>
      </c>
      <c r="H168" s="88" t="s">
        <v>260</v>
      </c>
      <c r="I168" s="88" t="s">
        <v>261</v>
      </c>
      <c r="J168" s="88" t="s">
        <v>238</v>
      </c>
      <c r="K168" s="88" t="s">
        <v>239</v>
      </c>
      <c r="L168" s="88" t="s">
        <v>240</v>
      </c>
      <c r="M168" s="88" t="s">
        <v>241</v>
      </c>
      <c r="N168" s="88" t="s">
        <v>242</v>
      </c>
      <c r="O168" s="88" t="s">
        <v>23</v>
      </c>
      <c r="P168" s="88" t="s">
        <v>242</v>
      </c>
      <c r="Q168" s="88" t="s">
        <v>23</v>
      </c>
      <c r="R168" s="88" t="s">
        <v>232</v>
      </c>
      <c r="S168" s="88" t="s">
        <v>232</v>
      </c>
      <c r="T168" s="88" t="s">
        <v>232</v>
      </c>
      <c r="U168" s="88" t="s">
        <v>232</v>
      </c>
      <c r="V168" s="88" t="s">
        <v>232</v>
      </c>
      <c r="W168" s="88" t="s">
        <v>232</v>
      </c>
      <c r="X168" s="88" t="s">
        <v>232</v>
      </c>
      <c r="Y168" s="88" t="s">
        <v>232</v>
      </c>
      <c r="Z168" s="88" t="s">
        <v>232</v>
      </c>
      <c r="AA168" s="88" t="s">
        <v>232</v>
      </c>
      <c r="AB168" s="88" t="s">
        <v>232</v>
      </c>
      <c r="AC168" s="88" t="s">
        <v>232</v>
      </c>
      <c r="AD168" s="88" t="s">
        <v>232</v>
      </c>
      <c r="AE168" s="88" t="s">
        <v>232</v>
      </c>
      <c r="AF168" s="102" t="s">
        <v>232</v>
      </c>
      <c r="AG168" s="100"/>
      <c r="AH168" s="100"/>
    </row>
    <row r="169" spans="1:34" s="6" customFormat="1" ht="30" x14ac:dyDescent="0.25">
      <c r="A169" s="59" t="s">
        <v>229</v>
      </c>
      <c r="B169" s="68" t="s">
        <v>583</v>
      </c>
      <c r="C169" s="74" t="s">
        <v>234</v>
      </c>
      <c r="D169" s="77" t="s">
        <v>231</v>
      </c>
      <c r="E169" s="81" t="s">
        <v>584</v>
      </c>
      <c r="F169" s="73"/>
      <c r="G169" s="89" t="s">
        <v>585</v>
      </c>
      <c r="H169" s="90" t="s">
        <v>586</v>
      </c>
      <c r="I169" s="90" t="s">
        <v>318</v>
      </c>
      <c r="J169" s="88" t="s">
        <v>238</v>
      </c>
      <c r="K169" s="88" t="s">
        <v>239</v>
      </c>
      <c r="L169" s="88" t="s">
        <v>240</v>
      </c>
      <c r="M169" s="88" t="s">
        <v>241</v>
      </c>
      <c r="N169" s="88" t="s">
        <v>242</v>
      </c>
      <c r="O169" s="88" t="s">
        <v>23</v>
      </c>
      <c r="P169" s="88" t="s">
        <v>242</v>
      </c>
      <c r="Q169" s="88" t="s">
        <v>23</v>
      </c>
      <c r="R169" s="88" t="s">
        <v>232</v>
      </c>
      <c r="S169" s="88" t="s">
        <v>232</v>
      </c>
      <c r="T169" s="88" t="s">
        <v>232</v>
      </c>
      <c r="U169" s="88" t="s">
        <v>232</v>
      </c>
      <c r="V169" s="88" t="s">
        <v>232</v>
      </c>
      <c r="W169" s="88" t="s">
        <v>232</v>
      </c>
      <c r="X169" s="88" t="s">
        <v>232</v>
      </c>
      <c r="Y169" s="88" t="s">
        <v>232</v>
      </c>
      <c r="Z169" s="88" t="s">
        <v>232</v>
      </c>
      <c r="AA169" s="88" t="s">
        <v>232</v>
      </c>
      <c r="AB169" s="88" t="s">
        <v>232</v>
      </c>
      <c r="AC169" s="88" t="s">
        <v>232</v>
      </c>
      <c r="AD169" s="88" t="s">
        <v>232</v>
      </c>
      <c r="AE169" s="88" t="s">
        <v>232</v>
      </c>
      <c r="AF169" s="102" t="s">
        <v>232</v>
      </c>
      <c r="AG169" s="100"/>
      <c r="AH169" s="100"/>
    </row>
    <row r="170" spans="1:34" s="6" customFormat="1" ht="30" x14ac:dyDescent="0.25">
      <c r="A170" s="59" t="s">
        <v>229</v>
      </c>
      <c r="B170" s="68" t="s">
        <v>587</v>
      </c>
      <c r="C170" s="74" t="s">
        <v>234</v>
      </c>
      <c r="D170" s="77" t="s">
        <v>231</v>
      </c>
      <c r="E170" s="81" t="s">
        <v>588</v>
      </c>
      <c r="F170" s="73"/>
      <c r="G170" s="89" t="s">
        <v>259</v>
      </c>
      <c r="H170" s="88" t="s">
        <v>260</v>
      </c>
      <c r="I170" s="88" t="s">
        <v>261</v>
      </c>
      <c r="J170" s="88" t="s">
        <v>238</v>
      </c>
      <c r="K170" s="88" t="s">
        <v>239</v>
      </c>
      <c r="L170" s="88" t="s">
        <v>240</v>
      </c>
      <c r="M170" s="88" t="s">
        <v>241</v>
      </c>
      <c r="N170" s="88" t="s">
        <v>242</v>
      </c>
      <c r="O170" s="88" t="s">
        <v>23</v>
      </c>
      <c r="P170" s="88" t="s">
        <v>242</v>
      </c>
      <c r="Q170" s="88" t="s">
        <v>23</v>
      </c>
      <c r="R170" s="88" t="s">
        <v>232</v>
      </c>
      <c r="S170" s="88" t="s">
        <v>232</v>
      </c>
      <c r="T170" s="88" t="s">
        <v>232</v>
      </c>
      <c r="U170" s="88" t="s">
        <v>232</v>
      </c>
      <c r="V170" s="88" t="s">
        <v>232</v>
      </c>
      <c r="W170" s="88" t="s">
        <v>232</v>
      </c>
      <c r="X170" s="88" t="s">
        <v>232</v>
      </c>
      <c r="Y170" s="88" t="s">
        <v>232</v>
      </c>
      <c r="Z170" s="88" t="s">
        <v>232</v>
      </c>
      <c r="AA170" s="88" t="s">
        <v>232</v>
      </c>
      <c r="AB170" s="88" t="s">
        <v>232</v>
      </c>
      <c r="AC170" s="88" t="s">
        <v>232</v>
      </c>
      <c r="AD170" s="88" t="s">
        <v>232</v>
      </c>
      <c r="AE170" s="88" t="s">
        <v>232</v>
      </c>
      <c r="AF170" s="102" t="s">
        <v>232</v>
      </c>
      <c r="AG170" s="100"/>
      <c r="AH170" s="100"/>
    </row>
    <row r="171" spans="1:34" s="6" customFormat="1" ht="30" x14ac:dyDescent="0.25">
      <c r="A171" s="59" t="s">
        <v>229</v>
      </c>
      <c r="B171" s="68" t="s">
        <v>589</v>
      </c>
      <c r="C171" s="74" t="s">
        <v>234</v>
      </c>
      <c r="D171" s="77" t="s">
        <v>231</v>
      </c>
      <c r="E171" s="81" t="s">
        <v>590</v>
      </c>
      <c r="F171" s="73"/>
      <c r="G171" s="89" t="s">
        <v>585</v>
      </c>
      <c r="H171" s="90" t="s">
        <v>586</v>
      </c>
      <c r="I171" s="90" t="s">
        <v>318</v>
      </c>
      <c r="J171" s="88" t="s">
        <v>238</v>
      </c>
      <c r="K171" s="88" t="s">
        <v>239</v>
      </c>
      <c r="L171" s="88" t="s">
        <v>240</v>
      </c>
      <c r="M171" s="88" t="s">
        <v>241</v>
      </c>
      <c r="N171" s="88" t="s">
        <v>242</v>
      </c>
      <c r="O171" s="88" t="s">
        <v>23</v>
      </c>
      <c r="P171" s="88" t="s">
        <v>242</v>
      </c>
      <c r="Q171" s="88" t="s">
        <v>23</v>
      </c>
      <c r="R171" s="88" t="s">
        <v>232</v>
      </c>
      <c r="S171" s="88" t="s">
        <v>232</v>
      </c>
      <c r="T171" s="88" t="s">
        <v>232</v>
      </c>
      <c r="U171" s="88" t="s">
        <v>232</v>
      </c>
      <c r="V171" s="88" t="s">
        <v>232</v>
      </c>
      <c r="W171" s="88" t="s">
        <v>232</v>
      </c>
      <c r="X171" s="88" t="s">
        <v>232</v>
      </c>
      <c r="Y171" s="88" t="s">
        <v>232</v>
      </c>
      <c r="Z171" s="88" t="s">
        <v>232</v>
      </c>
      <c r="AA171" s="88" t="s">
        <v>232</v>
      </c>
      <c r="AB171" s="88" t="s">
        <v>232</v>
      </c>
      <c r="AC171" s="88" t="s">
        <v>232</v>
      </c>
      <c r="AD171" s="88" t="s">
        <v>232</v>
      </c>
      <c r="AE171" s="88" t="s">
        <v>232</v>
      </c>
      <c r="AF171" s="102" t="s">
        <v>232</v>
      </c>
      <c r="AG171" s="100"/>
      <c r="AH171" s="100"/>
    </row>
    <row r="172" spans="1:34" s="6" customFormat="1" ht="30" x14ac:dyDescent="0.25">
      <c r="A172" s="59" t="s">
        <v>229</v>
      </c>
      <c r="B172" s="68" t="s">
        <v>591</v>
      </c>
      <c r="C172" s="74" t="s">
        <v>234</v>
      </c>
      <c r="D172" s="77" t="s">
        <v>231</v>
      </c>
      <c r="E172" s="81" t="s">
        <v>592</v>
      </c>
      <c r="F172" s="73"/>
      <c r="G172" s="89" t="s">
        <v>259</v>
      </c>
      <c r="H172" s="88" t="s">
        <v>260</v>
      </c>
      <c r="I172" s="88" t="s">
        <v>261</v>
      </c>
      <c r="J172" s="88" t="s">
        <v>238</v>
      </c>
      <c r="K172" s="88" t="s">
        <v>239</v>
      </c>
      <c r="L172" s="88" t="s">
        <v>240</v>
      </c>
      <c r="M172" s="88" t="s">
        <v>241</v>
      </c>
      <c r="N172" s="88" t="s">
        <v>242</v>
      </c>
      <c r="O172" s="88" t="s">
        <v>23</v>
      </c>
      <c r="P172" s="88" t="s">
        <v>242</v>
      </c>
      <c r="Q172" s="88" t="s">
        <v>23</v>
      </c>
      <c r="R172" s="88" t="s">
        <v>232</v>
      </c>
      <c r="S172" s="88" t="s">
        <v>232</v>
      </c>
      <c r="T172" s="88" t="s">
        <v>232</v>
      </c>
      <c r="U172" s="88" t="s">
        <v>232</v>
      </c>
      <c r="V172" s="88" t="s">
        <v>232</v>
      </c>
      <c r="W172" s="88" t="s">
        <v>232</v>
      </c>
      <c r="X172" s="88" t="s">
        <v>232</v>
      </c>
      <c r="Y172" s="88" t="s">
        <v>232</v>
      </c>
      <c r="Z172" s="88" t="s">
        <v>232</v>
      </c>
      <c r="AA172" s="88" t="s">
        <v>232</v>
      </c>
      <c r="AB172" s="88" t="s">
        <v>232</v>
      </c>
      <c r="AC172" s="88" t="s">
        <v>232</v>
      </c>
      <c r="AD172" s="88" t="s">
        <v>232</v>
      </c>
      <c r="AE172" s="88" t="s">
        <v>232</v>
      </c>
      <c r="AF172" s="102" t="s">
        <v>232</v>
      </c>
      <c r="AG172" s="100"/>
      <c r="AH172" s="100"/>
    </row>
    <row r="173" spans="1:34" s="6" customFormat="1" ht="30" x14ac:dyDescent="0.25">
      <c r="A173" s="59" t="s">
        <v>229</v>
      </c>
      <c r="B173" s="68" t="s">
        <v>593</v>
      </c>
      <c r="C173" s="74" t="s">
        <v>234</v>
      </c>
      <c r="D173" s="77" t="s">
        <v>231</v>
      </c>
      <c r="E173" s="81" t="s">
        <v>594</v>
      </c>
      <c r="F173" s="73"/>
      <c r="G173" s="89" t="s">
        <v>259</v>
      </c>
      <c r="H173" s="88" t="s">
        <v>260</v>
      </c>
      <c r="I173" s="88" t="s">
        <v>261</v>
      </c>
      <c r="J173" s="88" t="s">
        <v>238</v>
      </c>
      <c r="K173" s="88" t="s">
        <v>239</v>
      </c>
      <c r="L173" s="88" t="s">
        <v>240</v>
      </c>
      <c r="M173" s="88" t="s">
        <v>241</v>
      </c>
      <c r="N173" s="88" t="s">
        <v>242</v>
      </c>
      <c r="O173" s="88" t="s">
        <v>23</v>
      </c>
      <c r="P173" s="88" t="s">
        <v>242</v>
      </c>
      <c r="Q173" s="88" t="s">
        <v>23</v>
      </c>
      <c r="R173" s="88" t="s">
        <v>232</v>
      </c>
      <c r="S173" s="88" t="s">
        <v>232</v>
      </c>
      <c r="T173" s="88" t="s">
        <v>232</v>
      </c>
      <c r="U173" s="88" t="s">
        <v>232</v>
      </c>
      <c r="V173" s="88" t="s">
        <v>232</v>
      </c>
      <c r="W173" s="88" t="s">
        <v>232</v>
      </c>
      <c r="X173" s="88" t="s">
        <v>232</v>
      </c>
      <c r="Y173" s="88" t="s">
        <v>232</v>
      </c>
      <c r="Z173" s="88" t="s">
        <v>232</v>
      </c>
      <c r="AA173" s="88" t="s">
        <v>232</v>
      </c>
      <c r="AB173" s="88" t="s">
        <v>232</v>
      </c>
      <c r="AC173" s="88" t="s">
        <v>232</v>
      </c>
      <c r="AD173" s="88" t="s">
        <v>232</v>
      </c>
      <c r="AE173" s="88" t="s">
        <v>232</v>
      </c>
      <c r="AF173" s="102" t="s">
        <v>232</v>
      </c>
      <c r="AG173" s="100"/>
      <c r="AH173" s="100"/>
    </row>
    <row r="174" spans="1:34" s="6" customFormat="1" ht="30" x14ac:dyDescent="0.25">
      <c r="A174" s="59" t="s">
        <v>229</v>
      </c>
      <c r="B174" s="68" t="s">
        <v>595</v>
      </c>
      <c r="C174" s="74" t="s">
        <v>234</v>
      </c>
      <c r="D174" s="77" t="s">
        <v>231</v>
      </c>
      <c r="E174" s="81" t="s">
        <v>285</v>
      </c>
      <c r="F174" s="73"/>
      <c r="G174" s="89" t="s">
        <v>286</v>
      </c>
      <c r="H174" s="88" t="s">
        <v>287</v>
      </c>
      <c r="I174" s="88" t="s">
        <v>261</v>
      </c>
      <c r="J174" s="88" t="s">
        <v>238</v>
      </c>
      <c r="K174" s="88" t="s">
        <v>239</v>
      </c>
      <c r="L174" s="88" t="s">
        <v>240</v>
      </c>
      <c r="M174" s="88" t="s">
        <v>241</v>
      </c>
      <c r="N174" s="88" t="s">
        <v>242</v>
      </c>
      <c r="O174" s="88" t="s">
        <v>23</v>
      </c>
      <c r="P174" s="88" t="s">
        <v>242</v>
      </c>
      <c r="Q174" s="88" t="s">
        <v>23</v>
      </c>
      <c r="R174" s="88" t="s">
        <v>232</v>
      </c>
      <c r="S174" s="88" t="s">
        <v>232</v>
      </c>
      <c r="T174" s="88" t="s">
        <v>232</v>
      </c>
      <c r="U174" s="88" t="s">
        <v>232</v>
      </c>
      <c r="V174" s="88" t="s">
        <v>232</v>
      </c>
      <c r="W174" s="88" t="s">
        <v>232</v>
      </c>
      <c r="X174" s="88" t="s">
        <v>232</v>
      </c>
      <c r="Y174" s="88" t="s">
        <v>232</v>
      </c>
      <c r="Z174" s="88" t="s">
        <v>232</v>
      </c>
      <c r="AA174" s="88" t="s">
        <v>232</v>
      </c>
      <c r="AB174" s="88" t="s">
        <v>232</v>
      </c>
      <c r="AC174" s="88" t="s">
        <v>232</v>
      </c>
      <c r="AD174" s="88" t="s">
        <v>232</v>
      </c>
      <c r="AE174" s="88" t="s">
        <v>232</v>
      </c>
      <c r="AF174" s="102" t="s">
        <v>232</v>
      </c>
      <c r="AG174" s="100"/>
      <c r="AH174" s="100"/>
    </row>
    <row r="175" spans="1:34" s="6" customFormat="1" ht="30" x14ac:dyDescent="0.25">
      <c r="A175" s="59" t="s">
        <v>229</v>
      </c>
      <c r="B175" s="68" t="s">
        <v>596</v>
      </c>
      <c r="C175" s="74" t="s">
        <v>234</v>
      </c>
      <c r="D175" s="77" t="s">
        <v>231</v>
      </c>
      <c r="E175" s="81" t="s">
        <v>289</v>
      </c>
      <c r="F175" s="73"/>
      <c r="G175" s="89" t="s">
        <v>286</v>
      </c>
      <c r="H175" s="88" t="s">
        <v>287</v>
      </c>
      <c r="I175" s="88" t="s">
        <v>261</v>
      </c>
      <c r="J175" s="88" t="s">
        <v>238</v>
      </c>
      <c r="K175" s="88" t="s">
        <v>239</v>
      </c>
      <c r="L175" s="88" t="s">
        <v>240</v>
      </c>
      <c r="M175" s="88" t="s">
        <v>241</v>
      </c>
      <c r="N175" s="88" t="s">
        <v>242</v>
      </c>
      <c r="O175" s="88" t="s">
        <v>23</v>
      </c>
      <c r="P175" s="88" t="s">
        <v>242</v>
      </c>
      <c r="Q175" s="88" t="s">
        <v>23</v>
      </c>
      <c r="R175" s="88" t="s">
        <v>232</v>
      </c>
      <c r="S175" s="88" t="s">
        <v>232</v>
      </c>
      <c r="T175" s="88" t="s">
        <v>232</v>
      </c>
      <c r="U175" s="88" t="s">
        <v>232</v>
      </c>
      <c r="V175" s="88" t="s">
        <v>232</v>
      </c>
      <c r="W175" s="88" t="s">
        <v>232</v>
      </c>
      <c r="X175" s="88" t="s">
        <v>232</v>
      </c>
      <c r="Y175" s="88" t="s">
        <v>232</v>
      </c>
      <c r="Z175" s="88" t="s">
        <v>232</v>
      </c>
      <c r="AA175" s="88" t="s">
        <v>232</v>
      </c>
      <c r="AB175" s="88" t="s">
        <v>232</v>
      </c>
      <c r="AC175" s="88" t="s">
        <v>232</v>
      </c>
      <c r="AD175" s="88" t="s">
        <v>232</v>
      </c>
      <c r="AE175" s="88" t="s">
        <v>232</v>
      </c>
      <c r="AF175" s="102" t="s">
        <v>232</v>
      </c>
      <c r="AG175" s="100"/>
      <c r="AH175" s="100"/>
    </row>
    <row r="176" spans="1:34" s="6" customFormat="1" ht="45" x14ac:dyDescent="0.25">
      <c r="A176" s="59" t="s">
        <v>229</v>
      </c>
      <c r="B176" s="68" t="s">
        <v>597</v>
      </c>
      <c r="C176" s="74" t="s">
        <v>234</v>
      </c>
      <c r="D176" s="77" t="s">
        <v>231</v>
      </c>
      <c r="E176" s="81" t="s">
        <v>598</v>
      </c>
      <c r="F176" s="73"/>
      <c r="G176" s="89" t="s">
        <v>599</v>
      </c>
      <c r="H176" s="90" t="s">
        <v>600</v>
      </c>
      <c r="I176" s="90" t="s">
        <v>601</v>
      </c>
      <c r="J176" s="88" t="s">
        <v>238</v>
      </c>
      <c r="K176" s="88" t="s">
        <v>239</v>
      </c>
      <c r="L176" s="88" t="s">
        <v>240</v>
      </c>
      <c r="M176" s="88" t="s">
        <v>241</v>
      </c>
      <c r="N176" s="88" t="s">
        <v>242</v>
      </c>
      <c r="O176" s="88" t="s">
        <v>23</v>
      </c>
      <c r="P176" s="88" t="s">
        <v>242</v>
      </c>
      <c r="Q176" s="88" t="s">
        <v>23</v>
      </c>
      <c r="R176" s="88" t="s">
        <v>232</v>
      </c>
      <c r="S176" s="88" t="s">
        <v>232</v>
      </c>
      <c r="T176" s="88" t="s">
        <v>232</v>
      </c>
      <c r="U176" s="88" t="s">
        <v>232</v>
      </c>
      <c r="V176" s="88" t="s">
        <v>232</v>
      </c>
      <c r="W176" s="88" t="s">
        <v>232</v>
      </c>
      <c r="X176" s="88" t="s">
        <v>232</v>
      </c>
      <c r="Y176" s="88" t="s">
        <v>232</v>
      </c>
      <c r="Z176" s="88" t="s">
        <v>232</v>
      </c>
      <c r="AA176" s="88" t="s">
        <v>232</v>
      </c>
      <c r="AB176" s="88" t="s">
        <v>232</v>
      </c>
      <c r="AC176" s="88" t="s">
        <v>232</v>
      </c>
      <c r="AD176" s="88" t="s">
        <v>232</v>
      </c>
      <c r="AE176" s="88" t="s">
        <v>232</v>
      </c>
      <c r="AF176" s="102" t="s">
        <v>232</v>
      </c>
      <c r="AG176" s="100"/>
      <c r="AH176" s="100"/>
    </row>
    <row r="177" spans="1:34" s="6" customFormat="1" ht="30" x14ac:dyDescent="0.25">
      <c r="A177" s="59" t="s">
        <v>229</v>
      </c>
      <c r="B177" s="68" t="s">
        <v>602</v>
      </c>
      <c r="C177" s="74" t="s">
        <v>234</v>
      </c>
      <c r="D177" s="77" t="s">
        <v>231</v>
      </c>
      <c r="E177" s="81" t="s">
        <v>603</v>
      </c>
      <c r="F177" s="73"/>
      <c r="G177" s="89" t="s">
        <v>526</v>
      </c>
      <c r="H177" s="88" t="s">
        <v>527</v>
      </c>
      <c r="I177" s="88" t="s">
        <v>301</v>
      </c>
      <c r="J177" s="88" t="s">
        <v>238</v>
      </c>
      <c r="K177" s="88" t="s">
        <v>239</v>
      </c>
      <c r="L177" s="88" t="s">
        <v>240</v>
      </c>
      <c r="M177" s="88" t="s">
        <v>241</v>
      </c>
      <c r="N177" s="88" t="s">
        <v>242</v>
      </c>
      <c r="O177" s="88" t="s">
        <v>23</v>
      </c>
      <c r="P177" s="88" t="s">
        <v>242</v>
      </c>
      <c r="Q177" s="88" t="s">
        <v>23</v>
      </c>
      <c r="R177" s="88" t="s">
        <v>232</v>
      </c>
      <c r="S177" s="88" t="s">
        <v>232</v>
      </c>
      <c r="T177" s="88" t="s">
        <v>232</v>
      </c>
      <c r="U177" s="88" t="s">
        <v>232</v>
      </c>
      <c r="V177" s="88" t="s">
        <v>232</v>
      </c>
      <c r="W177" s="88" t="s">
        <v>232</v>
      </c>
      <c r="X177" s="88" t="s">
        <v>232</v>
      </c>
      <c r="Y177" s="88" t="s">
        <v>232</v>
      </c>
      <c r="Z177" s="88" t="s">
        <v>232</v>
      </c>
      <c r="AA177" s="88" t="s">
        <v>232</v>
      </c>
      <c r="AB177" s="88" t="s">
        <v>232</v>
      </c>
      <c r="AC177" s="88" t="s">
        <v>232</v>
      </c>
      <c r="AD177" s="88" t="s">
        <v>232</v>
      </c>
      <c r="AE177" s="88" t="s">
        <v>232</v>
      </c>
      <c r="AF177" s="102" t="s">
        <v>232</v>
      </c>
      <c r="AG177" s="100"/>
      <c r="AH177" s="100"/>
    </row>
    <row r="178" spans="1:34" s="6" customFormat="1" ht="30" x14ac:dyDescent="0.25">
      <c r="A178" s="59" t="s">
        <v>229</v>
      </c>
      <c r="B178" s="68" t="s">
        <v>604</v>
      </c>
      <c r="C178" s="74" t="s">
        <v>234</v>
      </c>
      <c r="D178" s="77" t="s">
        <v>231</v>
      </c>
      <c r="E178" s="81" t="s">
        <v>605</v>
      </c>
      <c r="F178" s="73"/>
      <c r="G178" s="89" t="s">
        <v>526</v>
      </c>
      <c r="H178" s="88" t="s">
        <v>527</v>
      </c>
      <c r="I178" s="88" t="s">
        <v>301</v>
      </c>
      <c r="J178" s="88" t="s">
        <v>238</v>
      </c>
      <c r="K178" s="88" t="s">
        <v>239</v>
      </c>
      <c r="L178" s="88" t="s">
        <v>240</v>
      </c>
      <c r="M178" s="88" t="s">
        <v>241</v>
      </c>
      <c r="N178" s="88" t="s">
        <v>242</v>
      </c>
      <c r="O178" s="88" t="s">
        <v>23</v>
      </c>
      <c r="P178" s="88" t="s">
        <v>242</v>
      </c>
      <c r="Q178" s="88" t="s">
        <v>23</v>
      </c>
      <c r="R178" s="88" t="s">
        <v>232</v>
      </c>
      <c r="S178" s="88" t="s">
        <v>232</v>
      </c>
      <c r="T178" s="88" t="s">
        <v>232</v>
      </c>
      <c r="U178" s="88" t="s">
        <v>232</v>
      </c>
      <c r="V178" s="88" t="s">
        <v>232</v>
      </c>
      <c r="W178" s="88" t="s">
        <v>232</v>
      </c>
      <c r="X178" s="88" t="s">
        <v>232</v>
      </c>
      <c r="Y178" s="88" t="s">
        <v>232</v>
      </c>
      <c r="Z178" s="88" t="s">
        <v>232</v>
      </c>
      <c r="AA178" s="88" t="s">
        <v>232</v>
      </c>
      <c r="AB178" s="88" t="s">
        <v>232</v>
      </c>
      <c r="AC178" s="88" t="s">
        <v>232</v>
      </c>
      <c r="AD178" s="88" t="s">
        <v>232</v>
      </c>
      <c r="AE178" s="88" t="s">
        <v>232</v>
      </c>
      <c r="AF178" s="102" t="s">
        <v>232</v>
      </c>
      <c r="AG178" s="100"/>
      <c r="AH178" s="100"/>
    </row>
    <row r="179" spans="1:34" s="6" customFormat="1" ht="30" x14ac:dyDescent="0.25">
      <c r="A179" s="59" t="s">
        <v>229</v>
      </c>
      <c r="B179" s="68" t="s">
        <v>606</v>
      </c>
      <c r="C179" s="74" t="s">
        <v>234</v>
      </c>
      <c r="D179" s="77" t="s">
        <v>231</v>
      </c>
      <c r="E179" s="81" t="s">
        <v>607</v>
      </c>
      <c r="F179" s="73"/>
      <c r="G179" s="89" t="s">
        <v>299</v>
      </c>
      <c r="H179" s="88" t="s">
        <v>300</v>
      </c>
      <c r="I179" s="88" t="s">
        <v>301</v>
      </c>
      <c r="J179" s="88" t="s">
        <v>238</v>
      </c>
      <c r="K179" s="88" t="s">
        <v>239</v>
      </c>
      <c r="L179" s="88" t="s">
        <v>240</v>
      </c>
      <c r="M179" s="88" t="s">
        <v>241</v>
      </c>
      <c r="N179" s="88" t="s">
        <v>242</v>
      </c>
      <c r="O179" s="88" t="s">
        <v>23</v>
      </c>
      <c r="P179" s="88" t="s">
        <v>242</v>
      </c>
      <c r="Q179" s="88" t="s">
        <v>23</v>
      </c>
      <c r="R179" s="88" t="s">
        <v>232</v>
      </c>
      <c r="S179" s="88" t="s">
        <v>232</v>
      </c>
      <c r="T179" s="88" t="s">
        <v>232</v>
      </c>
      <c r="U179" s="88" t="s">
        <v>232</v>
      </c>
      <c r="V179" s="88" t="s">
        <v>232</v>
      </c>
      <c r="W179" s="88" t="s">
        <v>232</v>
      </c>
      <c r="X179" s="88" t="s">
        <v>232</v>
      </c>
      <c r="Y179" s="88" t="s">
        <v>232</v>
      </c>
      <c r="Z179" s="88" t="s">
        <v>232</v>
      </c>
      <c r="AA179" s="88" t="s">
        <v>232</v>
      </c>
      <c r="AB179" s="88" t="s">
        <v>232</v>
      </c>
      <c r="AC179" s="88" t="s">
        <v>232</v>
      </c>
      <c r="AD179" s="88" t="s">
        <v>232</v>
      </c>
      <c r="AE179" s="88" t="s">
        <v>232</v>
      </c>
      <c r="AF179" s="102" t="s">
        <v>232</v>
      </c>
      <c r="AG179" s="100"/>
      <c r="AH179" s="100"/>
    </row>
    <row r="180" spans="1:34" s="6" customFormat="1" ht="75" x14ac:dyDescent="0.25">
      <c r="A180" s="59" t="s">
        <v>229</v>
      </c>
      <c r="B180" s="68" t="s">
        <v>109</v>
      </c>
      <c r="C180" s="74" t="s">
        <v>234</v>
      </c>
      <c r="D180" s="77" t="s">
        <v>231</v>
      </c>
      <c r="E180" s="81" t="s">
        <v>452</v>
      </c>
      <c r="F180" s="73"/>
      <c r="G180" s="89" t="s">
        <v>608</v>
      </c>
      <c r="H180" s="90" t="s">
        <v>609</v>
      </c>
      <c r="I180" s="90" t="s">
        <v>610</v>
      </c>
      <c r="J180" s="88" t="s">
        <v>238</v>
      </c>
      <c r="K180" s="88" t="s">
        <v>239</v>
      </c>
      <c r="L180" s="88" t="s">
        <v>240</v>
      </c>
      <c r="M180" s="88" t="s">
        <v>241</v>
      </c>
      <c r="N180" s="88" t="s">
        <v>242</v>
      </c>
      <c r="O180" s="88" t="s">
        <v>23</v>
      </c>
      <c r="P180" s="88" t="s">
        <v>242</v>
      </c>
      <c r="Q180" s="88" t="s">
        <v>23</v>
      </c>
      <c r="R180" s="88" t="s">
        <v>232</v>
      </c>
      <c r="S180" s="88" t="s">
        <v>232</v>
      </c>
      <c r="T180" s="88" t="s">
        <v>232</v>
      </c>
      <c r="U180" s="88" t="s">
        <v>232</v>
      </c>
      <c r="V180" s="88" t="s">
        <v>232</v>
      </c>
      <c r="W180" s="88" t="s">
        <v>232</v>
      </c>
      <c r="X180" s="88" t="s">
        <v>232</v>
      </c>
      <c r="Y180" s="88" t="s">
        <v>232</v>
      </c>
      <c r="Z180" s="88" t="s">
        <v>232</v>
      </c>
      <c r="AA180" s="88" t="s">
        <v>232</v>
      </c>
      <c r="AB180" s="88" t="s">
        <v>232</v>
      </c>
      <c r="AC180" s="88" t="s">
        <v>232</v>
      </c>
      <c r="AD180" s="88" t="s">
        <v>232</v>
      </c>
      <c r="AE180" s="88" t="s">
        <v>232</v>
      </c>
      <c r="AF180" s="102" t="s">
        <v>232</v>
      </c>
      <c r="AG180" s="100"/>
      <c r="AH180" s="100"/>
    </row>
    <row r="181" spans="1:34" s="6" customFormat="1" ht="30" x14ac:dyDescent="0.25">
      <c r="A181" s="59" t="s">
        <v>229</v>
      </c>
      <c r="B181" s="68" t="s">
        <v>611</v>
      </c>
      <c r="C181" s="74" t="s">
        <v>234</v>
      </c>
      <c r="D181" s="77" t="s">
        <v>231</v>
      </c>
      <c r="E181" s="81" t="s">
        <v>612</v>
      </c>
      <c r="F181" s="73"/>
      <c r="G181" s="89" t="s">
        <v>613</v>
      </c>
      <c r="H181" s="88" t="s">
        <v>614</v>
      </c>
      <c r="I181" s="88" t="s">
        <v>261</v>
      </c>
      <c r="J181" s="88" t="s">
        <v>238</v>
      </c>
      <c r="K181" s="88" t="s">
        <v>239</v>
      </c>
      <c r="L181" s="88" t="s">
        <v>240</v>
      </c>
      <c r="M181" s="88" t="s">
        <v>241</v>
      </c>
      <c r="N181" s="88" t="s">
        <v>242</v>
      </c>
      <c r="O181" s="88" t="s">
        <v>23</v>
      </c>
      <c r="P181" s="88" t="s">
        <v>242</v>
      </c>
      <c r="Q181" s="88" t="s">
        <v>23</v>
      </c>
      <c r="R181" s="88" t="s">
        <v>232</v>
      </c>
      <c r="S181" s="88" t="s">
        <v>232</v>
      </c>
      <c r="T181" s="88" t="s">
        <v>232</v>
      </c>
      <c r="U181" s="88" t="s">
        <v>232</v>
      </c>
      <c r="V181" s="88" t="s">
        <v>232</v>
      </c>
      <c r="W181" s="88" t="s">
        <v>232</v>
      </c>
      <c r="X181" s="88" t="s">
        <v>232</v>
      </c>
      <c r="Y181" s="88" t="s">
        <v>232</v>
      </c>
      <c r="Z181" s="88" t="s">
        <v>232</v>
      </c>
      <c r="AA181" s="88" t="s">
        <v>232</v>
      </c>
      <c r="AB181" s="88" t="s">
        <v>232</v>
      </c>
      <c r="AC181" s="88" t="s">
        <v>232</v>
      </c>
      <c r="AD181" s="88" t="s">
        <v>232</v>
      </c>
      <c r="AE181" s="88" t="s">
        <v>232</v>
      </c>
      <c r="AF181" s="102" t="s">
        <v>232</v>
      </c>
      <c r="AG181" s="100"/>
      <c r="AH181" s="100"/>
    </row>
    <row r="182" spans="1:34" s="6" customFormat="1" ht="30" x14ac:dyDescent="0.25">
      <c r="A182" s="59" t="s">
        <v>229</v>
      </c>
      <c r="B182" s="68" t="s">
        <v>615</v>
      </c>
      <c r="C182" s="74" t="s">
        <v>234</v>
      </c>
      <c r="D182" s="77" t="s">
        <v>231</v>
      </c>
      <c r="E182" s="81" t="s">
        <v>616</v>
      </c>
      <c r="F182" s="73"/>
      <c r="G182" s="89" t="s">
        <v>613</v>
      </c>
      <c r="H182" s="88" t="s">
        <v>614</v>
      </c>
      <c r="I182" s="88" t="s">
        <v>261</v>
      </c>
      <c r="J182" s="88" t="s">
        <v>238</v>
      </c>
      <c r="K182" s="88" t="s">
        <v>239</v>
      </c>
      <c r="L182" s="88" t="s">
        <v>240</v>
      </c>
      <c r="M182" s="88" t="s">
        <v>241</v>
      </c>
      <c r="N182" s="88" t="s">
        <v>242</v>
      </c>
      <c r="O182" s="88" t="s">
        <v>23</v>
      </c>
      <c r="P182" s="88" t="s">
        <v>242</v>
      </c>
      <c r="Q182" s="88" t="s">
        <v>23</v>
      </c>
      <c r="R182" s="88" t="s">
        <v>232</v>
      </c>
      <c r="S182" s="88" t="s">
        <v>232</v>
      </c>
      <c r="T182" s="88" t="s">
        <v>232</v>
      </c>
      <c r="U182" s="88" t="s">
        <v>232</v>
      </c>
      <c r="V182" s="88" t="s">
        <v>232</v>
      </c>
      <c r="W182" s="88" t="s">
        <v>232</v>
      </c>
      <c r="X182" s="88" t="s">
        <v>232</v>
      </c>
      <c r="Y182" s="88" t="s">
        <v>232</v>
      </c>
      <c r="Z182" s="88" t="s">
        <v>232</v>
      </c>
      <c r="AA182" s="88" t="s">
        <v>232</v>
      </c>
      <c r="AB182" s="88" t="s">
        <v>232</v>
      </c>
      <c r="AC182" s="88" t="s">
        <v>232</v>
      </c>
      <c r="AD182" s="88" t="s">
        <v>232</v>
      </c>
      <c r="AE182" s="88" t="s">
        <v>232</v>
      </c>
      <c r="AF182" s="102" t="s">
        <v>232</v>
      </c>
      <c r="AG182" s="100"/>
      <c r="AH182" s="100"/>
    </row>
    <row r="183" spans="1:34" s="6" customFormat="1" ht="30" x14ac:dyDescent="0.25">
      <c r="A183" s="59" t="s">
        <v>229</v>
      </c>
      <c r="B183" s="68" t="s">
        <v>617</v>
      </c>
      <c r="C183" s="74" t="s">
        <v>234</v>
      </c>
      <c r="D183" s="77" t="s">
        <v>231</v>
      </c>
      <c r="E183" s="77" t="s">
        <v>616</v>
      </c>
      <c r="F183" s="82" t="s">
        <v>618</v>
      </c>
      <c r="G183" s="89" t="s">
        <v>613</v>
      </c>
      <c r="H183" s="88" t="s">
        <v>614</v>
      </c>
      <c r="I183" s="88" t="s">
        <v>261</v>
      </c>
      <c r="J183" s="88" t="s">
        <v>238</v>
      </c>
      <c r="K183" s="88" t="s">
        <v>239</v>
      </c>
      <c r="L183" s="88" t="s">
        <v>240</v>
      </c>
      <c r="M183" s="88" t="s">
        <v>241</v>
      </c>
      <c r="N183" s="88" t="s">
        <v>242</v>
      </c>
      <c r="O183" s="88" t="s">
        <v>23</v>
      </c>
      <c r="P183" s="88" t="s">
        <v>242</v>
      </c>
      <c r="Q183" s="88" t="s">
        <v>23</v>
      </c>
      <c r="R183" s="88" t="s">
        <v>232</v>
      </c>
      <c r="S183" s="88" t="s">
        <v>232</v>
      </c>
      <c r="T183" s="88" t="s">
        <v>232</v>
      </c>
      <c r="U183" s="88" t="s">
        <v>232</v>
      </c>
      <c r="V183" s="88" t="s">
        <v>232</v>
      </c>
      <c r="W183" s="88" t="s">
        <v>232</v>
      </c>
      <c r="X183" s="88" t="s">
        <v>232</v>
      </c>
      <c r="Y183" s="88" t="s">
        <v>232</v>
      </c>
      <c r="Z183" s="88" t="s">
        <v>232</v>
      </c>
      <c r="AA183" s="88" t="s">
        <v>232</v>
      </c>
      <c r="AB183" s="88" t="s">
        <v>232</v>
      </c>
      <c r="AC183" s="88" t="s">
        <v>232</v>
      </c>
      <c r="AD183" s="88" t="s">
        <v>232</v>
      </c>
      <c r="AE183" s="88" t="s">
        <v>232</v>
      </c>
      <c r="AF183" s="102" t="s">
        <v>232</v>
      </c>
      <c r="AG183" s="100"/>
      <c r="AH183" s="100"/>
    </row>
    <row r="184" spans="1:34" s="6" customFormat="1" ht="30" x14ac:dyDescent="0.25">
      <c r="A184" s="59" t="s">
        <v>229</v>
      </c>
      <c r="B184" s="68" t="s">
        <v>619</v>
      </c>
      <c r="C184" s="74" t="s">
        <v>234</v>
      </c>
      <c r="D184" s="76" t="s">
        <v>231</v>
      </c>
      <c r="E184" s="77" t="s">
        <v>616</v>
      </c>
      <c r="F184" s="82" t="s">
        <v>460</v>
      </c>
      <c r="G184" s="89" t="s">
        <v>613</v>
      </c>
      <c r="H184" s="88" t="s">
        <v>614</v>
      </c>
      <c r="I184" s="88" t="s">
        <v>261</v>
      </c>
      <c r="J184" s="88" t="s">
        <v>238</v>
      </c>
      <c r="K184" s="88" t="s">
        <v>239</v>
      </c>
      <c r="L184" s="88" t="s">
        <v>240</v>
      </c>
      <c r="M184" s="88" t="s">
        <v>241</v>
      </c>
      <c r="N184" s="88" t="s">
        <v>242</v>
      </c>
      <c r="O184" s="88" t="s">
        <v>23</v>
      </c>
      <c r="P184" s="88" t="s">
        <v>242</v>
      </c>
      <c r="Q184" s="88" t="s">
        <v>23</v>
      </c>
      <c r="R184" s="88" t="s">
        <v>232</v>
      </c>
      <c r="S184" s="88" t="s">
        <v>232</v>
      </c>
      <c r="T184" s="88" t="s">
        <v>232</v>
      </c>
      <c r="U184" s="88" t="s">
        <v>232</v>
      </c>
      <c r="V184" s="88" t="s">
        <v>232</v>
      </c>
      <c r="W184" s="88" t="s">
        <v>232</v>
      </c>
      <c r="X184" s="88" t="s">
        <v>232</v>
      </c>
      <c r="Y184" s="88" t="s">
        <v>232</v>
      </c>
      <c r="Z184" s="88" t="s">
        <v>232</v>
      </c>
      <c r="AA184" s="88" t="s">
        <v>232</v>
      </c>
      <c r="AB184" s="88" t="s">
        <v>232</v>
      </c>
      <c r="AC184" s="88" t="s">
        <v>232</v>
      </c>
      <c r="AD184" s="88" t="s">
        <v>232</v>
      </c>
      <c r="AE184" s="88" t="s">
        <v>232</v>
      </c>
      <c r="AF184" s="102" t="s">
        <v>232</v>
      </c>
      <c r="AG184" s="100"/>
      <c r="AH184" s="100"/>
    </row>
    <row r="185" spans="1:34" s="6" customFormat="1" ht="30" x14ac:dyDescent="0.25">
      <c r="A185" s="59" t="s">
        <v>229</v>
      </c>
      <c r="B185" s="68" t="s">
        <v>620</v>
      </c>
      <c r="C185" s="74" t="s">
        <v>234</v>
      </c>
      <c r="D185" s="76" t="s">
        <v>231</v>
      </c>
      <c r="E185" s="77" t="s">
        <v>616</v>
      </c>
      <c r="F185" s="82" t="s">
        <v>621</v>
      </c>
      <c r="G185" s="89" t="s">
        <v>613</v>
      </c>
      <c r="H185" s="88" t="s">
        <v>614</v>
      </c>
      <c r="I185" s="88" t="s">
        <v>261</v>
      </c>
      <c r="J185" s="88" t="s">
        <v>238</v>
      </c>
      <c r="K185" s="88" t="s">
        <v>239</v>
      </c>
      <c r="L185" s="88" t="s">
        <v>240</v>
      </c>
      <c r="M185" s="88" t="s">
        <v>241</v>
      </c>
      <c r="N185" s="88" t="s">
        <v>242</v>
      </c>
      <c r="O185" s="88" t="s">
        <v>23</v>
      </c>
      <c r="P185" s="88" t="s">
        <v>242</v>
      </c>
      <c r="Q185" s="88" t="s">
        <v>23</v>
      </c>
      <c r="R185" s="88" t="s">
        <v>232</v>
      </c>
      <c r="S185" s="88" t="s">
        <v>232</v>
      </c>
      <c r="T185" s="88" t="s">
        <v>232</v>
      </c>
      <c r="U185" s="88" t="s">
        <v>232</v>
      </c>
      <c r="V185" s="88" t="s">
        <v>232</v>
      </c>
      <c r="W185" s="88" t="s">
        <v>232</v>
      </c>
      <c r="X185" s="88" t="s">
        <v>232</v>
      </c>
      <c r="Y185" s="88" t="s">
        <v>232</v>
      </c>
      <c r="Z185" s="88" t="s">
        <v>232</v>
      </c>
      <c r="AA185" s="88" t="s">
        <v>232</v>
      </c>
      <c r="AB185" s="88" t="s">
        <v>232</v>
      </c>
      <c r="AC185" s="88" t="s">
        <v>232</v>
      </c>
      <c r="AD185" s="88" t="s">
        <v>232</v>
      </c>
      <c r="AE185" s="88" t="s">
        <v>232</v>
      </c>
      <c r="AF185" s="102" t="s">
        <v>232</v>
      </c>
      <c r="AG185" s="100"/>
      <c r="AH185" s="100"/>
    </row>
    <row r="186" spans="1:34" s="6" customFormat="1" ht="30" x14ac:dyDescent="0.25">
      <c r="A186" s="59" t="s">
        <v>229</v>
      </c>
      <c r="B186" s="68" t="s">
        <v>622</v>
      </c>
      <c r="C186" s="74" t="s">
        <v>234</v>
      </c>
      <c r="D186" s="77" t="s">
        <v>231</v>
      </c>
      <c r="E186" s="77" t="s">
        <v>616</v>
      </c>
      <c r="F186" s="82" t="s">
        <v>466</v>
      </c>
      <c r="G186" s="89" t="s">
        <v>613</v>
      </c>
      <c r="H186" s="88" t="s">
        <v>614</v>
      </c>
      <c r="I186" s="88" t="s">
        <v>261</v>
      </c>
      <c r="J186" s="88" t="s">
        <v>238</v>
      </c>
      <c r="K186" s="88" t="s">
        <v>239</v>
      </c>
      <c r="L186" s="88" t="s">
        <v>240</v>
      </c>
      <c r="M186" s="88" t="s">
        <v>241</v>
      </c>
      <c r="N186" s="88" t="s">
        <v>242</v>
      </c>
      <c r="O186" s="88" t="s">
        <v>23</v>
      </c>
      <c r="P186" s="88" t="s">
        <v>242</v>
      </c>
      <c r="Q186" s="88" t="s">
        <v>23</v>
      </c>
      <c r="R186" s="88" t="s">
        <v>232</v>
      </c>
      <c r="S186" s="88" t="s">
        <v>232</v>
      </c>
      <c r="T186" s="88" t="s">
        <v>232</v>
      </c>
      <c r="U186" s="88" t="s">
        <v>232</v>
      </c>
      <c r="V186" s="88" t="s">
        <v>232</v>
      </c>
      <c r="W186" s="88" t="s">
        <v>232</v>
      </c>
      <c r="X186" s="88" t="s">
        <v>232</v>
      </c>
      <c r="Y186" s="88" t="s">
        <v>232</v>
      </c>
      <c r="Z186" s="88" t="s">
        <v>232</v>
      </c>
      <c r="AA186" s="88" t="s">
        <v>232</v>
      </c>
      <c r="AB186" s="88" t="s">
        <v>232</v>
      </c>
      <c r="AC186" s="88" t="s">
        <v>232</v>
      </c>
      <c r="AD186" s="88" t="s">
        <v>232</v>
      </c>
      <c r="AE186" s="88" t="s">
        <v>232</v>
      </c>
      <c r="AF186" s="102" t="s">
        <v>232</v>
      </c>
      <c r="AG186" s="100"/>
      <c r="AH186" s="100"/>
    </row>
    <row r="187" spans="1:34" s="6" customFormat="1" ht="30" x14ac:dyDescent="0.25">
      <c r="A187" s="59" t="s">
        <v>229</v>
      </c>
      <c r="B187" s="68" t="s">
        <v>623</v>
      </c>
      <c r="C187" s="74" t="s">
        <v>234</v>
      </c>
      <c r="D187" s="77" t="s">
        <v>231</v>
      </c>
      <c r="E187" s="81" t="s">
        <v>624</v>
      </c>
      <c r="F187" s="73"/>
      <c r="G187" s="89" t="s">
        <v>613</v>
      </c>
      <c r="H187" s="88" t="s">
        <v>614</v>
      </c>
      <c r="I187" s="88" t="s">
        <v>261</v>
      </c>
      <c r="J187" s="88" t="s">
        <v>238</v>
      </c>
      <c r="K187" s="88" t="s">
        <v>239</v>
      </c>
      <c r="L187" s="88" t="s">
        <v>240</v>
      </c>
      <c r="M187" s="88" t="s">
        <v>241</v>
      </c>
      <c r="N187" s="88" t="s">
        <v>242</v>
      </c>
      <c r="O187" s="88" t="s">
        <v>23</v>
      </c>
      <c r="P187" s="88" t="s">
        <v>242</v>
      </c>
      <c r="Q187" s="88" t="s">
        <v>23</v>
      </c>
      <c r="R187" s="88" t="s">
        <v>232</v>
      </c>
      <c r="S187" s="88" t="s">
        <v>232</v>
      </c>
      <c r="T187" s="88" t="s">
        <v>232</v>
      </c>
      <c r="U187" s="88" t="s">
        <v>232</v>
      </c>
      <c r="V187" s="88" t="s">
        <v>232</v>
      </c>
      <c r="W187" s="88" t="s">
        <v>232</v>
      </c>
      <c r="X187" s="88" t="s">
        <v>232</v>
      </c>
      <c r="Y187" s="88" t="s">
        <v>232</v>
      </c>
      <c r="Z187" s="88" t="s">
        <v>232</v>
      </c>
      <c r="AA187" s="88" t="s">
        <v>232</v>
      </c>
      <c r="AB187" s="88" t="s">
        <v>232</v>
      </c>
      <c r="AC187" s="88" t="s">
        <v>232</v>
      </c>
      <c r="AD187" s="88" t="s">
        <v>232</v>
      </c>
      <c r="AE187" s="88" t="s">
        <v>232</v>
      </c>
      <c r="AF187" s="102" t="s">
        <v>232</v>
      </c>
      <c r="AG187" s="100"/>
      <c r="AH187" s="100"/>
    </row>
    <row r="188" spans="1:34" s="6" customFormat="1" ht="30" x14ac:dyDescent="0.25">
      <c r="A188" s="59" t="s">
        <v>229</v>
      </c>
      <c r="B188" s="68" t="s">
        <v>625</v>
      </c>
      <c r="C188" s="74" t="s">
        <v>234</v>
      </c>
      <c r="D188" s="77" t="s">
        <v>231</v>
      </c>
      <c r="E188" s="77" t="s">
        <v>624</v>
      </c>
      <c r="F188" s="82" t="s">
        <v>626</v>
      </c>
      <c r="G188" s="89" t="s">
        <v>613</v>
      </c>
      <c r="H188" s="88" t="s">
        <v>614</v>
      </c>
      <c r="I188" s="88" t="s">
        <v>261</v>
      </c>
      <c r="J188" s="88" t="s">
        <v>238</v>
      </c>
      <c r="K188" s="88" t="s">
        <v>239</v>
      </c>
      <c r="L188" s="88" t="s">
        <v>240</v>
      </c>
      <c r="M188" s="88" t="s">
        <v>241</v>
      </c>
      <c r="N188" s="88" t="s">
        <v>242</v>
      </c>
      <c r="O188" s="88" t="s">
        <v>23</v>
      </c>
      <c r="P188" s="88" t="s">
        <v>242</v>
      </c>
      <c r="Q188" s="88" t="s">
        <v>23</v>
      </c>
      <c r="R188" s="88" t="s">
        <v>232</v>
      </c>
      <c r="S188" s="88" t="s">
        <v>232</v>
      </c>
      <c r="T188" s="88" t="s">
        <v>232</v>
      </c>
      <c r="U188" s="88" t="s">
        <v>232</v>
      </c>
      <c r="V188" s="88" t="s">
        <v>232</v>
      </c>
      <c r="W188" s="88" t="s">
        <v>232</v>
      </c>
      <c r="X188" s="88" t="s">
        <v>232</v>
      </c>
      <c r="Y188" s="88" t="s">
        <v>232</v>
      </c>
      <c r="Z188" s="88" t="s">
        <v>232</v>
      </c>
      <c r="AA188" s="88" t="s">
        <v>232</v>
      </c>
      <c r="AB188" s="88" t="s">
        <v>232</v>
      </c>
      <c r="AC188" s="88" t="s">
        <v>232</v>
      </c>
      <c r="AD188" s="88" t="s">
        <v>232</v>
      </c>
      <c r="AE188" s="88" t="s">
        <v>232</v>
      </c>
      <c r="AF188" s="102" t="s">
        <v>232</v>
      </c>
      <c r="AG188" s="100"/>
      <c r="AH188" s="100"/>
    </row>
    <row r="189" spans="1:34" s="6" customFormat="1" ht="30" x14ac:dyDescent="0.25">
      <c r="A189" s="59" t="s">
        <v>229</v>
      </c>
      <c r="B189" s="68" t="s">
        <v>627</v>
      </c>
      <c r="C189" s="74" t="s">
        <v>234</v>
      </c>
      <c r="D189" s="77" t="s">
        <v>231</v>
      </c>
      <c r="E189" s="77" t="s">
        <v>624</v>
      </c>
      <c r="F189" s="82" t="s">
        <v>628</v>
      </c>
      <c r="G189" s="89" t="s">
        <v>613</v>
      </c>
      <c r="H189" s="88" t="s">
        <v>614</v>
      </c>
      <c r="I189" s="88" t="s">
        <v>261</v>
      </c>
      <c r="J189" s="88" t="s">
        <v>238</v>
      </c>
      <c r="K189" s="88" t="s">
        <v>239</v>
      </c>
      <c r="L189" s="88" t="s">
        <v>240</v>
      </c>
      <c r="M189" s="88" t="s">
        <v>241</v>
      </c>
      <c r="N189" s="88" t="s">
        <v>242</v>
      </c>
      <c r="O189" s="88" t="s">
        <v>23</v>
      </c>
      <c r="P189" s="88" t="s">
        <v>242</v>
      </c>
      <c r="Q189" s="88" t="s">
        <v>23</v>
      </c>
      <c r="R189" s="88" t="s">
        <v>232</v>
      </c>
      <c r="S189" s="88" t="s">
        <v>232</v>
      </c>
      <c r="T189" s="88" t="s">
        <v>232</v>
      </c>
      <c r="U189" s="88" t="s">
        <v>232</v>
      </c>
      <c r="V189" s="88" t="s">
        <v>232</v>
      </c>
      <c r="W189" s="88" t="s">
        <v>232</v>
      </c>
      <c r="X189" s="88" t="s">
        <v>232</v>
      </c>
      <c r="Y189" s="88" t="s">
        <v>232</v>
      </c>
      <c r="Z189" s="88" t="s">
        <v>232</v>
      </c>
      <c r="AA189" s="88" t="s">
        <v>232</v>
      </c>
      <c r="AB189" s="88" t="s">
        <v>232</v>
      </c>
      <c r="AC189" s="88" t="s">
        <v>232</v>
      </c>
      <c r="AD189" s="88" t="s">
        <v>232</v>
      </c>
      <c r="AE189" s="88" t="s">
        <v>232</v>
      </c>
      <c r="AF189" s="102" t="s">
        <v>232</v>
      </c>
      <c r="AG189" s="100"/>
      <c r="AH189" s="100"/>
    </row>
    <row r="190" spans="1:34" s="6" customFormat="1" ht="30" x14ac:dyDescent="0.25">
      <c r="A190" s="59" t="s">
        <v>229</v>
      </c>
      <c r="B190" s="68" t="s">
        <v>629</v>
      </c>
      <c r="C190" s="74" t="s">
        <v>234</v>
      </c>
      <c r="D190" s="77" t="s">
        <v>231</v>
      </c>
      <c r="E190" s="81" t="s">
        <v>630</v>
      </c>
      <c r="F190" s="73"/>
      <c r="G190" s="89" t="s">
        <v>304</v>
      </c>
      <c r="H190" s="88" t="s">
        <v>305</v>
      </c>
      <c r="I190" s="88" t="s">
        <v>306</v>
      </c>
      <c r="J190" s="88" t="s">
        <v>238</v>
      </c>
      <c r="K190" s="88" t="s">
        <v>239</v>
      </c>
      <c r="L190" s="88" t="s">
        <v>240</v>
      </c>
      <c r="M190" s="88" t="s">
        <v>241</v>
      </c>
      <c r="N190" s="88" t="s">
        <v>242</v>
      </c>
      <c r="O190" s="88" t="s">
        <v>23</v>
      </c>
      <c r="P190" s="88" t="s">
        <v>242</v>
      </c>
      <c r="Q190" s="88" t="s">
        <v>23</v>
      </c>
      <c r="R190" s="88" t="s">
        <v>232</v>
      </c>
      <c r="S190" s="88" t="s">
        <v>232</v>
      </c>
      <c r="T190" s="88" t="s">
        <v>232</v>
      </c>
      <c r="U190" s="88" t="s">
        <v>232</v>
      </c>
      <c r="V190" s="88" t="s">
        <v>232</v>
      </c>
      <c r="W190" s="88" t="s">
        <v>232</v>
      </c>
      <c r="X190" s="88" t="s">
        <v>232</v>
      </c>
      <c r="Y190" s="88" t="s">
        <v>232</v>
      </c>
      <c r="Z190" s="88" t="s">
        <v>232</v>
      </c>
      <c r="AA190" s="88" t="s">
        <v>232</v>
      </c>
      <c r="AB190" s="88" t="s">
        <v>232</v>
      </c>
      <c r="AC190" s="88" t="s">
        <v>232</v>
      </c>
      <c r="AD190" s="88" t="s">
        <v>232</v>
      </c>
      <c r="AE190" s="88" t="s">
        <v>232</v>
      </c>
      <c r="AF190" s="102" t="s">
        <v>232</v>
      </c>
      <c r="AG190" s="100"/>
      <c r="AH190" s="100"/>
    </row>
    <row r="191" spans="1:34" s="6" customFormat="1" ht="30" hidden="1" x14ac:dyDescent="0.25">
      <c r="A191" s="59" t="s">
        <v>229</v>
      </c>
      <c r="B191" s="68" t="s">
        <v>631</v>
      </c>
      <c r="C191" s="74" t="s">
        <v>234</v>
      </c>
      <c r="D191" s="77" t="s">
        <v>231</v>
      </c>
      <c r="E191" s="81" t="s">
        <v>632</v>
      </c>
      <c r="F191" s="73"/>
      <c r="G191" s="89" t="s">
        <v>633</v>
      </c>
      <c r="H191" s="88" t="s">
        <v>634</v>
      </c>
      <c r="I191" s="88" t="s">
        <v>261</v>
      </c>
      <c r="J191" s="88" t="s">
        <v>238</v>
      </c>
      <c r="K191" s="88" t="s">
        <v>239</v>
      </c>
      <c r="L191" s="88" t="s">
        <v>240</v>
      </c>
      <c r="M191" s="88" t="s">
        <v>241</v>
      </c>
      <c r="N191" s="88" t="s">
        <v>242</v>
      </c>
      <c r="O191" s="88" t="s">
        <v>23</v>
      </c>
      <c r="P191" s="88" t="s">
        <v>242</v>
      </c>
      <c r="Q191" s="88" t="s">
        <v>23</v>
      </c>
      <c r="R191" s="88" t="s">
        <v>232</v>
      </c>
      <c r="S191" s="88" t="s">
        <v>232</v>
      </c>
      <c r="T191" s="88" t="s">
        <v>232</v>
      </c>
      <c r="U191" s="88" t="s">
        <v>232</v>
      </c>
      <c r="V191" s="88" t="s">
        <v>232</v>
      </c>
      <c r="W191" s="88" t="s">
        <v>232</v>
      </c>
      <c r="X191" s="88" t="s">
        <v>232</v>
      </c>
      <c r="Y191" s="88" t="s">
        <v>232</v>
      </c>
      <c r="Z191" s="88" t="s">
        <v>232</v>
      </c>
      <c r="AA191" s="88" t="s">
        <v>232</v>
      </c>
      <c r="AB191" s="88" t="s">
        <v>232</v>
      </c>
      <c r="AC191" s="88" t="s">
        <v>232</v>
      </c>
      <c r="AD191" s="88" t="s">
        <v>232</v>
      </c>
      <c r="AE191" s="88" t="s">
        <v>232</v>
      </c>
      <c r="AF191" s="102" t="s">
        <v>232</v>
      </c>
      <c r="AG191" s="100"/>
      <c r="AH191" s="100"/>
    </row>
    <row r="192" spans="1:34" s="6" customFormat="1" ht="30" hidden="1" x14ac:dyDescent="0.25">
      <c r="A192" s="59" t="s">
        <v>229</v>
      </c>
      <c r="B192" s="68" t="s">
        <v>635</v>
      </c>
      <c r="C192" s="74" t="s">
        <v>234</v>
      </c>
      <c r="D192" s="77" t="s">
        <v>231</v>
      </c>
      <c r="E192" s="77" t="s">
        <v>632</v>
      </c>
      <c r="F192" s="91" t="s">
        <v>636</v>
      </c>
      <c r="G192" s="89" t="s">
        <v>633</v>
      </c>
      <c r="H192" s="88" t="s">
        <v>634</v>
      </c>
      <c r="I192" s="88" t="s">
        <v>261</v>
      </c>
      <c r="J192" s="88" t="s">
        <v>238</v>
      </c>
      <c r="K192" s="88" t="s">
        <v>239</v>
      </c>
      <c r="L192" s="88" t="s">
        <v>240</v>
      </c>
      <c r="M192" s="88" t="s">
        <v>241</v>
      </c>
      <c r="N192" s="88" t="s">
        <v>242</v>
      </c>
      <c r="O192" s="88" t="s">
        <v>23</v>
      </c>
      <c r="P192" s="88" t="s">
        <v>242</v>
      </c>
      <c r="Q192" s="88" t="s">
        <v>23</v>
      </c>
      <c r="R192" s="88" t="s">
        <v>232</v>
      </c>
      <c r="S192" s="88" t="s">
        <v>232</v>
      </c>
      <c r="T192" s="88" t="s">
        <v>232</v>
      </c>
      <c r="U192" s="88" t="s">
        <v>232</v>
      </c>
      <c r="V192" s="88" t="s">
        <v>232</v>
      </c>
      <c r="W192" s="88" t="s">
        <v>232</v>
      </c>
      <c r="X192" s="88" t="s">
        <v>232</v>
      </c>
      <c r="Y192" s="88" t="s">
        <v>232</v>
      </c>
      <c r="Z192" s="88" t="s">
        <v>232</v>
      </c>
      <c r="AA192" s="88" t="s">
        <v>232</v>
      </c>
      <c r="AB192" s="88" t="s">
        <v>232</v>
      </c>
      <c r="AC192" s="88" t="s">
        <v>232</v>
      </c>
      <c r="AD192" s="88" t="s">
        <v>232</v>
      </c>
      <c r="AE192" s="88" t="s">
        <v>232</v>
      </c>
      <c r="AF192" s="102" t="s">
        <v>232</v>
      </c>
      <c r="AG192" s="100"/>
      <c r="AH192" s="100"/>
    </row>
    <row r="193" spans="1:34" s="6" customFormat="1" ht="30" hidden="1" x14ac:dyDescent="0.25">
      <c r="A193" s="59" t="s">
        <v>229</v>
      </c>
      <c r="B193" s="68" t="s">
        <v>637</v>
      </c>
      <c r="C193" s="74" t="s">
        <v>234</v>
      </c>
      <c r="D193" s="77" t="s">
        <v>231</v>
      </c>
      <c r="E193" s="77" t="s">
        <v>632</v>
      </c>
      <c r="F193" s="91" t="s">
        <v>638</v>
      </c>
      <c r="G193" s="89" t="s">
        <v>633</v>
      </c>
      <c r="H193" s="88" t="s">
        <v>634</v>
      </c>
      <c r="I193" s="88" t="s">
        <v>261</v>
      </c>
      <c r="J193" s="88" t="s">
        <v>238</v>
      </c>
      <c r="K193" s="88" t="s">
        <v>239</v>
      </c>
      <c r="L193" s="88" t="s">
        <v>240</v>
      </c>
      <c r="M193" s="88" t="s">
        <v>241</v>
      </c>
      <c r="N193" s="88" t="s">
        <v>242</v>
      </c>
      <c r="O193" s="88" t="s">
        <v>23</v>
      </c>
      <c r="P193" s="88" t="s">
        <v>242</v>
      </c>
      <c r="Q193" s="88" t="s">
        <v>23</v>
      </c>
      <c r="R193" s="88" t="s">
        <v>232</v>
      </c>
      <c r="S193" s="88" t="s">
        <v>232</v>
      </c>
      <c r="T193" s="88" t="s">
        <v>232</v>
      </c>
      <c r="U193" s="88" t="s">
        <v>232</v>
      </c>
      <c r="V193" s="88" t="s">
        <v>232</v>
      </c>
      <c r="W193" s="88" t="s">
        <v>232</v>
      </c>
      <c r="X193" s="88" t="s">
        <v>232</v>
      </c>
      <c r="Y193" s="88" t="s">
        <v>232</v>
      </c>
      <c r="Z193" s="88" t="s">
        <v>232</v>
      </c>
      <c r="AA193" s="88" t="s">
        <v>232</v>
      </c>
      <c r="AB193" s="88" t="s">
        <v>232</v>
      </c>
      <c r="AC193" s="88" t="s">
        <v>232</v>
      </c>
      <c r="AD193" s="88" t="s">
        <v>232</v>
      </c>
      <c r="AE193" s="88" t="s">
        <v>232</v>
      </c>
      <c r="AF193" s="102" t="s">
        <v>232</v>
      </c>
      <c r="AG193" s="100"/>
      <c r="AH193" s="100"/>
    </row>
    <row r="194" spans="1:34" s="6" customFormat="1" ht="30" hidden="1" x14ac:dyDescent="0.25">
      <c r="A194" s="59" t="s">
        <v>229</v>
      </c>
      <c r="B194" s="68" t="s">
        <v>639</v>
      </c>
      <c r="C194" s="74" t="s">
        <v>234</v>
      </c>
      <c r="D194" s="76" t="s">
        <v>231</v>
      </c>
      <c r="E194" s="77" t="s">
        <v>632</v>
      </c>
      <c r="F194" s="91" t="s">
        <v>640</v>
      </c>
      <c r="G194" s="89" t="s">
        <v>633</v>
      </c>
      <c r="H194" s="88" t="s">
        <v>634</v>
      </c>
      <c r="I194" s="88" t="s">
        <v>261</v>
      </c>
      <c r="J194" s="88" t="s">
        <v>238</v>
      </c>
      <c r="K194" s="88" t="s">
        <v>239</v>
      </c>
      <c r="L194" s="88" t="s">
        <v>240</v>
      </c>
      <c r="M194" s="88" t="s">
        <v>241</v>
      </c>
      <c r="N194" s="88" t="s">
        <v>242</v>
      </c>
      <c r="O194" s="88" t="s">
        <v>23</v>
      </c>
      <c r="P194" s="88" t="s">
        <v>242</v>
      </c>
      <c r="Q194" s="88" t="s">
        <v>23</v>
      </c>
      <c r="R194" s="88" t="s">
        <v>232</v>
      </c>
      <c r="S194" s="88" t="s">
        <v>232</v>
      </c>
      <c r="T194" s="88" t="s">
        <v>232</v>
      </c>
      <c r="U194" s="88" t="s">
        <v>232</v>
      </c>
      <c r="V194" s="88" t="s">
        <v>232</v>
      </c>
      <c r="W194" s="88" t="s">
        <v>232</v>
      </c>
      <c r="X194" s="88" t="s">
        <v>232</v>
      </c>
      <c r="Y194" s="88" t="s">
        <v>232</v>
      </c>
      <c r="Z194" s="88" t="s">
        <v>232</v>
      </c>
      <c r="AA194" s="88" t="s">
        <v>232</v>
      </c>
      <c r="AB194" s="88" t="s">
        <v>232</v>
      </c>
      <c r="AC194" s="88" t="s">
        <v>232</v>
      </c>
      <c r="AD194" s="88" t="s">
        <v>232</v>
      </c>
      <c r="AE194" s="88" t="s">
        <v>232</v>
      </c>
      <c r="AF194" s="102" t="s">
        <v>232</v>
      </c>
      <c r="AG194" s="100"/>
      <c r="AH194" s="100"/>
    </row>
    <row r="195" spans="1:34" s="6" customFormat="1" ht="30" hidden="1" x14ac:dyDescent="0.25">
      <c r="A195" s="59" t="s">
        <v>229</v>
      </c>
      <c r="B195" s="68" t="s">
        <v>641</v>
      </c>
      <c r="C195" s="74" t="s">
        <v>234</v>
      </c>
      <c r="D195" s="76" t="s">
        <v>231</v>
      </c>
      <c r="E195" s="77" t="s">
        <v>632</v>
      </c>
      <c r="F195" s="91" t="s">
        <v>559</v>
      </c>
      <c r="G195" s="89" t="s">
        <v>633</v>
      </c>
      <c r="H195" s="88" t="s">
        <v>634</v>
      </c>
      <c r="I195" s="88" t="s">
        <v>261</v>
      </c>
      <c r="J195" s="88" t="s">
        <v>238</v>
      </c>
      <c r="K195" s="88" t="s">
        <v>239</v>
      </c>
      <c r="L195" s="88" t="s">
        <v>240</v>
      </c>
      <c r="M195" s="88" t="s">
        <v>241</v>
      </c>
      <c r="N195" s="88" t="s">
        <v>242</v>
      </c>
      <c r="O195" s="88" t="s">
        <v>23</v>
      </c>
      <c r="P195" s="88" t="s">
        <v>242</v>
      </c>
      <c r="Q195" s="88" t="s">
        <v>23</v>
      </c>
      <c r="R195" s="88" t="s">
        <v>232</v>
      </c>
      <c r="S195" s="88" t="s">
        <v>232</v>
      </c>
      <c r="T195" s="88" t="s">
        <v>232</v>
      </c>
      <c r="U195" s="88" t="s">
        <v>232</v>
      </c>
      <c r="V195" s="88" t="s">
        <v>232</v>
      </c>
      <c r="W195" s="88" t="s">
        <v>232</v>
      </c>
      <c r="X195" s="88" t="s">
        <v>232</v>
      </c>
      <c r="Y195" s="88" t="s">
        <v>232</v>
      </c>
      <c r="Z195" s="88" t="s">
        <v>232</v>
      </c>
      <c r="AA195" s="88" t="s">
        <v>232</v>
      </c>
      <c r="AB195" s="88" t="s">
        <v>232</v>
      </c>
      <c r="AC195" s="88" t="s">
        <v>232</v>
      </c>
      <c r="AD195" s="88" t="s">
        <v>232</v>
      </c>
      <c r="AE195" s="88" t="s">
        <v>232</v>
      </c>
      <c r="AF195" s="102" t="s">
        <v>232</v>
      </c>
      <c r="AG195" s="100"/>
      <c r="AH195" s="100"/>
    </row>
    <row r="196" spans="1:34" s="6" customFormat="1" ht="30" hidden="1" x14ac:dyDescent="0.25">
      <c r="A196" s="59" t="s">
        <v>229</v>
      </c>
      <c r="B196" s="68" t="s">
        <v>642</v>
      </c>
      <c r="C196" s="74" t="s">
        <v>234</v>
      </c>
      <c r="D196" s="76" t="s">
        <v>231</v>
      </c>
      <c r="E196" s="77" t="s">
        <v>632</v>
      </c>
      <c r="F196" s="91" t="s">
        <v>370</v>
      </c>
      <c r="G196" s="89" t="s">
        <v>633</v>
      </c>
      <c r="H196" s="88" t="s">
        <v>634</v>
      </c>
      <c r="I196" s="88" t="s">
        <v>261</v>
      </c>
      <c r="J196" s="88" t="s">
        <v>238</v>
      </c>
      <c r="K196" s="88" t="s">
        <v>239</v>
      </c>
      <c r="L196" s="88" t="s">
        <v>240</v>
      </c>
      <c r="M196" s="88" t="s">
        <v>241</v>
      </c>
      <c r="N196" s="88" t="s">
        <v>242</v>
      </c>
      <c r="O196" s="88" t="s">
        <v>23</v>
      </c>
      <c r="P196" s="88" t="s">
        <v>242</v>
      </c>
      <c r="Q196" s="88" t="s">
        <v>23</v>
      </c>
      <c r="R196" s="88" t="s">
        <v>232</v>
      </c>
      <c r="S196" s="88" t="s">
        <v>232</v>
      </c>
      <c r="T196" s="88" t="s">
        <v>232</v>
      </c>
      <c r="U196" s="88" t="s">
        <v>232</v>
      </c>
      <c r="V196" s="88" t="s">
        <v>232</v>
      </c>
      <c r="W196" s="88" t="s">
        <v>232</v>
      </c>
      <c r="X196" s="88" t="s">
        <v>232</v>
      </c>
      <c r="Y196" s="88" t="s">
        <v>232</v>
      </c>
      <c r="Z196" s="88" t="s">
        <v>232</v>
      </c>
      <c r="AA196" s="88" t="s">
        <v>232</v>
      </c>
      <c r="AB196" s="88" t="s">
        <v>232</v>
      </c>
      <c r="AC196" s="88" t="s">
        <v>232</v>
      </c>
      <c r="AD196" s="88" t="s">
        <v>232</v>
      </c>
      <c r="AE196" s="88" t="s">
        <v>232</v>
      </c>
      <c r="AF196" s="102" t="s">
        <v>232</v>
      </c>
      <c r="AG196" s="100"/>
      <c r="AH196" s="100"/>
    </row>
    <row r="197" spans="1:34" s="6" customFormat="1" ht="30" hidden="1" x14ac:dyDescent="0.25">
      <c r="A197" s="59" t="s">
        <v>229</v>
      </c>
      <c r="B197" s="68" t="s">
        <v>643</v>
      </c>
      <c r="C197" s="74" t="s">
        <v>234</v>
      </c>
      <c r="D197" s="76" t="s">
        <v>231</v>
      </c>
      <c r="E197" s="77" t="s">
        <v>632</v>
      </c>
      <c r="F197" s="91" t="s">
        <v>644</v>
      </c>
      <c r="G197" s="89" t="s">
        <v>633</v>
      </c>
      <c r="H197" s="88" t="s">
        <v>634</v>
      </c>
      <c r="I197" s="88" t="s">
        <v>261</v>
      </c>
      <c r="J197" s="88" t="s">
        <v>238</v>
      </c>
      <c r="K197" s="88" t="s">
        <v>239</v>
      </c>
      <c r="L197" s="88" t="s">
        <v>240</v>
      </c>
      <c r="M197" s="88" t="s">
        <v>241</v>
      </c>
      <c r="N197" s="88" t="s">
        <v>242</v>
      </c>
      <c r="O197" s="88" t="s">
        <v>23</v>
      </c>
      <c r="P197" s="88" t="s">
        <v>242</v>
      </c>
      <c r="Q197" s="88" t="s">
        <v>23</v>
      </c>
      <c r="R197" s="88" t="s">
        <v>232</v>
      </c>
      <c r="S197" s="88" t="s">
        <v>232</v>
      </c>
      <c r="T197" s="88" t="s">
        <v>232</v>
      </c>
      <c r="U197" s="88" t="s">
        <v>232</v>
      </c>
      <c r="V197" s="88" t="s">
        <v>232</v>
      </c>
      <c r="W197" s="88" t="s">
        <v>232</v>
      </c>
      <c r="X197" s="88" t="s">
        <v>232</v>
      </c>
      <c r="Y197" s="88" t="s">
        <v>232</v>
      </c>
      <c r="Z197" s="88" t="s">
        <v>232</v>
      </c>
      <c r="AA197" s="88" t="s">
        <v>232</v>
      </c>
      <c r="AB197" s="88" t="s">
        <v>232</v>
      </c>
      <c r="AC197" s="88" t="s">
        <v>232</v>
      </c>
      <c r="AD197" s="88" t="s">
        <v>232</v>
      </c>
      <c r="AE197" s="88" t="s">
        <v>232</v>
      </c>
      <c r="AF197" s="102" t="s">
        <v>232</v>
      </c>
      <c r="AG197" s="100"/>
      <c r="AH197" s="100"/>
    </row>
    <row r="198" spans="1:34" s="6" customFormat="1" ht="30" hidden="1" x14ac:dyDescent="0.25">
      <c r="A198" s="59" t="s">
        <v>229</v>
      </c>
      <c r="B198" s="68" t="s">
        <v>645</v>
      </c>
      <c r="C198" s="74" t="s">
        <v>234</v>
      </c>
      <c r="D198" s="76" t="s">
        <v>231</v>
      </c>
      <c r="E198" s="77" t="s">
        <v>632</v>
      </c>
      <c r="F198" s="91" t="s">
        <v>646</v>
      </c>
      <c r="G198" s="89" t="s">
        <v>633</v>
      </c>
      <c r="H198" s="88" t="s">
        <v>634</v>
      </c>
      <c r="I198" s="88" t="s">
        <v>261</v>
      </c>
      <c r="J198" s="88" t="s">
        <v>238</v>
      </c>
      <c r="K198" s="88" t="s">
        <v>239</v>
      </c>
      <c r="L198" s="88" t="s">
        <v>240</v>
      </c>
      <c r="M198" s="88" t="s">
        <v>241</v>
      </c>
      <c r="N198" s="88" t="s">
        <v>242</v>
      </c>
      <c r="O198" s="88" t="s">
        <v>23</v>
      </c>
      <c r="P198" s="88" t="s">
        <v>242</v>
      </c>
      <c r="Q198" s="88" t="s">
        <v>23</v>
      </c>
      <c r="R198" s="88" t="s">
        <v>232</v>
      </c>
      <c r="S198" s="88" t="s">
        <v>232</v>
      </c>
      <c r="T198" s="88" t="s">
        <v>232</v>
      </c>
      <c r="U198" s="88" t="s">
        <v>232</v>
      </c>
      <c r="V198" s="88" t="s">
        <v>232</v>
      </c>
      <c r="W198" s="88" t="s">
        <v>232</v>
      </c>
      <c r="X198" s="88" t="s">
        <v>232</v>
      </c>
      <c r="Y198" s="88" t="s">
        <v>232</v>
      </c>
      <c r="Z198" s="88" t="s">
        <v>232</v>
      </c>
      <c r="AA198" s="88" t="s">
        <v>232</v>
      </c>
      <c r="AB198" s="88" t="s">
        <v>232</v>
      </c>
      <c r="AC198" s="88" t="s">
        <v>232</v>
      </c>
      <c r="AD198" s="88" t="s">
        <v>232</v>
      </c>
      <c r="AE198" s="88" t="s">
        <v>232</v>
      </c>
      <c r="AF198" s="102" t="s">
        <v>232</v>
      </c>
      <c r="AG198" s="100"/>
      <c r="AH198" s="100"/>
    </row>
    <row r="199" spans="1:34" s="6" customFormat="1" ht="30" hidden="1" x14ac:dyDescent="0.25">
      <c r="A199" s="59" t="s">
        <v>229</v>
      </c>
      <c r="B199" s="68" t="s">
        <v>647</v>
      </c>
      <c r="C199" s="74" t="s">
        <v>234</v>
      </c>
      <c r="D199" s="76" t="s">
        <v>231</v>
      </c>
      <c r="E199" s="77" t="s">
        <v>632</v>
      </c>
      <c r="F199" s="91" t="s">
        <v>648</v>
      </c>
      <c r="G199" s="89" t="s">
        <v>633</v>
      </c>
      <c r="H199" s="88" t="s">
        <v>634</v>
      </c>
      <c r="I199" s="88" t="s">
        <v>261</v>
      </c>
      <c r="J199" s="88" t="s">
        <v>238</v>
      </c>
      <c r="K199" s="88" t="s">
        <v>239</v>
      </c>
      <c r="L199" s="88" t="s">
        <v>240</v>
      </c>
      <c r="M199" s="88" t="s">
        <v>241</v>
      </c>
      <c r="N199" s="88" t="s">
        <v>242</v>
      </c>
      <c r="O199" s="88" t="s">
        <v>23</v>
      </c>
      <c r="P199" s="88" t="s">
        <v>242</v>
      </c>
      <c r="Q199" s="88" t="s">
        <v>23</v>
      </c>
      <c r="R199" s="88" t="s">
        <v>232</v>
      </c>
      <c r="S199" s="88" t="s">
        <v>232</v>
      </c>
      <c r="T199" s="88" t="s">
        <v>232</v>
      </c>
      <c r="U199" s="88" t="s">
        <v>232</v>
      </c>
      <c r="V199" s="88" t="s">
        <v>232</v>
      </c>
      <c r="W199" s="88" t="s">
        <v>232</v>
      </c>
      <c r="X199" s="88" t="s">
        <v>232</v>
      </c>
      <c r="Y199" s="88" t="s">
        <v>232</v>
      </c>
      <c r="Z199" s="88" t="s">
        <v>232</v>
      </c>
      <c r="AA199" s="88" t="s">
        <v>232</v>
      </c>
      <c r="AB199" s="88" t="s">
        <v>232</v>
      </c>
      <c r="AC199" s="88" t="s">
        <v>232</v>
      </c>
      <c r="AD199" s="88" t="s">
        <v>232</v>
      </c>
      <c r="AE199" s="88" t="s">
        <v>232</v>
      </c>
      <c r="AF199" s="102" t="s">
        <v>232</v>
      </c>
      <c r="AG199" s="100"/>
      <c r="AH199" s="100"/>
    </row>
    <row r="200" spans="1:34" s="6" customFormat="1" x14ac:dyDescent="0.25">
      <c r="A200" s="59" t="s">
        <v>229</v>
      </c>
      <c r="B200" s="68" t="s">
        <v>649</v>
      </c>
      <c r="C200" s="83" t="s">
        <v>650</v>
      </c>
      <c r="D200" s="73" t="s">
        <v>231</v>
      </c>
      <c r="E200" s="80"/>
      <c r="F200" s="73"/>
      <c r="G200" s="89" t="s">
        <v>651</v>
      </c>
      <c r="H200" s="88" t="s">
        <v>652</v>
      </c>
      <c r="I200" s="88" t="s">
        <v>237</v>
      </c>
      <c r="J200" s="88" t="s">
        <v>238</v>
      </c>
      <c r="K200" s="88" t="s">
        <v>239</v>
      </c>
      <c r="L200" s="88" t="s">
        <v>240</v>
      </c>
      <c r="M200" s="88" t="s">
        <v>241</v>
      </c>
      <c r="N200" s="88" t="s">
        <v>242</v>
      </c>
      <c r="O200" s="88" t="s">
        <v>243</v>
      </c>
      <c r="P200" s="88" t="s">
        <v>244</v>
      </c>
      <c r="Q200" s="88" t="s">
        <v>23</v>
      </c>
      <c r="R200" s="88" t="s">
        <v>232</v>
      </c>
      <c r="S200" s="88" t="s">
        <v>232</v>
      </c>
      <c r="T200" s="88" t="s">
        <v>232</v>
      </c>
      <c r="U200" s="88" t="s">
        <v>232</v>
      </c>
      <c r="V200" s="88" t="s">
        <v>232</v>
      </c>
      <c r="W200" s="88" t="s">
        <v>232</v>
      </c>
      <c r="X200" s="88" t="s">
        <v>232</v>
      </c>
      <c r="Y200" s="88" t="s">
        <v>232</v>
      </c>
      <c r="Z200" s="88" t="s">
        <v>232</v>
      </c>
      <c r="AA200" s="88" t="s">
        <v>232</v>
      </c>
      <c r="AB200" s="88" t="s">
        <v>232</v>
      </c>
      <c r="AC200" s="88" t="s">
        <v>232</v>
      </c>
      <c r="AD200" s="88" t="s">
        <v>232</v>
      </c>
      <c r="AE200" s="88" t="s">
        <v>232</v>
      </c>
      <c r="AF200" s="102" t="s">
        <v>232</v>
      </c>
      <c r="AG200" s="100"/>
      <c r="AH200" s="100"/>
    </row>
    <row r="201" spans="1:34" s="6" customFormat="1" x14ac:dyDescent="0.25">
      <c r="A201" s="59" t="s">
        <v>229</v>
      </c>
      <c r="B201" s="68" t="s">
        <v>649</v>
      </c>
      <c r="C201" s="75" t="s">
        <v>650</v>
      </c>
      <c r="D201" s="82" t="s">
        <v>231</v>
      </c>
      <c r="E201" s="80"/>
      <c r="F201" s="73"/>
      <c r="G201" s="89" t="s">
        <v>651</v>
      </c>
      <c r="H201" s="88" t="s">
        <v>652</v>
      </c>
      <c r="I201" s="88" t="s">
        <v>237</v>
      </c>
      <c r="J201" s="88" t="s">
        <v>238</v>
      </c>
      <c r="K201" s="88" t="s">
        <v>239</v>
      </c>
      <c r="L201" s="88" t="s">
        <v>240</v>
      </c>
      <c r="M201" s="88" t="s">
        <v>241</v>
      </c>
      <c r="N201" s="88" t="s">
        <v>242</v>
      </c>
      <c r="O201" s="88" t="s">
        <v>243</v>
      </c>
      <c r="P201" s="88" t="s">
        <v>244</v>
      </c>
      <c r="Q201" s="88" t="s">
        <v>23</v>
      </c>
      <c r="R201" s="88" t="s">
        <v>232</v>
      </c>
      <c r="S201" s="88" t="s">
        <v>232</v>
      </c>
      <c r="T201" s="88" t="s">
        <v>232</v>
      </c>
      <c r="U201" s="88" t="s">
        <v>232</v>
      </c>
      <c r="V201" s="88" t="s">
        <v>232</v>
      </c>
      <c r="W201" s="88" t="s">
        <v>232</v>
      </c>
      <c r="X201" s="88" t="s">
        <v>232</v>
      </c>
      <c r="Y201" s="88" t="s">
        <v>232</v>
      </c>
      <c r="Z201" s="88" t="s">
        <v>232</v>
      </c>
      <c r="AA201" s="88" t="s">
        <v>232</v>
      </c>
      <c r="AB201" s="88" t="s">
        <v>232</v>
      </c>
      <c r="AC201" s="88" t="s">
        <v>232</v>
      </c>
      <c r="AD201" s="88" t="s">
        <v>232</v>
      </c>
      <c r="AE201" s="88" t="s">
        <v>232</v>
      </c>
      <c r="AF201" s="102" t="s">
        <v>232</v>
      </c>
      <c r="AG201" s="100"/>
      <c r="AH201" s="100"/>
    </row>
    <row r="202" spans="1:34" s="6" customFormat="1" x14ac:dyDescent="0.25">
      <c r="A202" s="59" t="s">
        <v>229</v>
      </c>
      <c r="B202" s="68" t="s">
        <v>649</v>
      </c>
      <c r="C202" s="75" t="s">
        <v>650</v>
      </c>
      <c r="D202" s="76" t="s">
        <v>231</v>
      </c>
      <c r="E202" s="81" t="s">
        <v>488</v>
      </c>
      <c r="F202" s="73"/>
      <c r="G202" s="89" t="s">
        <v>488</v>
      </c>
      <c r="H202" s="88" t="s">
        <v>652</v>
      </c>
      <c r="I202" s="88" t="s">
        <v>237</v>
      </c>
      <c r="J202" s="88" t="s">
        <v>238</v>
      </c>
      <c r="K202" s="88" t="s">
        <v>239</v>
      </c>
      <c r="L202" s="88" t="s">
        <v>240</v>
      </c>
      <c r="M202" s="88" t="s">
        <v>241</v>
      </c>
      <c r="N202" s="88" t="s">
        <v>242</v>
      </c>
      <c r="O202" s="88" t="s">
        <v>243</v>
      </c>
      <c r="P202" s="88" t="s">
        <v>244</v>
      </c>
      <c r="Q202" s="88" t="s">
        <v>23</v>
      </c>
      <c r="R202" s="88" t="s">
        <v>232</v>
      </c>
      <c r="S202" s="88" t="s">
        <v>232</v>
      </c>
      <c r="T202" s="88" t="s">
        <v>232</v>
      </c>
      <c r="U202" s="88" t="s">
        <v>232</v>
      </c>
      <c r="V202" s="88" t="s">
        <v>232</v>
      </c>
      <c r="W202" s="88" t="s">
        <v>232</v>
      </c>
      <c r="X202" s="88" t="s">
        <v>232</v>
      </c>
      <c r="Y202" s="88" t="s">
        <v>232</v>
      </c>
      <c r="Z202" s="88" t="s">
        <v>232</v>
      </c>
      <c r="AA202" s="88" t="s">
        <v>232</v>
      </c>
      <c r="AB202" s="88" t="s">
        <v>232</v>
      </c>
      <c r="AC202" s="88" t="s">
        <v>232</v>
      </c>
      <c r="AD202" s="88" t="s">
        <v>232</v>
      </c>
      <c r="AE202" s="88" t="s">
        <v>232</v>
      </c>
      <c r="AF202" s="102" t="s">
        <v>232</v>
      </c>
      <c r="AG202" s="100"/>
      <c r="AH202" s="100"/>
    </row>
    <row r="203" spans="1:34" s="6" customFormat="1" x14ac:dyDescent="0.25">
      <c r="A203" s="59" t="s">
        <v>229</v>
      </c>
      <c r="B203" s="68" t="s">
        <v>653</v>
      </c>
      <c r="C203" s="75" t="s">
        <v>650</v>
      </c>
      <c r="D203" s="76" t="s">
        <v>231</v>
      </c>
      <c r="E203" s="77" t="s">
        <v>488</v>
      </c>
      <c r="F203" s="91" t="s">
        <v>654</v>
      </c>
      <c r="G203" s="89" t="s">
        <v>488</v>
      </c>
      <c r="H203" s="88" t="s">
        <v>652</v>
      </c>
      <c r="I203" s="88" t="s">
        <v>237</v>
      </c>
      <c r="J203" s="88" t="s">
        <v>238</v>
      </c>
      <c r="K203" s="88" t="s">
        <v>239</v>
      </c>
      <c r="L203" s="88" t="s">
        <v>240</v>
      </c>
      <c r="M203" s="88" t="s">
        <v>249</v>
      </c>
      <c r="N203" s="88" t="s">
        <v>242</v>
      </c>
      <c r="O203" s="88" t="s">
        <v>243</v>
      </c>
      <c r="P203" s="88" t="s">
        <v>244</v>
      </c>
      <c r="Q203" s="88" t="s">
        <v>23</v>
      </c>
      <c r="R203" s="88" t="s">
        <v>232</v>
      </c>
      <c r="S203" s="88" t="s">
        <v>232</v>
      </c>
      <c r="T203" s="88" t="s">
        <v>232</v>
      </c>
      <c r="U203" s="88" t="s">
        <v>232</v>
      </c>
      <c r="V203" s="88" t="s">
        <v>232</v>
      </c>
      <c r="W203" s="88" t="s">
        <v>232</v>
      </c>
      <c r="X203" s="88" t="s">
        <v>232</v>
      </c>
      <c r="Y203" s="88" t="s">
        <v>232</v>
      </c>
      <c r="Z203" s="88" t="s">
        <v>232</v>
      </c>
      <c r="AA203" s="88" t="s">
        <v>232</v>
      </c>
      <c r="AB203" s="88" t="s">
        <v>232</v>
      </c>
      <c r="AC203" s="88" t="s">
        <v>232</v>
      </c>
      <c r="AD203" s="88" t="s">
        <v>232</v>
      </c>
      <c r="AE203" s="88" t="s">
        <v>232</v>
      </c>
      <c r="AF203" s="102" t="s">
        <v>232</v>
      </c>
      <c r="AG203" s="100"/>
      <c r="AH203" s="100"/>
    </row>
    <row r="204" spans="1:34" s="6" customFormat="1" ht="30" x14ac:dyDescent="0.25">
      <c r="A204" s="59" t="s">
        <v>229</v>
      </c>
      <c r="B204" s="68" t="s">
        <v>655</v>
      </c>
      <c r="C204" s="75" t="s">
        <v>650</v>
      </c>
      <c r="D204" s="76" t="s">
        <v>231</v>
      </c>
      <c r="E204" s="77" t="s">
        <v>488</v>
      </c>
      <c r="F204" s="89" t="s">
        <v>336</v>
      </c>
      <c r="G204" s="89" t="s">
        <v>332</v>
      </c>
      <c r="H204" s="88" t="s">
        <v>333</v>
      </c>
      <c r="I204" s="88" t="s">
        <v>334</v>
      </c>
      <c r="J204" s="88" t="s">
        <v>238</v>
      </c>
      <c r="K204" s="88" t="s">
        <v>239</v>
      </c>
      <c r="L204" s="88" t="s">
        <v>240</v>
      </c>
      <c r="M204" s="88" t="s">
        <v>241</v>
      </c>
      <c r="N204" s="88" t="s">
        <v>242</v>
      </c>
      <c r="O204" s="88" t="s">
        <v>243</v>
      </c>
      <c r="P204" s="88" t="s">
        <v>244</v>
      </c>
      <c r="Q204" s="88" t="s">
        <v>23</v>
      </c>
      <c r="R204" s="88" t="s">
        <v>232</v>
      </c>
      <c r="S204" s="88" t="s">
        <v>232</v>
      </c>
      <c r="T204" s="88" t="s">
        <v>232</v>
      </c>
      <c r="U204" s="88" t="s">
        <v>232</v>
      </c>
      <c r="V204" s="88" t="s">
        <v>232</v>
      </c>
      <c r="W204" s="88" t="s">
        <v>232</v>
      </c>
      <c r="X204" s="88" t="s">
        <v>232</v>
      </c>
      <c r="Y204" s="88" t="s">
        <v>232</v>
      </c>
      <c r="Z204" s="88" t="s">
        <v>232</v>
      </c>
      <c r="AA204" s="88" t="s">
        <v>232</v>
      </c>
      <c r="AB204" s="88" t="s">
        <v>232</v>
      </c>
      <c r="AC204" s="88" t="s">
        <v>232</v>
      </c>
      <c r="AD204" s="88" t="s">
        <v>232</v>
      </c>
      <c r="AE204" s="88" t="s">
        <v>232</v>
      </c>
      <c r="AF204" s="102" t="s">
        <v>232</v>
      </c>
      <c r="AG204" s="100"/>
      <c r="AH204" s="100"/>
    </row>
    <row r="205" spans="1:34" s="6" customFormat="1" ht="30" x14ac:dyDescent="0.25">
      <c r="A205" s="59" t="s">
        <v>229</v>
      </c>
      <c r="B205" s="68" t="s">
        <v>656</v>
      </c>
      <c r="C205" s="75" t="s">
        <v>650</v>
      </c>
      <c r="D205" s="76" t="s">
        <v>231</v>
      </c>
      <c r="E205" s="77" t="s">
        <v>488</v>
      </c>
      <c r="F205" s="89" t="s">
        <v>338</v>
      </c>
      <c r="G205" s="89" t="s">
        <v>339</v>
      </c>
      <c r="H205" s="88" t="s">
        <v>340</v>
      </c>
      <c r="I205" s="88" t="s">
        <v>237</v>
      </c>
      <c r="J205" s="88" t="s">
        <v>238</v>
      </c>
      <c r="K205" s="88" t="s">
        <v>239</v>
      </c>
      <c r="L205" s="88" t="s">
        <v>240</v>
      </c>
      <c r="M205" s="88" t="s">
        <v>241</v>
      </c>
      <c r="N205" s="88" t="s">
        <v>242</v>
      </c>
      <c r="O205" s="88" t="s">
        <v>243</v>
      </c>
      <c r="P205" s="88" t="s">
        <v>244</v>
      </c>
      <c r="Q205" s="88" t="s">
        <v>23</v>
      </c>
      <c r="R205" s="88" t="s">
        <v>232</v>
      </c>
      <c r="S205" s="88" t="s">
        <v>232</v>
      </c>
      <c r="T205" s="88" t="s">
        <v>232</v>
      </c>
      <c r="U205" s="88" t="s">
        <v>232</v>
      </c>
      <c r="V205" s="88" t="s">
        <v>232</v>
      </c>
      <c r="W205" s="88" t="s">
        <v>232</v>
      </c>
      <c r="X205" s="88" t="s">
        <v>232</v>
      </c>
      <c r="Y205" s="88" t="s">
        <v>232</v>
      </c>
      <c r="Z205" s="88" t="s">
        <v>232</v>
      </c>
      <c r="AA205" s="88" t="s">
        <v>232</v>
      </c>
      <c r="AB205" s="88" t="s">
        <v>232</v>
      </c>
      <c r="AC205" s="88" t="s">
        <v>232</v>
      </c>
      <c r="AD205" s="88" t="s">
        <v>232</v>
      </c>
      <c r="AE205" s="88" t="s">
        <v>232</v>
      </c>
      <c r="AF205" s="102" t="s">
        <v>232</v>
      </c>
      <c r="AG205" s="100"/>
      <c r="AH205" s="100"/>
    </row>
    <row r="206" spans="1:34" s="6" customFormat="1" ht="30" x14ac:dyDescent="0.25">
      <c r="A206" s="59" t="s">
        <v>229</v>
      </c>
      <c r="B206" s="68" t="s">
        <v>657</v>
      </c>
      <c r="C206" s="75" t="s">
        <v>650</v>
      </c>
      <c r="D206" s="76" t="s">
        <v>231</v>
      </c>
      <c r="E206" s="77" t="s">
        <v>488</v>
      </c>
      <c r="F206" s="89" t="s">
        <v>254</v>
      </c>
      <c r="G206" s="89" t="s">
        <v>658</v>
      </c>
      <c r="H206" s="88" t="s">
        <v>256</v>
      </c>
      <c r="I206" s="90" t="s">
        <v>237</v>
      </c>
      <c r="J206" s="88" t="s">
        <v>238</v>
      </c>
      <c r="K206" s="88" t="s">
        <v>239</v>
      </c>
      <c r="L206" s="88" t="s">
        <v>240</v>
      </c>
      <c r="M206" s="88" t="s">
        <v>241</v>
      </c>
      <c r="N206" s="88" t="s">
        <v>242</v>
      </c>
      <c r="O206" s="88" t="s">
        <v>243</v>
      </c>
      <c r="P206" s="88" t="s">
        <v>244</v>
      </c>
      <c r="Q206" s="88" t="s">
        <v>23</v>
      </c>
      <c r="R206" s="88" t="s">
        <v>232</v>
      </c>
      <c r="S206" s="88" t="s">
        <v>232</v>
      </c>
      <c r="T206" s="88" t="s">
        <v>232</v>
      </c>
      <c r="U206" s="88" t="s">
        <v>232</v>
      </c>
      <c r="V206" s="88" t="s">
        <v>232</v>
      </c>
      <c r="W206" s="88" t="s">
        <v>232</v>
      </c>
      <c r="X206" s="88" t="s">
        <v>232</v>
      </c>
      <c r="Y206" s="88" t="s">
        <v>232</v>
      </c>
      <c r="Z206" s="88" t="s">
        <v>232</v>
      </c>
      <c r="AA206" s="88" t="s">
        <v>232</v>
      </c>
      <c r="AB206" s="88" t="s">
        <v>232</v>
      </c>
      <c r="AC206" s="88" t="s">
        <v>232</v>
      </c>
      <c r="AD206" s="88" t="s">
        <v>232</v>
      </c>
      <c r="AE206" s="88" t="s">
        <v>232</v>
      </c>
      <c r="AF206" s="102" t="s">
        <v>232</v>
      </c>
      <c r="AG206" s="100"/>
      <c r="AH206" s="100"/>
    </row>
    <row r="207" spans="1:34" s="6" customFormat="1" ht="60" x14ac:dyDescent="0.25">
      <c r="A207" s="59" t="s">
        <v>229</v>
      </c>
      <c r="B207" s="68" t="s">
        <v>659</v>
      </c>
      <c r="C207" s="75" t="s">
        <v>650</v>
      </c>
      <c r="D207" s="76" t="s">
        <v>231</v>
      </c>
      <c r="E207" s="77" t="s">
        <v>488</v>
      </c>
      <c r="F207" s="89" t="s">
        <v>660</v>
      </c>
      <c r="G207" s="89" t="s">
        <v>661</v>
      </c>
      <c r="H207" s="88" t="s">
        <v>662</v>
      </c>
      <c r="I207" s="88" t="s">
        <v>237</v>
      </c>
      <c r="J207" s="88" t="s">
        <v>238</v>
      </c>
      <c r="K207" s="88" t="s">
        <v>239</v>
      </c>
      <c r="L207" s="88" t="s">
        <v>240</v>
      </c>
      <c r="M207" s="88" t="s">
        <v>241</v>
      </c>
      <c r="N207" s="88" t="s">
        <v>242</v>
      </c>
      <c r="O207" s="88" t="s">
        <v>243</v>
      </c>
      <c r="P207" s="88" t="s">
        <v>244</v>
      </c>
      <c r="Q207" s="88" t="s">
        <v>23</v>
      </c>
      <c r="R207" s="88" t="s">
        <v>232</v>
      </c>
      <c r="S207" s="88" t="s">
        <v>232</v>
      </c>
      <c r="T207" s="88" t="s">
        <v>232</v>
      </c>
      <c r="U207" s="88" t="s">
        <v>232</v>
      </c>
      <c r="V207" s="88" t="s">
        <v>232</v>
      </c>
      <c r="W207" s="88" t="s">
        <v>232</v>
      </c>
      <c r="X207" s="88" t="s">
        <v>232</v>
      </c>
      <c r="Y207" s="88" t="s">
        <v>232</v>
      </c>
      <c r="Z207" s="88" t="s">
        <v>232</v>
      </c>
      <c r="AA207" s="88" t="s">
        <v>232</v>
      </c>
      <c r="AB207" s="88" t="s">
        <v>232</v>
      </c>
      <c r="AC207" s="88" t="s">
        <v>232</v>
      </c>
      <c r="AD207" s="88" t="s">
        <v>232</v>
      </c>
      <c r="AE207" s="88" t="s">
        <v>232</v>
      </c>
      <c r="AF207" s="102" t="s">
        <v>232</v>
      </c>
      <c r="AG207" s="100"/>
      <c r="AH207" s="100"/>
    </row>
    <row r="208" spans="1:34" s="6" customFormat="1" ht="30" x14ac:dyDescent="0.25">
      <c r="A208" s="59" t="s">
        <v>229</v>
      </c>
      <c r="B208" s="68" t="s">
        <v>663</v>
      </c>
      <c r="C208" s="75" t="s">
        <v>650</v>
      </c>
      <c r="D208" s="76" t="s">
        <v>231</v>
      </c>
      <c r="E208" s="77" t="s">
        <v>488</v>
      </c>
      <c r="F208" s="89" t="s">
        <v>664</v>
      </c>
      <c r="G208" s="89" t="s">
        <v>665</v>
      </c>
      <c r="H208" s="88" t="s">
        <v>666</v>
      </c>
      <c r="I208" s="88" t="s">
        <v>237</v>
      </c>
      <c r="J208" s="88" t="s">
        <v>238</v>
      </c>
      <c r="K208" s="88" t="s">
        <v>239</v>
      </c>
      <c r="L208" s="88" t="s">
        <v>240</v>
      </c>
      <c r="M208" s="88" t="s">
        <v>249</v>
      </c>
      <c r="N208" s="88" t="s">
        <v>242</v>
      </c>
      <c r="O208" s="88" t="s">
        <v>243</v>
      </c>
      <c r="P208" s="88" t="s">
        <v>244</v>
      </c>
      <c r="Q208" s="88" t="s">
        <v>23</v>
      </c>
      <c r="R208" s="88" t="s">
        <v>232</v>
      </c>
      <c r="S208" s="88" t="s">
        <v>232</v>
      </c>
      <c r="T208" s="88" t="s">
        <v>232</v>
      </c>
      <c r="U208" s="88" t="s">
        <v>232</v>
      </c>
      <c r="V208" s="88" t="s">
        <v>232</v>
      </c>
      <c r="W208" s="88" t="s">
        <v>232</v>
      </c>
      <c r="X208" s="88" t="s">
        <v>232</v>
      </c>
      <c r="Y208" s="88" t="s">
        <v>232</v>
      </c>
      <c r="Z208" s="88" t="s">
        <v>232</v>
      </c>
      <c r="AA208" s="88" t="s">
        <v>232</v>
      </c>
      <c r="AB208" s="88" t="s">
        <v>232</v>
      </c>
      <c r="AC208" s="88" t="s">
        <v>232</v>
      </c>
      <c r="AD208" s="88" t="s">
        <v>232</v>
      </c>
      <c r="AE208" s="88" t="s">
        <v>232</v>
      </c>
      <c r="AF208" s="102" t="s">
        <v>232</v>
      </c>
      <c r="AG208" s="100"/>
      <c r="AH208" s="100"/>
    </row>
    <row r="209" spans="1:34" s="6" customFormat="1" ht="30" x14ac:dyDescent="0.25">
      <c r="A209" s="59" t="s">
        <v>229</v>
      </c>
      <c r="B209" s="68" t="s">
        <v>667</v>
      </c>
      <c r="C209" s="75" t="s">
        <v>650</v>
      </c>
      <c r="D209" s="76" t="s">
        <v>231</v>
      </c>
      <c r="E209" s="77" t="s">
        <v>488</v>
      </c>
      <c r="F209" s="89" t="s">
        <v>668</v>
      </c>
      <c r="G209" s="89" t="s">
        <v>669</v>
      </c>
      <c r="H209" s="88" t="s">
        <v>670</v>
      </c>
      <c r="I209" s="88" t="s">
        <v>671</v>
      </c>
      <c r="J209" s="88" t="s">
        <v>238</v>
      </c>
      <c r="K209" s="88" t="s">
        <v>239</v>
      </c>
      <c r="L209" s="88" t="s">
        <v>240</v>
      </c>
      <c r="M209" s="88" t="s">
        <v>249</v>
      </c>
      <c r="N209" s="88" t="s">
        <v>242</v>
      </c>
      <c r="O209" s="88" t="s">
        <v>243</v>
      </c>
      <c r="P209" s="88" t="s">
        <v>244</v>
      </c>
      <c r="Q209" s="88" t="s">
        <v>23</v>
      </c>
      <c r="R209" s="88" t="s">
        <v>232</v>
      </c>
      <c r="S209" s="88" t="s">
        <v>232</v>
      </c>
      <c r="T209" s="88" t="s">
        <v>232</v>
      </c>
      <c r="U209" s="88" t="s">
        <v>232</v>
      </c>
      <c r="V209" s="88" t="s">
        <v>232</v>
      </c>
      <c r="W209" s="88" t="s">
        <v>232</v>
      </c>
      <c r="X209" s="88" t="s">
        <v>232</v>
      </c>
      <c r="Y209" s="88" t="s">
        <v>232</v>
      </c>
      <c r="Z209" s="88" t="s">
        <v>232</v>
      </c>
      <c r="AA209" s="88" t="s">
        <v>232</v>
      </c>
      <c r="AB209" s="88" t="s">
        <v>232</v>
      </c>
      <c r="AC209" s="88" t="s">
        <v>232</v>
      </c>
      <c r="AD209" s="88" t="s">
        <v>232</v>
      </c>
      <c r="AE209" s="88" t="s">
        <v>232</v>
      </c>
      <c r="AF209" s="102" t="s">
        <v>232</v>
      </c>
      <c r="AG209" s="100"/>
      <c r="AH209" s="100"/>
    </row>
    <row r="210" spans="1:34" s="6" customFormat="1" x14ac:dyDescent="0.25">
      <c r="A210" s="59" t="s">
        <v>229</v>
      </c>
      <c r="B210" s="68" t="s">
        <v>672</v>
      </c>
      <c r="C210" s="75" t="s">
        <v>650</v>
      </c>
      <c r="D210" s="76" t="s">
        <v>231</v>
      </c>
      <c r="E210" s="77" t="s">
        <v>488</v>
      </c>
      <c r="F210" s="89" t="s">
        <v>327</v>
      </c>
      <c r="G210" s="89" t="s">
        <v>488</v>
      </c>
      <c r="H210" s="88" t="s">
        <v>652</v>
      </c>
      <c r="I210" s="88" t="s">
        <v>237</v>
      </c>
      <c r="J210" s="88" t="s">
        <v>238</v>
      </c>
      <c r="K210" s="88" t="s">
        <v>239</v>
      </c>
      <c r="L210" s="88" t="s">
        <v>240</v>
      </c>
      <c r="M210" s="88" t="s">
        <v>249</v>
      </c>
      <c r="N210" s="88" t="s">
        <v>242</v>
      </c>
      <c r="O210" s="88" t="s">
        <v>243</v>
      </c>
      <c r="P210" s="88" t="s">
        <v>244</v>
      </c>
      <c r="Q210" s="88" t="s">
        <v>23</v>
      </c>
      <c r="R210" s="88" t="s">
        <v>232</v>
      </c>
      <c r="S210" s="88" t="s">
        <v>232</v>
      </c>
      <c r="T210" s="88" t="s">
        <v>232</v>
      </c>
      <c r="U210" s="88" t="s">
        <v>232</v>
      </c>
      <c r="V210" s="88" t="s">
        <v>232</v>
      </c>
      <c r="W210" s="88" t="s">
        <v>232</v>
      </c>
      <c r="X210" s="88" t="s">
        <v>232</v>
      </c>
      <c r="Y210" s="88" t="s">
        <v>232</v>
      </c>
      <c r="Z210" s="88" t="s">
        <v>232</v>
      </c>
      <c r="AA210" s="88" t="s">
        <v>232</v>
      </c>
      <c r="AB210" s="88" t="s">
        <v>232</v>
      </c>
      <c r="AC210" s="88" t="s">
        <v>232</v>
      </c>
      <c r="AD210" s="88" t="s">
        <v>232</v>
      </c>
      <c r="AE210" s="88" t="s">
        <v>232</v>
      </c>
      <c r="AF210" s="102" t="s">
        <v>232</v>
      </c>
      <c r="AG210" s="100"/>
      <c r="AH210" s="100"/>
    </row>
    <row r="211" spans="1:34" s="6" customFormat="1" x14ac:dyDescent="0.25">
      <c r="A211" s="59" t="s">
        <v>229</v>
      </c>
      <c r="B211" s="68" t="s">
        <v>673</v>
      </c>
      <c r="C211" s="75" t="s">
        <v>650</v>
      </c>
      <c r="D211" s="76" t="s">
        <v>231</v>
      </c>
      <c r="E211" s="77" t="s">
        <v>488</v>
      </c>
      <c r="F211" s="91" t="s">
        <v>248</v>
      </c>
      <c r="G211" s="89" t="s">
        <v>488</v>
      </c>
      <c r="H211" s="88" t="s">
        <v>652</v>
      </c>
      <c r="I211" s="88" t="s">
        <v>237</v>
      </c>
      <c r="J211" s="88" t="s">
        <v>238</v>
      </c>
      <c r="K211" s="88" t="s">
        <v>239</v>
      </c>
      <c r="L211" s="88" t="s">
        <v>240</v>
      </c>
      <c r="M211" s="88" t="s">
        <v>249</v>
      </c>
      <c r="N211" s="88" t="s">
        <v>242</v>
      </c>
      <c r="O211" s="88" t="s">
        <v>243</v>
      </c>
      <c r="P211" s="88" t="s">
        <v>244</v>
      </c>
      <c r="Q211" s="88" t="s">
        <v>23</v>
      </c>
      <c r="R211" s="88" t="s">
        <v>232</v>
      </c>
      <c r="S211" s="88" t="s">
        <v>232</v>
      </c>
      <c r="T211" s="88" t="s">
        <v>232</v>
      </c>
      <c r="U211" s="88" t="s">
        <v>232</v>
      </c>
      <c r="V211" s="88" t="s">
        <v>232</v>
      </c>
      <c r="W211" s="88" t="s">
        <v>232</v>
      </c>
      <c r="X211" s="88" t="s">
        <v>232</v>
      </c>
      <c r="Y211" s="88" t="s">
        <v>232</v>
      </c>
      <c r="Z211" s="88" t="s">
        <v>232</v>
      </c>
      <c r="AA211" s="88" t="s">
        <v>232</v>
      </c>
      <c r="AB211" s="88" t="s">
        <v>232</v>
      </c>
      <c r="AC211" s="88" t="s">
        <v>232</v>
      </c>
      <c r="AD211" s="88" t="s">
        <v>232</v>
      </c>
      <c r="AE211" s="88" t="s">
        <v>232</v>
      </c>
      <c r="AF211" s="102" t="s">
        <v>232</v>
      </c>
      <c r="AG211" s="100"/>
      <c r="AH211" s="100"/>
    </row>
    <row r="212" spans="1:34" s="6" customFormat="1" x14ac:dyDescent="0.25">
      <c r="A212" s="59" t="s">
        <v>229</v>
      </c>
      <c r="B212" s="68" t="s">
        <v>674</v>
      </c>
      <c r="C212" s="75" t="s">
        <v>650</v>
      </c>
      <c r="D212" s="76" t="s">
        <v>231</v>
      </c>
      <c r="E212" s="77" t="s">
        <v>488</v>
      </c>
      <c r="F212" s="89" t="s">
        <v>329</v>
      </c>
      <c r="G212" s="89" t="s">
        <v>488</v>
      </c>
      <c r="H212" s="88" t="s">
        <v>652</v>
      </c>
      <c r="I212" s="88" t="s">
        <v>237</v>
      </c>
      <c r="J212" s="88" t="s">
        <v>238</v>
      </c>
      <c r="K212" s="88" t="s">
        <v>239</v>
      </c>
      <c r="L212" s="88" t="s">
        <v>240</v>
      </c>
      <c r="M212" s="88" t="s">
        <v>249</v>
      </c>
      <c r="N212" s="88" t="s">
        <v>242</v>
      </c>
      <c r="O212" s="88" t="s">
        <v>243</v>
      </c>
      <c r="P212" s="88" t="s">
        <v>244</v>
      </c>
      <c r="Q212" s="88" t="s">
        <v>23</v>
      </c>
      <c r="R212" s="88" t="s">
        <v>232</v>
      </c>
      <c r="S212" s="88" t="s">
        <v>232</v>
      </c>
      <c r="T212" s="88" t="s">
        <v>232</v>
      </c>
      <c r="U212" s="88" t="s">
        <v>232</v>
      </c>
      <c r="V212" s="88" t="s">
        <v>232</v>
      </c>
      <c r="W212" s="88" t="s">
        <v>232</v>
      </c>
      <c r="X212" s="88" t="s">
        <v>232</v>
      </c>
      <c r="Y212" s="88" t="s">
        <v>232</v>
      </c>
      <c r="Z212" s="88" t="s">
        <v>232</v>
      </c>
      <c r="AA212" s="88" t="s">
        <v>232</v>
      </c>
      <c r="AB212" s="88" t="s">
        <v>232</v>
      </c>
      <c r="AC212" s="88" t="s">
        <v>232</v>
      </c>
      <c r="AD212" s="88" t="s">
        <v>232</v>
      </c>
      <c r="AE212" s="88" t="s">
        <v>232</v>
      </c>
      <c r="AF212" s="102" t="s">
        <v>232</v>
      </c>
      <c r="AG212" s="100"/>
      <c r="AH212" s="100"/>
    </row>
    <row r="213" spans="1:34" s="6" customFormat="1" ht="30" x14ac:dyDescent="0.25">
      <c r="A213" s="59" t="s">
        <v>229</v>
      </c>
      <c r="B213" s="68" t="s">
        <v>675</v>
      </c>
      <c r="C213" s="78" t="s">
        <v>650</v>
      </c>
      <c r="D213" s="79" t="s">
        <v>231</v>
      </c>
      <c r="E213" s="81" t="s">
        <v>676</v>
      </c>
      <c r="F213" s="80"/>
      <c r="G213" s="89" t="s">
        <v>488</v>
      </c>
      <c r="H213" s="88" t="s">
        <v>652</v>
      </c>
      <c r="I213" s="88" t="s">
        <v>237</v>
      </c>
      <c r="J213" s="88" t="s">
        <v>238</v>
      </c>
      <c r="K213" s="88" t="s">
        <v>239</v>
      </c>
      <c r="L213" s="88" t="s">
        <v>240</v>
      </c>
      <c r="M213" s="88" t="s">
        <v>249</v>
      </c>
      <c r="N213" s="88" t="s">
        <v>242</v>
      </c>
      <c r="O213" s="88" t="s">
        <v>243</v>
      </c>
      <c r="P213" s="88" t="s">
        <v>244</v>
      </c>
      <c r="Q213" s="88" t="s">
        <v>23</v>
      </c>
      <c r="R213" s="88" t="s">
        <v>232</v>
      </c>
      <c r="S213" s="88" t="s">
        <v>232</v>
      </c>
      <c r="T213" s="88" t="s">
        <v>232</v>
      </c>
      <c r="U213" s="88" t="s">
        <v>232</v>
      </c>
      <c r="V213" s="88" t="s">
        <v>232</v>
      </c>
      <c r="W213" s="88" t="s">
        <v>232</v>
      </c>
      <c r="X213" s="88" t="s">
        <v>232</v>
      </c>
      <c r="Y213" s="88" t="s">
        <v>232</v>
      </c>
      <c r="Z213" s="88" t="s">
        <v>232</v>
      </c>
      <c r="AA213" s="88" t="s">
        <v>232</v>
      </c>
      <c r="AB213" s="88" t="s">
        <v>232</v>
      </c>
      <c r="AC213" s="88" t="s">
        <v>232</v>
      </c>
      <c r="AD213" s="88" t="s">
        <v>232</v>
      </c>
      <c r="AE213" s="88" t="s">
        <v>232</v>
      </c>
      <c r="AF213" s="102" t="s">
        <v>232</v>
      </c>
      <c r="AG213" s="100"/>
      <c r="AH213" s="100"/>
    </row>
    <row r="214" spans="1:34" s="6" customFormat="1" x14ac:dyDescent="0.25">
      <c r="A214" s="59" t="s">
        <v>229</v>
      </c>
      <c r="B214" s="68" t="s">
        <v>677</v>
      </c>
      <c r="C214" s="75" t="s">
        <v>650</v>
      </c>
      <c r="D214" s="76" t="s">
        <v>231</v>
      </c>
      <c r="E214" s="77" t="s">
        <v>488</v>
      </c>
      <c r="F214" s="89" t="s">
        <v>678</v>
      </c>
      <c r="G214" s="89" t="s">
        <v>488</v>
      </c>
      <c r="H214" s="88" t="s">
        <v>652</v>
      </c>
      <c r="I214" s="88" t="s">
        <v>237</v>
      </c>
      <c r="J214" s="88" t="s">
        <v>238</v>
      </c>
      <c r="K214" s="88" t="s">
        <v>239</v>
      </c>
      <c r="L214" s="88" t="s">
        <v>240</v>
      </c>
      <c r="M214" s="88" t="s">
        <v>249</v>
      </c>
      <c r="N214" s="88" t="s">
        <v>242</v>
      </c>
      <c r="O214" s="88" t="s">
        <v>243</v>
      </c>
      <c r="P214" s="88" t="s">
        <v>244</v>
      </c>
      <c r="Q214" s="88" t="s">
        <v>23</v>
      </c>
      <c r="R214" s="88" t="s">
        <v>232</v>
      </c>
      <c r="S214" s="88" t="s">
        <v>232</v>
      </c>
      <c r="T214" s="88" t="s">
        <v>232</v>
      </c>
      <c r="U214" s="88" t="s">
        <v>232</v>
      </c>
      <c r="V214" s="88" t="s">
        <v>232</v>
      </c>
      <c r="W214" s="88" t="s">
        <v>232</v>
      </c>
      <c r="X214" s="88" t="s">
        <v>232</v>
      </c>
      <c r="Y214" s="88" t="s">
        <v>232</v>
      </c>
      <c r="Z214" s="88" t="s">
        <v>232</v>
      </c>
      <c r="AA214" s="88" t="s">
        <v>232</v>
      </c>
      <c r="AB214" s="88" t="s">
        <v>232</v>
      </c>
      <c r="AC214" s="88" t="s">
        <v>232</v>
      </c>
      <c r="AD214" s="88" t="s">
        <v>232</v>
      </c>
      <c r="AE214" s="88" t="s">
        <v>232</v>
      </c>
      <c r="AF214" s="102" t="s">
        <v>232</v>
      </c>
      <c r="AG214" s="100"/>
      <c r="AH214" s="100"/>
    </row>
    <row r="215" spans="1:34" s="6" customFormat="1" x14ac:dyDescent="0.25">
      <c r="A215" s="59" t="s">
        <v>229</v>
      </c>
      <c r="B215" s="68" t="s">
        <v>679</v>
      </c>
      <c r="C215" s="75" t="s">
        <v>650</v>
      </c>
      <c r="D215" s="76" t="s">
        <v>231</v>
      </c>
      <c r="E215" s="77" t="s">
        <v>488</v>
      </c>
      <c r="F215" s="91" t="s">
        <v>680</v>
      </c>
      <c r="G215" s="89" t="s">
        <v>488</v>
      </c>
      <c r="H215" s="88" t="s">
        <v>652</v>
      </c>
      <c r="I215" s="88" t="s">
        <v>237</v>
      </c>
      <c r="J215" s="88" t="s">
        <v>238</v>
      </c>
      <c r="K215" s="88" t="s">
        <v>239</v>
      </c>
      <c r="L215" s="88" t="s">
        <v>240</v>
      </c>
      <c r="M215" s="88" t="s">
        <v>249</v>
      </c>
      <c r="N215" s="88" t="s">
        <v>242</v>
      </c>
      <c r="O215" s="88" t="s">
        <v>243</v>
      </c>
      <c r="P215" s="88" t="s">
        <v>244</v>
      </c>
      <c r="Q215" s="88" t="s">
        <v>23</v>
      </c>
      <c r="R215" s="88" t="s">
        <v>232</v>
      </c>
      <c r="S215" s="88" t="s">
        <v>232</v>
      </c>
      <c r="T215" s="88" t="s">
        <v>232</v>
      </c>
      <c r="U215" s="88" t="s">
        <v>232</v>
      </c>
      <c r="V215" s="88" t="s">
        <v>232</v>
      </c>
      <c r="W215" s="88" t="s">
        <v>232</v>
      </c>
      <c r="X215" s="88" t="s">
        <v>232</v>
      </c>
      <c r="Y215" s="88" t="s">
        <v>232</v>
      </c>
      <c r="Z215" s="88" t="s">
        <v>232</v>
      </c>
      <c r="AA215" s="88" t="s">
        <v>232</v>
      </c>
      <c r="AB215" s="88" t="s">
        <v>232</v>
      </c>
      <c r="AC215" s="88" t="s">
        <v>232</v>
      </c>
      <c r="AD215" s="88" t="s">
        <v>232</v>
      </c>
      <c r="AE215" s="88" t="s">
        <v>232</v>
      </c>
      <c r="AF215" s="102" t="s">
        <v>232</v>
      </c>
      <c r="AG215" s="100"/>
      <c r="AH215" s="100"/>
    </row>
    <row r="216" spans="1:34" s="6" customFormat="1" ht="30" x14ac:dyDescent="0.25">
      <c r="A216" s="59" t="s">
        <v>229</v>
      </c>
      <c r="B216" s="68" t="s">
        <v>681</v>
      </c>
      <c r="C216" s="75" t="s">
        <v>650</v>
      </c>
      <c r="D216" s="76" t="s">
        <v>231</v>
      </c>
      <c r="E216" s="77" t="s">
        <v>488</v>
      </c>
      <c r="F216" s="89" t="s">
        <v>366</v>
      </c>
      <c r="G216" s="89" t="s">
        <v>332</v>
      </c>
      <c r="H216" s="88" t="s">
        <v>333</v>
      </c>
      <c r="I216" s="88" t="s">
        <v>334</v>
      </c>
      <c r="J216" s="88" t="s">
        <v>238</v>
      </c>
      <c r="K216" s="88" t="s">
        <v>239</v>
      </c>
      <c r="L216" s="88" t="s">
        <v>240</v>
      </c>
      <c r="M216" s="88" t="s">
        <v>241</v>
      </c>
      <c r="N216" s="88" t="s">
        <v>242</v>
      </c>
      <c r="O216" s="88" t="s">
        <v>243</v>
      </c>
      <c r="P216" s="88" t="s">
        <v>244</v>
      </c>
      <c r="Q216" s="88" t="s">
        <v>23</v>
      </c>
      <c r="R216" s="88" t="s">
        <v>232</v>
      </c>
      <c r="S216" s="88" t="s">
        <v>232</v>
      </c>
      <c r="T216" s="88" t="s">
        <v>232</v>
      </c>
      <c r="U216" s="88" t="s">
        <v>232</v>
      </c>
      <c r="V216" s="88" t="s">
        <v>232</v>
      </c>
      <c r="W216" s="88" t="s">
        <v>232</v>
      </c>
      <c r="X216" s="88" t="s">
        <v>232</v>
      </c>
      <c r="Y216" s="88" t="s">
        <v>232</v>
      </c>
      <c r="Z216" s="88" t="s">
        <v>232</v>
      </c>
      <c r="AA216" s="88" t="s">
        <v>232</v>
      </c>
      <c r="AB216" s="88" t="s">
        <v>232</v>
      </c>
      <c r="AC216" s="88" t="s">
        <v>232</v>
      </c>
      <c r="AD216" s="88" t="s">
        <v>232</v>
      </c>
      <c r="AE216" s="88" t="s">
        <v>232</v>
      </c>
      <c r="AF216" s="102" t="s">
        <v>232</v>
      </c>
      <c r="AG216" s="100"/>
      <c r="AH216" s="100"/>
    </row>
    <row r="217" spans="1:34" s="6" customFormat="1" ht="30" x14ac:dyDescent="0.25">
      <c r="A217" s="59" t="s">
        <v>229</v>
      </c>
      <c r="B217" s="68" t="s">
        <v>682</v>
      </c>
      <c r="C217" s="75" t="s">
        <v>650</v>
      </c>
      <c r="D217" s="76" t="s">
        <v>231</v>
      </c>
      <c r="E217" s="77" t="s">
        <v>488</v>
      </c>
      <c r="F217" s="89" t="s">
        <v>331</v>
      </c>
      <c r="G217" s="89" t="s">
        <v>332</v>
      </c>
      <c r="H217" s="88" t="s">
        <v>333</v>
      </c>
      <c r="I217" s="88" t="s">
        <v>334</v>
      </c>
      <c r="J217" s="88" t="s">
        <v>238</v>
      </c>
      <c r="K217" s="88" t="s">
        <v>239</v>
      </c>
      <c r="L217" s="88" t="s">
        <v>240</v>
      </c>
      <c r="M217" s="88" t="s">
        <v>241</v>
      </c>
      <c r="N217" s="88" t="s">
        <v>242</v>
      </c>
      <c r="O217" s="88" t="s">
        <v>243</v>
      </c>
      <c r="P217" s="88" t="s">
        <v>244</v>
      </c>
      <c r="Q217" s="88" t="s">
        <v>23</v>
      </c>
      <c r="R217" s="88" t="s">
        <v>232</v>
      </c>
      <c r="S217" s="88" t="s">
        <v>232</v>
      </c>
      <c r="T217" s="88" t="s">
        <v>232</v>
      </c>
      <c r="U217" s="88" t="s">
        <v>232</v>
      </c>
      <c r="V217" s="88" t="s">
        <v>232</v>
      </c>
      <c r="W217" s="88" t="s">
        <v>232</v>
      </c>
      <c r="X217" s="88" t="s">
        <v>232</v>
      </c>
      <c r="Y217" s="88" t="s">
        <v>232</v>
      </c>
      <c r="Z217" s="88" t="s">
        <v>232</v>
      </c>
      <c r="AA217" s="88" t="s">
        <v>232</v>
      </c>
      <c r="AB217" s="88" t="s">
        <v>232</v>
      </c>
      <c r="AC217" s="88" t="s">
        <v>232</v>
      </c>
      <c r="AD217" s="88" t="s">
        <v>232</v>
      </c>
      <c r="AE217" s="88" t="s">
        <v>232</v>
      </c>
      <c r="AF217" s="102" t="s">
        <v>232</v>
      </c>
      <c r="AG217" s="100"/>
      <c r="AH217" s="100"/>
    </row>
    <row r="218" spans="1:34" s="6" customFormat="1" ht="30" x14ac:dyDescent="0.25">
      <c r="A218" s="59" t="s">
        <v>229</v>
      </c>
      <c r="B218" s="68" t="s">
        <v>683</v>
      </c>
      <c r="C218" s="83" t="s">
        <v>684</v>
      </c>
      <c r="D218" s="76" t="s">
        <v>231</v>
      </c>
      <c r="E218" s="79"/>
      <c r="F218" s="73"/>
      <c r="G218" s="89" t="s">
        <v>685</v>
      </c>
      <c r="H218" s="88" t="s">
        <v>686</v>
      </c>
      <c r="I218" s="88" t="s">
        <v>237</v>
      </c>
      <c r="J218" s="88" t="s">
        <v>238</v>
      </c>
      <c r="K218" s="88" t="s">
        <v>239</v>
      </c>
      <c r="L218" s="88" t="s">
        <v>240</v>
      </c>
      <c r="M218" s="88" t="s">
        <v>241</v>
      </c>
      <c r="N218" s="88" t="s">
        <v>242</v>
      </c>
      <c r="O218" s="88" t="s">
        <v>243</v>
      </c>
      <c r="P218" s="88" t="s">
        <v>244</v>
      </c>
      <c r="Q218" s="88" t="s">
        <v>23</v>
      </c>
      <c r="R218" s="88" t="s">
        <v>232</v>
      </c>
      <c r="S218" s="88" t="s">
        <v>232</v>
      </c>
      <c r="T218" s="88" t="s">
        <v>232</v>
      </c>
      <c r="U218" s="88" t="s">
        <v>232</v>
      </c>
      <c r="V218" s="88" t="s">
        <v>232</v>
      </c>
      <c r="W218" s="88" t="s">
        <v>232</v>
      </c>
      <c r="X218" s="88" t="s">
        <v>232</v>
      </c>
      <c r="Y218" s="88" t="s">
        <v>232</v>
      </c>
      <c r="Z218" s="88" t="s">
        <v>232</v>
      </c>
      <c r="AA218" s="88" t="s">
        <v>232</v>
      </c>
      <c r="AB218" s="88" t="s">
        <v>232</v>
      </c>
      <c r="AC218" s="88" t="s">
        <v>232</v>
      </c>
      <c r="AD218" s="88" t="s">
        <v>232</v>
      </c>
      <c r="AE218" s="88" t="s">
        <v>232</v>
      </c>
      <c r="AF218" s="102" t="s">
        <v>232</v>
      </c>
      <c r="AG218" s="100"/>
      <c r="AH218" s="100"/>
    </row>
    <row r="219" spans="1:34" s="6" customFormat="1" ht="30" x14ac:dyDescent="0.25">
      <c r="A219" s="59" t="s">
        <v>229</v>
      </c>
      <c r="B219" s="68" t="s">
        <v>683</v>
      </c>
      <c r="C219" s="75" t="s">
        <v>684</v>
      </c>
      <c r="D219" s="82" t="s">
        <v>231</v>
      </c>
      <c r="E219" s="80"/>
      <c r="F219" s="73"/>
      <c r="G219" s="89" t="s">
        <v>685</v>
      </c>
      <c r="H219" s="88" t="s">
        <v>686</v>
      </c>
      <c r="I219" s="88" t="s">
        <v>237</v>
      </c>
      <c r="J219" s="88" t="s">
        <v>238</v>
      </c>
      <c r="K219" s="88" t="s">
        <v>239</v>
      </c>
      <c r="L219" s="88" t="s">
        <v>240</v>
      </c>
      <c r="M219" s="88" t="s">
        <v>241</v>
      </c>
      <c r="N219" s="88" t="s">
        <v>242</v>
      </c>
      <c r="O219" s="88" t="s">
        <v>243</v>
      </c>
      <c r="P219" s="88" t="s">
        <v>244</v>
      </c>
      <c r="Q219" s="88" t="s">
        <v>23</v>
      </c>
      <c r="R219" s="88" t="s">
        <v>232</v>
      </c>
      <c r="S219" s="88" t="s">
        <v>232</v>
      </c>
      <c r="T219" s="88" t="s">
        <v>232</v>
      </c>
      <c r="U219" s="88" t="s">
        <v>232</v>
      </c>
      <c r="V219" s="88" t="s">
        <v>232</v>
      </c>
      <c r="W219" s="88" t="s">
        <v>232</v>
      </c>
      <c r="X219" s="88" t="s">
        <v>232</v>
      </c>
      <c r="Y219" s="88" t="s">
        <v>232</v>
      </c>
      <c r="Z219" s="88" t="s">
        <v>232</v>
      </c>
      <c r="AA219" s="88" t="s">
        <v>232</v>
      </c>
      <c r="AB219" s="88" t="s">
        <v>232</v>
      </c>
      <c r="AC219" s="88" t="s">
        <v>232</v>
      </c>
      <c r="AD219" s="88" t="s">
        <v>232</v>
      </c>
      <c r="AE219" s="88" t="s">
        <v>232</v>
      </c>
      <c r="AF219" s="102" t="s">
        <v>232</v>
      </c>
      <c r="AG219" s="100"/>
      <c r="AH219" s="100"/>
    </row>
    <row r="220" spans="1:34" s="6" customFormat="1" ht="30" x14ac:dyDescent="0.25">
      <c r="A220" s="59" t="s">
        <v>229</v>
      </c>
      <c r="B220" s="68" t="s">
        <v>683</v>
      </c>
      <c r="C220" s="75" t="s">
        <v>684</v>
      </c>
      <c r="D220" s="77" t="s">
        <v>231</v>
      </c>
      <c r="E220" s="81" t="s">
        <v>687</v>
      </c>
      <c r="F220" s="73"/>
      <c r="G220" s="89" t="s">
        <v>685</v>
      </c>
      <c r="H220" s="88" t="s">
        <v>686</v>
      </c>
      <c r="I220" s="88" t="s">
        <v>237</v>
      </c>
      <c r="J220" s="88" t="s">
        <v>238</v>
      </c>
      <c r="K220" s="88" t="s">
        <v>239</v>
      </c>
      <c r="L220" s="88" t="s">
        <v>240</v>
      </c>
      <c r="M220" s="88" t="s">
        <v>241</v>
      </c>
      <c r="N220" s="88" t="s">
        <v>242</v>
      </c>
      <c r="O220" s="88" t="s">
        <v>243</v>
      </c>
      <c r="P220" s="88" t="s">
        <v>244</v>
      </c>
      <c r="Q220" s="88" t="s">
        <v>23</v>
      </c>
      <c r="R220" s="88" t="s">
        <v>232</v>
      </c>
      <c r="S220" s="88" t="s">
        <v>232</v>
      </c>
      <c r="T220" s="88" t="s">
        <v>232</v>
      </c>
      <c r="U220" s="88" t="s">
        <v>232</v>
      </c>
      <c r="V220" s="88" t="s">
        <v>232</v>
      </c>
      <c r="W220" s="88" t="s">
        <v>232</v>
      </c>
      <c r="X220" s="88" t="s">
        <v>232</v>
      </c>
      <c r="Y220" s="88" t="s">
        <v>232</v>
      </c>
      <c r="Z220" s="88" t="s">
        <v>232</v>
      </c>
      <c r="AA220" s="88" t="s">
        <v>232</v>
      </c>
      <c r="AB220" s="88" t="s">
        <v>232</v>
      </c>
      <c r="AC220" s="88" t="s">
        <v>232</v>
      </c>
      <c r="AD220" s="88" t="s">
        <v>232</v>
      </c>
      <c r="AE220" s="88" t="s">
        <v>232</v>
      </c>
      <c r="AF220" s="102" t="s">
        <v>232</v>
      </c>
      <c r="AG220" s="100"/>
      <c r="AH220" s="100"/>
    </row>
    <row r="221" spans="1:34" s="6" customFormat="1" ht="30" x14ac:dyDescent="0.25">
      <c r="A221" s="59" t="s">
        <v>229</v>
      </c>
      <c r="B221" s="68" t="s">
        <v>688</v>
      </c>
      <c r="C221" s="75" t="s">
        <v>684</v>
      </c>
      <c r="D221" s="77" t="s">
        <v>231</v>
      </c>
      <c r="E221" s="77" t="s">
        <v>687</v>
      </c>
      <c r="F221" s="91" t="s">
        <v>689</v>
      </c>
      <c r="G221" s="89" t="s">
        <v>685</v>
      </c>
      <c r="H221" s="88" t="s">
        <v>686</v>
      </c>
      <c r="I221" s="88" t="s">
        <v>237</v>
      </c>
      <c r="J221" s="88" t="s">
        <v>238</v>
      </c>
      <c r="K221" s="88" t="s">
        <v>239</v>
      </c>
      <c r="L221" s="88" t="s">
        <v>240</v>
      </c>
      <c r="M221" s="88" t="s">
        <v>249</v>
      </c>
      <c r="N221" s="88" t="s">
        <v>242</v>
      </c>
      <c r="O221" s="88" t="s">
        <v>243</v>
      </c>
      <c r="P221" s="88" t="s">
        <v>244</v>
      </c>
      <c r="Q221" s="88" t="s">
        <v>23</v>
      </c>
      <c r="R221" s="88" t="s">
        <v>232</v>
      </c>
      <c r="S221" s="88" t="s">
        <v>232</v>
      </c>
      <c r="T221" s="88" t="s">
        <v>232</v>
      </c>
      <c r="U221" s="88" t="s">
        <v>232</v>
      </c>
      <c r="V221" s="88" t="s">
        <v>232</v>
      </c>
      <c r="W221" s="88" t="s">
        <v>232</v>
      </c>
      <c r="X221" s="88" t="s">
        <v>232</v>
      </c>
      <c r="Y221" s="88" t="s">
        <v>232</v>
      </c>
      <c r="Z221" s="88" t="s">
        <v>232</v>
      </c>
      <c r="AA221" s="88" t="s">
        <v>232</v>
      </c>
      <c r="AB221" s="88" t="s">
        <v>232</v>
      </c>
      <c r="AC221" s="88" t="s">
        <v>232</v>
      </c>
      <c r="AD221" s="88" t="s">
        <v>232</v>
      </c>
      <c r="AE221" s="88" t="s">
        <v>232</v>
      </c>
      <c r="AF221" s="102" t="s">
        <v>232</v>
      </c>
      <c r="AG221" s="100"/>
      <c r="AH221" s="100"/>
    </row>
    <row r="222" spans="1:34" s="6" customFormat="1" ht="60" x14ac:dyDescent="0.25">
      <c r="A222" s="59" t="s">
        <v>229</v>
      </c>
      <c r="B222" s="68" t="s">
        <v>690</v>
      </c>
      <c r="C222" s="75" t="s">
        <v>684</v>
      </c>
      <c r="D222" s="77" t="s">
        <v>231</v>
      </c>
      <c r="E222" s="77" t="s">
        <v>687</v>
      </c>
      <c r="F222" s="89" t="s">
        <v>569</v>
      </c>
      <c r="G222" s="89" t="s">
        <v>691</v>
      </c>
      <c r="H222" s="88" t="s">
        <v>692</v>
      </c>
      <c r="I222" s="88" t="s">
        <v>237</v>
      </c>
      <c r="J222" s="88" t="s">
        <v>238</v>
      </c>
      <c r="K222" s="88" t="s">
        <v>239</v>
      </c>
      <c r="L222" s="88" t="s">
        <v>240</v>
      </c>
      <c r="M222" s="88" t="s">
        <v>274</v>
      </c>
      <c r="N222" s="88" t="s">
        <v>242</v>
      </c>
      <c r="O222" s="88" t="s">
        <v>243</v>
      </c>
      <c r="P222" s="88" t="s">
        <v>244</v>
      </c>
      <c r="Q222" s="88" t="s">
        <v>23</v>
      </c>
      <c r="R222" s="88" t="s">
        <v>232</v>
      </c>
      <c r="S222" s="88" t="s">
        <v>232</v>
      </c>
      <c r="T222" s="88" t="s">
        <v>232</v>
      </c>
      <c r="U222" s="88" t="s">
        <v>232</v>
      </c>
      <c r="V222" s="88" t="s">
        <v>232</v>
      </c>
      <c r="W222" s="88" t="s">
        <v>232</v>
      </c>
      <c r="X222" s="88" t="s">
        <v>232</v>
      </c>
      <c r="Y222" s="88" t="s">
        <v>232</v>
      </c>
      <c r="Z222" s="88" t="s">
        <v>232</v>
      </c>
      <c r="AA222" s="88" t="s">
        <v>232</v>
      </c>
      <c r="AB222" s="88" t="s">
        <v>232</v>
      </c>
      <c r="AC222" s="88" t="s">
        <v>232</v>
      </c>
      <c r="AD222" s="88" t="s">
        <v>232</v>
      </c>
      <c r="AE222" s="88" t="s">
        <v>232</v>
      </c>
      <c r="AF222" s="102" t="s">
        <v>232</v>
      </c>
      <c r="AG222" s="100"/>
      <c r="AH222" s="100"/>
    </row>
    <row r="223" spans="1:34" s="6" customFormat="1" ht="45" x14ac:dyDescent="0.25">
      <c r="A223" s="59" t="s">
        <v>229</v>
      </c>
      <c r="B223" s="68" t="s">
        <v>693</v>
      </c>
      <c r="C223" s="75" t="s">
        <v>684</v>
      </c>
      <c r="D223" s="77" t="s">
        <v>231</v>
      </c>
      <c r="E223" s="77" t="s">
        <v>687</v>
      </c>
      <c r="F223" s="89" t="s">
        <v>263</v>
      </c>
      <c r="G223" s="89" t="s">
        <v>264</v>
      </c>
      <c r="H223" s="88" t="s">
        <v>265</v>
      </c>
      <c r="I223" s="90" t="s">
        <v>237</v>
      </c>
      <c r="J223" s="88" t="s">
        <v>238</v>
      </c>
      <c r="K223" s="88" t="s">
        <v>239</v>
      </c>
      <c r="L223" s="88" t="s">
        <v>240</v>
      </c>
      <c r="M223" s="88" t="s">
        <v>241</v>
      </c>
      <c r="N223" s="88" t="s">
        <v>242</v>
      </c>
      <c r="O223" s="88" t="s">
        <v>243</v>
      </c>
      <c r="P223" s="88" t="s">
        <v>244</v>
      </c>
      <c r="Q223" s="88" t="s">
        <v>23</v>
      </c>
      <c r="R223" s="88" t="s">
        <v>232</v>
      </c>
      <c r="S223" s="88" t="s">
        <v>232</v>
      </c>
      <c r="T223" s="88" t="s">
        <v>232</v>
      </c>
      <c r="U223" s="88" t="s">
        <v>232</v>
      </c>
      <c r="V223" s="88" t="s">
        <v>232</v>
      </c>
      <c r="W223" s="88" t="s">
        <v>232</v>
      </c>
      <c r="X223" s="88" t="s">
        <v>232</v>
      </c>
      <c r="Y223" s="88" t="s">
        <v>232</v>
      </c>
      <c r="Z223" s="88" t="s">
        <v>232</v>
      </c>
      <c r="AA223" s="88" t="s">
        <v>232</v>
      </c>
      <c r="AB223" s="88" t="s">
        <v>232</v>
      </c>
      <c r="AC223" s="88" t="s">
        <v>232</v>
      </c>
      <c r="AD223" s="88" t="s">
        <v>232</v>
      </c>
      <c r="AE223" s="88" t="s">
        <v>232</v>
      </c>
      <c r="AF223" s="102" t="s">
        <v>232</v>
      </c>
      <c r="AG223" s="100"/>
      <c r="AH223" s="100"/>
    </row>
    <row r="224" spans="1:34" s="6" customFormat="1" ht="45" x14ac:dyDescent="0.25">
      <c r="A224" s="59" t="s">
        <v>229</v>
      </c>
      <c r="B224" s="68" t="s">
        <v>694</v>
      </c>
      <c r="C224" s="75" t="s">
        <v>684</v>
      </c>
      <c r="D224" s="77" t="s">
        <v>231</v>
      </c>
      <c r="E224" s="77" t="s">
        <v>687</v>
      </c>
      <c r="F224" s="89" t="s">
        <v>267</v>
      </c>
      <c r="G224" s="89" t="s">
        <v>264</v>
      </c>
      <c r="H224" s="88" t="s">
        <v>265</v>
      </c>
      <c r="I224" s="90" t="s">
        <v>237</v>
      </c>
      <c r="J224" s="88" t="s">
        <v>238</v>
      </c>
      <c r="K224" s="88" t="s">
        <v>239</v>
      </c>
      <c r="L224" s="88" t="s">
        <v>240</v>
      </c>
      <c r="M224" s="88" t="s">
        <v>241</v>
      </c>
      <c r="N224" s="88" t="s">
        <v>242</v>
      </c>
      <c r="O224" s="88" t="s">
        <v>243</v>
      </c>
      <c r="P224" s="88" t="s">
        <v>244</v>
      </c>
      <c r="Q224" s="88" t="s">
        <v>23</v>
      </c>
      <c r="R224" s="88" t="s">
        <v>232</v>
      </c>
      <c r="S224" s="88" t="s">
        <v>232</v>
      </c>
      <c r="T224" s="88" t="s">
        <v>232</v>
      </c>
      <c r="U224" s="88" t="s">
        <v>232</v>
      </c>
      <c r="V224" s="88" t="s">
        <v>232</v>
      </c>
      <c r="W224" s="88" t="s">
        <v>232</v>
      </c>
      <c r="X224" s="88" t="s">
        <v>232</v>
      </c>
      <c r="Y224" s="88" t="s">
        <v>232</v>
      </c>
      <c r="Z224" s="88" t="s">
        <v>232</v>
      </c>
      <c r="AA224" s="88" t="s">
        <v>232</v>
      </c>
      <c r="AB224" s="88" t="s">
        <v>232</v>
      </c>
      <c r="AC224" s="88" t="s">
        <v>232</v>
      </c>
      <c r="AD224" s="88" t="s">
        <v>232</v>
      </c>
      <c r="AE224" s="88" t="s">
        <v>232</v>
      </c>
      <c r="AF224" s="102" t="s">
        <v>232</v>
      </c>
      <c r="AG224" s="100"/>
      <c r="AH224" s="100"/>
    </row>
    <row r="225" spans="1:34" s="6" customFormat="1" ht="30" x14ac:dyDescent="0.25">
      <c r="A225" s="59" t="s">
        <v>229</v>
      </c>
      <c r="B225" s="68" t="s">
        <v>695</v>
      </c>
      <c r="C225" s="75" t="s">
        <v>684</v>
      </c>
      <c r="D225" s="77" t="s">
        <v>231</v>
      </c>
      <c r="E225" s="77" t="s">
        <v>687</v>
      </c>
      <c r="F225" s="89" t="s">
        <v>696</v>
      </c>
      <c r="G225" s="89" t="s">
        <v>697</v>
      </c>
      <c r="H225" s="88" t="s">
        <v>698</v>
      </c>
      <c r="I225" s="88" t="s">
        <v>671</v>
      </c>
      <c r="J225" s="88" t="s">
        <v>238</v>
      </c>
      <c r="K225" s="88" t="s">
        <v>239</v>
      </c>
      <c r="L225" s="88" t="s">
        <v>240</v>
      </c>
      <c r="M225" s="88" t="s">
        <v>241</v>
      </c>
      <c r="N225" s="88" t="s">
        <v>242</v>
      </c>
      <c r="O225" s="88" t="s">
        <v>243</v>
      </c>
      <c r="P225" s="88" t="s">
        <v>244</v>
      </c>
      <c r="Q225" s="88" t="s">
        <v>23</v>
      </c>
      <c r="R225" s="88" t="s">
        <v>232</v>
      </c>
      <c r="S225" s="88" t="s">
        <v>232</v>
      </c>
      <c r="T225" s="88" t="s">
        <v>232</v>
      </c>
      <c r="U225" s="88" t="s">
        <v>232</v>
      </c>
      <c r="V225" s="88" t="s">
        <v>232</v>
      </c>
      <c r="W225" s="88" t="s">
        <v>232</v>
      </c>
      <c r="X225" s="88" t="s">
        <v>232</v>
      </c>
      <c r="Y225" s="88" t="s">
        <v>232</v>
      </c>
      <c r="Z225" s="88" t="s">
        <v>232</v>
      </c>
      <c r="AA225" s="88" t="s">
        <v>232</v>
      </c>
      <c r="AB225" s="88" t="s">
        <v>232</v>
      </c>
      <c r="AC225" s="88" t="s">
        <v>232</v>
      </c>
      <c r="AD225" s="88" t="s">
        <v>232</v>
      </c>
      <c r="AE225" s="88" t="s">
        <v>232</v>
      </c>
      <c r="AF225" s="102" t="s">
        <v>232</v>
      </c>
      <c r="AG225" s="100"/>
      <c r="AH225" s="100"/>
    </row>
    <row r="226" spans="1:34" s="6" customFormat="1" ht="30" x14ac:dyDescent="0.25">
      <c r="A226" s="59" t="s">
        <v>229</v>
      </c>
      <c r="B226" s="68" t="s">
        <v>699</v>
      </c>
      <c r="C226" s="75" t="s">
        <v>684</v>
      </c>
      <c r="D226" s="77" t="s">
        <v>231</v>
      </c>
      <c r="E226" s="77" t="s">
        <v>687</v>
      </c>
      <c r="F226" s="89" t="s">
        <v>700</v>
      </c>
      <c r="G226" s="89" t="s">
        <v>357</v>
      </c>
      <c r="H226" s="88" t="s">
        <v>701</v>
      </c>
      <c r="I226" s="88" t="s">
        <v>702</v>
      </c>
      <c r="J226" s="88" t="s">
        <v>238</v>
      </c>
      <c r="K226" s="88" t="s">
        <v>239</v>
      </c>
      <c r="L226" s="88" t="s">
        <v>240</v>
      </c>
      <c r="M226" s="88" t="s">
        <v>241</v>
      </c>
      <c r="N226" s="88" t="s">
        <v>244</v>
      </c>
      <c r="O226" s="88" t="s">
        <v>243</v>
      </c>
      <c r="P226" s="88" t="s">
        <v>244</v>
      </c>
      <c r="Q226" s="88" t="s">
        <v>23</v>
      </c>
      <c r="R226" s="88" t="s">
        <v>232</v>
      </c>
      <c r="S226" s="88" t="s">
        <v>232</v>
      </c>
      <c r="T226" s="88" t="s">
        <v>232</v>
      </c>
      <c r="U226" s="88" t="s">
        <v>232</v>
      </c>
      <c r="V226" s="88" t="s">
        <v>232</v>
      </c>
      <c r="W226" s="88" t="s">
        <v>232</v>
      </c>
      <c r="X226" s="88" t="s">
        <v>232</v>
      </c>
      <c r="Y226" s="88" t="s">
        <v>232</v>
      </c>
      <c r="Z226" s="88" t="s">
        <v>232</v>
      </c>
      <c r="AA226" s="88" t="s">
        <v>232</v>
      </c>
      <c r="AB226" s="88" t="s">
        <v>232</v>
      </c>
      <c r="AC226" s="88" t="s">
        <v>232</v>
      </c>
      <c r="AD226" s="88" t="s">
        <v>232</v>
      </c>
      <c r="AE226" s="88" t="s">
        <v>232</v>
      </c>
      <c r="AF226" s="102" t="s">
        <v>232</v>
      </c>
      <c r="AG226" s="100"/>
      <c r="AH226" s="100"/>
    </row>
    <row r="227" spans="1:34" s="6" customFormat="1" ht="30" x14ac:dyDescent="0.25">
      <c r="A227" s="59" t="s">
        <v>229</v>
      </c>
      <c r="B227" s="68" t="s">
        <v>703</v>
      </c>
      <c r="C227" s="75" t="s">
        <v>684</v>
      </c>
      <c r="D227" s="77" t="s">
        <v>231</v>
      </c>
      <c r="E227" s="77" t="s">
        <v>687</v>
      </c>
      <c r="F227" s="89" t="s">
        <v>460</v>
      </c>
      <c r="G227" s="89" t="s">
        <v>685</v>
      </c>
      <c r="H227" s="88" t="s">
        <v>704</v>
      </c>
      <c r="I227" s="88" t="s">
        <v>261</v>
      </c>
      <c r="J227" s="88" t="s">
        <v>238</v>
      </c>
      <c r="K227" s="88" t="s">
        <v>239</v>
      </c>
      <c r="L227" s="88" t="s">
        <v>240</v>
      </c>
      <c r="M227" s="88" t="s">
        <v>241</v>
      </c>
      <c r="N227" s="88" t="s">
        <v>242</v>
      </c>
      <c r="O227" s="88" t="s">
        <v>23</v>
      </c>
      <c r="P227" s="88" t="s">
        <v>242</v>
      </c>
      <c r="Q227" s="88" t="s">
        <v>23</v>
      </c>
      <c r="R227" s="88" t="s">
        <v>232</v>
      </c>
      <c r="S227" s="88" t="s">
        <v>232</v>
      </c>
      <c r="T227" s="88" t="s">
        <v>232</v>
      </c>
      <c r="U227" s="88" t="s">
        <v>232</v>
      </c>
      <c r="V227" s="88" t="s">
        <v>232</v>
      </c>
      <c r="W227" s="88" t="s">
        <v>232</v>
      </c>
      <c r="X227" s="88" t="s">
        <v>232</v>
      </c>
      <c r="Y227" s="88" t="s">
        <v>232</v>
      </c>
      <c r="Z227" s="88" t="s">
        <v>232</v>
      </c>
      <c r="AA227" s="88" t="s">
        <v>232</v>
      </c>
      <c r="AB227" s="88" t="s">
        <v>232</v>
      </c>
      <c r="AC227" s="88" t="s">
        <v>232</v>
      </c>
      <c r="AD227" s="88" t="s">
        <v>232</v>
      </c>
      <c r="AE227" s="88" t="s">
        <v>232</v>
      </c>
      <c r="AF227" s="102" t="s">
        <v>232</v>
      </c>
      <c r="AG227" s="100"/>
      <c r="AH227" s="100"/>
    </row>
    <row r="228" spans="1:34" s="6" customFormat="1" ht="30" x14ac:dyDescent="0.25">
      <c r="A228" s="59" t="s">
        <v>229</v>
      </c>
      <c r="B228" s="68" t="s">
        <v>705</v>
      </c>
      <c r="C228" s="75" t="s">
        <v>684</v>
      </c>
      <c r="D228" s="77" t="s">
        <v>231</v>
      </c>
      <c r="E228" s="77" t="s">
        <v>687</v>
      </c>
      <c r="F228" s="89" t="s">
        <v>706</v>
      </c>
      <c r="G228" s="89" t="s">
        <v>707</v>
      </c>
      <c r="H228" s="88" t="s">
        <v>708</v>
      </c>
      <c r="I228" s="88" t="s">
        <v>261</v>
      </c>
      <c r="J228" s="88" t="s">
        <v>238</v>
      </c>
      <c r="K228" s="88" t="s">
        <v>239</v>
      </c>
      <c r="L228" s="88" t="s">
        <v>240</v>
      </c>
      <c r="M228" s="88" t="s">
        <v>241</v>
      </c>
      <c r="N228" s="88" t="s">
        <v>242</v>
      </c>
      <c r="O228" s="88" t="s">
        <v>23</v>
      </c>
      <c r="P228" s="88" t="s">
        <v>242</v>
      </c>
      <c r="Q228" s="88" t="s">
        <v>23</v>
      </c>
      <c r="R228" s="88" t="s">
        <v>232</v>
      </c>
      <c r="S228" s="88" t="s">
        <v>232</v>
      </c>
      <c r="T228" s="88" t="s">
        <v>232</v>
      </c>
      <c r="U228" s="88" t="s">
        <v>232</v>
      </c>
      <c r="V228" s="88" t="s">
        <v>232</v>
      </c>
      <c r="W228" s="88" t="s">
        <v>232</v>
      </c>
      <c r="X228" s="88" t="s">
        <v>232</v>
      </c>
      <c r="Y228" s="88" t="s">
        <v>232</v>
      </c>
      <c r="Z228" s="88" t="s">
        <v>232</v>
      </c>
      <c r="AA228" s="88" t="s">
        <v>232</v>
      </c>
      <c r="AB228" s="88" t="s">
        <v>232</v>
      </c>
      <c r="AC228" s="88" t="s">
        <v>232</v>
      </c>
      <c r="AD228" s="88" t="s">
        <v>232</v>
      </c>
      <c r="AE228" s="88" t="s">
        <v>232</v>
      </c>
      <c r="AF228" s="102" t="s">
        <v>232</v>
      </c>
      <c r="AG228" s="100"/>
      <c r="AH228" s="100"/>
    </row>
    <row r="229" spans="1:34" s="6" customFormat="1" ht="45" x14ac:dyDescent="0.25">
      <c r="A229" s="59" t="s">
        <v>229</v>
      </c>
      <c r="B229" s="68" t="s">
        <v>709</v>
      </c>
      <c r="C229" s="75" t="s">
        <v>684</v>
      </c>
      <c r="D229" s="77" t="s">
        <v>231</v>
      </c>
      <c r="E229" s="77" t="s">
        <v>687</v>
      </c>
      <c r="F229" s="89" t="s">
        <v>710</v>
      </c>
      <c r="G229" s="89" t="s">
        <v>264</v>
      </c>
      <c r="H229" s="88" t="s">
        <v>265</v>
      </c>
      <c r="I229" s="90" t="s">
        <v>237</v>
      </c>
      <c r="J229" s="88" t="s">
        <v>238</v>
      </c>
      <c r="K229" s="88" t="s">
        <v>239</v>
      </c>
      <c r="L229" s="88" t="s">
        <v>240</v>
      </c>
      <c r="M229" s="88" t="s">
        <v>241</v>
      </c>
      <c r="N229" s="88" t="s">
        <v>242</v>
      </c>
      <c r="O229" s="88" t="s">
        <v>243</v>
      </c>
      <c r="P229" s="88" t="s">
        <v>244</v>
      </c>
      <c r="Q229" s="88" t="s">
        <v>23</v>
      </c>
      <c r="R229" s="88" t="s">
        <v>232</v>
      </c>
      <c r="S229" s="88" t="s">
        <v>232</v>
      </c>
      <c r="T229" s="88" t="s">
        <v>232</v>
      </c>
      <c r="U229" s="88" t="s">
        <v>232</v>
      </c>
      <c r="V229" s="88" t="s">
        <v>232</v>
      </c>
      <c r="W229" s="88" t="s">
        <v>232</v>
      </c>
      <c r="X229" s="88" t="s">
        <v>232</v>
      </c>
      <c r="Y229" s="88" t="s">
        <v>232</v>
      </c>
      <c r="Z229" s="88" t="s">
        <v>232</v>
      </c>
      <c r="AA229" s="88" t="s">
        <v>232</v>
      </c>
      <c r="AB229" s="88" t="s">
        <v>232</v>
      </c>
      <c r="AC229" s="88" t="s">
        <v>232</v>
      </c>
      <c r="AD229" s="88" t="s">
        <v>232</v>
      </c>
      <c r="AE229" s="88" t="s">
        <v>232</v>
      </c>
      <c r="AF229" s="102" t="s">
        <v>232</v>
      </c>
      <c r="AG229" s="100"/>
      <c r="AH229" s="100"/>
    </row>
    <row r="230" spans="1:34" s="6" customFormat="1" ht="45" x14ac:dyDescent="0.25">
      <c r="A230" s="59" t="s">
        <v>229</v>
      </c>
      <c r="B230" s="68" t="s">
        <v>711</v>
      </c>
      <c r="C230" s="75" t="s">
        <v>684</v>
      </c>
      <c r="D230" s="77" t="s">
        <v>231</v>
      </c>
      <c r="E230" s="77" t="s">
        <v>687</v>
      </c>
      <c r="F230" s="89" t="s">
        <v>310</v>
      </c>
      <c r="G230" s="89" t="s">
        <v>712</v>
      </c>
      <c r="H230" s="88" t="s">
        <v>713</v>
      </c>
      <c r="I230" s="88" t="s">
        <v>714</v>
      </c>
      <c r="J230" s="88" t="s">
        <v>238</v>
      </c>
      <c r="K230" s="88" t="s">
        <v>239</v>
      </c>
      <c r="L230" s="88" t="s">
        <v>240</v>
      </c>
      <c r="M230" s="88" t="s">
        <v>241</v>
      </c>
      <c r="N230" s="88" t="s">
        <v>242</v>
      </c>
      <c r="O230" s="88" t="s">
        <v>243</v>
      </c>
      <c r="P230" s="88" t="s">
        <v>244</v>
      </c>
      <c r="Q230" s="88" t="s">
        <v>23</v>
      </c>
      <c r="R230" s="88" t="s">
        <v>232</v>
      </c>
      <c r="S230" s="88" t="s">
        <v>232</v>
      </c>
      <c r="T230" s="88" t="s">
        <v>232</v>
      </c>
      <c r="U230" s="88" t="s">
        <v>232</v>
      </c>
      <c r="V230" s="88" t="s">
        <v>232</v>
      </c>
      <c r="W230" s="88" t="s">
        <v>232</v>
      </c>
      <c r="X230" s="88" t="s">
        <v>232</v>
      </c>
      <c r="Y230" s="88" t="s">
        <v>232</v>
      </c>
      <c r="Z230" s="88" t="s">
        <v>232</v>
      </c>
      <c r="AA230" s="88" t="s">
        <v>232</v>
      </c>
      <c r="AB230" s="88" t="s">
        <v>232</v>
      </c>
      <c r="AC230" s="88" t="s">
        <v>232</v>
      </c>
      <c r="AD230" s="88" t="s">
        <v>232</v>
      </c>
      <c r="AE230" s="88" t="s">
        <v>232</v>
      </c>
      <c r="AF230" s="102" t="s">
        <v>232</v>
      </c>
      <c r="AG230" s="100"/>
      <c r="AH230" s="100"/>
    </row>
    <row r="231" spans="1:34" s="6" customFormat="1" ht="30" x14ac:dyDescent="0.25">
      <c r="A231" s="59" t="s">
        <v>229</v>
      </c>
      <c r="B231" s="68" t="s">
        <v>715</v>
      </c>
      <c r="C231" s="75" t="s">
        <v>684</v>
      </c>
      <c r="D231" s="77" t="s">
        <v>231</v>
      </c>
      <c r="E231" s="77" t="s">
        <v>687</v>
      </c>
      <c r="F231" s="91" t="s">
        <v>716</v>
      </c>
      <c r="G231" s="89" t="s">
        <v>685</v>
      </c>
      <c r="H231" s="88" t="s">
        <v>686</v>
      </c>
      <c r="I231" s="88" t="s">
        <v>237</v>
      </c>
      <c r="J231" s="88" t="s">
        <v>238</v>
      </c>
      <c r="K231" s="88" t="s">
        <v>239</v>
      </c>
      <c r="L231" s="88" t="s">
        <v>240</v>
      </c>
      <c r="M231" s="88" t="s">
        <v>249</v>
      </c>
      <c r="N231" s="88" t="s">
        <v>242</v>
      </c>
      <c r="O231" s="88" t="s">
        <v>243</v>
      </c>
      <c r="P231" s="88" t="s">
        <v>244</v>
      </c>
      <c r="Q231" s="88" t="s">
        <v>23</v>
      </c>
      <c r="R231" s="88" t="s">
        <v>232</v>
      </c>
      <c r="S231" s="88" t="s">
        <v>232</v>
      </c>
      <c r="T231" s="88" t="s">
        <v>232</v>
      </c>
      <c r="U231" s="88" t="s">
        <v>232</v>
      </c>
      <c r="V231" s="88" t="s">
        <v>232</v>
      </c>
      <c r="W231" s="88" t="s">
        <v>232</v>
      </c>
      <c r="X231" s="88" t="s">
        <v>232</v>
      </c>
      <c r="Y231" s="88" t="s">
        <v>232</v>
      </c>
      <c r="Z231" s="88" t="s">
        <v>232</v>
      </c>
      <c r="AA231" s="88" t="s">
        <v>232</v>
      </c>
      <c r="AB231" s="88" t="s">
        <v>232</v>
      </c>
      <c r="AC231" s="88" t="s">
        <v>232</v>
      </c>
      <c r="AD231" s="88" t="s">
        <v>232</v>
      </c>
      <c r="AE231" s="88" t="s">
        <v>232</v>
      </c>
      <c r="AF231" s="102" t="s">
        <v>232</v>
      </c>
      <c r="AG231" s="100"/>
      <c r="AH231" s="100"/>
    </row>
    <row r="232" spans="1:34" s="6" customFormat="1" ht="30" x14ac:dyDescent="0.25">
      <c r="A232" s="59" t="s">
        <v>229</v>
      </c>
      <c r="B232" s="68" t="s">
        <v>717</v>
      </c>
      <c r="C232" s="75" t="s">
        <v>684</v>
      </c>
      <c r="D232" s="77" t="s">
        <v>231</v>
      </c>
      <c r="E232" s="77" t="s">
        <v>687</v>
      </c>
      <c r="F232" s="91" t="s">
        <v>565</v>
      </c>
      <c r="G232" s="89" t="s">
        <v>685</v>
      </c>
      <c r="H232" s="88" t="s">
        <v>686</v>
      </c>
      <c r="I232" s="88" t="s">
        <v>237</v>
      </c>
      <c r="J232" s="88" t="s">
        <v>238</v>
      </c>
      <c r="K232" s="88" t="s">
        <v>239</v>
      </c>
      <c r="L232" s="88" t="s">
        <v>240</v>
      </c>
      <c r="M232" s="88" t="s">
        <v>249</v>
      </c>
      <c r="N232" s="88" t="s">
        <v>242</v>
      </c>
      <c r="O232" s="88" t="s">
        <v>243</v>
      </c>
      <c r="P232" s="88" t="s">
        <v>244</v>
      </c>
      <c r="Q232" s="88" t="s">
        <v>23</v>
      </c>
      <c r="R232" s="88" t="s">
        <v>232</v>
      </c>
      <c r="S232" s="88" t="s">
        <v>232</v>
      </c>
      <c r="T232" s="88" t="s">
        <v>232</v>
      </c>
      <c r="U232" s="88" t="s">
        <v>232</v>
      </c>
      <c r="V232" s="88" t="s">
        <v>232</v>
      </c>
      <c r="W232" s="88" t="s">
        <v>232</v>
      </c>
      <c r="X232" s="88" t="s">
        <v>232</v>
      </c>
      <c r="Y232" s="88" t="s">
        <v>232</v>
      </c>
      <c r="Z232" s="88" t="s">
        <v>232</v>
      </c>
      <c r="AA232" s="88" t="s">
        <v>232</v>
      </c>
      <c r="AB232" s="88" t="s">
        <v>232</v>
      </c>
      <c r="AC232" s="88" t="s">
        <v>232</v>
      </c>
      <c r="AD232" s="88" t="s">
        <v>232</v>
      </c>
      <c r="AE232" s="88" t="s">
        <v>232</v>
      </c>
      <c r="AF232" s="102" t="s">
        <v>232</v>
      </c>
      <c r="AG232" s="100"/>
      <c r="AH232" s="100"/>
    </row>
    <row r="233" spans="1:34" s="6" customFormat="1" ht="30" x14ac:dyDescent="0.25">
      <c r="A233" s="59" t="s">
        <v>229</v>
      </c>
      <c r="B233" s="68" t="s">
        <v>718</v>
      </c>
      <c r="C233" s="75" t="s">
        <v>684</v>
      </c>
      <c r="D233" s="77" t="s">
        <v>231</v>
      </c>
      <c r="E233" s="77" t="s">
        <v>687</v>
      </c>
      <c r="F233" s="89" t="s">
        <v>719</v>
      </c>
      <c r="G233" s="89" t="s">
        <v>685</v>
      </c>
      <c r="H233" s="88" t="s">
        <v>686</v>
      </c>
      <c r="I233" s="88" t="s">
        <v>237</v>
      </c>
      <c r="J233" s="88" t="s">
        <v>238</v>
      </c>
      <c r="K233" s="88" t="s">
        <v>239</v>
      </c>
      <c r="L233" s="88" t="s">
        <v>240</v>
      </c>
      <c r="M233" s="88" t="s">
        <v>249</v>
      </c>
      <c r="N233" s="88" t="s">
        <v>242</v>
      </c>
      <c r="O233" s="88" t="s">
        <v>243</v>
      </c>
      <c r="P233" s="88" t="s">
        <v>244</v>
      </c>
      <c r="Q233" s="88" t="s">
        <v>23</v>
      </c>
      <c r="R233" s="88" t="s">
        <v>232</v>
      </c>
      <c r="S233" s="88" t="s">
        <v>232</v>
      </c>
      <c r="T233" s="88" t="s">
        <v>232</v>
      </c>
      <c r="U233" s="88" t="s">
        <v>232</v>
      </c>
      <c r="V233" s="88" t="s">
        <v>232</v>
      </c>
      <c r="W233" s="88" t="s">
        <v>232</v>
      </c>
      <c r="X233" s="88" t="s">
        <v>232</v>
      </c>
      <c r="Y233" s="88" t="s">
        <v>232</v>
      </c>
      <c r="Z233" s="88" t="s">
        <v>232</v>
      </c>
      <c r="AA233" s="88" t="s">
        <v>232</v>
      </c>
      <c r="AB233" s="88" t="s">
        <v>232</v>
      </c>
      <c r="AC233" s="88" t="s">
        <v>232</v>
      </c>
      <c r="AD233" s="88" t="s">
        <v>232</v>
      </c>
      <c r="AE233" s="88" t="s">
        <v>232</v>
      </c>
      <c r="AF233" s="102" t="s">
        <v>232</v>
      </c>
      <c r="AG233" s="100"/>
      <c r="AH233" s="100"/>
    </row>
    <row r="234" spans="1:34" s="6" customFormat="1" ht="30" x14ac:dyDescent="0.25">
      <c r="A234" s="59" t="s">
        <v>229</v>
      </c>
      <c r="B234" s="68" t="s">
        <v>720</v>
      </c>
      <c r="C234" s="75" t="s">
        <v>684</v>
      </c>
      <c r="D234" s="77" t="s">
        <v>231</v>
      </c>
      <c r="E234" s="77" t="s">
        <v>687</v>
      </c>
      <c r="F234" s="89" t="s">
        <v>362</v>
      </c>
      <c r="G234" s="89" t="s">
        <v>685</v>
      </c>
      <c r="H234" s="88" t="s">
        <v>686</v>
      </c>
      <c r="I234" s="88" t="s">
        <v>237</v>
      </c>
      <c r="J234" s="88" t="s">
        <v>238</v>
      </c>
      <c r="K234" s="88" t="s">
        <v>239</v>
      </c>
      <c r="L234" s="88" t="s">
        <v>240</v>
      </c>
      <c r="M234" s="88" t="s">
        <v>249</v>
      </c>
      <c r="N234" s="88" t="s">
        <v>242</v>
      </c>
      <c r="O234" s="88" t="s">
        <v>243</v>
      </c>
      <c r="P234" s="88" t="s">
        <v>244</v>
      </c>
      <c r="Q234" s="88" t="s">
        <v>23</v>
      </c>
      <c r="R234" s="88" t="s">
        <v>232</v>
      </c>
      <c r="S234" s="88" t="s">
        <v>232</v>
      </c>
      <c r="T234" s="88" t="s">
        <v>232</v>
      </c>
      <c r="U234" s="88" t="s">
        <v>232</v>
      </c>
      <c r="V234" s="88" t="s">
        <v>232</v>
      </c>
      <c r="W234" s="88" t="s">
        <v>232</v>
      </c>
      <c r="X234" s="88" t="s">
        <v>232</v>
      </c>
      <c r="Y234" s="88" t="s">
        <v>232</v>
      </c>
      <c r="Z234" s="88" t="s">
        <v>232</v>
      </c>
      <c r="AA234" s="88" t="s">
        <v>232</v>
      </c>
      <c r="AB234" s="88" t="s">
        <v>232</v>
      </c>
      <c r="AC234" s="88" t="s">
        <v>232</v>
      </c>
      <c r="AD234" s="88" t="s">
        <v>232</v>
      </c>
      <c r="AE234" s="88" t="s">
        <v>232</v>
      </c>
      <c r="AF234" s="102" t="s">
        <v>232</v>
      </c>
      <c r="AG234" s="100"/>
      <c r="AH234" s="100"/>
    </row>
    <row r="235" spans="1:34" s="6" customFormat="1" ht="30" x14ac:dyDescent="0.25">
      <c r="A235" s="59" t="s">
        <v>229</v>
      </c>
      <c r="B235" s="68" t="s">
        <v>721</v>
      </c>
      <c r="C235" s="75" t="s">
        <v>684</v>
      </c>
      <c r="D235" s="77" t="s">
        <v>231</v>
      </c>
      <c r="E235" s="77" t="s">
        <v>687</v>
      </c>
      <c r="F235" s="91" t="s">
        <v>722</v>
      </c>
      <c r="G235" s="89" t="s">
        <v>685</v>
      </c>
      <c r="H235" s="88" t="s">
        <v>686</v>
      </c>
      <c r="I235" s="88" t="s">
        <v>237</v>
      </c>
      <c r="J235" s="88" t="s">
        <v>238</v>
      </c>
      <c r="K235" s="88" t="s">
        <v>239</v>
      </c>
      <c r="L235" s="88" t="s">
        <v>240</v>
      </c>
      <c r="M235" s="88" t="s">
        <v>249</v>
      </c>
      <c r="N235" s="88" t="s">
        <v>242</v>
      </c>
      <c r="O235" s="88" t="s">
        <v>243</v>
      </c>
      <c r="P235" s="88" t="s">
        <v>244</v>
      </c>
      <c r="Q235" s="88" t="s">
        <v>23</v>
      </c>
      <c r="R235" s="88" t="s">
        <v>232</v>
      </c>
      <c r="S235" s="88" t="s">
        <v>232</v>
      </c>
      <c r="T235" s="88" t="s">
        <v>232</v>
      </c>
      <c r="U235" s="88" t="s">
        <v>232</v>
      </c>
      <c r="V235" s="88" t="s">
        <v>232</v>
      </c>
      <c r="W235" s="88" t="s">
        <v>232</v>
      </c>
      <c r="X235" s="88" t="s">
        <v>232</v>
      </c>
      <c r="Y235" s="88" t="s">
        <v>232</v>
      </c>
      <c r="Z235" s="88" t="s">
        <v>232</v>
      </c>
      <c r="AA235" s="88" t="s">
        <v>232</v>
      </c>
      <c r="AB235" s="88" t="s">
        <v>232</v>
      </c>
      <c r="AC235" s="88" t="s">
        <v>232</v>
      </c>
      <c r="AD235" s="88" t="s">
        <v>232</v>
      </c>
      <c r="AE235" s="88" t="s">
        <v>232</v>
      </c>
      <c r="AF235" s="102" t="s">
        <v>232</v>
      </c>
      <c r="AG235" s="100"/>
      <c r="AH235" s="100"/>
    </row>
    <row r="236" spans="1:34" s="6" customFormat="1" ht="30" x14ac:dyDescent="0.25">
      <c r="A236" s="59" t="s">
        <v>229</v>
      </c>
      <c r="B236" s="68" t="s">
        <v>723</v>
      </c>
      <c r="C236" s="75" t="s">
        <v>684</v>
      </c>
      <c r="D236" s="77" t="s">
        <v>231</v>
      </c>
      <c r="E236" s="77" t="s">
        <v>687</v>
      </c>
      <c r="F236" s="89" t="s">
        <v>338</v>
      </c>
      <c r="G236" s="89" t="s">
        <v>724</v>
      </c>
      <c r="H236" s="88" t="s">
        <v>725</v>
      </c>
      <c r="I236" s="88" t="s">
        <v>346</v>
      </c>
      <c r="J236" s="88" t="s">
        <v>238</v>
      </c>
      <c r="K236" s="88" t="s">
        <v>239</v>
      </c>
      <c r="L236" s="88" t="s">
        <v>240</v>
      </c>
      <c r="M236" s="88" t="s">
        <v>241</v>
      </c>
      <c r="N236" s="88" t="s">
        <v>242</v>
      </c>
      <c r="O236" s="88" t="s">
        <v>243</v>
      </c>
      <c r="P236" s="88" t="s">
        <v>244</v>
      </c>
      <c r="Q236" s="88" t="s">
        <v>23</v>
      </c>
      <c r="R236" s="88" t="s">
        <v>232</v>
      </c>
      <c r="S236" s="88" t="s">
        <v>232</v>
      </c>
      <c r="T236" s="88" t="s">
        <v>232</v>
      </c>
      <c r="U236" s="88" t="s">
        <v>232</v>
      </c>
      <c r="V236" s="88" t="s">
        <v>232</v>
      </c>
      <c r="W236" s="88" t="s">
        <v>232</v>
      </c>
      <c r="X236" s="88" t="s">
        <v>232</v>
      </c>
      <c r="Y236" s="88" t="s">
        <v>232</v>
      </c>
      <c r="Z236" s="88" t="s">
        <v>232</v>
      </c>
      <c r="AA236" s="88" t="s">
        <v>232</v>
      </c>
      <c r="AB236" s="88" t="s">
        <v>232</v>
      </c>
      <c r="AC236" s="88" t="s">
        <v>232</v>
      </c>
      <c r="AD236" s="88" t="s">
        <v>232</v>
      </c>
      <c r="AE236" s="88" t="s">
        <v>232</v>
      </c>
      <c r="AF236" s="102" t="s">
        <v>232</v>
      </c>
      <c r="AG236" s="100"/>
      <c r="AH236" s="100"/>
    </row>
    <row r="237" spans="1:34" s="6" customFormat="1" ht="45" x14ac:dyDescent="0.25">
      <c r="A237" s="59" t="s">
        <v>229</v>
      </c>
      <c r="B237" s="68" t="s">
        <v>726</v>
      </c>
      <c r="C237" s="75" t="s">
        <v>684</v>
      </c>
      <c r="D237" s="77" t="s">
        <v>231</v>
      </c>
      <c r="E237" s="77" t="s">
        <v>687</v>
      </c>
      <c r="F237" s="89" t="s">
        <v>727</v>
      </c>
      <c r="G237" s="89" t="s">
        <v>270</v>
      </c>
      <c r="H237" s="88" t="s">
        <v>271</v>
      </c>
      <c r="I237" s="88" t="s">
        <v>261</v>
      </c>
      <c r="J237" s="88" t="s">
        <v>238</v>
      </c>
      <c r="K237" s="88" t="s">
        <v>239</v>
      </c>
      <c r="L237" s="88" t="s">
        <v>240</v>
      </c>
      <c r="M237" s="88" t="s">
        <v>249</v>
      </c>
      <c r="N237" s="88" t="s">
        <v>242</v>
      </c>
      <c r="O237" s="88" t="s">
        <v>23</v>
      </c>
      <c r="P237" s="88" t="s">
        <v>242</v>
      </c>
      <c r="Q237" s="88" t="s">
        <v>23</v>
      </c>
      <c r="R237" s="88" t="s">
        <v>232</v>
      </c>
      <c r="S237" s="88" t="s">
        <v>232</v>
      </c>
      <c r="T237" s="88" t="s">
        <v>232</v>
      </c>
      <c r="U237" s="88" t="s">
        <v>232</v>
      </c>
      <c r="V237" s="88" t="s">
        <v>232</v>
      </c>
      <c r="W237" s="88" t="s">
        <v>232</v>
      </c>
      <c r="X237" s="88" t="s">
        <v>232</v>
      </c>
      <c r="Y237" s="88" t="s">
        <v>232</v>
      </c>
      <c r="Z237" s="88" t="s">
        <v>232</v>
      </c>
      <c r="AA237" s="88" t="s">
        <v>232</v>
      </c>
      <c r="AB237" s="88" t="s">
        <v>232</v>
      </c>
      <c r="AC237" s="88" t="s">
        <v>232</v>
      </c>
      <c r="AD237" s="88" t="s">
        <v>232</v>
      </c>
      <c r="AE237" s="88" t="s">
        <v>232</v>
      </c>
      <c r="AF237" s="102" t="s">
        <v>232</v>
      </c>
      <c r="AG237" s="100"/>
      <c r="AH237" s="100"/>
    </row>
    <row r="238" spans="1:34" s="6" customFormat="1" ht="30" x14ac:dyDescent="0.25">
      <c r="A238" s="59" t="s">
        <v>229</v>
      </c>
      <c r="B238" s="68" t="s">
        <v>728</v>
      </c>
      <c r="C238" s="75" t="s">
        <v>234</v>
      </c>
      <c r="D238" s="76" t="s">
        <v>231</v>
      </c>
      <c r="E238" s="77" t="s">
        <v>490</v>
      </c>
      <c r="F238" s="91" t="s">
        <v>248</v>
      </c>
      <c r="G238" s="89" t="s">
        <v>235</v>
      </c>
      <c r="H238" s="88" t="s">
        <v>236</v>
      </c>
      <c r="I238" s="88" t="s">
        <v>237</v>
      </c>
      <c r="J238" s="88" t="s">
        <v>238</v>
      </c>
      <c r="K238" s="88" t="s">
        <v>239</v>
      </c>
      <c r="L238" s="88" t="s">
        <v>240</v>
      </c>
      <c r="M238" s="88" t="s">
        <v>249</v>
      </c>
      <c r="N238" s="88" t="s">
        <v>242</v>
      </c>
      <c r="O238" s="88" t="s">
        <v>243</v>
      </c>
      <c r="P238" s="88" t="s">
        <v>244</v>
      </c>
      <c r="Q238" s="88" t="s">
        <v>23</v>
      </c>
      <c r="R238" s="88" t="s">
        <v>232</v>
      </c>
      <c r="S238" s="88" t="s">
        <v>232</v>
      </c>
      <c r="T238" s="88" t="s">
        <v>232</v>
      </c>
      <c r="U238" s="88" t="s">
        <v>232</v>
      </c>
      <c r="V238" s="88" t="s">
        <v>232</v>
      </c>
      <c r="W238" s="88" t="s">
        <v>232</v>
      </c>
      <c r="X238" s="88" t="s">
        <v>232</v>
      </c>
      <c r="Y238" s="88" t="s">
        <v>232</v>
      </c>
      <c r="Z238" s="88" t="s">
        <v>232</v>
      </c>
      <c r="AA238" s="88" t="s">
        <v>232</v>
      </c>
      <c r="AB238" s="88" t="s">
        <v>232</v>
      </c>
      <c r="AC238" s="88" t="s">
        <v>232</v>
      </c>
      <c r="AD238" s="88" t="s">
        <v>232</v>
      </c>
      <c r="AE238" s="88" t="s">
        <v>232</v>
      </c>
      <c r="AF238" s="102" t="s">
        <v>232</v>
      </c>
      <c r="AG238" s="100"/>
      <c r="AH238" s="100"/>
    </row>
    <row r="239" spans="1:34" s="6" customFormat="1" ht="30" x14ac:dyDescent="0.25">
      <c r="A239" s="59" t="s">
        <v>229</v>
      </c>
      <c r="B239" s="68" t="s">
        <v>729</v>
      </c>
      <c r="C239" s="75" t="s">
        <v>234</v>
      </c>
      <c r="D239" s="76" t="s">
        <v>231</v>
      </c>
      <c r="E239" s="77" t="s">
        <v>490</v>
      </c>
      <c r="F239" s="89" t="s">
        <v>251</v>
      </c>
      <c r="G239" s="89" t="s">
        <v>252</v>
      </c>
      <c r="H239" s="88" t="s">
        <v>253</v>
      </c>
      <c r="I239" s="88" t="s">
        <v>237</v>
      </c>
      <c r="J239" s="88" t="s">
        <v>238</v>
      </c>
      <c r="K239" s="88" t="s">
        <v>239</v>
      </c>
      <c r="L239" s="88" t="s">
        <v>240</v>
      </c>
      <c r="M239" s="88" t="s">
        <v>241</v>
      </c>
      <c r="N239" s="88" t="s">
        <v>242</v>
      </c>
      <c r="O239" s="88" t="s">
        <v>243</v>
      </c>
      <c r="P239" s="88" t="s">
        <v>244</v>
      </c>
      <c r="Q239" s="88" t="s">
        <v>23</v>
      </c>
      <c r="R239" s="88" t="s">
        <v>232</v>
      </c>
      <c r="S239" s="88" t="s">
        <v>232</v>
      </c>
      <c r="T239" s="88" t="s">
        <v>232</v>
      </c>
      <c r="U239" s="88" t="s">
        <v>232</v>
      </c>
      <c r="V239" s="88" t="s">
        <v>232</v>
      </c>
      <c r="W239" s="88" t="s">
        <v>232</v>
      </c>
      <c r="X239" s="88" t="s">
        <v>232</v>
      </c>
      <c r="Y239" s="88" t="s">
        <v>232</v>
      </c>
      <c r="Z239" s="88" t="s">
        <v>232</v>
      </c>
      <c r="AA239" s="88" t="s">
        <v>232</v>
      </c>
      <c r="AB239" s="88" t="s">
        <v>232</v>
      </c>
      <c r="AC239" s="88" t="s">
        <v>232</v>
      </c>
      <c r="AD239" s="88" t="s">
        <v>232</v>
      </c>
      <c r="AE239" s="88" t="s">
        <v>232</v>
      </c>
      <c r="AF239" s="102" t="s">
        <v>232</v>
      </c>
      <c r="AG239" s="100"/>
      <c r="AH239" s="100"/>
    </row>
    <row r="240" spans="1:34" s="6" customFormat="1" ht="45" x14ac:dyDescent="0.25">
      <c r="A240" s="59" t="s">
        <v>229</v>
      </c>
      <c r="B240" s="68" t="s">
        <v>730</v>
      </c>
      <c r="C240" s="75" t="s">
        <v>234</v>
      </c>
      <c r="D240" s="76" t="s">
        <v>231</v>
      </c>
      <c r="E240" s="77" t="s">
        <v>490</v>
      </c>
      <c r="F240" s="89" t="s">
        <v>269</v>
      </c>
      <c r="G240" s="89" t="s">
        <v>270</v>
      </c>
      <c r="H240" s="88" t="s">
        <v>271</v>
      </c>
      <c r="I240" s="88" t="s">
        <v>261</v>
      </c>
      <c r="J240" s="88" t="s">
        <v>238</v>
      </c>
      <c r="K240" s="88" t="s">
        <v>239</v>
      </c>
      <c r="L240" s="88" t="s">
        <v>240</v>
      </c>
      <c r="M240" s="88" t="s">
        <v>241</v>
      </c>
      <c r="N240" s="88" t="s">
        <v>242</v>
      </c>
      <c r="O240" s="88" t="s">
        <v>243</v>
      </c>
      <c r="P240" s="88" t="s">
        <v>244</v>
      </c>
      <c r="Q240" s="88" t="s">
        <v>23</v>
      </c>
      <c r="R240" s="88" t="s">
        <v>232</v>
      </c>
      <c r="S240" s="88" t="s">
        <v>232</v>
      </c>
      <c r="T240" s="88" t="s">
        <v>232</v>
      </c>
      <c r="U240" s="88" t="s">
        <v>232</v>
      </c>
      <c r="V240" s="88" t="s">
        <v>232</v>
      </c>
      <c r="W240" s="88" t="s">
        <v>232</v>
      </c>
      <c r="X240" s="88" t="s">
        <v>232</v>
      </c>
      <c r="Y240" s="88" t="s">
        <v>232</v>
      </c>
      <c r="Z240" s="88" t="s">
        <v>232</v>
      </c>
      <c r="AA240" s="88" t="s">
        <v>232</v>
      </c>
      <c r="AB240" s="88" t="s">
        <v>232</v>
      </c>
      <c r="AC240" s="88" t="s">
        <v>232</v>
      </c>
      <c r="AD240" s="88" t="s">
        <v>232</v>
      </c>
      <c r="AE240" s="88" t="s">
        <v>232</v>
      </c>
      <c r="AF240" s="102" t="s">
        <v>232</v>
      </c>
      <c r="AG240" s="100"/>
      <c r="AH240" s="100"/>
    </row>
    <row r="241" spans="1:34" s="6" customFormat="1" ht="30" x14ac:dyDescent="0.25">
      <c r="A241" s="59" t="s">
        <v>229</v>
      </c>
      <c r="B241" s="68" t="s">
        <v>731</v>
      </c>
      <c r="C241" s="75" t="s">
        <v>234</v>
      </c>
      <c r="D241" s="76" t="s">
        <v>231</v>
      </c>
      <c r="E241" s="77" t="s">
        <v>490</v>
      </c>
      <c r="F241" s="89" t="s">
        <v>273</v>
      </c>
      <c r="G241" s="89" t="s">
        <v>259</v>
      </c>
      <c r="H241" s="88" t="s">
        <v>260</v>
      </c>
      <c r="I241" s="88" t="s">
        <v>261</v>
      </c>
      <c r="J241" s="88" t="s">
        <v>238</v>
      </c>
      <c r="K241" s="88" t="s">
        <v>239</v>
      </c>
      <c r="L241" s="88" t="s">
        <v>240</v>
      </c>
      <c r="M241" s="88" t="s">
        <v>274</v>
      </c>
      <c r="N241" s="88" t="s">
        <v>242</v>
      </c>
      <c r="O241" s="88" t="s">
        <v>23</v>
      </c>
      <c r="P241" s="88" t="s">
        <v>242</v>
      </c>
      <c r="Q241" s="88" t="s">
        <v>23</v>
      </c>
      <c r="R241" s="88" t="s">
        <v>232</v>
      </c>
      <c r="S241" s="88" t="s">
        <v>232</v>
      </c>
      <c r="T241" s="88" t="s">
        <v>232</v>
      </c>
      <c r="U241" s="88" t="s">
        <v>232</v>
      </c>
      <c r="V241" s="88" t="s">
        <v>232</v>
      </c>
      <c r="W241" s="88" t="s">
        <v>232</v>
      </c>
      <c r="X241" s="88" t="s">
        <v>232</v>
      </c>
      <c r="Y241" s="88" t="s">
        <v>232</v>
      </c>
      <c r="Z241" s="88" t="s">
        <v>232</v>
      </c>
      <c r="AA241" s="88" t="s">
        <v>232</v>
      </c>
      <c r="AB241" s="88" t="s">
        <v>232</v>
      </c>
      <c r="AC241" s="88" t="s">
        <v>232</v>
      </c>
      <c r="AD241" s="88" t="s">
        <v>232</v>
      </c>
      <c r="AE241" s="88" t="s">
        <v>232</v>
      </c>
      <c r="AF241" s="102" t="s">
        <v>232</v>
      </c>
      <c r="AG241" s="100"/>
      <c r="AH241" s="100"/>
    </row>
    <row r="242" spans="1:34" s="6" customFormat="1" ht="150" x14ac:dyDescent="0.25">
      <c r="A242" s="59" t="s">
        <v>229</v>
      </c>
      <c r="B242" s="68" t="s">
        <v>732</v>
      </c>
      <c r="C242" s="75" t="s">
        <v>234</v>
      </c>
      <c r="D242" s="76" t="s">
        <v>231</v>
      </c>
      <c r="E242" s="77" t="s">
        <v>490</v>
      </c>
      <c r="F242" s="91" t="s">
        <v>733</v>
      </c>
      <c r="G242" s="89" t="s">
        <v>734</v>
      </c>
      <c r="H242" s="90" t="s">
        <v>735</v>
      </c>
      <c r="I242" s="90" t="s">
        <v>736</v>
      </c>
      <c r="J242" s="88" t="s">
        <v>238</v>
      </c>
      <c r="K242" s="88" t="s">
        <v>239</v>
      </c>
      <c r="L242" s="88" t="s">
        <v>240</v>
      </c>
      <c r="M242" s="88" t="s">
        <v>241</v>
      </c>
      <c r="N242" s="88" t="s">
        <v>242</v>
      </c>
      <c r="O242" s="88" t="s">
        <v>23</v>
      </c>
      <c r="P242" s="88" t="s">
        <v>242</v>
      </c>
      <c r="Q242" s="88" t="s">
        <v>23</v>
      </c>
      <c r="R242" s="88" t="s">
        <v>232</v>
      </c>
      <c r="S242" s="88" t="s">
        <v>232</v>
      </c>
      <c r="T242" s="88" t="s">
        <v>232</v>
      </c>
      <c r="U242" s="88" t="s">
        <v>232</v>
      </c>
      <c r="V242" s="88" t="s">
        <v>232</v>
      </c>
      <c r="W242" s="88" t="s">
        <v>232</v>
      </c>
      <c r="X242" s="88" t="s">
        <v>232</v>
      </c>
      <c r="Y242" s="88" t="s">
        <v>232</v>
      </c>
      <c r="Z242" s="88" t="s">
        <v>232</v>
      </c>
      <c r="AA242" s="88" t="s">
        <v>232</v>
      </c>
      <c r="AB242" s="88" t="s">
        <v>232</v>
      </c>
      <c r="AC242" s="88" t="s">
        <v>232</v>
      </c>
      <c r="AD242" s="88" t="s">
        <v>232</v>
      </c>
      <c r="AE242" s="88" t="s">
        <v>232</v>
      </c>
      <c r="AF242" s="102" t="s">
        <v>232</v>
      </c>
      <c r="AG242" s="100"/>
      <c r="AH242" s="100"/>
    </row>
    <row r="243" spans="1:34" s="6" customFormat="1" ht="45" x14ac:dyDescent="0.25">
      <c r="A243" s="59" t="s">
        <v>229</v>
      </c>
      <c r="B243" s="68" t="s">
        <v>737</v>
      </c>
      <c r="C243" s="75" t="s">
        <v>234</v>
      </c>
      <c r="D243" s="76" t="s">
        <v>231</v>
      </c>
      <c r="E243" s="77" t="s">
        <v>490</v>
      </c>
      <c r="F243" s="89" t="s">
        <v>310</v>
      </c>
      <c r="G243" s="89" t="s">
        <v>712</v>
      </c>
      <c r="H243" s="88" t="s">
        <v>713</v>
      </c>
      <c r="I243" s="88" t="s">
        <v>714</v>
      </c>
      <c r="J243" s="88" t="s">
        <v>238</v>
      </c>
      <c r="K243" s="88" t="s">
        <v>239</v>
      </c>
      <c r="L243" s="88" t="s">
        <v>240</v>
      </c>
      <c r="M243" s="88" t="s">
        <v>241</v>
      </c>
      <c r="N243" s="88" t="s">
        <v>242</v>
      </c>
      <c r="O243" s="88" t="s">
        <v>243</v>
      </c>
      <c r="P243" s="88" t="s">
        <v>244</v>
      </c>
      <c r="Q243" s="88" t="s">
        <v>23</v>
      </c>
      <c r="R243" s="88" t="s">
        <v>232</v>
      </c>
      <c r="S243" s="88" t="s">
        <v>232</v>
      </c>
      <c r="T243" s="88" t="s">
        <v>232</v>
      </c>
      <c r="U243" s="88" t="s">
        <v>232</v>
      </c>
      <c r="V243" s="88" t="s">
        <v>232</v>
      </c>
      <c r="W243" s="88" t="s">
        <v>232</v>
      </c>
      <c r="X243" s="88" t="s">
        <v>232</v>
      </c>
      <c r="Y243" s="88" t="s">
        <v>232</v>
      </c>
      <c r="Z243" s="88" t="s">
        <v>232</v>
      </c>
      <c r="AA243" s="88" t="s">
        <v>232</v>
      </c>
      <c r="AB243" s="88" t="s">
        <v>232</v>
      </c>
      <c r="AC243" s="88" t="s">
        <v>232</v>
      </c>
      <c r="AD243" s="88" t="s">
        <v>232</v>
      </c>
      <c r="AE243" s="88" t="s">
        <v>232</v>
      </c>
      <c r="AF243" s="102" t="s">
        <v>232</v>
      </c>
      <c r="AG243" s="100"/>
      <c r="AH243" s="100"/>
    </row>
    <row r="244" spans="1:34" s="6" customFormat="1" ht="30" x14ac:dyDescent="0.25">
      <c r="A244" s="59" t="s">
        <v>229</v>
      </c>
      <c r="B244" s="68" t="s">
        <v>738</v>
      </c>
      <c r="C244" s="75" t="s">
        <v>234</v>
      </c>
      <c r="D244" s="76" t="s">
        <v>231</v>
      </c>
      <c r="E244" s="77" t="s">
        <v>490</v>
      </c>
      <c r="F244" s="91" t="s">
        <v>739</v>
      </c>
      <c r="G244" s="89" t="s">
        <v>235</v>
      </c>
      <c r="H244" s="88" t="s">
        <v>236</v>
      </c>
      <c r="I244" s="88" t="s">
        <v>237</v>
      </c>
      <c r="J244" s="88" t="s">
        <v>238</v>
      </c>
      <c r="K244" s="88" t="s">
        <v>239</v>
      </c>
      <c r="L244" s="88" t="s">
        <v>240</v>
      </c>
      <c r="M244" s="88" t="s">
        <v>241</v>
      </c>
      <c r="N244" s="88" t="s">
        <v>242</v>
      </c>
      <c r="O244" s="88" t="s">
        <v>243</v>
      </c>
      <c r="P244" s="88" t="s">
        <v>244</v>
      </c>
      <c r="Q244" s="88" t="s">
        <v>23</v>
      </c>
      <c r="R244" s="88" t="s">
        <v>232</v>
      </c>
      <c r="S244" s="88" t="s">
        <v>232</v>
      </c>
      <c r="T244" s="88" t="s">
        <v>232</v>
      </c>
      <c r="U244" s="88" t="s">
        <v>232</v>
      </c>
      <c r="V244" s="88" t="s">
        <v>232</v>
      </c>
      <c r="W244" s="88" t="s">
        <v>232</v>
      </c>
      <c r="X244" s="88" t="s">
        <v>232</v>
      </c>
      <c r="Y244" s="88" t="s">
        <v>232</v>
      </c>
      <c r="Z244" s="88" t="s">
        <v>232</v>
      </c>
      <c r="AA244" s="88" t="s">
        <v>232</v>
      </c>
      <c r="AB244" s="88" t="s">
        <v>232</v>
      </c>
      <c r="AC244" s="88" t="s">
        <v>232</v>
      </c>
      <c r="AD244" s="88" t="s">
        <v>232</v>
      </c>
      <c r="AE244" s="88" t="s">
        <v>232</v>
      </c>
      <c r="AF244" s="102" t="s">
        <v>232</v>
      </c>
      <c r="AG244" s="100"/>
      <c r="AH244" s="100"/>
    </row>
    <row r="245" spans="1:34" s="6" customFormat="1" ht="30" x14ac:dyDescent="0.25">
      <c r="A245" s="59" t="s">
        <v>229</v>
      </c>
      <c r="B245" s="68" t="s">
        <v>740</v>
      </c>
      <c r="C245" s="75" t="s">
        <v>234</v>
      </c>
      <c r="D245" s="76" t="s">
        <v>231</v>
      </c>
      <c r="E245" s="77" t="s">
        <v>490</v>
      </c>
      <c r="F245" s="89" t="s">
        <v>398</v>
      </c>
      <c r="G245" s="89" t="s">
        <v>259</v>
      </c>
      <c r="H245" s="88" t="s">
        <v>260</v>
      </c>
      <c r="I245" s="88" t="s">
        <v>261</v>
      </c>
      <c r="J245" s="88" t="s">
        <v>238</v>
      </c>
      <c r="K245" s="88" t="s">
        <v>239</v>
      </c>
      <c r="L245" s="88" t="s">
        <v>240</v>
      </c>
      <c r="M245" s="88" t="s">
        <v>241</v>
      </c>
      <c r="N245" s="88" t="s">
        <v>242</v>
      </c>
      <c r="O245" s="88" t="s">
        <v>23</v>
      </c>
      <c r="P245" s="88" t="s">
        <v>242</v>
      </c>
      <c r="Q245" s="88" t="s">
        <v>23</v>
      </c>
      <c r="R245" s="88" t="s">
        <v>232</v>
      </c>
      <c r="S245" s="88" t="s">
        <v>232</v>
      </c>
      <c r="T245" s="88" t="s">
        <v>232</v>
      </c>
      <c r="U245" s="88" t="s">
        <v>232</v>
      </c>
      <c r="V245" s="88" t="s">
        <v>232</v>
      </c>
      <c r="W245" s="88" t="s">
        <v>232</v>
      </c>
      <c r="X245" s="88" t="s">
        <v>232</v>
      </c>
      <c r="Y245" s="88" t="s">
        <v>232</v>
      </c>
      <c r="Z245" s="88" t="s">
        <v>232</v>
      </c>
      <c r="AA245" s="88" t="s">
        <v>232</v>
      </c>
      <c r="AB245" s="88" t="s">
        <v>232</v>
      </c>
      <c r="AC245" s="88" t="s">
        <v>232</v>
      </c>
      <c r="AD245" s="88" t="s">
        <v>232</v>
      </c>
      <c r="AE245" s="88" t="s">
        <v>232</v>
      </c>
      <c r="AF245" s="102" t="s">
        <v>232</v>
      </c>
      <c r="AG245" s="100"/>
      <c r="AH245" s="100"/>
    </row>
    <row r="246" spans="1:34" s="6" customFormat="1" ht="30" x14ac:dyDescent="0.25">
      <c r="A246" s="59" t="s">
        <v>229</v>
      </c>
      <c r="B246" s="68" t="s">
        <v>741</v>
      </c>
      <c r="C246" s="75" t="s">
        <v>234</v>
      </c>
      <c r="D246" s="76" t="s">
        <v>231</v>
      </c>
      <c r="E246" s="77" t="s">
        <v>490</v>
      </c>
      <c r="F246" s="89" t="s">
        <v>285</v>
      </c>
      <c r="G246" s="89" t="s">
        <v>286</v>
      </c>
      <c r="H246" s="88" t="s">
        <v>287</v>
      </c>
      <c r="I246" s="88" t="s">
        <v>261</v>
      </c>
      <c r="J246" s="88" t="s">
        <v>238</v>
      </c>
      <c r="K246" s="88" t="s">
        <v>239</v>
      </c>
      <c r="L246" s="88" t="s">
        <v>240</v>
      </c>
      <c r="M246" s="88" t="s">
        <v>241</v>
      </c>
      <c r="N246" s="88" t="s">
        <v>242</v>
      </c>
      <c r="O246" s="88" t="s">
        <v>23</v>
      </c>
      <c r="P246" s="88" t="s">
        <v>242</v>
      </c>
      <c r="Q246" s="88" t="s">
        <v>23</v>
      </c>
      <c r="R246" s="88" t="s">
        <v>232</v>
      </c>
      <c r="S246" s="88" t="s">
        <v>232</v>
      </c>
      <c r="T246" s="88" t="s">
        <v>232</v>
      </c>
      <c r="U246" s="88" t="s">
        <v>232</v>
      </c>
      <c r="V246" s="88" t="s">
        <v>232</v>
      </c>
      <c r="W246" s="88" t="s">
        <v>232</v>
      </c>
      <c r="X246" s="88" t="s">
        <v>232</v>
      </c>
      <c r="Y246" s="88" t="s">
        <v>232</v>
      </c>
      <c r="Z246" s="88" t="s">
        <v>232</v>
      </c>
      <c r="AA246" s="88" t="s">
        <v>232</v>
      </c>
      <c r="AB246" s="88" t="s">
        <v>232</v>
      </c>
      <c r="AC246" s="88" t="s">
        <v>232</v>
      </c>
      <c r="AD246" s="88" t="s">
        <v>232</v>
      </c>
      <c r="AE246" s="88" t="s">
        <v>232</v>
      </c>
      <c r="AF246" s="102" t="s">
        <v>232</v>
      </c>
      <c r="AG246" s="100"/>
      <c r="AH246" s="100"/>
    </row>
    <row r="247" spans="1:34" s="6" customFormat="1" ht="30" x14ac:dyDescent="0.25">
      <c r="A247" s="59" t="s">
        <v>229</v>
      </c>
      <c r="B247" s="68" t="s">
        <v>742</v>
      </c>
      <c r="C247" s="75" t="s">
        <v>234</v>
      </c>
      <c r="D247" s="76" t="s">
        <v>231</v>
      </c>
      <c r="E247" s="77" t="s">
        <v>490</v>
      </c>
      <c r="F247" s="89" t="s">
        <v>291</v>
      </c>
      <c r="G247" s="89" t="s">
        <v>286</v>
      </c>
      <c r="H247" s="88" t="s">
        <v>287</v>
      </c>
      <c r="I247" s="88" t="s">
        <v>261</v>
      </c>
      <c r="J247" s="88" t="s">
        <v>238</v>
      </c>
      <c r="K247" s="88" t="s">
        <v>239</v>
      </c>
      <c r="L247" s="88" t="s">
        <v>240</v>
      </c>
      <c r="M247" s="88" t="s">
        <v>241</v>
      </c>
      <c r="N247" s="88" t="s">
        <v>242</v>
      </c>
      <c r="O247" s="88" t="s">
        <v>23</v>
      </c>
      <c r="P247" s="88" t="s">
        <v>242</v>
      </c>
      <c r="Q247" s="88" t="s">
        <v>23</v>
      </c>
      <c r="R247" s="88" t="s">
        <v>232</v>
      </c>
      <c r="S247" s="88" t="s">
        <v>232</v>
      </c>
      <c r="T247" s="88" t="s">
        <v>232</v>
      </c>
      <c r="U247" s="88" t="s">
        <v>232</v>
      </c>
      <c r="V247" s="88" t="s">
        <v>232</v>
      </c>
      <c r="W247" s="88" t="s">
        <v>232</v>
      </c>
      <c r="X247" s="88" t="s">
        <v>232</v>
      </c>
      <c r="Y247" s="88" t="s">
        <v>232</v>
      </c>
      <c r="Z247" s="88" t="s">
        <v>232</v>
      </c>
      <c r="AA247" s="88" t="s">
        <v>232</v>
      </c>
      <c r="AB247" s="88" t="s">
        <v>232</v>
      </c>
      <c r="AC247" s="88" t="s">
        <v>232</v>
      </c>
      <c r="AD247" s="88" t="s">
        <v>232</v>
      </c>
      <c r="AE247" s="88" t="s">
        <v>232</v>
      </c>
      <c r="AF247" s="102" t="s">
        <v>232</v>
      </c>
      <c r="AG247" s="100"/>
      <c r="AH247" s="100"/>
    </row>
    <row r="248" spans="1:34" s="6" customFormat="1" ht="30" x14ac:dyDescent="0.25">
      <c r="A248" s="59" t="s">
        <v>229</v>
      </c>
      <c r="B248" s="68" t="s">
        <v>743</v>
      </c>
      <c r="C248" s="75" t="s">
        <v>234</v>
      </c>
      <c r="D248" s="76" t="s">
        <v>231</v>
      </c>
      <c r="E248" s="77" t="s">
        <v>490</v>
      </c>
      <c r="F248" s="91" t="s">
        <v>407</v>
      </c>
      <c r="G248" s="89" t="s">
        <v>299</v>
      </c>
      <c r="H248" s="88" t="s">
        <v>300</v>
      </c>
      <c r="I248" s="88" t="s">
        <v>301</v>
      </c>
      <c r="J248" s="88" t="s">
        <v>238</v>
      </c>
      <c r="K248" s="88" t="s">
        <v>239</v>
      </c>
      <c r="L248" s="88" t="s">
        <v>240</v>
      </c>
      <c r="M248" s="88" t="s">
        <v>241</v>
      </c>
      <c r="N248" s="88" t="s">
        <v>242</v>
      </c>
      <c r="O248" s="88" t="s">
        <v>23</v>
      </c>
      <c r="P248" s="88" t="s">
        <v>242</v>
      </c>
      <c r="Q248" s="88" t="s">
        <v>23</v>
      </c>
      <c r="R248" s="88" t="s">
        <v>232</v>
      </c>
      <c r="S248" s="88" t="s">
        <v>232</v>
      </c>
      <c r="T248" s="88" t="s">
        <v>232</v>
      </c>
      <c r="U248" s="88" t="s">
        <v>232</v>
      </c>
      <c r="V248" s="88" t="s">
        <v>232</v>
      </c>
      <c r="W248" s="88" t="s">
        <v>232</v>
      </c>
      <c r="X248" s="88" t="s">
        <v>232</v>
      </c>
      <c r="Y248" s="88" t="s">
        <v>232</v>
      </c>
      <c r="Z248" s="88" t="s">
        <v>232</v>
      </c>
      <c r="AA248" s="88" t="s">
        <v>232</v>
      </c>
      <c r="AB248" s="88" t="s">
        <v>232</v>
      </c>
      <c r="AC248" s="88" t="s">
        <v>232</v>
      </c>
      <c r="AD248" s="88" t="s">
        <v>232</v>
      </c>
      <c r="AE248" s="88" t="s">
        <v>232</v>
      </c>
      <c r="AF248" s="102" t="s">
        <v>232</v>
      </c>
      <c r="AG248" s="100"/>
      <c r="AH248" s="100"/>
    </row>
    <row r="249" spans="1:34" s="6" customFormat="1" ht="30" x14ac:dyDescent="0.25">
      <c r="A249" s="59" t="s">
        <v>229</v>
      </c>
      <c r="B249" s="68" t="s">
        <v>744</v>
      </c>
      <c r="C249" s="75" t="s">
        <v>234</v>
      </c>
      <c r="D249" s="76" t="s">
        <v>231</v>
      </c>
      <c r="E249" s="77" t="s">
        <v>490</v>
      </c>
      <c r="F249" s="91" t="s">
        <v>416</v>
      </c>
      <c r="G249" s="89" t="s">
        <v>299</v>
      </c>
      <c r="H249" s="88" t="s">
        <v>300</v>
      </c>
      <c r="I249" s="88" t="s">
        <v>301</v>
      </c>
      <c r="J249" s="88" t="s">
        <v>238</v>
      </c>
      <c r="K249" s="88" t="s">
        <v>239</v>
      </c>
      <c r="L249" s="88" t="s">
        <v>240</v>
      </c>
      <c r="M249" s="88" t="s">
        <v>241</v>
      </c>
      <c r="N249" s="88" t="s">
        <v>242</v>
      </c>
      <c r="O249" s="88" t="s">
        <v>23</v>
      </c>
      <c r="P249" s="88" t="s">
        <v>242</v>
      </c>
      <c r="Q249" s="88" t="s">
        <v>23</v>
      </c>
      <c r="R249" s="88" t="s">
        <v>232</v>
      </c>
      <c r="S249" s="88" t="s">
        <v>232</v>
      </c>
      <c r="T249" s="88" t="s">
        <v>232</v>
      </c>
      <c r="U249" s="88" t="s">
        <v>232</v>
      </c>
      <c r="V249" s="88" t="s">
        <v>232</v>
      </c>
      <c r="W249" s="88" t="s">
        <v>232</v>
      </c>
      <c r="X249" s="88" t="s">
        <v>232</v>
      </c>
      <c r="Y249" s="88" t="s">
        <v>232</v>
      </c>
      <c r="Z249" s="88" t="s">
        <v>232</v>
      </c>
      <c r="AA249" s="88" t="s">
        <v>232</v>
      </c>
      <c r="AB249" s="88" t="s">
        <v>232</v>
      </c>
      <c r="AC249" s="88" t="s">
        <v>232</v>
      </c>
      <c r="AD249" s="88" t="s">
        <v>232</v>
      </c>
      <c r="AE249" s="88" t="s">
        <v>232</v>
      </c>
      <c r="AF249" s="102" t="s">
        <v>232</v>
      </c>
      <c r="AG249" s="100"/>
      <c r="AH249" s="100"/>
    </row>
    <row r="250" spans="1:34" s="6" customFormat="1" ht="45" x14ac:dyDescent="0.25">
      <c r="A250" s="59" t="s">
        <v>229</v>
      </c>
      <c r="B250" s="68" t="s">
        <v>745</v>
      </c>
      <c r="C250" s="78" t="s">
        <v>234</v>
      </c>
      <c r="D250" s="79" t="s">
        <v>231</v>
      </c>
      <c r="E250" s="80" t="s">
        <v>490</v>
      </c>
      <c r="F250" s="91" t="s">
        <v>281</v>
      </c>
      <c r="G250" s="89" t="s">
        <v>321</v>
      </c>
      <c r="H250" s="88" t="s">
        <v>236</v>
      </c>
      <c r="I250" s="88" t="s">
        <v>237</v>
      </c>
      <c r="J250" s="88" t="s">
        <v>238</v>
      </c>
      <c r="K250" s="88" t="s">
        <v>239</v>
      </c>
      <c r="L250" s="88" t="s">
        <v>240</v>
      </c>
      <c r="M250" s="88" t="s">
        <v>249</v>
      </c>
      <c r="N250" s="88" t="s">
        <v>242</v>
      </c>
      <c r="O250" s="88" t="s">
        <v>243</v>
      </c>
      <c r="P250" s="88" t="s">
        <v>244</v>
      </c>
      <c r="Q250" s="88" t="s">
        <v>23</v>
      </c>
      <c r="R250" s="88" t="s">
        <v>232</v>
      </c>
      <c r="S250" s="88" t="s">
        <v>232</v>
      </c>
      <c r="T250" s="88" t="s">
        <v>232</v>
      </c>
      <c r="U250" s="88" t="s">
        <v>232</v>
      </c>
      <c r="V250" s="88" t="s">
        <v>232</v>
      </c>
      <c r="W250" s="88" t="s">
        <v>232</v>
      </c>
      <c r="X250" s="88" t="s">
        <v>232</v>
      </c>
      <c r="Y250" s="88" t="s">
        <v>232</v>
      </c>
      <c r="Z250" s="88" t="s">
        <v>232</v>
      </c>
      <c r="AA250" s="88" t="s">
        <v>232</v>
      </c>
      <c r="AB250" s="88" t="s">
        <v>232</v>
      </c>
      <c r="AC250" s="88" t="s">
        <v>232</v>
      </c>
      <c r="AD250" s="88" t="s">
        <v>232</v>
      </c>
      <c r="AE250" s="88" t="s">
        <v>232</v>
      </c>
      <c r="AF250" s="102" t="s">
        <v>232</v>
      </c>
      <c r="AG250" s="100"/>
      <c r="AH250" s="100"/>
    </row>
    <row r="251" spans="1:34" s="6" customFormat="1" ht="30" x14ac:dyDescent="0.25">
      <c r="A251" s="59" t="s">
        <v>229</v>
      </c>
      <c r="B251" s="68" t="s">
        <v>746</v>
      </c>
      <c r="C251" s="75" t="s">
        <v>234</v>
      </c>
      <c r="D251" s="76" t="s">
        <v>231</v>
      </c>
      <c r="E251" s="77" t="s">
        <v>490</v>
      </c>
      <c r="F251" s="91" t="s">
        <v>298</v>
      </c>
      <c r="G251" s="89" t="s">
        <v>299</v>
      </c>
      <c r="H251" s="88" t="s">
        <v>300</v>
      </c>
      <c r="I251" s="88" t="s">
        <v>301</v>
      </c>
      <c r="J251" s="88" t="s">
        <v>238</v>
      </c>
      <c r="K251" s="88" t="s">
        <v>239</v>
      </c>
      <c r="L251" s="88" t="s">
        <v>240</v>
      </c>
      <c r="M251" s="88" t="s">
        <v>241</v>
      </c>
      <c r="N251" s="88" t="s">
        <v>242</v>
      </c>
      <c r="O251" s="88" t="s">
        <v>23</v>
      </c>
      <c r="P251" s="88" t="s">
        <v>242</v>
      </c>
      <c r="Q251" s="88" t="s">
        <v>23</v>
      </c>
      <c r="R251" s="88" t="s">
        <v>232</v>
      </c>
      <c r="S251" s="88" t="s">
        <v>232</v>
      </c>
      <c r="T251" s="88" t="s">
        <v>232</v>
      </c>
      <c r="U251" s="88" t="s">
        <v>232</v>
      </c>
      <c r="V251" s="88" t="s">
        <v>232</v>
      </c>
      <c r="W251" s="88" t="s">
        <v>232</v>
      </c>
      <c r="X251" s="88" t="s">
        <v>232</v>
      </c>
      <c r="Y251" s="88" t="s">
        <v>232</v>
      </c>
      <c r="Z251" s="88" t="s">
        <v>232</v>
      </c>
      <c r="AA251" s="88" t="s">
        <v>232</v>
      </c>
      <c r="AB251" s="88" t="s">
        <v>232</v>
      </c>
      <c r="AC251" s="88" t="s">
        <v>232</v>
      </c>
      <c r="AD251" s="88" t="s">
        <v>232</v>
      </c>
      <c r="AE251" s="88" t="s">
        <v>232</v>
      </c>
      <c r="AF251" s="102" t="s">
        <v>232</v>
      </c>
      <c r="AG251" s="100"/>
      <c r="AH251" s="100"/>
    </row>
    <row r="252" spans="1:34" s="6" customFormat="1" ht="30" x14ac:dyDescent="0.25">
      <c r="A252" s="59" t="s">
        <v>229</v>
      </c>
      <c r="B252" s="68" t="s">
        <v>747</v>
      </c>
      <c r="C252" s="75" t="s">
        <v>234</v>
      </c>
      <c r="D252" s="76" t="s">
        <v>231</v>
      </c>
      <c r="E252" s="77" t="s">
        <v>490</v>
      </c>
      <c r="F252" s="91" t="s">
        <v>509</v>
      </c>
      <c r="G252" s="89" t="s">
        <v>304</v>
      </c>
      <c r="H252" s="88" t="s">
        <v>305</v>
      </c>
      <c r="I252" s="88" t="s">
        <v>306</v>
      </c>
      <c r="J252" s="88" t="s">
        <v>238</v>
      </c>
      <c r="K252" s="88" t="s">
        <v>239</v>
      </c>
      <c r="L252" s="88" t="s">
        <v>240</v>
      </c>
      <c r="M252" s="88" t="s">
        <v>241</v>
      </c>
      <c r="N252" s="88" t="s">
        <v>242</v>
      </c>
      <c r="O252" s="88" t="s">
        <v>23</v>
      </c>
      <c r="P252" s="88" t="s">
        <v>242</v>
      </c>
      <c r="Q252" s="88" t="s">
        <v>23</v>
      </c>
      <c r="R252" s="88" t="s">
        <v>232</v>
      </c>
      <c r="S252" s="88" t="s">
        <v>232</v>
      </c>
      <c r="T252" s="88" t="s">
        <v>232</v>
      </c>
      <c r="U252" s="88" t="s">
        <v>232</v>
      </c>
      <c r="V252" s="88" t="s">
        <v>232</v>
      </c>
      <c r="W252" s="88" t="s">
        <v>232</v>
      </c>
      <c r="X252" s="88" t="s">
        <v>232</v>
      </c>
      <c r="Y252" s="88" t="s">
        <v>232</v>
      </c>
      <c r="Z252" s="88" t="s">
        <v>232</v>
      </c>
      <c r="AA252" s="88" t="s">
        <v>232</v>
      </c>
      <c r="AB252" s="88" t="s">
        <v>232</v>
      </c>
      <c r="AC252" s="88" t="s">
        <v>232</v>
      </c>
      <c r="AD252" s="88" t="s">
        <v>232</v>
      </c>
      <c r="AE252" s="88" t="s">
        <v>232</v>
      </c>
      <c r="AF252" s="102" t="s">
        <v>232</v>
      </c>
      <c r="AG252" s="100"/>
      <c r="AH252" s="100"/>
    </row>
    <row r="253" spans="1:34" s="6" customFormat="1" ht="30" x14ac:dyDescent="0.25">
      <c r="A253" s="59" t="s">
        <v>229</v>
      </c>
      <c r="B253" s="68" t="s">
        <v>748</v>
      </c>
      <c r="C253" s="75" t="s">
        <v>234</v>
      </c>
      <c r="D253" s="76" t="s">
        <v>231</v>
      </c>
      <c r="E253" s="77" t="s">
        <v>490</v>
      </c>
      <c r="F253" s="91" t="s">
        <v>511</v>
      </c>
      <c r="G253" s="89" t="s">
        <v>304</v>
      </c>
      <c r="H253" s="88" t="s">
        <v>305</v>
      </c>
      <c r="I253" s="88" t="s">
        <v>306</v>
      </c>
      <c r="J253" s="88" t="s">
        <v>238</v>
      </c>
      <c r="K253" s="88" t="s">
        <v>239</v>
      </c>
      <c r="L253" s="88" t="s">
        <v>240</v>
      </c>
      <c r="M253" s="88" t="s">
        <v>241</v>
      </c>
      <c r="N253" s="88" t="s">
        <v>242</v>
      </c>
      <c r="O253" s="88" t="s">
        <v>23</v>
      </c>
      <c r="P253" s="88" t="s">
        <v>242</v>
      </c>
      <c r="Q253" s="88" t="s">
        <v>23</v>
      </c>
      <c r="R253" s="88" t="s">
        <v>232</v>
      </c>
      <c r="S253" s="88" t="s">
        <v>232</v>
      </c>
      <c r="T253" s="88" t="s">
        <v>232</v>
      </c>
      <c r="U253" s="88" t="s">
        <v>232</v>
      </c>
      <c r="V253" s="88" t="s">
        <v>232</v>
      </c>
      <c r="W253" s="88" t="s">
        <v>232</v>
      </c>
      <c r="X253" s="88" t="s">
        <v>232</v>
      </c>
      <c r="Y253" s="88" t="s">
        <v>232</v>
      </c>
      <c r="Z253" s="88" t="s">
        <v>232</v>
      </c>
      <c r="AA253" s="88" t="s">
        <v>232</v>
      </c>
      <c r="AB253" s="88" t="s">
        <v>232</v>
      </c>
      <c r="AC253" s="88" t="s">
        <v>232</v>
      </c>
      <c r="AD253" s="88" t="s">
        <v>232</v>
      </c>
      <c r="AE253" s="88" t="s">
        <v>232</v>
      </c>
      <c r="AF253" s="102" t="s">
        <v>232</v>
      </c>
      <c r="AG253" s="100"/>
      <c r="AH253" s="100"/>
    </row>
    <row r="254" spans="1:34" s="6" customFormat="1" ht="30" x14ac:dyDescent="0.25">
      <c r="A254" s="59" t="s">
        <v>229</v>
      </c>
      <c r="B254" s="68" t="s">
        <v>749</v>
      </c>
      <c r="C254" s="75" t="s">
        <v>234</v>
      </c>
      <c r="D254" s="76" t="s">
        <v>231</v>
      </c>
      <c r="E254" s="77" t="s">
        <v>490</v>
      </c>
      <c r="F254" s="91" t="s">
        <v>308</v>
      </c>
      <c r="G254" s="89" t="s">
        <v>304</v>
      </c>
      <c r="H254" s="88" t="s">
        <v>305</v>
      </c>
      <c r="I254" s="88" t="s">
        <v>306</v>
      </c>
      <c r="J254" s="88" t="s">
        <v>238</v>
      </c>
      <c r="K254" s="88" t="s">
        <v>239</v>
      </c>
      <c r="L254" s="88" t="s">
        <v>240</v>
      </c>
      <c r="M254" s="88" t="s">
        <v>241</v>
      </c>
      <c r="N254" s="88" t="s">
        <v>242</v>
      </c>
      <c r="O254" s="88" t="s">
        <v>23</v>
      </c>
      <c r="P254" s="88" t="s">
        <v>242</v>
      </c>
      <c r="Q254" s="88" t="s">
        <v>23</v>
      </c>
      <c r="R254" s="88" t="s">
        <v>232</v>
      </c>
      <c r="S254" s="88" t="s">
        <v>232</v>
      </c>
      <c r="T254" s="88" t="s">
        <v>232</v>
      </c>
      <c r="U254" s="88" t="s">
        <v>232</v>
      </c>
      <c r="V254" s="88" t="s">
        <v>232</v>
      </c>
      <c r="W254" s="88" t="s">
        <v>232</v>
      </c>
      <c r="X254" s="88" t="s">
        <v>232</v>
      </c>
      <c r="Y254" s="88" t="s">
        <v>232</v>
      </c>
      <c r="Z254" s="88" t="s">
        <v>232</v>
      </c>
      <c r="AA254" s="88" t="s">
        <v>232</v>
      </c>
      <c r="AB254" s="88" t="s">
        <v>232</v>
      </c>
      <c r="AC254" s="88" t="s">
        <v>232</v>
      </c>
      <c r="AD254" s="88" t="s">
        <v>232</v>
      </c>
      <c r="AE254" s="88" t="s">
        <v>232</v>
      </c>
      <c r="AF254" s="102" t="s">
        <v>232</v>
      </c>
      <c r="AG254" s="100"/>
      <c r="AH254" s="100"/>
    </row>
    <row r="255" spans="1:34" s="6" customFormat="1" ht="45" x14ac:dyDescent="0.25">
      <c r="A255" s="59" t="s">
        <v>229</v>
      </c>
      <c r="B255" s="68" t="s">
        <v>750</v>
      </c>
      <c r="C255" s="75" t="s">
        <v>234</v>
      </c>
      <c r="D255" s="76" t="s">
        <v>231</v>
      </c>
      <c r="E255" s="77" t="s">
        <v>490</v>
      </c>
      <c r="F255" s="91" t="s">
        <v>315</v>
      </c>
      <c r="G255" s="89" t="s">
        <v>316</v>
      </c>
      <c r="H255" s="90" t="s">
        <v>317</v>
      </c>
      <c r="I255" s="90" t="s">
        <v>318</v>
      </c>
      <c r="J255" s="88" t="s">
        <v>238</v>
      </c>
      <c r="K255" s="88" t="s">
        <v>246</v>
      </c>
      <c r="L255" s="88" t="s">
        <v>240</v>
      </c>
      <c r="M255" s="88" t="s">
        <v>241</v>
      </c>
      <c r="N255" s="88" t="s">
        <v>242</v>
      </c>
      <c r="O255" s="88" t="s">
        <v>23</v>
      </c>
      <c r="P255" s="88" t="s">
        <v>242</v>
      </c>
      <c r="Q255" s="88" t="s">
        <v>23</v>
      </c>
      <c r="R255" s="88" t="s">
        <v>232</v>
      </c>
      <c r="S255" s="88" t="s">
        <v>232</v>
      </c>
      <c r="T255" s="88" t="s">
        <v>232</v>
      </c>
      <c r="U255" s="88" t="s">
        <v>232</v>
      </c>
      <c r="V255" s="88" t="s">
        <v>232</v>
      </c>
      <c r="W255" s="88" t="s">
        <v>232</v>
      </c>
      <c r="X255" s="88" t="s">
        <v>232</v>
      </c>
      <c r="Y255" s="88" t="s">
        <v>232</v>
      </c>
      <c r="Z255" s="88" t="s">
        <v>232</v>
      </c>
      <c r="AA255" s="88" t="s">
        <v>232</v>
      </c>
      <c r="AB255" s="88" t="s">
        <v>232</v>
      </c>
      <c r="AC255" s="88" t="s">
        <v>232</v>
      </c>
      <c r="AD255" s="88" t="s">
        <v>232</v>
      </c>
      <c r="AE255" s="88" t="s">
        <v>232</v>
      </c>
      <c r="AF255" s="102" t="s">
        <v>232</v>
      </c>
      <c r="AG255" s="100"/>
      <c r="AH255" s="100"/>
    </row>
    <row r="256" spans="1:34" s="6" customFormat="1" ht="60" x14ac:dyDescent="0.25">
      <c r="A256" s="59" t="s">
        <v>229</v>
      </c>
      <c r="B256" s="68" t="s">
        <v>751</v>
      </c>
      <c r="C256" s="75" t="s">
        <v>234</v>
      </c>
      <c r="D256" s="76" t="s">
        <v>231</v>
      </c>
      <c r="E256" s="77" t="s">
        <v>490</v>
      </c>
      <c r="F256" s="91" t="s">
        <v>752</v>
      </c>
      <c r="G256" s="89" t="s">
        <v>753</v>
      </c>
      <c r="H256" s="90" t="s">
        <v>754</v>
      </c>
      <c r="I256" s="90" t="s">
        <v>755</v>
      </c>
      <c r="J256" s="88" t="s">
        <v>238</v>
      </c>
      <c r="K256" s="88" t="s">
        <v>246</v>
      </c>
      <c r="L256" s="88" t="s">
        <v>240</v>
      </c>
      <c r="M256" s="88" t="s">
        <v>241</v>
      </c>
      <c r="N256" s="88" t="s">
        <v>242</v>
      </c>
      <c r="O256" s="88" t="s">
        <v>23</v>
      </c>
      <c r="P256" s="88" t="s">
        <v>242</v>
      </c>
      <c r="Q256" s="88" t="s">
        <v>23</v>
      </c>
      <c r="R256" s="88" t="s">
        <v>232</v>
      </c>
      <c r="S256" s="88" t="s">
        <v>232</v>
      </c>
      <c r="T256" s="88" t="s">
        <v>232</v>
      </c>
      <c r="U256" s="88" t="s">
        <v>232</v>
      </c>
      <c r="V256" s="88" t="s">
        <v>232</v>
      </c>
      <c r="W256" s="88" t="s">
        <v>232</v>
      </c>
      <c r="X256" s="88" t="s">
        <v>232</v>
      </c>
      <c r="Y256" s="88" t="s">
        <v>232</v>
      </c>
      <c r="Z256" s="88" t="s">
        <v>232</v>
      </c>
      <c r="AA256" s="88" t="s">
        <v>232</v>
      </c>
      <c r="AB256" s="88" t="s">
        <v>232</v>
      </c>
      <c r="AC256" s="88" t="s">
        <v>232</v>
      </c>
      <c r="AD256" s="88" t="s">
        <v>232</v>
      </c>
      <c r="AE256" s="88" t="s">
        <v>232</v>
      </c>
      <c r="AF256" s="102" t="s">
        <v>232</v>
      </c>
      <c r="AG256" s="100"/>
      <c r="AH256" s="100"/>
    </row>
    <row r="257" spans="1:34" s="6" customFormat="1" ht="30" x14ac:dyDescent="0.25">
      <c r="A257" s="59" t="s">
        <v>229</v>
      </c>
      <c r="B257" s="68" t="s">
        <v>756</v>
      </c>
      <c r="C257" s="75" t="s">
        <v>234</v>
      </c>
      <c r="D257" s="76" t="s">
        <v>231</v>
      </c>
      <c r="E257" s="77" t="s">
        <v>490</v>
      </c>
      <c r="F257" s="91" t="s">
        <v>757</v>
      </c>
      <c r="G257" s="89" t="s">
        <v>480</v>
      </c>
      <c r="H257" s="90" t="s">
        <v>481</v>
      </c>
      <c r="I257" s="90" t="s">
        <v>261</v>
      </c>
      <c r="J257" s="88" t="s">
        <v>238</v>
      </c>
      <c r="K257" s="88" t="s">
        <v>246</v>
      </c>
      <c r="L257" s="88" t="s">
        <v>240</v>
      </c>
      <c r="M257" s="88" t="s">
        <v>241</v>
      </c>
      <c r="N257" s="88" t="s">
        <v>242</v>
      </c>
      <c r="O257" s="88" t="s">
        <v>23</v>
      </c>
      <c r="P257" s="88" t="s">
        <v>242</v>
      </c>
      <c r="Q257" s="88" t="s">
        <v>23</v>
      </c>
      <c r="R257" s="88" t="s">
        <v>232</v>
      </c>
      <c r="S257" s="88" t="s">
        <v>232</v>
      </c>
      <c r="T257" s="88" t="s">
        <v>232</v>
      </c>
      <c r="U257" s="88" t="s">
        <v>232</v>
      </c>
      <c r="V257" s="88" t="s">
        <v>232</v>
      </c>
      <c r="W257" s="88" t="s">
        <v>232</v>
      </c>
      <c r="X257" s="88" t="s">
        <v>232</v>
      </c>
      <c r="Y257" s="88" t="s">
        <v>232</v>
      </c>
      <c r="Z257" s="88" t="s">
        <v>232</v>
      </c>
      <c r="AA257" s="88" t="s">
        <v>232</v>
      </c>
      <c r="AB257" s="88" t="s">
        <v>232</v>
      </c>
      <c r="AC257" s="88" t="s">
        <v>232</v>
      </c>
      <c r="AD257" s="88" t="s">
        <v>232</v>
      </c>
      <c r="AE257" s="88" t="s">
        <v>232</v>
      </c>
      <c r="AF257" s="102" t="s">
        <v>232</v>
      </c>
      <c r="AG257" s="100"/>
      <c r="AH257" s="100"/>
    </row>
    <row r="258" spans="1:34" s="6" customFormat="1" ht="30" x14ac:dyDescent="0.25">
      <c r="A258" s="59" t="s">
        <v>229</v>
      </c>
      <c r="B258" s="68" t="s">
        <v>758</v>
      </c>
      <c r="C258" s="75" t="s">
        <v>234</v>
      </c>
      <c r="D258" s="76" t="s">
        <v>231</v>
      </c>
      <c r="E258" s="77" t="s">
        <v>490</v>
      </c>
      <c r="F258" s="89" t="s">
        <v>759</v>
      </c>
      <c r="G258" s="89" t="s">
        <v>760</v>
      </c>
      <c r="H258" s="90" t="s">
        <v>481</v>
      </c>
      <c r="I258" s="90" t="s">
        <v>261</v>
      </c>
      <c r="J258" s="88" t="s">
        <v>238</v>
      </c>
      <c r="K258" s="88" t="s">
        <v>246</v>
      </c>
      <c r="L258" s="88" t="s">
        <v>240</v>
      </c>
      <c r="M258" s="88" t="s">
        <v>241</v>
      </c>
      <c r="N258" s="88" t="s">
        <v>242</v>
      </c>
      <c r="O258" s="88" t="s">
        <v>23</v>
      </c>
      <c r="P258" s="88" t="s">
        <v>242</v>
      </c>
      <c r="Q258" s="88" t="s">
        <v>23</v>
      </c>
      <c r="R258" s="88" t="s">
        <v>232</v>
      </c>
      <c r="S258" s="88" t="s">
        <v>232</v>
      </c>
      <c r="T258" s="88" t="s">
        <v>232</v>
      </c>
      <c r="U258" s="88" t="s">
        <v>232</v>
      </c>
      <c r="V258" s="88" t="s">
        <v>232</v>
      </c>
      <c r="W258" s="88" t="s">
        <v>232</v>
      </c>
      <c r="X258" s="88" t="s">
        <v>232</v>
      </c>
      <c r="Y258" s="88" t="s">
        <v>232</v>
      </c>
      <c r="Z258" s="88" t="s">
        <v>232</v>
      </c>
      <c r="AA258" s="88" t="s">
        <v>232</v>
      </c>
      <c r="AB258" s="88" t="s">
        <v>232</v>
      </c>
      <c r="AC258" s="88" t="s">
        <v>232</v>
      </c>
      <c r="AD258" s="88" t="s">
        <v>232</v>
      </c>
      <c r="AE258" s="88" t="s">
        <v>232</v>
      </c>
      <c r="AF258" s="102" t="s">
        <v>232</v>
      </c>
      <c r="AG258" s="100"/>
      <c r="AH258" s="100"/>
    </row>
    <row r="259" spans="1:34" s="6" customFormat="1" ht="30" x14ac:dyDescent="0.25">
      <c r="A259" s="59" t="s">
        <v>229</v>
      </c>
      <c r="B259" s="68" t="s">
        <v>761</v>
      </c>
      <c r="C259" s="75" t="s">
        <v>234</v>
      </c>
      <c r="D259" s="76" t="s">
        <v>231</v>
      </c>
      <c r="E259" s="77" t="s">
        <v>490</v>
      </c>
      <c r="F259" s="89" t="s">
        <v>483</v>
      </c>
      <c r="G259" s="89" t="s">
        <v>235</v>
      </c>
      <c r="H259" s="88" t="s">
        <v>236</v>
      </c>
      <c r="I259" s="88" t="s">
        <v>237</v>
      </c>
      <c r="J259" s="88" t="s">
        <v>238</v>
      </c>
      <c r="K259" s="88" t="s">
        <v>239</v>
      </c>
      <c r="L259" s="88" t="s">
        <v>240</v>
      </c>
      <c r="M259" s="88" t="s">
        <v>249</v>
      </c>
      <c r="N259" s="88" t="s">
        <v>242</v>
      </c>
      <c r="O259" s="88" t="s">
        <v>243</v>
      </c>
      <c r="P259" s="88" t="s">
        <v>244</v>
      </c>
      <c r="Q259" s="88" t="s">
        <v>23</v>
      </c>
      <c r="R259" s="88" t="s">
        <v>232</v>
      </c>
      <c r="S259" s="88" t="s">
        <v>232</v>
      </c>
      <c r="T259" s="88" t="s">
        <v>232</v>
      </c>
      <c r="U259" s="88" t="s">
        <v>232</v>
      </c>
      <c r="V259" s="88" t="s">
        <v>232</v>
      </c>
      <c r="W259" s="88" t="s">
        <v>232</v>
      </c>
      <c r="X259" s="88" t="s">
        <v>232</v>
      </c>
      <c r="Y259" s="88" t="s">
        <v>232</v>
      </c>
      <c r="Z259" s="88" t="s">
        <v>232</v>
      </c>
      <c r="AA259" s="88" t="s">
        <v>232</v>
      </c>
      <c r="AB259" s="88" t="s">
        <v>232</v>
      </c>
      <c r="AC259" s="88" t="s">
        <v>232</v>
      </c>
      <c r="AD259" s="88" t="s">
        <v>232</v>
      </c>
      <c r="AE259" s="88" t="s">
        <v>232</v>
      </c>
      <c r="AF259" s="102" t="s">
        <v>232</v>
      </c>
      <c r="AG259" s="100"/>
      <c r="AH259" s="100"/>
    </row>
    <row r="260" spans="1:34" s="6" customFormat="1" ht="45" x14ac:dyDescent="0.25">
      <c r="A260" s="59" t="s">
        <v>229</v>
      </c>
      <c r="B260" s="68" t="s">
        <v>762</v>
      </c>
      <c r="C260" s="75" t="s">
        <v>234</v>
      </c>
      <c r="D260" s="76" t="s">
        <v>231</v>
      </c>
      <c r="E260" s="77" t="s">
        <v>490</v>
      </c>
      <c r="F260" s="91" t="s">
        <v>327</v>
      </c>
      <c r="G260" s="89" t="s">
        <v>321</v>
      </c>
      <c r="H260" s="90" t="s">
        <v>322</v>
      </c>
      <c r="I260" s="90" t="s">
        <v>323</v>
      </c>
      <c r="J260" s="88" t="s">
        <v>238</v>
      </c>
      <c r="K260" s="88" t="s">
        <v>239</v>
      </c>
      <c r="L260" s="88" t="s">
        <v>240</v>
      </c>
      <c r="M260" s="88" t="s">
        <v>249</v>
      </c>
      <c r="N260" s="88" t="s">
        <v>242</v>
      </c>
      <c r="O260" s="88" t="s">
        <v>243</v>
      </c>
      <c r="P260" s="88" t="s">
        <v>244</v>
      </c>
      <c r="Q260" s="88" t="s">
        <v>23</v>
      </c>
      <c r="R260" s="88" t="s">
        <v>232</v>
      </c>
      <c r="S260" s="88" t="s">
        <v>232</v>
      </c>
      <c r="T260" s="88" t="s">
        <v>232</v>
      </c>
      <c r="U260" s="88" t="s">
        <v>232</v>
      </c>
      <c r="V260" s="88" t="s">
        <v>232</v>
      </c>
      <c r="W260" s="88" t="s">
        <v>232</v>
      </c>
      <c r="X260" s="88" t="s">
        <v>232</v>
      </c>
      <c r="Y260" s="88" t="s">
        <v>232</v>
      </c>
      <c r="Z260" s="88" t="s">
        <v>232</v>
      </c>
      <c r="AA260" s="88" t="s">
        <v>232</v>
      </c>
      <c r="AB260" s="88" t="s">
        <v>232</v>
      </c>
      <c r="AC260" s="88" t="s">
        <v>232</v>
      </c>
      <c r="AD260" s="88" t="s">
        <v>232</v>
      </c>
      <c r="AE260" s="88" t="s">
        <v>232</v>
      </c>
      <c r="AF260" s="102" t="s">
        <v>232</v>
      </c>
      <c r="AG260" s="100"/>
      <c r="AH260" s="100"/>
    </row>
    <row r="261" spans="1:34" s="6" customFormat="1" ht="30" x14ac:dyDescent="0.25">
      <c r="A261" s="59" t="s">
        <v>229</v>
      </c>
      <c r="B261" s="68" t="s">
        <v>763</v>
      </c>
      <c r="C261" s="75" t="s">
        <v>234</v>
      </c>
      <c r="D261" s="76" t="s">
        <v>231</v>
      </c>
      <c r="E261" s="77" t="s">
        <v>490</v>
      </c>
      <c r="F261" s="89" t="s">
        <v>329</v>
      </c>
      <c r="G261" s="89" t="s">
        <v>235</v>
      </c>
      <c r="H261" s="88" t="s">
        <v>236</v>
      </c>
      <c r="I261" s="88" t="s">
        <v>237</v>
      </c>
      <c r="J261" s="88" t="s">
        <v>238</v>
      </c>
      <c r="K261" s="88" t="s">
        <v>239</v>
      </c>
      <c r="L261" s="88" t="s">
        <v>240</v>
      </c>
      <c r="M261" s="88" t="s">
        <v>249</v>
      </c>
      <c r="N261" s="88" t="s">
        <v>242</v>
      </c>
      <c r="O261" s="88" t="s">
        <v>243</v>
      </c>
      <c r="P261" s="88" t="s">
        <v>244</v>
      </c>
      <c r="Q261" s="88" t="s">
        <v>23</v>
      </c>
      <c r="R261" s="88" t="s">
        <v>232</v>
      </c>
      <c r="S261" s="88" t="s">
        <v>232</v>
      </c>
      <c r="T261" s="88" t="s">
        <v>232</v>
      </c>
      <c r="U261" s="88" t="s">
        <v>232</v>
      </c>
      <c r="V261" s="88" t="s">
        <v>232</v>
      </c>
      <c r="W261" s="88" t="s">
        <v>232</v>
      </c>
      <c r="X261" s="88" t="s">
        <v>232</v>
      </c>
      <c r="Y261" s="88" t="s">
        <v>232</v>
      </c>
      <c r="Z261" s="88" t="s">
        <v>232</v>
      </c>
      <c r="AA261" s="88" t="s">
        <v>232</v>
      </c>
      <c r="AB261" s="88" t="s">
        <v>232</v>
      </c>
      <c r="AC261" s="88" t="s">
        <v>232</v>
      </c>
      <c r="AD261" s="88" t="s">
        <v>232</v>
      </c>
      <c r="AE261" s="88" t="s">
        <v>232</v>
      </c>
      <c r="AF261" s="102" t="s">
        <v>232</v>
      </c>
      <c r="AG261" s="100"/>
      <c r="AH261" s="100"/>
    </row>
    <row r="262" spans="1:34" s="6" customFormat="1" ht="30" x14ac:dyDescent="0.25">
      <c r="A262" s="59" t="s">
        <v>229</v>
      </c>
      <c r="B262" s="68" t="s">
        <v>764</v>
      </c>
      <c r="C262" s="75" t="s">
        <v>234</v>
      </c>
      <c r="D262" s="76" t="s">
        <v>231</v>
      </c>
      <c r="E262" s="77" t="s">
        <v>490</v>
      </c>
      <c r="F262" s="89" t="s">
        <v>366</v>
      </c>
      <c r="G262" s="89" t="s">
        <v>332</v>
      </c>
      <c r="H262" s="88" t="s">
        <v>333</v>
      </c>
      <c r="I262" s="88" t="s">
        <v>334</v>
      </c>
      <c r="J262" s="88" t="s">
        <v>238</v>
      </c>
      <c r="K262" s="88" t="s">
        <v>239</v>
      </c>
      <c r="L262" s="88" t="s">
        <v>240</v>
      </c>
      <c r="M262" s="88" t="s">
        <v>241</v>
      </c>
      <c r="N262" s="88" t="s">
        <v>242</v>
      </c>
      <c r="O262" s="88" t="s">
        <v>243</v>
      </c>
      <c r="P262" s="88" t="s">
        <v>244</v>
      </c>
      <c r="Q262" s="88" t="s">
        <v>23</v>
      </c>
      <c r="R262" s="88" t="s">
        <v>232</v>
      </c>
      <c r="S262" s="88" t="s">
        <v>232</v>
      </c>
      <c r="T262" s="88" t="s">
        <v>232</v>
      </c>
      <c r="U262" s="88" t="s">
        <v>232</v>
      </c>
      <c r="V262" s="88" t="s">
        <v>232</v>
      </c>
      <c r="W262" s="88" t="s">
        <v>232</v>
      </c>
      <c r="X262" s="88" t="s">
        <v>232</v>
      </c>
      <c r="Y262" s="88" t="s">
        <v>232</v>
      </c>
      <c r="Z262" s="88" t="s">
        <v>232</v>
      </c>
      <c r="AA262" s="88" t="s">
        <v>232</v>
      </c>
      <c r="AB262" s="88" t="s">
        <v>232</v>
      </c>
      <c r="AC262" s="88" t="s">
        <v>232</v>
      </c>
      <c r="AD262" s="88" t="s">
        <v>232</v>
      </c>
      <c r="AE262" s="88" t="s">
        <v>232</v>
      </c>
      <c r="AF262" s="102" t="s">
        <v>232</v>
      </c>
      <c r="AG262" s="100"/>
      <c r="AH262" s="100"/>
    </row>
    <row r="263" spans="1:34" s="6" customFormat="1" ht="30" x14ac:dyDescent="0.25">
      <c r="A263" s="59" t="s">
        <v>229</v>
      </c>
      <c r="B263" s="68" t="s">
        <v>765</v>
      </c>
      <c r="C263" s="75" t="s">
        <v>234</v>
      </c>
      <c r="D263" s="76" t="s">
        <v>231</v>
      </c>
      <c r="E263" s="77" t="s">
        <v>490</v>
      </c>
      <c r="F263" s="89" t="s">
        <v>331</v>
      </c>
      <c r="G263" s="89" t="s">
        <v>332</v>
      </c>
      <c r="H263" s="88" t="s">
        <v>333</v>
      </c>
      <c r="I263" s="88" t="s">
        <v>334</v>
      </c>
      <c r="J263" s="88" t="s">
        <v>238</v>
      </c>
      <c r="K263" s="88" t="s">
        <v>239</v>
      </c>
      <c r="L263" s="88" t="s">
        <v>240</v>
      </c>
      <c r="M263" s="88" t="s">
        <v>241</v>
      </c>
      <c r="N263" s="88" t="s">
        <v>242</v>
      </c>
      <c r="O263" s="88" t="s">
        <v>243</v>
      </c>
      <c r="P263" s="88" t="s">
        <v>244</v>
      </c>
      <c r="Q263" s="88" t="s">
        <v>23</v>
      </c>
      <c r="R263" s="88" t="s">
        <v>232</v>
      </c>
      <c r="S263" s="88" t="s">
        <v>232</v>
      </c>
      <c r="T263" s="88" t="s">
        <v>232</v>
      </c>
      <c r="U263" s="88" t="s">
        <v>232</v>
      </c>
      <c r="V263" s="88" t="s">
        <v>232</v>
      </c>
      <c r="W263" s="88" t="s">
        <v>232</v>
      </c>
      <c r="X263" s="88" t="s">
        <v>232</v>
      </c>
      <c r="Y263" s="88" t="s">
        <v>232</v>
      </c>
      <c r="Z263" s="88" t="s">
        <v>232</v>
      </c>
      <c r="AA263" s="88" t="s">
        <v>232</v>
      </c>
      <c r="AB263" s="88" t="s">
        <v>232</v>
      </c>
      <c r="AC263" s="88" t="s">
        <v>232</v>
      </c>
      <c r="AD263" s="88" t="s">
        <v>232</v>
      </c>
      <c r="AE263" s="88" t="s">
        <v>232</v>
      </c>
      <c r="AF263" s="102" t="s">
        <v>232</v>
      </c>
      <c r="AG263" s="100"/>
      <c r="AH263" s="100"/>
    </row>
    <row r="264" spans="1:34" s="6" customFormat="1" ht="30" x14ac:dyDescent="0.25">
      <c r="A264" s="59" t="s">
        <v>229</v>
      </c>
      <c r="B264" s="68" t="s">
        <v>766</v>
      </c>
      <c r="C264" s="75" t="s">
        <v>234</v>
      </c>
      <c r="D264" s="76" t="s">
        <v>231</v>
      </c>
      <c r="E264" s="77" t="s">
        <v>490</v>
      </c>
      <c r="F264" s="89" t="s">
        <v>336</v>
      </c>
      <c r="G264" s="89" t="s">
        <v>332</v>
      </c>
      <c r="H264" s="88" t="s">
        <v>333</v>
      </c>
      <c r="I264" s="88" t="s">
        <v>334</v>
      </c>
      <c r="J264" s="88" t="s">
        <v>238</v>
      </c>
      <c r="K264" s="88" t="s">
        <v>239</v>
      </c>
      <c r="L264" s="88" t="s">
        <v>240</v>
      </c>
      <c r="M264" s="88" t="s">
        <v>241</v>
      </c>
      <c r="N264" s="88" t="s">
        <v>242</v>
      </c>
      <c r="O264" s="88" t="s">
        <v>243</v>
      </c>
      <c r="P264" s="88" t="s">
        <v>244</v>
      </c>
      <c r="Q264" s="88" t="s">
        <v>23</v>
      </c>
      <c r="R264" s="88" t="s">
        <v>232</v>
      </c>
      <c r="S264" s="88" t="s">
        <v>232</v>
      </c>
      <c r="T264" s="88" t="s">
        <v>232</v>
      </c>
      <c r="U264" s="88" t="s">
        <v>232</v>
      </c>
      <c r="V264" s="88" t="s">
        <v>232</v>
      </c>
      <c r="W264" s="88" t="s">
        <v>232</v>
      </c>
      <c r="X264" s="88" t="s">
        <v>232</v>
      </c>
      <c r="Y264" s="88" t="s">
        <v>232</v>
      </c>
      <c r="Z264" s="88" t="s">
        <v>232</v>
      </c>
      <c r="AA264" s="88" t="s">
        <v>232</v>
      </c>
      <c r="AB264" s="88" t="s">
        <v>232</v>
      </c>
      <c r="AC264" s="88" t="s">
        <v>232</v>
      </c>
      <c r="AD264" s="88" t="s">
        <v>232</v>
      </c>
      <c r="AE264" s="88" t="s">
        <v>232</v>
      </c>
      <c r="AF264" s="102" t="s">
        <v>232</v>
      </c>
      <c r="AG264" s="100"/>
      <c r="AH264" s="100"/>
    </row>
    <row r="265" spans="1:34" s="6" customFormat="1" ht="30" x14ac:dyDescent="0.25">
      <c r="A265" s="59" t="s">
        <v>229</v>
      </c>
      <c r="B265" s="68" t="s">
        <v>767</v>
      </c>
      <c r="C265" s="75" t="s">
        <v>234</v>
      </c>
      <c r="D265" s="76" t="s">
        <v>231</v>
      </c>
      <c r="E265" s="77" t="s">
        <v>490</v>
      </c>
      <c r="F265" s="89" t="s">
        <v>338</v>
      </c>
      <c r="G265" s="89" t="s">
        <v>339</v>
      </c>
      <c r="H265" s="88" t="s">
        <v>340</v>
      </c>
      <c r="I265" s="88" t="s">
        <v>237</v>
      </c>
      <c r="J265" s="88" t="s">
        <v>238</v>
      </c>
      <c r="K265" s="88" t="s">
        <v>239</v>
      </c>
      <c r="L265" s="88" t="s">
        <v>240</v>
      </c>
      <c r="M265" s="88" t="s">
        <v>241</v>
      </c>
      <c r="N265" s="88" t="s">
        <v>242</v>
      </c>
      <c r="O265" s="88" t="s">
        <v>243</v>
      </c>
      <c r="P265" s="88" t="s">
        <v>244</v>
      </c>
      <c r="Q265" s="88" t="s">
        <v>23</v>
      </c>
      <c r="R265" s="88" t="s">
        <v>232</v>
      </c>
      <c r="S265" s="88" t="s">
        <v>232</v>
      </c>
      <c r="T265" s="88" t="s">
        <v>232</v>
      </c>
      <c r="U265" s="88" t="s">
        <v>232</v>
      </c>
      <c r="V265" s="88" t="s">
        <v>232</v>
      </c>
      <c r="W265" s="88" t="s">
        <v>232</v>
      </c>
      <c r="X265" s="88" t="s">
        <v>232</v>
      </c>
      <c r="Y265" s="88" t="s">
        <v>232</v>
      </c>
      <c r="Z265" s="88" t="s">
        <v>232</v>
      </c>
      <c r="AA265" s="88" t="s">
        <v>232</v>
      </c>
      <c r="AB265" s="88" t="s">
        <v>232</v>
      </c>
      <c r="AC265" s="88" t="s">
        <v>232</v>
      </c>
      <c r="AD265" s="88" t="s">
        <v>232</v>
      </c>
      <c r="AE265" s="88" t="s">
        <v>232</v>
      </c>
      <c r="AF265" s="102" t="s">
        <v>232</v>
      </c>
      <c r="AG265" s="100"/>
      <c r="AH265" s="100"/>
    </row>
    <row r="266" spans="1:34" s="6" customFormat="1" ht="45" x14ac:dyDescent="0.25">
      <c r="A266" s="59" t="s">
        <v>229</v>
      </c>
      <c r="B266" s="68" t="s">
        <v>768</v>
      </c>
      <c r="C266" s="75" t="s">
        <v>234</v>
      </c>
      <c r="D266" s="76" t="s">
        <v>231</v>
      </c>
      <c r="E266" s="77" t="s">
        <v>490</v>
      </c>
      <c r="F266" s="89" t="s">
        <v>310</v>
      </c>
      <c r="G266" s="89" t="s">
        <v>712</v>
      </c>
      <c r="H266" s="88" t="s">
        <v>713</v>
      </c>
      <c r="I266" s="88" t="s">
        <v>714</v>
      </c>
      <c r="J266" s="88" t="s">
        <v>238</v>
      </c>
      <c r="K266" s="88" t="s">
        <v>239</v>
      </c>
      <c r="L266" s="88" t="s">
        <v>240</v>
      </c>
      <c r="M266" s="88" t="s">
        <v>241</v>
      </c>
      <c r="N266" s="88" t="s">
        <v>242</v>
      </c>
      <c r="O266" s="88" t="s">
        <v>243</v>
      </c>
      <c r="P266" s="88" t="s">
        <v>244</v>
      </c>
      <c r="Q266" s="88" t="s">
        <v>23</v>
      </c>
      <c r="R266" s="88" t="s">
        <v>232</v>
      </c>
      <c r="S266" s="88" t="s">
        <v>232</v>
      </c>
      <c r="T266" s="88" t="s">
        <v>232</v>
      </c>
      <c r="U266" s="88" t="s">
        <v>232</v>
      </c>
      <c r="V266" s="88" t="s">
        <v>232</v>
      </c>
      <c r="W266" s="88" t="s">
        <v>232</v>
      </c>
      <c r="X266" s="88" t="s">
        <v>232</v>
      </c>
      <c r="Y266" s="88" t="s">
        <v>232</v>
      </c>
      <c r="Z266" s="88" t="s">
        <v>232</v>
      </c>
      <c r="AA266" s="88" t="s">
        <v>232</v>
      </c>
      <c r="AB266" s="88" t="s">
        <v>232</v>
      </c>
      <c r="AC266" s="88" t="s">
        <v>232</v>
      </c>
      <c r="AD266" s="88" t="s">
        <v>232</v>
      </c>
      <c r="AE266" s="88" t="s">
        <v>232</v>
      </c>
      <c r="AF266" s="102" t="s">
        <v>232</v>
      </c>
      <c r="AG266" s="100"/>
      <c r="AH266" s="100"/>
    </row>
    <row r="267" spans="1:34" s="6" customFormat="1" ht="30" x14ac:dyDescent="0.25">
      <c r="A267" s="59" t="s">
        <v>229</v>
      </c>
      <c r="B267" s="68" t="s">
        <v>769</v>
      </c>
      <c r="C267" s="75" t="s">
        <v>234</v>
      </c>
      <c r="D267" s="77" t="s">
        <v>231</v>
      </c>
      <c r="E267" s="81" t="s">
        <v>770</v>
      </c>
      <c r="F267" s="73"/>
      <c r="G267" s="89" t="s">
        <v>235</v>
      </c>
      <c r="H267" s="88" t="s">
        <v>236</v>
      </c>
      <c r="I267" s="88" t="s">
        <v>237</v>
      </c>
      <c r="J267" s="88" t="s">
        <v>238</v>
      </c>
      <c r="K267" s="88" t="s">
        <v>246</v>
      </c>
      <c r="L267" s="88" t="s">
        <v>240</v>
      </c>
      <c r="M267" s="88" t="s">
        <v>241</v>
      </c>
      <c r="N267" s="88" t="s">
        <v>242</v>
      </c>
      <c r="O267" s="88" t="s">
        <v>243</v>
      </c>
      <c r="P267" s="88" t="s">
        <v>244</v>
      </c>
      <c r="Q267" s="88" t="s">
        <v>23</v>
      </c>
      <c r="R267" s="88" t="s">
        <v>232</v>
      </c>
      <c r="S267" s="88" t="s">
        <v>232</v>
      </c>
      <c r="T267" s="88" t="s">
        <v>232</v>
      </c>
      <c r="U267" s="88" t="s">
        <v>232</v>
      </c>
      <c r="V267" s="88" t="s">
        <v>232</v>
      </c>
      <c r="W267" s="88" t="s">
        <v>232</v>
      </c>
      <c r="X267" s="88" t="s">
        <v>232</v>
      </c>
      <c r="Y267" s="88" t="s">
        <v>232</v>
      </c>
      <c r="Z267" s="88" t="s">
        <v>232</v>
      </c>
      <c r="AA267" s="88" t="s">
        <v>232</v>
      </c>
      <c r="AB267" s="88" t="s">
        <v>232</v>
      </c>
      <c r="AC267" s="88" t="s">
        <v>232</v>
      </c>
      <c r="AD267" s="88" t="s">
        <v>232</v>
      </c>
      <c r="AE267" s="88" t="s">
        <v>232</v>
      </c>
      <c r="AF267" s="102" t="s">
        <v>232</v>
      </c>
      <c r="AG267" s="100"/>
      <c r="AH267" s="100"/>
    </row>
    <row r="268" spans="1:34" s="6" customFormat="1" ht="30" x14ac:dyDescent="0.25">
      <c r="A268" s="59" t="s">
        <v>229</v>
      </c>
      <c r="B268" s="68" t="s">
        <v>771</v>
      </c>
      <c r="C268" s="75" t="s">
        <v>234</v>
      </c>
      <c r="D268" s="76" t="s">
        <v>231</v>
      </c>
      <c r="E268" s="77" t="s">
        <v>770</v>
      </c>
      <c r="F268" s="91" t="s">
        <v>248</v>
      </c>
      <c r="G268" s="89" t="s">
        <v>235</v>
      </c>
      <c r="H268" s="88" t="s">
        <v>236</v>
      </c>
      <c r="I268" s="88" t="s">
        <v>237</v>
      </c>
      <c r="J268" s="88" t="s">
        <v>238</v>
      </c>
      <c r="K268" s="88" t="s">
        <v>239</v>
      </c>
      <c r="L268" s="88" t="s">
        <v>240</v>
      </c>
      <c r="M268" s="88" t="s">
        <v>249</v>
      </c>
      <c r="N268" s="88" t="s">
        <v>242</v>
      </c>
      <c r="O268" s="88" t="s">
        <v>243</v>
      </c>
      <c r="P268" s="88" t="s">
        <v>244</v>
      </c>
      <c r="Q268" s="88" t="s">
        <v>23</v>
      </c>
      <c r="R268" s="88" t="s">
        <v>232</v>
      </c>
      <c r="S268" s="88" t="s">
        <v>232</v>
      </c>
      <c r="T268" s="88" t="s">
        <v>232</v>
      </c>
      <c r="U268" s="88" t="s">
        <v>232</v>
      </c>
      <c r="V268" s="88" t="s">
        <v>232</v>
      </c>
      <c r="W268" s="88" t="s">
        <v>232</v>
      </c>
      <c r="X268" s="88" t="s">
        <v>232</v>
      </c>
      <c r="Y268" s="88" t="s">
        <v>232</v>
      </c>
      <c r="Z268" s="88" t="s">
        <v>232</v>
      </c>
      <c r="AA268" s="88" t="s">
        <v>232</v>
      </c>
      <c r="AB268" s="88" t="s">
        <v>232</v>
      </c>
      <c r="AC268" s="88" t="s">
        <v>232</v>
      </c>
      <c r="AD268" s="88" t="s">
        <v>232</v>
      </c>
      <c r="AE268" s="88" t="s">
        <v>232</v>
      </c>
      <c r="AF268" s="102" t="s">
        <v>232</v>
      </c>
      <c r="AG268" s="100"/>
      <c r="AH268" s="100"/>
    </row>
    <row r="269" spans="1:34" s="6" customFormat="1" ht="45" x14ac:dyDescent="0.25">
      <c r="A269" s="59" t="s">
        <v>229</v>
      </c>
      <c r="B269" s="68" t="s">
        <v>772</v>
      </c>
      <c r="C269" s="75" t="s">
        <v>234</v>
      </c>
      <c r="D269" s="76" t="s">
        <v>231</v>
      </c>
      <c r="E269" s="77" t="s">
        <v>770</v>
      </c>
      <c r="F269" s="89" t="s">
        <v>269</v>
      </c>
      <c r="G269" s="89" t="s">
        <v>270</v>
      </c>
      <c r="H269" s="88" t="s">
        <v>271</v>
      </c>
      <c r="I269" s="88" t="s">
        <v>261</v>
      </c>
      <c r="J269" s="88" t="s">
        <v>238</v>
      </c>
      <c r="K269" s="88" t="s">
        <v>239</v>
      </c>
      <c r="L269" s="88" t="s">
        <v>240</v>
      </c>
      <c r="M269" s="88" t="s">
        <v>241</v>
      </c>
      <c r="N269" s="88" t="s">
        <v>242</v>
      </c>
      <c r="O269" s="88" t="s">
        <v>243</v>
      </c>
      <c r="P269" s="88" t="s">
        <v>244</v>
      </c>
      <c r="Q269" s="88" t="s">
        <v>23</v>
      </c>
      <c r="R269" s="88" t="s">
        <v>232</v>
      </c>
      <c r="S269" s="88" t="s">
        <v>232</v>
      </c>
      <c r="T269" s="88" t="s">
        <v>232</v>
      </c>
      <c r="U269" s="88" t="s">
        <v>232</v>
      </c>
      <c r="V269" s="88" t="s">
        <v>232</v>
      </c>
      <c r="W269" s="88" t="s">
        <v>232</v>
      </c>
      <c r="X269" s="88" t="s">
        <v>232</v>
      </c>
      <c r="Y269" s="88" t="s">
        <v>232</v>
      </c>
      <c r="Z269" s="88" t="s">
        <v>232</v>
      </c>
      <c r="AA269" s="88" t="s">
        <v>232</v>
      </c>
      <c r="AB269" s="88" t="s">
        <v>232</v>
      </c>
      <c r="AC269" s="88" t="s">
        <v>232</v>
      </c>
      <c r="AD269" s="88" t="s">
        <v>232</v>
      </c>
      <c r="AE269" s="88" t="s">
        <v>232</v>
      </c>
      <c r="AF269" s="102" t="s">
        <v>232</v>
      </c>
      <c r="AG269" s="100"/>
      <c r="AH269" s="100"/>
    </row>
    <row r="270" spans="1:34" s="6" customFormat="1" ht="30" x14ac:dyDescent="0.25">
      <c r="A270" s="59" t="s">
        <v>229</v>
      </c>
      <c r="B270" s="68" t="s">
        <v>773</v>
      </c>
      <c r="C270" s="75" t="s">
        <v>234</v>
      </c>
      <c r="D270" s="76" t="s">
        <v>231</v>
      </c>
      <c r="E270" s="77" t="s">
        <v>770</v>
      </c>
      <c r="F270" s="89" t="s">
        <v>398</v>
      </c>
      <c r="G270" s="89" t="s">
        <v>259</v>
      </c>
      <c r="H270" s="88" t="s">
        <v>260</v>
      </c>
      <c r="I270" s="88" t="s">
        <v>261</v>
      </c>
      <c r="J270" s="88" t="s">
        <v>238</v>
      </c>
      <c r="K270" s="88" t="s">
        <v>239</v>
      </c>
      <c r="L270" s="88" t="s">
        <v>240</v>
      </c>
      <c r="M270" s="88" t="s">
        <v>241</v>
      </c>
      <c r="N270" s="88" t="s">
        <v>242</v>
      </c>
      <c r="O270" s="88" t="s">
        <v>23</v>
      </c>
      <c r="P270" s="88" t="s">
        <v>242</v>
      </c>
      <c r="Q270" s="88" t="s">
        <v>23</v>
      </c>
      <c r="R270" s="88" t="s">
        <v>232</v>
      </c>
      <c r="S270" s="88" t="s">
        <v>232</v>
      </c>
      <c r="T270" s="88" t="s">
        <v>232</v>
      </c>
      <c r="U270" s="88" t="s">
        <v>232</v>
      </c>
      <c r="V270" s="88" t="s">
        <v>232</v>
      </c>
      <c r="W270" s="88" t="s">
        <v>232</v>
      </c>
      <c r="X270" s="88" t="s">
        <v>232</v>
      </c>
      <c r="Y270" s="88" t="s">
        <v>232</v>
      </c>
      <c r="Z270" s="88" t="s">
        <v>232</v>
      </c>
      <c r="AA270" s="88" t="s">
        <v>232</v>
      </c>
      <c r="AB270" s="88" t="s">
        <v>232</v>
      </c>
      <c r="AC270" s="88" t="s">
        <v>232</v>
      </c>
      <c r="AD270" s="88" t="s">
        <v>232</v>
      </c>
      <c r="AE270" s="88" t="s">
        <v>232</v>
      </c>
      <c r="AF270" s="102" t="s">
        <v>232</v>
      </c>
      <c r="AG270" s="100"/>
      <c r="AH270" s="100"/>
    </row>
    <row r="271" spans="1:34" s="6" customFormat="1" ht="30" x14ac:dyDescent="0.25">
      <c r="A271" s="59" t="s">
        <v>229</v>
      </c>
      <c r="B271" s="68" t="s">
        <v>774</v>
      </c>
      <c r="C271" s="75" t="s">
        <v>234</v>
      </c>
      <c r="D271" s="76" t="s">
        <v>231</v>
      </c>
      <c r="E271" s="77" t="s">
        <v>770</v>
      </c>
      <c r="F271" s="89" t="s">
        <v>285</v>
      </c>
      <c r="G271" s="89" t="s">
        <v>286</v>
      </c>
      <c r="H271" s="88" t="s">
        <v>287</v>
      </c>
      <c r="I271" s="88" t="s">
        <v>261</v>
      </c>
      <c r="J271" s="88" t="s">
        <v>238</v>
      </c>
      <c r="K271" s="88" t="s">
        <v>239</v>
      </c>
      <c r="L271" s="88" t="s">
        <v>240</v>
      </c>
      <c r="M271" s="88" t="s">
        <v>241</v>
      </c>
      <c r="N271" s="88" t="s">
        <v>242</v>
      </c>
      <c r="O271" s="88" t="s">
        <v>23</v>
      </c>
      <c r="P271" s="88" t="s">
        <v>242</v>
      </c>
      <c r="Q271" s="88" t="s">
        <v>23</v>
      </c>
      <c r="R271" s="88" t="s">
        <v>232</v>
      </c>
      <c r="S271" s="88" t="s">
        <v>232</v>
      </c>
      <c r="T271" s="88" t="s">
        <v>232</v>
      </c>
      <c r="U271" s="88" t="s">
        <v>232</v>
      </c>
      <c r="V271" s="88" t="s">
        <v>232</v>
      </c>
      <c r="W271" s="88" t="s">
        <v>232</v>
      </c>
      <c r="X271" s="88" t="s">
        <v>232</v>
      </c>
      <c r="Y271" s="88" t="s">
        <v>232</v>
      </c>
      <c r="Z271" s="88" t="s">
        <v>232</v>
      </c>
      <c r="AA271" s="88" t="s">
        <v>232</v>
      </c>
      <c r="AB271" s="88" t="s">
        <v>232</v>
      </c>
      <c r="AC271" s="88" t="s">
        <v>232</v>
      </c>
      <c r="AD271" s="88" t="s">
        <v>232</v>
      </c>
      <c r="AE271" s="88" t="s">
        <v>232</v>
      </c>
      <c r="AF271" s="102" t="s">
        <v>232</v>
      </c>
      <c r="AG271" s="100"/>
      <c r="AH271" s="100"/>
    </row>
    <row r="272" spans="1:34" s="6" customFormat="1" ht="30" x14ac:dyDescent="0.25">
      <c r="A272" s="59" t="s">
        <v>229</v>
      </c>
      <c r="B272" s="68" t="s">
        <v>775</v>
      </c>
      <c r="C272" s="75" t="s">
        <v>234</v>
      </c>
      <c r="D272" s="76" t="s">
        <v>231</v>
      </c>
      <c r="E272" s="77" t="s">
        <v>770</v>
      </c>
      <c r="F272" s="89" t="s">
        <v>291</v>
      </c>
      <c r="G272" s="89" t="s">
        <v>286</v>
      </c>
      <c r="H272" s="88" t="s">
        <v>287</v>
      </c>
      <c r="I272" s="88" t="s">
        <v>261</v>
      </c>
      <c r="J272" s="88" t="s">
        <v>238</v>
      </c>
      <c r="K272" s="88" t="s">
        <v>239</v>
      </c>
      <c r="L272" s="88" t="s">
        <v>240</v>
      </c>
      <c r="M272" s="88" t="s">
        <v>241</v>
      </c>
      <c r="N272" s="88" t="s">
        <v>242</v>
      </c>
      <c r="O272" s="88" t="s">
        <v>23</v>
      </c>
      <c r="P272" s="88" t="s">
        <v>242</v>
      </c>
      <c r="Q272" s="88" t="s">
        <v>23</v>
      </c>
      <c r="R272" s="88" t="s">
        <v>232</v>
      </c>
      <c r="S272" s="88" t="s">
        <v>232</v>
      </c>
      <c r="T272" s="88" t="s">
        <v>232</v>
      </c>
      <c r="U272" s="88" t="s">
        <v>232</v>
      </c>
      <c r="V272" s="88" t="s">
        <v>232</v>
      </c>
      <c r="W272" s="88" t="s">
        <v>232</v>
      </c>
      <c r="X272" s="88" t="s">
        <v>232</v>
      </c>
      <c r="Y272" s="88" t="s">
        <v>232</v>
      </c>
      <c r="Z272" s="88" t="s">
        <v>232</v>
      </c>
      <c r="AA272" s="88" t="s">
        <v>232</v>
      </c>
      <c r="AB272" s="88" t="s">
        <v>232</v>
      </c>
      <c r="AC272" s="88" t="s">
        <v>232</v>
      </c>
      <c r="AD272" s="88" t="s">
        <v>232</v>
      </c>
      <c r="AE272" s="88" t="s">
        <v>232</v>
      </c>
      <c r="AF272" s="102" t="s">
        <v>232</v>
      </c>
      <c r="AG272" s="100"/>
      <c r="AH272" s="100"/>
    </row>
    <row r="273" spans="1:34" s="6" customFormat="1" ht="30" x14ac:dyDescent="0.25">
      <c r="A273" s="59" t="s">
        <v>229</v>
      </c>
      <c r="B273" s="68" t="s">
        <v>776</v>
      </c>
      <c r="C273" s="75" t="s">
        <v>234</v>
      </c>
      <c r="D273" s="76" t="s">
        <v>231</v>
      </c>
      <c r="E273" s="77" t="s">
        <v>770</v>
      </c>
      <c r="F273" s="91" t="s">
        <v>298</v>
      </c>
      <c r="G273" s="89" t="s">
        <v>299</v>
      </c>
      <c r="H273" s="88" t="s">
        <v>300</v>
      </c>
      <c r="I273" s="88" t="s">
        <v>301</v>
      </c>
      <c r="J273" s="88" t="s">
        <v>238</v>
      </c>
      <c r="K273" s="88" t="s">
        <v>239</v>
      </c>
      <c r="L273" s="88" t="s">
        <v>240</v>
      </c>
      <c r="M273" s="88" t="s">
        <v>241</v>
      </c>
      <c r="N273" s="88" t="s">
        <v>242</v>
      </c>
      <c r="O273" s="88" t="s">
        <v>23</v>
      </c>
      <c r="P273" s="88" t="s">
        <v>242</v>
      </c>
      <c r="Q273" s="88" t="s">
        <v>23</v>
      </c>
      <c r="R273" s="88" t="s">
        <v>232</v>
      </c>
      <c r="S273" s="88" t="s">
        <v>232</v>
      </c>
      <c r="T273" s="88" t="s">
        <v>232</v>
      </c>
      <c r="U273" s="88" t="s">
        <v>232</v>
      </c>
      <c r="V273" s="88" t="s">
        <v>232</v>
      </c>
      <c r="W273" s="88" t="s">
        <v>232</v>
      </c>
      <c r="X273" s="88" t="s">
        <v>232</v>
      </c>
      <c r="Y273" s="88" t="s">
        <v>232</v>
      </c>
      <c r="Z273" s="88" t="s">
        <v>232</v>
      </c>
      <c r="AA273" s="88" t="s">
        <v>232</v>
      </c>
      <c r="AB273" s="88" t="s">
        <v>232</v>
      </c>
      <c r="AC273" s="88" t="s">
        <v>232</v>
      </c>
      <c r="AD273" s="88" t="s">
        <v>232</v>
      </c>
      <c r="AE273" s="88" t="s">
        <v>232</v>
      </c>
      <c r="AF273" s="102" t="s">
        <v>232</v>
      </c>
      <c r="AG273" s="100"/>
      <c r="AH273" s="100"/>
    </row>
    <row r="274" spans="1:34" s="6" customFormat="1" ht="45" x14ac:dyDescent="0.25">
      <c r="A274" s="59" t="s">
        <v>229</v>
      </c>
      <c r="B274" s="68" t="s">
        <v>777</v>
      </c>
      <c r="C274" s="75" t="s">
        <v>234</v>
      </c>
      <c r="D274" s="76" t="s">
        <v>231</v>
      </c>
      <c r="E274" s="77" t="s">
        <v>770</v>
      </c>
      <c r="F274" s="91" t="s">
        <v>315</v>
      </c>
      <c r="G274" s="89" t="s">
        <v>316</v>
      </c>
      <c r="H274" s="90" t="s">
        <v>317</v>
      </c>
      <c r="I274" s="90" t="s">
        <v>318</v>
      </c>
      <c r="J274" s="88" t="s">
        <v>238</v>
      </c>
      <c r="K274" s="88" t="s">
        <v>239</v>
      </c>
      <c r="L274" s="88" t="s">
        <v>240</v>
      </c>
      <c r="M274" s="88" t="s">
        <v>241</v>
      </c>
      <c r="N274" s="88" t="s">
        <v>242</v>
      </c>
      <c r="O274" s="88" t="s">
        <v>23</v>
      </c>
      <c r="P274" s="88" t="s">
        <v>242</v>
      </c>
      <c r="Q274" s="88" t="s">
        <v>23</v>
      </c>
      <c r="R274" s="88" t="s">
        <v>232</v>
      </c>
      <c r="S274" s="88" t="s">
        <v>232</v>
      </c>
      <c r="T274" s="88" t="s">
        <v>232</v>
      </c>
      <c r="U274" s="88" t="s">
        <v>232</v>
      </c>
      <c r="V274" s="88" t="s">
        <v>232</v>
      </c>
      <c r="W274" s="88" t="s">
        <v>232</v>
      </c>
      <c r="X274" s="88" t="s">
        <v>232</v>
      </c>
      <c r="Y274" s="88" t="s">
        <v>232</v>
      </c>
      <c r="Z274" s="88" t="s">
        <v>232</v>
      </c>
      <c r="AA274" s="88" t="s">
        <v>232</v>
      </c>
      <c r="AB274" s="88" t="s">
        <v>232</v>
      </c>
      <c r="AC274" s="88" t="s">
        <v>232</v>
      </c>
      <c r="AD274" s="88" t="s">
        <v>232</v>
      </c>
      <c r="AE274" s="88" t="s">
        <v>232</v>
      </c>
      <c r="AF274" s="102" t="s">
        <v>232</v>
      </c>
      <c r="AG274" s="100"/>
      <c r="AH274" s="100"/>
    </row>
    <row r="275" spans="1:34" s="6" customFormat="1" ht="30" x14ac:dyDescent="0.25">
      <c r="A275" s="59" t="s">
        <v>229</v>
      </c>
      <c r="B275" s="68" t="s">
        <v>778</v>
      </c>
      <c r="C275" s="75" t="s">
        <v>234</v>
      </c>
      <c r="D275" s="76" t="s">
        <v>231</v>
      </c>
      <c r="E275" s="77" t="s">
        <v>770</v>
      </c>
      <c r="F275" s="89" t="s">
        <v>483</v>
      </c>
      <c r="G275" s="89" t="s">
        <v>235</v>
      </c>
      <c r="H275" s="88" t="s">
        <v>236</v>
      </c>
      <c r="I275" s="88" t="s">
        <v>237</v>
      </c>
      <c r="J275" s="88" t="s">
        <v>238</v>
      </c>
      <c r="K275" s="88" t="s">
        <v>239</v>
      </c>
      <c r="L275" s="88" t="s">
        <v>240</v>
      </c>
      <c r="M275" s="88" t="s">
        <v>249</v>
      </c>
      <c r="N275" s="88" t="s">
        <v>242</v>
      </c>
      <c r="O275" s="88" t="s">
        <v>243</v>
      </c>
      <c r="P275" s="88" t="s">
        <v>244</v>
      </c>
      <c r="Q275" s="88" t="s">
        <v>23</v>
      </c>
      <c r="R275" s="88" t="s">
        <v>232</v>
      </c>
      <c r="S275" s="88" t="s">
        <v>232</v>
      </c>
      <c r="T275" s="88" t="s">
        <v>232</v>
      </c>
      <c r="U275" s="88" t="s">
        <v>232</v>
      </c>
      <c r="V275" s="88" t="s">
        <v>232</v>
      </c>
      <c r="W275" s="88" t="s">
        <v>232</v>
      </c>
      <c r="X275" s="88" t="s">
        <v>232</v>
      </c>
      <c r="Y275" s="88" t="s">
        <v>232</v>
      </c>
      <c r="Z275" s="88" t="s">
        <v>232</v>
      </c>
      <c r="AA275" s="88" t="s">
        <v>232</v>
      </c>
      <c r="AB275" s="88" t="s">
        <v>232</v>
      </c>
      <c r="AC275" s="88" t="s">
        <v>232</v>
      </c>
      <c r="AD275" s="88" t="s">
        <v>232</v>
      </c>
      <c r="AE275" s="88" t="s">
        <v>232</v>
      </c>
      <c r="AF275" s="102" t="s">
        <v>232</v>
      </c>
      <c r="AG275" s="100"/>
      <c r="AH275" s="100"/>
    </row>
    <row r="276" spans="1:34" s="6" customFormat="1" ht="45" x14ac:dyDescent="0.25">
      <c r="A276" s="59" t="s">
        <v>229</v>
      </c>
      <c r="B276" s="68" t="s">
        <v>779</v>
      </c>
      <c r="C276" s="75" t="s">
        <v>234</v>
      </c>
      <c r="D276" s="76" t="s">
        <v>231</v>
      </c>
      <c r="E276" s="77" t="s">
        <v>770</v>
      </c>
      <c r="F276" s="91" t="s">
        <v>327</v>
      </c>
      <c r="G276" s="89" t="s">
        <v>321</v>
      </c>
      <c r="H276" s="90" t="s">
        <v>322</v>
      </c>
      <c r="I276" s="90" t="s">
        <v>323</v>
      </c>
      <c r="J276" s="88" t="s">
        <v>238</v>
      </c>
      <c r="K276" s="88" t="s">
        <v>239</v>
      </c>
      <c r="L276" s="88" t="s">
        <v>240</v>
      </c>
      <c r="M276" s="88" t="s">
        <v>249</v>
      </c>
      <c r="N276" s="88" t="s">
        <v>242</v>
      </c>
      <c r="O276" s="88" t="s">
        <v>243</v>
      </c>
      <c r="P276" s="88" t="s">
        <v>244</v>
      </c>
      <c r="Q276" s="88" t="s">
        <v>23</v>
      </c>
      <c r="R276" s="88" t="s">
        <v>232</v>
      </c>
      <c r="S276" s="88" t="s">
        <v>232</v>
      </c>
      <c r="T276" s="88" t="s">
        <v>232</v>
      </c>
      <c r="U276" s="88" t="s">
        <v>232</v>
      </c>
      <c r="V276" s="88" t="s">
        <v>232</v>
      </c>
      <c r="W276" s="88" t="s">
        <v>232</v>
      </c>
      <c r="X276" s="88" t="s">
        <v>232</v>
      </c>
      <c r="Y276" s="88" t="s">
        <v>232</v>
      </c>
      <c r="Z276" s="88" t="s">
        <v>232</v>
      </c>
      <c r="AA276" s="88" t="s">
        <v>232</v>
      </c>
      <c r="AB276" s="88" t="s">
        <v>232</v>
      </c>
      <c r="AC276" s="88" t="s">
        <v>232</v>
      </c>
      <c r="AD276" s="88" t="s">
        <v>232</v>
      </c>
      <c r="AE276" s="88" t="s">
        <v>232</v>
      </c>
      <c r="AF276" s="102" t="s">
        <v>232</v>
      </c>
      <c r="AG276" s="100"/>
      <c r="AH276" s="100"/>
    </row>
    <row r="277" spans="1:34" s="6" customFormat="1" ht="30" x14ac:dyDescent="0.25">
      <c r="A277" s="59" t="s">
        <v>229</v>
      </c>
      <c r="B277" s="68" t="s">
        <v>780</v>
      </c>
      <c r="C277" s="75" t="s">
        <v>234</v>
      </c>
      <c r="D277" s="76" t="s">
        <v>231</v>
      </c>
      <c r="E277" s="77" t="s">
        <v>770</v>
      </c>
      <c r="F277" s="89" t="s">
        <v>329</v>
      </c>
      <c r="G277" s="89" t="s">
        <v>235</v>
      </c>
      <c r="H277" s="88" t="s">
        <v>236</v>
      </c>
      <c r="I277" s="88" t="s">
        <v>237</v>
      </c>
      <c r="J277" s="88" t="s">
        <v>238</v>
      </c>
      <c r="K277" s="88" t="s">
        <v>239</v>
      </c>
      <c r="L277" s="88" t="s">
        <v>240</v>
      </c>
      <c r="M277" s="88" t="s">
        <v>249</v>
      </c>
      <c r="N277" s="88" t="s">
        <v>242</v>
      </c>
      <c r="O277" s="88" t="s">
        <v>243</v>
      </c>
      <c r="P277" s="88" t="s">
        <v>244</v>
      </c>
      <c r="Q277" s="88" t="s">
        <v>23</v>
      </c>
      <c r="R277" s="88" t="s">
        <v>232</v>
      </c>
      <c r="S277" s="88" t="s">
        <v>232</v>
      </c>
      <c r="T277" s="88" t="s">
        <v>232</v>
      </c>
      <c r="U277" s="88" t="s">
        <v>232</v>
      </c>
      <c r="V277" s="88" t="s">
        <v>232</v>
      </c>
      <c r="W277" s="88" t="s">
        <v>232</v>
      </c>
      <c r="X277" s="88" t="s">
        <v>232</v>
      </c>
      <c r="Y277" s="88" t="s">
        <v>232</v>
      </c>
      <c r="Z277" s="88" t="s">
        <v>232</v>
      </c>
      <c r="AA277" s="88" t="s">
        <v>232</v>
      </c>
      <c r="AB277" s="88" t="s">
        <v>232</v>
      </c>
      <c r="AC277" s="88" t="s">
        <v>232</v>
      </c>
      <c r="AD277" s="88" t="s">
        <v>232</v>
      </c>
      <c r="AE277" s="88" t="s">
        <v>232</v>
      </c>
      <c r="AF277" s="102" t="s">
        <v>232</v>
      </c>
      <c r="AG277" s="100"/>
      <c r="AH277" s="100"/>
    </row>
    <row r="278" spans="1:34" s="6" customFormat="1" ht="30" x14ac:dyDescent="0.25">
      <c r="A278" s="59" t="s">
        <v>229</v>
      </c>
      <c r="B278" s="68" t="s">
        <v>781</v>
      </c>
      <c r="C278" s="75" t="s">
        <v>234</v>
      </c>
      <c r="D278" s="76" t="s">
        <v>231</v>
      </c>
      <c r="E278" s="77" t="s">
        <v>770</v>
      </c>
      <c r="F278" s="89" t="s">
        <v>366</v>
      </c>
      <c r="G278" s="89" t="s">
        <v>332</v>
      </c>
      <c r="H278" s="88" t="s">
        <v>333</v>
      </c>
      <c r="I278" s="88" t="s">
        <v>334</v>
      </c>
      <c r="J278" s="88" t="s">
        <v>238</v>
      </c>
      <c r="K278" s="88" t="s">
        <v>239</v>
      </c>
      <c r="L278" s="88" t="s">
        <v>240</v>
      </c>
      <c r="M278" s="88" t="s">
        <v>241</v>
      </c>
      <c r="N278" s="88" t="s">
        <v>242</v>
      </c>
      <c r="O278" s="88" t="s">
        <v>243</v>
      </c>
      <c r="P278" s="88" t="s">
        <v>244</v>
      </c>
      <c r="Q278" s="88" t="s">
        <v>23</v>
      </c>
      <c r="R278" s="88" t="s">
        <v>232</v>
      </c>
      <c r="S278" s="88" t="s">
        <v>232</v>
      </c>
      <c r="T278" s="88" t="s">
        <v>232</v>
      </c>
      <c r="U278" s="88" t="s">
        <v>232</v>
      </c>
      <c r="V278" s="88" t="s">
        <v>232</v>
      </c>
      <c r="W278" s="88" t="s">
        <v>232</v>
      </c>
      <c r="X278" s="88" t="s">
        <v>232</v>
      </c>
      <c r="Y278" s="88" t="s">
        <v>232</v>
      </c>
      <c r="Z278" s="88" t="s">
        <v>232</v>
      </c>
      <c r="AA278" s="88" t="s">
        <v>232</v>
      </c>
      <c r="AB278" s="88" t="s">
        <v>232</v>
      </c>
      <c r="AC278" s="88" t="s">
        <v>232</v>
      </c>
      <c r="AD278" s="88" t="s">
        <v>232</v>
      </c>
      <c r="AE278" s="88" t="s">
        <v>232</v>
      </c>
      <c r="AF278" s="102" t="s">
        <v>232</v>
      </c>
      <c r="AG278" s="100"/>
      <c r="AH278" s="100"/>
    </row>
    <row r="279" spans="1:34" s="6" customFormat="1" ht="30" x14ac:dyDescent="0.25">
      <c r="A279" s="59" t="s">
        <v>229</v>
      </c>
      <c r="B279" s="68" t="s">
        <v>782</v>
      </c>
      <c r="C279" s="75" t="s">
        <v>234</v>
      </c>
      <c r="D279" s="76" t="s">
        <v>231</v>
      </c>
      <c r="E279" s="77" t="s">
        <v>770</v>
      </c>
      <c r="F279" s="89" t="s">
        <v>331</v>
      </c>
      <c r="G279" s="89" t="s">
        <v>332</v>
      </c>
      <c r="H279" s="88" t="s">
        <v>333</v>
      </c>
      <c r="I279" s="88" t="s">
        <v>334</v>
      </c>
      <c r="J279" s="88" t="s">
        <v>238</v>
      </c>
      <c r="K279" s="88" t="s">
        <v>239</v>
      </c>
      <c r="L279" s="88" t="s">
        <v>240</v>
      </c>
      <c r="M279" s="88" t="s">
        <v>241</v>
      </c>
      <c r="N279" s="88" t="s">
        <v>242</v>
      </c>
      <c r="O279" s="88" t="s">
        <v>243</v>
      </c>
      <c r="P279" s="88" t="s">
        <v>244</v>
      </c>
      <c r="Q279" s="88" t="s">
        <v>23</v>
      </c>
      <c r="R279" s="88" t="s">
        <v>232</v>
      </c>
      <c r="S279" s="88" t="s">
        <v>232</v>
      </c>
      <c r="T279" s="88" t="s">
        <v>232</v>
      </c>
      <c r="U279" s="88" t="s">
        <v>232</v>
      </c>
      <c r="V279" s="88" t="s">
        <v>232</v>
      </c>
      <c r="W279" s="88" t="s">
        <v>232</v>
      </c>
      <c r="X279" s="88" t="s">
        <v>232</v>
      </c>
      <c r="Y279" s="88" t="s">
        <v>232</v>
      </c>
      <c r="Z279" s="88" t="s">
        <v>232</v>
      </c>
      <c r="AA279" s="88" t="s">
        <v>232</v>
      </c>
      <c r="AB279" s="88" t="s">
        <v>232</v>
      </c>
      <c r="AC279" s="88" t="s">
        <v>232</v>
      </c>
      <c r="AD279" s="88" t="s">
        <v>232</v>
      </c>
      <c r="AE279" s="88" t="s">
        <v>232</v>
      </c>
      <c r="AF279" s="102" t="s">
        <v>232</v>
      </c>
      <c r="AG279" s="100"/>
      <c r="AH279" s="100"/>
    </row>
    <row r="280" spans="1:34" s="6" customFormat="1" ht="30" x14ac:dyDescent="0.25">
      <c r="A280" s="59" t="s">
        <v>229</v>
      </c>
      <c r="B280" s="68" t="s">
        <v>783</v>
      </c>
      <c r="C280" s="75" t="s">
        <v>234</v>
      </c>
      <c r="D280" s="76" t="s">
        <v>231</v>
      </c>
      <c r="E280" s="77" t="s">
        <v>770</v>
      </c>
      <c r="F280" s="89" t="s">
        <v>336</v>
      </c>
      <c r="G280" s="89" t="s">
        <v>332</v>
      </c>
      <c r="H280" s="88" t="s">
        <v>333</v>
      </c>
      <c r="I280" s="88" t="s">
        <v>334</v>
      </c>
      <c r="J280" s="88" t="s">
        <v>238</v>
      </c>
      <c r="K280" s="88" t="s">
        <v>239</v>
      </c>
      <c r="L280" s="88" t="s">
        <v>240</v>
      </c>
      <c r="M280" s="88" t="s">
        <v>241</v>
      </c>
      <c r="N280" s="88" t="s">
        <v>242</v>
      </c>
      <c r="O280" s="88" t="s">
        <v>243</v>
      </c>
      <c r="P280" s="88" t="s">
        <v>244</v>
      </c>
      <c r="Q280" s="88" t="s">
        <v>23</v>
      </c>
      <c r="R280" s="88" t="s">
        <v>232</v>
      </c>
      <c r="S280" s="88" t="s">
        <v>232</v>
      </c>
      <c r="T280" s="88" t="s">
        <v>232</v>
      </c>
      <c r="U280" s="88" t="s">
        <v>232</v>
      </c>
      <c r="V280" s="88" t="s">
        <v>232</v>
      </c>
      <c r="W280" s="88" t="s">
        <v>232</v>
      </c>
      <c r="X280" s="88" t="s">
        <v>232</v>
      </c>
      <c r="Y280" s="88" t="s">
        <v>232</v>
      </c>
      <c r="Z280" s="88" t="s">
        <v>232</v>
      </c>
      <c r="AA280" s="88" t="s">
        <v>232</v>
      </c>
      <c r="AB280" s="88" t="s">
        <v>232</v>
      </c>
      <c r="AC280" s="88" t="s">
        <v>232</v>
      </c>
      <c r="AD280" s="88" t="s">
        <v>232</v>
      </c>
      <c r="AE280" s="88" t="s">
        <v>232</v>
      </c>
      <c r="AF280" s="102" t="s">
        <v>232</v>
      </c>
      <c r="AG280" s="100"/>
      <c r="AH280" s="100"/>
    </row>
    <row r="281" spans="1:34" s="6" customFormat="1" ht="30" x14ac:dyDescent="0.25">
      <c r="A281" s="59" t="s">
        <v>229</v>
      </c>
      <c r="B281" s="68" t="s">
        <v>784</v>
      </c>
      <c r="C281" s="75" t="s">
        <v>234</v>
      </c>
      <c r="D281" s="76" t="s">
        <v>231</v>
      </c>
      <c r="E281" s="77" t="s">
        <v>770</v>
      </c>
      <c r="F281" s="89" t="s">
        <v>338</v>
      </c>
      <c r="G281" s="89" t="s">
        <v>339</v>
      </c>
      <c r="H281" s="88" t="s">
        <v>340</v>
      </c>
      <c r="I281" s="88" t="s">
        <v>237</v>
      </c>
      <c r="J281" s="88" t="s">
        <v>238</v>
      </c>
      <c r="K281" s="88" t="s">
        <v>239</v>
      </c>
      <c r="L281" s="88" t="s">
        <v>240</v>
      </c>
      <c r="M281" s="88" t="s">
        <v>241</v>
      </c>
      <c r="N281" s="88" t="s">
        <v>242</v>
      </c>
      <c r="O281" s="88" t="s">
        <v>243</v>
      </c>
      <c r="P281" s="88" t="s">
        <v>244</v>
      </c>
      <c r="Q281" s="88" t="s">
        <v>23</v>
      </c>
      <c r="R281" s="88" t="s">
        <v>232</v>
      </c>
      <c r="S281" s="88" t="s">
        <v>232</v>
      </c>
      <c r="T281" s="88" t="s">
        <v>232</v>
      </c>
      <c r="U281" s="88" t="s">
        <v>232</v>
      </c>
      <c r="V281" s="88" t="s">
        <v>232</v>
      </c>
      <c r="W281" s="88" t="s">
        <v>232</v>
      </c>
      <c r="X281" s="88" t="s">
        <v>232</v>
      </c>
      <c r="Y281" s="88" t="s">
        <v>232</v>
      </c>
      <c r="Z281" s="88" t="s">
        <v>232</v>
      </c>
      <c r="AA281" s="88" t="s">
        <v>232</v>
      </c>
      <c r="AB281" s="88" t="s">
        <v>232</v>
      </c>
      <c r="AC281" s="88" t="s">
        <v>232</v>
      </c>
      <c r="AD281" s="88" t="s">
        <v>232</v>
      </c>
      <c r="AE281" s="88" t="s">
        <v>232</v>
      </c>
      <c r="AF281" s="102" t="s">
        <v>232</v>
      </c>
      <c r="AG281" s="100"/>
      <c r="AH281" s="100"/>
    </row>
    <row r="282" spans="1:34" s="6" customFormat="1" ht="30" x14ac:dyDescent="0.25">
      <c r="A282" s="59" t="s">
        <v>229</v>
      </c>
      <c r="B282" s="68" t="s">
        <v>785</v>
      </c>
      <c r="C282" s="75" t="s">
        <v>234</v>
      </c>
      <c r="D282" s="76" t="s">
        <v>231</v>
      </c>
      <c r="E282" s="77" t="s">
        <v>770</v>
      </c>
      <c r="F282" s="89" t="s">
        <v>251</v>
      </c>
      <c r="G282" s="89" t="s">
        <v>252</v>
      </c>
      <c r="H282" s="88" t="s">
        <v>253</v>
      </c>
      <c r="I282" s="88" t="s">
        <v>237</v>
      </c>
      <c r="J282" s="88" t="s">
        <v>238</v>
      </c>
      <c r="K282" s="88" t="s">
        <v>239</v>
      </c>
      <c r="L282" s="88" t="s">
        <v>240</v>
      </c>
      <c r="M282" s="88" t="s">
        <v>241</v>
      </c>
      <c r="N282" s="88" t="s">
        <v>242</v>
      </c>
      <c r="O282" s="88" t="s">
        <v>243</v>
      </c>
      <c r="P282" s="88" t="s">
        <v>244</v>
      </c>
      <c r="Q282" s="88" t="s">
        <v>23</v>
      </c>
      <c r="R282" s="88" t="s">
        <v>232</v>
      </c>
      <c r="S282" s="88" t="s">
        <v>232</v>
      </c>
      <c r="T282" s="88" t="s">
        <v>232</v>
      </c>
      <c r="U282" s="88" t="s">
        <v>232</v>
      </c>
      <c r="V282" s="88" t="s">
        <v>232</v>
      </c>
      <c r="W282" s="88" t="s">
        <v>232</v>
      </c>
      <c r="X282" s="88" t="s">
        <v>232</v>
      </c>
      <c r="Y282" s="88" t="s">
        <v>232</v>
      </c>
      <c r="Z282" s="88" t="s">
        <v>232</v>
      </c>
      <c r="AA282" s="88" t="s">
        <v>232</v>
      </c>
      <c r="AB282" s="88" t="s">
        <v>232</v>
      </c>
      <c r="AC282" s="88" t="s">
        <v>232</v>
      </c>
      <c r="AD282" s="88" t="s">
        <v>232</v>
      </c>
      <c r="AE282" s="88" t="s">
        <v>232</v>
      </c>
      <c r="AF282" s="102" t="s">
        <v>232</v>
      </c>
      <c r="AG282" s="100"/>
      <c r="AH282" s="100"/>
    </row>
    <row r="283" spans="1:34" s="6" customFormat="1" ht="30" x14ac:dyDescent="0.25">
      <c r="A283" s="59" t="s">
        <v>229</v>
      </c>
      <c r="B283" s="68" t="s">
        <v>786</v>
      </c>
      <c r="C283" s="75" t="s">
        <v>493</v>
      </c>
      <c r="D283" s="77" t="s">
        <v>231</v>
      </c>
      <c r="E283" s="81" t="s">
        <v>582</v>
      </c>
      <c r="F283" s="73"/>
      <c r="G283" s="89" t="s">
        <v>259</v>
      </c>
      <c r="H283" s="88" t="s">
        <v>260</v>
      </c>
      <c r="I283" s="88" t="s">
        <v>261</v>
      </c>
      <c r="J283" s="88" t="s">
        <v>238</v>
      </c>
      <c r="K283" s="88" t="s">
        <v>239</v>
      </c>
      <c r="L283" s="88" t="s">
        <v>240</v>
      </c>
      <c r="M283" s="88" t="s">
        <v>241</v>
      </c>
      <c r="N283" s="88" t="s">
        <v>242</v>
      </c>
      <c r="O283" s="88" t="s">
        <v>23</v>
      </c>
      <c r="P283" s="88" t="s">
        <v>242</v>
      </c>
      <c r="Q283" s="88" t="s">
        <v>23</v>
      </c>
      <c r="R283" s="88" t="s">
        <v>232</v>
      </c>
      <c r="S283" s="88" t="s">
        <v>232</v>
      </c>
      <c r="T283" s="88" t="s">
        <v>232</v>
      </c>
      <c r="U283" s="88" t="s">
        <v>232</v>
      </c>
      <c r="V283" s="88" t="s">
        <v>232</v>
      </c>
      <c r="W283" s="88" t="s">
        <v>232</v>
      </c>
      <c r="X283" s="88" t="s">
        <v>232</v>
      </c>
      <c r="Y283" s="88" t="s">
        <v>232</v>
      </c>
      <c r="Z283" s="88" t="s">
        <v>232</v>
      </c>
      <c r="AA283" s="88" t="s">
        <v>232</v>
      </c>
      <c r="AB283" s="88" t="s">
        <v>232</v>
      </c>
      <c r="AC283" s="88" t="s">
        <v>232</v>
      </c>
      <c r="AD283" s="88" t="s">
        <v>232</v>
      </c>
      <c r="AE283" s="88" t="s">
        <v>232</v>
      </c>
      <c r="AF283" s="102" t="s">
        <v>232</v>
      </c>
      <c r="AG283" s="100"/>
      <c r="AH283" s="100"/>
    </row>
    <row r="284" spans="1:34" s="6" customFormat="1" ht="30" x14ac:dyDescent="0.25">
      <c r="A284" s="59" t="s">
        <v>229</v>
      </c>
      <c r="B284" s="68" t="s">
        <v>787</v>
      </c>
      <c r="C284" s="75" t="s">
        <v>493</v>
      </c>
      <c r="D284" s="77" t="s">
        <v>231</v>
      </c>
      <c r="E284" s="81" t="s">
        <v>584</v>
      </c>
      <c r="F284" s="73"/>
      <c r="G284" s="89" t="s">
        <v>585</v>
      </c>
      <c r="H284" s="90" t="s">
        <v>586</v>
      </c>
      <c r="I284" s="90" t="s">
        <v>318</v>
      </c>
      <c r="J284" s="88" t="s">
        <v>238</v>
      </c>
      <c r="K284" s="88" t="s">
        <v>239</v>
      </c>
      <c r="L284" s="88" t="s">
        <v>240</v>
      </c>
      <c r="M284" s="88" t="s">
        <v>241</v>
      </c>
      <c r="N284" s="88" t="s">
        <v>242</v>
      </c>
      <c r="O284" s="88" t="s">
        <v>23</v>
      </c>
      <c r="P284" s="88" t="s">
        <v>242</v>
      </c>
      <c r="Q284" s="88" t="s">
        <v>23</v>
      </c>
      <c r="R284" s="88" t="s">
        <v>232</v>
      </c>
      <c r="S284" s="88" t="s">
        <v>232</v>
      </c>
      <c r="T284" s="88" t="s">
        <v>232</v>
      </c>
      <c r="U284" s="88" t="s">
        <v>232</v>
      </c>
      <c r="V284" s="88" t="s">
        <v>232</v>
      </c>
      <c r="W284" s="88" t="s">
        <v>232</v>
      </c>
      <c r="X284" s="88" t="s">
        <v>232</v>
      </c>
      <c r="Y284" s="88" t="s">
        <v>232</v>
      </c>
      <c r="Z284" s="88" t="s">
        <v>232</v>
      </c>
      <c r="AA284" s="88" t="s">
        <v>232</v>
      </c>
      <c r="AB284" s="88" t="s">
        <v>232</v>
      </c>
      <c r="AC284" s="88" t="s">
        <v>232</v>
      </c>
      <c r="AD284" s="88" t="s">
        <v>232</v>
      </c>
      <c r="AE284" s="88" t="s">
        <v>232</v>
      </c>
      <c r="AF284" s="102" t="s">
        <v>232</v>
      </c>
      <c r="AG284" s="100"/>
      <c r="AH284" s="100"/>
    </row>
    <row r="285" spans="1:34" s="6" customFormat="1" ht="30" x14ac:dyDescent="0.25">
      <c r="A285" s="59" t="s">
        <v>229</v>
      </c>
      <c r="B285" s="68" t="s">
        <v>788</v>
      </c>
      <c r="C285" s="75" t="s">
        <v>493</v>
      </c>
      <c r="D285" s="77" t="s">
        <v>231</v>
      </c>
      <c r="E285" s="81" t="s">
        <v>588</v>
      </c>
      <c r="F285" s="73"/>
      <c r="G285" s="89" t="s">
        <v>259</v>
      </c>
      <c r="H285" s="90" t="s">
        <v>260</v>
      </c>
      <c r="I285" s="90" t="s">
        <v>261</v>
      </c>
      <c r="J285" s="88" t="s">
        <v>238</v>
      </c>
      <c r="K285" s="88" t="s">
        <v>239</v>
      </c>
      <c r="L285" s="88" t="s">
        <v>240</v>
      </c>
      <c r="M285" s="88" t="s">
        <v>241</v>
      </c>
      <c r="N285" s="88" t="s">
        <v>242</v>
      </c>
      <c r="O285" s="88" t="s">
        <v>23</v>
      </c>
      <c r="P285" s="88" t="s">
        <v>242</v>
      </c>
      <c r="Q285" s="88" t="s">
        <v>23</v>
      </c>
      <c r="R285" s="88" t="s">
        <v>232</v>
      </c>
      <c r="S285" s="88" t="s">
        <v>232</v>
      </c>
      <c r="T285" s="88" t="s">
        <v>232</v>
      </c>
      <c r="U285" s="88" t="s">
        <v>232</v>
      </c>
      <c r="V285" s="88" t="s">
        <v>232</v>
      </c>
      <c r="W285" s="88" t="s">
        <v>232</v>
      </c>
      <c r="X285" s="88" t="s">
        <v>232</v>
      </c>
      <c r="Y285" s="88" t="s">
        <v>232</v>
      </c>
      <c r="Z285" s="88" t="s">
        <v>232</v>
      </c>
      <c r="AA285" s="88" t="s">
        <v>232</v>
      </c>
      <c r="AB285" s="88" t="s">
        <v>232</v>
      </c>
      <c r="AC285" s="88" t="s">
        <v>232</v>
      </c>
      <c r="AD285" s="88" t="s">
        <v>232</v>
      </c>
      <c r="AE285" s="88" t="s">
        <v>232</v>
      </c>
      <c r="AF285" s="102" t="s">
        <v>232</v>
      </c>
      <c r="AG285" s="100"/>
      <c r="AH285" s="100"/>
    </row>
    <row r="286" spans="1:34" s="6" customFormat="1" ht="30" x14ac:dyDescent="0.25">
      <c r="A286" s="59" t="s">
        <v>229</v>
      </c>
      <c r="B286" s="68" t="s">
        <v>789</v>
      </c>
      <c r="C286" s="75" t="s">
        <v>234</v>
      </c>
      <c r="D286" s="77" t="s">
        <v>231</v>
      </c>
      <c r="E286" s="81" t="s">
        <v>790</v>
      </c>
      <c r="F286" s="73"/>
      <c r="G286" s="89" t="s">
        <v>235</v>
      </c>
      <c r="H286" s="88" t="s">
        <v>236</v>
      </c>
      <c r="I286" s="88" t="s">
        <v>237</v>
      </c>
      <c r="J286" s="88" t="s">
        <v>238</v>
      </c>
      <c r="K286" s="88" t="s">
        <v>246</v>
      </c>
      <c r="L286" s="88" t="s">
        <v>240</v>
      </c>
      <c r="M286" s="88" t="s">
        <v>241</v>
      </c>
      <c r="N286" s="88" t="s">
        <v>242</v>
      </c>
      <c r="O286" s="88" t="s">
        <v>243</v>
      </c>
      <c r="P286" s="88" t="s">
        <v>244</v>
      </c>
      <c r="Q286" s="88" t="s">
        <v>23</v>
      </c>
      <c r="R286" s="88" t="s">
        <v>232</v>
      </c>
      <c r="S286" s="88" t="s">
        <v>232</v>
      </c>
      <c r="T286" s="88" t="s">
        <v>232</v>
      </c>
      <c r="U286" s="88" t="s">
        <v>232</v>
      </c>
      <c r="V286" s="88" t="s">
        <v>232</v>
      </c>
      <c r="W286" s="88" t="s">
        <v>232</v>
      </c>
      <c r="X286" s="88" t="s">
        <v>232</v>
      </c>
      <c r="Y286" s="88" t="s">
        <v>232</v>
      </c>
      <c r="Z286" s="88" t="s">
        <v>232</v>
      </c>
      <c r="AA286" s="88" t="s">
        <v>232</v>
      </c>
      <c r="AB286" s="88" t="s">
        <v>232</v>
      </c>
      <c r="AC286" s="88" t="s">
        <v>232</v>
      </c>
      <c r="AD286" s="88" t="s">
        <v>232</v>
      </c>
      <c r="AE286" s="88" t="s">
        <v>232</v>
      </c>
      <c r="AF286" s="102" t="s">
        <v>232</v>
      </c>
      <c r="AG286" s="100"/>
      <c r="AH286" s="100"/>
    </row>
    <row r="287" spans="1:34" s="6" customFormat="1" ht="30" x14ac:dyDescent="0.25">
      <c r="A287" s="59" t="s">
        <v>229</v>
      </c>
      <c r="B287" s="68" t="s">
        <v>791</v>
      </c>
      <c r="C287" s="75" t="s">
        <v>234</v>
      </c>
      <c r="D287" s="76" t="s">
        <v>231</v>
      </c>
      <c r="E287" s="77" t="s">
        <v>790</v>
      </c>
      <c r="F287" s="91" t="s">
        <v>248</v>
      </c>
      <c r="G287" s="89" t="s">
        <v>235</v>
      </c>
      <c r="H287" s="88" t="s">
        <v>236</v>
      </c>
      <c r="I287" s="88" t="s">
        <v>237</v>
      </c>
      <c r="J287" s="88" t="s">
        <v>238</v>
      </c>
      <c r="K287" s="88" t="s">
        <v>239</v>
      </c>
      <c r="L287" s="88" t="s">
        <v>240</v>
      </c>
      <c r="M287" s="88" t="s">
        <v>249</v>
      </c>
      <c r="N287" s="88" t="s">
        <v>242</v>
      </c>
      <c r="O287" s="88" t="s">
        <v>243</v>
      </c>
      <c r="P287" s="88" t="s">
        <v>244</v>
      </c>
      <c r="Q287" s="88" t="s">
        <v>23</v>
      </c>
      <c r="R287" s="88" t="s">
        <v>232</v>
      </c>
      <c r="S287" s="88" t="s">
        <v>232</v>
      </c>
      <c r="T287" s="88" t="s">
        <v>232</v>
      </c>
      <c r="U287" s="88" t="s">
        <v>232</v>
      </c>
      <c r="V287" s="88" t="s">
        <v>232</v>
      </c>
      <c r="W287" s="88" t="s">
        <v>232</v>
      </c>
      <c r="X287" s="88" t="s">
        <v>232</v>
      </c>
      <c r="Y287" s="88" t="s">
        <v>232</v>
      </c>
      <c r="Z287" s="88" t="s">
        <v>232</v>
      </c>
      <c r="AA287" s="88" t="s">
        <v>232</v>
      </c>
      <c r="AB287" s="88" t="s">
        <v>232</v>
      </c>
      <c r="AC287" s="88" t="s">
        <v>232</v>
      </c>
      <c r="AD287" s="88" t="s">
        <v>232</v>
      </c>
      <c r="AE287" s="88" t="s">
        <v>232</v>
      </c>
      <c r="AF287" s="102" t="s">
        <v>232</v>
      </c>
      <c r="AG287" s="100"/>
      <c r="AH287" s="100"/>
    </row>
    <row r="288" spans="1:34" s="6" customFormat="1" ht="45" x14ac:dyDescent="0.25">
      <c r="A288" s="59" t="s">
        <v>229</v>
      </c>
      <c r="B288" s="68" t="s">
        <v>792</v>
      </c>
      <c r="C288" s="75" t="s">
        <v>234</v>
      </c>
      <c r="D288" s="76" t="s">
        <v>231</v>
      </c>
      <c r="E288" s="77" t="s">
        <v>790</v>
      </c>
      <c r="F288" s="89" t="s">
        <v>269</v>
      </c>
      <c r="G288" s="89" t="s">
        <v>270</v>
      </c>
      <c r="H288" s="88" t="s">
        <v>271</v>
      </c>
      <c r="I288" s="88" t="s">
        <v>261</v>
      </c>
      <c r="J288" s="88" t="s">
        <v>238</v>
      </c>
      <c r="K288" s="88" t="s">
        <v>239</v>
      </c>
      <c r="L288" s="88" t="s">
        <v>240</v>
      </c>
      <c r="M288" s="88" t="s">
        <v>241</v>
      </c>
      <c r="N288" s="88" t="s">
        <v>242</v>
      </c>
      <c r="O288" s="88" t="s">
        <v>243</v>
      </c>
      <c r="P288" s="88" t="s">
        <v>244</v>
      </c>
      <c r="Q288" s="88" t="s">
        <v>23</v>
      </c>
      <c r="R288" s="88" t="s">
        <v>232</v>
      </c>
      <c r="S288" s="88" t="s">
        <v>232</v>
      </c>
      <c r="T288" s="88" t="s">
        <v>232</v>
      </c>
      <c r="U288" s="88" t="s">
        <v>232</v>
      </c>
      <c r="V288" s="88" t="s">
        <v>232</v>
      </c>
      <c r="W288" s="88" t="s">
        <v>232</v>
      </c>
      <c r="X288" s="88" t="s">
        <v>232</v>
      </c>
      <c r="Y288" s="88" t="s">
        <v>232</v>
      </c>
      <c r="Z288" s="88" t="s">
        <v>232</v>
      </c>
      <c r="AA288" s="88" t="s">
        <v>232</v>
      </c>
      <c r="AB288" s="88" t="s">
        <v>232</v>
      </c>
      <c r="AC288" s="88" t="s">
        <v>232</v>
      </c>
      <c r="AD288" s="88" t="s">
        <v>232</v>
      </c>
      <c r="AE288" s="88" t="s">
        <v>232</v>
      </c>
      <c r="AF288" s="102" t="s">
        <v>232</v>
      </c>
      <c r="AG288" s="100"/>
      <c r="AH288" s="100"/>
    </row>
    <row r="289" spans="1:34" s="6" customFormat="1" ht="30" x14ac:dyDescent="0.25">
      <c r="A289" s="59" t="s">
        <v>229</v>
      </c>
      <c r="B289" s="68" t="s">
        <v>793</v>
      </c>
      <c r="C289" s="75" t="s">
        <v>234</v>
      </c>
      <c r="D289" s="76" t="s">
        <v>231</v>
      </c>
      <c r="E289" s="77" t="s">
        <v>790</v>
      </c>
      <c r="F289" s="89" t="s">
        <v>398</v>
      </c>
      <c r="G289" s="89" t="s">
        <v>259</v>
      </c>
      <c r="H289" s="88" t="s">
        <v>260</v>
      </c>
      <c r="I289" s="88" t="s">
        <v>261</v>
      </c>
      <c r="J289" s="88" t="s">
        <v>238</v>
      </c>
      <c r="K289" s="88" t="s">
        <v>239</v>
      </c>
      <c r="L289" s="88" t="s">
        <v>240</v>
      </c>
      <c r="M289" s="88" t="s">
        <v>241</v>
      </c>
      <c r="N289" s="88" t="s">
        <v>242</v>
      </c>
      <c r="O289" s="88" t="s">
        <v>23</v>
      </c>
      <c r="P289" s="88" t="s">
        <v>242</v>
      </c>
      <c r="Q289" s="88" t="s">
        <v>23</v>
      </c>
      <c r="R289" s="88" t="s">
        <v>232</v>
      </c>
      <c r="S289" s="88" t="s">
        <v>232</v>
      </c>
      <c r="T289" s="88" t="s">
        <v>232</v>
      </c>
      <c r="U289" s="88" t="s">
        <v>232</v>
      </c>
      <c r="V289" s="88" t="s">
        <v>232</v>
      </c>
      <c r="W289" s="88" t="s">
        <v>232</v>
      </c>
      <c r="X289" s="88" t="s">
        <v>232</v>
      </c>
      <c r="Y289" s="88" t="s">
        <v>232</v>
      </c>
      <c r="Z289" s="88" t="s">
        <v>232</v>
      </c>
      <c r="AA289" s="88" t="s">
        <v>232</v>
      </c>
      <c r="AB289" s="88" t="s">
        <v>232</v>
      </c>
      <c r="AC289" s="88" t="s">
        <v>232</v>
      </c>
      <c r="AD289" s="88" t="s">
        <v>232</v>
      </c>
      <c r="AE289" s="88" t="s">
        <v>232</v>
      </c>
      <c r="AF289" s="102" t="s">
        <v>232</v>
      </c>
      <c r="AG289" s="100"/>
      <c r="AH289" s="100"/>
    </row>
    <row r="290" spans="1:34" s="6" customFormat="1" ht="30" x14ac:dyDescent="0.25">
      <c r="A290" s="59" t="s">
        <v>229</v>
      </c>
      <c r="B290" s="68" t="s">
        <v>794</v>
      </c>
      <c r="C290" s="75" t="s">
        <v>234</v>
      </c>
      <c r="D290" s="76" t="s">
        <v>231</v>
      </c>
      <c r="E290" s="77" t="s">
        <v>790</v>
      </c>
      <c r="F290" s="89" t="s">
        <v>285</v>
      </c>
      <c r="G290" s="89" t="s">
        <v>286</v>
      </c>
      <c r="H290" s="88" t="s">
        <v>287</v>
      </c>
      <c r="I290" s="88" t="s">
        <v>261</v>
      </c>
      <c r="J290" s="88" t="s">
        <v>238</v>
      </c>
      <c r="K290" s="88" t="s">
        <v>239</v>
      </c>
      <c r="L290" s="88" t="s">
        <v>240</v>
      </c>
      <c r="M290" s="88" t="s">
        <v>241</v>
      </c>
      <c r="N290" s="88" t="s">
        <v>242</v>
      </c>
      <c r="O290" s="88" t="s">
        <v>23</v>
      </c>
      <c r="P290" s="88" t="s">
        <v>242</v>
      </c>
      <c r="Q290" s="88" t="s">
        <v>23</v>
      </c>
      <c r="R290" s="88" t="s">
        <v>232</v>
      </c>
      <c r="S290" s="88" t="s">
        <v>232</v>
      </c>
      <c r="T290" s="88" t="s">
        <v>232</v>
      </c>
      <c r="U290" s="88" t="s">
        <v>232</v>
      </c>
      <c r="V290" s="88" t="s">
        <v>232</v>
      </c>
      <c r="W290" s="88" t="s">
        <v>232</v>
      </c>
      <c r="X290" s="88" t="s">
        <v>232</v>
      </c>
      <c r="Y290" s="88" t="s">
        <v>232</v>
      </c>
      <c r="Z290" s="88" t="s">
        <v>232</v>
      </c>
      <c r="AA290" s="88" t="s">
        <v>232</v>
      </c>
      <c r="AB290" s="88" t="s">
        <v>232</v>
      </c>
      <c r="AC290" s="88" t="s">
        <v>232</v>
      </c>
      <c r="AD290" s="88" t="s">
        <v>232</v>
      </c>
      <c r="AE290" s="88" t="s">
        <v>232</v>
      </c>
      <c r="AF290" s="102" t="s">
        <v>232</v>
      </c>
      <c r="AG290" s="100"/>
      <c r="AH290" s="100"/>
    </row>
    <row r="291" spans="1:34" s="6" customFormat="1" ht="30" x14ac:dyDescent="0.25">
      <c r="A291" s="59" t="s">
        <v>229</v>
      </c>
      <c r="B291" s="68" t="s">
        <v>795</v>
      </c>
      <c r="C291" s="75" t="s">
        <v>234</v>
      </c>
      <c r="D291" s="76" t="s">
        <v>231</v>
      </c>
      <c r="E291" s="77" t="s">
        <v>790</v>
      </c>
      <c r="F291" s="89" t="s">
        <v>291</v>
      </c>
      <c r="G291" s="89" t="s">
        <v>286</v>
      </c>
      <c r="H291" s="88" t="s">
        <v>287</v>
      </c>
      <c r="I291" s="88" t="s">
        <v>261</v>
      </c>
      <c r="J291" s="88" t="s">
        <v>238</v>
      </c>
      <c r="K291" s="88" t="s">
        <v>239</v>
      </c>
      <c r="L291" s="88" t="s">
        <v>240</v>
      </c>
      <c r="M291" s="88" t="s">
        <v>241</v>
      </c>
      <c r="N291" s="88" t="s">
        <v>242</v>
      </c>
      <c r="O291" s="88" t="s">
        <v>23</v>
      </c>
      <c r="P291" s="88" t="s">
        <v>242</v>
      </c>
      <c r="Q291" s="88" t="s">
        <v>23</v>
      </c>
      <c r="R291" s="88" t="s">
        <v>232</v>
      </c>
      <c r="S291" s="88" t="s">
        <v>232</v>
      </c>
      <c r="T291" s="88" t="s">
        <v>232</v>
      </c>
      <c r="U291" s="88" t="s">
        <v>232</v>
      </c>
      <c r="V291" s="88" t="s">
        <v>232</v>
      </c>
      <c r="W291" s="88" t="s">
        <v>232</v>
      </c>
      <c r="X291" s="88" t="s">
        <v>232</v>
      </c>
      <c r="Y291" s="88" t="s">
        <v>232</v>
      </c>
      <c r="Z291" s="88" t="s">
        <v>232</v>
      </c>
      <c r="AA291" s="88" t="s">
        <v>232</v>
      </c>
      <c r="AB291" s="88" t="s">
        <v>232</v>
      </c>
      <c r="AC291" s="88" t="s">
        <v>232</v>
      </c>
      <c r="AD291" s="88" t="s">
        <v>232</v>
      </c>
      <c r="AE291" s="88" t="s">
        <v>232</v>
      </c>
      <c r="AF291" s="102" t="s">
        <v>232</v>
      </c>
      <c r="AG291" s="100"/>
      <c r="AH291" s="100"/>
    </row>
    <row r="292" spans="1:34" s="6" customFormat="1" ht="30" x14ac:dyDescent="0.25">
      <c r="A292" s="59" t="s">
        <v>229</v>
      </c>
      <c r="B292" s="68" t="s">
        <v>796</v>
      </c>
      <c r="C292" s="75" t="s">
        <v>234</v>
      </c>
      <c r="D292" s="76" t="s">
        <v>231</v>
      </c>
      <c r="E292" s="77" t="s">
        <v>790</v>
      </c>
      <c r="F292" s="91" t="s">
        <v>298</v>
      </c>
      <c r="G292" s="89" t="s">
        <v>299</v>
      </c>
      <c r="H292" s="88" t="s">
        <v>300</v>
      </c>
      <c r="I292" s="88" t="s">
        <v>301</v>
      </c>
      <c r="J292" s="88" t="s">
        <v>238</v>
      </c>
      <c r="K292" s="88" t="s">
        <v>239</v>
      </c>
      <c r="L292" s="88" t="s">
        <v>240</v>
      </c>
      <c r="M292" s="88" t="s">
        <v>241</v>
      </c>
      <c r="N292" s="88" t="s">
        <v>242</v>
      </c>
      <c r="O292" s="88" t="s">
        <v>23</v>
      </c>
      <c r="P292" s="88" t="s">
        <v>242</v>
      </c>
      <c r="Q292" s="88" t="s">
        <v>23</v>
      </c>
      <c r="R292" s="88" t="s">
        <v>232</v>
      </c>
      <c r="S292" s="88" t="s">
        <v>232</v>
      </c>
      <c r="T292" s="88" t="s">
        <v>232</v>
      </c>
      <c r="U292" s="88" t="s">
        <v>232</v>
      </c>
      <c r="V292" s="88" t="s">
        <v>232</v>
      </c>
      <c r="W292" s="88" t="s">
        <v>232</v>
      </c>
      <c r="X292" s="88" t="s">
        <v>232</v>
      </c>
      <c r="Y292" s="88" t="s">
        <v>232</v>
      </c>
      <c r="Z292" s="88" t="s">
        <v>232</v>
      </c>
      <c r="AA292" s="88" t="s">
        <v>232</v>
      </c>
      <c r="AB292" s="88" t="s">
        <v>232</v>
      </c>
      <c r="AC292" s="88" t="s">
        <v>232</v>
      </c>
      <c r="AD292" s="88" t="s">
        <v>232</v>
      </c>
      <c r="AE292" s="88" t="s">
        <v>232</v>
      </c>
      <c r="AF292" s="102" t="s">
        <v>232</v>
      </c>
      <c r="AG292" s="100"/>
      <c r="AH292" s="100"/>
    </row>
    <row r="293" spans="1:34" s="6" customFormat="1" ht="45" x14ac:dyDescent="0.25">
      <c r="A293" s="59" t="s">
        <v>229</v>
      </c>
      <c r="B293" s="68" t="s">
        <v>797</v>
      </c>
      <c r="C293" s="75" t="s">
        <v>234</v>
      </c>
      <c r="D293" s="76" t="s">
        <v>231</v>
      </c>
      <c r="E293" s="77" t="s">
        <v>790</v>
      </c>
      <c r="F293" s="91" t="s">
        <v>315</v>
      </c>
      <c r="G293" s="89" t="s">
        <v>316</v>
      </c>
      <c r="H293" s="90" t="s">
        <v>317</v>
      </c>
      <c r="I293" s="90" t="s">
        <v>318</v>
      </c>
      <c r="J293" s="88" t="s">
        <v>238</v>
      </c>
      <c r="K293" s="88" t="s">
        <v>239</v>
      </c>
      <c r="L293" s="88" t="s">
        <v>240</v>
      </c>
      <c r="M293" s="88" t="s">
        <v>241</v>
      </c>
      <c r="N293" s="88" t="s">
        <v>242</v>
      </c>
      <c r="O293" s="88" t="s">
        <v>23</v>
      </c>
      <c r="P293" s="88" t="s">
        <v>242</v>
      </c>
      <c r="Q293" s="88" t="s">
        <v>23</v>
      </c>
      <c r="R293" s="88" t="s">
        <v>232</v>
      </c>
      <c r="S293" s="88" t="s">
        <v>232</v>
      </c>
      <c r="T293" s="88" t="s">
        <v>232</v>
      </c>
      <c r="U293" s="88" t="s">
        <v>232</v>
      </c>
      <c r="V293" s="88" t="s">
        <v>232</v>
      </c>
      <c r="W293" s="88" t="s">
        <v>232</v>
      </c>
      <c r="X293" s="88" t="s">
        <v>232</v>
      </c>
      <c r="Y293" s="88" t="s">
        <v>232</v>
      </c>
      <c r="Z293" s="88" t="s">
        <v>232</v>
      </c>
      <c r="AA293" s="88" t="s">
        <v>232</v>
      </c>
      <c r="AB293" s="88" t="s">
        <v>232</v>
      </c>
      <c r="AC293" s="88" t="s">
        <v>232</v>
      </c>
      <c r="AD293" s="88" t="s">
        <v>232</v>
      </c>
      <c r="AE293" s="88" t="s">
        <v>232</v>
      </c>
      <c r="AF293" s="102" t="s">
        <v>232</v>
      </c>
      <c r="AG293" s="100"/>
      <c r="AH293" s="100"/>
    </row>
    <row r="294" spans="1:34" s="6" customFormat="1" ht="30" x14ac:dyDescent="0.25">
      <c r="A294" s="59" t="s">
        <v>229</v>
      </c>
      <c r="B294" s="68" t="s">
        <v>798</v>
      </c>
      <c r="C294" s="75" t="s">
        <v>234</v>
      </c>
      <c r="D294" s="76" t="s">
        <v>231</v>
      </c>
      <c r="E294" s="77" t="s">
        <v>790</v>
      </c>
      <c r="F294" s="89" t="s">
        <v>483</v>
      </c>
      <c r="G294" s="89" t="s">
        <v>235</v>
      </c>
      <c r="H294" s="88" t="s">
        <v>236</v>
      </c>
      <c r="I294" s="88" t="s">
        <v>237</v>
      </c>
      <c r="J294" s="88" t="s">
        <v>238</v>
      </c>
      <c r="K294" s="88" t="s">
        <v>239</v>
      </c>
      <c r="L294" s="88" t="s">
        <v>240</v>
      </c>
      <c r="M294" s="88" t="s">
        <v>249</v>
      </c>
      <c r="N294" s="88" t="s">
        <v>242</v>
      </c>
      <c r="O294" s="88" t="s">
        <v>243</v>
      </c>
      <c r="P294" s="88" t="s">
        <v>244</v>
      </c>
      <c r="Q294" s="88" t="s">
        <v>23</v>
      </c>
      <c r="R294" s="88" t="s">
        <v>232</v>
      </c>
      <c r="S294" s="88" t="s">
        <v>232</v>
      </c>
      <c r="T294" s="88" t="s">
        <v>232</v>
      </c>
      <c r="U294" s="88" t="s">
        <v>232</v>
      </c>
      <c r="V294" s="88" t="s">
        <v>232</v>
      </c>
      <c r="W294" s="88" t="s">
        <v>232</v>
      </c>
      <c r="X294" s="88" t="s">
        <v>232</v>
      </c>
      <c r="Y294" s="88" t="s">
        <v>232</v>
      </c>
      <c r="Z294" s="88" t="s">
        <v>232</v>
      </c>
      <c r="AA294" s="88" t="s">
        <v>232</v>
      </c>
      <c r="AB294" s="88" t="s">
        <v>232</v>
      </c>
      <c r="AC294" s="88" t="s">
        <v>232</v>
      </c>
      <c r="AD294" s="88" t="s">
        <v>232</v>
      </c>
      <c r="AE294" s="88" t="s">
        <v>232</v>
      </c>
      <c r="AF294" s="102" t="s">
        <v>232</v>
      </c>
      <c r="AG294" s="100"/>
      <c r="AH294" s="100"/>
    </row>
    <row r="295" spans="1:34" s="6" customFormat="1" ht="45" x14ac:dyDescent="0.25">
      <c r="A295" s="59" t="s">
        <v>229</v>
      </c>
      <c r="B295" s="68" t="s">
        <v>799</v>
      </c>
      <c r="C295" s="75" t="s">
        <v>234</v>
      </c>
      <c r="D295" s="76" t="s">
        <v>231</v>
      </c>
      <c r="E295" s="77" t="s">
        <v>790</v>
      </c>
      <c r="F295" s="91" t="s">
        <v>327</v>
      </c>
      <c r="G295" s="89" t="s">
        <v>321</v>
      </c>
      <c r="H295" s="90" t="s">
        <v>322</v>
      </c>
      <c r="I295" s="90" t="s">
        <v>323</v>
      </c>
      <c r="J295" s="88" t="s">
        <v>238</v>
      </c>
      <c r="K295" s="88" t="s">
        <v>239</v>
      </c>
      <c r="L295" s="88" t="s">
        <v>240</v>
      </c>
      <c r="M295" s="88" t="s">
        <v>249</v>
      </c>
      <c r="N295" s="88" t="s">
        <v>242</v>
      </c>
      <c r="O295" s="88" t="s">
        <v>243</v>
      </c>
      <c r="P295" s="88" t="s">
        <v>244</v>
      </c>
      <c r="Q295" s="88" t="s">
        <v>23</v>
      </c>
      <c r="R295" s="88" t="s">
        <v>232</v>
      </c>
      <c r="S295" s="88" t="s">
        <v>232</v>
      </c>
      <c r="T295" s="88" t="s">
        <v>232</v>
      </c>
      <c r="U295" s="88" t="s">
        <v>232</v>
      </c>
      <c r="V295" s="88" t="s">
        <v>232</v>
      </c>
      <c r="W295" s="88" t="s">
        <v>232</v>
      </c>
      <c r="X295" s="88" t="s">
        <v>232</v>
      </c>
      <c r="Y295" s="88" t="s">
        <v>232</v>
      </c>
      <c r="Z295" s="88" t="s">
        <v>232</v>
      </c>
      <c r="AA295" s="88" t="s">
        <v>232</v>
      </c>
      <c r="AB295" s="88" t="s">
        <v>232</v>
      </c>
      <c r="AC295" s="88" t="s">
        <v>232</v>
      </c>
      <c r="AD295" s="88" t="s">
        <v>232</v>
      </c>
      <c r="AE295" s="88" t="s">
        <v>232</v>
      </c>
      <c r="AF295" s="102" t="s">
        <v>232</v>
      </c>
      <c r="AG295" s="100"/>
      <c r="AH295" s="100"/>
    </row>
    <row r="296" spans="1:34" s="6" customFormat="1" ht="30" x14ac:dyDescent="0.25">
      <c r="A296" s="59" t="s">
        <v>229</v>
      </c>
      <c r="B296" s="68" t="s">
        <v>800</v>
      </c>
      <c r="C296" s="75" t="s">
        <v>234</v>
      </c>
      <c r="D296" s="76" t="s">
        <v>231</v>
      </c>
      <c r="E296" s="77" t="s">
        <v>790</v>
      </c>
      <c r="F296" s="89" t="s">
        <v>329</v>
      </c>
      <c r="G296" s="89" t="s">
        <v>235</v>
      </c>
      <c r="H296" s="88" t="s">
        <v>236</v>
      </c>
      <c r="I296" s="88" t="s">
        <v>237</v>
      </c>
      <c r="J296" s="88" t="s">
        <v>238</v>
      </c>
      <c r="K296" s="88" t="s">
        <v>239</v>
      </c>
      <c r="L296" s="88" t="s">
        <v>240</v>
      </c>
      <c r="M296" s="88" t="s">
        <v>249</v>
      </c>
      <c r="N296" s="88" t="s">
        <v>242</v>
      </c>
      <c r="O296" s="88" t="s">
        <v>243</v>
      </c>
      <c r="P296" s="88" t="s">
        <v>244</v>
      </c>
      <c r="Q296" s="88" t="s">
        <v>23</v>
      </c>
      <c r="R296" s="88" t="s">
        <v>232</v>
      </c>
      <c r="S296" s="88" t="s">
        <v>232</v>
      </c>
      <c r="T296" s="88" t="s">
        <v>232</v>
      </c>
      <c r="U296" s="88" t="s">
        <v>232</v>
      </c>
      <c r="V296" s="88" t="s">
        <v>232</v>
      </c>
      <c r="W296" s="88" t="s">
        <v>232</v>
      </c>
      <c r="X296" s="88" t="s">
        <v>232</v>
      </c>
      <c r="Y296" s="88" t="s">
        <v>232</v>
      </c>
      <c r="Z296" s="88" t="s">
        <v>232</v>
      </c>
      <c r="AA296" s="88" t="s">
        <v>232</v>
      </c>
      <c r="AB296" s="88" t="s">
        <v>232</v>
      </c>
      <c r="AC296" s="88" t="s">
        <v>232</v>
      </c>
      <c r="AD296" s="88" t="s">
        <v>232</v>
      </c>
      <c r="AE296" s="88" t="s">
        <v>232</v>
      </c>
      <c r="AF296" s="102" t="s">
        <v>232</v>
      </c>
      <c r="AG296" s="100"/>
      <c r="AH296" s="100"/>
    </row>
    <row r="297" spans="1:34" s="6" customFormat="1" ht="30" x14ac:dyDescent="0.25">
      <c r="A297" s="59" t="s">
        <v>229</v>
      </c>
      <c r="B297" s="68" t="s">
        <v>801</v>
      </c>
      <c r="C297" s="75" t="s">
        <v>234</v>
      </c>
      <c r="D297" s="76" t="s">
        <v>231</v>
      </c>
      <c r="E297" s="77" t="s">
        <v>790</v>
      </c>
      <c r="F297" s="89" t="s">
        <v>366</v>
      </c>
      <c r="G297" s="89" t="s">
        <v>332</v>
      </c>
      <c r="H297" s="88" t="s">
        <v>333</v>
      </c>
      <c r="I297" s="88" t="s">
        <v>334</v>
      </c>
      <c r="J297" s="88" t="s">
        <v>238</v>
      </c>
      <c r="K297" s="88" t="s">
        <v>239</v>
      </c>
      <c r="L297" s="88" t="s">
        <v>240</v>
      </c>
      <c r="M297" s="88" t="s">
        <v>241</v>
      </c>
      <c r="N297" s="88" t="s">
        <v>242</v>
      </c>
      <c r="O297" s="88" t="s">
        <v>243</v>
      </c>
      <c r="P297" s="88" t="s">
        <v>244</v>
      </c>
      <c r="Q297" s="88" t="s">
        <v>23</v>
      </c>
      <c r="R297" s="88" t="s">
        <v>232</v>
      </c>
      <c r="S297" s="88" t="s">
        <v>232</v>
      </c>
      <c r="T297" s="88" t="s">
        <v>232</v>
      </c>
      <c r="U297" s="88" t="s">
        <v>232</v>
      </c>
      <c r="V297" s="88" t="s">
        <v>232</v>
      </c>
      <c r="W297" s="88" t="s">
        <v>232</v>
      </c>
      <c r="X297" s="88" t="s">
        <v>232</v>
      </c>
      <c r="Y297" s="88" t="s">
        <v>232</v>
      </c>
      <c r="Z297" s="88" t="s">
        <v>232</v>
      </c>
      <c r="AA297" s="88" t="s">
        <v>232</v>
      </c>
      <c r="AB297" s="88" t="s">
        <v>232</v>
      </c>
      <c r="AC297" s="88" t="s">
        <v>232</v>
      </c>
      <c r="AD297" s="88" t="s">
        <v>232</v>
      </c>
      <c r="AE297" s="88" t="s">
        <v>232</v>
      </c>
      <c r="AF297" s="102" t="s">
        <v>232</v>
      </c>
      <c r="AG297" s="100"/>
      <c r="AH297" s="100"/>
    </row>
    <row r="298" spans="1:34" s="6" customFormat="1" ht="30" x14ac:dyDescent="0.25">
      <c r="A298" s="59" t="s">
        <v>229</v>
      </c>
      <c r="B298" s="68" t="s">
        <v>802</v>
      </c>
      <c r="C298" s="75" t="s">
        <v>234</v>
      </c>
      <c r="D298" s="76" t="s">
        <v>231</v>
      </c>
      <c r="E298" s="77" t="s">
        <v>790</v>
      </c>
      <c r="F298" s="89" t="s">
        <v>331</v>
      </c>
      <c r="G298" s="89" t="s">
        <v>332</v>
      </c>
      <c r="H298" s="88" t="s">
        <v>333</v>
      </c>
      <c r="I298" s="88" t="s">
        <v>334</v>
      </c>
      <c r="J298" s="88" t="s">
        <v>238</v>
      </c>
      <c r="K298" s="88" t="s">
        <v>239</v>
      </c>
      <c r="L298" s="88" t="s">
        <v>240</v>
      </c>
      <c r="M298" s="88" t="s">
        <v>241</v>
      </c>
      <c r="N298" s="88" t="s">
        <v>242</v>
      </c>
      <c r="O298" s="88" t="s">
        <v>243</v>
      </c>
      <c r="P298" s="88" t="s">
        <v>244</v>
      </c>
      <c r="Q298" s="88" t="s">
        <v>23</v>
      </c>
      <c r="R298" s="88" t="s">
        <v>232</v>
      </c>
      <c r="S298" s="88" t="s">
        <v>232</v>
      </c>
      <c r="T298" s="88" t="s">
        <v>232</v>
      </c>
      <c r="U298" s="88" t="s">
        <v>232</v>
      </c>
      <c r="V298" s="88" t="s">
        <v>232</v>
      </c>
      <c r="W298" s="88" t="s">
        <v>232</v>
      </c>
      <c r="X298" s="88" t="s">
        <v>232</v>
      </c>
      <c r="Y298" s="88" t="s">
        <v>232</v>
      </c>
      <c r="Z298" s="88" t="s">
        <v>232</v>
      </c>
      <c r="AA298" s="88" t="s">
        <v>232</v>
      </c>
      <c r="AB298" s="88" t="s">
        <v>232</v>
      </c>
      <c r="AC298" s="88" t="s">
        <v>232</v>
      </c>
      <c r="AD298" s="88" t="s">
        <v>232</v>
      </c>
      <c r="AE298" s="88" t="s">
        <v>232</v>
      </c>
      <c r="AF298" s="102" t="s">
        <v>232</v>
      </c>
      <c r="AG298" s="100"/>
      <c r="AH298" s="100"/>
    </row>
    <row r="299" spans="1:34" s="6" customFormat="1" ht="30" x14ac:dyDescent="0.25">
      <c r="A299" s="59" t="s">
        <v>229</v>
      </c>
      <c r="B299" s="68" t="s">
        <v>803</v>
      </c>
      <c r="C299" s="75" t="s">
        <v>234</v>
      </c>
      <c r="D299" s="76" t="s">
        <v>231</v>
      </c>
      <c r="E299" s="77" t="s">
        <v>790</v>
      </c>
      <c r="F299" s="89" t="s">
        <v>336</v>
      </c>
      <c r="G299" s="89" t="s">
        <v>332</v>
      </c>
      <c r="H299" s="88" t="s">
        <v>333</v>
      </c>
      <c r="I299" s="88" t="s">
        <v>334</v>
      </c>
      <c r="J299" s="88" t="s">
        <v>238</v>
      </c>
      <c r="K299" s="88" t="s">
        <v>239</v>
      </c>
      <c r="L299" s="88" t="s">
        <v>240</v>
      </c>
      <c r="M299" s="88" t="s">
        <v>241</v>
      </c>
      <c r="N299" s="88" t="s">
        <v>242</v>
      </c>
      <c r="O299" s="88" t="s">
        <v>243</v>
      </c>
      <c r="P299" s="88" t="s">
        <v>244</v>
      </c>
      <c r="Q299" s="88" t="s">
        <v>23</v>
      </c>
      <c r="R299" s="88" t="s">
        <v>232</v>
      </c>
      <c r="S299" s="88" t="s">
        <v>232</v>
      </c>
      <c r="T299" s="88" t="s">
        <v>232</v>
      </c>
      <c r="U299" s="88" t="s">
        <v>232</v>
      </c>
      <c r="V299" s="88" t="s">
        <v>232</v>
      </c>
      <c r="W299" s="88" t="s">
        <v>232</v>
      </c>
      <c r="X299" s="88" t="s">
        <v>232</v>
      </c>
      <c r="Y299" s="88" t="s">
        <v>232</v>
      </c>
      <c r="Z299" s="88" t="s">
        <v>232</v>
      </c>
      <c r="AA299" s="88" t="s">
        <v>232</v>
      </c>
      <c r="AB299" s="88" t="s">
        <v>232</v>
      </c>
      <c r="AC299" s="88" t="s">
        <v>232</v>
      </c>
      <c r="AD299" s="88" t="s">
        <v>232</v>
      </c>
      <c r="AE299" s="88" t="s">
        <v>232</v>
      </c>
      <c r="AF299" s="102" t="s">
        <v>232</v>
      </c>
      <c r="AG299" s="100"/>
      <c r="AH299" s="100"/>
    </row>
    <row r="300" spans="1:34" s="6" customFormat="1" ht="30" x14ac:dyDescent="0.25">
      <c r="A300" s="59" t="s">
        <v>229</v>
      </c>
      <c r="B300" s="68" t="s">
        <v>804</v>
      </c>
      <c r="C300" s="75" t="s">
        <v>234</v>
      </c>
      <c r="D300" s="76" t="s">
        <v>231</v>
      </c>
      <c r="E300" s="77" t="s">
        <v>790</v>
      </c>
      <c r="F300" s="89" t="s">
        <v>338</v>
      </c>
      <c r="G300" s="89" t="s">
        <v>339</v>
      </c>
      <c r="H300" s="88" t="s">
        <v>340</v>
      </c>
      <c r="I300" s="88" t="s">
        <v>237</v>
      </c>
      <c r="J300" s="88" t="s">
        <v>238</v>
      </c>
      <c r="K300" s="88" t="s">
        <v>239</v>
      </c>
      <c r="L300" s="88" t="s">
        <v>240</v>
      </c>
      <c r="M300" s="88" t="s">
        <v>241</v>
      </c>
      <c r="N300" s="88" t="s">
        <v>242</v>
      </c>
      <c r="O300" s="88" t="s">
        <v>243</v>
      </c>
      <c r="P300" s="88" t="s">
        <v>244</v>
      </c>
      <c r="Q300" s="88" t="s">
        <v>23</v>
      </c>
      <c r="R300" s="88" t="s">
        <v>232</v>
      </c>
      <c r="S300" s="88" t="s">
        <v>232</v>
      </c>
      <c r="T300" s="88" t="s">
        <v>232</v>
      </c>
      <c r="U300" s="88" t="s">
        <v>232</v>
      </c>
      <c r="V300" s="88" t="s">
        <v>232</v>
      </c>
      <c r="W300" s="88" t="s">
        <v>232</v>
      </c>
      <c r="X300" s="88" t="s">
        <v>232</v>
      </c>
      <c r="Y300" s="88" t="s">
        <v>232</v>
      </c>
      <c r="Z300" s="88" t="s">
        <v>232</v>
      </c>
      <c r="AA300" s="88" t="s">
        <v>232</v>
      </c>
      <c r="AB300" s="88" t="s">
        <v>232</v>
      </c>
      <c r="AC300" s="88" t="s">
        <v>232</v>
      </c>
      <c r="AD300" s="88" t="s">
        <v>232</v>
      </c>
      <c r="AE300" s="88" t="s">
        <v>232</v>
      </c>
      <c r="AF300" s="102" t="s">
        <v>232</v>
      </c>
      <c r="AG300" s="100"/>
      <c r="AH300" s="100"/>
    </row>
    <row r="301" spans="1:34" s="6" customFormat="1" ht="30" x14ac:dyDescent="0.25">
      <c r="A301" s="59" t="s">
        <v>229</v>
      </c>
      <c r="B301" s="68" t="s">
        <v>805</v>
      </c>
      <c r="C301" s="75" t="s">
        <v>234</v>
      </c>
      <c r="D301" s="76" t="s">
        <v>231</v>
      </c>
      <c r="E301" s="77" t="s">
        <v>790</v>
      </c>
      <c r="F301" s="89" t="s">
        <v>251</v>
      </c>
      <c r="G301" s="89" t="s">
        <v>252</v>
      </c>
      <c r="H301" s="88" t="s">
        <v>253</v>
      </c>
      <c r="I301" s="88" t="s">
        <v>237</v>
      </c>
      <c r="J301" s="88" t="s">
        <v>238</v>
      </c>
      <c r="K301" s="88" t="s">
        <v>239</v>
      </c>
      <c r="L301" s="88" t="s">
        <v>240</v>
      </c>
      <c r="M301" s="88" t="s">
        <v>241</v>
      </c>
      <c r="N301" s="88" t="s">
        <v>242</v>
      </c>
      <c r="O301" s="88" t="s">
        <v>243</v>
      </c>
      <c r="P301" s="88" t="s">
        <v>244</v>
      </c>
      <c r="Q301" s="88" t="s">
        <v>23</v>
      </c>
      <c r="R301" s="88" t="s">
        <v>232</v>
      </c>
      <c r="S301" s="88" t="s">
        <v>232</v>
      </c>
      <c r="T301" s="88" t="s">
        <v>232</v>
      </c>
      <c r="U301" s="88" t="s">
        <v>232</v>
      </c>
      <c r="V301" s="88" t="s">
        <v>232</v>
      </c>
      <c r="W301" s="88" t="s">
        <v>232</v>
      </c>
      <c r="X301" s="88" t="s">
        <v>232</v>
      </c>
      <c r="Y301" s="88" t="s">
        <v>232</v>
      </c>
      <c r="Z301" s="88" t="s">
        <v>232</v>
      </c>
      <c r="AA301" s="88" t="s">
        <v>232</v>
      </c>
      <c r="AB301" s="88" t="s">
        <v>232</v>
      </c>
      <c r="AC301" s="88" t="s">
        <v>232</v>
      </c>
      <c r="AD301" s="88" t="s">
        <v>232</v>
      </c>
      <c r="AE301" s="88" t="s">
        <v>232</v>
      </c>
      <c r="AF301" s="102" t="s">
        <v>232</v>
      </c>
      <c r="AG301" s="100"/>
      <c r="AH301" s="100"/>
    </row>
    <row r="302" spans="1:34" s="6" customFormat="1" ht="30" x14ac:dyDescent="0.25">
      <c r="A302" s="59" t="s">
        <v>229</v>
      </c>
      <c r="B302" s="68" t="s">
        <v>806</v>
      </c>
      <c r="C302" s="75" t="s">
        <v>493</v>
      </c>
      <c r="D302" s="77" t="s">
        <v>231</v>
      </c>
      <c r="E302" s="81" t="s">
        <v>590</v>
      </c>
      <c r="F302" s="73"/>
      <c r="G302" s="89" t="s">
        <v>585</v>
      </c>
      <c r="H302" s="90" t="s">
        <v>586</v>
      </c>
      <c r="I302" s="90" t="s">
        <v>318</v>
      </c>
      <c r="J302" s="88" t="s">
        <v>238</v>
      </c>
      <c r="K302" s="88" t="s">
        <v>239</v>
      </c>
      <c r="L302" s="88" t="s">
        <v>240</v>
      </c>
      <c r="M302" s="88" t="s">
        <v>241</v>
      </c>
      <c r="N302" s="88" t="s">
        <v>242</v>
      </c>
      <c r="O302" s="88" t="s">
        <v>23</v>
      </c>
      <c r="P302" s="88" t="s">
        <v>242</v>
      </c>
      <c r="Q302" s="88" t="s">
        <v>23</v>
      </c>
      <c r="R302" s="88" t="s">
        <v>232</v>
      </c>
      <c r="S302" s="88" t="s">
        <v>232</v>
      </c>
      <c r="T302" s="88" t="s">
        <v>232</v>
      </c>
      <c r="U302" s="88" t="s">
        <v>232</v>
      </c>
      <c r="V302" s="88" t="s">
        <v>232</v>
      </c>
      <c r="W302" s="88" t="s">
        <v>232</v>
      </c>
      <c r="X302" s="88" t="s">
        <v>232</v>
      </c>
      <c r="Y302" s="88" t="s">
        <v>232</v>
      </c>
      <c r="Z302" s="88" t="s">
        <v>232</v>
      </c>
      <c r="AA302" s="88" t="s">
        <v>232</v>
      </c>
      <c r="AB302" s="88" t="s">
        <v>232</v>
      </c>
      <c r="AC302" s="88" t="s">
        <v>232</v>
      </c>
      <c r="AD302" s="88" t="s">
        <v>232</v>
      </c>
      <c r="AE302" s="88" t="s">
        <v>232</v>
      </c>
      <c r="AF302" s="102" t="s">
        <v>232</v>
      </c>
      <c r="AG302" s="100"/>
      <c r="AH302" s="100"/>
    </row>
    <row r="303" spans="1:34" s="6" customFormat="1" ht="30" x14ac:dyDescent="0.25">
      <c r="A303" s="59" t="s">
        <v>229</v>
      </c>
      <c r="B303" s="68" t="s">
        <v>807</v>
      </c>
      <c r="C303" s="75" t="s">
        <v>493</v>
      </c>
      <c r="D303" s="77" t="s">
        <v>231</v>
      </c>
      <c r="E303" s="81" t="s">
        <v>592</v>
      </c>
      <c r="F303" s="73"/>
      <c r="G303" s="89" t="s">
        <v>259</v>
      </c>
      <c r="H303" s="88" t="s">
        <v>260</v>
      </c>
      <c r="I303" s="88" t="s">
        <v>261</v>
      </c>
      <c r="J303" s="88" t="s">
        <v>238</v>
      </c>
      <c r="K303" s="88" t="s">
        <v>239</v>
      </c>
      <c r="L303" s="88" t="s">
        <v>240</v>
      </c>
      <c r="M303" s="88" t="s">
        <v>241</v>
      </c>
      <c r="N303" s="88" t="s">
        <v>242</v>
      </c>
      <c r="O303" s="88" t="s">
        <v>23</v>
      </c>
      <c r="P303" s="88" t="s">
        <v>242</v>
      </c>
      <c r="Q303" s="88" t="s">
        <v>23</v>
      </c>
      <c r="R303" s="88" t="s">
        <v>232</v>
      </c>
      <c r="S303" s="88" t="s">
        <v>232</v>
      </c>
      <c r="T303" s="88" t="s">
        <v>232</v>
      </c>
      <c r="U303" s="88" t="s">
        <v>232</v>
      </c>
      <c r="V303" s="88" t="s">
        <v>232</v>
      </c>
      <c r="W303" s="88" t="s">
        <v>232</v>
      </c>
      <c r="X303" s="88" t="s">
        <v>232</v>
      </c>
      <c r="Y303" s="88" t="s">
        <v>232</v>
      </c>
      <c r="Z303" s="88" t="s">
        <v>232</v>
      </c>
      <c r="AA303" s="88" t="s">
        <v>232</v>
      </c>
      <c r="AB303" s="88" t="s">
        <v>232</v>
      </c>
      <c r="AC303" s="88" t="s">
        <v>232</v>
      </c>
      <c r="AD303" s="88" t="s">
        <v>232</v>
      </c>
      <c r="AE303" s="88" t="s">
        <v>232</v>
      </c>
      <c r="AF303" s="102" t="s">
        <v>232</v>
      </c>
      <c r="AG303" s="100"/>
      <c r="AH303" s="100"/>
    </row>
    <row r="304" spans="1:34" s="6" customFormat="1" ht="30" x14ac:dyDescent="0.25">
      <c r="A304" s="59" t="s">
        <v>229</v>
      </c>
      <c r="B304" s="68" t="s">
        <v>808</v>
      </c>
      <c r="C304" s="75" t="s">
        <v>493</v>
      </c>
      <c r="D304" s="77" t="s">
        <v>231</v>
      </c>
      <c r="E304" s="81" t="s">
        <v>594</v>
      </c>
      <c r="F304" s="73"/>
      <c r="G304" s="89" t="s">
        <v>259</v>
      </c>
      <c r="H304" s="88" t="s">
        <v>260</v>
      </c>
      <c r="I304" s="88" t="s">
        <v>261</v>
      </c>
      <c r="J304" s="88" t="s">
        <v>238</v>
      </c>
      <c r="K304" s="88" t="s">
        <v>239</v>
      </c>
      <c r="L304" s="88" t="s">
        <v>240</v>
      </c>
      <c r="M304" s="88" t="s">
        <v>241</v>
      </c>
      <c r="N304" s="88" t="s">
        <v>242</v>
      </c>
      <c r="O304" s="88" t="s">
        <v>23</v>
      </c>
      <c r="P304" s="88" t="s">
        <v>242</v>
      </c>
      <c r="Q304" s="88" t="s">
        <v>23</v>
      </c>
      <c r="R304" s="88" t="s">
        <v>232</v>
      </c>
      <c r="S304" s="88" t="s">
        <v>232</v>
      </c>
      <c r="T304" s="88" t="s">
        <v>232</v>
      </c>
      <c r="U304" s="88" t="s">
        <v>232</v>
      </c>
      <c r="V304" s="88" t="s">
        <v>232</v>
      </c>
      <c r="W304" s="88" t="s">
        <v>232</v>
      </c>
      <c r="X304" s="88" t="s">
        <v>232</v>
      </c>
      <c r="Y304" s="88" t="s">
        <v>232</v>
      </c>
      <c r="Z304" s="88" t="s">
        <v>232</v>
      </c>
      <c r="AA304" s="88" t="s">
        <v>232</v>
      </c>
      <c r="AB304" s="88" t="s">
        <v>232</v>
      </c>
      <c r="AC304" s="88" t="s">
        <v>232</v>
      </c>
      <c r="AD304" s="88" t="s">
        <v>232</v>
      </c>
      <c r="AE304" s="88" t="s">
        <v>232</v>
      </c>
      <c r="AF304" s="102" t="s">
        <v>232</v>
      </c>
      <c r="AG304" s="100"/>
      <c r="AH304" s="100"/>
    </row>
    <row r="305" spans="1:34" s="6" customFormat="1" ht="30" x14ac:dyDescent="0.25">
      <c r="A305" s="59" t="s">
        <v>229</v>
      </c>
      <c r="B305" s="68" t="s">
        <v>809</v>
      </c>
      <c r="C305" s="75" t="s">
        <v>493</v>
      </c>
      <c r="D305" s="77" t="s">
        <v>231</v>
      </c>
      <c r="E305" s="81" t="s">
        <v>285</v>
      </c>
      <c r="F305" s="73"/>
      <c r="G305" s="89" t="s">
        <v>286</v>
      </c>
      <c r="H305" s="88" t="s">
        <v>287</v>
      </c>
      <c r="I305" s="88" t="s">
        <v>261</v>
      </c>
      <c r="J305" s="88" t="s">
        <v>238</v>
      </c>
      <c r="K305" s="88" t="s">
        <v>239</v>
      </c>
      <c r="L305" s="88" t="s">
        <v>240</v>
      </c>
      <c r="M305" s="88" t="s">
        <v>241</v>
      </c>
      <c r="N305" s="88" t="s">
        <v>242</v>
      </c>
      <c r="O305" s="88" t="s">
        <v>23</v>
      </c>
      <c r="P305" s="88" t="s">
        <v>242</v>
      </c>
      <c r="Q305" s="88" t="s">
        <v>23</v>
      </c>
      <c r="R305" s="88" t="s">
        <v>232</v>
      </c>
      <c r="S305" s="88" t="s">
        <v>232</v>
      </c>
      <c r="T305" s="88" t="s">
        <v>232</v>
      </c>
      <c r="U305" s="88" t="s">
        <v>232</v>
      </c>
      <c r="V305" s="88" t="s">
        <v>232</v>
      </c>
      <c r="W305" s="88" t="s">
        <v>232</v>
      </c>
      <c r="X305" s="88" t="s">
        <v>232</v>
      </c>
      <c r="Y305" s="88" t="s">
        <v>232</v>
      </c>
      <c r="Z305" s="88" t="s">
        <v>232</v>
      </c>
      <c r="AA305" s="88" t="s">
        <v>232</v>
      </c>
      <c r="AB305" s="88" t="s">
        <v>232</v>
      </c>
      <c r="AC305" s="88" t="s">
        <v>232</v>
      </c>
      <c r="AD305" s="88" t="s">
        <v>232</v>
      </c>
      <c r="AE305" s="88" t="s">
        <v>232</v>
      </c>
      <c r="AF305" s="102" t="s">
        <v>232</v>
      </c>
      <c r="AG305" s="100"/>
      <c r="AH305" s="100"/>
    </row>
    <row r="306" spans="1:34" s="6" customFormat="1" ht="30" x14ac:dyDescent="0.25">
      <c r="A306" s="59" t="s">
        <v>229</v>
      </c>
      <c r="B306" s="68" t="s">
        <v>810</v>
      </c>
      <c r="C306" s="75" t="s">
        <v>493</v>
      </c>
      <c r="D306" s="77" t="s">
        <v>231</v>
      </c>
      <c r="E306" s="81" t="s">
        <v>289</v>
      </c>
      <c r="F306" s="73"/>
      <c r="G306" s="89" t="s">
        <v>286</v>
      </c>
      <c r="H306" s="88" t="s">
        <v>287</v>
      </c>
      <c r="I306" s="88" t="s">
        <v>261</v>
      </c>
      <c r="J306" s="88" t="s">
        <v>238</v>
      </c>
      <c r="K306" s="88" t="s">
        <v>239</v>
      </c>
      <c r="L306" s="88" t="s">
        <v>240</v>
      </c>
      <c r="M306" s="88" t="s">
        <v>241</v>
      </c>
      <c r="N306" s="88" t="s">
        <v>242</v>
      </c>
      <c r="O306" s="88" t="s">
        <v>23</v>
      </c>
      <c r="P306" s="88" t="s">
        <v>242</v>
      </c>
      <c r="Q306" s="88" t="s">
        <v>23</v>
      </c>
      <c r="R306" s="88" t="s">
        <v>232</v>
      </c>
      <c r="S306" s="88" t="s">
        <v>232</v>
      </c>
      <c r="T306" s="88" t="s">
        <v>232</v>
      </c>
      <c r="U306" s="88" t="s">
        <v>232</v>
      </c>
      <c r="V306" s="88" t="s">
        <v>232</v>
      </c>
      <c r="W306" s="88" t="s">
        <v>232</v>
      </c>
      <c r="X306" s="88" t="s">
        <v>232</v>
      </c>
      <c r="Y306" s="88" t="s">
        <v>232</v>
      </c>
      <c r="Z306" s="88" t="s">
        <v>232</v>
      </c>
      <c r="AA306" s="88" t="s">
        <v>232</v>
      </c>
      <c r="AB306" s="88" t="s">
        <v>232</v>
      </c>
      <c r="AC306" s="88" t="s">
        <v>232</v>
      </c>
      <c r="AD306" s="88" t="s">
        <v>232</v>
      </c>
      <c r="AE306" s="88" t="s">
        <v>232</v>
      </c>
      <c r="AF306" s="102" t="s">
        <v>232</v>
      </c>
      <c r="AG306" s="100"/>
      <c r="AH306" s="100"/>
    </row>
    <row r="307" spans="1:34" s="6" customFormat="1" ht="45" x14ac:dyDescent="0.25">
      <c r="A307" s="59" t="s">
        <v>229</v>
      </c>
      <c r="B307" s="68" t="s">
        <v>811</v>
      </c>
      <c r="C307" s="75" t="s">
        <v>493</v>
      </c>
      <c r="D307" s="77" t="s">
        <v>231</v>
      </c>
      <c r="E307" s="81" t="s">
        <v>598</v>
      </c>
      <c r="F307" s="73"/>
      <c r="G307" s="89" t="s">
        <v>599</v>
      </c>
      <c r="H307" s="90" t="s">
        <v>812</v>
      </c>
      <c r="I307" s="90" t="s">
        <v>813</v>
      </c>
      <c r="J307" s="88" t="s">
        <v>238</v>
      </c>
      <c r="K307" s="88" t="s">
        <v>239</v>
      </c>
      <c r="L307" s="88" t="s">
        <v>240</v>
      </c>
      <c r="M307" s="88" t="s">
        <v>241</v>
      </c>
      <c r="N307" s="88" t="s">
        <v>242</v>
      </c>
      <c r="O307" s="88" t="s">
        <v>23</v>
      </c>
      <c r="P307" s="88" t="s">
        <v>242</v>
      </c>
      <c r="Q307" s="88" t="s">
        <v>23</v>
      </c>
      <c r="R307" s="88" t="s">
        <v>232</v>
      </c>
      <c r="S307" s="88" t="s">
        <v>232</v>
      </c>
      <c r="T307" s="88" t="s">
        <v>232</v>
      </c>
      <c r="U307" s="88" t="s">
        <v>232</v>
      </c>
      <c r="V307" s="88" t="s">
        <v>232</v>
      </c>
      <c r="W307" s="88" t="s">
        <v>232</v>
      </c>
      <c r="X307" s="88" t="s">
        <v>232</v>
      </c>
      <c r="Y307" s="88" t="s">
        <v>232</v>
      </c>
      <c r="Z307" s="88" t="s">
        <v>232</v>
      </c>
      <c r="AA307" s="88" t="s">
        <v>232</v>
      </c>
      <c r="AB307" s="88" t="s">
        <v>232</v>
      </c>
      <c r="AC307" s="88" t="s">
        <v>232</v>
      </c>
      <c r="AD307" s="88" t="s">
        <v>232</v>
      </c>
      <c r="AE307" s="88" t="s">
        <v>232</v>
      </c>
      <c r="AF307" s="102" t="s">
        <v>232</v>
      </c>
      <c r="AG307" s="100"/>
      <c r="AH307" s="100"/>
    </row>
    <row r="308" spans="1:34" s="6" customFormat="1" ht="30" x14ac:dyDescent="0.25">
      <c r="A308" s="59" t="s">
        <v>229</v>
      </c>
      <c r="B308" s="68" t="s">
        <v>814</v>
      </c>
      <c r="C308" s="75" t="s">
        <v>493</v>
      </c>
      <c r="D308" s="77" t="s">
        <v>231</v>
      </c>
      <c r="E308" s="81" t="s">
        <v>630</v>
      </c>
      <c r="F308" s="73"/>
      <c r="G308" s="89" t="s">
        <v>304</v>
      </c>
      <c r="H308" s="88" t="s">
        <v>305</v>
      </c>
      <c r="I308" s="88" t="s">
        <v>306</v>
      </c>
      <c r="J308" s="88" t="s">
        <v>238</v>
      </c>
      <c r="K308" s="88" t="s">
        <v>239</v>
      </c>
      <c r="L308" s="88" t="s">
        <v>240</v>
      </c>
      <c r="M308" s="88" t="s">
        <v>241</v>
      </c>
      <c r="N308" s="88" t="s">
        <v>242</v>
      </c>
      <c r="O308" s="88" t="s">
        <v>23</v>
      </c>
      <c r="P308" s="88" t="s">
        <v>242</v>
      </c>
      <c r="Q308" s="88" t="s">
        <v>23</v>
      </c>
      <c r="R308" s="88" t="s">
        <v>232</v>
      </c>
      <c r="S308" s="88" t="s">
        <v>232</v>
      </c>
      <c r="T308" s="88" t="s">
        <v>232</v>
      </c>
      <c r="U308" s="88" t="s">
        <v>232</v>
      </c>
      <c r="V308" s="88" t="s">
        <v>232</v>
      </c>
      <c r="W308" s="88" t="s">
        <v>232</v>
      </c>
      <c r="X308" s="88" t="s">
        <v>232</v>
      </c>
      <c r="Y308" s="88" t="s">
        <v>232</v>
      </c>
      <c r="Z308" s="88" t="s">
        <v>232</v>
      </c>
      <c r="AA308" s="88" t="s">
        <v>232</v>
      </c>
      <c r="AB308" s="88" t="s">
        <v>232</v>
      </c>
      <c r="AC308" s="88" t="s">
        <v>232</v>
      </c>
      <c r="AD308" s="88" t="s">
        <v>232</v>
      </c>
      <c r="AE308" s="88" t="s">
        <v>232</v>
      </c>
      <c r="AF308" s="102" t="s">
        <v>232</v>
      </c>
      <c r="AG308" s="100"/>
      <c r="AH308" s="100"/>
    </row>
    <row r="309" spans="1:34" s="6" customFormat="1" ht="30" x14ac:dyDescent="0.25">
      <c r="A309" s="59" t="s">
        <v>229</v>
      </c>
      <c r="B309" s="68" t="s">
        <v>815</v>
      </c>
      <c r="C309" s="75" t="s">
        <v>234</v>
      </c>
      <c r="D309" s="77" t="s">
        <v>231</v>
      </c>
      <c r="E309" s="81" t="s">
        <v>816</v>
      </c>
      <c r="F309" s="73"/>
      <c r="G309" s="89" t="s">
        <v>235</v>
      </c>
      <c r="H309" s="88" t="s">
        <v>236</v>
      </c>
      <c r="I309" s="88" t="s">
        <v>237</v>
      </c>
      <c r="J309" s="88" t="s">
        <v>238</v>
      </c>
      <c r="K309" s="88" t="s">
        <v>246</v>
      </c>
      <c r="L309" s="88" t="s">
        <v>240</v>
      </c>
      <c r="M309" s="88" t="s">
        <v>241</v>
      </c>
      <c r="N309" s="88" t="s">
        <v>242</v>
      </c>
      <c r="O309" s="88" t="s">
        <v>243</v>
      </c>
      <c r="P309" s="88" t="s">
        <v>244</v>
      </c>
      <c r="Q309" s="88" t="s">
        <v>23</v>
      </c>
      <c r="R309" s="88" t="s">
        <v>232</v>
      </c>
      <c r="S309" s="88" t="s">
        <v>232</v>
      </c>
      <c r="T309" s="88" t="s">
        <v>232</v>
      </c>
      <c r="U309" s="88" t="s">
        <v>232</v>
      </c>
      <c r="V309" s="88" t="s">
        <v>232</v>
      </c>
      <c r="W309" s="88" t="s">
        <v>232</v>
      </c>
      <c r="X309" s="88" t="s">
        <v>232</v>
      </c>
      <c r="Y309" s="88" t="s">
        <v>232</v>
      </c>
      <c r="Z309" s="88" t="s">
        <v>232</v>
      </c>
      <c r="AA309" s="88" t="s">
        <v>232</v>
      </c>
      <c r="AB309" s="88" t="s">
        <v>232</v>
      </c>
      <c r="AC309" s="88" t="s">
        <v>232</v>
      </c>
      <c r="AD309" s="88" t="s">
        <v>232</v>
      </c>
      <c r="AE309" s="88" t="s">
        <v>232</v>
      </c>
      <c r="AF309" s="102" t="s">
        <v>232</v>
      </c>
      <c r="AG309" s="100"/>
      <c r="AH309" s="100"/>
    </row>
    <row r="310" spans="1:34" s="6" customFormat="1" ht="30" x14ac:dyDescent="0.25">
      <c r="A310" s="59" t="s">
        <v>229</v>
      </c>
      <c r="B310" s="68" t="s">
        <v>817</v>
      </c>
      <c r="C310" s="75" t="s">
        <v>234</v>
      </c>
      <c r="D310" s="76" t="s">
        <v>231</v>
      </c>
      <c r="E310" s="77" t="s">
        <v>816</v>
      </c>
      <c r="F310" s="91" t="s">
        <v>248</v>
      </c>
      <c r="G310" s="89" t="s">
        <v>235</v>
      </c>
      <c r="H310" s="88" t="s">
        <v>236</v>
      </c>
      <c r="I310" s="88" t="s">
        <v>237</v>
      </c>
      <c r="J310" s="88" t="s">
        <v>238</v>
      </c>
      <c r="K310" s="88" t="s">
        <v>239</v>
      </c>
      <c r="L310" s="88" t="s">
        <v>240</v>
      </c>
      <c r="M310" s="88" t="s">
        <v>249</v>
      </c>
      <c r="N310" s="88" t="s">
        <v>242</v>
      </c>
      <c r="O310" s="88" t="s">
        <v>243</v>
      </c>
      <c r="P310" s="88" t="s">
        <v>244</v>
      </c>
      <c r="Q310" s="88" t="s">
        <v>23</v>
      </c>
      <c r="R310" s="88" t="s">
        <v>232</v>
      </c>
      <c r="S310" s="88" t="s">
        <v>232</v>
      </c>
      <c r="T310" s="88" t="s">
        <v>232</v>
      </c>
      <c r="U310" s="88" t="s">
        <v>232</v>
      </c>
      <c r="V310" s="88" t="s">
        <v>232</v>
      </c>
      <c r="W310" s="88" t="s">
        <v>232</v>
      </c>
      <c r="X310" s="88" t="s">
        <v>232</v>
      </c>
      <c r="Y310" s="88" t="s">
        <v>232</v>
      </c>
      <c r="Z310" s="88" t="s">
        <v>232</v>
      </c>
      <c r="AA310" s="88" t="s">
        <v>232</v>
      </c>
      <c r="AB310" s="88" t="s">
        <v>232</v>
      </c>
      <c r="AC310" s="88" t="s">
        <v>232</v>
      </c>
      <c r="AD310" s="88" t="s">
        <v>232</v>
      </c>
      <c r="AE310" s="88" t="s">
        <v>232</v>
      </c>
      <c r="AF310" s="102" t="s">
        <v>232</v>
      </c>
      <c r="AG310" s="100"/>
      <c r="AH310" s="100"/>
    </row>
    <row r="311" spans="1:34" s="6" customFormat="1" ht="45" x14ac:dyDescent="0.25">
      <c r="A311" s="59" t="s">
        <v>229</v>
      </c>
      <c r="B311" s="68" t="s">
        <v>818</v>
      </c>
      <c r="C311" s="75" t="s">
        <v>234</v>
      </c>
      <c r="D311" s="76" t="s">
        <v>231</v>
      </c>
      <c r="E311" s="77" t="s">
        <v>816</v>
      </c>
      <c r="F311" s="89" t="s">
        <v>269</v>
      </c>
      <c r="G311" s="89" t="s">
        <v>270</v>
      </c>
      <c r="H311" s="88" t="s">
        <v>271</v>
      </c>
      <c r="I311" s="88" t="s">
        <v>261</v>
      </c>
      <c r="J311" s="88" t="s">
        <v>238</v>
      </c>
      <c r="K311" s="88" t="s">
        <v>239</v>
      </c>
      <c r="L311" s="88" t="s">
        <v>240</v>
      </c>
      <c r="M311" s="88" t="s">
        <v>241</v>
      </c>
      <c r="N311" s="88" t="s">
        <v>242</v>
      </c>
      <c r="O311" s="88" t="s">
        <v>243</v>
      </c>
      <c r="P311" s="88" t="s">
        <v>244</v>
      </c>
      <c r="Q311" s="88" t="s">
        <v>23</v>
      </c>
      <c r="R311" s="88" t="s">
        <v>232</v>
      </c>
      <c r="S311" s="88" t="s">
        <v>232</v>
      </c>
      <c r="T311" s="88" t="s">
        <v>232</v>
      </c>
      <c r="U311" s="88" t="s">
        <v>232</v>
      </c>
      <c r="V311" s="88" t="s">
        <v>232</v>
      </c>
      <c r="W311" s="88" t="s">
        <v>232</v>
      </c>
      <c r="X311" s="88" t="s">
        <v>232</v>
      </c>
      <c r="Y311" s="88" t="s">
        <v>232</v>
      </c>
      <c r="Z311" s="88" t="s">
        <v>232</v>
      </c>
      <c r="AA311" s="88" t="s">
        <v>232</v>
      </c>
      <c r="AB311" s="88" t="s">
        <v>232</v>
      </c>
      <c r="AC311" s="88" t="s">
        <v>232</v>
      </c>
      <c r="AD311" s="88" t="s">
        <v>232</v>
      </c>
      <c r="AE311" s="88" t="s">
        <v>232</v>
      </c>
      <c r="AF311" s="102" t="s">
        <v>232</v>
      </c>
      <c r="AG311" s="100"/>
      <c r="AH311" s="100"/>
    </row>
    <row r="312" spans="1:34" s="6" customFormat="1" ht="30" x14ac:dyDescent="0.25">
      <c r="A312" s="59" t="s">
        <v>229</v>
      </c>
      <c r="B312" s="68" t="s">
        <v>819</v>
      </c>
      <c r="C312" s="75" t="s">
        <v>234</v>
      </c>
      <c r="D312" s="76" t="s">
        <v>231</v>
      </c>
      <c r="E312" s="77" t="s">
        <v>816</v>
      </c>
      <c r="F312" s="89" t="s">
        <v>398</v>
      </c>
      <c r="G312" s="89" t="s">
        <v>259</v>
      </c>
      <c r="H312" s="88" t="s">
        <v>260</v>
      </c>
      <c r="I312" s="88" t="s">
        <v>261</v>
      </c>
      <c r="J312" s="88" t="s">
        <v>238</v>
      </c>
      <c r="K312" s="88" t="s">
        <v>239</v>
      </c>
      <c r="L312" s="88" t="s">
        <v>240</v>
      </c>
      <c r="M312" s="88" t="s">
        <v>241</v>
      </c>
      <c r="N312" s="88" t="s">
        <v>242</v>
      </c>
      <c r="O312" s="88" t="s">
        <v>23</v>
      </c>
      <c r="P312" s="88" t="s">
        <v>242</v>
      </c>
      <c r="Q312" s="88" t="s">
        <v>23</v>
      </c>
      <c r="R312" s="88" t="s">
        <v>232</v>
      </c>
      <c r="S312" s="88" t="s">
        <v>232</v>
      </c>
      <c r="T312" s="88" t="s">
        <v>232</v>
      </c>
      <c r="U312" s="88" t="s">
        <v>232</v>
      </c>
      <c r="V312" s="88" t="s">
        <v>232</v>
      </c>
      <c r="W312" s="88" t="s">
        <v>232</v>
      </c>
      <c r="X312" s="88" t="s">
        <v>232</v>
      </c>
      <c r="Y312" s="88" t="s">
        <v>232</v>
      </c>
      <c r="Z312" s="88" t="s">
        <v>232</v>
      </c>
      <c r="AA312" s="88" t="s">
        <v>232</v>
      </c>
      <c r="AB312" s="88" t="s">
        <v>232</v>
      </c>
      <c r="AC312" s="88" t="s">
        <v>232</v>
      </c>
      <c r="AD312" s="88" t="s">
        <v>232</v>
      </c>
      <c r="AE312" s="88" t="s">
        <v>232</v>
      </c>
      <c r="AF312" s="102" t="s">
        <v>232</v>
      </c>
      <c r="AG312" s="100"/>
      <c r="AH312" s="100"/>
    </row>
    <row r="313" spans="1:34" s="6" customFormat="1" ht="30" x14ac:dyDescent="0.25">
      <c r="A313" s="59" t="s">
        <v>229</v>
      </c>
      <c r="B313" s="68" t="s">
        <v>820</v>
      </c>
      <c r="C313" s="75" t="s">
        <v>234</v>
      </c>
      <c r="D313" s="76" t="s">
        <v>231</v>
      </c>
      <c r="E313" s="77" t="s">
        <v>816</v>
      </c>
      <c r="F313" s="89" t="s">
        <v>285</v>
      </c>
      <c r="G313" s="89" t="s">
        <v>286</v>
      </c>
      <c r="H313" s="88" t="s">
        <v>287</v>
      </c>
      <c r="I313" s="88" t="s">
        <v>261</v>
      </c>
      <c r="J313" s="88" t="s">
        <v>238</v>
      </c>
      <c r="K313" s="88" t="s">
        <v>239</v>
      </c>
      <c r="L313" s="88" t="s">
        <v>240</v>
      </c>
      <c r="M313" s="88" t="s">
        <v>241</v>
      </c>
      <c r="N313" s="88" t="s">
        <v>242</v>
      </c>
      <c r="O313" s="88" t="s">
        <v>23</v>
      </c>
      <c r="P313" s="88" t="s">
        <v>242</v>
      </c>
      <c r="Q313" s="88" t="s">
        <v>23</v>
      </c>
      <c r="R313" s="88" t="s">
        <v>232</v>
      </c>
      <c r="S313" s="88" t="s">
        <v>232</v>
      </c>
      <c r="T313" s="88" t="s">
        <v>232</v>
      </c>
      <c r="U313" s="88" t="s">
        <v>232</v>
      </c>
      <c r="V313" s="88" t="s">
        <v>232</v>
      </c>
      <c r="W313" s="88" t="s">
        <v>232</v>
      </c>
      <c r="X313" s="88" t="s">
        <v>232</v>
      </c>
      <c r="Y313" s="88" t="s">
        <v>232</v>
      </c>
      <c r="Z313" s="88" t="s">
        <v>232</v>
      </c>
      <c r="AA313" s="88" t="s">
        <v>232</v>
      </c>
      <c r="AB313" s="88" t="s">
        <v>232</v>
      </c>
      <c r="AC313" s="88" t="s">
        <v>232</v>
      </c>
      <c r="AD313" s="88" t="s">
        <v>232</v>
      </c>
      <c r="AE313" s="88" t="s">
        <v>232</v>
      </c>
      <c r="AF313" s="102" t="s">
        <v>232</v>
      </c>
      <c r="AG313" s="100"/>
      <c r="AH313" s="100"/>
    </row>
    <row r="314" spans="1:34" s="6" customFormat="1" ht="30" x14ac:dyDescent="0.25">
      <c r="A314" s="59" t="s">
        <v>229</v>
      </c>
      <c r="B314" s="68" t="s">
        <v>821</v>
      </c>
      <c r="C314" s="75" t="s">
        <v>234</v>
      </c>
      <c r="D314" s="76" t="s">
        <v>231</v>
      </c>
      <c r="E314" s="77" t="s">
        <v>816</v>
      </c>
      <c r="F314" s="89" t="s">
        <v>291</v>
      </c>
      <c r="G314" s="89" t="s">
        <v>286</v>
      </c>
      <c r="H314" s="88" t="s">
        <v>287</v>
      </c>
      <c r="I314" s="88" t="s">
        <v>261</v>
      </c>
      <c r="J314" s="88" t="s">
        <v>238</v>
      </c>
      <c r="K314" s="88" t="s">
        <v>239</v>
      </c>
      <c r="L314" s="88" t="s">
        <v>240</v>
      </c>
      <c r="M314" s="88" t="s">
        <v>241</v>
      </c>
      <c r="N314" s="88" t="s">
        <v>242</v>
      </c>
      <c r="O314" s="88" t="s">
        <v>23</v>
      </c>
      <c r="P314" s="88" t="s">
        <v>242</v>
      </c>
      <c r="Q314" s="88" t="s">
        <v>23</v>
      </c>
      <c r="R314" s="88" t="s">
        <v>232</v>
      </c>
      <c r="S314" s="88" t="s">
        <v>232</v>
      </c>
      <c r="T314" s="88" t="s">
        <v>232</v>
      </c>
      <c r="U314" s="88" t="s">
        <v>232</v>
      </c>
      <c r="V314" s="88" t="s">
        <v>232</v>
      </c>
      <c r="W314" s="88" t="s">
        <v>232</v>
      </c>
      <c r="X314" s="88" t="s">
        <v>232</v>
      </c>
      <c r="Y314" s="88" t="s">
        <v>232</v>
      </c>
      <c r="Z314" s="88" t="s">
        <v>232</v>
      </c>
      <c r="AA314" s="88" t="s">
        <v>232</v>
      </c>
      <c r="AB314" s="88" t="s">
        <v>232</v>
      </c>
      <c r="AC314" s="88" t="s">
        <v>232</v>
      </c>
      <c r="AD314" s="88" t="s">
        <v>232</v>
      </c>
      <c r="AE314" s="88" t="s">
        <v>232</v>
      </c>
      <c r="AF314" s="102" t="s">
        <v>232</v>
      </c>
      <c r="AG314" s="100"/>
      <c r="AH314" s="100"/>
    </row>
    <row r="315" spans="1:34" s="6" customFormat="1" ht="30" x14ac:dyDescent="0.25">
      <c r="A315" s="59" t="s">
        <v>229</v>
      </c>
      <c r="B315" s="68" t="s">
        <v>822</v>
      </c>
      <c r="C315" s="75" t="s">
        <v>234</v>
      </c>
      <c r="D315" s="76" t="s">
        <v>231</v>
      </c>
      <c r="E315" s="77" t="s">
        <v>816</v>
      </c>
      <c r="F315" s="91" t="s">
        <v>298</v>
      </c>
      <c r="G315" s="89" t="s">
        <v>299</v>
      </c>
      <c r="H315" s="88" t="s">
        <v>300</v>
      </c>
      <c r="I315" s="88" t="s">
        <v>301</v>
      </c>
      <c r="J315" s="88" t="s">
        <v>238</v>
      </c>
      <c r="K315" s="88" t="s">
        <v>239</v>
      </c>
      <c r="L315" s="88" t="s">
        <v>240</v>
      </c>
      <c r="M315" s="88" t="s">
        <v>241</v>
      </c>
      <c r="N315" s="88" t="s">
        <v>242</v>
      </c>
      <c r="O315" s="88" t="s">
        <v>23</v>
      </c>
      <c r="P315" s="88" t="s">
        <v>242</v>
      </c>
      <c r="Q315" s="88" t="s">
        <v>23</v>
      </c>
      <c r="R315" s="88" t="s">
        <v>232</v>
      </c>
      <c r="S315" s="88" t="s">
        <v>232</v>
      </c>
      <c r="T315" s="88" t="s">
        <v>232</v>
      </c>
      <c r="U315" s="88" t="s">
        <v>232</v>
      </c>
      <c r="V315" s="88" t="s">
        <v>232</v>
      </c>
      <c r="W315" s="88" t="s">
        <v>232</v>
      </c>
      <c r="X315" s="88" t="s">
        <v>232</v>
      </c>
      <c r="Y315" s="88" t="s">
        <v>232</v>
      </c>
      <c r="Z315" s="88" t="s">
        <v>232</v>
      </c>
      <c r="AA315" s="88" t="s">
        <v>232</v>
      </c>
      <c r="AB315" s="88" t="s">
        <v>232</v>
      </c>
      <c r="AC315" s="88" t="s">
        <v>232</v>
      </c>
      <c r="AD315" s="88" t="s">
        <v>232</v>
      </c>
      <c r="AE315" s="88" t="s">
        <v>232</v>
      </c>
      <c r="AF315" s="102" t="s">
        <v>232</v>
      </c>
      <c r="AG315" s="100"/>
      <c r="AH315" s="100"/>
    </row>
    <row r="316" spans="1:34" s="6" customFormat="1" ht="45" x14ac:dyDescent="0.25">
      <c r="A316" s="59" t="s">
        <v>229</v>
      </c>
      <c r="B316" s="68" t="s">
        <v>823</v>
      </c>
      <c r="C316" s="75" t="s">
        <v>234</v>
      </c>
      <c r="D316" s="76" t="s">
        <v>231</v>
      </c>
      <c r="E316" s="77" t="s">
        <v>816</v>
      </c>
      <c r="F316" s="91" t="s">
        <v>315</v>
      </c>
      <c r="G316" s="89" t="s">
        <v>316</v>
      </c>
      <c r="H316" s="90" t="s">
        <v>317</v>
      </c>
      <c r="I316" s="90" t="s">
        <v>318</v>
      </c>
      <c r="J316" s="88" t="s">
        <v>238</v>
      </c>
      <c r="K316" s="88" t="s">
        <v>239</v>
      </c>
      <c r="L316" s="88" t="s">
        <v>240</v>
      </c>
      <c r="M316" s="88" t="s">
        <v>241</v>
      </c>
      <c r="N316" s="88" t="s">
        <v>242</v>
      </c>
      <c r="O316" s="88" t="s">
        <v>23</v>
      </c>
      <c r="P316" s="88" t="s">
        <v>242</v>
      </c>
      <c r="Q316" s="88" t="s">
        <v>23</v>
      </c>
      <c r="R316" s="88" t="s">
        <v>232</v>
      </c>
      <c r="S316" s="88" t="s">
        <v>232</v>
      </c>
      <c r="T316" s="88" t="s">
        <v>232</v>
      </c>
      <c r="U316" s="88" t="s">
        <v>232</v>
      </c>
      <c r="V316" s="88" t="s">
        <v>232</v>
      </c>
      <c r="W316" s="88" t="s">
        <v>232</v>
      </c>
      <c r="X316" s="88" t="s">
        <v>232</v>
      </c>
      <c r="Y316" s="88" t="s">
        <v>232</v>
      </c>
      <c r="Z316" s="88" t="s">
        <v>232</v>
      </c>
      <c r="AA316" s="88" t="s">
        <v>232</v>
      </c>
      <c r="AB316" s="88" t="s">
        <v>232</v>
      </c>
      <c r="AC316" s="88" t="s">
        <v>232</v>
      </c>
      <c r="AD316" s="88" t="s">
        <v>232</v>
      </c>
      <c r="AE316" s="88" t="s">
        <v>232</v>
      </c>
      <c r="AF316" s="102" t="s">
        <v>232</v>
      </c>
      <c r="AG316" s="100"/>
      <c r="AH316" s="100"/>
    </row>
    <row r="317" spans="1:34" s="6" customFormat="1" ht="30" x14ac:dyDescent="0.25">
      <c r="A317" s="59" t="s">
        <v>229</v>
      </c>
      <c r="B317" s="68" t="s">
        <v>824</v>
      </c>
      <c r="C317" s="75" t="s">
        <v>234</v>
      </c>
      <c r="D317" s="76" t="s">
        <v>231</v>
      </c>
      <c r="E317" s="77" t="s">
        <v>816</v>
      </c>
      <c r="F317" s="89" t="s">
        <v>483</v>
      </c>
      <c r="G317" s="89" t="s">
        <v>235</v>
      </c>
      <c r="H317" s="88" t="s">
        <v>236</v>
      </c>
      <c r="I317" s="88" t="s">
        <v>237</v>
      </c>
      <c r="J317" s="88" t="s">
        <v>238</v>
      </c>
      <c r="K317" s="88" t="s">
        <v>239</v>
      </c>
      <c r="L317" s="88" t="s">
        <v>240</v>
      </c>
      <c r="M317" s="88" t="s">
        <v>249</v>
      </c>
      <c r="N317" s="88" t="s">
        <v>242</v>
      </c>
      <c r="O317" s="88" t="s">
        <v>243</v>
      </c>
      <c r="P317" s="88" t="s">
        <v>244</v>
      </c>
      <c r="Q317" s="88" t="s">
        <v>23</v>
      </c>
      <c r="R317" s="88" t="s">
        <v>232</v>
      </c>
      <c r="S317" s="88" t="s">
        <v>232</v>
      </c>
      <c r="T317" s="88" t="s">
        <v>232</v>
      </c>
      <c r="U317" s="88" t="s">
        <v>232</v>
      </c>
      <c r="V317" s="88" t="s">
        <v>232</v>
      </c>
      <c r="W317" s="88" t="s">
        <v>232</v>
      </c>
      <c r="X317" s="88" t="s">
        <v>232</v>
      </c>
      <c r="Y317" s="88" t="s">
        <v>232</v>
      </c>
      <c r="Z317" s="88" t="s">
        <v>232</v>
      </c>
      <c r="AA317" s="88" t="s">
        <v>232</v>
      </c>
      <c r="AB317" s="88" t="s">
        <v>232</v>
      </c>
      <c r="AC317" s="88" t="s">
        <v>232</v>
      </c>
      <c r="AD317" s="88" t="s">
        <v>232</v>
      </c>
      <c r="AE317" s="88" t="s">
        <v>232</v>
      </c>
      <c r="AF317" s="102" t="s">
        <v>232</v>
      </c>
      <c r="AG317" s="100"/>
      <c r="AH317" s="100"/>
    </row>
    <row r="318" spans="1:34" s="6" customFormat="1" ht="45" x14ac:dyDescent="0.25">
      <c r="A318" s="59" t="s">
        <v>229</v>
      </c>
      <c r="B318" s="68" t="s">
        <v>825</v>
      </c>
      <c r="C318" s="75" t="s">
        <v>234</v>
      </c>
      <c r="D318" s="76" t="s">
        <v>231</v>
      </c>
      <c r="E318" s="77" t="s">
        <v>816</v>
      </c>
      <c r="F318" s="91" t="s">
        <v>327</v>
      </c>
      <c r="G318" s="89" t="s">
        <v>321</v>
      </c>
      <c r="H318" s="90" t="s">
        <v>322</v>
      </c>
      <c r="I318" s="90" t="s">
        <v>323</v>
      </c>
      <c r="J318" s="88" t="s">
        <v>238</v>
      </c>
      <c r="K318" s="88" t="s">
        <v>239</v>
      </c>
      <c r="L318" s="88" t="s">
        <v>240</v>
      </c>
      <c r="M318" s="88" t="s">
        <v>249</v>
      </c>
      <c r="N318" s="88" t="s">
        <v>242</v>
      </c>
      <c r="O318" s="88" t="s">
        <v>243</v>
      </c>
      <c r="P318" s="88" t="s">
        <v>244</v>
      </c>
      <c r="Q318" s="88" t="s">
        <v>23</v>
      </c>
      <c r="R318" s="88" t="s">
        <v>232</v>
      </c>
      <c r="S318" s="88" t="s">
        <v>232</v>
      </c>
      <c r="T318" s="88" t="s">
        <v>232</v>
      </c>
      <c r="U318" s="88" t="s">
        <v>232</v>
      </c>
      <c r="V318" s="88" t="s">
        <v>232</v>
      </c>
      <c r="W318" s="88" t="s">
        <v>232</v>
      </c>
      <c r="X318" s="88" t="s">
        <v>232</v>
      </c>
      <c r="Y318" s="88" t="s">
        <v>232</v>
      </c>
      <c r="Z318" s="88" t="s">
        <v>232</v>
      </c>
      <c r="AA318" s="88" t="s">
        <v>232</v>
      </c>
      <c r="AB318" s="88" t="s">
        <v>232</v>
      </c>
      <c r="AC318" s="88" t="s">
        <v>232</v>
      </c>
      <c r="AD318" s="88" t="s">
        <v>232</v>
      </c>
      <c r="AE318" s="88" t="s">
        <v>232</v>
      </c>
      <c r="AF318" s="102" t="s">
        <v>232</v>
      </c>
      <c r="AG318" s="100"/>
      <c r="AH318" s="100"/>
    </row>
    <row r="319" spans="1:34" s="6" customFormat="1" ht="30" x14ac:dyDescent="0.25">
      <c r="A319" s="59" t="s">
        <v>229</v>
      </c>
      <c r="B319" s="68" t="s">
        <v>826</v>
      </c>
      <c r="C319" s="75" t="s">
        <v>234</v>
      </c>
      <c r="D319" s="76" t="s">
        <v>231</v>
      </c>
      <c r="E319" s="77" t="s">
        <v>816</v>
      </c>
      <c r="F319" s="89" t="s">
        <v>329</v>
      </c>
      <c r="G319" s="89" t="s">
        <v>235</v>
      </c>
      <c r="H319" s="88" t="s">
        <v>236</v>
      </c>
      <c r="I319" s="88" t="s">
        <v>237</v>
      </c>
      <c r="J319" s="88" t="s">
        <v>238</v>
      </c>
      <c r="K319" s="88" t="s">
        <v>239</v>
      </c>
      <c r="L319" s="88" t="s">
        <v>240</v>
      </c>
      <c r="M319" s="88" t="s">
        <v>249</v>
      </c>
      <c r="N319" s="88" t="s">
        <v>242</v>
      </c>
      <c r="O319" s="88" t="s">
        <v>243</v>
      </c>
      <c r="P319" s="88" t="s">
        <v>244</v>
      </c>
      <c r="Q319" s="88" t="s">
        <v>23</v>
      </c>
      <c r="R319" s="88" t="s">
        <v>232</v>
      </c>
      <c r="S319" s="88" t="s">
        <v>232</v>
      </c>
      <c r="T319" s="88" t="s">
        <v>232</v>
      </c>
      <c r="U319" s="88" t="s">
        <v>232</v>
      </c>
      <c r="V319" s="88" t="s">
        <v>232</v>
      </c>
      <c r="W319" s="88" t="s">
        <v>232</v>
      </c>
      <c r="X319" s="88" t="s">
        <v>232</v>
      </c>
      <c r="Y319" s="88" t="s">
        <v>232</v>
      </c>
      <c r="Z319" s="88" t="s">
        <v>232</v>
      </c>
      <c r="AA319" s="88" t="s">
        <v>232</v>
      </c>
      <c r="AB319" s="88" t="s">
        <v>232</v>
      </c>
      <c r="AC319" s="88" t="s">
        <v>232</v>
      </c>
      <c r="AD319" s="88" t="s">
        <v>232</v>
      </c>
      <c r="AE319" s="88" t="s">
        <v>232</v>
      </c>
      <c r="AF319" s="102" t="s">
        <v>232</v>
      </c>
      <c r="AG319" s="100"/>
      <c r="AH319" s="100"/>
    </row>
    <row r="320" spans="1:34" s="6" customFormat="1" ht="30" x14ac:dyDescent="0.25">
      <c r="A320" s="59" t="s">
        <v>229</v>
      </c>
      <c r="B320" s="68" t="s">
        <v>827</v>
      </c>
      <c r="C320" s="75" t="s">
        <v>234</v>
      </c>
      <c r="D320" s="76" t="s">
        <v>231</v>
      </c>
      <c r="E320" s="77" t="s">
        <v>816</v>
      </c>
      <c r="F320" s="89" t="s">
        <v>366</v>
      </c>
      <c r="G320" s="89" t="s">
        <v>332</v>
      </c>
      <c r="H320" s="88" t="s">
        <v>333</v>
      </c>
      <c r="I320" s="88" t="s">
        <v>334</v>
      </c>
      <c r="J320" s="88" t="s">
        <v>238</v>
      </c>
      <c r="K320" s="88" t="s">
        <v>239</v>
      </c>
      <c r="L320" s="88" t="s">
        <v>240</v>
      </c>
      <c r="M320" s="88" t="s">
        <v>241</v>
      </c>
      <c r="N320" s="88" t="s">
        <v>242</v>
      </c>
      <c r="O320" s="88" t="s">
        <v>243</v>
      </c>
      <c r="P320" s="88" t="s">
        <v>244</v>
      </c>
      <c r="Q320" s="88" t="s">
        <v>23</v>
      </c>
      <c r="R320" s="88" t="s">
        <v>232</v>
      </c>
      <c r="S320" s="88" t="s">
        <v>232</v>
      </c>
      <c r="T320" s="88" t="s">
        <v>232</v>
      </c>
      <c r="U320" s="88" t="s">
        <v>232</v>
      </c>
      <c r="V320" s="88" t="s">
        <v>232</v>
      </c>
      <c r="W320" s="88" t="s">
        <v>232</v>
      </c>
      <c r="X320" s="88" t="s">
        <v>232</v>
      </c>
      <c r="Y320" s="88" t="s">
        <v>232</v>
      </c>
      <c r="Z320" s="88" t="s">
        <v>232</v>
      </c>
      <c r="AA320" s="88" t="s">
        <v>232</v>
      </c>
      <c r="AB320" s="88" t="s">
        <v>232</v>
      </c>
      <c r="AC320" s="88" t="s">
        <v>232</v>
      </c>
      <c r="AD320" s="88" t="s">
        <v>232</v>
      </c>
      <c r="AE320" s="88" t="s">
        <v>232</v>
      </c>
      <c r="AF320" s="102" t="s">
        <v>232</v>
      </c>
      <c r="AG320" s="100"/>
      <c r="AH320" s="100"/>
    </row>
    <row r="321" spans="1:34" s="6" customFormat="1" ht="30" x14ac:dyDescent="0.25">
      <c r="A321" s="59" t="s">
        <v>229</v>
      </c>
      <c r="B321" s="68" t="s">
        <v>828</v>
      </c>
      <c r="C321" s="75" t="s">
        <v>234</v>
      </c>
      <c r="D321" s="76" t="s">
        <v>231</v>
      </c>
      <c r="E321" s="77" t="s">
        <v>816</v>
      </c>
      <c r="F321" s="89" t="s">
        <v>331</v>
      </c>
      <c r="G321" s="89" t="s">
        <v>332</v>
      </c>
      <c r="H321" s="88" t="s">
        <v>333</v>
      </c>
      <c r="I321" s="88" t="s">
        <v>334</v>
      </c>
      <c r="J321" s="88" t="s">
        <v>238</v>
      </c>
      <c r="K321" s="88" t="s">
        <v>239</v>
      </c>
      <c r="L321" s="88" t="s">
        <v>240</v>
      </c>
      <c r="M321" s="88" t="s">
        <v>241</v>
      </c>
      <c r="N321" s="88" t="s">
        <v>242</v>
      </c>
      <c r="O321" s="88" t="s">
        <v>243</v>
      </c>
      <c r="P321" s="88" t="s">
        <v>244</v>
      </c>
      <c r="Q321" s="88" t="s">
        <v>23</v>
      </c>
      <c r="R321" s="88" t="s">
        <v>232</v>
      </c>
      <c r="S321" s="88" t="s">
        <v>232</v>
      </c>
      <c r="T321" s="88" t="s">
        <v>232</v>
      </c>
      <c r="U321" s="88" t="s">
        <v>232</v>
      </c>
      <c r="V321" s="88" t="s">
        <v>232</v>
      </c>
      <c r="W321" s="88" t="s">
        <v>232</v>
      </c>
      <c r="X321" s="88" t="s">
        <v>232</v>
      </c>
      <c r="Y321" s="88" t="s">
        <v>232</v>
      </c>
      <c r="Z321" s="88" t="s">
        <v>232</v>
      </c>
      <c r="AA321" s="88" t="s">
        <v>232</v>
      </c>
      <c r="AB321" s="88" t="s">
        <v>232</v>
      </c>
      <c r="AC321" s="88" t="s">
        <v>232</v>
      </c>
      <c r="AD321" s="88" t="s">
        <v>232</v>
      </c>
      <c r="AE321" s="88" t="s">
        <v>232</v>
      </c>
      <c r="AF321" s="102" t="s">
        <v>232</v>
      </c>
      <c r="AG321" s="100"/>
      <c r="AH321" s="100"/>
    </row>
    <row r="322" spans="1:34" s="6" customFormat="1" ht="30" x14ac:dyDescent="0.25">
      <c r="A322" s="59" t="s">
        <v>229</v>
      </c>
      <c r="B322" s="68" t="s">
        <v>829</v>
      </c>
      <c r="C322" s="75" t="s">
        <v>234</v>
      </c>
      <c r="D322" s="76" t="s">
        <v>231</v>
      </c>
      <c r="E322" s="77" t="s">
        <v>816</v>
      </c>
      <c r="F322" s="89" t="s">
        <v>336</v>
      </c>
      <c r="G322" s="89" t="s">
        <v>332</v>
      </c>
      <c r="H322" s="88" t="s">
        <v>333</v>
      </c>
      <c r="I322" s="88" t="s">
        <v>334</v>
      </c>
      <c r="J322" s="88" t="s">
        <v>238</v>
      </c>
      <c r="K322" s="88" t="s">
        <v>239</v>
      </c>
      <c r="L322" s="88" t="s">
        <v>240</v>
      </c>
      <c r="M322" s="88" t="s">
        <v>241</v>
      </c>
      <c r="N322" s="88" t="s">
        <v>242</v>
      </c>
      <c r="O322" s="88" t="s">
        <v>243</v>
      </c>
      <c r="P322" s="88" t="s">
        <v>244</v>
      </c>
      <c r="Q322" s="88" t="s">
        <v>23</v>
      </c>
      <c r="R322" s="88" t="s">
        <v>232</v>
      </c>
      <c r="S322" s="88" t="s">
        <v>232</v>
      </c>
      <c r="T322" s="88" t="s">
        <v>232</v>
      </c>
      <c r="U322" s="88" t="s">
        <v>232</v>
      </c>
      <c r="V322" s="88" t="s">
        <v>232</v>
      </c>
      <c r="W322" s="88" t="s">
        <v>232</v>
      </c>
      <c r="X322" s="88" t="s">
        <v>232</v>
      </c>
      <c r="Y322" s="88" t="s">
        <v>232</v>
      </c>
      <c r="Z322" s="88" t="s">
        <v>232</v>
      </c>
      <c r="AA322" s="88" t="s">
        <v>232</v>
      </c>
      <c r="AB322" s="88" t="s">
        <v>232</v>
      </c>
      <c r="AC322" s="88" t="s">
        <v>232</v>
      </c>
      <c r="AD322" s="88" t="s">
        <v>232</v>
      </c>
      <c r="AE322" s="88" t="s">
        <v>232</v>
      </c>
      <c r="AF322" s="102" t="s">
        <v>232</v>
      </c>
      <c r="AG322" s="100"/>
      <c r="AH322" s="100"/>
    </row>
    <row r="323" spans="1:34" s="6" customFormat="1" ht="30" x14ac:dyDescent="0.25">
      <c r="A323" s="59" t="s">
        <v>229</v>
      </c>
      <c r="B323" s="68" t="s">
        <v>830</v>
      </c>
      <c r="C323" s="75" t="s">
        <v>234</v>
      </c>
      <c r="D323" s="76" t="s">
        <v>231</v>
      </c>
      <c r="E323" s="77" t="s">
        <v>816</v>
      </c>
      <c r="F323" s="89" t="s">
        <v>338</v>
      </c>
      <c r="G323" s="89" t="s">
        <v>339</v>
      </c>
      <c r="H323" s="88" t="s">
        <v>340</v>
      </c>
      <c r="I323" s="88" t="s">
        <v>237</v>
      </c>
      <c r="J323" s="88" t="s">
        <v>238</v>
      </c>
      <c r="K323" s="88" t="s">
        <v>239</v>
      </c>
      <c r="L323" s="88" t="s">
        <v>240</v>
      </c>
      <c r="M323" s="88" t="s">
        <v>241</v>
      </c>
      <c r="N323" s="88" t="s">
        <v>242</v>
      </c>
      <c r="O323" s="88" t="s">
        <v>243</v>
      </c>
      <c r="P323" s="88" t="s">
        <v>244</v>
      </c>
      <c r="Q323" s="88" t="s">
        <v>23</v>
      </c>
      <c r="R323" s="88" t="s">
        <v>232</v>
      </c>
      <c r="S323" s="88" t="s">
        <v>232</v>
      </c>
      <c r="T323" s="88" t="s">
        <v>232</v>
      </c>
      <c r="U323" s="88" t="s">
        <v>232</v>
      </c>
      <c r="V323" s="88" t="s">
        <v>232</v>
      </c>
      <c r="W323" s="88" t="s">
        <v>232</v>
      </c>
      <c r="X323" s="88" t="s">
        <v>232</v>
      </c>
      <c r="Y323" s="88" t="s">
        <v>232</v>
      </c>
      <c r="Z323" s="88" t="s">
        <v>232</v>
      </c>
      <c r="AA323" s="88" t="s">
        <v>232</v>
      </c>
      <c r="AB323" s="88" t="s">
        <v>232</v>
      </c>
      <c r="AC323" s="88" t="s">
        <v>232</v>
      </c>
      <c r="AD323" s="88" t="s">
        <v>232</v>
      </c>
      <c r="AE323" s="88" t="s">
        <v>232</v>
      </c>
      <c r="AF323" s="102" t="s">
        <v>232</v>
      </c>
      <c r="AG323" s="100"/>
      <c r="AH323" s="100"/>
    </row>
    <row r="324" spans="1:34" s="6" customFormat="1" ht="30" x14ac:dyDescent="0.25">
      <c r="A324" s="59" t="s">
        <v>229</v>
      </c>
      <c r="B324" s="68" t="s">
        <v>831</v>
      </c>
      <c r="C324" s="75" t="s">
        <v>234</v>
      </c>
      <c r="D324" s="76" t="s">
        <v>231</v>
      </c>
      <c r="E324" s="77" t="s">
        <v>816</v>
      </c>
      <c r="F324" s="89" t="s">
        <v>251</v>
      </c>
      <c r="G324" s="89" t="s">
        <v>252</v>
      </c>
      <c r="H324" s="88" t="s">
        <v>253</v>
      </c>
      <c r="I324" s="88" t="s">
        <v>237</v>
      </c>
      <c r="J324" s="88" t="s">
        <v>238</v>
      </c>
      <c r="K324" s="88" t="s">
        <v>239</v>
      </c>
      <c r="L324" s="88" t="s">
        <v>240</v>
      </c>
      <c r="M324" s="88" t="s">
        <v>241</v>
      </c>
      <c r="N324" s="88" t="s">
        <v>242</v>
      </c>
      <c r="O324" s="88" t="s">
        <v>243</v>
      </c>
      <c r="P324" s="88" t="s">
        <v>244</v>
      </c>
      <c r="Q324" s="88" t="s">
        <v>23</v>
      </c>
      <c r="R324" s="88" t="s">
        <v>232</v>
      </c>
      <c r="S324" s="88" t="s">
        <v>232</v>
      </c>
      <c r="T324" s="88" t="s">
        <v>232</v>
      </c>
      <c r="U324" s="88" t="s">
        <v>232</v>
      </c>
      <c r="V324" s="88" t="s">
        <v>232</v>
      </c>
      <c r="W324" s="88" t="s">
        <v>232</v>
      </c>
      <c r="X324" s="88" t="s">
        <v>232</v>
      </c>
      <c r="Y324" s="88" t="s">
        <v>232</v>
      </c>
      <c r="Z324" s="88" t="s">
        <v>232</v>
      </c>
      <c r="AA324" s="88" t="s">
        <v>232</v>
      </c>
      <c r="AB324" s="88" t="s">
        <v>232</v>
      </c>
      <c r="AC324" s="88" t="s">
        <v>232</v>
      </c>
      <c r="AD324" s="88" t="s">
        <v>232</v>
      </c>
      <c r="AE324" s="88" t="s">
        <v>232</v>
      </c>
      <c r="AF324" s="102" t="s">
        <v>232</v>
      </c>
      <c r="AG324" s="100"/>
      <c r="AH324" s="100"/>
    </row>
    <row r="325" spans="1:34" s="6" customFormat="1" ht="30" x14ac:dyDescent="0.25">
      <c r="A325" s="59" t="s">
        <v>229</v>
      </c>
      <c r="B325" s="68" t="s">
        <v>832</v>
      </c>
      <c r="C325" s="75" t="s">
        <v>234</v>
      </c>
      <c r="D325" s="77" t="s">
        <v>231</v>
      </c>
      <c r="E325" s="81" t="s">
        <v>833</v>
      </c>
      <c r="F325" s="73"/>
      <c r="G325" s="89" t="s">
        <v>235</v>
      </c>
      <c r="H325" s="88" t="s">
        <v>236</v>
      </c>
      <c r="I325" s="88" t="s">
        <v>237</v>
      </c>
      <c r="J325" s="88" t="s">
        <v>238</v>
      </c>
      <c r="K325" s="88" t="s">
        <v>239</v>
      </c>
      <c r="L325" s="88" t="s">
        <v>240</v>
      </c>
      <c r="M325" s="88" t="s">
        <v>241</v>
      </c>
      <c r="N325" s="88" t="s">
        <v>242</v>
      </c>
      <c r="O325" s="88" t="s">
        <v>243</v>
      </c>
      <c r="P325" s="88" t="s">
        <v>244</v>
      </c>
      <c r="Q325" s="88" t="s">
        <v>23</v>
      </c>
      <c r="R325" s="88" t="s">
        <v>232</v>
      </c>
      <c r="S325" s="88" t="s">
        <v>232</v>
      </c>
      <c r="T325" s="88" t="s">
        <v>232</v>
      </c>
      <c r="U325" s="88" t="s">
        <v>232</v>
      </c>
      <c r="V325" s="88" t="s">
        <v>232</v>
      </c>
      <c r="W325" s="88" t="s">
        <v>232</v>
      </c>
      <c r="X325" s="88" t="s">
        <v>232</v>
      </c>
      <c r="Y325" s="88" t="s">
        <v>232</v>
      </c>
      <c r="Z325" s="88" t="s">
        <v>232</v>
      </c>
      <c r="AA325" s="88" t="s">
        <v>232</v>
      </c>
      <c r="AB325" s="88" t="s">
        <v>232</v>
      </c>
      <c r="AC325" s="88" t="s">
        <v>232</v>
      </c>
      <c r="AD325" s="88" t="s">
        <v>232</v>
      </c>
      <c r="AE325" s="88" t="s">
        <v>232</v>
      </c>
      <c r="AF325" s="102" t="s">
        <v>232</v>
      </c>
      <c r="AG325" s="100"/>
      <c r="AH325" s="100"/>
    </row>
    <row r="326" spans="1:34" s="6" customFormat="1" ht="30" x14ac:dyDescent="0.25">
      <c r="A326" s="59" t="s">
        <v>229</v>
      </c>
      <c r="B326" s="68" t="s">
        <v>834</v>
      </c>
      <c r="C326" s="83" t="s">
        <v>493</v>
      </c>
      <c r="D326" s="76" t="s">
        <v>231</v>
      </c>
      <c r="E326" s="79"/>
      <c r="F326" s="73"/>
      <c r="G326" s="89" t="s">
        <v>835</v>
      </c>
      <c r="H326" s="88" t="s">
        <v>836</v>
      </c>
      <c r="I326" s="88" t="s">
        <v>237</v>
      </c>
      <c r="J326" s="88" t="s">
        <v>238</v>
      </c>
      <c r="K326" s="88" t="s">
        <v>239</v>
      </c>
      <c r="L326" s="88" t="s">
        <v>240</v>
      </c>
      <c r="M326" s="88" t="s">
        <v>241</v>
      </c>
      <c r="N326" s="88" t="s">
        <v>242</v>
      </c>
      <c r="O326" s="88" t="s">
        <v>243</v>
      </c>
      <c r="P326" s="88" t="s">
        <v>244</v>
      </c>
      <c r="Q326" s="88" t="s">
        <v>23</v>
      </c>
      <c r="R326" s="88" t="s">
        <v>232</v>
      </c>
      <c r="S326" s="88" t="s">
        <v>232</v>
      </c>
      <c r="T326" s="88" t="s">
        <v>232</v>
      </c>
      <c r="U326" s="88" t="s">
        <v>232</v>
      </c>
      <c r="V326" s="88" t="s">
        <v>232</v>
      </c>
      <c r="W326" s="88" t="s">
        <v>232</v>
      </c>
      <c r="X326" s="88" t="s">
        <v>232</v>
      </c>
      <c r="Y326" s="88" t="s">
        <v>232</v>
      </c>
      <c r="Z326" s="88" t="s">
        <v>232</v>
      </c>
      <c r="AA326" s="88" t="s">
        <v>232</v>
      </c>
      <c r="AB326" s="88" t="s">
        <v>232</v>
      </c>
      <c r="AC326" s="88" t="s">
        <v>232</v>
      </c>
      <c r="AD326" s="88" t="s">
        <v>232</v>
      </c>
      <c r="AE326" s="88" t="s">
        <v>232</v>
      </c>
      <c r="AF326" s="102" t="s">
        <v>232</v>
      </c>
      <c r="AG326" s="100"/>
      <c r="AH326" s="100"/>
    </row>
    <row r="327" spans="1:34" s="6" customFormat="1" ht="30" x14ac:dyDescent="0.25">
      <c r="A327" s="59" t="s">
        <v>229</v>
      </c>
      <c r="B327" s="68" t="s">
        <v>834</v>
      </c>
      <c r="C327" s="75" t="s">
        <v>493</v>
      </c>
      <c r="D327" s="82" t="s">
        <v>231</v>
      </c>
      <c r="E327" s="80"/>
      <c r="F327" s="73"/>
      <c r="G327" s="89" t="s">
        <v>835</v>
      </c>
      <c r="H327" s="88" t="s">
        <v>836</v>
      </c>
      <c r="I327" s="88" t="s">
        <v>237</v>
      </c>
      <c r="J327" s="88" t="s">
        <v>238</v>
      </c>
      <c r="K327" s="88" t="s">
        <v>239</v>
      </c>
      <c r="L327" s="88" t="s">
        <v>240</v>
      </c>
      <c r="M327" s="88" t="s">
        <v>241</v>
      </c>
      <c r="N327" s="88" t="s">
        <v>242</v>
      </c>
      <c r="O327" s="88" t="s">
        <v>243</v>
      </c>
      <c r="P327" s="88" t="s">
        <v>244</v>
      </c>
      <c r="Q327" s="88" t="s">
        <v>23</v>
      </c>
      <c r="R327" s="88" t="s">
        <v>232</v>
      </c>
      <c r="S327" s="88" t="s">
        <v>232</v>
      </c>
      <c r="T327" s="88" t="s">
        <v>232</v>
      </c>
      <c r="U327" s="88" t="s">
        <v>232</v>
      </c>
      <c r="V327" s="88" t="s">
        <v>232</v>
      </c>
      <c r="W327" s="88" t="s">
        <v>232</v>
      </c>
      <c r="X327" s="88" t="s">
        <v>232</v>
      </c>
      <c r="Y327" s="88" t="s">
        <v>232</v>
      </c>
      <c r="Z327" s="88" t="s">
        <v>232</v>
      </c>
      <c r="AA327" s="88" t="s">
        <v>232</v>
      </c>
      <c r="AB327" s="88" t="s">
        <v>232</v>
      </c>
      <c r="AC327" s="88" t="s">
        <v>232</v>
      </c>
      <c r="AD327" s="88" t="s">
        <v>232</v>
      </c>
      <c r="AE327" s="88" t="s">
        <v>232</v>
      </c>
      <c r="AF327" s="102" t="s">
        <v>232</v>
      </c>
      <c r="AG327" s="100"/>
      <c r="AH327" s="100"/>
    </row>
    <row r="328" spans="1:34" s="6" customFormat="1" ht="30" x14ac:dyDescent="0.25">
      <c r="A328" s="59" t="s">
        <v>229</v>
      </c>
      <c r="B328" s="68" t="s">
        <v>834</v>
      </c>
      <c r="C328" s="75" t="s">
        <v>493</v>
      </c>
      <c r="D328" s="77" t="s">
        <v>231</v>
      </c>
      <c r="E328" s="81" t="s">
        <v>245</v>
      </c>
      <c r="F328" s="73"/>
      <c r="G328" s="89" t="s">
        <v>835</v>
      </c>
      <c r="H328" s="88" t="s">
        <v>836</v>
      </c>
      <c r="I328" s="88" t="s">
        <v>237</v>
      </c>
      <c r="J328" s="88" t="s">
        <v>238</v>
      </c>
      <c r="K328" s="88" t="s">
        <v>239</v>
      </c>
      <c r="L328" s="88" t="s">
        <v>240</v>
      </c>
      <c r="M328" s="88" t="s">
        <v>241</v>
      </c>
      <c r="N328" s="88" t="s">
        <v>242</v>
      </c>
      <c r="O328" s="88" t="s">
        <v>243</v>
      </c>
      <c r="P328" s="88" t="s">
        <v>244</v>
      </c>
      <c r="Q328" s="88" t="s">
        <v>23</v>
      </c>
      <c r="R328" s="88" t="s">
        <v>232</v>
      </c>
      <c r="S328" s="88" t="s">
        <v>232</v>
      </c>
      <c r="T328" s="88" t="s">
        <v>232</v>
      </c>
      <c r="U328" s="88" t="s">
        <v>232</v>
      </c>
      <c r="V328" s="88" t="s">
        <v>232</v>
      </c>
      <c r="W328" s="88" t="s">
        <v>232</v>
      </c>
      <c r="X328" s="88" t="s">
        <v>232</v>
      </c>
      <c r="Y328" s="88" t="s">
        <v>232</v>
      </c>
      <c r="Z328" s="88" t="s">
        <v>232</v>
      </c>
      <c r="AA328" s="88" t="s">
        <v>232</v>
      </c>
      <c r="AB328" s="88" t="s">
        <v>232</v>
      </c>
      <c r="AC328" s="88" t="s">
        <v>232</v>
      </c>
      <c r="AD328" s="88" t="s">
        <v>232</v>
      </c>
      <c r="AE328" s="88" t="s">
        <v>232</v>
      </c>
      <c r="AF328" s="102" t="s">
        <v>232</v>
      </c>
      <c r="AG328" s="100"/>
      <c r="AH328" s="100"/>
    </row>
    <row r="329" spans="1:34" s="6" customFormat="1" ht="30" x14ac:dyDescent="0.25">
      <c r="A329" s="59" t="s">
        <v>229</v>
      </c>
      <c r="B329" s="68" t="s">
        <v>837</v>
      </c>
      <c r="C329" s="75" t="s">
        <v>493</v>
      </c>
      <c r="D329" s="77" t="s">
        <v>231</v>
      </c>
      <c r="E329" s="77" t="s">
        <v>245</v>
      </c>
      <c r="F329" s="91" t="s">
        <v>248</v>
      </c>
      <c r="G329" s="89" t="s">
        <v>835</v>
      </c>
      <c r="H329" s="88" t="s">
        <v>836</v>
      </c>
      <c r="I329" s="88" t="s">
        <v>237</v>
      </c>
      <c r="J329" s="88" t="s">
        <v>238</v>
      </c>
      <c r="K329" s="88" t="s">
        <v>239</v>
      </c>
      <c r="L329" s="88" t="s">
        <v>240</v>
      </c>
      <c r="M329" s="88" t="s">
        <v>249</v>
      </c>
      <c r="N329" s="88" t="s">
        <v>242</v>
      </c>
      <c r="O329" s="88" t="s">
        <v>243</v>
      </c>
      <c r="P329" s="88" t="s">
        <v>244</v>
      </c>
      <c r="Q329" s="88" t="s">
        <v>23</v>
      </c>
      <c r="R329" s="88" t="s">
        <v>232</v>
      </c>
      <c r="S329" s="88" t="s">
        <v>232</v>
      </c>
      <c r="T329" s="88" t="s">
        <v>232</v>
      </c>
      <c r="U329" s="88" t="s">
        <v>232</v>
      </c>
      <c r="V329" s="88" t="s">
        <v>232</v>
      </c>
      <c r="W329" s="88" t="s">
        <v>232</v>
      </c>
      <c r="X329" s="88" t="s">
        <v>232</v>
      </c>
      <c r="Y329" s="88" t="s">
        <v>232</v>
      </c>
      <c r="Z329" s="88" t="s">
        <v>232</v>
      </c>
      <c r="AA329" s="88" t="s">
        <v>232</v>
      </c>
      <c r="AB329" s="88" t="s">
        <v>232</v>
      </c>
      <c r="AC329" s="88" t="s">
        <v>232</v>
      </c>
      <c r="AD329" s="88" t="s">
        <v>232</v>
      </c>
      <c r="AE329" s="88" t="s">
        <v>232</v>
      </c>
      <c r="AF329" s="102" t="s">
        <v>232</v>
      </c>
      <c r="AG329" s="100"/>
      <c r="AH329" s="100"/>
    </row>
    <row r="330" spans="1:34" s="6" customFormat="1" ht="30" x14ac:dyDescent="0.25">
      <c r="A330" s="59" t="s">
        <v>229</v>
      </c>
      <c r="B330" s="68" t="s">
        <v>838</v>
      </c>
      <c r="C330" s="75" t="s">
        <v>493</v>
      </c>
      <c r="D330" s="77" t="s">
        <v>231</v>
      </c>
      <c r="E330" s="77" t="s">
        <v>245</v>
      </c>
      <c r="F330" s="89" t="s">
        <v>338</v>
      </c>
      <c r="G330" s="89" t="s">
        <v>339</v>
      </c>
      <c r="H330" s="88" t="s">
        <v>340</v>
      </c>
      <c r="I330" s="88" t="s">
        <v>237</v>
      </c>
      <c r="J330" s="88" t="s">
        <v>238</v>
      </c>
      <c r="K330" s="88" t="s">
        <v>239</v>
      </c>
      <c r="L330" s="88" t="s">
        <v>240</v>
      </c>
      <c r="M330" s="88" t="s">
        <v>241</v>
      </c>
      <c r="N330" s="88" t="s">
        <v>242</v>
      </c>
      <c r="O330" s="88" t="s">
        <v>243</v>
      </c>
      <c r="P330" s="88" t="s">
        <v>244</v>
      </c>
      <c r="Q330" s="88" t="s">
        <v>23</v>
      </c>
      <c r="R330" s="88" t="s">
        <v>232</v>
      </c>
      <c r="S330" s="88" t="s">
        <v>232</v>
      </c>
      <c r="T330" s="88" t="s">
        <v>232</v>
      </c>
      <c r="U330" s="88" t="s">
        <v>232</v>
      </c>
      <c r="V330" s="88" t="s">
        <v>232</v>
      </c>
      <c r="W330" s="88" t="s">
        <v>232</v>
      </c>
      <c r="X330" s="88" t="s">
        <v>232</v>
      </c>
      <c r="Y330" s="88" t="s">
        <v>232</v>
      </c>
      <c r="Z330" s="88" t="s">
        <v>232</v>
      </c>
      <c r="AA330" s="88" t="s">
        <v>232</v>
      </c>
      <c r="AB330" s="88" t="s">
        <v>232</v>
      </c>
      <c r="AC330" s="88" t="s">
        <v>232</v>
      </c>
      <c r="AD330" s="88" t="s">
        <v>232</v>
      </c>
      <c r="AE330" s="88" t="s">
        <v>232</v>
      </c>
      <c r="AF330" s="102" t="s">
        <v>232</v>
      </c>
      <c r="AG330" s="100"/>
      <c r="AH330" s="100"/>
    </row>
    <row r="331" spans="1:34" s="6" customFormat="1" ht="30" x14ac:dyDescent="0.25">
      <c r="A331" s="59" t="s">
        <v>229</v>
      </c>
      <c r="B331" s="68" t="s">
        <v>839</v>
      </c>
      <c r="C331" s="75" t="s">
        <v>493</v>
      </c>
      <c r="D331" s="77" t="s">
        <v>231</v>
      </c>
      <c r="E331" s="77" t="s">
        <v>245</v>
      </c>
      <c r="F331" s="89" t="s">
        <v>348</v>
      </c>
      <c r="G331" s="89" t="s">
        <v>344</v>
      </c>
      <c r="H331" s="88" t="s">
        <v>345</v>
      </c>
      <c r="I331" s="88" t="s">
        <v>346</v>
      </c>
      <c r="J331" s="88" t="s">
        <v>238</v>
      </c>
      <c r="K331" s="88" t="s">
        <v>239</v>
      </c>
      <c r="L331" s="88" t="s">
        <v>240</v>
      </c>
      <c r="M331" s="88" t="s">
        <v>241</v>
      </c>
      <c r="N331" s="88" t="s">
        <v>242</v>
      </c>
      <c r="O331" s="88" t="s">
        <v>243</v>
      </c>
      <c r="P331" s="88" t="s">
        <v>244</v>
      </c>
      <c r="Q331" s="88" t="s">
        <v>23</v>
      </c>
      <c r="R331" s="88" t="s">
        <v>232</v>
      </c>
      <c r="S331" s="88" t="s">
        <v>232</v>
      </c>
      <c r="T331" s="88" t="s">
        <v>232</v>
      </c>
      <c r="U331" s="88" t="s">
        <v>232</v>
      </c>
      <c r="V331" s="88" t="s">
        <v>232</v>
      </c>
      <c r="W331" s="88" t="s">
        <v>232</v>
      </c>
      <c r="X331" s="88" t="s">
        <v>232</v>
      </c>
      <c r="Y331" s="88" t="s">
        <v>232</v>
      </c>
      <c r="Z331" s="88" t="s">
        <v>232</v>
      </c>
      <c r="AA331" s="88" t="s">
        <v>232</v>
      </c>
      <c r="AB331" s="88" t="s">
        <v>232</v>
      </c>
      <c r="AC331" s="88" t="s">
        <v>232</v>
      </c>
      <c r="AD331" s="88" t="s">
        <v>232</v>
      </c>
      <c r="AE331" s="88" t="s">
        <v>232</v>
      </c>
      <c r="AF331" s="102" t="s">
        <v>232</v>
      </c>
      <c r="AG331" s="100"/>
      <c r="AH331" s="100"/>
    </row>
    <row r="332" spans="1:34" s="6" customFormat="1" ht="30" x14ac:dyDescent="0.25">
      <c r="A332" s="59" t="s">
        <v>229</v>
      </c>
      <c r="B332" s="68" t="s">
        <v>840</v>
      </c>
      <c r="C332" s="75" t="s">
        <v>493</v>
      </c>
      <c r="D332" s="77" t="s">
        <v>231</v>
      </c>
      <c r="E332" s="77" t="s">
        <v>245</v>
      </c>
      <c r="F332" s="89" t="s">
        <v>350</v>
      </c>
      <c r="G332" s="89" t="s">
        <v>344</v>
      </c>
      <c r="H332" s="88" t="s">
        <v>345</v>
      </c>
      <c r="I332" s="88" t="s">
        <v>346</v>
      </c>
      <c r="J332" s="88" t="s">
        <v>238</v>
      </c>
      <c r="K332" s="88" t="s">
        <v>239</v>
      </c>
      <c r="L332" s="88" t="s">
        <v>240</v>
      </c>
      <c r="M332" s="88" t="s">
        <v>241</v>
      </c>
      <c r="N332" s="88" t="s">
        <v>242</v>
      </c>
      <c r="O332" s="88" t="s">
        <v>243</v>
      </c>
      <c r="P332" s="88" t="s">
        <v>244</v>
      </c>
      <c r="Q332" s="88" t="s">
        <v>23</v>
      </c>
      <c r="R332" s="88" t="s">
        <v>232</v>
      </c>
      <c r="S332" s="88" t="s">
        <v>232</v>
      </c>
      <c r="T332" s="88" t="s">
        <v>232</v>
      </c>
      <c r="U332" s="88" t="s">
        <v>232</v>
      </c>
      <c r="V332" s="88" t="s">
        <v>232</v>
      </c>
      <c r="W332" s="88" t="s">
        <v>232</v>
      </c>
      <c r="X332" s="88" t="s">
        <v>232</v>
      </c>
      <c r="Y332" s="88" t="s">
        <v>232</v>
      </c>
      <c r="Z332" s="88" t="s">
        <v>232</v>
      </c>
      <c r="AA332" s="88" t="s">
        <v>232</v>
      </c>
      <c r="AB332" s="88" t="s">
        <v>232</v>
      </c>
      <c r="AC332" s="88" t="s">
        <v>232</v>
      </c>
      <c r="AD332" s="88" t="s">
        <v>232</v>
      </c>
      <c r="AE332" s="88" t="s">
        <v>232</v>
      </c>
      <c r="AF332" s="102" t="s">
        <v>232</v>
      </c>
      <c r="AG332" s="100"/>
      <c r="AH332" s="100"/>
    </row>
    <row r="333" spans="1:34" s="6" customFormat="1" ht="45" x14ac:dyDescent="0.25">
      <c r="A333" s="59" t="s">
        <v>229</v>
      </c>
      <c r="B333" s="68" t="s">
        <v>841</v>
      </c>
      <c r="C333" s="75" t="s">
        <v>493</v>
      </c>
      <c r="D333" s="77" t="s">
        <v>231</v>
      </c>
      <c r="E333" s="77" t="s">
        <v>245</v>
      </c>
      <c r="F333" s="89" t="s">
        <v>254</v>
      </c>
      <c r="G333" s="89" t="s">
        <v>842</v>
      </c>
      <c r="H333" s="88" t="s">
        <v>256</v>
      </c>
      <c r="I333" s="90" t="s">
        <v>237</v>
      </c>
      <c r="J333" s="88" t="s">
        <v>238</v>
      </c>
      <c r="K333" s="88" t="s">
        <v>239</v>
      </c>
      <c r="L333" s="88" t="s">
        <v>240</v>
      </c>
      <c r="M333" s="88" t="s">
        <v>241</v>
      </c>
      <c r="N333" s="88" t="s">
        <v>242</v>
      </c>
      <c r="O333" s="88" t="s">
        <v>243</v>
      </c>
      <c r="P333" s="88" t="s">
        <v>244</v>
      </c>
      <c r="Q333" s="88" t="s">
        <v>23</v>
      </c>
      <c r="R333" s="88" t="s">
        <v>232</v>
      </c>
      <c r="S333" s="88" t="s">
        <v>232</v>
      </c>
      <c r="T333" s="88" t="s">
        <v>232</v>
      </c>
      <c r="U333" s="88" t="s">
        <v>232</v>
      </c>
      <c r="V333" s="88" t="s">
        <v>232</v>
      </c>
      <c r="W333" s="88" t="s">
        <v>232</v>
      </c>
      <c r="X333" s="88" t="s">
        <v>232</v>
      </c>
      <c r="Y333" s="88" t="s">
        <v>232</v>
      </c>
      <c r="Z333" s="88" t="s">
        <v>232</v>
      </c>
      <c r="AA333" s="88" t="s">
        <v>232</v>
      </c>
      <c r="AB333" s="88" t="s">
        <v>232</v>
      </c>
      <c r="AC333" s="88" t="s">
        <v>232</v>
      </c>
      <c r="AD333" s="88" t="s">
        <v>232</v>
      </c>
      <c r="AE333" s="88" t="s">
        <v>232</v>
      </c>
      <c r="AF333" s="102" t="s">
        <v>232</v>
      </c>
      <c r="AG333" s="100"/>
      <c r="AH333" s="100"/>
    </row>
    <row r="334" spans="1:34" s="6" customFormat="1" ht="45" x14ac:dyDescent="0.25">
      <c r="A334" s="59" t="s">
        <v>229</v>
      </c>
      <c r="B334" s="68" t="s">
        <v>843</v>
      </c>
      <c r="C334" s="75" t="s">
        <v>493</v>
      </c>
      <c r="D334" s="77" t="s">
        <v>231</v>
      </c>
      <c r="E334" s="77" t="s">
        <v>245</v>
      </c>
      <c r="F334" s="89" t="s">
        <v>263</v>
      </c>
      <c r="G334" s="89" t="s">
        <v>264</v>
      </c>
      <c r="H334" s="88" t="s">
        <v>265</v>
      </c>
      <c r="I334" s="90" t="s">
        <v>237</v>
      </c>
      <c r="J334" s="88" t="s">
        <v>238</v>
      </c>
      <c r="K334" s="88" t="s">
        <v>239</v>
      </c>
      <c r="L334" s="88" t="s">
        <v>240</v>
      </c>
      <c r="M334" s="88" t="s">
        <v>241</v>
      </c>
      <c r="N334" s="88" t="s">
        <v>242</v>
      </c>
      <c r="O334" s="88" t="s">
        <v>243</v>
      </c>
      <c r="P334" s="88" t="s">
        <v>244</v>
      </c>
      <c r="Q334" s="88" t="s">
        <v>23</v>
      </c>
      <c r="R334" s="88" t="s">
        <v>232</v>
      </c>
      <c r="S334" s="88" t="s">
        <v>232</v>
      </c>
      <c r="T334" s="88" t="s">
        <v>232</v>
      </c>
      <c r="U334" s="88" t="s">
        <v>232</v>
      </c>
      <c r="V334" s="88" t="s">
        <v>232</v>
      </c>
      <c r="W334" s="88" t="s">
        <v>232</v>
      </c>
      <c r="X334" s="88" t="s">
        <v>232</v>
      </c>
      <c r="Y334" s="88" t="s">
        <v>232</v>
      </c>
      <c r="Z334" s="88" t="s">
        <v>232</v>
      </c>
      <c r="AA334" s="88" t="s">
        <v>232</v>
      </c>
      <c r="AB334" s="88" t="s">
        <v>232</v>
      </c>
      <c r="AC334" s="88" t="s">
        <v>232</v>
      </c>
      <c r="AD334" s="88" t="s">
        <v>232</v>
      </c>
      <c r="AE334" s="88" t="s">
        <v>232</v>
      </c>
      <c r="AF334" s="102" t="s">
        <v>232</v>
      </c>
      <c r="AG334" s="100"/>
      <c r="AH334" s="100"/>
    </row>
    <row r="335" spans="1:34" s="6" customFormat="1" ht="45" x14ac:dyDescent="0.25">
      <c r="A335" s="59" t="s">
        <v>229</v>
      </c>
      <c r="B335" s="68" t="s">
        <v>844</v>
      </c>
      <c r="C335" s="75" t="s">
        <v>493</v>
      </c>
      <c r="D335" s="77" t="s">
        <v>231</v>
      </c>
      <c r="E335" s="77" t="s">
        <v>245</v>
      </c>
      <c r="F335" s="89" t="s">
        <v>267</v>
      </c>
      <c r="G335" s="89" t="s">
        <v>264</v>
      </c>
      <c r="H335" s="88" t="s">
        <v>265</v>
      </c>
      <c r="I335" s="90" t="s">
        <v>237</v>
      </c>
      <c r="J335" s="88" t="s">
        <v>238</v>
      </c>
      <c r="K335" s="88" t="s">
        <v>239</v>
      </c>
      <c r="L335" s="88" t="s">
        <v>240</v>
      </c>
      <c r="M335" s="88" t="s">
        <v>241</v>
      </c>
      <c r="N335" s="88" t="s">
        <v>242</v>
      </c>
      <c r="O335" s="88" t="s">
        <v>243</v>
      </c>
      <c r="P335" s="88" t="s">
        <v>244</v>
      </c>
      <c r="Q335" s="88" t="s">
        <v>23</v>
      </c>
      <c r="R335" s="88" t="s">
        <v>232</v>
      </c>
      <c r="S335" s="88" t="s">
        <v>232</v>
      </c>
      <c r="T335" s="88" t="s">
        <v>232</v>
      </c>
      <c r="U335" s="88" t="s">
        <v>232</v>
      </c>
      <c r="V335" s="88" t="s">
        <v>232</v>
      </c>
      <c r="W335" s="88" t="s">
        <v>232</v>
      </c>
      <c r="X335" s="88" t="s">
        <v>232</v>
      </c>
      <c r="Y335" s="88" t="s">
        <v>232</v>
      </c>
      <c r="Z335" s="88" t="s">
        <v>232</v>
      </c>
      <c r="AA335" s="88" t="s">
        <v>232</v>
      </c>
      <c r="AB335" s="88" t="s">
        <v>232</v>
      </c>
      <c r="AC335" s="88" t="s">
        <v>232</v>
      </c>
      <c r="AD335" s="88" t="s">
        <v>232</v>
      </c>
      <c r="AE335" s="88" t="s">
        <v>232</v>
      </c>
      <c r="AF335" s="102" t="s">
        <v>232</v>
      </c>
      <c r="AG335" s="100"/>
      <c r="AH335" s="100"/>
    </row>
    <row r="336" spans="1:34" s="6" customFormat="1" ht="45" x14ac:dyDescent="0.25">
      <c r="A336" s="59" t="s">
        <v>229</v>
      </c>
      <c r="B336" s="68" t="s">
        <v>845</v>
      </c>
      <c r="C336" s="75" t="s">
        <v>493</v>
      </c>
      <c r="D336" s="77" t="s">
        <v>231</v>
      </c>
      <c r="E336" s="77" t="s">
        <v>245</v>
      </c>
      <c r="F336" s="89" t="s">
        <v>269</v>
      </c>
      <c r="G336" s="89" t="s">
        <v>270</v>
      </c>
      <c r="H336" s="88" t="s">
        <v>271</v>
      </c>
      <c r="I336" s="88" t="s">
        <v>261</v>
      </c>
      <c r="J336" s="88" t="s">
        <v>238</v>
      </c>
      <c r="K336" s="88" t="s">
        <v>239</v>
      </c>
      <c r="L336" s="88" t="s">
        <v>240</v>
      </c>
      <c r="M336" s="88" t="s">
        <v>249</v>
      </c>
      <c r="N336" s="88" t="s">
        <v>242</v>
      </c>
      <c r="O336" s="88" t="s">
        <v>23</v>
      </c>
      <c r="P336" s="88" t="s">
        <v>242</v>
      </c>
      <c r="Q336" s="88" t="s">
        <v>23</v>
      </c>
      <c r="R336" s="88" t="s">
        <v>232</v>
      </c>
      <c r="S336" s="88" t="s">
        <v>232</v>
      </c>
      <c r="T336" s="88" t="s">
        <v>232</v>
      </c>
      <c r="U336" s="88" t="s">
        <v>232</v>
      </c>
      <c r="V336" s="88" t="s">
        <v>232</v>
      </c>
      <c r="W336" s="88" t="s">
        <v>232</v>
      </c>
      <c r="X336" s="88" t="s">
        <v>232</v>
      </c>
      <c r="Y336" s="88" t="s">
        <v>232</v>
      </c>
      <c r="Z336" s="88" t="s">
        <v>232</v>
      </c>
      <c r="AA336" s="88" t="s">
        <v>232</v>
      </c>
      <c r="AB336" s="88" t="s">
        <v>232</v>
      </c>
      <c r="AC336" s="88" t="s">
        <v>232</v>
      </c>
      <c r="AD336" s="88" t="s">
        <v>232</v>
      </c>
      <c r="AE336" s="88" t="s">
        <v>232</v>
      </c>
      <c r="AF336" s="102" t="s">
        <v>232</v>
      </c>
      <c r="AG336" s="100"/>
      <c r="AH336" s="100"/>
    </row>
    <row r="337" spans="1:34" s="6" customFormat="1" ht="30" x14ac:dyDescent="0.25">
      <c r="A337" s="59" t="s">
        <v>229</v>
      </c>
      <c r="B337" s="68" t="s">
        <v>846</v>
      </c>
      <c r="C337" s="75" t="s">
        <v>493</v>
      </c>
      <c r="D337" s="77" t="s">
        <v>231</v>
      </c>
      <c r="E337" s="77" t="s">
        <v>245</v>
      </c>
      <c r="F337" s="89" t="s">
        <v>283</v>
      </c>
      <c r="G337" s="89" t="s">
        <v>259</v>
      </c>
      <c r="H337" s="88" t="s">
        <v>260</v>
      </c>
      <c r="I337" s="88" t="s">
        <v>261</v>
      </c>
      <c r="J337" s="88" t="s">
        <v>238</v>
      </c>
      <c r="K337" s="88" t="s">
        <v>239</v>
      </c>
      <c r="L337" s="88" t="s">
        <v>240</v>
      </c>
      <c r="M337" s="88" t="s">
        <v>241</v>
      </c>
      <c r="N337" s="88" t="s">
        <v>242</v>
      </c>
      <c r="O337" s="88" t="s">
        <v>23</v>
      </c>
      <c r="P337" s="88" t="s">
        <v>242</v>
      </c>
      <c r="Q337" s="88" t="s">
        <v>23</v>
      </c>
      <c r="R337" s="88" t="s">
        <v>232</v>
      </c>
      <c r="S337" s="88" t="s">
        <v>232</v>
      </c>
      <c r="T337" s="88" t="s">
        <v>232</v>
      </c>
      <c r="U337" s="88" t="s">
        <v>232</v>
      </c>
      <c r="V337" s="88" t="s">
        <v>232</v>
      </c>
      <c r="W337" s="88" t="s">
        <v>232</v>
      </c>
      <c r="X337" s="88" t="s">
        <v>232</v>
      </c>
      <c r="Y337" s="88" t="s">
        <v>232</v>
      </c>
      <c r="Z337" s="88" t="s">
        <v>232</v>
      </c>
      <c r="AA337" s="88" t="s">
        <v>232</v>
      </c>
      <c r="AB337" s="88" t="s">
        <v>232</v>
      </c>
      <c r="AC337" s="88" t="s">
        <v>232</v>
      </c>
      <c r="AD337" s="88" t="s">
        <v>232</v>
      </c>
      <c r="AE337" s="88" t="s">
        <v>232</v>
      </c>
      <c r="AF337" s="102" t="s">
        <v>232</v>
      </c>
      <c r="AG337" s="100"/>
      <c r="AH337" s="100"/>
    </row>
    <row r="338" spans="1:34" s="6" customFormat="1" ht="30" x14ac:dyDescent="0.25">
      <c r="A338" s="59" t="s">
        <v>229</v>
      </c>
      <c r="B338" s="68" t="s">
        <v>847</v>
      </c>
      <c r="C338" s="75" t="s">
        <v>493</v>
      </c>
      <c r="D338" s="77" t="s">
        <v>231</v>
      </c>
      <c r="E338" s="77" t="s">
        <v>245</v>
      </c>
      <c r="F338" s="89" t="s">
        <v>289</v>
      </c>
      <c r="G338" s="89" t="s">
        <v>286</v>
      </c>
      <c r="H338" s="88" t="s">
        <v>287</v>
      </c>
      <c r="I338" s="88" t="s">
        <v>261</v>
      </c>
      <c r="J338" s="88" t="s">
        <v>238</v>
      </c>
      <c r="K338" s="88" t="s">
        <v>239</v>
      </c>
      <c r="L338" s="88" t="s">
        <v>240</v>
      </c>
      <c r="M338" s="88" t="s">
        <v>241</v>
      </c>
      <c r="N338" s="88" t="s">
        <v>242</v>
      </c>
      <c r="O338" s="88" t="s">
        <v>23</v>
      </c>
      <c r="P338" s="88" t="s">
        <v>242</v>
      </c>
      <c r="Q338" s="88" t="s">
        <v>23</v>
      </c>
      <c r="R338" s="88" t="s">
        <v>232</v>
      </c>
      <c r="S338" s="88" t="s">
        <v>232</v>
      </c>
      <c r="T338" s="88" t="s">
        <v>232</v>
      </c>
      <c r="U338" s="88" t="s">
        <v>232</v>
      </c>
      <c r="V338" s="88" t="s">
        <v>232</v>
      </c>
      <c r="W338" s="88" t="s">
        <v>232</v>
      </c>
      <c r="X338" s="88" t="s">
        <v>232</v>
      </c>
      <c r="Y338" s="88" t="s">
        <v>232</v>
      </c>
      <c r="Z338" s="88" t="s">
        <v>232</v>
      </c>
      <c r="AA338" s="88" t="s">
        <v>232</v>
      </c>
      <c r="AB338" s="88" t="s">
        <v>232</v>
      </c>
      <c r="AC338" s="88" t="s">
        <v>232</v>
      </c>
      <c r="AD338" s="88" t="s">
        <v>232</v>
      </c>
      <c r="AE338" s="88" t="s">
        <v>232</v>
      </c>
      <c r="AF338" s="102" t="s">
        <v>232</v>
      </c>
      <c r="AG338" s="100"/>
      <c r="AH338" s="100"/>
    </row>
    <row r="339" spans="1:34" s="6" customFormat="1" ht="30" x14ac:dyDescent="0.25">
      <c r="A339" s="59" t="s">
        <v>229</v>
      </c>
      <c r="B339" s="68" t="s">
        <v>848</v>
      </c>
      <c r="C339" s="75" t="s">
        <v>493</v>
      </c>
      <c r="D339" s="77" t="s">
        <v>231</v>
      </c>
      <c r="E339" s="77" t="s">
        <v>245</v>
      </c>
      <c r="F339" s="89" t="s">
        <v>291</v>
      </c>
      <c r="G339" s="89" t="s">
        <v>286</v>
      </c>
      <c r="H339" s="88" t="s">
        <v>287</v>
      </c>
      <c r="I339" s="88" t="s">
        <v>261</v>
      </c>
      <c r="J339" s="88" t="s">
        <v>238</v>
      </c>
      <c r="K339" s="88" t="s">
        <v>239</v>
      </c>
      <c r="L339" s="88" t="s">
        <v>240</v>
      </c>
      <c r="M339" s="88" t="s">
        <v>241</v>
      </c>
      <c r="N339" s="88" t="s">
        <v>242</v>
      </c>
      <c r="O339" s="88" t="s">
        <v>23</v>
      </c>
      <c r="P339" s="88" t="s">
        <v>242</v>
      </c>
      <c r="Q339" s="88" t="s">
        <v>23</v>
      </c>
      <c r="R339" s="88" t="s">
        <v>232</v>
      </c>
      <c r="S339" s="88" t="s">
        <v>232</v>
      </c>
      <c r="T339" s="88" t="s">
        <v>232</v>
      </c>
      <c r="U339" s="88" t="s">
        <v>232</v>
      </c>
      <c r="V339" s="88" t="s">
        <v>232</v>
      </c>
      <c r="W339" s="88" t="s">
        <v>232</v>
      </c>
      <c r="X339" s="88" t="s">
        <v>232</v>
      </c>
      <c r="Y339" s="88" t="s">
        <v>232</v>
      </c>
      <c r="Z339" s="88" t="s">
        <v>232</v>
      </c>
      <c r="AA339" s="88" t="s">
        <v>232</v>
      </c>
      <c r="AB339" s="88" t="s">
        <v>232</v>
      </c>
      <c r="AC339" s="88" t="s">
        <v>232</v>
      </c>
      <c r="AD339" s="88" t="s">
        <v>232</v>
      </c>
      <c r="AE339" s="88" t="s">
        <v>232</v>
      </c>
      <c r="AF339" s="102" t="s">
        <v>232</v>
      </c>
      <c r="AG339" s="100"/>
      <c r="AH339" s="100"/>
    </row>
    <row r="340" spans="1:34" s="6" customFormat="1" ht="30" x14ac:dyDescent="0.25">
      <c r="A340" s="59" t="s">
        <v>229</v>
      </c>
      <c r="B340" s="68" t="s">
        <v>849</v>
      </c>
      <c r="C340" s="75" t="s">
        <v>493</v>
      </c>
      <c r="D340" s="77" t="s">
        <v>231</v>
      </c>
      <c r="E340" s="77" t="s">
        <v>245</v>
      </c>
      <c r="F340" s="89" t="s">
        <v>320</v>
      </c>
      <c r="G340" s="89" t="s">
        <v>850</v>
      </c>
      <c r="H340" s="90" t="s">
        <v>851</v>
      </c>
      <c r="I340" s="90" t="s">
        <v>323</v>
      </c>
      <c r="J340" s="88" t="s">
        <v>238</v>
      </c>
      <c r="K340" s="88" t="s">
        <v>239</v>
      </c>
      <c r="L340" s="88" t="s">
        <v>240</v>
      </c>
      <c r="M340" s="88" t="s">
        <v>249</v>
      </c>
      <c r="N340" s="88" t="s">
        <v>242</v>
      </c>
      <c r="O340" s="88" t="s">
        <v>243</v>
      </c>
      <c r="P340" s="88" t="s">
        <v>244</v>
      </c>
      <c r="Q340" s="88" t="s">
        <v>23</v>
      </c>
      <c r="R340" s="88" t="s">
        <v>232</v>
      </c>
      <c r="S340" s="88" t="s">
        <v>232</v>
      </c>
      <c r="T340" s="88" t="s">
        <v>232</v>
      </c>
      <c r="U340" s="88" t="s">
        <v>232</v>
      </c>
      <c r="V340" s="88" t="s">
        <v>232</v>
      </c>
      <c r="W340" s="88" t="s">
        <v>232</v>
      </c>
      <c r="X340" s="88" t="s">
        <v>232</v>
      </c>
      <c r="Y340" s="88" t="s">
        <v>232</v>
      </c>
      <c r="Z340" s="88" t="s">
        <v>232</v>
      </c>
      <c r="AA340" s="88" t="s">
        <v>232</v>
      </c>
      <c r="AB340" s="88" t="s">
        <v>232</v>
      </c>
      <c r="AC340" s="88" t="s">
        <v>232</v>
      </c>
      <c r="AD340" s="88" t="s">
        <v>232</v>
      </c>
      <c r="AE340" s="88" t="s">
        <v>232</v>
      </c>
      <c r="AF340" s="102" t="s">
        <v>232</v>
      </c>
      <c r="AG340" s="100"/>
      <c r="AH340" s="100"/>
    </row>
    <row r="341" spans="1:34" s="6" customFormat="1" ht="30" x14ac:dyDescent="0.25">
      <c r="A341" s="59" t="s">
        <v>229</v>
      </c>
      <c r="B341" s="68" t="s">
        <v>852</v>
      </c>
      <c r="C341" s="75" t="s">
        <v>493</v>
      </c>
      <c r="D341" s="77" t="s">
        <v>231</v>
      </c>
      <c r="E341" s="77" t="s">
        <v>245</v>
      </c>
      <c r="F341" s="89" t="s">
        <v>325</v>
      </c>
      <c r="G341" s="89" t="s">
        <v>835</v>
      </c>
      <c r="H341" s="88" t="s">
        <v>836</v>
      </c>
      <c r="I341" s="88" t="s">
        <v>237</v>
      </c>
      <c r="J341" s="88" t="s">
        <v>238</v>
      </c>
      <c r="K341" s="88" t="s">
        <v>239</v>
      </c>
      <c r="L341" s="88" t="s">
        <v>240</v>
      </c>
      <c r="M341" s="88" t="s">
        <v>249</v>
      </c>
      <c r="N341" s="88" t="s">
        <v>242</v>
      </c>
      <c r="O341" s="88" t="s">
        <v>243</v>
      </c>
      <c r="P341" s="88" t="s">
        <v>244</v>
      </c>
      <c r="Q341" s="88" t="s">
        <v>23</v>
      </c>
      <c r="R341" s="88" t="s">
        <v>232</v>
      </c>
      <c r="S341" s="88" t="s">
        <v>232</v>
      </c>
      <c r="T341" s="88" t="s">
        <v>232</v>
      </c>
      <c r="U341" s="88" t="s">
        <v>232</v>
      </c>
      <c r="V341" s="88" t="s">
        <v>232</v>
      </c>
      <c r="W341" s="88" t="s">
        <v>232</v>
      </c>
      <c r="X341" s="88" t="s">
        <v>232</v>
      </c>
      <c r="Y341" s="88" t="s">
        <v>232</v>
      </c>
      <c r="Z341" s="88" t="s">
        <v>232</v>
      </c>
      <c r="AA341" s="88" t="s">
        <v>232</v>
      </c>
      <c r="AB341" s="88" t="s">
        <v>232</v>
      </c>
      <c r="AC341" s="88" t="s">
        <v>232</v>
      </c>
      <c r="AD341" s="88" t="s">
        <v>232</v>
      </c>
      <c r="AE341" s="88" t="s">
        <v>232</v>
      </c>
      <c r="AF341" s="102" t="s">
        <v>232</v>
      </c>
      <c r="AG341" s="100"/>
      <c r="AH341" s="100"/>
    </row>
    <row r="342" spans="1:34" s="6" customFormat="1" ht="30" x14ac:dyDescent="0.25">
      <c r="A342" s="59" t="s">
        <v>229</v>
      </c>
      <c r="B342" s="68" t="s">
        <v>853</v>
      </c>
      <c r="C342" s="75" t="s">
        <v>493</v>
      </c>
      <c r="D342" s="77" t="s">
        <v>231</v>
      </c>
      <c r="E342" s="77" t="s">
        <v>245</v>
      </c>
      <c r="F342" s="91" t="s">
        <v>327</v>
      </c>
      <c r="G342" s="89" t="s">
        <v>850</v>
      </c>
      <c r="H342" s="90" t="s">
        <v>851</v>
      </c>
      <c r="I342" s="90" t="s">
        <v>323</v>
      </c>
      <c r="J342" s="88" t="s">
        <v>238</v>
      </c>
      <c r="K342" s="88" t="s">
        <v>239</v>
      </c>
      <c r="L342" s="88" t="s">
        <v>240</v>
      </c>
      <c r="M342" s="88" t="s">
        <v>249</v>
      </c>
      <c r="N342" s="88" t="s">
        <v>242</v>
      </c>
      <c r="O342" s="88" t="s">
        <v>243</v>
      </c>
      <c r="P342" s="88" t="s">
        <v>244</v>
      </c>
      <c r="Q342" s="88" t="s">
        <v>23</v>
      </c>
      <c r="R342" s="88" t="s">
        <v>232</v>
      </c>
      <c r="S342" s="88" t="s">
        <v>232</v>
      </c>
      <c r="T342" s="88" t="s">
        <v>232</v>
      </c>
      <c r="U342" s="88" t="s">
        <v>232</v>
      </c>
      <c r="V342" s="88" t="s">
        <v>232</v>
      </c>
      <c r="W342" s="88" t="s">
        <v>232</v>
      </c>
      <c r="X342" s="88" t="s">
        <v>232</v>
      </c>
      <c r="Y342" s="88" t="s">
        <v>232</v>
      </c>
      <c r="Z342" s="88" t="s">
        <v>232</v>
      </c>
      <c r="AA342" s="88" t="s">
        <v>232</v>
      </c>
      <c r="AB342" s="88" t="s">
        <v>232</v>
      </c>
      <c r="AC342" s="88" t="s">
        <v>232</v>
      </c>
      <c r="AD342" s="88" t="s">
        <v>232</v>
      </c>
      <c r="AE342" s="88" t="s">
        <v>232</v>
      </c>
      <c r="AF342" s="102" t="s">
        <v>232</v>
      </c>
      <c r="AG342" s="100"/>
      <c r="AH342" s="100"/>
    </row>
    <row r="343" spans="1:34" s="6" customFormat="1" ht="30" x14ac:dyDescent="0.25">
      <c r="A343" s="59" t="s">
        <v>229</v>
      </c>
      <c r="B343" s="68" t="s">
        <v>854</v>
      </c>
      <c r="C343" s="75" t="s">
        <v>493</v>
      </c>
      <c r="D343" s="77" t="s">
        <v>231</v>
      </c>
      <c r="E343" s="77" t="s">
        <v>245</v>
      </c>
      <c r="F343" s="89" t="s">
        <v>329</v>
      </c>
      <c r="G343" s="89" t="s">
        <v>835</v>
      </c>
      <c r="H343" s="88" t="s">
        <v>836</v>
      </c>
      <c r="I343" s="88" t="s">
        <v>237</v>
      </c>
      <c r="J343" s="88" t="s">
        <v>238</v>
      </c>
      <c r="K343" s="88" t="s">
        <v>239</v>
      </c>
      <c r="L343" s="88" t="s">
        <v>240</v>
      </c>
      <c r="M343" s="88" t="s">
        <v>249</v>
      </c>
      <c r="N343" s="88" t="s">
        <v>242</v>
      </c>
      <c r="O343" s="88" t="s">
        <v>243</v>
      </c>
      <c r="P343" s="88" t="s">
        <v>244</v>
      </c>
      <c r="Q343" s="88" t="s">
        <v>23</v>
      </c>
      <c r="R343" s="88" t="s">
        <v>232</v>
      </c>
      <c r="S343" s="88" t="s">
        <v>232</v>
      </c>
      <c r="T343" s="88" t="s">
        <v>232</v>
      </c>
      <c r="U343" s="88" t="s">
        <v>232</v>
      </c>
      <c r="V343" s="88" t="s">
        <v>232</v>
      </c>
      <c r="W343" s="88" t="s">
        <v>232</v>
      </c>
      <c r="X343" s="88" t="s">
        <v>232</v>
      </c>
      <c r="Y343" s="88" t="s">
        <v>232</v>
      </c>
      <c r="Z343" s="88" t="s">
        <v>232</v>
      </c>
      <c r="AA343" s="88" t="s">
        <v>232</v>
      </c>
      <c r="AB343" s="88" t="s">
        <v>232</v>
      </c>
      <c r="AC343" s="88" t="s">
        <v>232</v>
      </c>
      <c r="AD343" s="88" t="s">
        <v>232</v>
      </c>
      <c r="AE343" s="88" t="s">
        <v>232</v>
      </c>
      <c r="AF343" s="102" t="s">
        <v>232</v>
      </c>
      <c r="AG343" s="100"/>
      <c r="AH343" s="100"/>
    </row>
    <row r="344" spans="1:34" s="6" customFormat="1" ht="30" x14ac:dyDescent="0.25">
      <c r="A344" s="59" t="s">
        <v>229</v>
      </c>
      <c r="B344" s="68" t="s">
        <v>855</v>
      </c>
      <c r="C344" s="75" t="s">
        <v>493</v>
      </c>
      <c r="D344" s="77" t="s">
        <v>231</v>
      </c>
      <c r="E344" s="77" t="s">
        <v>245</v>
      </c>
      <c r="F344" s="89" t="s">
        <v>366</v>
      </c>
      <c r="G344" s="89" t="s">
        <v>332</v>
      </c>
      <c r="H344" s="88" t="s">
        <v>333</v>
      </c>
      <c r="I344" s="88" t="s">
        <v>334</v>
      </c>
      <c r="J344" s="88" t="s">
        <v>238</v>
      </c>
      <c r="K344" s="88" t="s">
        <v>239</v>
      </c>
      <c r="L344" s="88" t="s">
        <v>240</v>
      </c>
      <c r="M344" s="88" t="s">
        <v>241</v>
      </c>
      <c r="N344" s="88" t="s">
        <v>242</v>
      </c>
      <c r="O344" s="88" t="s">
        <v>243</v>
      </c>
      <c r="P344" s="88" t="s">
        <v>244</v>
      </c>
      <c r="Q344" s="88" t="s">
        <v>23</v>
      </c>
      <c r="R344" s="88" t="s">
        <v>232</v>
      </c>
      <c r="S344" s="88" t="s">
        <v>232</v>
      </c>
      <c r="T344" s="88" t="s">
        <v>232</v>
      </c>
      <c r="U344" s="88" t="s">
        <v>232</v>
      </c>
      <c r="V344" s="88" t="s">
        <v>232</v>
      </c>
      <c r="W344" s="88" t="s">
        <v>232</v>
      </c>
      <c r="X344" s="88" t="s">
        <v>232</v>
      </c>
      <c r="Y344" s="88" t="s">
        <v>232</v>
      </c>
      <c r="Z344" s="88" t="s">
        <v>232</v>
      </c>
      <c r="AA344" s="88" t="s">
        <v>232</v>
      </c>
      <c r="AB344" s="88" t="s">
        <v>232</v>
      </c>
      <c r="AC344" s="88" t="s">
        <v>232</v>
      </c>
      <c r="AD344" s="88" t="s">
        <v>232</v>
      </c>
      <c r="AE344" s="88" t="s">
        <v>232</v>
      </c>
      <c r="AF344" s="102" t="s">
        <v>232</v>
      </c>
      <c r="AG344" s="100"/>
      <c r="AH344" s="100"/>
    </row>
    <row r="345" spans="1:34" s="6" customFormat="1" ht="30" x14ac:dyDescent="0.25">
      <c r="A345" s="59" t="s">
        <v>229</v>
      </c>
      <c r="B345" s="68" t="s">
        <v>856</v>
      </c>
      <c r="C345" s="75" t="s">
        <v>493</v>
      </c>
      <c r="D345" s="77" t="s">
        <v>231</v>
      </c>
      <c r="E345" s="77" t="s">
        <v>245</v>
      </c>
      <c r="F345" s="89" t="s">
        <v>331</v>
      </c>
      <c r="G345" s="89" t="s">
        <v>332</v>
      </c>
      <c r="H345" s="88" t="s">
        <v>333</v>
      </c>
      <c r="I345" s="88" t="s">
        <v>334</v>
      </c>
      <c r="J345" s="88" t="s">
        <v>238</v>
      </c>
      <c r="K345" s="88" t="s">
        <v>239</v>
      </c>
      <c r="L345" s="88" t="s">
        <v>240</v>
      </c>
      <c r="M345" s="88" t="s">
        <v>241</v>
      </c>
      <c r="N345" s="88" t="s">
        <v>242</v>
      </c>
      <c r="O345" s="88" t="s">
        <v>243</v>
      </c>
      <c r="P345" s="88" t="s">
        <v>244</v>
      </c>
      <c r="Q345" s="88" t="s">
        <v>23</v>
      </c>
      <c r="R345" s="88" t="s">
        <v>232</v>
      </c>
      <c r="S345" s="88" t="s">
        <v>232</v>
      </c>
      <c r="T345" s="88" t="s">
        <v>232</v>
      </c>
      <c r="U345" s="88" t="s">
        <v>232</v>
      </c>
      <c r="V345" s="88" t="s">
        <v>232</v>
      </c>
      <c r="W345" s="88" t="s">
        <v>232</v>
      </c>
      <c r="X345" s="88" t="s">
        <v>232</v>
      </c>
      <c r="Y345" s="88" t="s">
        <v>232</v>
      </c>
      <c r="Z345" s="88" t="s">
        <v>232</v>
      </c>
      <c r="AA345" s="88" t="s">
        <v>232</v>
      </c>
      <c r="AB345" s="88" t="s">
        <v>232</v>
      </c>
      <c r="AC345" s="88" t="s">
        <v>232</v>
      </c>
      <c r="AD345" s="88" t="s">
        <v>232</v>
      </c>
      <c r="AE345" s="88" t="s">
        <v>232</v>
      </c>
      <c r="AF345" s="102" t="s">
        <v>232</v>
      </c>
      <c r="AG345" s="100"/>
      <c r="AH345" s="100"/>
    </row>
    <row r="346" spans="1:34" s="6" customFormat="1" ht="30" x14ac:dyDescent="0.25">
      <c r="A346" s="59" t="s">
        <v>229</v>
      </c>
      <c r="B346" s="68" t="s">
        <v>857</v>
      </c>
      <c r="C346" s="75" t="s">
        <v>493</v>
      </c>
      <c r="D346" s="77" t="s">
        <v>231</v>
      </c>
      <c r="E346" s="77" t="s">
        <v>245</v>
      </c>
      <c r="F346" s="89" t="s">
        <v>336</v>
      </c>
      <c r="G346" s="89" t="s">
        <v>332</v>
      </c>
      <c r="H346" s="88" t="s">
        <v>333</v>
      </c>
      <c r="I346" s="88" t="s">
        <v>334</v>
      </c>
      <c r="J346" s="88" t="s">
        <v>238</v>
      </c>
      <c r="K346" s="88" t="s">
        <v>239</v>
      </c>
      <c r="L346" s="88" t="s">
        <v>240</v>
      </c>
      <c r="M346" s="88" t="s">
        <v>241</v>
      </c>
      <c r="N346" s="88" t="s">
        <v>242</v>
      </c>
      <c r="O346" s="88" t="s">
        <v>243</v>
      </c>
      <c r="P346" s="88" t="s">
        <v>244</v>
      </c>
      <c r="Q346" s="88" t="s">
        <v>23</v>
      </c>
      <c r="R346" s="88" t="s">
        <v>232</v>
      </c>
      <c r="S346" s="88" t="s">
        <v>232</v>
      </c>
      <c r="T346" s="88" t="s">
        <v>232</v>
      </c>
      <c r="U346" s="88" t="s">
        <v>232</v>
      </c>
      <c r="V346" s="88" t="s">
        <v>232</v>
      </c>
      <c r="W346" s="88" t="s">
        <v>232</v>
      </c>
      <c r="X346" s="88" t="s">
        <v>232</v>
      </c>
      <c r="Y346" s="88" t="s">
        <v>232</v>
      </c>
      <c r="Z346" s="88" t="s">
        <v>232</v>
      </c>
      <c r="AA346" s="88" t="s">
        <v>232</v>
      </c>
      <c r="AB346" s="88" t="s">
        <v>232</v>
      </c>
      <c r="AC346" s="88" t="s">
        <v>232</v>
      </c>
      <c r="AD346" s="88" t="s">
        <v>232</v>
      </c>
      <c r="AE346" s="88" t="s">
        <v>232</v>
      </c>
      <c r="AF346" s="102" t="s">
        <v>232</v>
      </c>
      <c r="AG346" s="100"/>
      <c r="AH346" s="100"/>
    </row>
    <row r="347" spans="1:34" s="6" customFormat="1" ht="30" x14ac:dyDescent="0.25">
      <c r="A347" s="59" t="s">
        <v>229</v>
      </c>
      <c r="B347" s="68" t="s">
        <v>858</v>
      </c>
      <c r="C347" s="74" t="s">
        <v>493</v>
      </c>
      <c r="D347" s="76" t="s">
        <v>231</v>
      </c>
      <c r="E347" s="77" t="s">
        <v>245</v>
      </c>
      <c r="F347" s="89" t="s">
        <v>276</v>
      </c>
      <c r="G347" s="89" t="s">
        <v>259</v>
      </c>
      <c r="H347" s="88" t="s">
        <v>260</v>
      </c>
      <c r="I347" s="88" t="s">
        <v>261</v>
      </c>
      <c r="J347" s="88" t="s">
        <v>238</v>
      </c>
      <c r="K347" s="88" t="s">
        <v>239</v>
      </c>
      <c r="L347" s="88" t="s">
        <v>240</v>
      </c>
      <c r="M347" s="88" t="s">
        <v>274</v>
      </c>
      <c r="N347" s="88" t="s">
        <v>242</v>
      </c>
      <c r="O347" s="88" t="s">
        <v>23</v>
      </c>
      <c r="P347" s="88" t="s">
        <v>242</v>
      </c>
      <c r="Q347" s="88" t="s">
        <v>23</v>
      </c>
      <c r="R347" s="88" t="s">
        <v>232</v>
      </c>
      <c r="S347" s="88" t="s">
        <v>232</v>
      </c>
      <c r="T347" s="88" t="s">
        <v>232</v>
      </c>
      <c r="U347" s="88" t="s">
        <v>232</v>
      </c>
      <c r="V347" s="88" t="s">
        <v>232</v>
      </c>
      <c r="W347" s="88" t="s">
        <v>232</v>
      </c>
      <c r="X347" s="88" t="s">
        <v>232</v>
      </c>
      <c r="Y347" s="88" t="s">
        <v>232</v>
      </c>
      <c r="Z347" s="88" t="s">
        <v>232</v>
      </c>
      <c r="AA347" s="88" t="s">
        <v>232</v>
      </c>
      <c r="AB347" s="88" t="s">
        <v>232</v>
      </c>
      <c r="AC347" s="88" t="s">
        <v>232</v>
      </c>
      <c r="AD347" s="88" t="s">
        <v>232</v>
      </c>
      <c r="AE347" s="88" t="s">
        <v>232</v>
      </c>
      <c r="AF347" s="102" t="s">
        <v>232</v>
      </c>
      <c r="AG347" s="100"/>
      <c r="AH347" s="100"/>
    </row>
    <row r="348" spans="1:34" s="6" customFormat="1" ht="30" x14ac:dyDescent="0.25">
      <c r="A348" s="59" t="s">
        <v>229</v>
      </c>
      <c r="B348" s="68" t="s">
        <v>859</v>
      </c>
      <c r="C348" s="74" t="s">
        <v>493</v>
      </c>
      <c r="D348" s="77" t="s">
        <v>231</v>
      </c>
      <c r="E348" s="77" t="s">
        <v>245</v>
      </c>
      <c r="F348" s="89" t="s">
        <v>258</v>
      </c>
      <c r="G348" s="89" t="s">
        <v>259</v>
      </c>
      <c r="H348" s="88" t="s">
        <v>260</v>
      </c>
      <c r="I348" s="88" t="s">
        <v>261</v>
      </c>
      <c r="J348" s="88" t="s">
        <v>238</v>
      </c>
      <c r="K348" s="88" t="s">
        <v>239</v>
      </c>
      <c r="L348" s="88" t="s">
        <v>240</v>
      </c>
      <c r="M348" s="88" t="s">
        <v>241</v>
      </c>
      <c r="N348" s="88" t="s">
        <v>242</v>
      </c>
      <c r="O348" s="88" t="s">
        <v>23</v>
      </c>
      <c r="P348" s="88" t="s">
        <v>242</v>
      </c>
      <c r="Q348" s="88" t="s">
        <v>23</v>
      </c>
      <c r="R348" s="88" t="s">
        <v>232</v>
      </c>
      <c r="S348" s="88" t="s">
        <v>232</v>
      </c>
      <c r="T348" s="88" t="s">
        <v>232</v>
      </c>
      <c r="U348" s="88" t="s">
        <v>232</v>
      </c>
      <c r="V348" s="88" t="s">
        <v>232</v>
      </c>
      <c r="W348" s="88" t="s">
        <v>232</v>
      </c>
      <c r="X348" s="88" t="s">
        <v>232</v>
      </c>
      <c r="Y348" s="88" t="s">
        <v>232</v>
      </c>
      <c r="Z348" s="88" t="s">
        <v>232</v>
      </c>
      <c r="AA348" s="88" t="s">
        <v>232</v>
      </c>
      <c r="AB348" s="88" t="s">
        <v>232</v>
      </c>
      <c r="AC348" s="88" t="s">
        <v>232</v>
      </c>
      <c r="AD348" s="88" t="s">
        <v>232</v>
      </c>
      <c r="AE348" s="88" t="s">
        <v>232</v>
      </c>
      <c r="AF348" s="102" t="s">
        <v>232</v>
      </c>
      <c r="AG348" s="100"/>
      <c r="AH348" s="100"/>
    </row>
    <row r="349" spans="1:34" s="6" customFormat="1" ht="30" x14ac:dyDescent="0.25">
      <c r="A349" s="59" t="s">
        <v>229</v>
      </c>
      <c r="B349" s="68" t="s">
        <v>860</v>
      </c>
      <c r="C349" s="74" t="s">
        <v>493</v>
      </c>
      <c r="D349" s="76" t="s">
        <v>231</v>
      </c>
      <c r="E349" s="77" t="s">
        <v>245</v>
      </c>
      <c r="F349" s="91" t="s">
        <v>298</v>
      </c>
      <c r="G349" s="89" t="s">
        <v>299</v>
      </c>
      <c r="H349" s="88" t="s">
        <v>300</v>
      </c>
      <c r="I349" s="88" t="s">
        <v>301</v>
      </c>
      <c r="J349" s="88" t="s">
        <v>238</v>
      </c>
      <c r="K349" s="88" t="s">
        <v>239</v>
      </c>
      <c r="L349" s="88" t="s">
        <v>240</v>
      </c>
      <c r="M349" s="88" t="s">
        <v>241</v>
      </c>
      <c r="N349" s="88" t="s">
        <v>242</v>
      </c>
      <c r="O349" s="88" t="s">
        <v>23</v>
      </c>
      <c r="P349" s="88" t="s">
        <v>242</v>
      </c>
      <c r="Q349" s="88" t="s">
        <v>23</v>
      </c>
      <c r="R349" s="88" t="s">
        <v>232</v>
      </c>
      <c r="S349" s="88" t="s">
        <v>232</v>
      </c>
      <c r="T349" s="88" t="s">
        <v>232</v>
      </c>
      <c r="U349" s="88" t="s">
        <v>232</v>
      </c>
      <c r="V349" s="88" t="s">
        <v>232</v>
      </c>
      <c r="W349" s="88" t="s">
        <v>232</v>
      </c>
      <c r="X349" s="88" t="s">
        <v>232</v>
      </c>
      <c r="Y349" s="88" t="s">
        <v>232</v>
      </c>
      <c r="Z349" s="88" t="s">
        <v>232</v>
      </c>
      <c r="AA349" s="88" t="s">
        <v>232</v>
      </c>
      <c r="AB349" s="88" t="s">
        <v>232</v>
      </c>
      <c r="AC349" s="88" t="s">
        <v>232</v>
      </c>
      <c r="AD349" s="88" t="s">
        <v>232</v>
      </c>
      <c r="AE349" s="88" t="s">
        <v>232</v>
      </c>
      <c r="AF349" s="102" t="s">
        <v>232</v>
      </c>
      <c r="AG349" s="100"/>
      <c r="AH349" s="100"/>
    </row>
    <row r="350" spans="1:34" s="6" customFormat="1" ht="30" x14ac:dyDescent="0.25">
      <c r="A350" s="59" t="s">
        <v>229</v>
      </c>
      <c r="B350" s="68" t="s">
        <v>861</v>
      </c>
      <c r="C350" s="75" t="s">
        <v>493</v>
      </c>
      <c r="D350" s="77" t="s">
        <v>231</v>
      </c>
      <c r="E350" s="81" t="s">
        <v>352</v>
      </c>
      <c r="F350" s="73"/>
      <c r="G350" s="89" t="s">
        <v>835</v>
      </c>
      <c r="H350" s="88" t="s">
        <v>836</v>
      </c>
      <c r="I350" s="88" t="s">
        <v>237</v>
      </c>
      <c r="J350" s="88" t="s">
        <v>238</v>
      </c>
      <c r="K350" s="88" t="s">
        <v>239</v>
      </c>
      <c r="L350" s="88" t="s">
        <v>240</v>
      </c>
      <c r="M350" s="88" t="s">
        <v>241</v>
      </c>
      <c r="N350" s="88" t="s">
        <v>242</v>
      </c>
      <c r="O350" s="88" t="s">
        <v>243</v>
      </c>
      <c r="P350" s="88" t="s">
        <v>244</v>
      </c>
      <c r="Q350" s="88" t="s">
        <v>23</v>
      </c>
      <c r="R350" s="88" t="s">
        <v>232</v>
      </c>
      <c r="S350" s="88" t="s">
        <v>232</v>
      </c>
      <c r="T350" s="88" t="s">
        <v>232</v>
      </c>
      <c r="U350" s="88" t="s">
        <v>232</v>
      </c>
      <c r="V350" s="88" t="s">
        <v>232</v>
      </c>
      <c r="W350" s="88" t="s">
        <v>232</v>
      </c>
      <c r="X350" s="88" t="s">
        <v>232</v>
      </c>
      <c r="Y350" s="88" t="s">
        <v>232</v>
      </c>
      <c r="Z350" s="88" t="s">
        <v>232</v>
      </c>
      <c r="AA350" s="88" t="s">
        <v>232</v>
      </c>
      <c r="AB350" s="88" t="s">
        <v>232</v>
      </c>
      <c r="AC350" s="88" t="s">
        <v>232</v>
      </c>
      <c r="AD350" s="88" t="s">
        <v>232</v>
      </c>
      <c r="AE350" s="88" t="s">
        <v>232</v>
      </c>
      <c r="AF350" s="102" t="s">
        <v>232</v>
      </c>
      <c r="AG350" s="100"/>
      <c r="AH350" s="100"/>
    </row>
    <row r="351" spans="1:34" s="6" customFormat="1" ht="30" x14ac:dyDescent="0.25">
      <c r="A351" s="59" t="s">
        <v>229</v>
      </c>
      <c r="B351" s="68" t="s">
        <v>862</v>
      </c>
      <c r="C351" s="75" t="s">
        <v>493</v>
      </c>
      <c r="D351" s="77" t="s">
        <v>231</v>
      </c>
      <c r="E351" s="77" t="s">
        <v>352</v>
      </c>
      <c r="F351" s="91" t="s">
        <v>248</v>
      </c>
      <c r="G351" s="89" t="s">
        <v>835</v>
      </c>
      <c r="H351" s="88" t="s">
        <v>836</v>
      </c>
      <c r="I351" s="88" t="s">
        <v>237</v>
      </c>
      <c r="J351" s="88" t="s">
        <v>238</v>
      </c>
      <c r="K351" s="88" t="s">
        <v>239</v>
      </c>
      <c r="L351" s="88" t="s">
        <v>240</v>
      </c>
      <c r="M351" s="88" t="s">
        <v>249</v>
      </c>
      <c r="N351" s="88" t="s">
        <v>242</v>
      </c>
      <c r="O351" s="88" t="s">
        <v>243</v>
      </c>
      <c r="P351" s="88" t="s">
        <v>244</v>
      </c>
      <c r="Q351" s="88" t="s">
        <v>23</v>
      </c>
      <c r="R351" s="88" t="s">
        <v>232</v>
      </c>
      <c r="S351" s="88" t="s">
        <v>232</v>
      </c>
      <c r="T351" s="88" t="s">
        <v>232</v>
      </c>
      <c r="U351" s="88" t="s">
        <v>232</v>
      </c>
      <c r="V351" s="88" t="s">
        <v>232</v>
      </c>
      <c r="W351" s="88" t="s">
        <v>232</v>
      </c>
      <c r="X351" s="88" t="s">
        <v>232</v>
      </c>
      <c r="Y351" s="88" t="s">
        <v>232</v>
      </c>
      <c r="Z351" s="88" t="s">
        <v>232</v>
      </c>
      <c r="AA351" s="88" t="s">
        <v>232</v>
      </c>
      <c r="AB351" s="88" t="s">
        <v>232</v>
      </c>
      <c r="AC351" s="88" t="s">
        <v>232</v>
      </c>
      <c r="AD351" s="88" t="s">
        <v>232</v>
      </c>
      <c r="AE351" s="88" t="s">
        <v>232</v>
      </c>
      <c r="AF351" s="102" t="s">
        <v>232</v>
      </c>
      <c r="AG351" s="100"/>
      <c r="AH351" s="100"/>
    </row>
    <row r="352" spans="1:34" s="6" customFormat="1" ht="30" x14ac:dyDescent="0.25">
      <c r="A352" s="59" t="s">
        <v>229</v>
      </c>
      <c r="B352" s="68" t="s">
        <v>863</v>
      </c>
      <c r="C352" s="75" t="s">
        <v>493</v>
      </c>
      <c r="D352" s="77" t="s">
        <v>231</v>
      </c>
      <c r="E352" s="77" t="s">
        <v>352</v>
      </c>
      <c r="F352" s="89" t="s">
        <v>320</v>
      </c>
      <c r="G352" s="89" t="s">
        <v>850</v>
      </c>
      <c r="H352" s="90" t="s">
        <v>851</v>
      </c>
      <c r="I352" s="90" t="s">
        <v>323</v>
      </c>
      <c r="J352" s="88" t="s">
        <v>238</v>
      </c>
      <c r="K352" s="88" t="s">
        <v>239</v>
      </c>
      <c r="L352" s="88" t="s">
        <v>240</v>
      </c>
      <c r="M352" s="88" t="s">
        <v>249</v>
      </c>
      <c r="N352" s="88" t="s">
        <v>242</v>
      </c>
      <c r="O352" s="88" t="s">
        <v>243</v>
      </c>
      <c r="P352" s="88" t="s">
        <v>244</v>
      </c>
      <c r="Q352" s="88" t="s">
        <v>23</v>
      </c>
      <c r="R352" s="88" t="s">
        <v>232</v>
      </c>
      <c r="S352" s="88" t="s">
        <v>232</v>
      </c>
      <c r="T352" s="88" t="s">
        <v>232</v>
      </c>
      <c r="U352" s="88" t="s">
        <v>232</v>
      </c>
      <c r="V352" s="88" t="s">
        <v>232</v>
      </c>
      <c r="W352" s="88" t="s">
        <v>232</v>
      </c>
      <c r="X352" s="88" t="s">
        <v>232</v>
      </c>
      <c r="Y352" s="88" t="s">
        <v>232</v>
      </c>
      <c r="Z352" s="88" t="s">
        <v>232</v>
      </c>
      <c r="AA352" s="88" t="s">
        <v>232</v>
      </c>
      <c r="AB352" s="88" t="s">
        <v>232</v>
      </c>
      <c r="AC352" s="88" t="s">
        <v>232</v>
      </c>
      <c r="AD352" s="88" t="s">
        <v>232</v>
      </c>
      <c r="AE352" s="88" t="s">
        <v>232</v>
      </c>
      <c r="AF352" s="102" t="s">
        <v>232</v>
      </c>
      <c r="AG352" s="100"/>
      <c r="AH352" s="100"/>
    </row>
    <row r="353" spans="1:34" s="6" customFormat="1" ht="30" x14ac:dyDescent="0.25">
      <c r="A353" s="59" t="s">
        <v>229</v>
      </c>
      <c r="B353" s="68" t="s">
        <v>864</v>
      </c>
      <c r="C353" s="75" t="s">
        <v>493</v>
      </c>
      <c r="D353" s="77" t="s">
        <v>231</v>
      </c>
      <c r="E353" s="77" t="s">
        <v>352</v>
      </c>
      <c r="F353" s="91" t="s">
        <v>360</v>
      </c>
      <c r="G353" s="89" t="s">
        <v>850</v>
      </c>
      <c r="H353" s="90" t="s">
        <v>851</v>
      </c>
      <c r="I353" s="90" t="s">
        <v>323</v>
      </c>
      <c r="J353" s="88" t="s">
        <v>238</v>
      </c>
      <c r="K353" s="88" t="s">
        <v>239</v>
      </c>
      <c r="L353" s="88" t="s">
        <v>240</v>
      </c>
      <c r="M353" s="88" t="s">
        <v>249</v>
      </c>
      <c r="N353" s="88" t="s">
        <v>242</v>
      </c>
      <c r="O353" s="88" t="s">
        <v>243</v>
      </c>
      <c r="P353" s="88" t="s">
        <v>244</v>
      </c>
      <c r="Q353" s="88" t="s">
        <v>23</v>
      </c>
      <c r="R353" s="88" t="s">
        <v>232</v>
      </c>
      <c r="S353" s="88" t="s">
        <v>232</v>
      </c>
      <c r="T353" s="88" t="s">
        <v>232</v>
      </c>
      <c r="U353" s="88" t="s">
        <v>232</v>
      </c>
      <c r="V353" s="88" t="s">
        <v>232</v>
      </c>
      <c r="W353" s="88" t="s">
        <v>232</v>
      </c>
      <c r="X353" s="88" t="s">
        <v>232</v>
      </c>
      <c r="Y353" s="88" t="s">
        <v>232</v>
      </c>
      <c r="Z353" s="88" t="s">
        <v>232</v>
      </c>
      <c r="AA353" s="88" t="s">
        <v>232</v>
      </c>
      <c r="AB353" s="88" t="s">
        <v>232</v>
      </c>
      <c r="AC353" s="88" t="s">
        <v>232</v>
      </c>
      <c r="AD353" s="88" t="s">
        <v>232</v>
      </c>
      <c r="AE353" s="88" t="s">
        <v>232</v>
      </c>
      <c r="AF353" s="102" t="s">
        <v>232</v>
      </c>
      <c r="AG353" s="100"/>
      <c r="AH353" s="100"/>
    </row>
    <row r="354" spans="1:34" s="6" customFormat="1" ht="30" x14ac:dyDescent="0.25">
      <c r="A354" s="59" t="s">
        <v>229</v>
      </c>
      <c r="B354" s="68" t="s">
        <v>865</v>
      </c>
      <c r="C354" s="75" t="s">
        <v>493</v>
      </c>
      <c r="D354" s="77" t="s">
        <v>231</v>
      </c>
      <c r="E354" s="77" t="s">
        <v>352</v>
      </c>
      <c r="F354" s="89" t="s">
        <v>438</v>
      </c>
      <c r="G354" s="89" t="s">
        <v>850</v>
      </c>
      <c r="H354" s="90" t="s">
        <v>851</v>
      </c>
      <c r="I354" s="90" t="s">
        <v>323</v>
      </c>
      <c r="J354" s="88" t="s">
        <v>238</v>
      </c>
      <c r="K354" s="88" t="s">
        <v>239</v>
      </c>
      <c r="L354" s="88" t="s">
        <v>240</v>
      </c>
      <c r="M354" s="88" t="s">
        <v>249</v>
      </c>
      <c r="N354" s="88" t="s">
        <v>242</v>
      </c>
      <c r="O354" s="88" t="s">
        <v>243</v>
      </c>
      <c r="P354" s="88" t="s">
        <v>244</v>
      </c>
      <c r="Q354" s="88" t="s">
        <v>23</v>
      </c>
      <c r="R354" s="88" t="s">
        <v>232</v>
      </c>
      <c r="S354" s="88" t="s">
        <v>232</v>
      </c>
      <c r="T354" s="88" t="s">
        <v>232</v>
      </c>
      <c r="U354" s="88" t="s">
        <v>232</v>
      </c>
      <c r="V354" s="88" t="s">
        <v>232</v>
      </c>
      <c r="W354" s="88" t="s">
        <v>232</v>
      </c>
      <c r="X354" s="88" t="s">
        <v>232</v>
      </c>
      <c r="Y354" s="88" t="s">
        <v>232</v>
      </c>
      <c r="Z354" s="88" t="s">
        <v>232</v>
      </c>
      <c r="AA354" s="88" t="s">
        <v>232</v>
      </c>
      <c r="AB354" s="88" t="s">
        <v>232</v>
      </c>
      <c r="AC354" s="88" t="s">
        <v>232</v>
      </c>
      <c r="AD354" s="88" t="s">
        <v>232</v>
      </c>
      <c r="AE354" s="88" t="s">
        <v>232</v>
      </c>
      <c r="AF354" s="102" t="s">
        <v>232</v>
      </c>
      <c r="AG354" s="100"/>
      <c r="AH354" s="100"/>
    </row>
    <row r="355" spans="1:34" s="6" customFormat="1" ht="30" x14ac:dyDescent="0.25">
      <c r="A355" s="59" t="s">
        <v>229</v>
      </c>
      <c r="B355" s="68" t="s">
        <v>866</v>
      </c>
      <c r="C355" s="75" t="s">
        <v>493</v>
      </c>
      <c r="D355" s="77" t="s">
        <v>231</v>
      </c>
      <c r="E355" s="77" t="s">
        <v>352</v>
      </c>
      <c r="F355" s="89" t="s">
        <v>462</v>
      </c>
      <c r="G355" s="89" t="s">
        <v>835</v>
      </c>
      <c r="H355" s="88" t="s">
        <v>836</v>
      </c>
      <c r="I355" s="88" t="s">
        <v>237</v>
      </c>
      <c r="J355" s="88" t="s">
        <v>238</v>
      </c>
      <c r="K355" s="88" t="s">
        <v>239</v>
      </c>
      <c r="L355" s="88" t="s">
        <v>240</v>
      </c>
      <c r="M355" s="88" t="s">
        <v>249</v>
      </c>
      <c r="N355" s="88" t="s">
        <v>242</v>
      </c>
      <c r="O355" s="88" t="s">
        <v>243</v>
      </c>
      <c r="P355" s="88" t="s">
        <v>244</v>
      </c>
      <c r="Q355" s="88" t="s">
        <v>23</v>
      </c>
      <c r="R355" s="88" t="s">
        <v>232</v>
      </c>
      <c r="S355" s="88" t="s">
        <v>232</v>
      </c>
      <c r="T355" s="88" t="s">
        <v>232</v>
      </c>
      <c r="U355" s="88" t="s">
        <v>232</v>
      </c>
      <c r="V355" s="88" t="s">
        <v>232</v>
      </c>
      <c r="W355" s="88" t="s">
        <v>232</v>
      </c>
      <c r="X355" s="88" t="s">
        <v>232</v>
      </c>
      <c r="Y355" s="88" t="s">
        <v>232</v>
      </c>
      <c r="Z355" s="88" t="s">
        <v>232</v>
      </c>
      <c r="AA355" s="88" t="s">
        <v>232</v>
      </c>
      <c r="AB355" s="88" t="s">
        <v>232</v>
      </c>
      <c r="AC355" s="88" t="s">
        <v>232</v>
      </c>
      <c r="AD355" s="88" t="s">
        <v>232</v>
      </c>
      <c r="AE355" s="88" t="s">
        <v>232</v>
      </c>
      <c r="AF355" s="102" t="s">
        <v>232</v>
      </c>
      <c r="AG355" s="100"/>
      <c r="AH355" s="100"/>
    </row>
    <row r="356" spans="1:34" s="6" customFormat="1" ht="30" x14ac:dyDescent="0.25">
      <c r="A356" s="59" t="s">
        <v>229</v>
      </c>
      <c r="B356" s="68" t="s">
        <v>867</v>
      </c>
      <c r="C356" s="75" t="s">
        <v>493</v>
      </c>
      <c r="D356" s="77" t="s">
        <v>231</v>
      </c>
      <c r="E356" s="77" t="s">
        <v>352</v>
      </c>
      <c r="F356" s="89" t="s">
        <v>483</v>
      </c>
      <c r="G356" s="89" t="s">
        <v>835</v>
      </c>
      <c r="H356" s="88" t="s">
        <v>836</v>
      </c>
      <c r="I356" s="88" t="s">
        <v>237</v>
      </c>
      <c r="J356" s="88" t="s">
        <v>238</v>
      </c>
      <c r="K356" s="88" t="s">
        <v>239</v>
      </c>
      <c r="L356" s="88" t="s">
        <v>240</v>
      </c>
      <c r="M356" s="88" t="s">
        <v>249</v>
      </c>
      <c r="N356" s="88" t="s">
        <v>242</v>
      </c>
      <c r="O356" s="88" t="s">
        <v>243</v>
      </c>
      <c r="P356" s="88" t="s">
        <v>244</v>
      </c>
      <c r="Q356" s="88" t="s">
        <v>23</v>
      </c>
      <c r="R356" s="88" t="s">
        <v>232</v>
      </c>
      <c r="S356" s="88" t="s">
        <v>232</v>
      </c>
      <c r="T356" s="88" t="s">
        <v>232</v>
      </c>
      <c r="U356" s="88" t="s">
        <v>232</v>
      </c>
      <c r="V356" s="88" t="s">
        <v>232</v>
      </c>
      <c r="W356" s="88" t="s">
        <v>232</v>
      </c>
      <c r="X356" s="88" t="s">
        <v>232</v>
      </c>
      <c r="Y356" s="88" t="s">
        <v>232</v>
      </c>
      <c r="Z356" s="88" t="s">
        <v>232</v>
      </c>
      <c r="AA356" s="88" t="s">
        <v>232</v>
      </c>
      <c r="AB356" s="88" t="s">
        <v>232</v>
      </c>
      <c r="AC356" s="88" t="s">
        <v>232</v>
      </c>
      <c r="AD356" s="88" t="s">
        <v>232</v>
      </c>
      <c r="AE356" s="88" t="s">
        <v>232</v>
      </c>
      <c r="AF356" s="102" t="s">
        <v>232</v>
      </c>
      <c r="AG356" s="100"/>
      <c r="AH356" s="100"/>
    </row>
    <row r="357" spans="1:34" s="6" customFormat="1" ht="30" x14ac:dyDescent="0.25">
      <c r="A357" s="59" t="s">
        <v>229</v>
      </c>
      <c r="B357" s="68" t="s">
        <v>868</v>
      </c>
      <c r="C357" s="78" t="s">
        <v>493</v>
      </c>
      <c r="D357" s="80" t="s">
        <v>231</v>
      </c>
      <c r="E357" s="81" t="s">
        <v>352</v>
      </c>
      <c r="F357" s="91" t="s">
        <v>485</v>
      </c>
      <c r="G357" s="89" t="s">
        <v>835</v>
      </c>
      <c r="H357" s="88" t="s">
        <v>836</v>
      </c>
      <c r="I357" s="88" t="s">
        <v>237</v>
      </c>
      <c r="J357" s="88" t="s">
        <v>238</v>
      </c>
      <c r="K357" s="88" t="s">
        <v>239</v>
      </c>
      <c r="L357" s="88" t="s">
        <v>240</v>
      </c>
      <c r="M357" s="88" t="s">
        <v>249</v>
      </c>
      <c r="N357" s="88" t="s">
        <v>242</v>
      </c>
      <c r="O357" s="88" t="s">
        <v>243</v>
      </c>
      <c r="P357" s="88" t="s">
        <v>244</v>
      </c>
      <c r="Q357" s="88" t="s">
        <v>23</v>
      </c>
      <c r="R357" s="88" t="s">
        <v>232</v>
      </c>
      <c r="S357" s="88" t="s">
        <v>232</v>
      </c>
      <c r="T357" s="88" t="s">
        <v>232</v>
      </c>
      <c r="U357" s="88" t="s">
        <v>232</v>
      </c>
      <c r="V357" s="88" t="s">
        <v>232</v>
      </c>
      <c r="W357" s="88" t="s">
        <v>232</v>
      </c>
      <c r="X357" s="88" t="s">
        <v>232</v>
      </c>
      <c r="Y357" s="88" t="s">
        <v>232</v>
      </c>
      <c r="Z357" s="88" t="s">
        <v>232</v>
      </c>
      <c r="AA357" s="88" t="s">
        <v>232</v>
      </c>
      <c r="AB357" s="88" t="s">
        <v>232</v>
      </c>
      <c r="AC357" s="88" t="s">
        <v>232</v>
      </c>
      <c r="AD357" s="88" t="s">
        <v>232</v>
      </c>
      <c r="AE357" s="88" t="s">
        <v>232</v>
      </c>
      <c r="AF357" s="102" t="s">
        <v>232</v>
      </c>
      <c r="AG357" s="100"/>
      <c r="AH357" s="100"/>
    </row>
    <row r="358" spans="1:34" s="6" customFormat="1" ht="30" x14ac:dyDescent="0.25">
      <c r="A358" s="59" t="s">
        <v>229</v>
      </c>
      <c r="B358" s="68" t="s">
        <v>869</v>
      </c>
      <c r="C358" s="75" t="s">
        <v>493</v>
      </c>
      <c r="D358" s="77" t="s">
        <v>231</v>
      </c>
      <c r="E358" s="77" t="s">
        <v>352</v>
      </c>
      <c r="F358" s="91" t="s">
        <v>327</v>
      </c>
      <c r="G358" s="89" t="s">
        <v>850</v>
      </c>
      <c r="H358" s="90" t="s">
        <v>851</v>
      </c>
      <c r="I358" s="90" t="s">
        <v>323</v>
      </c>
      <c r="J358" s="88" t="s">
        <v>238</v>
      </c>
      <c r="K358" s="88" t="s">
        <v>239</v>
      </c>
      <c r="L358" s="88" t="s">
        <v>240</v>
      </c>
      <c r="M358" s="88" t="s">
        <v>249</v>
      </c>
      <c r="N358" s="88" t="s">
        <v>242</v>
      </c>
      <c r="O358" s="88" t="s">
        <v>243</v>
      </c>
      <c r="P358" s="88" t="s">
        <v>244</v>
      </c>
      <c r="Q358" s="88" t="s">
        <v>23</v>
      </c>
      <c r="R358" s="88" t="s">
        <v>232</v>
      </c>
      <c r="S358" s="88" t="s">
        <v>232</v>
      </c>
      <c r="T358" s="88" t="s">
        <v>232</v>
      </c>
      <c r="U358" s="88" t="s">
        <v>232</v>
      </c>
      <c r="V358" s="88" t="s">
        <v>232</v>
      </c>
      <c r="W358" s="88" t="s">
        <v>232</v>
      </c>
      <c r="X358" s="88" t="s">
        <v>232</v>
      </c>
      <c r="Y358" s="88" t="s">
        <v>232</v>
      </c>
      <c r="Z358" s="88" t="s">
        <v>232</v>
      </c>
      <c r="AA358" s="88" t="s">
        <v>232</v>
      </c>
      <c r="AB358" s="88" t="s">
        <v>232</v>
      </c>
      <c r="AC358" s="88" t="s">
        <v>232</v>
      </c>
      <c r="AD358" s="88" t="s">
        <v>232</v>
      </c>
      <c r="AE358" s="88" t="s">
        <v>232</v>
      </c>
      <c r="AF358" s="102" t="s">
        <v>232</v>
      </c>
      <c r="AG358" s="100"/>
      <c r="AH358" s="100"/>
    </row>
    <row r="359" spans="1:34" s="6" customFormat="1" ht="30" x14ac:dyDescent="0.25">
      <c r="A359" s="59" t="s">
        <v>229</v>
      </c>
      <c r="B359" s="68" t="s">
        <v>870</v>
      </c>
      <c r="C359" s="75" t="s">
        <v>493</v>
      </c>
      <c r="D359" s="77" t="s">
        <v>231</v>
      </c>
      <c r="E359" s="77" t="s">
        <v>352</v>
      </c>
      <c r="F359" s="89" t="s">
        <v>329</v>
      </c>
      <c r="G359" s="89" t="s">
        <v>835</v>
      </c>
      <c r="H359" s="88" t="s">
        <v>836</v>
      </c>
      <c r="I359" s="88" t="s">
        <v>237</v>
      </c>
      <c r="J359" s="88" t="s">
        <v>238</v>
      </c>
      <c r="K359" s="88" t="s">
        <v>239</v>
      </c>
      <c r="L359" s="88" t="s">
        <v>240</v>
      </c>
      <c r="M359" s="88" t="s">
        <v>249</v>
      </c>
      <c r="N359" s="88" t="s">
        <v>242</v>
      </c>
      <c r="O359" s="88" t="s">
        <v>243</v>
      </c>
      <c r="P359" s="88" t="s">
        <v>244</v>
      </c>
      <c r="Q359" s="88" t="s">
        <v>23</v>
      </c>
      <c r="R359" s="88" t="s">
        <v>232</v>
      </c>
      <c r="S359" s="88" t="s">
        <v>232</v>
      </c>
      <c r="T359" s="88" t="s">
        <v>232</v>
      </c>
      <c r="U359" s="88" t="s">
        <v>232</v>
      </c>
      <c r="V359" s="88" t="s">
        <v>232</v>
      </c>
      <c r="W359" s="88" t="s">
        <v>232</v>
      </c>
      <c r="X359" s="88" t="s">
        <v>232</v>
      </c>
      <c r="Y359" s="88" t="s">
        <v>232</v>
      </c>
      <c r="Z359" s="88" t="s">
        <v>232</v>
      </c>
      <c r="AA359" s="88" t="s">
        <v>232</v>
      </c>
      <c r="AB359" s="88" t="s">
        <v>232</v>
      </c>
      <c r="AC359" s="88" t="s">
        <v>232</v>
      </c>
      <c r="AD359" s="88" t="s">
        <v>232</v>
      </c>
      <c r="AE359" s="88" t="s">
        <v>232</v>
      </c>
      <c r="AF359" s="102" t="s">
        <v>232</v>
      </c>
      <c r="AG359" s="100"/>
      <c r="AH359" s="100"/>
    </row>
    <row r="360" spans="1:34" s="6" customFormat="1" ht="30" x14ac:dyDescent="0.25">
      <c r="A360" s="59" t="s">
        <v>229</v>
      </c>
      <c r="B360" s="68" t="s">
        <v>871</v>
      </c>
      <c r="C360" s="75" t="s">
        <v>493</v>
      </c>
      <c r="D360" s="77" t="s">
        <v>231</v>
      </c>
      <c r="E360" s="77" t="s">
        <v>352</v>
      </c>
      <c r="F360" s="89" t="s">
        <v>366</v>
      </c>
      <c r="G360" s="89" t="s">
        <v>332</v>
      </c>
      <c r="H360" s="88" t="s">
        <v>333</v>
      </c>
      <c r="I360" s="88" t="s">
        <v>334</v>
      </c>
      <c r="J360" s="88" t="s">
        <v>238</v>
      </c>
      <c r="K360" s="88" t="s">
        <v>239</v>
      </c>
      <c r="L360" s="88" t="s">
        <v>240</v>
      </c>
      <c r="M360" s="88" t="s">
        <v>241</v>
      </c>
      <c r="N360" s="88" t="s">
        <v>242</v>
      </c>
      <c r="O360" s="88" t="s">
        <v>243</v>
      </c>
      <c r="P360" s="88" t="s">
        <v>244</v>
      </c>
      <c r="Q360" s="88" t="s">
        <v>23</v>
      </c>
      <c r="R360" s="88" t="s">
        <v>232</v>
      </c>
      <c r="S360" s="88" t="s">
        <v>232</v>
      </c>
      <c r="T360" s="88" t="s">
        <v>232</v>
      </c>
      <c r="U360" s="88" t="s">
        <v>232</v>
      </c>
      <c r="V360" s="88" t="s">
        <v>232</v>
      </c>
      <c r="W360" s="88" t="s">
        <v>232</v>
      </c>
      <c r="X360" s="88" t="s">
        <v>232</v>
      </c>
      <c r="Y360" s="88" t="s">
        <v>232</v>
      </c>
      <c r="Z360" s="88" t="s">
        <v>232</v>
      </c>
      <c r="AA360" s="88" t="s">
        <v>232</v>
      </c>
      <c r="AB360" s="88" t="s">
        <v>232</v>
      </c>
      <c r="AC360" s="88" t="s">
        <v>232</v>
      </c>
      <c r="AD360" s="88" t="s">
        <v>232</v>
      </c>
      <c r="AE360" s="88" t="s">
        <v>232</v>
      </c>
      <c r="AF360" s="102" t="s">
        <v>232</v>
      </c>
      <c r="AG360" s="100"/>
      <c r="AH360" s="100"/>
    </row>
    <row r="361" spans="1:34" s="6" customFormat="1" ht="30" x14ac:dyDescent="0.25">
      <c r="A361" s="59" t="s">
        <v>229</v>
      </c>
      <c r="B361" s="68" t="s">
        <v>872</v>
      </c>
      <c r="C361" s="75" t="s">
        <v>493</v>
      </c>
      <c r="D361" s="77" t="s">
        <v>231</v>
      </c>
      <c r="E361" s="77" t="s">
        <v>352</v>
      </c>
      <c r="F361" s="89" t="s">
        <v>331</v>
      </c>
      <c r="G361" s="89" t="s">
        <v>332</v>
      </c>
      <c r="H361" s="88" t="s">
        <v>333</v>
      </c>
      <c r="I361" s="88" t="s">
        <v>334</v>
      </c>
      <c r="J361" s="88" t="s">
        <v>238</v>
      </c>
      <c r="K361" s="88" t="s">
        <v>239</v>
      </c>
      <c r="L361" s="88" t="s">
        <v>240</v>
      </c>
      <c r="M361" s="88" t="s">
        <v>241</v>
      </c>
      <c r="N361" s="88" t="s">
        <v>242</v>
      </c>
      <c r="O361" s="88" t="s">
        <v>243</v>
      </c>
      <c r="P361" s="88" t="s">
        <v>244</v>
      </c>
      <c r="Q361" s="88" t="s">
        <v>23</v>
      </c>
      <c r="R361" s="88" t="s">
        <v>232</v>
      </c>
      <c r="S361" s="88" t="s">
        <v>232</v>
      </c>
      <c r="T361" s="88" t="s">
        <v>232</v>
      </c>
      <c r="U361" s="88" t="s">
        <v>232</v>
      </c>
      <c r="V361" s="88" t="s">
        <v>232</v>
      </c>
      <c r="W361" s="88" t="s">
        <v>232</v>
      </c>
      <c r="X361" s="88" t="s">
        <v>232</v>
      </c>
      <c r="Y361" s="88" t="s">
        <v>232</v>
      </c>
      <c r="Z361" s="88" t="s">
        <v>232</v>
      </c>
      <c r="AA361" s="88" t="s">
        <v>232</v>
      </c>
      <c r="AB361" s="88" t="s">
        <v>232</v>
      </c>
      <c r="AC361" s="88" t="s">
        <v>232</v>
      </c>
      <c r="AD361" s="88" t="s">
        <v>232</v>
      </c>
      <c r="AE361" s="88" t="s">
        <v>232</v>
      </c>
      <c r="AF361" s="102" t="s">
        <v>232</v>
      </c>
      <c r="AG361" s="100"/>
      <c r="AH361" s="100"/>
    </row>
    <row r="362" spans="1:34" s="6" customFormat="1" ht="30" x14ac:dyDescent="0.25">
      <c r="A362" s="59" t="s">
        <v>229</v>
      </c>
      <c r="B362" s="68" t="s">
        <v>873</v>
      </c>
      <c r="C362" s="75" t="s">
        <v>493</v>
      </c>
      <c r="D362" s="77" t="s">
        <v>231</v>
      </c>
      <c r="E362" s="77" t="s">
        <v>352</v>
      </c>
      <c r="F362" s="89" t="s">
        <v>336</v>
      </c>
      <c r="G362" s="89" t="s">
        <v>332</v>
      </c>
      <c r="H362" s="88" t="s">
        <v>333</v>
      </c>
      <c r="I362" s="88" t="s">
        <v>334</v>
      </c>
      <c r="J362" s="88" t="s">
        <v>238</v>
      </c>
      <c r="K362" s="88" t="s">
        <v>239</v>
      </c>
      <c r="L362" s="88" t="s">
        <v>240</v>
      </c>
      <c r="M362" s="88" t="s">
        <v>241</v>
      </c>
      <c r="N362" s="88" t="s">
        <v>242</v>
      </c>
      <c r="O362" s="88" t="s">
        <v>243</v>
      </c>
      <c r="P362" s="88" t="s">
        <v>244</v>
      </c>
      <c r="Q362" s="88" t="s">
        <v>23</v>
      </c>
      <c r="R362" s="88" t="s">
        <v>232</v>
      </c>
      <c r="S362" s="88" t="s">
        <v>232</v>
      </c>
      <c r="T362" s="88" t="s">
        <v>232</v>
      </c>
      <c r="U362" s="88" t="s">
        <v>232</v>
      </c>
      <c r="V362" s="88" t="s">
        <v>232</v>
      </c>
      <c r="W362" s="88" t="s">
        <v>232</v>
      </c>
      <c r="X362" s="88" t="s">
        <v>232</v>
      </c>
      <c r="Y362" s="88" t="s">
        <v>232</v>
      </c>
      <c r="Z362" s="88" t="s">
        <v>232</v>
      </c>
      <c r="AA362" s="88" t="s">
        <v>232</v>
      </c>
      <c r="AB362" s="88" t="s">
        <v>232</v>
      </c>
      <c r="AC362" s="88" t="s">
        <v>232</v>
      </c>
      <c r="AD362" s="88" t="s">
        <v>232</v>
      </c>
      <c r="AE362" s="88" t="s">
        <v>232</v>
      </c>
      <c r="AF362" s="102" t="s">
        <v>232</v>
      </c>
      <c r="AG362" s="100"/>
      <c r="AH362" s="100"/>
    </row>
    <row r="363" spans="1:34" s="6" customFormat="1" ht="45" x14ac:dyDescent="0.25">
      <c r="A363" s="59" t="s">
        <v>229</v>
      </c>
      <c r="B363" s="68" t="s">
        <v>874</v>
      </c>
      <c r="C363" s="78" t="s">
        <v>493</v>
      </c>
      <c r="D363" s="80" t="s">
        <v>231</v>
      </c>
      <c r="E363" s="80" t="s">
        <v>352</v>
      </c>
      <c r="F363" s="89" t="s">
        <v>281</v>
      </c>
      <c r="G363" s="89" t="s">
        <v>875</v>
      </c>
      <c r="H363" s="90" t="s">
        <v>876</v>
      </c>
      <c r="I363" s="90" t="s">
        <v>877</v>
      </c>
      <c r="J363" s="88" t="s">
        <v>238</v>
      </c>
      <c r="K363" s="88" t="s">
        <v>239</v>
      </c>
      <c r="L363" s="88" t="s">
        <v>240</v>
      </c>
      <c r="M363" s="88" t="s">
        <v>241</v>
      </c>
      <c r="N363" s="88" t="s">
        <v>242</v>
      </c>
      <c r="O363" s="88" t="s">
        <v>243</v>
      </c>
      <c r="P363" s="88" t="s">
        <v>244</v>
      </c>
      <c r="Q363" s="88" t="s">
        <v>23</v>
      </c>
      <c r="R363" s="88" t="s">
        <v>232</v>
      </c>
      <c r="S363" s="88" t="s">
        <v>232</v>
      </c>
      <c r="T363" s="88" t="s">
        <v>232</v>
      </c>
      <c r="U363" s="88" t="s">
        <v>232</v>
      </c>
      <c r="V363" s="88" t="s">
        <v>232</v>
      </c>
      <c r="W363" s="88" t="s">
        <v>232</v>
      </c>
      <c r="X363" s="88" t="s">
        <v>232</v>
      </c>
      <c r="Y363" s="88" t="s">
        <v>232</v>
      </c>
      <c r="Z363" s="88" t="s">
        <v>232</v>
      </c>
      <c r="AA363" s="88" t="s">
        <v>232</v>
      </c>
      <c r="AB363" s="88" t="s">
        <v>232</v>
      </c>
      <c r="AC363" s="88" t="s">
        <v>232</v>
      </c>
      <c r="AD363" s="88" t="s">
        <v>232</v>
      </c>
      <c r="AE363" s="88" t="s">
        <v>232</v>
      </c>
      <c r="AF363" s="102" t="s">
        <v>232</v>
      </c>
      <c r="AG363" s="100"/>
      <c r="AH363" s="100"/>
    </row>
    <row r="364" spans="1:34" s="6" customFormat="1" ht="30" x14ac:dyDescent="0.25">
      <c r="A364" s="59" t="s">
        <v>229</v>
      </c>
      <c r="B364" s="68" t="s">
        <v>878</v>
      </c>
      <c r="C364" s="75" t="s">
        <v>493</v>
      </c>
      <c r="D364" s="77" t="s">
        <v>231</v>
      </c>
      <c r="E364" s="77" t="s">
        <v>352</v>
      </c>
      <c r="F364" s="89" t="s">
        <v>338</v>
      </c>
      <c r="G364" s="89" t="s">
        <v>339</v>
      </c>
      <c r="H364" s="88" t="s">
        <v>340</v>
      </c>
      <c r="I364" s="88" t="s">
        <v>237</v>
      </c>
      <c r="J364" s="88" t="s">
        <v>238</v>
      </c>
      <c r="K364" s="88" t="s">
        <v>239</v>
      </c>
      <c r="L364" s="88" t="s">
        <v>240</v>
      </c>
      <c r="M364" s="88" t="s">
        <v>241</v>
      </c>
      <c r="N364" s="88" t="s">
        <v>242</v>
      </c>
      <c r="O364" s="88" t="s">
        <v>243</v>
      </c>
      <c r="P364" s="88" t="s">
        <v>244</v>
      </c>
      <c r="Q364" s="88" t="s">
        <v>23</v>
      </c>
      <c r="R364" s="88" t="s">
        <v>232</v>
      </c>
      <c r="S364" s="88" t="s">
        <v>232</v>
      </c>
      <c r="T364" s="88" t="s">
        <v>232</v>
      </c>
      <c r="U364" s="88" t="s">
        <v>232</v>
      </c>
      <c r="V364" s="88" t="s">
        <v>232</v>
      </c>
      <c r="W364" s="88" t="s">
        <v>232</v>
      </c>
      <c r="X364" s="88" t="s">
        <v>232</v>
      </c>
      <c r="Y364" s="88" t="s">
        <v>232</v>
      </c>
      <c r="Z364" s="88" t="s">
        <v>232</v>
      </c>
      <c r="AA364" s="88" t="s">
        <v>232</v>
      </c>
      <c r="AB364" s="88" t="s">
        <v>232</v>
      </c>
      <c r="AC364" s="88" t="s">
        <v>232</v>
      </c>
      <c r="AD364" s="88" t="s">
        <v>232</v>
      </c>
      <c r="AE364" s="88" t="s">
        <v>232</v>
      </c>
      <c r="AF364" s="102" t="s">
        <v>232</v>
      </c>
      <c r="AG364" s="100"/>
      <c r="AH364" s="100"/>
    </row>
    <row r="365" spans="1:34" s="6" customFormat="1" ht="30" x14ac:dyDescent="0.25">
      <c r="A365" s="59" t="s">
        <v>229</v>
      </c>
      <c r="B365" s="68" t="s">
        <v>879</v>
      </c>
      <c r="C365" s="75" t="s">
        <v>493</v>
      </c>
      <c r="D365" s="77" t="s">
        <v>231</v>
      </c>
      <c r="E365" s="77" t="s">
        <v>352</v>
      </c>
      <c r="F365" s="89" t="s">
        <v>378</v>
      </c>
      <c r="G365" s="89" t="s">
        <v>880</v>
      </c>
      <c r="H365" s="88" t="s">
        <v>881</v>
      </c>
      <c r="I365" s="88" t="s">
        <v>313</v>
      </c>
      <c r="J365" s="88" t="s">
        <v>238</v>
      </c>
      <c r="K365" s="88" t="s">
        <v>239</v>
      </c>
      <c r="L365" s="88" t="s">
        <v>240</v>
      </c>
      <c r="M365" s="88" t="s">
        <v>241</v>
      </c>
      <c r="N365" s="88" t="s">
        <v>242</v>
      </c>
      <c r="O365" s="88" t="s">
        <v>243</v>
      </c>
      <c r="P365" s="88" t="s">
        <v>244</v>
      </c>
      <c r="Q365" s="88" t="s">
        <v>23</v>
      </c>
      <c r="R365" s="88" t="s">
        <v>232</v>
      </c>
      <c r="S365" s="88" t="s">
        <v>232</v>
      </c>
      <c r="T365" s="88" t="s">
        <v>232</v>
      </c>
      <c r="U365" s="88" t="s">
        <v>232</v>
      </c>
      <c r="V365" s="88" t="s">
        <v>232</v>
      </c>
      <c r="W365" s="88" t="s">
        <v>232</v>
      </c>
      <c r="X365" s="88" t="s">
        <v>232</v>
      </c>
      <c r="Y365" s="88" t="s">
        <v>232</v>
      </c>
      <c r="Z365" s="88" t="s">
        <v>232</v>
      </c>
      <c r="AA365" s="88" t="s">
        <v>232</v>
      </c>
      <c r="AB365" s="88" t="s">
        <v>232</v>
      </c>
      <c r="AC365" s="88" t="s">
        <v>232</v>
      </c>
      <c r="AD365" s="88" t="s">
        <v>232</v>
      </c>
      <c r="AE365" s="88" t="s">
        <v>232</v>
      </c>
      <c r="AF365" s="102" t="s">
        <v>232</v>
      </c>
      <c r="AG365" s="100"/>
      <c r="AH365" s="100"/>
    </row>
    <row r="366" spans="1:34" s="6" customFormat="1" ht="45" x14ac:dyDescent="0.25">
      <c r="A366" s="59" t="s">
        <v>229</v>
      </c>
      <c r="B366" s="68" t="s">
        <v>882</v>
      </c>
      <c r="C366" s="75" t="s">
        <v>493</v>
      </c>
      <c r="D366" s="77" t="s">
        <v>231</v>
      </c>
      <c r="E366" s="77" t="s">
        <v>352</v>
      </c>
      <c r="F366" s="89" t="s">
        <v>263</v>
      </c>
      <c r="G366" s="89" t="s">
        <v>264</v>
      </c>
      <c r="H366" s="88" t="s">
        <v>265</v>
      </c>
      <c r="I366" s="90" t="s">
        <v>237</v>
      </c>
      <c r="J366" s="88" t="s">
        <v>238</v>
      </c>
      <c r="K366" s="88" t="s">
        <v>239</v>
      </c>
      <c r="L366" s="88" t="s">
        <v>240</v>
      </c>
      <c r="M366" s="88" t="s">
        <v>241</v>
      </c>
      <c r="N366" s="88" t="s">
        <v>242</v>
      </c>
      <c r="O366" s="88" t="s">
        <v>243</v>
      </c>
      <c r="P366" s="88" t="s">
        <v>244</v>
      </c>
      <c r="Q366" s="88" t="s">
        <v>23</v>
      </c>
      <c r="R366" s="88" t="s">
        <v>232</v>
      </c>
      <c r="S366" s="88" t="s">
        <v>232</v>
      </c>
      <c r="T366" s="88" t="s">
        <v>232</v>
      </c>
      <c r="U366" s="88" t="s">
        <v>232</v>
      </c>
      <c r="V366" s="88" t="s">
        <v>232</v>
      </c>
      <c r="W366" s="88" t="s">
        <v>232</v>
      </c>
      <c r="X366" s="88" t="s">
        <v>232</v>
      </c>
      <c r="Y366" s="88" t="s">
        <v>232</v>
      </c>
      <c r="Z366" s="88" t="s">
        <v>232</v>
      </c>
      <c r="AA366" s="88" t="s">
        <v>232</v>
      </c>
      <c r="AB366" s="88" t="s">
        <v>232</v>
      </c>
      <c r="AC366" s="88" t="s">
        <v>232</v>
      </c>
      <c r="AD366" s="88" t="s">
        <v>232</v>
      </c>
      <c r="AE366" s="88" t="s">
        <v>232</v>
      </c>
      <c r="AF366" s="102" t="s">
        <v>232</v>
      </c>
      <c r="AG366" s="100"/>
      <c r="AH366" s="100"/>
    </row>
    <row r="367" spans="1:34" s="6" customFormat="1" ht="45" x14ac:dyDescent="0.25">
      <c r="A367" s="59" t="s">
        <v>229</v>
      </c>
      <c r="B367" s="68" t="s">
        <v>883</v>
      </c>
      <c r="C367" s="75" t="s">
        <v>493</v>
      </c>
      <c r="D367" s="77" t="s">
        <v>231</v>
      </c>
      <c r="E367" s="77" t="s">
        <v>352</v>
      </c>
      <c r="F367" s="89" t="s">
        <v>267</v>
      </c>
      <c r="G367" s="89" t="s">
        <v>264</v>
      </c>
      <c r="H367" s="88" t="s">
        <v>265</v>
      </c>
      <c r="I367" s="90" t="s">
        <v>237</v>
      </c>
      <c r="J367" s="88" t="s">
        <v>238</v>
      </c>
      <c r="K367" s="88" t="s">
        <v>239</v>
      </c>
      <c r="L367" s="88" t="s">
        <v>240</v>
      </c>
      <c r="M367" s="88" t="s">
        <v>241</v>
      </c>
      <c r="N367" s="88" t="s">
        <v>242</v>
      </c>
      <c r="O367" s="88" t="s">
        <v>243</v>
      </c>
      <c r="P367" s="88" t="s">
        <v>244</v>
      </c>
      <c r="Q367" s="88" t="s">
        <v>23</v>
      </c>
      <c r="R367" s="88" t="s">
        <v>232</v>
      </c>
      <c r="S367" s="88" t="s">
        <v>232</v>
      </c>
      <c r="T367" s="88" t="s">
        <v>232</v>
      </c>
      <c r="U367" s="88" t="s">
        <v>232</v>
      </c>
      <c r="V367" s="88" t="s">
        <v>232</v>
      </c>
      <c r="W367" s="88" t="s">
        <v>232</v>
      </c>
      <c r="X367" s="88" t="s">
        <v>232</v>
      </c>
      <c r="Y367" s="88" t="s">
        <v>232</v>
      </c>
      <c r="Z367" s="88" t="s">
        <v>232</v>
      </c>
      <c r="AA367" s="88" t="s">
        <v>232</v>
      </c>
      <c r="AB367" s="88" t="s">
        <v>232</v>
      </c>
      <c r="AC367" s="88" t="s">
        <v>232</v>
      </c>
      <c r="AD367" s="88" t="s">
        <v>232</v>
      </c>
      <c r="AE367" s="88" t="s">
        <v>232</v>
      </c>
      <c r="AF367" s="102" t="s">
        <v>232</v>
      </c>
      <c r="AG367" s="100"/>
      <c r="AH367" s="100"/>
    </row>
    <row r="368" spans="1:34" s="6" customFormat="1" ht="45" x14ac:dyDescent="0.25">
      <c r="A368" s="59" t="s">
        <v>229</v>
      </c>
      <c r="B368" s="68" t="s">
        <v>884</v>
      </c>
      <c r="C368" s="75" t="s">
        <v>493</v>
      </c>
      <c r="D368" s="77" t="s">
        <v>231</v>
      </c>
      <c r="E368" s="77" t="s">
        <v>352</v>
      </c>
      <c r="F368" s="89" t="s">
        <v>269</v>
      </c>
      <c r="G368" s="89" t="s">
        <v>270</v>
      </c>
      <c r="H368" s="88" t="s">
        <v>271</v>
      </c>
      <c r="I368" s="88" t="s">
        <v>261</v>
      </c>
      <c r="J368" s="88" t="s">
        <v>238</v>
      </c>
      <c r="K368" s="88" t="s">
        <v>239</v>
      </c>
      <c r="L368" s="88" t="s">
        <v>240</v>
      </c>
      <c r="M368" s="88" t="s">
        <v>241</v>
      </c>
      <c r="N368" s="88" t="s">
        <v>242</v>
      </c>
      <c r="O368" s="88" t="s">
        <v>243</v>
      </c>
      <c r="P368" s="88" t="s">
        <v>244</v>
      </c>
      <c r="Q368" s="88" t="s">
        <v>23</v>
      </c>
      <c r="R368" s="88" t="s">
        <v>232</v>
      </c>
      <c r="S368" s="88" t="s">
        <v>232</v>
      </c>
      <c r="T368" s="88" t="s">
        <v>232</v>
      </c>
      <c r="U368" s="88" t="s">
        <v>232</v>
      </c>
      <c r="V368" s="88" t="s">
        <v>232</v>
      </c>
      <c r="W368" s="88" t="s">
        <v>232</v>
      </c>
      <c r="X368" s="88" t="s">
        <v>232</v>
      </c>
      <c r="Y368" s="88" t="s">
        <v>232</v>
      </c>
      <c r="Z368" s="88" t="s">
        <v>232</v>
      </c>
      <c r="AA368" s="88" t="s">
        <v>232</v>
      </c>
      <c r="AB368" s="88" t="s">
        <v>232</v>
      </c>
      <c r="AC368" s="88" t="s">
        <v>232</v>
      </c>
      <c r="AD368" s="88" t="s">
        <v>232</v>
      </c>
      <c r="AE368" s="88" t="s">
        <v>232</v>
      </c>
      <c r="AF368" s="102" t="s">
        <v>232</v>
      </c>
      <c r="AG368" s="100"/>
      <c r="AH368" s="100"/>
    </row>
    <row r="369" spans="1:34" s="6" customFormat="1" ht="30" x14ac:dyDescent="0.25">
      <c r="A369" s="59" t="s">
        <v>229</v>
      </c>
      <c r="B369" s="68" t="s">
        <v>885</v>
      </c>
      <c r="C369" s="75" t="s">
        <v>493</v>
      </c>
      <c r="D369" s="77" t="s">
        <v>231</v>
      </c>
      <c r="E369" s="77" t="s">
        <v>352</v>
      </c>
      <c r="F369" s="89" t="s">
        <v>391</v>
      </c>
      <c r="G369" s="89" t="s">
        <v>259</v>
      </c>
      <c r="H369" s="88" t="s">
        <v>260</v>
      </c>
      <c r="I369" s="88" t="s">
        <v>261</v>
      </c>
      <c r="J369" s="88" t="s">
        <v>238</v>
      </c>
      <c r="K369" s="88" t="s">
        <v>239</v>
      </c>
      <c r="L369" s="88" t="s">
        <v>240</v>
      </c>
      <c r="M369" s="88" t="s">
        <v>241</v>
      </c>
      <c r="N369" s="88" t="s">
        <v>242</v>
      </c>
      <c r="O369" s="88" t="s">
        <v>23</v>
      </c>
      <c r="P369" s="88" t="s">
        <v>242</v>
      </c>
      <c r="Q369" s="88" t="s">
        <v>23</v>
      </c>
      <c r="R369" s="88" t="s">
        <v>232</v>
      </c>
      <c r="S369" s="88" t="s">
        <v>232</v>
      </c>
      <c r="T369" s="88" t="s">
        <v>232</v>
      </c>
      <c r="U369" s="88" t="s">
        <v>232</v>
      </c>
      <c r="V369" s="88" t="s">
        <v>232</v>
      </c>
      <c r="W369" s="88" t="s">
        <v>232</v>
      </c>
      <c r="X369" s="88" t="s">
        <v>232</v>
      </c>
      <c r="Y369" s="88" t="s">
        <v>232</v>
      </c>
      <c r="Z369" s="88" t="s">
        <v>232</v>
      </c>
      <c r="AA369" s="88" t="s">
        <v>232</v>
      </c>
      <c r="AB369" s="88" t="s">
        <v>232</v>
      </c>
      <c r="AC369" s="88" t="s">
        <v>232</v>
      </c>
      <c r="AD369" s="88" t="s">
        <v>232</v>
      </c>
      <c r="AE369" s="88" t="s">
        <v>232</v>
      </c>
      <c r="AF369" s="102" t="s">
        <v>232</v>
      </c>
      <c r="AG369" s="100"/>
      <c r="AH369" s="100"/>
    </row>
    <row r="370" spans="1:34" s="6" customFormat="1" ht="30" x14ac:dyDescent="0.25">
      <c r="A370" s="59" t="s">
        <v>229</v>
      </c>
      <c r="B370" s="68" t="s">
        <v>886</v>
      </c>
      <c r="C370" s="75" t="s">
        <v>493</v>
      </c>
      <c r="D370" s="77" t="s">
        <v>231</v>
      </c>
      <c r="E370" s="77" t="s">
        <v>352</v>
      </c>
      <c r="F370" s="89" t="s">
        <v>291</v>
      </c>
      <c r="G370" s="89" t="s">
        <v>286</v>
      </c>
      <c r="H370" s="88" t="s">
        <v>287</v>
      </c>
      <c r="I370" s="88" t="s">
        <v>261</v>
      </c>
      <c r="J370" s="88" t="s">
        <v>238</v>
      </c>
      <c r="K370" s="88" t="s">
        <v>239</v>
      </c>
      <c r="L370" s="88" t="s">
        <v>240</v>
      </c>
      <c r="M370" s="88" t="s">
        <v>241</v>
      </c>
      <c r="N370" s="88" t="s">
        <v>242</v>
      </c>
      <c r="O370" s="88" t="s">
        <v>23</v>
      </c>
      <c r="P370" s="88" t="s">
        <v>242</v>
      </c>
      <c r="Q370" s="88" t="s">
        <v>23</v>
      </c>
      <c r="R370" s="88" t="s">
        <v>232</v>
      </c>
      <c r="S370" s="88" t="s">
        <v>232</v>
      </c>
      <c r="T370" s="88" t="s">
        <v>232</v>
      </c>
      <c r="U370" s="88" t="s">
        <v>232</v>
      </c>
      <c r="V370" s="88" t="s">
        <v>232</v>
      </c>
      <c r="W370" s="88" t="s">
        <v>232</v>
      </c>
      <c r="X370" s="88" t="s">
        <v>232</v>
      </c>
      <c r="Y370" s="88" t="s">
        <v>232</v>
      </c>
      <c r="Z370" s="88" t="s">
        <v>232</v>
      </c>
      <c r="AA370" s="88" t="s">
        <v>232</v>
      </c>
      <c r="AB370" s="88" t="s">
        <v>232</v>
      </c>
      <c r="AC370" s="88" t="s">
        <v>232</v>
      </c>
      <c r="AD370" s="88" t="s">
        <v>232</v>
      </c>
      <c r="AE370" s="88" t="s">
        <v>232</v>
      </c>
      <c r="AF370" s="102" t="s">
        <v>232</v>
      </c>
      <c r="AG370" s="100"/>
      <c r="AH370" s="100"/>
    </row>
    <row r="371" spans="1:34" s="6" customFormat="1" ht="30" x14ac:dyDescent="0.25">
      <c r="A371" s="59" t="s">
        <v>229</v>
      </c>
      <c r="B371" s="68" t="s">
        <v>887</v>
      </c>
      <c r="C371" s="75" t="s">
        <v>493</v>
      </c>
      <c r="D371" s="77" t="s">
        <v>231</v>
      </c>
      <c r="E371" s="77" t="s">
        <v>352</v>
      </c>
      <c r="F371" s="89" t="s">
        <v>389</v>
      </c>
      <c r="G371" s="89" t="s">
        <v>259</v>
      </c>
      <c r="H371" s="88" t="s">
        <v>260</v>
      </c>
      <c r="I371" s="88" t="s">
        <v>261</v>
      </c>
      <c r="J371" s="88" t="s">
        <v>238</v>
      </c>
      <c r="K371" s="88" t="s">
        <v>239</v>
      </c>
      <c r="L371" s="88" t="s">
        <v>240</v>
      </c>
      <c r="M371" s="88" t="s">
        <v>241</v>
      </c>
      <c r="N371" s="88" t="s">
        <v>242</v>
      </c>
      <c r="O371" s="88" t="s">
        <v>23</v>
      </c>
      <c r="P371" s="88" t="s">
        <v>242</v>
      </c>
      <c r="Q371" s="88" t="s">
        <v>23</v>
      </c>
      <c r="R371" s="88" t="s">
        <v>232</v>
      </c>
      <c r="S371" s="88" t="s">
        <v>232</v>
      </c>
      <c r="T371" s="88" t="s">
        <v>232</v>
      </c>
      <c r="U371" s="88" t="s">
        <v>232</v>
      </c>
      <c r="V371" s="88" t="s">
        <v>232</v>
      </c>
      <c r="W371" s="88" t="s">
        <v>232</v>
      </c>
      <c r="X371" s="88" t="s">
        <v>232</v>
      </c>
      <c r="Y371" s="88" t="s">
        <v>232</v>
      </c>
      <c r="Z371" s="88" t="s">
        <v>232</v>
      </c>
      <c r="AA371" s="88" t="s">
        <v>232</v>
      </c>
      <c r="AB371" s="88" t="s">
        <v>232</v>
      </c>
      <c r="AC371" s="88" t="s">
        <v>232</v>
      </c>
      <c r="AD371" s="88" t="s">
        <v>232</v>
      </c>
      <c r="AE371" s="88" t="s">
        <v>232</v>
      </c>
      <c r="AF371" s="102" t="s">
        <v>232</v>
      </c>
      <c r="AG371" s="100"/>
      <c r="AH371" s="100"/>
    </row>
    <row r="372" spans="1:34" s="6" customFormat="1" ht="45" x14ac:dyDescent="0.25">
      <c r="A372" s="59" t="s">
        <v>229</v>
      </c>
      <c r="B372" s="68" t="s">
        <v>888</v>
      </c>
      <c r="C372" s="74" t="s">
        <v>493</v>
      </c>
      <c r="D372" s="76" t="s">
        <v>231</v>
      </c>
      <c r="E372" s="77" t="s">
        <v>352</v>
      </c>
      <c r="F372" s="89" t="s">
        <v>514</v>
      </c>
      <c r="G372" s="89" t="s">
        <v>889</v>
      </c>
      <c r="H372" s="90" t="s">
        <v>890</v>
      </c>
      <c r="I372" s="90" t="s">
        <v>891</v>
      </c>
      <c r="J372" s="88" t="s">
        <v>238</v>
      </c>
      <c r="K372" s="88" t="s">
        <v>239</v>
      </c>
      <c r="L372" s="88" t="s">
        <v>240</v>
      </c>
      <c r="M372" s="88" t="s">
        <v>241</v>
      </c>
      <c r="N372" s="88" t="s">
        <v>242</v>
      </c>
      <c r="O372" s="88" t="s">
        <v>23</v>
      </c>
      <c r="P372" s="88" t="s">
        <v>242</v>
      </c>
      <c r="Q372" s="88" t="s">
        <v>23</v>
      </c>
      <c r="R372" s="88" t="s">
        <v>232</v>
      </c>
      <c r="S372" s="88" t="s">
        <v>232</v>
      </c>
      <c r="T372" s="88" t="s">
        <v>232</v>
      </c>
      <c r="U372" s="88" t="s">
        <v>232</v>
      </c>
      <c r="V372" s="88" t="s">
        <v>232</v>
      </c>
      <c r="W372" s="88" t="s">
        <v>232</v>
      </c>
      <c r="X372" s="88" t="s">
        <v>232</v>
      </c>
      <c r="Y372" s="88" t="s">
        <v>232</v>
      </c>
      <c r="Z372" s="88" t="s">
        <v>232</v>
      </c>
      <c r="AA372" s="88" t="s">
        <v>232</v>
      </c>
      <c r="AB372" s="88" t="s">
        <v>232</v>
      </c>
      <c r="AC372" s="88" t="s">
        <v>232</v>
      </c>
      <c r="AD372" s="88" t="s">
        <v>232</v>
      </c>
      <c r="AE372" s="88" t="s">
        <v>232</v>
      </c>
      <c r="AF372" s="102" t="s">
        <v>232</v>
      </c>
      <c r="AG372" s="100"/>
      <c r="AH372" s="100"/>
    </row>
    <row r="373" spans="1:34" s="6" customFormat="1" ht="30" x14ac:dyDescent="0.25">
      <c r="A373" s="59" t="s">
        <v>229</v>
      </c>
      <c r="B373" s="68" t="s">
        <v>892</v>
      </c>
      <c r="C373" s="74" t="s">
        <v>493</v>
      </c>
      <c r="D373" s="76" t="s">
        <v>231</v>
      </c>
      <c r="E373" s="77" t="s">
        <v>352</v>
      </c>
      <c r="F373" s="89" t="s">
        <v>452</v>
      </c>
      <c r="G373" s="89" t="s">
        <v>441</v>
      </c>
      <c r="H373" s="88" t="s">
        <v>442</v>
      </c>
      <c r="I373" s="88" t="s">
        <v>443</v>
      </c>
      <c r="J373" s="88" t="s">
        <v>238</v>
      </c>
      <c r="K373" s="88" t="s">
        <v>239</v>
      </c>
      <c r="L373" s="88" t="s">
        <v>240</v>
      </c>
      <c r="M373" s="88" t="s">
        <v>241</v>
      </c>
      <c r="N373" s="88" t="s">
        <v>242</v>
      </c>
      <c r="O373" s="88" t="s">
        <v>23</v>
      </c>
      <c r="P373" s="88" t="s">
        <v>242</v>
      </c>
      <c r="Q373" s="88" t="s">
        <v>23</v>
      </c>
      <c r="R373" s="88" t="s">
        <v>232</v>
      </c>
      <c r="S373" s="88" t="s">
        <v>232</v>
      </c>
      <c r="T373" s="88" t="s">
        <v>232</v>
      </c>
      <c r="U373" s="88" t="s">
        <v>232</v>
      </c>
      <c r="V373" s="88" t="s">
        <v>232</v>
      </c>
      <c r="W373" s="88" t="s">
        <v>232</v>
      </c>
      <c r="X373" s="88" t="s">
        <v>232</v>
      </c>
      <c r="Y373" s="88" t="s">
        <v>232</v>
      </c>
      <c r="Z373" s="88" t="s">
        <v>232</v>
      </c>
      <c r="AA373" s="88" t="s">
        <v>232</v>
      </c>
      <c r="AB373" s="88" t="s">
        <v>232</v>
      </c>
      <c r="AC373" s="88" t="s">
        <v>232</v>
      </c>
      <c r="AD373" s="88" t="s">
        <v>232</v>
      </c>
      <c r="AE373" s="88" t="s">
        <v>232</v>
      </c>
      <c r="AF373" s="102" t="s">
        <v>232</v>
      </c>
      <c r="AG373" s="100"/>
      <c r="AH373" s="100"/>
    </row>
    <row r="374" spans="1:34" s="6" customFormat="1" ht="30" x14ac:dyDescent="0.25">
      <c r="A374" s="59" t="s">
        <v>229</v>
      </c>
      <c r="B374" s="68" t="s">
        <v>893</v>
      </c>
      <c r="C374" s="74" t="s">
        <v>493</v>
      </c>
      <c r="D374" s="76" t="s">
        <v>231</v>
      </c>
      <c r="E374" s="77" t="s">
        <v>352</v>
      </c>
      <c r="F374" s="89" t="s">
        <v>273</v>
      </c>
      <c r="G374" s="89" t="s">
        <v>259</v>
      </c>
      <c r="H374" s="88" t="s">
        <v>260</v>
      </c>
      <c r="I374" s="88" t="s">
        <v>261</v>
      </c>
      <c r="J374" s="88" t="s">
        <v>238</v>
      </c>
      <c r="K374" s="88" t="s">
        <v>239</v>
      </c>
      <c r="L374" s="88" t="s">
        <v>240</v>
      </c>
      <c r="M374" s="88" t="s">
        <v>274</v>
      </c>
      <c r="N374" s="88" t="s">
        <v>242</v>
      </c>
      <c r="O374" s="88" t="s">
        <v>23</v>
      </c>
      <c r="P374" s="88" t="s">
        <v>242</v>
      </c>
      <c r="Q374" s="88" t="s">
        <v>23</v>
      </c>
      <c r="R374" s="88" t="s">
        <v>232</v>
      </c>
      <c r="S374" s="88" t="s">
        <v>232</v>
      </c>
      <c r="T374" s="88" t="s">
        <v>232</v>
      </c>
      <c r="U374" s="88" t="s">
        <v>232</v>
      </c>
      <c r="V374" s="88" t="s">
        <v>232</v>
      </c>
      <c r="W374" s="88" t="s">
        <v>232</v>
      </c>
      <c r="X374" s="88" t="s">
        <v>232</v>
      </c>
      <c r="Y374" s="88" t="s">
        <v>232</v>
      </c>
      <c r="Z374" s="88" t="s">
        <v>232</v>
      </c>
      <c r="AA374" s="88" t="s">
        <v>232</v>
      </c>
      <c r="AB374" s="88" t="s">
        <v>232</v>
      </c>
      <c r="AC374" s="88" t="s">
        <v>232</v>
      </c>
      <c r="AD374" s="88" t="s">
        <v>232</v>
      </c>
      <c r="AE374" s="88" t="s">
        <v>232</v>
      </c>
      <c r="AF374" s="102" t="s">
        <v>232</v>
      </c>
      <c r="AG374" s="100"/>
      <c r="AH374" s="100"/>
    </row>
    <row r="375" spans="1:34" s="6" customFormat="1" ht="29.45" customHeight="1" x14ac:dyDescent="0.25">
      <c r="A375" s="59" t="s">
        <v>229</v>
      </c>
      <c r="B375" s="68" t="s">
        <v>894</v>
      </c>
      <c r="C375" s="74" t="s">
        <v>493</v>
      </c>
      <c r="D375" s="76" t="s">
        <v>231</v>
      </c>
      <c r="E375" s="77" t="s">
        <v>352</v>
      </c>
      <c r="F375" s="91" t="s">
        <v>298</v>
      </c>
      <c r="G375" s="89" t="s">
        <v>299</v>
      </c>
      <c r="H375" s="88" t="s">
        <v>300</v>
      </c>
      <c r="I375" s="88" t="s">
        <v>301</v>
      </c>
      <c r="J375" s="88" t="s">
        <v>238</v>
      </c>
      <c r="K375" s="88" t="s">
        <v>239</v>
      </c>
      <c r="L375" s="88" t="s">
        <v>240</v>
      </c>
      <c r="M375" s="88" t="s">
        <v>241</v>
      </c>
      <c r="N375" s="88" t="s">
        <v>242</v>
      </c>
      <c r="O375" s="88" t="s">
        <v>23</v>
      </c>
      <c r="P375" s="88" t="s">
        <v>242</v>
      </c>
      <c r="Q375" s="88" t="s">
        <v>23</v>
      </c>
      <c r="R375" s="88" t="s">
        <v>232</v>
      </c>
      <c r="S375" s="88" t="s">
        <v>232</v>
      </c>
      <c r="T375" s="88" t="s">
        <v>232</v>
      </c>
      <c r="U375" s="88" t="s">
        <v>232</v>
      </c>
      <c r="V375" s="88" t="s">
        <v>232</v>
      </c>
      <c r="W375" s="88" t="s">
        <v>232</v>
      </c>
      <c r="X375" s="88" t="s">
        <v>232</v>
      </c>
      <c r="Y375" s="88" t="s">
        <v>232</v>
      </c>
      <c r="Z375" s="88" t="s">
        <v>232</v>
      </c>
      <c r="AA375" s="88" t="s">
        <v>232</v>
      </c>
      <c r="AB375" s="88" t="s">
        <v>232</v>
      </c>
      <c r="AC375" s="88" t="s">
        <v>232</v>
      </c>
      <c r="AD375" s="88" t="s">
        <v>232</v>
      </c>
      <c r="AE375" s="88" t="s">
        <v>232</v>
      </c>
      <c r="AF375" s="102" t="s">
        <v>232</v>
      </c>
      <c r="AG375" s="100"/>
      <c r="AH375" s="100"/>
    </row>
    <row r="376" spans="1:34" s="6" customFormat="1" ht="30" x14ac:dyDescent="0.25">
      <c r="A376" s="59" t="s">
        <v>229</v>
      </c>
      <c r="B376" s="68" t="s">
        <v>895</v>
      </c>
      <c r="C376" s="74" t="s">
        <v>493</v>
      </c>
      <c r="D376" s="76" t="s">
        <v>231</v>
      </c>
      <c r="E376" s="77" t="s">
        <v>352</v>
      </c>
      <c r="F376" s="89" t="s">
        <v>403</v>
      </c>
      <c r="G376" s="89" t="s">
        <v>299</v>
      </c>
      <c r="H376" s="88" t="s">
        <v>300</v>
      </c>
      <c r="I376" s="88" t="s">
        <v>301</v>
      </c>
      <c r="J376" s="88" t="s">
        <v>238</v>
      </c>
      <c r="K376" s="88" t="s">
        <v>239</v>
      </c>
      <c r="L376" s="88" t="s">
        <v>240</v>
      </c>
      <c r="M376" s="88" t="s">
        <v>241</v>
      </c>
      <c r="N376" s="88" t="s">
        <v>242</v>
      </c>
      <c r="O376" s="88" t="s">
        <v>23</v>
      </c>
      <c r="P376" s="88" t="s">
        <v>242</v>
      </c>
      <c r="Q376" s="88" t="s">
        <v>23</v>
      </c>
      <c r="R376" s="88" t="s">
        <v>232</v>
      </c>
      <c r="S376" s="88" t="s">
        <v>232</v>
      </c>
      <c r="T376" s="88" t="s">
        <v>232</v>
      </c>
      <c r="U376" s="88" t="s">
        <v>232</v>
      </c>
      <c r="V376" s="88" t="s">
        <v>232</v>
      </c>
      <c r="W376" s="88" t="s">
        <v>232</v>
      </c>
      <c r="X376" s="88" t="s">
        <v>232</v>
      </c>
      <c r="Y376" s="88" t="s">
        <v>232</v>
      </c>
      <c r="Z376" s="88" t="s">
        <v>232</v>
      </c>
      <c r="AA376" s="88" t="s">
        <v>232</v>
      </c>
      <c r="AB376" s="88" t="s">
        <v>232</v>
      </c>
      <c r="AC376" s="88" t="s">
        <v>232</v>
      </c>
      <c r="AD376" s="88" t="s">
        <v>232</v>
      </c>
      <c r="AE376" s="88" t="s">
        <v>232</v>
      </c>
      <c r="AF376" s="102" t="s">
        <v>232</v>
      </c>
      <c r="AG376" s="100"/>
      <c r="AH376" s="100"/>
    </row>
    <row r="377" spans="1:34" s="6" customFormat="1" ht="30" x14ac:dyDescent="0.25">
      <c r="A377" s="59" t="s">
        <v>229</v>
      </c>
      <c r="B377" s="68" t="s">
        <v>896</v>
      </c>
      <c r="C377" s="74" t="s">
        <v>493</v>
      </c>
      <c r="D377" s="76" t="s">
        <v>231</v>
      </c>
      <c r="E377" s="77" t="s">
        <v>352</v>
      </c>
      <c r="F377" s="91" t="s">
        <v>405</v>
      </c>
      <c r="G377" s="89" t="s">
        <v>299</v>
      </c>
      <c r="H377" s="88" t="s">
        <v>300</v>
      </c>
      <c r="I377" s="88" t="s">
        <v>301</v>
      </c>
      <c r="J377" s="88" t="s">
        <v>238</v>
      </c>
      <c r="K377" s="88" t="s">
        <v>239</v>
      </c>
      <c r="L377" s="88" t="s">
        <v>240</v>
      </c>
      <c r="M377" s="88" t="s">
        <v>241</v>
      </c>
      <c r="N377" s="88" t="s">
        <v>242</v>
      </c>
      <c r="O377" s="88" t="s">
        <v>23</v>
      </c>
      <c r="P377" s="88" t="s">
        <v>242</v>
      </c>
      <c r="Q377" s="88" t="s">
        <v>23</v>
      </c>
      <c r="R377" s="88" t="s">
        <v>232</v>
      </c>
      <c r="S377" s="88" t="s">
        <v>232</v>
      </c>
      <c r="T377" s="88" t="s">
        <v>232</v>
      </c>
      <c r="U377" s="88" t="s">
        <v>232</v>
      </c>
      <c r="V377" s="88" t="s">
        <v>232</v>
      </c>
      <c r="W377" s="88" t="s">
        <v>232</v>
      </c>
      <c r="X377" s="88" t="s">
        <v>232</v>
      </c>
      <c r="Y377" s="88" t="s">
        <v>232</v>
      </c>
      <c r="Z377" s="88" t="s">
        <v>232</v>
      </c>
      <c r="AA377" s="88" t="s">
        <v>232</v>
      </c>
      <c r="AB377" s="88" t="s">
        <v>232</v>
      </c>
      <c r="AC377" s="88" t="s">
        <v>232</v>
      </c>
      <c r="AD377" s="88" t="s">
        <v>232</v>
      </c>
      <c r="AE377" s="88" t="s">
        <v>232</v>
      </c>
      <c r="AF377" s="102" t="s">
        <v>232</v>
      </c>
      <c r="AG377" s="100"/>
      <c r="AH377" s="100"/>
    </row>
    <row r="378" spans="1:34" s="6" customFormat="1" ht="30" x14ac:dyDescent="0.25">
      <c r="A378" s="59" t="s">
        <v>229</v>
      </c>
      <c r="B378" s="68" t="s">
        <v>897</v>
      </c>
      <c r="C378" s="74" t="s">
        <v>493</v>
      </c>
      <c r="D378" s="76" t="s">
        <v>231</v>
      </c>
      <c r="E378" s="77" t="s">
        <v>352</v>
      </c>
      <c r="F378" s="91" t="s">
        <v>407</v>
      </c>
      <c r="G378" s="89" t="s">
        <v>299</v>
      </c>
      <c r="H378" s="88" t="s">
        <v>300</v>
      </c>
      <c r="I378" s="88" t="s">
        <v>301</v>
      </c>
      <c r="J378" s="88" t="s">
        <v>238</v>
      </c>
      <c r="K378" s="88" t="s">
        <v>239</v>
      </c>
      <c r="L378" s="88" t="s">
        <v>240</v>
      </c>
      <c r="M378" s="88" t="s">
        <v>241</v>
      </c>
      <c r="N378" s="88" t="s">
        <v>242</v>
      </c>
      <c r="O378" s="88" t="s">
        <v>23</v>
      </c>
      <c r="P378" s="88" t="s">
        <v>242</v>
      </c>
      <c r="Q378" s="88" t="s">
        <v>23</v>
      </c>
      <c r="R378" s="88" t="s">
        <v>232</v>
      </c>
      <c r="S378" s="88" t="s">
        <v>232</v>
      </c>
      <c r="T378" s="88" t="s">
        <v>232</v>
      </c>
      <c r="U378" s="88" t="s">
        <v>232</v>
      </c>
      <c r="V378" s="88" t="s">
        <v>232</v>
      </c>
      <c r="W378" s="88" t="s">
        <v>232</v>
      </c>
      <c r="X378" s="88" t="s">
        <v>232</v>
      </c>
      <c r="Y378" s="88" t="s">
        <v>232</v>
      </c>
      <c r="Z378" s="88" t="s">
        <v>232</v>
      </c>
      <c r="AA378" s="88" t="s">
        <v>232</v>
      </c>
      <c r="AB378" s="88" t="s">
        <v>232</v>
      </c>
      <c r="AC378" s="88" t="s">
        <v>232</v>
      </c>
      <c r="AD378" s="88" t="s">
        <v>232</v>
      </c>
      <c r="AE378" s="88" t="s">
        <v>232</v>
      </c>
      <c r="AF378" s="102" t="s">
        <v>232</v>
      </c>
      <c r="AG378" s="100"/>
      <c r="AH378" s="100"/>
    </row>
    <row r="379" spans="1:34" s="6" customFormat="1" ht="30" x14ac:dyDescent="0.25">
      <c r="A379" s="59" t="s">
        <v>229</v>
      </c>
      <c r="B379" s="68" t="s">
        <v>898</v>
      </c>
      <c r="C379" s="74" t="s">
        <v>493</v>
      </c>
      <c r="D379" s="76" t="s">
        <v>231</v>
      </c>
      <c r="E379" s="77" t="s">
        <v>352</v>
      </c>
      <c r="F379" s="91" t="s">
        <v>414</v>
      </c>
      <c r="G379" s="89" t="s">
        <v>299</v>
      </c>
      <c r="H379" s="88" t="s">
        <v>300</v>
      </c>
      <c r="I379" s="88" t="s">
        <v>301</v>
      </c>
      <c r="J379" s="88" t="s">
        <v>238</v>
      </c>
      <c r="K379" s="88" t="s">
        <v>239</v>
      </c>
      <c r="L379" s="88" t="s">
        <v>240</v>
      </c>
      <c r="M379" s="88" t="s">
        <v>241</v>
      </c>
      <c r="N379" s="88" t="s">
        <v>242</v>
      </c>
      <c r="O379" s="88" t="s">
        <v>23</v>
      </c>
      <c r="P379" s="88" t="s">
        <v>242</v>
      </c>
      <c r="Q379" s="88" t="s">
        <v>23</v>
      </c>
      <c r="R379" s="88" t="s">
        <v>232</v>
      </c>
      <c r="S379" s="88" t="s">
        <v>232</v>
      </c>
      <c r="T379" s="88" t="s">
        <v>232</v>
      </c>
      <c r="U379" s="88" t="s">
        <v>232</v>
      </c>
      <c r="V379" s="88" t="s">
        <v>232</v>
      </c>
      <c r="W379" s="88" t="s">
        <v>232</v>
      </c>
      <c r="X379" s="88" t="s">
        <v>232</v>
      </c>
      <c r="Y379" s="88" t="s">
        <v>232</v>
      </c>
      <c r="Z379" s="88" t="s">
        <v>232</v>
      </c>
      <c r="AA379" s="88" t="s">
        <v>232</v>
      </c>
      <c r="AB379" s="88" t="s">
        <v>232</v>
      </c>
      <c r="AC379" s="88" t="s">
        <v>232</v>
      </c>
      <c r="AD379" s="88" t="s">
        <v>232</v>
      </c>
      <c r="AE379" s="88" t="s">
        <v>232</v>
      </c>
      <c r="AF379" s="102" t="s">
        <v>232</v>
      </c>
      <c r="AG379" s="100"/>
      <c r="AH379" s="100"/>
    </row>
    <row r="380" spans="1:34" s="6" customFormat="1" ht="30" x14ac:dyDescent="0.25">
      <c r="A380" s="59" t="s">
        <v>229</v>
      </c>
      <c r="B380" s="68" t="s">
        <v>899</v>
      </c>
      <c r="C380" s="74" t="s">
        <v>493</v>
      </c>
      <c r="D380" s="76" t="s">
        <v>231</v>
      </c>
      <c r="E380" s="77" t="s">
        <v>352</v>
      </c>
      <c r="F380" s="91" t="s">
        <v>416</v>
      </c>
      <c r="G380" s="89" t="s">
        <v>299</v>
      </c>
      <c r="H380" s="88" t="s">
        <v>300</v>
      </c>
      <c r="I380" s="88" t="s">
        <v>301</v>
      </c>
      <c r="J380" s="88" t="s">
        <v>238</v>
      </c>
      <c r="K380" s="88" t="s">
        <v>239</v>
      </c>
      <c r="L380" s="88" t="s">
        <v>240</v>
      </c>
      <c r="M380" s="88" t="s">
        <v>241</v>
      </c>
      <c r="N380" s="88" t="s">
        <v>242</v>
      </c>
      <c r="O380" s="88" t="s">
        <v>23</v>
      </c>
      <c r="P380" s="88" t="s">
        <v>242</v>
      </c>
      <c r="Q380" s="88" t="s">
        <v>23</v>
      </c>
      <c r="R380" s="88" t="s">
        <v>232</v>
      </c>
      <c r="S380" s="88" t="s">
        <v>232</v>
      </c>
      <c r="T380" s="88" t="s">
        <v>232</v>
      </c>
      <c r="U380" s="88" t="s">
        <v>232</v>
      </c>
      <c r="V380" s="88" t="s">
        <v>232</v>
      </c>
      <c r="W380" s="88" t="s">
        <v>232</v>
      </c>
      <c r="X380" s="88" t="s">
        <v>232</v>
      </c>
      <c r="Y380" s="88" t="s">
        <v>232</v>
      </c>
      <c r="Z380" s="88" t="s">
        <v>232</v>
      </c>
      <c r="AA380" s="88" t="s">
        <v>232</v>
      </c>
      <c r="AB380" s="88" t="s">
        <v>232</v>
      </c>
      <c r="AC380" s="88" t="s">
        <v>232</v>
      </c>
      <c r="AD380" s="88" t="s">
        <v>232</v>
      </c>
      <c r="AE380" s="88" t="s">
        <v>232</v>
      </c>
      <c r="AF380" s="102" t="s">
        <v>232</v>
      </c>
      <c r="AG380" s="100"/>
      <c r="AH380" s="100"/>
    </row>
    <row r="381" spans="1:34" s="6" customFormat="1" ht="30" x14ac:dyDescent="0.25">
      <c r="A381" s="59" t="s">
        <v>229</v>
      </c>
      <c r="B381" s="68" t="s">
        <v>900</v>
      </c>
      <c r="C381" s="74" t="s">
        <v>493</v>
      </c>
      <c r="D381" s="76" t="s">
        <v>231</v>
      </c>
      <c r="E381" s="77" t="s">
        <v>352</v>
      </c>
      <c r="F381" s="89" t="s">
        <v>387</v>
      </c>
      <c r="G381" s="89" t="s">
        <v>259</v>
      </c>
      <c r="H381" s="88" t="s">
        <v>260</v>
      </c>
      <c r="I381" s="88" t="s">
        <v>261</v>
      </c>
      <c r="J381" s="88" t="s">
        <v>238</v>
      </c>
      <c r="K381" s="88" t="s">
        <v>239</v>
      </c>
      <c r="L381" s="88" t="s">
        <v>240</v>
      </c>
      <c r="M381" s="88" t="s">
        <v>274</v>
      </c>
      <c r="N381" s="88" t="s">
        <v>242</v>
      </c>
      <c r="O381" s="88" t="s">
        <v>23</v>
      </c>
      <c r="P381" s="88" t="s">
        <v>242</v>
      </c>
      <c r="Q381" s="88" t="s">
        <v>23</v>
      </c>
      <c r="R381" s="88" t="s">
        <v>232</v>
      </c>
      <c r="S381" s="88" t="s">
        <v>232</v>
      </c>
      <c r="T381" s="88" t="s">
        <v>232</v>
      </c>
      <c r="U381" s="88" t="s">
        <v>232</v>
      </c>
      <c r="V381" s="88" t="s">
        <v>232</v>
      </c>
      <c r="W381" s="88" t="s">
        <v>232</v>
      </c>
      <c r="X381" s="88" t="s">
        <v>232</v>
      </c>
      <c r="Y381" s="88" t="s">
        <v>232</v>
      </c>
      <c r="Z381" s="88" t="s">
        <v>232</v>
      </c>
      <c r="AA381" s="88" t="s">
        <v>232</v>
      </c>
      <c r="AB381" s="88" t="s">
        <v>232</v>
      </c>
      <c r="AC381" s="88" t="s">
        <v>232</v>
      </c>
      <c r="AD381" s="88" t="s">
        <v>232</v>
      </c>
      <c r="AE381" s="88" t="s">
        <v>232</v>
      </c>
      <c r="AF381" s="102" t="s">
        <v>232</v>
      </c>
      <c r="AG381" s="100"/>
      <c r="AH381" s="100"/>
    </row>
    <row r="382" spans="1:34" s="6" customFormat="1" ht="30" x14ac:dyDescent="0.25">
      <c r="A382" s="59" t="s">
        <v>229</v>
      </c>
      <c r="B382" s="68" t="s">
        <v>901</v>
      </c>
      <c r="C382" s="74" t="s">
        <v>493</v>
      </c>
      <c r="D382" s="76" t="s">
        <v>231</v>
      </c>
      <c r="E382" s="77" t="s">
        <v>352</v>
      </c>
      <c r="F382" s="91" t="s">
        <v>401</v>
      </c>
      <c r="G382" s="89" t="s">
        <v>259</v>
      </c>
      <c r="H382" s="88" t="s">
        <v>260</v>
      </c>
      <c r="I382" s="88" t="s">
        <v>261</v>
      </c>
      <c r="J382" s="88" t="s">
        <v>238</v>
      </c>
      <c r="K382" s="88" t="s">
        <v>239</v>
      </c>
      <c r="L382" s="88" t="s">
        <v>240</v>
      </c>
      <c r="M382" s="88" t="s">
        <v>241</v>
      </c>
      <c r="N382" s="88" t="s">
        <v>242</v>
      </c>
      <c r="O382" s="88" t="s">
        <v>23</v>
      </c>
      <c r="P382" s="88" t="s">
        <v>242</v>
      </c>
      <c r="Q382" s="88" t="s">
        <v>23</v>
      </c>
      <c r="R382" s="88" t="s">
        <v>232</v>
      </c>
      <c r="S382" s="88" t="s">
        <v>232</v>
      </c>
      <c r="T382" s="88" t="s">
        <v>232</v>
      </c>
      <c r="U382" s="88" t="s">
        <v>232</v>
      </c>
      <c r="V382" s="88" t="s">
        <v>232</v>
      </c>
      <c r="W382" s="88" t="s">
        <v>232</v>
      </c>
      <c r="X382" s="88" t="s">
        <v>232</v>
      </c>
      <c r="Y382" s="88" t="s">
        <v>232</v>
      </c>
      <c r="Z382" s="88" t="s">
        <v>232</v>
      </c>
      <c r="AA382" s="88" t="s">
        <v>232</v>
      </c>
      <c r="AB382" s="88" t="s">
        <v>232</v>
      </c>
      <c r="AC382" s="88" t="s">
        <v>232</v>
      </c>
      <c r="AD382" s="88" t="s">
        <v>232</v>
      </c>
      <c r="AE382" s="88" t="s">
        <v>232</v>
      </c>
      <c r="AF382" s="102" t="s">
        <v>232</v>
      </c>
      <c r="AG382" s="100"/>
      <c r="AH382" s="100"/>
    </row>
    <row r="383" spans="1:34" s="6" customFormat="1" ht="45" x14ac:dyDescent="0.25">
      <c r="A383" s="59" t="s">
        <v>229</v>
      </c>
      <c r="B383" s="68" t="s">
        <v>902</v>
      </c>
      <c r="C383" s="74" t="s">
        <v>493</v>
      </c>
      <c r="D383" s="76" t="s">
        <v>231</v>
      </c>
      <c r="E383" s="77" t="s">
        <v>352</v>
      </c>
      <c r="F383" s="89" t="s">
        <v>434</v>
      </c>
      <c r="G383" s="89" t="s">
        <v>435</v>
      </c>
      <c r="H383" s="90" t="s">
        <v>436</v>
      </c>
      <c r="I383" s="90" t="s">
        <v>318</v>
      </c>
      <c r="J383" s="88" t="s">
        <v>238</v>
      </c>
      <c r="K383" s="88" t="s">
        <v>239</v>
      </c>
      <c r="L383" s="88" t="s">
        <v>240</v>
      </c>
      <c r="M383" s="88" t="s">
        <v>241</v>
      </c>
      <c r="N383" s="88" t="s">
        <v>242</v>
      </c>
      <c r="O383" s="88" t="s">
        <v>23</v>
      </c>
      <c r="P383" s="88" t="s">
        <v>242</v>
      </c>
      <c r="Q383" s="88" t="s">
        <v>23</v>
      </c>
      <c r="R383" s="88" t="s">
        <v>232</v>
      </c>
      <c r="S383" s="88" t="s">
        <v>232</v>
      </c>
      <c r="T383" s="88" t="s">
        <v>232</v>
      </c>
      <c r="U383" s="88" t="s">
        <v>232</v>
      </c>
      <c r="V383" s="88" t="s">
        <v>232</v>
      </c>
      <c r="W383" s="88" t="s">
        <v>232</v>
      </c>
      <c r="X383" s="88" t="s">
        <v>232</v>
      </c>
      <c r="Y383" s="88" t="s">
        <v>232</v>
      </c>
      <c r="Z383" s="88" t="s">
        <v>232</v>
      </c>
      <c r="AA383" s="88" t="s">
        <v>232</v>
      </c>
      <c r="AB383" s="88" t="s">
        <v>232</v>
      </c>
      <c r="AC383" s="88" t="s">
        <v>232</v>
      </c>
      <c r="AD383" s="88" t="s">
        <v>232</v>
      </c>
      <c r="AE383" s="88" t="s">
        <v>232</v>
      </c>
      <c r="AF383" s="102" t="s">
        <v>232</v>
      </c>
      <c r="AG383" s="100"/>
      <c r="AH383" s="100"/>
    </row>
    <row r="384" spans="1:34" s="6" customFormat="1" ht="90" x14ac:dyDescent="0.25">
      <c r="A384" s="59" t="s">
        <v>229</v>
      </c>
      <c r="B384" s="68" t="s">
        <v>903</v>
      </c>
      <c r="C384" s="74" t="s">
        <v>493</v>
      </c>
      <c r="D384" s="76" t="s">
        <v>231</v>
      </c>
      <c r="E384" s="77" t="s">
        <v>352</v>
      </c>
      <c r="F384" s="89" t="s">
        <v>420</v>
      </c>
      <c r="G384" s="89" t="s">
        <v>421</v>
      </c>
      <c r="H384" s="90" t="s">
        <v>422</v>
      </c>
      <c r="I384" s="90" t="s">
        <v>423</v>
      </c>
      <c r="J384" s="88" t="s">
        <v>238</v>
      </c>
      <c r="K384" s="88" t="s">
        <v>239</v>
      </c>
      <c r="L384" s="88" t="s">
        <v>240</v>
      </c>
      <c r="M384" s="88" t="s">
        <v>274</v>
      </c>
      <c r="N384" s="88" t="s">
        <v>242</v>
      </c>
      <c r="O384" s="88" t="s">
        <v>23</v>
      </c>
      <c r="P384" s="88" t="s">
        <v>242</v>
      </c>
      <c r="Q384" s="88" t="s">
        <v>23</v>
      </c>
      <c r="R384" s="88" t="s">
        <v>232</v>
      </c>
      <c r="S384" s="88" t="s">
        <v>232</v>
      </c>
      <c r="T384" s="88" t="s">
        <v>232</v>
      </c>
      <c r="U384" s="88" t="s">
        <v>232</v>
      </c>
      <c r="V384" s="88" t="s">
        <v>232</v>
      </c>
      <c r="W384" s="88" t="s">
        <v>232</v>
      </c>
      <c r="X384" s="88" t="s">
        <v>232</v>
      </c>
      <c r="Y384" s="88" t="s">
        <v>232</v>
      </c>
      <c r="Z384" s="88" t="s">
        <v>232</v>
      </c>
      <c r="AA384" s="88" t="s">
        <v>232</v>
      </c>
      <c r="AB384" s="88" t="s">
        <v>232</v>
      </c>
      <c r="AC384" s="88" t="s">
        <v>232</v>
      </c>
      <c r="AD384" s="88" t="s">
        <v>232</v>
      </c>
      <c r="AE384" s="88" t="s">
        <v>232</v>
      </c>
      <c r="AF384" s="102" t="s">
        <v>232</v>
      </c>
      <c r="AG384" s="100"/>
      <c r="AH384" s="100"/>
    </row>
    <row r="385" spans="1:34" s="6" customFormat="1" ht="75" x14ac:dyDescent="0.25">
      <c r="A385" s="59" t="s">
        <v>229</v>
      </c>
      <c r="B385" s="68" t="s">
        <v>904</v>
      </c>
      <c r="C385" s="74" t="s">
        <v>493</v>
      </c>
      <c r="D385" s="76" t="s">
        <v>231</v>
      </c>
      <c r="E385" s="77" t="s">
        <v>352</v>
      </c>
      <c r="F385" s="89" t="s">
        <v>425</v>
      </c>
      <c r="G385" s="89" t="s">
        <v>426</v>
      </c>
      <c r="H385" s="90" t="s">
        <v>427</v>
      </c>
      <c r="I385" s="90" t="s">
        <v>318</v>
      </c>
      <c r="J385" s="88" t="s">
        <v>238</v>
      </c>
      <c r="K385" s="88" t="s">
        <v>239</v>
      </c>
      <c r="L385" s="88" t="s">
        <v>240</v>
      </c>
      <c r="M385" s="88" t="s">
        <v>274</v>
      </c>
      <c r="N385" s="88" t="s">
        <v>242</v>
      </c>
      <c r="O385" s="88" t="s">
        <v>23</v>
      </c>
      <c r="P385" s="88" t="s">
        <v>242</v>
      </c>
      <c r="Q385" s="88" t="s">
        <v>23</v>
      </c>
      <c r="R385" s="88" t="s">
        <v>232</v>
      </c>
      <c r="S385" s="88" t="s">
        <v>232</v>
      </c>
      <c r="T385" s="88" t="s">
        <v>232</v>
      </c>
      <c r="U385" s="88" t="s">
        <v>232</v>
      </c>
      <c r="V385" s="88" t="s">
        <v>232</v>
      </c>
      <c r="W385" s="88" t="s">
        <v>232</v>
      </c>
      <c r="X385" s="88" t="s">
        <v>232</v>
      </c>
      <c r="Y385" s="88" t="s">
        <v>232</v>
      </c>
      <c r="Z385" s="88" t="s">
        <v>232</v>
      </c>
      <c r="AA385" s="88" t="s">
        <v>232</v>
      </c>
      <c r="AB385" s="88" t="s">
        <v>232</v>
      </c>
      <c r="AC385" s="88" t="s">
        <v>232</v>
      </c>
      <c r="AD385" s="88" t="s">
        <v>232</v>
      </c>
      <c r="AE385" s="88" t="s">
        <v>232</v>
      </c>
      <c r="AF385" s="102" t="s">
        <v>232</v>
      </c>
      <c r="AG385" s="100"/>
      <c r="AH385" s="100"/>
    </row>
    <row r="386" spans="1:34" s="6" customFormat="1" ht="30" x14ac:dyDescent="0.25">
      <c r="A386" s="59" t="s">
        <v>229</v>
      </c>
      <c r="B386" s="68" t="s">
        <v>905</v>
      </c>
      <c r="C386" s="75" t="s">
        <v>493</v>
      </c>
      <c r="D386" s="77" t="s">
        <v>231</v>
      </c>
      <c r="E386" s="81" t="s">
        <v>490</v>
      </c>
      <c r="F386" s="73"/>
      <c r="G386" s="89" t="s">
        <v>835</v>
      </c>
      <c r="H386" s="88" t="s">
        <v>836</v>
      </c>
      <c r="I386" s="88" t="s">
        <v>237</v>
      </c>
      <c r="J386" s="88" t="s">
        <v>238</v>
      </c>
      <c r="K386" s="88" t="s">
        <v>239</v>
      </c>
      <c r="L386" s="88" t="s">
        <v>240</v>
      </c>
      <c r="M386" s="88" t="s">
        <v>241</v>
      </c>
      <c r="N386" s="88" t="s">
        <v>242</v>
      </c>
      <c r="O386" s="88" t="s">
        <v>243</v>
      </c>
      <c r="P386" s="88" t="s">
        <v>244</v>
      </c>
      <c r="Q386" s="88" t="s">
        <v>23</v>
      </c>
      <c r="R386" s="88" t="s">
        <v>232</v>
      </c>
      <c r="S386" s="88" t="s">
        <v>232</v>
      </c>
      <c r="T386" s="88" t="s">
        <v>232</v>
      </c>
      <c r="U386" s="88" t="s">
        <v>232</v>
      </c>
      <c r="V386" s="88" t="s">
        <v>232</v>
      </c>
      <c r="W386" s="88" t="s">
        <v>232</v>
      </c>
      <c r="X386" s="88" t="s">
        <v>232</v>
      </c>
      <c r="Y386" s="88" t="s">
        <v>232</v>
      </c>
      <c r="Z386" s="88" t="s">
        <v>232</v>
      </c>
      <c r="AA386" s="88" t="s">
        <v>232</v>
      </c>
      <c r="AB386" s="88" t="s">
        <v>232</v>
      </c>
      <c r="AC386" s="88" t="s">
        <v>232</v>
      </c>
      <c r="AD386" s="88" t="s">
        <v>232</v>
      </c>
      <c r="AE386" s="88" t="s">
        <v>232</v>
      </c>
      <c r="AF386" s="102" t="s">
        <v>232</v>
      </c>
      <c r="AG386" s="100"/>
      <c r="AH386" s="100"/>
    </row>
    <row r="387" spans="1:34" s="6" customFormat="1" ht="30" x14ac:dyDescent="0.25">
      <c r="A387" s="59" t="s">
        <v>229</v>
      </c>
      <c r="B387" s="68" t="s">
        <v>906</v>
      </c>
      <c r="C387" s="75" t="s">
        <v>493</v>
      </c>
      <c r="D387" s="77" t="s">
        <v>231</v>
      </c>
      <c r="E387" s="77" t="s">
        <v>490</v>
      </c>
      <c r="F387" s="91" t="s">
        <v>248</v>
      </c>
      <c r="G387" s="89" t="s">
        <v>835</v>
      </c>
      <c r="H387" s="88" t="s">
        <v>836</v>
      </c>
      <c r="I387" s="88" t="s">
        <v>237</v>
      </c>
      <c r="J387" s="88" t="s">
        <v>238</v>
      </c>
      <c r="K387" s="88" t="s">
        <v>239</v>
      </c>
      <c r="L387" s="88" t="s">
        <v>240</v>
      </c>
      <c r="M387" s="88" t="s">
        <v>249</v>
      </c>
      <c r="N387" s="88" t="s">
        <v>242</v>
      </c>
      <c r="O387" s="88" t="s">
        <v>243</v>
      </c>
      <c r="P387" s="88" t="s">
        <v>244</v>
      </c>
      <c r="Q387" s="88" t="s">
        <v>23</v>
      </c>
      <c r="R387" s="88" t="s">
        <v>232</v>
      </c>
      <c r="S387" s="88" t="s">
        <v>232</v>
      </c>
      <c r="T387" s="88" t="s">
        <v>232</v>
      </c>
      <c r="U387" s="88" t="s">
        <v>232</v>
      </c>
      <c r="V387" s="88" t="s">
        <v>232</v>
      </c>
      <c r="W387" s="88" t="s">
        <v>232</v>
      </c>
      <c r="X387" s="88" t="s">
        <v>232</v>
      </c>
      <c r="Y387" s="88" t="s">
        <v>232</v>
      </c>
      <c r="Z387" s="88" t="s">
        <v>232</v>
      </c>
      <c r="AA387" s="88" t="s">
        <v>232</v>
      </c>
      <c r="AB387" s="88" t="s">
        <v>232</v>
      </c>
      <c r="AC387" s="88" t="s">
        <v>232</v>
      </c>
      <c r="AD387" s="88" t="s">
        <v>232</v>
      </c>
      <c r="AE387" s="88" t="s">
        <v>232</v>
      </c>
      <c r="AF387" s="102" t="s">
        <v>232</v>
      </c>
      <c r="AG387" s="100"/>
      <c r="AH387" s="100"/>
    </row>
    <row r="388" spans="1:34" s="6" customFormat="1" ht="45" x14ac:dyDescent="0.25">
      <c r="A388" s="59" t="s">
        <v>229</v>
      </c>
      <c r="B388" s="68" t="s">
        <v>907</v>
      </c>
      <c r="C388" s="75" t="s">
        <v>493</v>
      </c>
      <c r="D388" s="77" t="s">
        <v>231</v>
      </c>
      <c r="E388" s="77" t="s">
        <v>490</v>
      </c>
      <c r="F388" s="89" t="s">
        <v>269</v>
      </c>
      <c r="G388" s="89" t="s">
        <v>270</v>
      </c>
      <c r="H388" s="88" t="s">
        <v>271</v>
      </c>
      <c r="I388" s="88" t="s">
        <v>261</v>
      </c>
      <c r="J388" s="88" t="s">
        <v>238</v>
      </c>
      <c r="K388" s="88" t="s">
        <v>239</v>
      </c>
      <c r="L388" s="88" t="s">
        <v>240</v>
      </c>
      <c r="M388" s="88" t="s">
        <v>241</v>
      </c>
      <c r="N388" s="88" t="s">
        <v>242</v>
      </c>
      <c r="O388" s="88" t="s">
        <v>243</v>
      </c>
      <c r="P388" s="88" t="s">
        <v>244</v>
      </c>
      <c r="Q388" s="88" t="s">
        <v>23</v>
      </c>
      <c r="R388" s="88" t="s">
        <v>232</v>
      </c>
      <c r="S388" s="88" t="s">
        <v>232</v>
      </c>
      <c r="T388" s="88" t="s">
        <v>232</v>
      </c>
      <c r="U388" s="88" t="s">
        <v>232</v>
      </c>
      <c r="V388" s="88" t="s">
        <v>232</v>
      </c>
      <c r="W388" s="88" t="s">
        <v>232</v>
      </c>
      <c r="X388" s="88" t="s">
        <v>232</v>
      </c>
      <c r="Y388" s="88" t="s">
        <v>232</v>
      </c>
      <c r="Z388" s="88" t="s">
        <v>232</v>
      </c>
      <c r="AA388" s="88" t="s">
        <v>232</v>
      </c>
      <c r="AB388" s="88" t="s">
        <v>232</v>
      </c>
      <c r="AC388" s="88" t="s">
        <v>232</v>
      </c>
      <c r="AD388" s="88" t="s">
        <v>232</v>
      </c>
      <c r="AE388" s="88" t="s">
        <v>232</v>
      </c>
      <c r="AF388" s="102" t="s">
        <v>232</v>
      </c>
      <c r="AG388" s="100"/>
      <c r="AH388" s="100"/>
    </row>
    <row r="389" spans="1:34" s="6" customFormat="1" ht="30" x14ac:dyDescent="0.25">
      <c r="A389" s="59" t="s">
        <v>229</v>
      </c>
      <c r="B389" s="68" t="s">
        <v>908</v>
      </c>
      <c r="C389" s="75" t="s">
        <v>493</v>
      </c>
      <c r="D389" s="77" t="s">
        <v>231</v>
      </c>
      <c r="E389" s="77" t="s">
        <v>490</v>
      </c>
      <c r="F389" s="89" t="s">
        <v>291</v>
      </c>
      <c r="G389" s="89" t="s">
        <v>286</v>
      </c>
      <c r="H389" s="88" t="s">
        <v>287</v>
      </c>
      <c r="I389" s="88" t="s">
        <v>261</v>
      </c>
      <c r="J389" s="88" t="s">
        <v>238</v>
      </c>
      <c r="K389" s="88" t="s">
        <v>239</v>
      </c>
      <c r="L389" s="88" t="s">
        <v>240</v>
      </c>
      <c r="M389" s="88" t="s">
        <v>241</v>
      </c>
      <c r="N389" s="88" t="s">
        <v>242</v>
      </c>
      <c r="O389" s="88" t="s">
        <v>23</v>
      </c>
      <c r="P389" s="88" t="s">
        <v>242</v>
      </c>
      <c r="Q389" s="88" t="s">
        <v>23</v>
      </c>
      <c r="R389" s="88" t="s">
        <v>232</v>
      </c>
      <c r="S389" s="88" t="s">
        <v>232</v>
      </c>
      <c r="T389" s="88" t="s">
        <v>232</v>
      </c>
      <c r="U389" s="88" t="s">
        <v>232</v>
      </c>
      <c r="V389" s="88" t="s">
        <v>232</v>
      </c>
      <c r="W389" s="88" t="s">
        <v>232</v>
      </c>
      <c r="X389" s="88" t="s">
        <v>232</v>
      </c>
      <c r="Y389" s="88" t="s">
        <v>232</v>
      </c>
      <c r="Z389" s="88" t="s">
        <v>232</v>
      </c>
      <c r="AA389" s="88" t="s">
        <v>232</v>
      </c>
      <c r="AB389" s="88" t="s">
        <v>232</v>
      </c>
      <c r="AC389" s="88" t="s">
        <v>232</v>
      </c>
      <c r="AD389" s="88" t="s">
        <v>232</v>
      </c>
      <c r="AE389" s="88" t="s">
        <v>232</v>
      </c>
      <c r="AF389" s="102" t="s">
        <v>232</v>
      </c>
      <c r="AG389" s="100"/>
      <c r="AH389" s="100"/>
    </row>
    <row r="390" spans="1:34" s="6" customFormat="1" ht="30" x14ac:dyDescent="0.25">
      <c r="A390" s="59" t="s">
        <v>229</v>
      </c>
      <c r="B390" s="68" t="s">
        <v>909</v>
      </c>
      <c r="C390" s="75" t="s">
        <v>493</v>
      </c>
      <c r="D390" s="77" t="s">
        <v>231</v>
      </c>
      <c r="E390" s="77" t="s">
        <v>490</v>
      </c>
      <c r="F390" s="89" t="s">
        <v>483</v>
      </c>
      <c r="G390" s="89" t="s">
        <v>835</v>
      </c>
      <c r="H390" s="88" t="s">
        <v>836</v>
      </c>
      <c r="I390" s="88" t="s">
        <v>237</v>
      </c>
      <c r="J390" s="88" t="s">
        <v>238</v>
      </c>
      <c r="K390" s="88" t="s">
        <v>239</v>
      </c>
      <c r="L390" s="88" t="s">
        <v>240</v>
      </c>
      <c r="M390" s="88" t="s">
        <v>249</v>
      </c>
      <c r="N390" s="88" t="s">
        <v>242</v>
      </c>
      <c r="O390" s="88" t="s">
        <v>243</v>
      </c>
      <c r="P390" s="88" t="s">
        <v>244</v>
      </c>
      <c r="Q390" s="88" t="s">
        <v>23</v>
      </c>
      <c r="R390" s="88" t="s">
        <v>232</v>
      </c>
      <c r="S390" s="88" t="s">
        <v>232</v>
      </c>
      <c r="T390" s="88" t="s">
        <v>232</v>
      </c>
      <c r="U390" s="88" t="s">
        <v>232</v>
      </c>
      <c r="V390" s="88" t="s">
        <v>232</v>
      </c>
      <c r="W390" s="88" t="s">
        <v>232</v>
      </c>
      <c r="X390" s="88" t="s">
        <v>232</v>
      </c>
      <c r="Y390" s="88" t="s">
        <v>232</v>
      </c>
      <c r="Z390" s="88" t="s">
        <v>232</v>
      </c>
      <c r="AA390" s="88" t="s">
        <v>232</v>
      </c>
      <c r="AB390" s="88" t="s">
        <v>232</v>
      </c>
      <c r="AC390" s="88" t="s">
        <v>232</v>
      </c>
      <c r="AD390" s="88" t="s">
        <v>232</v>
      </c>
      <c r="AE390" s="88" t="s">
        <v>232</v>
      </c>
      <c r="AF390" s="102" t="s">
        <v>232</v>
      </c>
      <c r="AG390" s="100"/>
      <c r="AH390" s="100"/>
    </row>
    <row r="391" spans="1:34" s="6" customFormat="1" ht="30" x14ac:dyDescent="0.25">
      <c r="A391" s="59" t="s">
        <v>229</v>
      </c>
      <c r="B391" s="68" t="s">
        <v>910</v>
      </c>
      <c r="C391" s="75" t="s">
        <v>493</v>
      </c>
      <c r="D391" s="77" t="s">
        <v>231</v>
      </c>
      <c r="E391" s="77" t="s">
        <v>490</v>
      </c>
      <c r="F391" s="91" t="s">
        <v>327</v>
      </c>
      <c r="G391" s="89" t="s">
        <v>850</v>
      </c>
      <c r="H391" s="90" t="s">
        <v>851</v>
      </c>
      <c r="I391" s="90" t="s">
        <v>323</v>
      </c>
      <c r="J391" s="88" t="s">
        <v>238</v>
      </c>
      <c r="K391" s="88" t="s">
        <v>239</v>
      </c>
      <c r="L391" s="88" t="s">
        <v>240</v>
      </c>
      <c r="M391" s="88" t="s">
        <v>249</v>
      </c>
      <c r="N391" s="88" t="s">
        <v>242</v>
      </c>
      <c r="O391" s="88" t="s">
        <v>243</v>
      </c>
      <c r="P391" s="88" t="s">
        <v>244</v>
      </c>
      <c r="Q391" s="88" t="s">
        <v>23</v>
      </c>
      <c r="R391" s="88" t="s">
        <v>232</v>
      </c>
      <c r="S391" s="88" t="s">
        <v>232</v>
      </c>
      <c r="T391" s="88" t="s">
        <v>232</v>
      </c>
      <c r="U391" s="88" t="s">
        <v>232</v>
      </c>
      <c r="V391" s="88" t="s">
        <v>232</v>
      </c>
      <c r="W391" s="88" t="s">
        <v>232</v>
      </c>
      <c r="X391" s="88" t="s">
        <v>232</v>
      </c>
      <c r="Y391" s="88" t="s">
        <v>232</v>
      </c>
      <c r="Z391" s="88" t="s">
        <v>232</v>
      </c>
      <c r="AA391" s="88" t="s">
        <v>232</v>
      </c>
      <c r="AB391" s="88" t="s">
        <v>232</v>
      </c>
      <c r="AC391" s="88" t="s">
        <v>232</v>
      </c>
      <c r="AD391" s="88" t="s">
        <v>232</v>
      </c>
      <c r="AE391" s="88" t="s">
        <v>232</v>
      </c>
      <c r="AF391" s="102" t="s">
        <v>232</v>
      </c>
      <c r="AG391" s="100"/>
      <c r="AH391" s="100"/>
    </row>
    <row r="392" spans="1:34" s="6" customFormat="1" ht="30" x14ac:dyDescent="0.25">
      <c r="A392" s="59" t="s">
        <v>229</v>
      </c>
      <c r="B392" s="68" t="s">
        <v>911</v>
      </c>
      <c r="C392" s="75" t="s">
        <v>493</v>
      </c>
      <c r="D392" s="77" t="s">
        <v>231</v>
      </c>
      <c r="E392" s="77" t="s">
        <v>490</v>
      </c>
      <c r="F392" s="89" t="s">
        <v>329</v>
      </c>
      <c r="G392" s="89" t="s">
        <v>835</v>
      </c>
      <c r="H392" s="88" t="s">
        <v>836</v>
      </c>
      <c r="I392" s="88" t="s">
        <v>237</v>
      </c>
      <c r="J392" s="88" t="s">
        <v>238</v>
      </c>
      <c r="K392" s="88" t="s">
        <v>239</v>
      </c>
      <c r="L392" s="88" t="s">
        <v>240</v>
      </c>
      <c r="M392" s="88" t="s">
        <v>249</v>
      </c>
      <c r="N392" s="88" t="s">
        <v>242</v>
      </c>
      <c r="O392" s="88" t="s">
        <v>243</v>
      </c>
      <c r="P392" s="88" t="s">
        <v>244</v>
      </c>
      <c r="Q392" s="88" t="s">
        <v>23</v>
      </c>
      <c r="R392" s="88" t="s">
        <v>232</v>
      </c>
      <c r="S392" s="88" t="s">
        <v>232</v>
      </c>
      <c r="T392" s="88" t="s">
        <v>232</v>
      </c>
      <c r="U392" s="88" t="s">
        <v>232</v>
      </c>
      <c r="V392" s="88" t="s">
        <v>232</v>
      </c>
      <c r="W392" s="88" t="s">
        <v>232</v>
      </c>
      <c r="X392" s="88" t="s">
        <v>232</v>
      </c>
      <c r="Y392" s="88" t="s">
        <v>232</v>
      </c>
      <c r="Z392" s="88" t="s">
        <v>232</v>
      </c>
      <c r="AA392" s="88" t="s">
        <v>232</v>
      </c>
      <c r="AB392" s="88" t="s">
        <v>232</v>
      </c>
      <c r="AC392" s="88" t="s">
        <v>232</v>
      </c>
      <c r="AD392" s="88" t="s">
        <v>232</v>
      </c>
      <c r="AE392" s="88" t="s">
        <v>232</v>
      </c>
      <c r="AF392" s="102" t="s">
        <v>232</v>
      </c>
      <c r="AG392" s="100"/>
      <c r="AH392" s="100"/>
    </row>
    <row r="393" spans="1:34" s="6" customFormat="1" ht="30" x14ac:dyDescent="0.25">
      <c r="A393" s="59" t="s">
        <v>229</v>
      </c>
      <c r="B393" s="68" t="s">
        <v>912</v>
      </c>
      <c r="C393" s="75" t="s">
        <v>493</v>
      </c>
      <c r="D393" s="77" t="s">
        <v>231</v>
      </c>
      <c r="E393" s="77" t="s">
        <v>490</v>
      </c>
      <c r="F393" s="89" t="s">
        <v>366</v>
      </c>
      <c r="G393" s="89" t="s">
        <v>332</v>
      </c>
      <c r="H393" s="88" t="s">
        <v>333</v>
      </c>
      <c r="I393" s="88" t="s">
        <v>334</v>
      </c>
      <c r="J393" s="88" t="s">
        <v>238</v>
      </c>
      <c r="K393" s="88" t="s">
        <v>239</v>
      </c>
      <c r="L393" s="88" t="s">
        <v>240</v>
      </c>
      <c r="M393" s="88" t="s">
        <v>241</v>
      </c>
      <c r="N393" s="88" t="s">
        <v>242</v>
      </c>
      <c r="O393" s="88" t="s">
        <v>243</v>
      </c>
      <c r="P393" s="88" t="s">
        <v>244</v>
      </c>
      <c r="Q393" s="88" t="s">
        <v>23</v>
      </c>
      <c r="R393" s="88" t="s">
        <v>232</v>
      </c>
      <c r="S393" s="88" t="s">
        <v>232</v>
      </c>
      <c r="T393" s="88" t="s">
        <v>232</v>
      </c>
      <c r="U393" s="88" t="s">
        <v>232</v>
      </c>
      <c r="V393" s="88" t="s">
        <v>232</v>
      </c>
      <c r="W393" s="88" t="s">
        <v>232</v>
      </c>
      <c r="X393" s="88" t="s">
        <v>232</v>
      </c>
      <c r="Y393" s="88" t="s">
        <v>232</v>
      </c>
      <c r="Z393" s="88" t="s">
        <v>232</v>
      </c>
      <c r="AA393" s="88" t="s">
        <v>232</v>
      </c>
      <c r="AB393" s="88" t="s">
        <v>232</v>
      </c>
      <c r="AC393" s="88" t="s">
        <v>232</v>
      </c>
      <c r="AD393" s="88" t="s">
        <v>232</v>
      </c>
      <c r="AE393" s="88" t="s">
        <v>232</v>
      </c>
      <c r="AF393" s="102" t="s">
        <v>232</v>
      </c>
      <c r="AG393" s="100"/>
      <c r="AH393" s="100"/>
    </row>
    <row r="394" spans="1:34" s="6" customFormat="1" ht="30" x14ac:dyDescent="0.25">
      <c r="A394" s="59" t="s">
        <v>229</v>
      </c>
      <c r="B394" s="68" t="s">
        <v>913</v>
      </c>
      <c r="C394" s="75" t="s">
        <v>493</v>
      </c>
      <c r="D394" s="77" t="s">
        <v>231</v>
      </c>
      <c r="E394" s="77" t="s">
        <v>490</v>
      </c>
      <c r="F394" s="89" t="s">
        <v>331</v>
      </c>
      <c r="G394" s="89" t="s">
        <v>332</v>
      </c>
      <c r="H394" s="88" t="s">
        <v>333</v>
      </c>
      <c r="I394" s="88" t="s">
        <v>334</v>
      </c>
      <c r="J394" s="88" t="s">
        <v>238</v>
      </c>
      <c r="K394" s="88" t="s">
        <v>239</v>
      </c>
      <c r="L394" s="88" t="s">
        <v>240</v>
      </c>
      <c r="M394" s="88" t="s">
        <v>241</v>
      </c>
      <c r="N394" s="88" t="s">
        <v>242</v>
      </c>
      <c r="O394" s="88" t="s">
        <v>243</v>
      </c>
      <c r="P394" s="88" t="s">
        <v>244</v>
      </c>
      <c r="Q394" s="88" t="s">
        <v>23</v>
      </c>
      <c r="R394" s="88" t="s">
        <v>232</v>
      </c>
      <c r="S394" s="88" t="s">
        <v>232</v>
      </c>
      <c r="T394" s="88" t="s">
        <v>232</v>
      </c>
      <c r="U394" s="88" t="s">
        <v>232</v>
      </c>
      <c r="V394" s="88" t="s">
        <v>232</v>
      </c>
      <c r="W394" s="88" t="s">
        <v>232</v>
      </c>
      <c r="X394" s="88" t="s">
        <v>232</v>
      </c>
      <c r="Y394" s="88" t="s">
        <v>232</v>
      </c>
      <c r="Z394" s="88" t="s">
        <v>232</v>
      </c>
      <c r="AA394" s="88" t="s">
        <v>232</v>
      </c>
      <c r="AB394" s="88" t="s">
        <v>232</v>
      </c>
      <c r="AC394" s="88" t="s">
        <v>232</v>
      </c>
      <c r="AD394" s="88" t="s">
        <v>232</v>
      </c>
      <c r="AE394" s="88" t="s">
        <v>232</v>
      </c>
      <c r="AF394" s="102" t="s">
        <v>232</v>
      </c>
      <c r="AG394" s="100"/>
      <c r="AH394" s="100"/>
    </row>
    <row r="395" spans="1:34" s="6" customFormat="1" ht="30" x14ac:dyDescent="0.25">
      <c r="A395" s="59" t="s">
        <v>229</v>
      </c>
      <c r="B395" s="68" t="s">
        <v>914</v>
      </c>
      <c r="C395" s="75" t="s">
        <v>493</v>
      </c>
      <c r="D395" s="77" t="s">
        <v>231</v>
      </c>
      <c r="E395" s="77" t="s">
        <v>490</v>
      </c>
      <c r="F395" s="89" t="s">
        <v>336</v>
      </c>
      <c r="G395" s="89" t="s">
        <v>332</v>
      </c>
      <c r="H395" s="88" t="s">
        <v>333</v>
      </c>
      <c r="I395" s="88" t="s">
        <v>334</v>
      </c>
      <c r="J395" s="88" t="s">
        <v>238</v>
      </c>
      <c r="K395" s="88" t="s">
        <v>239</v>
      </c>
      <c r="L395" s="88" t="s">
        <v>240</v>
      </c>
      <c r="M395" s="88" t="s">
        <v>241</v>
      </c>
      <c r="N395" s="88" t="s">
        <v>242</v>
      </c>
      <c r="O395" s="88" t="s">
        <v>243</v>
      </c>
      <c r="P395" s="88" t="s">
        <v>244</v>
      </c>
      <c r="Q395" s="88" t="s">
        <v>23</v>
      </c>
      <c r="R395" s="88" t="s">
        <v>232</v>
      </c>
      <c r="S395" s="88" t="s">
        <v>232</v>
      </c>
      <c r="T395" s="88" t="s">
        <v>232</v>
      </c>
      <c r="U395" s="88" t="s">
        <v>232</v>
      </c>
      <c r="V395" s="88" t="s">
        <v>232</v>
      </c>
      <c r="W395" s="88" t="s">
        <v>232</v>
      </c>
      <c r="X395" s="88" t="s">
        <v>232</v>
      </c>
      <c r="Y395" s="88" t="s">
        <v>232</v>
      </c>
      <c r="Z395" s="88" t="s">
        <v>232</v>
      </c>
      <c r="AA395" s="88" t="s">
        <v>232</v>
      </c>
      <c r="AB395" s="88" t="s">
        <v>232</v>
      </c>
      <c r="AC395" s="88" t="s">
        <v>232</v>
      </c>
      <c r="AD395" s="88" t="s">
        <v>232</v>
      </c>
      <c r="AE395" s="88" t="s">
        <v>232</v>
      </c>
      <c r="AF395" s="102" t="s">
        <v>232</v>
      </c>
      <c r="AG395" s="100"/>
      <c r="AH395" s="100"/>
    </row>
    <row r="396" spans="1:34" s="6" customFormat="1" ht="45" x14ac:dyDescent="0.25">
      <c r="A396" s="59" t="s">
        <v>229</v>
      </c>
      <c r="B396" s="68" t="s">
        <v>915</v>
      </c>
      <c r="C396" s="78" t="s">
        <v>493</v>
      </c>
      <c r="D396" s="80" t="s">
        <v>231</v>
      </c>
      <c r="E396" s="80" t="s">
        <v>490</v>
      </c>
      <c r="F396" s="89" t="s">
        <v>281</v>
      </c>
      <c r="G396" s="89" t="s">
        <v>875</v>
      </c>
      <c r="H396" s="90" t="s">
        <v>876</v>
      </c>
      <c r="I396" s="90" t="s">
        <v>877</v>
      </c>
      <c r="J396" s="88" t="s">
        <v>238</v>
      </c>
      <c r="K396" s="88" t="s">
        <v>239</v>
      </c>
      <c r="L396" s="88" t="s">
        <v>240</v>
      </c>
      <c r="M396" s="88" t="s">
        <v>241</v>
      </c>
      <c r="N396" s="88" t="s">
        <v>242</v>
      </c>
      <c r="O396" s="88" t="s">
        <v>243</v>
      </c>
      <c r="P396" s="88" t="s">
        <v>244</v>
      </c>
      <c r="Q396" s="88" t="s">
        <v>23</v>
      </c>
      <c r="R396" s="88" t="s">
        <v>232</v>
      </c>
      <c r="S396" s="88" t="s">
        <v>232</v>
      </c>
      <c r="T396" s="88" t="s">
        <v>232</v>
      </c>
      <c r="U396" s="88" t="s">
        <v>232</v>
      </c>
      <c r="V396" s="88" t="s">
        <v>232</v>
      </c>
      <c r="W396" s="88" t="s">
        <v>232</v>
      </c>
      <c r="X396" s="88" t="s">
        <v>232</v>
      </c>
      <c r="Y396" s="88" t="s">
        <v>232</v>
      </c>
      <c r="Z396" s="88" t="s">
        <v>232</v>
      </c>
      <c r="AA396" s="88" t="s">
        <v>232</v>
      </c>
      <c r="AB396" s="88" t="s">
        <v>232</v>
      </c>
      <c r="AC396" s="88" t="s">
        <v>232</v>
      </c>
      <c r="AD396" s="88" t="s">
        <v>232</v>
      </c>
      <c r="AE396" s="88" t="s">
        <v>232</v>
      </c>
      <c r="AF396" s="102" t="s">
        <v>232</v>
      </c>
      <c r="AG396" s="100"/>
      <c r="AH396" s="100"/>
    </row>
    <row r="397" spans="1:34" s="6" customFormat="1" ht="30" x14ac:dyDescent="0.25">
      <c r="A397" s="59" t="s">
        <v>229</v>
      </c>
      <c r="B397" s="68" t="s">
        <v>916</v>
      </c>
      <c r="C397" s="75" t="s">
        <v>493</v>
      </c>
      <c r="D397" s="77" t="s">
        <v>231</v>
      </c>
      <c r="E397" s="77" t="s">
        <v>490</v>
      </c>
      <c r="F397" s="89" t="s">
        <v>338</v>
      </c>
      <c r="G397" s="89" t="s">
        <v>339</v>
      </c>
      <c r="H397" s="88" t="s">
        <v>340</v>
      </c>
      <c r="I397" s="88" t="s">
        <v>237</v>
      </c>
      <c r="J397" s="88" t="s">
        <v>238</v>
      </c>
      <c r="K397" s="88" t="s">
        <v>239</v>
      </c>
      <c r="L397" s="88" t="s">
        <v>240</v>
      </c>
      <c r="M397" s="88" t="s">
        <v>241</v>
      </c>
      <c r="N397" s="88" t="s">
        <v>242</v>
      </c>
      <c r="O397" s="88" t="s">
        <v>243</v>
      </c>
      <c r="P397" s="88" t="s">
        <v>244</v>
      </c>
      <c r="Q397" s="88" t="s">
        <v>23</v>
      </c>
      <c r="R397" s="88" t="s">
        <v>232</v>
      </c>
      <c r="S397" s="88" t="s">
        <v>232</v>
      </c>
      <c r="T397" s="88" t="s">
        <v>232</v>
      </c>
      <c r="U397" s="88" t="s">
        <v>232</v>
      </c>
      <c r="V397" s="88" t="s">
        <v>232</v>
      </c>
      <c r="W397" s="88" t="s">
        <v>232</v>
      </c>
      <c r="X397" s="88" t="s">
        <v>232</v>
      </c>
      <c r="Y397" s="88" t="s">
        <v>232</v>
      </c>
      <c r="Z397" s="88" t="s">
        <v>232</v>
      </c>
      <c r="AA397" s="88" t="s">
        <v>232</v>
      </c>
      <c r="AB397" s="88" t="s">
        <v>232</v>
      </c>
      <c r="AC397" s="88" t="s">
        <v>232</v>
      </c>
      <c r="AD397" s="88" t="s">
        <v>232</v>
      </c>
      <c r="AE397" s="88" t="s">
        <v>232</v>
      </c>
      <c r="AF397" s="102" t="s">
        <v>232</v>
      </c>
      <c r="AG397" s="100"/>
      <c r="AH397" s="100"/>
    </row>
    <row r="398" spans="1:34" s="6" customFormat="1" ht="45" x14ac:dyDescent="0.25">
      <c r="A398" s="59" t="s">
        <v>229</v>
      </c>
      <c r="B398" s="68" t="s">
        <v>917</v>
      </c>
      <c r="C398" s="74" t="s">
        <v>493</v>
      </c>
      <c r="D398" s="76" t="s">
        <v>231</v>
      </c>
      <c r="E398" s="77" t="s">
        <v>490</v>
      </c>
      <c r="F398" s="91" t="s">
        <v>516</v>
      </c>
      <c r="G398" s="89" t="s">
        <v>889</v>
      </c>
      <c r="H398" s="90" t="s">
        <v>890</v>
      </c>
      <c r="I398" s="90" t="s">
        <v>891</v>
      </c>
      <c r="J398" s="88" t="s">
        <v>238</v>
      </c>
      <c r="K398" s="88" t="s">
        <v>239</v>
      </c>
      <c r="L398" s="88" t="s">
        <v>240</v>
      </c>
      <c r="M398" s="88" t="s">
        <v>241</v>
      </c>
      <c r="N398" s="88" t="s">
        <v>242</v>
      </c>
      <c r="O398" s="88" t="s">
        <v>23</v>
      </c>
      <c r="P398" s="88" t="s">
        <v>242</v>
      </c>
      <c r="Q398" s="88" t="s">
        <v>23</v>
      </c>
      <c r="R398" s="88" t="s">
        <v>232</v>
      </c>
      <c r="S398" s="88" t="s">
        <v>232</v>
      </c>
      <c r="T398" s="88" t="s">
        <v>232</v>
      </c>
      <c r="U398" s="88" t="s">
        <v>232</v>
      </c>
      <c r="V398" s="88" t="s">
        <v>232</v>
      </c>
      <c r="W398" s="88" t="s">
        <v>232</v>
      </c>
      <c r="X398" s="88" t="s">
        <v>232</v>
      </c>
      <c r="Y398" s="88" t="s">
        <v>232</v>
      </c>
      <c r="Z398" s="88" t="s">
        <v>232</v>
      </c>
      <c r="AA398" s="88" t="s">
        <v>232</v>
      </c>
      <c r="AB398" s="88" t="s">
        <v>232</v>
      </c>
      <c r="AC398" s="88" t="s">
        <v>232</v>
      </c>
      <c r="AD398" s="88" t="s">
        <v>232</v>
      </c>
      <c r="AE398" s="88" t="s">
        <v>232</v>
      </c>
      <c r="AF398" s="102" t="s">
        <v>232</v>
      </c>
      <c r="AG398" s="100"/>
      <c r="AH398" s="100"/>
    </row>
    <row r="399" spans="1:34" s="6" customFormat="1" ht="150" x14ac:dyDescent="0.25">
      <c r="A399" s="59" t="s">
        <v>229</v>
      </c>
      <c r="B399" s="68" t="s">
        <v>918</v>
      </c>
      <c r="C399" s="75" t="s">
        <v>493</v>
      </c>
      <c r="D399" s="76" t="s">
        <v>231</v>
      </c>
      <c r="E399" s="77" t="s">
        <v>490</v>
      </c>
      <c r="F399" s="91" t="s">
        <v>733</v>
      </c>
      <c r="G399" s="89" t="s">
        <v>734</v>
      </c>
      <c r="H399" s="90" t="s">
        <v>735</v>
      </c>
      <c r="I399" s="90" t="s">
        <v>736</v>
      </c>
      <c r="J399" s="88" t="s">
        <v>238</v>
      </c>
      <c r="K399" s="88" t="s">
        <v>239</v>
      </c>
      <c r="L399" s="88" t="s">
        <v>240</v>
      </c>
      <c r="M399" s="88" t="s">
        <v>241</v>
      </c>
      <c r="N399" s="88" t="s">
        <v>242</v>
      </c>
      <c r="O399" s="88" t="s">
        <v>23</v>
      </c>
      <c r="P399" s="88" t="s">
        <v>242</v>
      </c>
      <c r="Q399" s="88" t="s">
        <v>23</v>
      </c>
      <c r="R399" s="88" t="s">
        <v>232</v>
      </c>
      <c r="S399" s="88" t="s">
        <v>232</v>
      </c>
      <c r="T399" s="88" t="s">
        <v>232</v>
      </c>
      <c r="U399" s="88" t="s">
        <v>232</v>
      </c>
      <c r="V399" s="88" t="s">
        <v>232</v>
      </c>
      <c r="W399" s="88" t="s">
        <v>232</v>
      </c>
      <c r="X399" s="88" t="s">
        <v>232</v>
      </c>
      <c r="Y399" s="88" t="s">
        <v>232</v>
      </c>
      <c r="Z399" s="88" t="s">
        <v>232</v>
      </c>
      <c r="AA399" s="88" t="s">
        <v>232</v>
      </c>
      <c r="AB399" s="88" t="s">
        <v>232</v>
      </c>
      <c r="AC399" s="88" t="s">
        <v>232</v>
      </c>
      <c r="AD399" s="88" t="s">
        <v>232</v>
      </c>
      <c r="AE399" s="88" t="s">
        <v>232</v>
      </c>
      <c r="AF399" s="102" t="s">
        <v>232</v>
      </c>
      <c r="AG399" s="100"/>
      <c r="AH399" s="100"/>
    </row>
    <row r="400" spans="1:34" s="6" customFormat="1" ht="30" x14ac:dyDescent="0.25">
      <c r="A400" s="59" t="s">
        <v>229</v>
      </c>
      <c r="B400" s="68" t="s">
        <v>919</v>
      </c>
      <c r="C400" s="74" t="s">
        <v>493</v>
      </c>
      <c r="D400" s="76" t="s">
        <v>231</v>
      </c>
      <c r="E400" s="77" t="s">
        <v>490</v>
      </c>
      <c r="F400" s="91" t="s">
        <v>298</v>
      </c>
      <c r="G400" s="89" t="s">
        <v>299</v>
      </c>
      <c r="H400" s="88" t="s">
        <v>300</v>
      </c>
      <c r="I400" s="88" t="s">
        <v>301</v>
      </c>
      <c r="J400" s="88" t="s">
        <v>238</v>
      </c>
      <c r="K400" s="88" t="s">
        <v>239</v>
      </c>
      <c r="L400" s="88" t="s">
        <v>240</v>
      </c>
      <c r="M400" s="88" t="s">
        <v>241</v>
      </c>
      <c r="N400" s="88" t="s">
        <v>242</v>
      </c>
      <c r="O400" s="88" t="s">
        <v>23</v>
      </c>
      <c r="P400" s="88" t="s">
        <v>242</v>
      </c>
      <c r="Q400" s="88" t="s">
        <v>23</v>
      </c>
      <c r="R400" s="88" t="s">
        <v>232</v>
      </c>
      <c r="S400" s="88" t="s">
        <v>232</v>
      </c>
      <c r="T400" s="88" t="s">
        <v>232</v>
      </c>
      <c r="U400" s="88" t="s">
        <v>232</v>
      </c>
      <c r="V400" s="88" t="s">
        <v>232</v>
      </c>
      <c r="W400" s="88" t="s">
        <v>232</v>
      </c>
      <c r="X400" s="88" t="s">
        <v>232</v>
      </c>
      <c r="Y400" s="88" t="s">
        <v>232</v>
      </c>
      <c r="Z400" s="88" t="s">
        <v>232</v>
      </c>
      <c r="AA400" s="88" t="s">
        <v>232</v>
      </c>
      <c r="AB400" s="88" t="s">
        <v>232</v>
      </c>
      <c r="AC400" s="88" t="s">
        <v>232</v>
      </c>
      <c r="AD400" s="88" t="s">
        <v>232</v>
      </c>
      <c r="AE400" s="88" t="s">
        <v>232</v>
      </c>
      <c r="AF400" s="102" t="s">
        <v>232</v>
      </c>
      <c r="AG400" s="100"/>
      <c r="AH400" s="100"/>
    </row>
    <row r="401" spans="1:34" s="6" customFormat="1" ht="30" x14ac:dyDescent="0.25">
      <c r="A401" s="59" t="s">
        <v>229</v>
      </c>
      <c r="B401" s="68" t="s">
        <v>920</v>
      </c>
      <c r="C401" s="74" t="s">
        <v>493</v>
      </c>
      <c r="D401" s="76" t="s">
        <v>231</v>
      </c>
      <c r="E401" s="77" t="s">
        <v>490</v>
      </c>
      <c r="F401" s="91" t="s">
        <v>407</v>
      </c>
      <c r="G401" s="89" t="s">
        <v>299</v>
      </c>
      <c r="H401" s="88" t="s">
        <v>300</v>
      </c>
      <c r="I401" s="88" t="s">
        <v>301</v>
      </c>
      <c r="J401" s="88" t="s">
        <v>238</v>
      </c>
      <c r="K401" s="88" t="s">
        <v>239</v>
      </c>
      <c r="L401" s="88" t="s">
        <v>240</v>
      </c>
      <c r="M401" s="88" t="s">
        <v>241</v>
      </c>
      <c r="N401" s="88" t="s">
        <v>242</v>
      </c>
      <c r="O401" s="88" t="s">
        <v>23</v>
      </c>
      <c r="P401" s="88" t="s">
        <v>242</v>
      </c>
      <c r="Q401" s="88" t="s">
        <v>23</v>
      </c>
      <c r="R401" s="88" t="s">
        <v>232</v>
      </c>
      <c r="S401" s="88" t="s">
        <v>232</v>
      </c>
      <c r="T401" s="88" t="s">
        <v>232</v>
      </c>
      <c r="U401" s="88" t="s">
        <v>232</v>
      </c>
      <c r="V401" s="88" t="s">
        <v>232</v>
      </c>
      <c r="W401" s="88" t="s">
        <v>232</v>
      </c>
      <c r="X401" s="88" t="s">
        <v>232</v>
      </c>
      <c r="Y401" s="88" t="s">
        <v>232</v>
      </c>
      <c r="Z401" s="88" t="s">
        <v>232</v>
      </c>
      <c r="AA401" s="88" t="s">
        <v>232</v>
      </c>
      <c r="AB401" s="88" t="s">
        <v>232</v>
      </c>
      <c r="AC401" s="88" t="s">
        <v>232</v>
      </c>
      <c r="AD401" s="88" t="s">
        <v>232</v>
      </c>
      <c r="AE401" s="88" t="s">
        <v>232</v>
      </c>
      <c r="AF401" s="102" t="s">
        <v>232</v>
      </c>
      <c r="AG401" s="100"/>
      <c r="AH401" s="100"/>
    </row>
    <row r="402" spans="1:34" s="6" customFormat="1" ht="30" x14ac:dyDescent="0.25">
      <c r="A402" s="59" t="s">
        <v>229</v>
      </c>
      <c r="B402" s="68" t="s">
        <v>921</v>
      </c>
      <c r="C402" s="75" t="s">
        <v>493</v>
      </c>
      <c r="D402" s="76" t="s">
        <v>231</v>
      </c>
      <c r="E402" s="77" t="s">
        <v>490</v>
      </c>
      <c r="F402" s="91" t="s">
        <v>739</v>
      </c>
      <c r="G402" s="89" t="s">
        <v>835</v>
      </c>
      <c r="H402" s="88" t="s">
        <v>836</v>
      </c>
      <c r="I402" s="88" t="s">
        <v>237</v>
      </c>
      <c r="J402" s="88" t="s">
        <v>238</v>
      </c>
      <c r="K402" s="88" t="s">
        <v>239</v>
      </c>
      <c r="L402" s="88" t="s">
        <v>240</v>
      </c>
      <c r="M402" s="88" t="s">
        <v>241</v>
      </c>
      <c r="N402" s="88" t="s">
        <v>242</v>
      </c>
      <c r="O402" s="88" t="s">
        <v>243</v>
      </c>
      <c r="P402" s="88" t="s">
        <v>244</v>
      </c>
      <c r="Q402" s="88" t="s">
        <v>23</v>
      </c>
      <c r="R402" s="88" t="s">
        <v>232</v>
      </c>
      <c r="S402" s="88" t="s">
        <v>232</v>
      </c>
      <c r="T402" s="88" t="s">
        <v>232</v>
      </c>
      <c r="U402" s="88" t="s">
        <v>232</v>
      </c>
      <c r="V402" s="88" t="s">
        <v>232</v>
      </c>
      <c r="W402" s="88" t="s">
        <v>232</v>
      </c>
      <c r="X402" s="88" t="s">
        <v>232</v>
      </c>
      <c r="Y402" s="88" t="s">
        <v>232</v>
      </c>
      <c r="Z402" s="88" t="s">
        <v>232</v>
      </c>
      <c r="AA402" s="88" t="s">
        <v>232</v>
      </c>
      <c r="AB402" s="88" t="s">
        <v>232</v>
      </c>
      <c r="AC402" s="88" t="s">
        <v>232</v>
      </c>
      <c r="AD402" s="88" t="s">
        <v>232</v>
      </c>
      <c r="AE402" s="88" t="s">
        <v>232</v>
      </c>
      <c r="AF402" s="102" t="s">
        <v>232</v>
      </c>
      <c r="AG402" s="100"/>
      <c r="AH402" s="100"/>
    </row>
    <row r="403" spans="1:34" s="6" customFormat="1" ht="30" x14ac:dyDescent="0.25">
      <c r="A403" s="59" t="s">
        <v>229</v>
      </c>
      <c r="B403" s="68" t="s">
        <v>922</v>
      </c>
      <c r="C403" s="75" t="s">
        <v>493</v>
      </c>
      <c r="D403" s="77" t="s">
        <v>231</v>
      </c>
      <c r="E403" s="81" t="s">
        <v>833</v>
      </c>
      <c r="F403" s="73"/>
      <c r="G403" s="89" t="s">
        <v>835</v>
      </c>
      <c r="H403" s="88" t="s">
        <v>836</v>
      </c>
      <c r="I403" s="88" t="s">
        <v>237</v>
      </c>
      <c r="J403" s="88" t="s">
        <v>238</v>
      </c>
      <c r="K403" s="88" t="s">
        <v>239</v>
      </c>
      <c r="L403" s="88" t="s">
        <v>240</v>
      </c>
      <c r="M403" s="88" t="s">
        <v>241</v>
      </c>
      <c r="N403" s="88" t="s">
        <v>242</v>
      </c>
      <c r="O403" s="88" t="s">
        <v>243</v>
      </c>
      <c r="P403" s="88" t="s">
        <v>244</v>
      </c>
      <c r="Q403" s="88" t="s">
        <v>23</v>
      </c>
      <c r="R403" s="88" t="s">
        <v>232</v>
      </c>
      <c r="S403" s="88" t="s">
        <v>232</v>
      </c>
      <c r="T403" s="88" t="s">
        <v>232</v>
      </c>
      <c r="U403" s="88" t="s">
        <v>232</v>
      </c>
      <c r="V403" s="88" t="s">
        <v>232</v>
      </c>
      <c r="W403" s="88" t="s">
        <v>232</v>
      </c>
      <c r="X403" s="88" t="s">
        <v>232</v>
      </c>
      <c r="Y403" s="88" t="s">
        <v>232</v>
      </c>
      <c r="Z403" s="88" t="s">
        <v>232</v>
      </c>
      <c r="AA403" s="88" t="s">
        <v>232</v>
      </c>
      <c r="AB403" s="88" t="s">
        <v>232</v>
      </c>
      <c r="AC403" s="88" t="s">
        <v>232</v>
      </c>
      <c r="AD403" s="88" t="s">
        <v>232</v>
      </c>
      <c r="AE403" s="88" t="s">
        <v>232</v>
      </c>
      <c r="AF403" s="102" t="s">
        <v>232</v>
      </c>
      <c r="AG403" s="100"/>
      <c r="AH403" s="100"/>
    </row>
    <row r="404" spans="1:34" s="6" customFormat="1" ht="30" x14ac:dyDescent="0.25">
      <c r="A404" s="59" t="s">
        <v>229</v>
      </c>
      <c r="B404" s="68" t="s">
        <v>923</v>
      </c>
      <c r="C404" s="75" t="s">
        <v>493</v>
      </c>
      <c r="D404" s="77" t="s">
        <v>231</v>
      </c>
      <c r="E404" s="81" t="s">
        <v>519</v>
      </c>
      <c r="F404" s="73"/>
      <c r="G404" s="89" t="s">
        <v>835</v>
      </c>
      <c r="H404" s="88" t="s">
        <v>836</v>
      </c>
      <c r="I404" s="88" t="s">
        <v>237</v>
      </c>
      <c r="J404" s="88" t="s">
        <v>238</v>
      </c>
      <c r="K404" s="88" t="s">
        <v>239</v>
      </c>
      <c r="L404" s="88" t="s">
        <v>240</v>
      </c>
      <c r="M404" s="88" t="s">
        <v>241</v>
      </c>
      <c r="N404" s="88" t="s">
        <v>242</v>
      </c>
      <c r="O404" s="88" t="s">
        <v>243</v>
      </c>
      <c r="P404" s="88" t="s">
        <v>244</v>
      </c>
      <c r="Q404" s="88" t="s">
        <v>23</v>
      </c>
      <c r="R404" s="88" t="s">
        <v>232</v>
      </c>
      <c r="S404" s="88" t="s">
        <v>232</v>
      </c>
      <c r="T404" s="88" t="s">
        <v>232</v>
      </c>
      <c r="U404" s="88" t="s">
        <v>232</v>
      </c>
      <c r="V404" s="88" t="s">
        <v>232</v>
      </c>
      <c r="W404" s="88" t="s">
        <v>232</v>
      </c>
      <c r="X404" s="88" t="s">
        <v>232</v>
      </c>
      <c r="Y404" s="88" t="s">
        <v>232</v>
      </c>
      <c r="Z404" s="88" t="s">
        <v>232</v>
      </c>
      <c r="AA404" s="88" t="s">
        <v>232</v>
      </c>
      <c r="AB404" s="88" t="s">
        <v>232</v>
      </c>
      <c r="AC404" s="88" t="s">
        <v>232</v>
      </c>
      <c r="AD404" s="88" t="s">
        <v>232</v>
      </c>
      <c r="AE404" s="88" t="s">
        <v>232</v>
      </c>
      <c r="AF404" s="102" t="s">
        <v>232</v>
      </c>
      <c r="AG404" s="100"/>
      <c r="AH404" s="100"/>
    </row>
    <row r="405" spans="1:34" s="6" customFormat="1" ht="30" x14ac:dyDescent="0.25">
      <c r="A405" s="59" t="s">
        <v>229</v>
      </c>
      <c r="B405" s="68" t="s">
        <v>924</v>
      </c>
      <c r="C405" s="75" t="s">
        <v>493</v>
      </c>
      <c r="D405" s="77" t="s">
        <v>231</v>
      </c>
      <c r="E405" s="77" t="s">
        <v>519</v>
      </c>
      <c r="F405" s="89" t="s">
        <v>366</v>
      </c>
      <c r="G405" s="89" t="s">
        <v>332</v>
      </c>
      <c r="H405" s="88" t="s">
        <v>333</v>
      </c>
      <c r="I405" s="88" t="s">
        <v>334</v>
      </c>
      <c r="J405" s="88" t="s">
        <v>238</v>
      </c>
      <c r="K405" s="88" t="s">
        <v>239</v>
      </c>
      <c r="L405" s="88" t="s">
        <v>240</v>
      </c>
      <c r="M405" s="88" t="s">
        <v>241</v>
      </c>
      <c r="N405" s="88" t="s">
        <v>242</v>
      </c>
      <c r="O405" s="88" t="s">
        <v>243</v>
      </c>
      <c r="P405" s="88" t="s">
        <v>244</v>
      </c>
      <c r="Q405" s="88" t="s">
        <v>23</v>
      </c>
      <c r="R405" s="88" t="s">
        <v>232</v>
      </c>
      <c r="S405" s="88" t="s">
        <v>232</v>
      </c>
      <c r="T405" s="88" t="s">
        <v>232</v>
      </c>
      <c r="U405" s="88" t="s">
        <v>232</v>
      </c>
      <c r="V405" s="88" t="s">
        <v>232</v>
      </c>
      <c r="W405" s="88" t="s">
        <v>232</v>
      </c>
      <c r="X405" s="88" t="s">
        <v>232</v>
      </c>
      <c r="Y405" s="88" t="s">
        <v>232</v>
      </c>
      <c r="Z405" s="88" t="s">
        <v>232</v>
      </c>
      <c r="AA405" s="88" t="s">
        <v>232</v>
      </c>
      <c r="AB405" s="88" t="s">
        <v>232</v>
      </c>
      <c r="AC405" s="88" t="s">
        <v>232</v>
      </c>
      <c r="AD405" s="88" t="s">
        <v>232</v>
      </c>
      <c r="AE405" s="88" t="s">
        <v>232</v>
      </c>
      <c r="AF405" s="102" t="s">
        <v>232</v>
      </c>
      <c r="AG405" s="100"/>
      <c r="AH405" s="100"/>
    </row>
    <row r="406" spans="1:34" s="6" customFormat="1" ht="30" x14ac:dyDescent="0.25">
      <c r="A406" s="59" t="s">
        <v>229</v>
      </c>
      <c r="B406" s="68" t="s">
        <v>925</v>
      </c>
      <c r="C406" s="75" t="s">
        <v>493</v>
      </c>
      <c r="D406" s="77" t="s">
        <v>231</v>
      </c>
      <c r="E406" s="77" t="s">
        <v>519</v>
      </c>
      <c r="F406" s="89" t="s">
        <v>331</v>
      </c>
      <c r="G406" s="89" t="s">
        <v>332</v>
      </c>
      <c r="H406" s="88" t="s">
        <v>333</v>
      </c>
      <c r="I406" s="88" t="s">
        <v>334</v>
      </c>
      <c r="J406" s="88" t="s">
        <v>238</v>
      </c>
      <c r="K406" s="88" t="s">
        <v>239</v>
      </c>
      <c r="L406" s="88" t="s">
        <v>240</v>
      </c>
      <c r="M406" s="88" t="s">
        <v>241</v>
      </c>
      <c r="N406" s="88" t="s">
        <v>242</v>
      </c>
      <c r="O406" s="88" t="s">
        <v>243</v>
      </c>
      <c r="P406" s="88" t="s">
        <v>244</v>
      </c>
      <c r="Q406" s="88" t="s">
        <v>23</v>
      </c>
      <c r="R406" s="88" t="s">
        <v>232</v>
      </c>
      <c r="S406" s="88" t="s">
        <v>232</v>
      </c>
      <c r="T406" s="88" t="s">
        <v>232</v>
      </c>
      <c r="U406" s="88" t="s">
        <v>232</v>
      </c>
      <c r="V406" s="88" t="s">
        <v>232</v>
      </c>
      <c r="W406" s="88" t="s">
        <v>232</v>
      </c>
      <c r="X406" s="88" t="s">
        <v>232</v>
      </c>
      <c r="Y406" s="88" t="s">
        <v>232</v>
      </c>
      <c r="Z406" s="88" t="s">
        <v>232</v>
      </c>
      <c r="AA406" s="88" t="s">
        <v>232</v>
      </c>
      <c r="AB406" s="88" t="s">
        <v>232</v>
      </c>
      <c r="AC406" s="88" t="s">
        <v>232</v>
      </c>
      <c r="AD406" s="88" t="s">
        <v>232</v>
      </c>
      <c r="AE406" s="88" t="s">
        <v>232</v>
      </c>
      <c r="AF406" s="102" t="s">
        <v>232</v>
      </c>
      <c r="AG406" s="100"/>
      <c r="AH406" s="100"/>
    </row>
    <row r="407" spans="1:34" s="6" customFormat="1" ht="30" x14ac:dyDescent="0.25">
      <c r="A407" s="59" t="s">
        <v>229</v>
      </c>
      <c r="B407" s="68" t="s">
        <v>926</v>
      </c>
      <c r="C407" s="75" t="s">
        <v>493</v>
      </c>
      <c r="D407" s="77" t="s">
        <v>231</v>
      </c>
      <c r="E407" s="77" t="s">
        <v>519</v>
      </c>
      <c r="F407" s="89" t="s">
        <v>336</v>
      </c>
      <c r="G407" s="89" t="s">
        <v>332</v>
      </c>
      <c r="H407" s="88" t="s">
        <v>333</v>
      </c>
      <c r="I407" s="88" t="s">
        <v>334</v>
      </c>
      <c r="J407" s="88" t="s">
        <v>238</v>
      </c>
      <c r="K407" s="88" t="s">
        <v>239</v>
      </c>
      <c r="L407" s="88" t="s">
        <v>240</v>
      </c>
      <c r="M407" s="88" t="s">
        <v>241</v>
      </c>
      <c r="N407" s="88" t="s">
        <v>242</v>
      </c>
      <c r="O407" s="88" t="s">
        <v>243</v>
      </c>
      <c r="P407" s="88" t="s">
        <v>244</v>
      </c>
      <c r="Q407" s="88" t="s">
        <v>23</v>
      </c>
      <c r="R407" s="88" t="s">
        <v>232</v>
      </c>
      <c r="S407" s="88" t="s">
        <v>232</v>
      </c>
      <c r="T407" s="88" t="s">
        <v>232</v>
      </c>
      <c r="U407" s="88" t="s">
        <v>232</v>
      </c>
      <c r="V407" s="88" t="s">
        <v>232</v>
      </c>
      <c r="W407" s="88" t="s">
        <v>232</v>
      </c>
      <c r="X407" s="88" t="s">
        <v>232</v>
      </c>
      <c r="Y407" s="88" t="s">
        <v>232</v>
      </c>
      <c r="Z407" s="88" t="s">
        <v>232</v>
      </c>
      <c r="AA407" s="88" t="s">
        <v>232</v>
      </c>
      <c r="AB407" s="88" t="s">
        <v>232</v>
      </c>
      <c r="AC407" s="88" t="s">
        <v>232</v>
      </c>
      <c r="AD407" s="88" t="s">
        <v>232</v>
      </c>
      <c r="AE407" s="88" t="s">
        <v>232</v>
      </c>
      <c r="AF407" s="102" t="s">
        <v>232</v>
      </c>
      <c r="AG407" s="100"/>
      <c r="AH407" s="100"/>
    </row>
    <row r="408" spans="1:34" s="6" customFormat="1" ht="45" x14ac:dyDescent="0.25">
      <c r="A408" s="59" t="s">
        <v>229</v>
      </c>
      <c r="B408" s="68" t="s">
        <v>927</v>
      </c>
      <c r="C408" s="78" t="s">
        <v>493</v>
      </c>
      <c r="D408" s="80" t="s">
        <v>231</v>
      </c>
      <c r="E408" s="80" t="s">
        <v>519</v>
      </c>
      <c r="F408" s="89" t="s">
        <v>281</v>
      </c>
      <c r="G408" s="89" t="s">
        <v>875</v>
      </c>
      <c r="H408" s="90" t="s">
        <v>876</v>
      </c>
      <c r="I408" s="90" t="s">
        <v>877</v>
      </c>
      <c r="J408" s="88" t="s">
        <v>238</v>
      </c>
      <c r="K408" s="88" t="s">
        <v>239</v>
      </c>
      <c r="L408" s="88" t="s">
        <v>240</v>
      </c>
      <c r="M408" s="88" t="s">
        <v>241</v>
      </c>
      <c r="N408" s="88" t="s">
        <v>242</v>
      </c>
      <c r="O408" s="88" t="s">
        <v>243</v>
      </c>
      <c r="P408" s="88" t="s">
        <v>244</v>
      </c>
      <c r="Q408" s="88" t="s">
        <v>23</v>
      </c>
      <c r="R408" s="88" t="s">
        <v>232</v>
      </c>
      <c r="S408" s="88" t="s">
        <v>232</v>
      </c>
      <c r="T408" s="88" t="s">
        <v>232</v>
      </c>
      <c r="U408" s="88" t="s">
        <v>232</v>
      </c>
      <c r="V408" s="88" t="s">
        <v>232</v>
      </c>
      <c r="W408" s="88" t="s">
        <v>232</v>
      </c>
      <c r="X408" s="88" t="s">
        <v>232</v>
      </c>
      <c r="Y408" s="88" t="s">
        <v>232</v>
      </c>
      <c r="Z408" s="88" t="s">
        <v>232</v>
      </c>
      <c r="AA408" s="88" t="s">
        <v>232</v>
      </c>
      <c r="AB408" s="88" t="s">
        <v>232</v>
      </c>
      <c r="AC408" s="88" t="s">
        <v>232</v>
      </c>
      <c r="AD408" s="88" t="s">
        <v>232</v>
      </c>
      <c r="AE408" s="88" t="s">
        <v>232</v>
      </c>
      <c r="AF408" s="102" t="s">
        <v>232</v>
      </c>
      <c r="AG408" s="100"/>
      <c r="AH408" s="100"/>
    </row>
    <row r="409" spans="1:34" s="6" customFormat="1" ht="30" x14ac:dyDescent="0.25">
      <c r="A409" s="59" t="s">
        <v>229</v>
      </c>
      <c r="B409" s="68" t="s">
        <v>928</v>
      </c>
      <c r="C409" s="75" t="s">
        <v>493</v>
      </c>
      <c r="D409" s="77" t="s">
        <v>231</v>
      </c>
      <c r="E409" s="77" t="s">
        <v>519</v>
      </c>
      <c r="F409" s="89" t="s">
        <v>338</v>
      </c>
      <c r="G409" s="89" t="s">
        <v>339</v>
      </c>
      <c r="H409" s="88" t="s">
        <v>340</v>
      </c>
      <c r="I409" s="88" t="s">
        <v>237</v>
      </c>
      <c r="J409" s="88" t="s">
        <v>238</v>
      </c>
      <c r="K409" s="88" t="s">
        <v>239</v>
      </c>
      <c r="L409" s="88" t="s">
        <v>240</v>
      </c>
      <c r="M409" s="88" t="s">
        <v>241</v>
      </c>
      <c r="N409" s="88" t="s">
        <v>242</v>
      </c>
      <c r="O409" s="88" t="s">
        <v>243</v>
      </c>
      <c r="P409" s="88" t="s">
        <v>244</v>
      </c>
      <c r="Q409" s="88" t="s">
        <v>23</v>
      </c>
      <c r="R409" s="88" t="s">
        <v>232</v>
      </c>
      <c r="S409" s="88" t="s">
        <v>232</v>
      </c>
      <c r="T409" s="88" t="s">
        <v>232</v>
      </c>
      <c r="U409" s="88" t="s">
        <v>232</v>
      </c>
      <c r="V409" s="88" t="s">
        <v>232</v>
      </c>
      <c r="W409" s="88" t="s">
        <v>232</v>
      </c>
      <c r="X409" s="88" t="s">
        <v>232</v>
      </c>
      <c r="Y409" s="88" t="s">
        <v>232</v>
      </c>
      <c r="Z409" s="88" t="s">
        <v>232</v>
      </c>
      <c r="AA409" s="88" t="s">
        <v>232</v>
      </c>
      <c r="AB409" s="88" t="s">
        <v>232</v>
      </c>
      <c r="AC409" s="88" t="s">
        <v>232</v>
      </c>
      <c r="AD409" s="88" t="s">
        <v>232</v>
      </c>
      <c r="AE409" s="88" t="s">
        <v>232</v>
      </c>
      <c r="AF409" s="102" t="s">
        <v>232</v>
      </c>
      <c r="AG409" s="100"/>
      <c r="AH409" s="100"/>
    </row>
    <row r="410" spans="1:34" s="6" customFormat="1" ht="45" x14ac:dyDescent="0.25">
      <c r="A410" s="59" t="s">
        <v>229</v>
      </c>
      <c r="B410" s="68" t="s">
        <v>929</v>
      </c>
      <c r="C410" s="75" t="s">
        <v>493</v>
      </c>
      <c r="D410" s="77" t="s">
        <v>231</v>
      </c>
      <c r="E410" s="77" t="s">
        <v>519</v>
      </c>
      <c r="F410" s="89" t="s">
        <v>263</v>
      </c>
      <c r="G410" s="89" t="s">
        <v>264</v>
      </c>
      <c r="H410" s="88" t="s">
        <v>265</v>
      </c>
      <c r="I410" s="90" t="s">
        <v>237</v>
      </c>
      <c r="J410" s="88" t="s">
        <v>238</v>
      </c>
      <c r="K410" s="88" t="s">
        <v>239</v>
      </c>
      <c r="L410" s="88" t="s">
        <v>240</v>
      </c>
      <c r="M410" s="88" t="s">
        <v>241</v>
      </c>
      <c r="N410" s="88" t="s">
        <v>242</v>
      </c>
      <c r="O410" s="88" t="s">
        <v>243</v>
      </c>
      <c r="P410" s="88" t="s">
        <v>244</v>
      </c>
      <c r="Q410" s="88" t="s">
        <v>23</v>
      </c>
      <c r="R410" s="88" t="s">
        <v>232</v>
      </c>
      <c r="S410" s="88" t="s">
        <v>232</v>
      </c>
      <c r="T410" s="88" t="s">
        <v>232</v>
      </c>
      <c r="U410" s="88" t="s">
        <v>232</v>
      </c>
      <c r="V410" s="88" t="s">
        <v>232</v>
      </c>
      <c r="W410" s="88" t="s">
        <v>232</v>
      </c>
      <c r="X410" s="88" t="s">
        <v>232</v>
      </c>
      <c r="Y410" s="88" t="s">
        <v>232</v>
      </c>
      <c r="Z410" s="88" t="s">
        <v>232</v>
      </c>
      <c r="AA410" s="88" t="s">
        <v>232</v>
      </c>
      <c r="AB410" s="88" t="s">
        <v>232</v>
      </c>
      <c r="AC410" s="88" t="s">
        <v>232</v>
      </c>
      <c r="AD410" s="88" t="s">
        <v>232</v>
      </c>
      <c r="AE410" s="88" t="s">
        <v>232</v>
      </c>
      <c r="AF410" s="102" t="s">
        <v>232</v>
      </c>
      <c r="AG410" s="100"/>
      <c r="AH410" s="100"/>
    </row>
    <row r="411" spans="1:34" s="6" customFormat="1" ht="45" x14ac:dyDescent="0.25">
      <c r="A411" s="59" t="s">
        <v>229</v>
      </c>
      <c r="B411" s="68" t="s">
        <v>930</v>
      </c>
      <c r="C411" s="75" t="s">
        <v>493</v>
      </c>
      <c r="D411" s="77" t="s">
        <v>231</v>
      </c>
      <c r="E411" s="77" t="s">
        <v>519</v>
      </c>
      <c r="F411" s="89" t="s">
        <v>267</v>
      </c>
      <c r="G411" s="89" t="s">
        <v>264</v>
      </c>
      <c r="H411" s="88" t="s">
        <v>265</v>
      </c>
      <c r="I411" s="90" t="s">
        <v>237</v>
      </c>
      <c r="J411" s="88" t="s">
        <v>238</v>
      </c>
      <c r="K411" s="88" t="s">
        <v>239</v>
      </c>
      <c r="L411" s="88" t="s">
        <v>240</v>
      </c>
      <c r="M411" s="88" t="s">
        <v>241</v>
      </c>
      <c r="N411" s="88" t="s">
        <v>242</v>
      </c>
      <c r="O411" s="88" t="s">
        <v>243</v>
      </c>
      <c r="P411" s="88" t="s">
        <v>244</v>
      </c>
      <c r="Q411" s="88" t="s">
        <v>23</v>
      </c>
      <c r="R411" s="88" t="s">
        <v>232</v>
      </c>
      <c r="S411" s="88" t="s">
        <v>232</v>
      </c>
      <c r="T411" s="88" t="s">
        <v>232</v>
      </c>
      <c r="U411" s="88" t="s">
        <v>232</v>
      </c>
      <c r="V411" s="88" t="s">
        <v>232</v>
      </c>
      <c r="W411" s="88" t="s">
        <v>232</v>
      </c>
      <c r="X411" s="88" t="s">
        <v>232</v>
      </c>
      <c r="Y411" s="88" t="s">
        <v>232</v>
      </c>
      <c r="Z411" s="88" t="s">
        <v>232</v>
      </c>
      <c r="AA411" s="88" t="s">
        <v>232</v>
      </c>
      <c r="AB411" s="88" t="s">
        <v>232</v>
      </c>
      <c r="AC411" s="88" t="s">
        <v>232</v>
      </c>
      <c r="AD411" s="88" t="s">
        <v>232</v>
      </c>
      <c r="AE411" s="88" t="s">
        <v>232</v>
      </c>
      <c r="AF411" s="102" t="s">
        <v>232</v>
      </c>
      <c r="AG411" s="100"/>
      <c r="AH411" s="100"/>
    </row>
    <row r="412" spans="1:34" s="6" customFormat="1" ht="45" x14ac:dyDescent="0.25">
      <c r="A412" s="59" t="s">
        <v>229</v>
      </c>
      <c r="B412" s="68" t="s">
        <v>931</v>
      </c>
      <c r="C412" s="75" t="s">
        <v>493</v>
      </c>
      <c r="D412" s="77" t="s">
        <v>231</v>
      </c>
      <c r="E412" s="77" t="s">
        <v>519</v>
      </c>
      <c r="F412" s="89" t="s">
        <v>269</v>
      </c>
      <c r="G412" s="89" t="s">
        <v>270</v>
      </c>
      <c r="H412" s="88" t="s">
        <v>271</v>
      </c>
      <c r="I412" s="88" t="s">
        <v>261</v>
      </c>
      <c r="J412" s="88" t="s">
        <v>238</v>
      </c>
      <c r="K412" s="88" t="s">
        <v>239</v>
      </c>
      <c r="L412" s="88" t="s">
        <v>240</v>
      </c>
      <c r="M412" s="88" t="s">
        <v>241</v>
      </c>
      <c r="N412" s="88" t="s">
        <v>242</v>
      </c>
      <c r="O412" s="88" t="s">
        <v>243</v>
      </c>
      <c r="P412" s="88" t="s">
        <v>244</v>
      </c>
      <c r="Q412" s="88" t="s">
        <v>23</v>
      </c>
      <c r="R412" s="88" t="s">
        <v>232</v>
      </c>
      <c r="S412" s="88" t="s">
        <v>232</v>
      </c>
      <c r="T412" s="88" t="s">
        <v>232</v>
      </c>
      <c r="U412" s="88" t="s">
        <v>232</v>
      </c>
      <c r="V412" s="88" t="s">
        <v>232</v>
      </c>
      <c r="W412" s="88" t="s">
        <v>232</v>
      </c>
      <c r="X412" s="88" t="s">
        <v>232</v>
      </c>
      <c r="Y412" s="88" t="s">
        <v>232</v>
      </c>
      <c r="Z412" s="88" t="s">
        <v>232</v>
      </c>
      <c r="AA412" s="88" t="s">
        <v>232</v>
      </c>
      <c r="AB412" s="88" t="s">
        <v>232</v>
      </c>
      <c r="AC412" s="88" t="s">
        <v>232</v>
      </c>
      <c r="AD412" s="88" t="s">
        <v>232</v>
      </c>
      <c r="AE412" s="88" t="s">
        <v>232</v>
      </c>
      <c r="AF412" s="102" t="s">
        <v>232</v>
      </c>
      <c r="AG412" s="100"/>
      <c r="AH412" s="100"/>
    </row>
    <row r="413" spans="1:34" s="6" customFormat="1" ht="30" x14ac:dyDescent="0.25">
      <c r="A413" s="59" t="s">
        <v>229</v>
      </c>
      <c r="B413" s="68" t="s">
        <v>932</v>
      </c>
      <c r="C413" s="75" t="s">
        <v>493</v>
      </c>
      <c r="D413" s="77" t="s">
        <v>231</v>
      </c>
      <c r="E413" s="77" t="s">
        <v>519</v>
      </c>
      <c r="F413" s="89" t="s">
        <v>291</v>
      </c>
      <c r="G413" s="89" t="s">
        <v>286</v>
      </c>
      <c r="H413" s="88" t="s">
        <v>287</v>
      </c>
      <c r="I413" s="88" t="s">
        <v>261</v>
      </c>
      <c r="J413" s="88" t="s">
        <v>238</v>
      </c>
      <c r="K413" s="88" t="s">
        <v>239</v>
      </c>
      <c r="L413" s="88" t="s">
        <v>240</v>
      </c>
      <c r="M413" s="88" t="s">
        <v>241</v>
      </c>
      <c r="N413" s="88" t="s">
        <v>242</v>
      </c>
      <c r="O413" s="88" t="s">
        <v>23</v>
      </c>
      <c r="P413" s="88" t="s">
        <v>242</v>
      </c>
      <c r="Q413" s="88" t="s">
        <v>23</v>
      </c>
      <c r="R413" s="88" t="s">
        <v>232</v>
      </c>
      <c r="S413" s="88" t="s">
        <v>232</v>
      </c>
      <c r="T413" s="88" t="s">
        <v>232</v>
      </c>
      <c r="U413" s="88" t="s">
        <v>232</v>
      </c>
      <c r="V413" s="88" t="s">
        <v>232</v>
      </c>
      <c r="W413" s="88" t="s">
        <v>232</v>
      </c>
      <c r="X413" s="88" t="s">
        <v>232</v>
      </c>
      <c r="Y413" s="88" t="s">
        <v>232</v>
      </c>
      <c r="Z413" s="88" t="s">
        <v>232</v>
      </c>
      <c r="AA413" s="88" t="s">
        <v>232</v>
      </c>
      <c r="AB413" s="88" t="s">
        <v>232</v>
      </c>
      <c r="AC413" s="88" t="s">
        <v>232</v>
      </c>
      <c r="AD413" s="88" t="s">
        <v>232</v>
      </c>
      <c r="AE413" s="88" t="s">
        <v>232</v>
      </c>
      <c r="AF413" s="102" t="s">
        <v>232</v>
      </c>
      <c r="AG413" s="100"/>
      <c r="AH413" s="100"/>
    </row>
    <row r="414" spans="1:34" s="6" customFormat="1" ht="30" x14ac:dyDescent="0.25">
      <c r="A414" s="59" t="s">
        <v>229</v>
      </c>
      <c r="B414" s="68" t="s">
        <v>933</v>
      </c>
      <c r="C414" s="75" t="s">
        <v>493</v>
      </c>
      <c r="D414" s="76" t="s">
        <v>231</v>
      </c>
      <c r="E414" s="77" t="s">
        <v>519</v>
      </c>
      <c r="F414" s="89" t="s">
        <v>525</v>
      </c>
      <c r="G414" s="89" t="s">
        <v>526</v>
      </c>
      <c r="H414" s="88" t="s">
        <v>527</v>
      </c>
      <c r="I414" s="88" t="s">
        <v>301</v>
      </c>
      <c r="J414" s="88" t="s">
        <v>238</v>
      </c>
      <c r="K414" s="88" t="s">
        <v>239</v>
      </c>
      <c r="L414" s="88" t="s">
        <v>240</v>
      </c>
      <c r="M414" s="88" t="s">
        <v>274</v>
      </c>
      <c r="N414" s="88" t="s">
        <v>242</v>
      </c>
      <c r="O414" s="88" t="s">
        <v>23</v>
      </c>
      <c r="P414" s="88" t="s">
        <v>242</v>
      </c>
      <c r="Q414" s="88" t="s">
        <v>23</v>
      </c>
      <c r="R414" s="88" t="s">
        <v>232</v>
      </c>
      <c r="S414" s="88" t="s">
        <v>232</v>
      </c>
      <c r="T414" s="88" t="s">
        <v>232</v>
      </c>
      <c r="U414" s="88" t="s">
        <v>232</v>
      </c>
      <c r="V414" s="88" t="s">
        <v>232</v>
      </c>
      <c r="W414" s="88" t="s">
        <v>232</v>
      </c>
      <c r="X414" s="88" t="s">
        <v>232</v>
      </c>
      <c r="Y414" s="88" t="s">
        <v>232</v>
      </c>
      <c r="Z414" s="88" t="s">
        <v>232</v>
      </c>
      <c r="AA414" s="88" t="s">
        <v>232</v>
      </c>
      <c r="AB414" s="88" t="s">
        <v>232</v>
      </c>
      <c r="AC414" s="88" t="s">
        <v>232</v>
      </c>
      <c r="AD414" s="88" t="s">
        <v>232</v>
      </c>
      <c r="AE414" s="88" t="s">
        <v>232</v>
      </c>
      <c r="AF414" s="102" t="s">
        <v>232</v>
      </c>
      <c r="AG414" s="100"/>
      <c r="AH414" s="100"/>
    </row>
    <row r="415" spans="1:34" s="6" customFormat="1" ht="30" x14ac:dyDescent="0.25">
      <c r="A415" s="59" t="s">
        <v>229</v>
      </c>
      <c r="B415" s="68" t="s">
        <v>934</v>
      </c>
      <c r="C415" s="74" t="s">
        <v>493</v>
      </c>
      <c r="D415" s="77" t="s">
        <v>231</v>
      </c>
      <c r="E415" s="77" t="s">
        <v>519</v>
      </c>
      <c r="F415" s="91" t="s">
        <v>298</v>
      </c>
      <c r="G415" s="89" t="s">
        <v>299</v>
      </c>
      <c r="H415" s="88" t="s">
        <v>300</v>
      </c>
      <c r="I415" s="88" t="s">
        <v>301</v>
      </c>
      <c r="J415" s="88" t="s">
        <v>238</v>
      </c>
      <c r="K415" s="88" t="s">
        <v>239</v>
      </c>
      <c r="L415" s="88" t="s">
        <v>240</v>
      </c>
      <c r="M415" s="88" t="s">
        <v>241</v>
      </c>
      <c r="N415" s="88" t="s">
        <v>242</v>
      </c>
      <c r="O415" s="88" t="s">
        <v>23</v>
      </c>
      <c r="P415" s="88" t="s">
        <v>242</v>
      </c>
      <c r="Q415" s="88" t="s">
        <v>23</v>
      </c>
      <c r="R415" s="88" t="s">
        <v>232</v>
      </c>
      <c r="S415" s="88" t="s">
        <v>232</v>
      </c>
      <c r="T415" s="88" t="s">
        <v>232</v>
      </c>
      <c r="U415" s="88" t="s">
        <v>232</v>
      </c>
      <c r="V415" s="88" t="s">
        <v>232</v>
      </c>
      <c r="W415" s="88" t="s">
        <v>232</v>
      </c>
      <c r="X415" s="88" t="s">
        <v>232</v>
      </c>
      <c r="Y415" s="88" t="s">
        <v>232</v>
      </c>
      <c r="Z415" s="88" t="s">
        <v>232</v>
      </c>
      <c r="AA415" s="88" t="s">
        <v>232</v>
      </c>
      <c r="AB415" s="88" t="s">
        <v>232</v>
      </c>
      <c r="AC415" s="88" t="s">
        <v>232</v>
      </c>
      <c r="AD415" s="88" t="s">
        <v>232</v>
      </c>
      <c r="AE415" s="88" t="s">
        <v>232</v>
      </c>
      <c r="AF415" s="102" t="s">
        <v>232</v>
      </c>
      <c r="AG415" s="100"/>
      <c r="AH415" s="100"/>
    </row>
    <row r="416" spans="1:34" s="6" customFormat="1" ht="30" x14ac:dyDescent="0.25">
      <c r="A416" s="59" t="s">
        <v>229</v>
      </c>
      <c r="B416" s="68" t="s">
        <v>935</v>
      </c>
      <c r="C416" s="75" t="s">
        <v>493</v>
      </c>
      <c r="D416" s="77" t="s">
        <v>231</v>
      </c>
      <c r="E416" s="81" t="s">
        <v>458</v>
      </c>
      <c r="F416" s="73"/>
      <c r="G416" s="89" t="s">
        <v>259</v>
      </c>
      <c r="H416" s="88" t="s">
        <v>260</v>
      </c>
      <c r="I416" s="88" t="s">
        <v>261</v>
      </c>
      <c r="J416" s="88" t="s">
        <v>238</v>
      </c>
      <c r="K416" s="88" t="s">
        <v>239</v>
      </c>
      <c r="L416" s="88" t="s">
        <v>240</v>
      </c>
      <c r="M416" s="88" t="s">
        <v>241</v>
      </c>
      <c r="N416" s="88" t="s">
        <v>242</v>
      </c>
      <c r="O416" s="88" t="s">
        <v>23</v>
      </c>
      <c r="P416" s="88" t="s">
        <v>242</v>
      </c>
      <c r="Q416" s="88" t="s">
        <v>23</v>
      </c>
      <c r="R416" s="88" t="s">
        <v>232</v>
      </c>
      <c r="S416" s="88" t="s">
        <v>232</v>
      </c>
      <c r="T416" s="88" t="s">
        <v>232</v>
      </c>
      <c r="U416" s="88" t="s">
        <v>232</v>
      </c>
      <c r="V416" s="88" t="s">
        <v>232</v>
      </c>
      <c r="W416" s="88" t="s">
        <v>232</v>
      </c>
      <c r="X416" s="88" t="s">
        <v>232</v>
      </c>
      <c r="Y416" s="88" t="s">
        <v>232</v>
      </c>
      <c r="Z416" s="88" t="s">
        <v>232</v>
      </c>
      <c r="AA416" s="88" t="s">
        <v>232</v>
      </c>
      <c r="AB416" s="88" t="s">
        <v>232</v>
      </c>
      <c r="AC416" s="88" t="s">
        <v>232</v>
      </c>
      <c r="AD416" s="88" t="s">
        <v>232</v>
      </c>
      <c r="AE416" s="88" t="s">
        <v>232</v>
      </c>
      <c r="AF416" s="102" t="s">
        <v>232</v>
      </c>
      <c r="AG416" s="100"/>
      <c r="AH416" s="100"/>
    </row>
    <row r="417" spans="1:34" s="6" customFormat="1" ht="30" x14ac:dyDescent="0.25">
      <c r="A417" s="59" t="s">
        <v>229</v>
      </c>
      <c r="B417" s="68" t="s">
        <v>936</v>
      </c>
      <c r="C417" s="75" t="s">
        <v>493</v>
      </c>
      <c r="D417" s="77" t="s">
        <v>231</v>
      </c>
      <c r="E417" s="77" t="s">
        <v>458</v>
      </c>
      <c r="F417" s="91" t="s">
        <v>559</v>
      </c>
      <c r="G417" s="89" t="s">
        <v>259</v>
      </c>
      <c r="H417" s="88" t="s">
        <v>260</v>
      </c>
      <c r="I417" s="88" t="s">
        <v>261</v>
      </c>
      <c r="J417" s="88" t="s">
        <v>238</v>
      </c>
      <c r="K417" s="88" t="s">
        <v>239</v>
      </c>
      <c r="L417" s="88" t="s">
        <v>240</v>
      </c>
      <c r="M417" s="88" t="s">
        <v>241</v>
      </c>
      <c r="N417" s="88" t="s">
        <v>242</v>
      </c>
      <c r="O417" s="88" t="s">
        <v>23</v>
      </c>
      <c r="P417" s="88" t="s">
        <v>242</v>
      </c>
      <c r="Q417" s="88" t="s">
        <v>23</v>
      </c>
      <c r="R417" s="88" t="s">
        <v>232</v>
      </c>
      <c r="S417" s="88" t="s">
        <v>232</v>
      </c>
      <c r="T417" s="88" t="s">
        <v>232</v>
      </c>
      <c r="U417" s="88" t="s">
        <v>232</v>
      </c>
      <c r="V417" s="88" t="s">
        <v>232</v>
      </c>
      <c r="W417" s="88" t="s">
        <v>232</v>
      </c>
      <c r="X417" s="88" t="s">
        <v>232</v>
      </c>
      <c r="Y417" s="88" t="s">
        <v>232</v>
      </c>
      <c r="Z417" s="88" t="s">
        <v>232</v>
      </c>
      <c r="AA417" s="88" t="s">
        <v>232</v>
      </c>
      <c r="AB417" s="88" t="s">
        <v>232</v>
      </c>
      <c r="AC417" s="88" t="s">
        <v>232</v>
      </c>
      <c r="AD417" s="88" t="s">
        <v>232</v>
      </c>
      <c r="AE417" s="88" t="s">
        <v>232</v>
      </c>
      <c r="AF417" s="102" t="s">
        <v>232</v>
      </c>
      <c r="AG417" s="100"/>
      <c r="AH417" s="100"/>
    </row>
    <row r="418" spans="1:34" s="6" customFormat="1" ht="30" x14ac:dyDescent="0.25">
      <c r="A418" s="59" t="s">
        <v>229</v>
      </c>
      <c r="B418" s="68" t="s">
        <v>937</v>
      </c>
      <c r="C418" s="75" t="s">
        <v>493</v>
      </c>
      <c r="D418" s="77" t="s">
        <v>231</v>
      </c>
      <c r="E418" s="77" t="s">
        <v>458</v>
      </c>
      <c r="F418" s="91" t="s">
        <v>565</v>
      </c>
      <c r="G418" s="89" t="s">
        <v>259</v>
      </c>
      <c r="H418" s="88" t="s">
        <v>260</v>
      </c>
      <c r="I418" s="88" t="s">
        <v>261</v>
      </c>
      <c r="J418" s="88" t="s">
        <v>238</v>
      </c>
      <c r="K418" s="88" t="s">
        <v>239</v>
      </c>
      <c r="L418" s="88" t="s">
        <v>240</v>
      </c>
      <c r="M418" s="88" t="s">
        <v>241</v>
      </c>
      <c r="N418" s="88" t="s">
        <v>242</v>
      </c>
      <c r="O418" s="88" t="s">
        <v>23</v>
      </c>
      <c r="P418" s="88" t="s">
        <v>242</v>
      </c>
      <c r="Q418" s="88" t="s">
        <v>23</v>
      </c>
      <c r="R418" s="88" t="s">
        <v>232</v>
      </c>
      <c r="S418" s="88" t="s">
        <v>232</v>
      </c>
      <c r="T418" s="88" t="s">
        <v>232</v>
      </c>
      <c r="U418" s="88" t="s">
        <v>232</v>
      </c>
      <c r="V418" s="88" t="s">
        <v>232</v>
      </c>
      <c r="W418" s="88" t="s">
        <v>232</v>
      </c>
      <c r="X418" s="88" t="s">
        <v>232</v>
      </c>
      <c r="Y418" s="88" t="s">
        <v>232</v>
      </c>
      <c r="Z418" s="88" t="s">
        <v>232</v>
      </c>
      <c r="AA418" s="88" t="s">
        <v>232</v>
      </c>
      <c r="AB418" s="88" t="s">
        <v>232</v>
      </c>
      <c r="AC418" s="88" t="s">
        <v>232</v>
      </c>
      <c r="AD418" s="88" t="s">
        <v>232</v>
      </c>
      <c r="AE418" s="88" t="s">
        <v>232</v>
      </c>
      <c r="AF418" s="102" t="s">
        <v>232</v>
      </c>
      <c r="AG418" s="100"/>
      <c r="AH418" s="100"/>
    </row>
    <row r="419" spans="1:34" s="6" customFormat="1" ht="30" x14ac:dyDescent="0.25">
      <c r="A419" s="59" t="s">
        <v>229</v>
      </c>
      <c r="B419" s="68" t="s">
        <v>938</v>
      </c>
      <c r="C419" s="75" t="s">
        <v>493</v>
      </c>
      <c r="D419" s="77" t="s">
        <v>231</v>
      </c>
      <c r="E419" s="77" t="s">
        <v>458</v>
      </c>
      <c r="F419" s="91" t="s">
        <v>567</v>
      </c>
      <c r="G419" s="89" t="s">
        <v>259</v>
      </c>
      <c r="H419" s="88" t="s">
        <v>260</v>
      </c>
      <c r="I419" s="88" t="s">
        <v>261</v>
      </c>
      <c r="J419" s="88" t="s">
        <v>238</v>
      </c>
      <c r="K419" s="88" t="s">
        <v>239</v>
      </c>
      <c r="L419" s="88" t="s">
        <v>240</v>
      </c>
      <c r="M419" s="88" t="s">
        <v>241</v>
      </c>
      <c r="N419" s="88" t="s">
        <v>242</v>
      </c>
      <c r="O419" s="88" t="s">
        <v>23</v>
      </c>
      <c r="P419" s="88" t="s">
        <v>242</v>
      </c>
      <c r="Q419" s="88" t="s">
        <v>23</v>
      </c>
      <c r="R419" s="88" t="s">
        <v>232</v>
      </c>
      <c r="S419" s="88" t="s">
        <v>232</v>
      </c>
      <c r="T419" s="88" t="s">
        <v>232</v>
      </c>
      <c r="U419" s="88" t="s">
        <v>232</v>
      </c>
      <c r="V419" s="88" t="s">
        <v>232</v>
      </c>
      <c r="W419" s="88" t="s">
        <v>232</v>
      </c>
      <c r="X419" s="88" t="s">
        <v>232</v>
      </c>
      <c r="Y419" s="88" t="s">
        <v>232</v>
      </c>
      <c r="Z419" s="88" t="s">
        <v>232</v>
      </c>
      <c r="AA419" s="88" t="s">
        <v>232</v>
      </c>
      <c r="AB419" s="88" t="s">
        <v>232</v>
      </c>
      <c r="AC419" s="88" t="s">
        <v>232</v>
      </c>
      <c r="AD419" s="88" t="s">
        <v>232</v>
      </c>
      <c r="AE419" s="88" t="s">
        <v>232</v>
      </c>
      <c r="AF419" s="102" t="s">
        <v>232</v>
      </c>
      <c r="AG419" s="100"/>
      <c r="AH419" s="100"/>
    </row>
    <row r="420" spans="1:34" s="6" customFormat="1" ht="30" x14ac:dyDescent="0.25">
      <c r="A420" s="59" t="s">
        <v>229</v>
      </c>
      <c r="B420" s="68" t="s">
        <v>939</v>
      </c>
      <c r="C420" s="75" t="s">
        <v>493</v>
      </c>
      <c r="D420" s="77" t="s">
        <v>231</v>
      </c>
      <c r="E420" s="77" t="s">
        <v>458</v>
      </c>
      <c r="F420" s="91" t="s">
        <v>569</v>
      </c>
      <c r="G420" s="89" t="s">
        <v>259</v>
      </c>
      <c r="H420" s="88" t="s">
        <v>260</v>
      </c>
      <c r="I420" s="88" t="s">
        <v>261</v>
      </c>
      <c r="J420" s="88" t="s">
        <v>238</v>
      </c>
      <c r="K420" s="88" t="s">
        <v>239</v>
      </c>
      <c r="L420" s="88" t="s">
        <v>240</v>
      </c>
      <c r="M420" s="88" t="s">
        <v>241</v>
      </c>
      <c r="N420" s="88" t="s">
        <v>242</v>
      </c>
      <c r="O420" s="88" t="s">
        <v>23</v>
      </c>
      <c r="P420" s="88" t="s">
        <v>242</v>
      </c>
      <c r="Q420" s="88" t="s">
        <v>23</v>
      </c>
      <c r="R420" s="88" t="s">
        <v>232</v>
      </c>
      <c r="S420" s="88" t="s">
        <v>232</v>
      </c>
      <c r="T420" s="88" t="s">
        <v>232</v>
      </c>
      <c r="U420" s="88" t="s">
        <v>232</v>
      </c>
      <c r="V420" s="88" t="s">
        <v>232</v>
      </c>
      <c r="W420" s="88" t="s">
        <v>232</v>
      </c>
      <c r="X420" s="88" t="s">
        <v>232</v>
      </c>
      <c r="Y420" s="88" t="s">
        <v>232</v>
      </c>
      <c r="Z420" s="88" t="s">
        <v>232</v>
      </c>
      <c r="AA420" s="88" t="s">
        <v>232</v>
      </c>
      <c r="AB420" s="88" t="s">
        <v>232</v>
      </c>
      <c r="AC420" s="88" t="s">
        <v>232</v>
      </c>
      <c r="AD420" s="88" t="s">
        <v>232</v>
      </c>
      <c r="AE420" s="88" t="s">
        <v>232</v>
      </c>
      <c r="AF420" s="102" t="s">
        <v>232</v>
      </c>
      <c r="AG420" s="100"/>
      <c r="AH420" s="100"/>
    </row>
    <row r="421" spans="1:34" s="6" customFormat="1" ht="30" x14ac:dyDescent="0.25">
      <c r="A421" s="59" t="s">
        <v>229</v>
      </c>
      <c r="B421" s="68" t="s">
        <v>940</v>
      </c>
      <c r="C421" s="75" t="s">
        <v>493</v>
      </c>
      <c r="D421" s="77" t="s">
        <v>231</v>
      </c>
      <c r="E421" s="77" t="s">
        <v>458</v>
      </c>
      <c r="F421" s="91" t="s">
        <v>580</v>
      </c>
      <c r="G421" s="89" t="s">
        <v>304</v>
      </c>
      <c r="H421" s="88" t="s">
        <v>305</v>
      </c>
      <c r="I421" s="88" t="s">
        <v>306</v>
      </c>
      <c r="J421" s="88" t="s">
        <v>238</v>
      </c>
      <c r="K421" s="88" t="s">
        <v>239</v>
      </c>
      <c r="L421" s="88" t="s">
        <v>240</v>
      </c>
      <c r="M421" s="88" t="s">
        <v>241</v>
      </c>
      <c r="N421" s="88" t="s">
        <v>242</v>
      </c>
      <c r="O421" s="88" t="s">
        <v>23</v>
      </c>
      <c r="P421" s="88" t="s">
        <v>242</v>
      </c>
      <c r="Q421" s="88" t="s">
        <v>23</v>
      </c>
      <c r="R421" s="88" t="s">
        <v>232</v>
      </c>
      <c r="S421" s="88" t="s">
        <v>232</v>
      </c>
      <c r="T421" s="88" t="s">
        <v>232</v>
      </c>
      <c r="U421" s="88" t="s">
        <v>232</v>
      </c>
      <c r="V421" s="88" t="s">
        <v>232</v>
      </c>
      <c r="W421" s="88" t="s">
        <v>232</v>
      </c>
      <c r="X421" s="88" t="s">
        <v>232</v>
      </c>
      <c r="Y421" s="88" t="s">
        <v>232</v>
      </c>
      <c r="Z421" s="88" t="s">
        <v>232</v>
      </c>
      <c r="AA421" s="88" t="s">
        <v>232</v>
      </c>
      <c r="AB421" s="88" t="s">
        <v>232</v>
      </c>
      <c r="AC421" s="88" t="s">
        <v>232</v>
      </c>
      <c r="AD421" s="88" t="s">
        <v>232</v>
      </c>
      <c r="AE421" s="88" t="s">
        <v>232</v>
      </c>
      <c r="AF421" s="102" t="s">
        <v>232</v>
      </c>
      <c r="AG421" s="100"/>
      <c r="AH421" s="100"/>
    </row>
    <row r="422" spans="1:34" s="6" customFormat="1" ht="30" x14ac:dyDescent="0.25">
      <c r="A422" s="59" t="s">
        <v>229</v>
      </c>
      <c r="B422" s="68" t="s">
        <v>941</v>
      </c>
      <c r="C422" s="78" t="s">
        <v>493</v>
      </c>
      <c r="D422" s="80" t="s">
        <v>231</v>
      </c>
      <c r="E422" s="81" t="s">
        <v>458</v>
      </c>
      <c r="F422" s="91" t="s">
        <v>561</v>
      </c>
      <c r="G422" s="89" t="s">
        <v>304</v>
      </c>
      <c r="H422" s="88" t="s">
        <v>305</v>
      </c>
      <c r="I422" s="88" t="s">
        <v>306</v>
      </c>
      <c r="J422" s="88" t="s">
        <v>238</v>
      </c>
      <c r="K422" s="88" t="s">
        <v>239</v>
      </c>
      <c r="L422" s="88" t="s">
        <v>240</v>
      </c>
      <c r="M422" s="88" t="s">
        <v>241</v>
      </c>
      <c r="N422" s="88" t="s">
        <v>242</v>
      </c>
      <c r="O422" s="88" t="s">
        <v>23</v>
      </c>
      <c r="P422" s="88" t="s">
        <v>242</v>
      </c>
      <c r="Q422" s="88" t="s">
        <v>23</v>
      </c>
      <c r="R422" s="88" t="s">
        <v>232</v>
      </c>
      <c r="S422" s="88" t="s">
        <v>232</v>
      </c>
      <c r="T422" s="88" t="s">
        <v>232</v>
      </c>
      <c r="U422" s="88" t="s">
        <v>232</v>
      </c>
      <c r="V422" s="88" t="s">
        <v>232</v>
      </c>
      <c r="W422" s="88" t="s">
        <v>232</v>
      </c>
      <c r="X422" s="88" t="s">
        <v>232</v>
      </c>
      <c r="Y422" s="88" t="s">
        <v>232</v>
      </c>
      <c r="Z422" s="88" t="s">
        <v>232</v>
      </c>
      <c r="AA422" s="88" t="s">
        <v>232</v>
      </c>
      <c r="AB422" s="88" t="s">
        <v>232</v>
      </c>
      <c r="AC422" s="88" t="s">
        <v>232</v>
      </c>
      <c r="AD422" s="88" t="s">
        <v>232</v>
      </c>
      <c r="AE422" s="88" t="s">
        <v>232</v>
      </c>
      <c r="AF422" s="102" t="s">
        <v>232</v>
      </c>
      <c r="AG422" s="100"/>
      <c r="AH422" s="100"/>
    </row>
    <row r="423" spans="1:34" s="6" customFormat="1" ht="30" x14ac:dyDescent="0.25">
      <c r="A423" s="59" t="s">
        <v>229</v>
      </c>
      <c r="B423" s="68" t="s">
        <v>942</v>
      </c>
      <c r="C423" s="75" t="s">
        <v>493</v>
      </c>
      <c r="D423" s="77" t="s">
        <v>231</v>
      </c>
      <c r="E423" s="77" t="s">
        <v>458</v>
      </c>
      <c r="F423" s="91" t="s">
        <v>563</v>
      </c>
      <c r="G423" s="89" t="s">
        <v>304</v>
      </c>
      <c r="H423" s="88" t="s">
        <v>305</v>
      </c>
      <c r="I423" s="88" t="s">
        <v>306</v>
      </c>
      <c r="J423" s="88" t="s">
        <v>238</v>
      </c>
      <c r="K423" s="88" t="s">
        <v>239</v>
      </c>
      <c r="L423" s="88" t="s">
        <v>240</v>
      </c>
      <c r="M423" s="88" t="s">
        <v>241</v>
      </c>
      <c r="N423" s="88" t="s">
        <v>242</v>
      </c>
      <c r="O423" s="88" t="s">
        <v>23</v>
      </c>
      <c r="P423" s="88" t="s">
        <v>242</v>
      </c>
      <c r="Q423" s="88" t="s">
        <v>23</v>
      </c>
      <c r="R423" s="88" t="s">
        <v>232</v>
      </c>
      <c r="S423" s="88" t="s">
        <v>232</v>
      </c>
      <c r="T423" s="88" t="s">
        <v>232</v>
      </c>
      <c r="U423" s="88" t="s">
        <v>232</v>
      </c>
      <c r="V423" s="88" t="s">
        <v>232</v>
      </c>
      <c r="W423" s="88" t="s">
        <v>232</v>
      </c>
      <c r="X423" s="88" t="s">
        <v>232</v>
      </c>
      <c r="Y423" s="88" t="s">
        <v>232</v>
      </c>
      <c r="Z423" s="88" t="s">
        <v>232</v>
      </c>
      <c r="AA423" s="88" t="s">
        <v>232</v>
      </c>
      <c r="AB423" s="88" t="s">
        <v>232</v>
      </c>
      <c r="AC423" s="88" t="s">
        <v>232</v>
      </c>
      <c r="AD423" s="88" t="s">
        <v>232</v>
      </c>
      <c r="AE423" s="88" t="s">
        <v>232</v>
      </c>
      <c r="AF423" s="102" t="s">
        <v>232</v>
      </c>
      <c r="AG423" s="100"/>
      <c r="AH423" s="100"/>
    </row>
    <row r="424" spans="1:34" s="6" customFormat="1" ht="30" x14ac:dyDescent="0.25">
      <c r="A424" s="59" t="s">
        <v>229</v>
      </c>
      <c r="B424" s="68" t="s">
        <v>943</v>
      </c>
      <c r="C424" s="75" t="s">
        <v>493</v>
      </c>
      <c r="D424" s="80" t="s">
        <v>231</v>
      </c>
      <c r="E424" s="80" t="s">
        <v>458</v>
      </c>
      <c r="F424" s="91" t="s">
        <v>573</v>
      </c>
      <c r="G424" s="89" t="s">
        <v>526</v>
      </c>
      <c r="H424" s="88" t="s">
        <v>527</v>
      </c>
      <c r="I424" s="88" t="s">
        <v>301</v>
      </c>
      <c r="J424" s="88" t="s">
        <v>238</v>
      </c>
      <c r="K424" s="88" t="s">
        <v>239</v>
      </c>
      <c r="L424" s="88" t="s">
        <v>240</v>
      </c>
      <c r="M424" s="88" t="s">
        <v>241</v>
      </c>
      <c r="N424" s="88" t="s">
        <v>242</v>
      </c>
      <c r="O424" s="88" t="s">
        <v>23</v>
      </c>
      <c r="P424" s="88" t="s">
        <v>242</v>
      </c>
      <c r="Q424" s="88" t="s">
        <v>23</v>
      </c>
      <c r="R424" s="88" t="s">
        <v>232</v>
      </c>
      <c r="S424" s="88" t="s">
        <v>232</v>
      </c>
      <c r="T424" s="88" t="s">
        <v>232</v>
      </c>
      <c r="U424" s="88" t="s">
        <v>232</v>
      </c>
      <c r="V424" s="88" t="s">
        <v>232</v>
      </c>
      <c r="W424" s="88" t="s">
        <v>232</v>
      </c>
      <c r="X424" s="88" t="s">
        <v>232</v>
      </c>
      <c r="Y424" s="88" t="s">
        <v>232</v>
      </c>
      <c r="Z424" s="88" t="s">
        <v>232</v>
      </c>
      <c r="AA424" s="88" t="s">
        <v>232</v>
      </c>
      <c r="AB424" s="88" t="s">
        <v>232</v>
      </c>
      <c r="AC424" s="88" t="s">
        <v>232</v>
      </c>
      <c r="AD424" s="88" t="s">
        <v>232</v>
      </c>
      <c r="AE424" s="88" t="s">
        <v>232</v>
      </c>
      <c r="AF424" s="102" t="s">
        <v>232</v>
      </c>
      <c r="AG424" s="100"/>
      <c r="AH424" s="100"/>
    </row>
    <row r="425" spans="1:34" s="6" customFormat="1" ht="30" x14ac:dyDescent="0.25">
      <c r="A425" s="59" t="s">
        <v>229</v>
      </c>
      <c r="B425" s="68" t="s">
        <v>944</v>
      </c>
      <c r="C425" s="74" t="s">
        <v>493</v>
      </c>
      <c r="D425" s="76" t="s">
        <v>231</v>
      </c>
      <c r="E425" s="77" t="s">
        <v>458</v>
      </c>
      <c r="F425" s="91" t="s">
        <v>571</v>
      </c>
      <c r="G425" s="89" t="s">
        <v>526</v>
      </c>
      <c r="H425" s="88" t="s">
        <v>527</v>
      </c>
      <c r="I425" s="88" t="s">
        <v>301</v>
      </c>
      <c r="J425" s="88" t="s">
        <v>238</v>
      </c>
      <c r="K425" s="88" t="s">
        <v>239</v>
      </c>
      <c r="L425" s="88" t="s">
        <v>240</v>
      </c>
      <c r="M425" s="88" t="s">
        <v>241</v>
      </c>
      <c r="N425" s="88" t="s">
        <v>242</v>
      </c>
      <c r="O425" s="88" t="s">
        <v>23</v>
      </c>
      <c r="P425" s="88" t="s">
        <v>242</v>
      </c>
      <c r="Q425" s="88" t="s">
        <v>23</v>
      </c>
      <c r="R425" s="88" t="s">
        <v>232</v>
      </c>
      <c r="S425" s="88" t="s">
        <v>232</v>
      </c>
      <c r="T425" s="88" t="s">
        <v>232</v>
      </c>
      <c r="U425" s="88" t="s">
        <v>232</v>
      </c>
      <c r="V425" s="88" t="s">
        <v>232</v>
      </c>
      <c r="W425" s="88" t="s">
        <v>232</v>
      </c>
      <c r="X425" s="88" t="s">
        <v>232</v>
      </c>
      <c r="Y425" s="88" t="s">
        <v>232</v>
      </c>
      <c r="Z425" s="88" t="s">
        <v>232</v>
      </c>
      <c r="AA425" s="88" t="s">
        <v>232</v>
      </c>
      <c r="AB425" s="88" t="s">
        <v>232</v>
      </c>
      <c r="AC425" s="88" t="s">
        <v>232</v>
      </c>
      <c r="AD425" s="88" t="s">
        <v>232</v>
      </c>
      <c r="AE425" s="88" t="s">
        <v>232</v>
      </c>
      <c r="AF425" s="102" t="s">
        <v>232</v>
      </c>
      <c r="AG425" s="100"/>
      <c r="AH425" s="100"/>
    </row>
    <row r="426" spans="1:34" s="6" customFormat="1" ht="30" x14ac:dyDescent="0.25">
      <c r="A426" s="59" t="s">
        <v>229</v>
      </c>
      <c r="B426" s="68" t="s">
        <v>945</v>
      </c>
      <c r="C426" s="74" t="s">
        <v>493</v>
      </c>
      <c r="D426" s="76" t="s">
        <v>231</v>
      </c>
      <c r="E426" s="77" t="s">
        <v>458</v>
      </c>
      <c r="F426" s="91" t="s">
        <v>338</v>
      </c>
      <c r="G426" s="89" t="s">
        <v>299</v>
      </c>
      <c r="H426" s="88" t="s">
        <v>300</v>
      </c>
      <c r="I426" s="88" t="s">
        <v>301</v>
      </c>
      <c r="J426" s="88" t="s">
        <v>238</v>
      </c>
      <c r="K426" s="88" t="s">
        <v>239</v>
      </c>
      <c r="L426" s="88" t="s">
        <v>240</v>
      </c>
      <c r="M426" s="88" t="s">
        <v>274</v>
      </c>
      <c r="N426" s="88" t="s">
        <v>242</v>
      </c>
      <c r="O426" s="88" t="s">
        <v>23</v>
      </c>
      <c r="P426" s="88" t="s">
        <v>242</v>
      </c>
      <c r="Q426" s="88" t="s">
        <v>23</v>
      </c>
      <c r="R426" s="88" t="s">
        <v>232</v>
      </c>
      <c r="S426" s="88" t="s">
        <v>232</v>
      </c>
      <c r="T426" s="88" t="s">
        <v>232</v>
      </c>
      <c r="U426" s="88" t="s">
        <v>232</v>
      </c>
      <c r="V426" s="88" t="s">
        <v>232</v>
      </c>
      <c r="W426" s="88" t="s">
        <v>232</v>
      </c>
      <c r="X426" s="88" t="s">
        <v>232</v>
      </c>
      <c r="Y426" s="88" t="s">
        <v>232</v>
      </c>
      <c r="Z426" s="88" t="s">
        <v>232</v>
      </c>
      <c r="AA426" s="88" t="s">
        <v>232</v>
      </c>
      <c r="AB426" s="88" t="s">
        <v>232</v>
      </c>
      <c r="AC426" s="88" t="s">
        <v>232</v>
      </c>
      <c r="AD426" s="88" t="s">
        <v>232</v>
      </c>
      <c r="AE426" s="88" t="s">
        <v>232</v>
      </c>
      <c r="AF426" s="102" t="s">
        <v>232</v>
      </c>
      <c r="AG426" s="100"/>
      <c r="AH426" s="100"/>
    </row>
    <row r="427" spans="1:34" s="6" customFormat="1" ht="30" x14ac:dyDescent="0.25">
      <c r="A427" s="59" t="s">
        <v>229</v>
      </c>
      <c r="B427" s="68" t="s">
        <v>946</v>
      </c>
      <c r="C427" s="74" t="s">
        <v>493</v>
      </c>
      <c r="D427" s="77" t="s">
        <v>231</v>
      </c>
      <c r="E427" s="81" t="s">
        <v>603</v>
      </c>
      <c r="F427" s="73"/>
      <c r="G427" s="89" t="s">
        <v>526</v>
      </c>
      <c r="H427" s="88" t="s">
        <v>527</v>
      </c>
      <c r="I427" s="88" t="s">
        <v>301</v>
      </c>
      <c r="J427" s="88" t="s">
        <v>238</v>
      </c>
      <c r="K427" s="88" t="s">
        <v>239</v>
      </c>
      <c r="L427" s="88" t="s">
        <v>240</v>
      </c>
      <c r="M427" s="88" t="s">
        <v>241</v>
      </c>
      <c r="N427" s="88" t="s">
        <v>242</v>
      </c>
      <c r="O427" s="88" t="s">
        <v>23</v>
      </c>
      <c r="P427" s="88" t="s">
        <v>242</v>
      </c>
      <c r="Q427" s="88" t="s">
        <v>23</v>
      </c>
      <c r="R427" s="88" t="s">
        <v>232</v>
      </c>
      <c r="S427" s="88" t="s">
        <v>232</v>
      </c>
      <c r="T427" s="88" t="s">
        <v>232</v>
      </c>
      <c r="U427" s="88" t="s">
        <v>232</v>
      </c>
      <c r="V427" s="88" t="s">
        <v>232</v>
      </c>
      <c r="W427" s="88" t="s">
        <v>232</v>
      </c>
      <c r="X427" s="88" t="s">
        <v>232</v>
      </c>
      <c r="Y427" s="88" t="s">
        <v>232</v>
      </c>
      <c r="Z427" s="88" t="s">
        <v>232</v>
      </c>
      <c r="AA427" s="88" t="s">
        <v>232</v>
      </c>
      <c r="AB427" s="88" t="s">
        <v>232</v>
      </c>
      <c r="AC427" s="88" t="s">
        <v>232</v>
      </c>
      <c r="AD427" s="88" t="s">
        <v>232</v>
      </c>
      <c r="AE427" s="88" t="s">
        <v>232</v>
      </c>
      <c r="AF427" s="102" t="s">
        <v>232</v>
      </c>
      <c r="AG427" s="100"/>
      <c r="AH427" s="100"/>
    </row>
    <row r="428" spans="1:34" s="6" customFormat="1" ht="30" x14ac:dyDescent="0.25">
      <c r="A428" s="59" t="s">
        <v>229</v>
      </c>
      <c r="B428" s="68" t="s">
        <v>947</v>
      </c>
      <c r="C428" s="75" t="s">
        <v>493</v>
      </c>
      <c r="D428" s="77" t="s">
        <v>231</v>
      </c>
      <c r="E428" s="81" t="s">
        <v>605</v>
      </c>
      <c r="F428" s="73"/>
      <c r="G428" s="89" t="s">
        <v>526</v>
      </c>
      <c r="H428" s="88" t="s">
        <v>527</v>
      </c>
      <c r="I428" s="88" t="s">
        <v>301</v>
      </c>
      <c r="J428" s="88" t="s">
        <v>238</v>
      </c>
      <c r="K428" s="88" t="s">
        <v>239</v>
      </c>
      <c r="L428" s="88" t="s">
        <v>240</v>
      </c>
      <c r="M428" s="88" t="s">
        <v>241</v>
      </c>
      <c r="N428" s="88" t="s">
        <v>242</v>
      </c>
      <c r="O428" s="88" t="s">
        <v>23</v>
      </c>
      <c r="P428" s="88" t="s">
        <v>242</v>
      </c>
      <c r="Q428" s="88" t="s">
        <v>23</v>
      </c>
      <c r="R428" s="88" t="s">
        <v>232</v>
      </c>
      <c r="S428" s="88" t="s">
        <v>232</v>
      </c>
      <c r="T428" s="88" t="s">
        <v>232</v>
      </c>
      <c r="U428" s="88" t="s">
        <v>232</v>
      </c>
      <c r="V428" s="88" t="s">
        <v>232</v>
      </c>
      <c r="W428" s="88" t="s">
        <v>232</v>
      </c>
      <c r="X428" s="88" t="s">
        <v>232</v>
      </c>
      <c r="Y428" s="88" t="s">
        <v>232</v>
      </c>
      <c r="Z428" s="88" t="s">
        <v>232</v>
      </c>
      <c r="AA428" s="88" t="s">
        <v>232</v>
      </c>
      <c r="AB428" s="88" t="s">
        <v>232</v>
      </c>
      <c r="AC428" s="88" t="s">
        <v>232</v>
      </c>
      <c r="AD428" s="88" t="s">
        <v>232</v>
      </c>
      <c r="AE428" s="88" t="s">
        <v>232</v>
      </c>
      <c r="AF428" s="102" t="s">
        <v>232</v>
      </c>
      <c r="AG428" s="100"/>
      <c r="AH428" s="100"/>
    </row>
    <row r="429" spans="1:34" s="6" customFormat="1" ht="30" hidden="1" x14ac:dyDescent="0.25">
      <c r="A429" s="59" t="s">
        <v>229</v>
      </c>
      <c r="B429" s="68" t="s">
        <v>948</v>
      </c>
      <c r="C429" s="74" t="s">
        <v>493</v>
      </c>
      <c r="D429" s="76" t="s">
        <v>231</v>
      </c>
      <c r="E429" s="81" t="s">
        <v>632</v>
      </c>
      <c r="F429" s="91" t="s">
        <v>370</v>
      </c>
      <c r="G429" s="89" t="s">
        <v>633</v>
      </c>
      <c r="H429" s="88" t="s">
        <v>634</v>
      </c>
      <c r="I429" s="88" t="s">
        <v>261</v>
      </c>
      <c r="J429" s="88" t="s">
        <v>238</v>
      </c>
      <c r="K429" s="88" t="s">
        <v>239</v>
      </c>
      <c r="L429" s="88" t="s">
        <v>240</v>
      </c>
      <c r="M429" s="88" t="s">
        <v>241</v>
      </c>
      <c r="N429" s="88" t="s">
        <v>242</v>
      </c>
      <c r="O429" s="88" t="s">
        <v>23</v>
      </c>
      <c r="P429" s="88" t="s">
        <v>242</v>
      </c>
      <c r="Q429" s="88" t="s">
        <v>23</v>
      </c>
      <c r="R429" s="88" t="s">
        <v>232</v>
      </c>
      <c r="S429" s="88" t="s">
        <v>232</v>
      </c>
      <c r="T429" s="88" t="s">
        <v>232</v>
      </c>
      <c r="U429" s="88" t="s">
        <v>232</v>
      </c>
      <c r="V429" s="88" t="s">
        <v>232</v>
      </c>
      <c r="W429" s="88" t="s">
        <v>232</v>
      </c>
      <c r="X429" s="88" t="s">
        <v>232</v>
      </c>
      <c r="Y429" s="88" t="s">
        <v>232</v>
      </c>
      <c r="Z429" s="88" t="s">
        <v>232</v>
      </c>
      <c r="AA429" s="88" t="s">
        <v>232</v>
      </c>
      <c r="AB429" s="88" t="s">
        <v>232</v>
      </c>
      <c r="AC429" s="88" t="s">
        <v>232</v>
      </c>
      <c r="AD429" s="88" t="s">
        <v>232</v>
      </c>
      <c r="AE429" s="88" t="s">
        <v>232</v>
      </c>
      <c r="AF429" s="102" t="s">
        <v>232</v>
      </c>
      <c r="AG429" s="100"/>
      <c r="AH429" s="100"/>
    </row>
    <row r="430" spans="1:34" s="6" customFormat="1" ht="30" x14ac:dyDescent="0.25">
      <c r="A430" s="59" t="s">
        <v>229</v>
      </c>
      <c r="B430" s="68" t="s">
        <v>949</v>
      </c>
      <c r="C430" s="74" t="s">
        <v>493</v>
      </c>
      <c r="D430" s="77" t="s">
        <v>231</v>
      </c>
      <c r="E430" s="81" t="s">
        <v>607</v>
      </c>
      <c r="F430" s="73"/>
      <c r="G430" s="89" t="s">
        <v>299</v>
      </c>
      <c r="H430" s="88" t="s">
        <v>300</v>
      </c>
      <c r="I430" s="88" t="s">
        <v>301</v>
      </c>
      <c r="J430" s="88" t="s">
        <v>238</v>
      </c>
      <c r="K430" s="88" t="s">
        <v>239</v>
      </c>
      <c r="L430" s="88" t="s">
        <v>240</v>
      </c>
      <c r="M430" s="88" t="s">
        <v>241</v>
      </c>
      <c r="N430" s="88" t="s">
        <v>242</v>
      </c>
      <c r="O430" s="88" t="s">
        <v>23</v>
      </c>
      <c r="P430" s="88" t="s">
        <v>242</v>
      </c>
      <c r="Q430" s="88" t="s">
        <v>23</v>
      </c>
      <c r="R430" s="88" t="s">
        <v>232</v>
      </c>
      <c r="S430" s="88" t="s">
        <v>232</v>
      </c>
      <c r="T430" s="88" t="s">
        <v>232</v>
      </c>
      <c r="U430" s="88" t="s">
        <v>232</v>
      </c>
      <c r="V430" s="88" t="s">
        <v>232</v>
      </c>
      <c r="W430" s="88" t="s">
        <v>232</v>
      </c>
      <c r="X430" s="88" t="s">
        <v>232</v>
      </c>
      <c r="Y430" s="88" t="s">
        <v>232</v>
      </c>
      <c r="Z430" s="88" t="s">
        <v>232</v>
      </c>
      <c r="AA430" s="88" t="s">
        <v>232</v>
      </c>
      <c r="AB430" s="88" t="s">
        <v>232</v>
      </c>
      <c r="AC430" s="88" t="s">
        <v>232</v>
      </c>
      <c r="AD430" s="88" t="s">
        <v>232</v>
      </c>
      <c r="AE430" s="88" t="s">
        <v>232</v>
      </c>
      <c r="AF430" s="102" t="s">
        <v>232</v>
      </c>
      <c r="AG430" s="100"/>
      <c r="AH430" s="100"/>
    </row>
    <row r="431" spans="1:34" s="6" customFormat="1" ht="30" x14ac:dyDescent="0.25">
      <c r="A431" s="59" t="s">
        <v>229</v>
      </c>
      <c r="B431" s="68" t="s">
        <v>950</v>
      </c>
      <c r="C431" s="74" t="s">
        <v>493</v>
      </c>
      <c r="D431" s="76" t="s">
        <v>231</v>
      </c>
      <c r="E431" s="82" t="s">
        <v>342</v>
      </c>
      <c r="F431" s="89" t="s">
        <v>325</v>
      </c>
      <c r="G431" s="89" t="s">
        <v>344</v>
      </c>
      <c r="H431" s="88" t="s">
        <v>345</v>
      </c>
      <c r="I431" s="88" t="s">
        <v>346</v>
      </c>
      <c r="J431" s="88" t="s">
        <v>238</v>
      </c>
      <c r="K431" s="88" t="s">
        <v>239</v>
      </c>
      <c r="L431" s="88" t="s">
        <v>240</v>
      </c>
      <c r="M431" s="88" t="s">
        <v>241</v>
      </c>
      <c r="N431" s="88" t="s">
        <v>242</v>
      </c>
      <c r="O431" s="88" t="s">
        <v>243</v>
      </c>
      <c r="P431" s="88" t="s">
        <v>244</v>
      </c>
      <c r="Q431" s="88" t="s">
        <v>23</v>
      </c>
      <c r="R431" s="88" t="s">
        <v>232</v>
      </c>
      <c r="S431" s="88" t="s">
        <v>232</v>
      </c>
      <c r="T431" s="88" t="s">
        <v>232</v>
      </c>
      <c r="U431" s="88" t="s">
        <v>232</v>
      </c>
      <c r="V431" s="88" t="s">
        <v>232</v>
      </c>
      <c r="W431" s="88" t="s">
        <v>232</v>
      </c>
      <c r="X431" s="88" t="s">
        <v>232</v>
      </c>
      <c r="Y431" s="88" t="s">
        <v>232</v>
      </c>
      <c r="Z431" s="88" t="s">
        <v>232</v>
      </c>
      <c r="AA431" s="88" t="s">
        <v>232</v>
      </c>
      <c r="AB431" s="88" t="s">
        <v>232</v>
      </c>
      <c r="AC431" s="88" t="s">
        <v>232</v>
      </c>
      <c r="AD431" s="88" t="s">
        <v>232</v>
      </c>
      <c r="AE431" s="88" t="s">
        <v>232</v>
      </c>
      <c r="AF431" s="102" t="s">
        <v>232</v>
      </c>
      <c r="AG431" s="100"/>
      <c r="AH431" s="100"/>
    </row>
    <row r="432" spans="1:34" s="6" customFormat="1" ht="30" x14ac:dyDescent="0.25">
      <c r="A432" s="59" t="s">
        <v>229</v>
      </c>
      <c r="B432" s="68" t="s">
        <v>951</v>
      </c>
      <c r="C432" s="83" t="s">
        <v>952</v>
      </c>
      <c r="D432" s="77" t="s">
        <v>231</v>
      </c>
      <c r="E432" s="80"/>
      <c r="F432" s="79"/>
      <c r="G432" s="89" t="s">
        <v>953</v>
      </c>
      <c r="H432" s="88" t="s">
        <v>954</v>
      </c>
      <c r="I432" s="88" t="s">
        <v>237</v>
      </c>
      <c r="J432" s="88" t="s">
        <v>238</v>
      </c>
      <c r="K432" s="88" t="s">
        <v>239</v>
      </c>
      <c r="L432" s="88" t="s">
        <v>240</v>
      </c>
      <c r="M432" s="88" t="s">
        <v>241</v>
      </c>
      <c r="N432" s="88" t="s">
        <v>242</v>
      </c>
      <c r="O432" s="88" t="s">
        <v>243</v>
      </c>
      <c r="P432" s="88" t="s">
        <v>244</v>
      </c>
      <c r="Q432" s="88" t="s">
        <v>23</v>
      </c>
      <c r="R432" s="88" t="s">
        <v>232</v>
      </c>
      <c r="S432" s="88" t="s">
        <v>232</v>
      </c>
      <c r="T432" s="88" t="s">
        <v>232</v>
      </c>
      <c r="U432" s="88" t="s">
        <v>232</v>
      </c>
      <c r="V432" s="88" t="s">
        <v>232</v>
      </c>
      <c r="W432" s="88" t="s">
        <v>232</v>
      </c>
      <c r="X432" s="88" t="s">
        <v>232</v>
      </c>
      <c r="Y432" s="88" t="s">
        <v>232</v>
      </c>
      <c r="Z432" s="88" t="s">
        <v>232</v>
      </c>
      <c r="AA432" s="88" t="s">
        <v>232</v>
      </c>
      <c r="AB432" s="88" t="s">
        <v>232</v>
      </c>
      <c r="AC432" s="88" t="s">
        <v>232</v>
      </c>
      <c r="AD432" s="88" t="s">
        <v>232</v>
      </c>
      <c r="AE432" s="88" t="s">
        <v>232</v>
      </c>
      <c r="AF432" s="102" t="s">
        <v>232</v>
      </c>
      <c r="AG432" s="100"/>
      <c r="AH432" s="100"/>
    </row>
    <row r="433" spans="1:34" s="6" customFormat="1" ht="30" x14ac:dyDescent="0.25">
      <c r="A433" s="59" t="s">
        <v>229</v>
      </c>
      <c r="B433" s="68" t="s">
        <v>951</v>
      </c>
      <c r="C433" s="75" t="s">
        <v>952</v>
      </c>
      <c r="D433" s="89" t="s">
        <v>231</v>
      </c>
      <c r="E433" s="80"/>
      <c r="F433" s="79"/>
      <c r="G433" s="89" t="s">
        <v>953</v>
      </c>
      <c r="H433" s="88" t="s">
        <v>954</v>
      </c>
      <c r="I433" s="88" t="s">
        <v>237</v>
      </c>
      <c r="J433" s="88" t="s">
        <v>238</v>
      </c>
      <c r="K433" s="88" t="s">
        <v>239</v>
      </c>
      <c r="L433" s="88" t="s">
        <v>240</v>
      </c>
      <c r="M433" s="88" t="s">
        <v>241</v>
      </c>
      <c r="N433" s="88" t="s">
        <v>242</v>
      </c>
      <c r="O433" s="88" t="s">
        <v>243</v>
      </c>
      <c r="P433" s="88" t="s">
        <v>244</v>
      </c>
      <c r="Q433" s="88" t="s">
        <v>23</v>
      </c>
      <c r="R433" s="88" t="s">
        <v>232</v>
      </c>
      <c r="S433" s="88" t="s">
        <v>232</v>
      </c>
      <c r="T433" s="88" t="s">
        <v>232</v>
      </c>
      <c r="U433" s="88" t="s">
        <v>232</v>
      </c>
      <c r="V433" s="88" t="s">
        <v>232</v>
      </c>
      <c r="W433" s="88" t="s">
        <v>232</v>
      </c>
      <c r="X433" s="88" t="s">
        <v>232</v>
      </c>
      <c r="Y433" s="88" t="s">
        <v>232</v>
      </c>
      <c r="Z433" s="88" t="s">
        <v>232</v>
      </c>
      <c r="AA433" s="88" t="s">
        <v>232</v>
      </c>
      <c r="AB433" s="88" t="s">
        <v>232</v>
      </c>
      <c r="AC433" s="88" t="s">
        <v>232</v>
      </c>
      <c r="AD433" s="88" t="s">
        <v>232</v>
      </c>
      <c r="AE433" s="88" t="s">
        <v>232</v>
      </c>
      <c r="AF433" s="102" t="s">
        <v>232</v>
      </c>
      <c r="AG433" s="100"/>
      <c r="AH433" s="100"/>
    </row>
    <row r="434" spans="1:34" s="6" customFormat="1" ht="30" x14ac:dyDescent="0.25">
      <c r="A434" s="59" t="s">
        <v>229</v>
      </c>
      <c r="B434" s="68" t="s">
        <v>951</v>
      </c>
      <c r="C434" s="75" t="s">
        <v>952</v>
      </c>
      <c r="D434" s="77" t="s">
        <v>231</v>
      </c>
      <c r="E434" s="81" t="s">
        <v>953</v>
      </c>
      <c r="F434" s="79"/>
      <c r="G434" s="89" t="s">
        <v>953</v>
      </c>
      <c r="H434" s="88" t="s">
        <v>954</v>
      </c>
      <c r="I434" s="88" t="s">
        <v>237</v>
      </c>
      <c r="J434" s="88" t="s">
        <v>238</v>
      </c>
      <c r="K434" s="88" t="s">
        <v>246</v>
      </c>
      <c r="L434" s="88" t="s">
        <v>240</v>
      </c>
      <c r="M434" s="88" t="s">
        <v>241</v>
      </c>
      <c r="N434" s="88" t="s">
        <v>242</v>
      </c>
      <c r="O434" s="88" t="s">
        <v>243</v>
      </c>
      <c r="P434" s="88" t="s">
        <v>244</v>
      </c>
      <c r="Q434" s="88" t="s">
        <v>23</v>
      </c>
      <c r="R434" s="88" t="s">
        <v>232</v>
      </c>
      <c r="S434" s="88" t="s">
        <v>232</v>
      </c>
      <c r="T434" s="88" t="s">
        <v>232</v>
      </c>
      <c r="U434" s="88" t="s">
        <v>232</v>
      </c>
      <c r="V434" s="88" t="s">
        <v>232</v>
      </c>
      <c r="W434" s="88" t="s">
        <v>232</v>
      </c>
      <c r="X434" s="88" t="s">
        <v>232</v>
      </c>
      <c r="Y434" s="88" t="s">
        <v>232</v>
      </c>
      <c r="Z434" s="88" t="s">
        <v>232</v>
      </c>
      <c r="AA434" s="88" t="s">
        <v>232</v>
      </c>
      <c r="AB434" s="88" t="s">
        <v>232</v>
      </c>
      <c r="AC434" s="88" t="s">
        <v>232</v>
      </c>
      <c r="AD434" s="88" t="s">
        <v>232</v>
      </c>
      <c r="AE434" s="88" t="s">
        <v>232</v>
      </c>
      <c r="AF434" s="102" t="s">
        <v>232</v>
      </c>
      <c r="AG434" s="100"/>
      <c r="AH434" s="100"/>
    </row>
    <row r="435" spans="1:34" s="6" customFormat="1" ht="30" x14ac:dyDescent="0.25">
      <c r="A435" s="59" t="s">
        <v>229</v>
      </c>
      <c r="B435" s="68" t="s">
        <v>955</v>
      </c>
      <c r="C435" s="75" t="s">
        <v>952</v>
      </c>
      <c r="D435" s="77" t="s">
        <v>231</v>
      </c>
      <c r="E435" s="77" t="s">
        <v>953</v>
      </c>
      <c r="F435" s="89" t="s">
        <v>956</v>
      </c>
      <c r="G435" s="89" t="s">
        <v>953</v>
      </c>
      <c r="H435" s="88" t="s">
        <v>954</v>
      </c>
      <c r="I435" s="88" t="s">
        <v>237</v>
      </c>
      <c r="J435" s="88" t="s">
        <v>238</v>
      </c>
      <c r="K435" s="88" t="s">
        <v>239</v>
      </c>
      <c r="L435" s="88" t="s">
        <v>240</v>
      </c>
      <c r="M435" s="88" t="s">
        <v>249</v>
      </c>
      <c r="N435" s="88" t="s">
        <v>242</v>
      </c>
      <c r="O435" s="88" t="s">
        <v>243</v>
      </c>
      <c r="P435" s="88" t="s">
        <v>244</v>
      </c>
      <c r="Q435" s="88" t="s">
        <v>23</v>
      </c>
      <c r="R435" s="88" t="s">
        <v>232</v>
      </c>
      <c r="S435" s="88" t="s">
        <v>232</v>
      </c>
      <c r="T435" s="88" t="s">
        <v>232</v>
      </c>
      <c r="U435" s="88" t="s">
        <v>232</v>
      </c>
      <c r="V435" s="88" t="s">
        <v>232</v>
      </c>
      <c r="W435" s="88" t="s">
        <v>232</v>
      </c>
      <c r="X435" s="88" t="s">
        <v>232</v>
      </c>
      <c r="Y435" s="88" t="s">
        <v>232</v>
      </c>
      <c r="Z435" s="88" t="s">
        <v>232</v>
      </c>
      <c r="AA435" s="88" t="s">
        <v>232</v>
      </c>
      <c r="AB435" s="88" t="s">
        <v>232</v>
      </c>
      <c r="AC435" s="88" t="s">
        <v>232</v>
      </c>
      <c r="AD435" s="88" t="s">
        <v>232</v>
      </c>
      <c r="AE435" s="88" t="s">
        <v>232</v>
      </c>
      <c r="AF435" s="102" t="s">
        <v>232</v>
      </c>
      <c r="AG435" s="100"/>
      <c r="AH435" s="100"/>
    </row>
    <row r="436" spans="1:34" s="6" customFormat="1" ht="30" x14ac:dyDescent="0.25">
      <c r="A436" s="59" t="s">
        <v>229</v>
      </c>
      <c r="B436" s="68" t="s">
        <v>957</v>
      </c>
      <c r="C436" s="75" t="s">
        <v>952</v>
      </c>
      <c r="D436" s="77" t="s">
        <v>231</v>
      </c>
      <c r="E436" s="77" t="s">
        <v>953</v>
      </c>
      <c r="F436" s="89" t="s">
        <v>338</v>
      </c>
      <c r="G436" s="89" t="s">
        <v>724</v>
      </c>
      <c r="H436" s="88" t="s">
        <v>725</v>
      </c>
      <c r="I436" s="88" t="s">
        <v>346</v>
      </c>
      <c r="J436" s="88" t="s">
        <v>238</v>
      </c>
      <c r="K436" s="88" t="s">
        <v>239</v>
      </c>
      <c r="L436" s="88" t="s">
        <v>240</v>
      </c>
      <c r="M436" s="88" t="s">
        <v>241</v>
      </c>
      <c r="N436" s="88" t="s">
        <v>242</v>
      </c>
      <c r="O436" s="88" t="s">
        <v>243</v>
      </c>
      <c r="P436" s="88" t="s">
        <v>244</v>
      </c>
      <c r="Q436" s="88" t="s">
        <v>23</v>
      </c>
      <c r="R436" s="88" t="s">
        <v>232</v>
      </c>
      <c r="S436" s="88" t="s">
        <v>232</v>
      </c>
      <c r="T436" s="88" t="s">
        <v>232</v>
      </c>
      <c r="U436" s="88" t="s">
        <v>232</v>
      </c>
      <c r="V436" s="88" t="s">
        <v>232</v>
      </c>
      <c r="W436" s="88" t="s">
        <v>232</v>
      </c>
      <c r="X436" s="88" t="s">
        <v>232</v>
      </c>
      <c r="Y436" s="88" t="s">
        <v>232</v>
      </c>
      <c r="Z436" s="88" t="s">
        <v>232</v>
      </c>
      <c r="AA436" s="88" t="s">
        <v>232</v>
      </c>
      <c r="AB436" s="88" t="s">
        <v>232</v>
      </c>
      <c r="AC436" s="88" t="s">
        <v>232</v>
      </c>
      <c r="AD436" s="88" t="s">
        <v>232</v>
      </c>
      <c r="AE436" s="88" t="s">
        <v>232</v>
      </c>
      <c r="AF436" s="102" t="s">
        <v>232</v>
      </c>
      <c r="AG436" s="100"/>
      <c r="AH436" s="100"/>
    </row>
    <row r="437" spans="1:34" s="6" customFormat="1" ht="45" x14ac:dyDescent="0.25">
      <c r="A437" s="59" t="s">
        <v>229</v>
      </c>
      <c r="B437" s="68" t="s">
        <v>958</v>
      </c>
      <c r="C437" s="75" t="s">
        <v>952</v>
      </c>
      <c r="D437" s="77" t="s">
        <v>231</v>
      </c>
      <c r="E437" s="77" t="s">
        <v>953</v>
      </c>
      <c r="F437" s="89" t="s">
        <v>959</v>
      </c>
      <c r="G437" s="89" t="s">
        <v>960</v>
      </c>
      <c r="H437" s="88" t="s">
        <v>961</v>
      </c>
      <c r="I437" s="88" t="s">
        <v>237</v>
      </c>
      <c r="J437" s="88" t="s">
        <v>238</v>
      </c>
      <c r="K437" s="88" t="s">
        <v>239</v>
      </c>
      <c r="L437" s="88" t="s">
        <v>240</v>
      </c>
      <c r="M437" s="88" t="s">
        <v>274</v>
      </c>
      <c r="N437" s="88" t="s">
        <v>242</v>
      </c>
      <c r="O437" s="88" t="s">
        <v>243</v>
      </c>
      <c r="P437" s="88" t="s">
        <v>244</v>
      </c>
      <c r="Q437" s="88" t="s">
        <v>23</v>
      </c>
      <c r="R437" s="88" t="s">
        <v>232</v>
      </c>
      <c r="S437" s="88" t="s">
        <v>232</v>
      </c>
      <c r="T437" s="88" t="s">
        <v>232</v>
      </c>
      <c r="U437" s="88" t="s">
        <v>232</v>
      </c>
      <c r="V437" s="88" t="s">
        <v>232</v>
      </c>
      <c r="W437" s="88" t="s">
        <v>232</v>
      </c>
      <c r="X437" s="88" t="s">
        <v>232</v>
      </c>
      <c r="Y437" s="88" t="s">
        <v>232</v>
      </c>
      <c r="Z437" s="88" t="s">
        <v>232</v>
      </c>
      <c r="AA437" s="88" t="s">
        <v>232</v>
      </c>
      <c r="AB437" s="88" t="s">
        <v>232</v>
      </c>
      <c r="AC437" s="88" t="s">
        <v>232</v>
      </c>
      <c r="AD437" s="88" t="s">
        <v>232</v>
      </c>
      <c r="AE437" s="88" t="s">
        <v>232</v>
      </c>
      <c r="AF437" s="102" t="s">
        <v>232</v>
      </c>
      <c r="AG437" s="100"/>
      <c r="AH437" s="100"/>
    </row>
    <row r="438" spans="1:34" s="6" customFormat="1" ht="60" x14ac:dyDescent="0.25">
      <c r="A438" s="59" t="s">
        <v>229</v>
      </c>
      <c r="B438" s="68" t="s">
        <v>962</v>
      </c>
      <c r="C438" s="75" t="s">
        <v>952</v>
      </c>
      <c r="D438" s="77" t="s">
        <v>231</v>
      </c>
      <c r="E438" s="77" t="s">
        <v>953</v>
      </c>
      <c r="F438" s="89" t="s">
        <v>963</v>
      </c>
      <c r="G438" s="89" t="s">
        <v>691</v>
      </c>
      <c r="H438" s="88" t="s">
        <v>692</v>
      </c>
      <c r="I438" s="88" t="s">
        <v>237</v>
      </c>
      <c r="J438" s="88" t="s">
        <v>238</v>
      </c>
      <c r="K438" s="88" t="s">
        <v>239</v>
      </c>
      <c r="L438" s="88" t="s">
        <v>240</v>
      </c>
      <c r="M438" s="88" t="s">
        <v>274</v>
      </c>
      <c r="N438" s="88" t="s">
        <v>242</v>
      </c>
      <c r="O438" s="88" t="s">
        <v>243</v>
      </c>
      <c r="P438" s="88" t="s">
        <v>244</v>
      </c>
      <c r="Q438" s="88" t="s">
        <v>23</v>
      </c>
      <c r="R438" s="88" t="s">
        <v>232</v>
      </c>
      <c r="S438" s="88" t="s">
        <v>232</v>
      </c>
      <c r="T438" s="88" t="s">
        <v>232</v>
      </c>
      <c r="U438" s="88" t="s">
        <v>232</v>
      </c>
      <c r="V438" s="88" t="s">
        <v>232</v>
      </c>
      <c r="W438" s="88" t="s">
        <v>232</v>
      </c>
      <c r="X438" s="88" t="s">
        <v>232</v>
      </c>
      <c r="Y438" s="88" t="s">
        <v>232</v>
      </c>
      <c r="Z438" s="88" t="s">
        <v>232</v>
      </c>
      <c r="AA438" s="88" t="s">
        <v>232</v>
      </c>
      <c r="AB438" s="88" t="s">
        <v>232</v>
      </c>
      <c r="AC438" s="88" t="s">
        <v>232</v>
      </c>
      <c r="AD438" s="88" t="s">
        <v>232</v>
      </c>
      <c r="AE438" s="88" t="s">
        <v>232</v>
      </c>
      <c r="AF438" s="102" t="s">
        <v>232</v>
      </c>
      <c r="AG438" s="100"/>
      <c r="AH438" s="100"/>
    </row>
    <row r="439" spans="1:34" s="6" customFormat="1" ht="60" x14ac:dyDescent="0.25">
      <c r="A439" s="59" t="s">
        <v>229</v>
      </c>
      <c r="B439" s="68" t="s">
        <v>964</v>
      </c>
      <c r="C439" s="75" t="s">
        <v>952</v>
      </c>
      <c r="D439" s="77" t="s">
        <v>231</v>
      </c>
      <c r="E439" s="77" t="s">
        <v>953</v>
      </c>
      <c r="F439" s="89" t="s">
        <v>965</v>
      </c>
      <c r="G439" s="89" t="s">
        <v>691</v>
      </c>
      <c r="H439" s="88" t="s">
        <v>966</v>
      </c>
      <c r="I439" s="88" t="s">
        <v>671</v>
      </c>
      <c r="J439" s="88" t="s">
        <v>238</v>
      </c>
      <c r="K439" s="88" t="s">
        <v>239</v>
      </c>
      <c r="L439" s="88" t="s">
        <v>240</v>
      </c>
      <c r="M439" s="88" t="s">
        <v>274</v>
      </c>
      <c r="N439" s="88" t="s">
        <v>242</v>
      </c>
      <c r="O439" s="88" t="s">
        <v>243</v>
      </c>
      <c r="P439" s="88" t="s">
        <v>244</v>
      </c>
      <c r="Q439" s="88" t="s">
        <v>23</v>
      </c>
      <c r="R439" s="88" t="s">
        <v>232</v>
      </c>
      <c r="S439" s="88" t="s">
        <v>232</v>
      </c>
      <c r="T439" s="88" t="s">
        <v>232</v>
      </c>
      <c r="U439" s="88" t="s">
        <v>232</v>
      </c>
      <c r="V439" s="88" t="s">
        <v>232</v>
      </c>
      <c r="W439" s="88" t="s">
        <v>232</v>
      </c>
      <c r="X439" s="88" t="s">
        <v>232</v>
      </c>
      <c r="Y439" s="88" t="s">
        <v>232</v>
      </c>
      <c r="Z439" s="88" t="s">
        <v>232</v>
      </c>
      <c r="AA439" s="88" t="s">
        <v>232</v>
      </c>
      <c r="AB439" s="88" t="s">
        <v>232</v>
      </c>
      <c r="AC439" s="88" t="s">
        <v>232</v>
      </c>
      <c r="AD439" s="88" t="s">
        <v>232</v>
      </c>
      <c r="AE439" s="88" t="s">
        <v>232</v>
      </c>
      <c r="AF439" s="102" t="s">
        <v>232</v>
      </c>
      <c r="AG439" s="100"/>
      <c r="AH439" s="100"/>
    </row>
    <row r="440" spans="1:34" s="6" customFormat="1" ht="45" x14ac:dyDescent="0.25">
      <c r="A440" s="59" t="s">
        <v>229</v>
      </c>
      <c r="B440" s="68" t="s">
        <v>967</v>
      </c>
      <c r="C440" s="75" t="s">
        <v>952</v>
      </c>
      <c r="D440" s="77" t="s">
        <v>231</v>
      </c>
      <c r="E440" s="77" t="s">
        <v>953</v>
      </c>
      <c r="F440" s="89" t="s">
        <v>263</v>
      </c>
      <c r="G440" s="89" t="s">
        <v>264</v>
      </c>
      <c r="H440" s="88" t="s">
        <v>265</v>
      </c>
      <c r="I440" s="90" t="s">
        <v>237</v>
      </c>
      <c r="J440" s="88" t="s">
        <v>238</v>
      </c>
      <c r="K440" s="88" t="s">
        <v>239</v>
      </c>
      <c r="L440" s="88" t="s">
        <v>240</v>
      </c>
      <c r="M440" s="88" t="s">
        <v>241</v>
      </c>
      <c r="N440" s="88" t="s">
        <v>242</v>
      </c>
      <c r="O440" s="88" t="s">
        <v>243</v>
      </c>
      <c r="P440" s="88" t="s">
        <v>244</v>
      </c>
      <c r="Q440" s="88" t="s">
        <v>23</v>
      </c>
      <c r="R440" s="88" t="s">
        <v>232</v>
      </c>
      <c r="S440" s="88" t="s">
        <v>232</v>
      </c>
      <c r="T440" s="88" t="s">
        <v>232</v>
      </c>
      <c r="U440" s="88" t="s">
        <v>232</v>
      </c>
      <c r="V440" s="88" t="s">
        <v>232</v>
      </c>
      <c r="W440" s="88" t="s">
        <v>232</v>
      </c>
      <c r="X440" s="88" t="s">
        <v>232</v>
      </c>
      <c r="Y440" s="88" t="s">
        <v>232</v>
      </c>
      <c r="Z440" s="88" t="s">
        <v>232</v>
      </c>
      <c r="AA440" s="88" t="s">
        <v>232</v>
      </c>
      <c r="AB440" s="88" t="s">
        <v>232</v>
      </c>
      <c r="AC440" s="88" t="s">
        <v>232</v>
      </c>
      <c r="AD440" s="88" t="s">
        <v>232</v>
      </c>
      <c r="AE440" s="88" t="s">
        <v>232</v>
      </c>
      <c r="AF440" s="102" t="s">
        <v>232</v>
      </c>
      <c r="AG440" s="100"/>
      <c r="AH440" s="100"/>
    </row>
    <row r="441" spans="1:34" s="6" customFormat="1" ht="45" x14ac:dyDescent="0.25">
      <c r="A441" s="59" t="s">
        <v>229</v>
      </c>
      <c r="B441" s="68" t="s">
        <v>968</v>
      </c>
      <c r="C441" s="75" t="s">
        <v>952</v>
      </c>
      <c r="D441" s="77" t="s">
        <v>231</v>
      </c>
      <c r="E441" s="77" t="s">
        <v>953</v>
      </c>
      <c r="F441" s="89" t="s">
        <v>267</v>
      </c>
      <c r="G441" s="89" t="s">
        <v>264</v>
      </c>
      <c r="H441" s="88" t="s">
        <v>265</v>
      </c>
      <c r="I441" s="90" t="s">
        <v>237</v>
      </c>
      <c r="J441" s="88" t="s">
        <v>238</v>
      </c>
      <c r="K441" s="88" t="s">
        <v>239</v>
      </c>
      <c r="L441" s="88" t="s">
        <v>240</v>
      </c>
      <c r="M441" s="88" t="s">
        <v>241</v>
      </c>
      <c r="N441" s="88" t="s">
        <v>242</v>
      </c>
      <c r="O441" s="88" t="s">
        <v>243</v>
      </c>
      <c r="P441" s="88" t="s">
        <v>244</v>
      </c>
      <c r="Q441" s="88" t="s">
        <v>23</v>
      </c>
      <c r="R441" s="88" t="s">
        <v>232</v>
      </c>
      <c r="S441" s="88" t="s">
        <v>232</v>
      </c>
      <c r="T441" s="88" t="s">
        <v>232</v>
      </c>
      <c r="U441" s="88" t="s">
        <v>232</v>
      </c>
      <c r="V441" s="88" t="s">
        <v>232</v>
      </c>
      <c r="W441" s="88" t="s">
        <v>232</v>
      </c>
      <c r="X441" s="88" t="s">
        <v>232</v>
      </c>
      <c r="Y441" s="88" t="s">
        <v>232</v>
      </c>
      <c r="Z441" s="88" t="s">
        <v>232</v>
      </c>
      <c r="AA441" s="88" t="s">
        <v>232</v>
      </c>
      <c r="AB441" s="88" t="s">
        <v>232</v>
      </c>
      <c r="AC441" s="88" t="s">
        <v>232</v>
      </c>
      <c r="AD441" s="88" t="s">
        <v>232</v>
      </c>
      <c r="AE441" s="88" t="s">
        <v>232</v>
      </c>
      <c r="AF441" s="102" t="s">
        <v>232</v>
      </c>
      <c r="AG441" s="100"/>
      <c r="AH441" s="100"/>
    </row>
    <row r="442" spans="1:34" s="6" customFormat="1" ht="30" x14ac:dyDescent="0.25">
      <c r="A442" s="59" t="s">
        <v>229</v>
      </c>
      <c r="B442" s="68" t="s">
        <v>969</v>
      </c>
      <c r="C442" s="75" t="s">
        <v>952</v>
      </c>
      <c r="D442" s="77" t="s">
        <v>231</v>
      </c>
      <c r="E442" s="77" t="s">
        <v>953</v>
      </c>
      <c r="F442" s="89" t="s">
        <v>696</v>
      </c>
      <c r="G442" s="89" t="s">
        <v>697</v>
      </c>
      <c r="H442" s="88" t="s">
        <v>698</v>
      </c>
      <c r="I442" s="88" t="s">
        <v>671</v>
      </c>
      <c r="J442" s="88" t="s">
        <v>238</v>
      </c>
      <c r="K442" s="88" t="s">
        <v>239</v>
      </c>
      <c r="L442" s="88" t="s">
        <v>240</v>
      </c>
      <c r="M442" s="88" t="s">
        <v>241</v>
      </c>
      <c r="N442" s="88" t="s">
        <v>242</v>
      </c>
      <c r="O442" s="88" t="s">
        <v>243</v>
      </c>
      <c r="P442" s="88" t="s">
        <v>244</v>
      </c>
      <c r="Q442" s="88" t="s">
        <v>23</v>
      </c>
      <c r="R442" s="88" t="s">
        <v>232</v>
      </c>
      <c r="S442" s="88" t="s">
        <v>232</v>
      </c>
      <c r="T442" s="88" t="s">
        <v>232</v>
      </c>
      <c r="U442" s="88" t="s">
        <v>232</v>
      </c>
      <c r="V442" s="88" t="s">
        <v>232</v>
      </c>
      <c r="W442" s="88" t="s">
        <v>232</v>
      </c>
      <c r="X442" s="88" t="s">
        <v>232</v>
      </c>
      <c r="Y442" s="88" t="s">
        <v>232</v>
      </c>
      <c r="Z442" s="88" t="s">
        <v>232</v>
      </c>
      <c r="AA442" s="88" t="s">
        <v>232</v>
      </c>
      <c r="AB442" s="88" t="s">
        <v>232</v>
      </c>
      <c r="AC442" s="88" t="s">
        <v>232</v>
      </c>
      <c r="AD442" s="88" t="s">
        <v>232</v>
      </c>
      <c r="AE442" s="88" t="s">
        <v>232</v>
      </c>
      <c r="AF442" s="102" t="s">
        <v>232</v>
      </c>
      <c r="AG442" s="100"/>
      <c r="AH442" s="100"/>
    </row>
    <row r="443" spans="1:34" s="6" customFormat="1" ht="30" x14ac:dyDescent="0.25">
      <c r="A443" s="59" t="s">
        <v>229</v>
      </c>
      <c r="B443" s="68" t="s">
        <v>970</v>
      </c>
      <c r="C443" s="75" t="s">
        <v>952</v>
      </c>
      <c r="D443" s="77" t="s">
        <v>231</v>
      </c>
      <c r="E443" s="77" t="s">
        <v>953</v>
      </c>
      <c r="F443" s="89" t="s">
        <v>971</v>
      </c>
      <c r="G443" s="89" t="s">
        <v>344</v>
      </c>
      <c r="H443" s="88" t="s">
        <v>972</v>
      </c>
      <c r="I443" s="88" t="s">
        <v>473</v>
      </c>
      <c r="J443" s="88" t="s">
        <v>238</v>
      </c>
      <c r="K443" s="88" t="s">
        <v>239</v>
      </c>
      <c r="L443" s="88" t="s">
        <v>240</v>
      </c>
      <c r="M443" s="88" t="s">
        <v>241</v>
      </c>
      <c r="N443" s="88" t="s">
        <v>242</v>
      </c>
      <c r="O443" s="88" t="s">
        <v>243</v>
      </c>
      <c r="P443" s="88" t="s">
        <v>244</v>
      </c>
      <c r="Q443" s="88" t="s">
        <v>23</v>
      </c>
      <c r="R443" s="88" t="s">
        <v>232</v>
      </c>
      <c r="S443" s="88" t="s">
        <v>232</v>
      </c>
      <c r="T443" s="88" t="s">
        <v>232</v>
      </c>
      <c r="U443" s="88" t="s">
        <v>232</v>
      </c>
      <c r="V443" s="88" t="s">
        <v>232</v>
      </c>
      <c r="W443" s="88" t="s">
        <v>232</v>
      </c>
      <c r="X443" s="88" t="s">
        <v>232</v>
      </c>
      <c r="Y443" s="88" t="s">
        <v>232</v>
      </c>
      <c r="Z443" s="88" t="s">
        <v>232</v>
      </c>
      <c r="AA443" s="88" t="s">
        <v>232</v>
      </c>
      <c r="AB443" s="88" t="s">
        <v>232</v>
      </c>
      <c r="AC443" s="88" t="s">
        <v>232</v>
      </c>
      <c r="AD443" s="88" t="s">
        <v>232</v>
      </c>
      <c r="AE443" s="88" t="s">
        <v>232</v>
      </c>
      <c r="AF443" s="102" t="s">
        <v>232</v>
      </c>
      <c r="AG443" s="100"/>
      <c r="AH443" s="100"/>
    </row>
    <row r="444" spans="1:34" s="6" customFormat="1" ht="60" x14ac:dyDescent="0.25">
      <c r="A444" s="59" t="s">
        <v>229</v>
      </c>
      <c r="B444" s="68" t="s">
        <v>973</v>
      </c>
      <c r="C444" s="75" t="s">
        <v>952</v>
      </c>
      <c r="D444" s="77" t="s">
        <v>231</v>
      </c>
      <c r="E444" s="77" t="s">
        <v>953</v>
      </c>
      <c r="F444" s="89" t="s">
        <v>974</v>
      </c>
      <c r="G444" s="89" t="s">
        <v>975</v>
      </c>
      <c r="H444" s="88" t="s">
        <v>976</v>
      </c>
      <c r="I444" s="88" t="s">
        <v>977</v>
      </c>
      <c r="J444" s="88" t="s">
        <v>238</v>
      </c>
      <c r="K444" s="88" t="s">
        <v>239</v>
      </c>
      <c r="L444" s="88" t="s">
        <v>240</v>
      </c>
      <c r="M444" s="88" t="s">
        <v>241</v>
      </c>
      <c r="N444" s="88" t="s">
        <v>242</v>
      </c>
      <c r="O444" s="88" t="s">
        <v>243</v>
      </c>
      <c r="P444" s="88" t="s">
        <v>244</v>
      </c>
      <c r="Q444" s="88" t="s">
        <v>23</v>
      </c>
      <c r="R444" s="88" t="s">
        <v>232</v>
      </c>
      <c r="S444" s="88" t="s">
        <v>232</v>
      </c>
      <c r="T444" s="88" t="s">
        <v>232</v>
      </c>
      <c r="U444" s="88" t="s">
        <v>232</v>
      </c>
      <c r="V444" s="88" t="s">
        <v>232</v>
      </c>
      <c r="W444" s="88" t="s">
        <v>232</v>
      </c>
      <c r="X444" s="88" t="s">
        <v>232</v>
      </c>
      <c r="Y444" s="88" t="s">
        <v>232</v>
      </c>
      <c r="Z444" s="88" t="s">
        <v>232</v>
      </c>
      <c r="AA444" s="88" t="s">
        <v>232</v>
      </c>
      <c r="AB444" s="88" t="s">
        <v>232</v>
      </c>
      <c r="AC444" s="88" t="s">
        <v>232</v>
      </c>
      <c r="AD444" s="88" t="s">
        <v>232</v>
      </c>
      <c r="AE444" s="88" t="s">
        <v>232</v>
      </c>
      <c r="AF444" s="102" t="s">
        <v>232</v>
      </c>
      <c r="AG444" s="100"/>
      <c r="AH444" s="100"/>
    </row>
    <row r="445" spans="1:34" s="6" customFormat="1" ht="30" x14ac:dyDescent="0.25">
      <c r="A445" s="59" t="s">
        <v>229</v>
      </c>
      <c r="B445" s="68" t="s">
        <v>106</v>
      </c>
      <c r="C445" s="75" t="s">
        <v>952</v>
      </c>
      <c r="D445" s="77" t="s">
        <v>231</v>
      </c>
      <c r="E445" s="77" t="s">
        <v>953</v>
      </c>
      <c r="F445" s="89" t="s">
        <v>460</v>
      </c>
      <c r="G445" s="89" t="s">
        <v>953</v>
      </c>
      <c r="H445" s="90" t="s">
        <v>978</v>
      </c>
      <c r="I445" s="90" t="s">
        <v>237</v>
      </c>
      <c r="J445" s="88" t="s">
        <v>238</v>
      </c>
      <c r="K445" s="88" t="s">
        <v>239</v>
      </c>
      <c r="L445" s="88" t="s">
        <v>240</v>
      </c>
      <c r="M445" s="88" t="s">
        <v>241</v>
      </c>
      <c r="N445" s="88" t="s">
        <v>242</v>
      </c>
      <c r="O445" s="88" t="s">
        <v>243</v>
      </c>
      <c r="P445" s="88" t="s">
        <v>244</v>
      </c>
      <c r="Q445" s="88" t="s">
        <v>23</v>
      </c>
      <c r="R445" s="88" t="s">
        <v>232</v>
      </c>
      <c r="S445" s="88" t="s">
        <v>232</v>
      </c>
      <c r="T445" s="88" t="s">
        <v>232</v>
      </c>
      <c r="U445" s="88" t="s">
        <v>232</v>
      </c>
      <c r="V445" s="88" t="s">
        <v>232</v>
      </c>
      <c r="W445" s="88" t="s">
        <v>232</v>
      </c>
      <c r="X445" s="88" t="s">
        <v>232</v>
      </c>
      <c r="Y445" s="88" t="s">
        <v>232</v>
      </c>
      <c r="Z445" s="88" t="s">
        <v>232</v>
      </c>
      <c r="AA445" s="88" t="s">
        <v>232</v>
      </c>
      <c r="AB445" s="88" t="s">
        <v>232</v>
      </c>
      <c r="AC445" s="88" t="s">
        <v>232</v>
      </c>
      <c r="AD445" s="88" t="s">
        <v>232</v>
      </c>
      <c r="AE445" s="88" t="s">
        <v>232</v>
      </c>
      <c r="AF445" s="102" t="s">
        <v>232</v>
      </c>
      <c r="AG445" s="100"/>
      <c r="AH445" s="100"/>
    </row>
    <row r="446" spans="1:34" s="6" customFormat="1" ht="45" x14ac:dyDescent="0.25">
      <c r="A446" s="59" t="s">
        <v>229</v>
      </c>
      <c r="B446" s="68" t="s">
        <v>979</v>
      </c>
      <c r="C446" s="75" t="s">
        <v>952</v>
      </c>
      <c r="D446" s="77" t="s">
        <v>231</v>
      </c>
      <c r="E446" s="77" t="s">
        <v>953</v>
      </c>
      <c r="F446" s="89" t="s">
        <v>710</v>
      </c>
      <c r="G446" s="89" t="s">
        <v>264</v>
      </c>
      <c r="H446" s="88" t="s">
        <v>265</v>
      </c>
      <c r="I446" s="90" t="s">
        <v>237</v>
      </c>
      <c r="J446" s="88" t="s">
        <v>238</v>
      </c>
      <c r="K446" s="88" t="s">
        <v>239</v>
      </c>
      <c r="L446" s="88" t="s">
        <v>240</v>
      </c>
      <c r="M446" s="88" t="s">
        <v>241</v>
      </c>
      <c r="N446" s="88" t="s">
        <v>242</v>
      </c>
      <c r="O446" s="88" t="s">
        <v>243</v>
      </c>
      <c r="P446" s="88" t="s">
        <v>244</v>
      </c>
      <c r="Q446" s="88" t="s">
        <v>23</v>
      </c>
      <c r="R446" s="88" t="s">
        <v>232</v>
      </c>
      <c r="S446" s="88" t="s">
        <v>232</v>
      </c>
      <c r="T446" s="88" t="s">
        <v>232</v>
      </c>
      <c r="U446" s="88" t="s">
        <v>232</v>
      </c>
      <c r="V446" s="88" t="s">
        <v>232</v>
      </c>
      <c r="W446" s="88" t="s">
        <v>232</v>
      </c>
      <c r="X446" s="88" t="s">
        <v>232</v>
      </c>
      <c r="Y446" s="88" t="s">
        <v>232</v>
      </c>
      <c r="Z446" s="88" t="s">
        <v>232</v>
      </c>
      <c r="AA446" s="88" t="s">
        <v>232</v>
      </c>
      <c r="AB446" s="88" t="s">
        <v>232</v>
      </c>
      <c r="AC446" s="88" t="s">
        <v>232</v>
      </c>
      <c r="AD446" s="88" t="s">
        <v>232</v>
      </c>
      <c r="AE446" s="88" t="s">
        <v>232</v>
      </c>
      <c r="AF446" s="102" t="s">
        <v>232</v>
      </c>
      <c r="AG446" s="100"/>
      <c r="AH446" s="100"/>
    </row>
    <row r="447" spans="1:34" s="6" customFormat="1" ht="30" x14ac:dyDescent="0.25">
      <c r="A447" s="59" t="s">
        <v>229</v>
      </c>
      <c r="B447" s="68" t="s">
        <v>980</v>
      </c>
      <c r="C447" s="75" t="s">
        <v>952</v>
      </c>
      <c r="D447" s="77" t="s">
        <v>231</v>
      </c>
      <c r="E447" s="77" t="s">
        <v>953</v>
      </c>
      <c r="F447" s="91" t="s">
        <v>981</v>
      </c>
      <c r="G447" s="89" t="s">
        <v>953</v>
      </c>
      <c r="H447" s="88" t="s">
        <v>954</v>
      </c>
      <c r="I447" s="88" t="s">
        <v>237</v>
      </c>
      <c r="J447" s="88" t="s">
        <v>238</v>
      </c>
      <c r="K447" s="88" t="s">
        <v>239</v>
      </c>
      <c r="L447" s="88" t="s">
        <v>240</v>
      </c>
      <c r="M447" s="88" t="s">
        <v>249</v>
      </c>
      <c r="N447" s="88" t="s">
        <v>242</v>
      </c>
      <c r="O447" s="88" t="s">
        <v>243</v>
      </c>
      <c r="P447" s="88" t="s">
        <v>244</v>
      </c>
      <c r="Q447" s="88" t="s">
        <v>23</v>
      </c>
      <c r="R447" s="88" t="s">
        <v>232</v>
      </c>
      <c r="S447" s="88" t="s">
        <v>232</v>
      </c>
      <c r="T447" s="88" t="s">
        <v>232</v>
      </c>
      <c r="U447" s="88" t="s">
        <v>232</v>
      </c>
      <c r="V447" s="88" t="s">
        <v>232</v>
      </c>
      <c r="W447" s="88" t="s">
        <v>232</v>
      </c>
      <c r="X447" s="88" t="s">
        <v>232</v>
      </c>
      <c r="Y447" s="88" t="s">
        <v>232</v>
      </c>
      <c r="Z447" s="88" t="s">
        <v>232</v>
      </c>
      <c r="AA447" s="88" t="s">
        <v>232</v>
      </c>
      <c r="AB447" s="88" t="s">
        <v>232</v>
      </c>
      <c r="AC447" s="88" t="s">
        <v>232</v>
      </c>
      <c r="AD447" s="88" t="s">
        <v>232</v>
      </c>
      <c r="AE447" s="88" t="s">
        <v>232</v>
      </c>
      <c r="AF447" s="102" t="s">
        <v>232</v>
      </c>
      <c r="AG447" s="100"/>
      <c r="AH447" s="100"/>
    </row>
    <row r="448" spans="1:34" s="6" customFormat="1" ht="30" x14ac:dyDescent="0.25">
      <c r="A448" s="59" t="s">
        <v>229</v>
      </c>
      <c r="B448" s="68" t="s">
        <v>982</v>
      </c>
      <c r="C448" s="75" t="s">
        <v>952</v>
      </c>
      <c r="D448" s="77" t="s">
        <v>231</v>
      </c>
      <c r="E448" s="77" t="s">
        <v>953</v>
      </c>
      <c r="F448" s="91" t="s">
        <v>565</v>
      </c>
      <c r="G448" s="89" t="s">
        <v>953</v>
      </c>
      <c r="H448" s="88" t="s">
        <v>954</v>
      </c>
      <c r="I448" s="88" t="s">
        <v>237</v>
      </c>
      <c r="J448" s="88" t="s">
        <v>238</v>
      </c>
      <c r="K448" s="88" t="s">
        <v>239</v>
      </c>
      <c r="L448" s="88" t="s">
        <v>240</v>
      </c>
      <c r="M448" s="88" t="s">
        <v>249</v>
      </c>
      <c r="N448" s="88" t="s">
        <v>242</v>
      </c>
      <c r="O448" s="88" t="s">
        <v>243</v>
      </c>
      <c r="P448" s="88" t="s">
        <v>244</v>
      </c>
      <c r="Q448" s="88" t="s">
        <v>23</v>
      </c>
      <c r="R448" s="88" t="s">
        <v>232</v>
      </c>
      <c r="S448" s="88" t="s">
        <v>232</v>
      </c>
      <c r="T448" s="88" t="s">
        <v>232</v>
      </c>
      <c r="U448" s="88" t="s">
        <v>232</v>
      </c>
      <c r="V448" s="88" t="s">
        <v>232</v>
      </c>
      <c r="W448" s="88" t="s">
        <v>232</v>
      </c>
      <c r="X448" s="88" t="s">
        <v>232</v>
      </c>
      <c r="Y448" s="88" t="s">
        <v>232</v>
      </c>
      <c r="Z448" s="88" t="s">
        <v>232</v>
      </c>
      <c r="AA448" s="88" t="s">
        <v>232</v>
      </c>
      <c r="AB448" s="88" t="s">
        <v>232</v>
      </c>
      <c r="AC448" s="88" t="s">
        <v>232</v>
      </c>
      <c r="AD448" s="88" t="s">
        <v>232</v>
      </c>
      <c r="AE448" s="88" t="s">
        <v>232</v>
      </c>
      <c r="AF448" s="102" t="s">
        <v>232</v>
      </c>
      <c r="AG448" s="100"/>
      <c r="AH448" s="100"/>
    </row>
    <row r="449" spans="1:34" s="6" customFormat="1" ht="30" x14ac:dyDescent="0.25">
      <c r="A449" s="59" t="s">
        <v>229</v>
      </c>
      <c r="B449" s="68" t="s">
        <v>983</v>
      </c>
      <c r="C449" s="75" t="s">
        <v>952</v>
      </c>
      <c r="D449" s="77" t="s">
        <v>231</v>
      </c>
      <c r="E449" s="77" t="s">
        <v>953</v>
      </c>
      <c r="F449" s="89" t="s">
        <v>719</v>
      </c>
      <c r="G449" s="89" t="s">
        <v>953</v>
      </c>
      <c r="H449" s="88" t="s">
        <v>954</v>
      </c>
      <c r="I449" s="88" t="s">
        <v>237</v>
      </c>
      <c r="J449" s="88" t="s">
        <v>238</v>
      </c>
      <c r="K449" s="88" t="s">
        <v>239</v>
      </c>
      <c r="L449" s="88" t="s">
        <v>240</v>
      </c>
      <c r="M449" s="88" t="s">
        <v>249</v>
      </c>
      <c r="N449" s="88" t="s">
        <v>242</v>
      </c>
      <c r="O449" s="88" t="s">
        <v>243</v>
      </c>
      <c r="P449" s="88" t="s">
        <v>244</v>
      </c>
      <c r="Q449" s="88" t="s">
        <v>23</v>
      </c>
      <c r="R449" s="88" t="s">
        <v>232</v>
      </c>
      <c r="S449" s="88" t="s">
        <v>232</v>
      </c>
      <c r="T449" s="88" t="s">
        <v>232</v>
      </c>
      <c r="U449" s="88" t="s">
        <v>232</v>
      </c>
      <c r="V449" s="88" t="s">
        <v>232</v>
      </c>
      <c r="W449" s="88" t="s">
        <v>232</v>
      </c>
      <c r="X449" s="88" t="s">
        <v>232</v>
      </c>
      <c r="Y449" s="88" t="s">
        <v>232</v>
      </c>
      <c r="Z449" s="88" t="s">
        <v>232</v>
      </c>
      <c r="AA449" s="88" t="s">
        <v>232</v>
      </c>
      <c r="AB449" s="88" t="s">
        <v>232</v>
      </c>
      <c r="AC449" s="88" t="s">
        <v>232</v>
      </c>
      <c r="AD449" s="88" t="s">
        <v>232</v>
      </c>
      <c r="AE449" s="88" t="s">
        <v>232</v>
      </c>
      <c r="AF449" s="102" t="s">
        <v>232</v>
      </c>
      <c r="AG449" s="100"/>
      <c r="AH449" s="100"/>
    </row>
    <row r="450" spans="1:34" s="6" customFormat="1" ht="30" x14ac:dyDescent="0.25">
      <c r="A450" s="59" t="s">
        <v>229</v>
      </c>
      <c r="B450" s="68" t="s">
        <v>984</v>
      </c>
      <c r="C450" s="75" t="s">
        <v>952</v>
      </c>
      <c r="D450" s="77" t="s">
        <v>231</v>
      </c>
      <c r="E450" s="77" t="s">
        <v>953</v>
      </c>
      <c r="F450" s="89" t="s">
        <v>985</v>
      </c>
      <c r="G450" s="89" t="s">
        <v>953</v>
      </c>
      <c r="H450" s="88" t="s">
        <v>954</v>
      </c>
      <c r="I450" s="88" t="s">
        <v>237</v>
      </c>
      <c r="J450" s="88" t="s">
        <v>238</v>
      </c>
      <c r="K450" s="88" t="s">
        <v>239</v>
      </c>
      <c r="L450" s="88" t="s">
        <v>240</v>
      </c>
      <c r="M450" s="88" t="s">
        <v>249</v>
      </c>
      <c r="N450" s="88" t="s">
        <v>242</v>
      </c>
      <c r="O450" s="88" t="s">
        <v>243</v>
      </c>
      <c r="P450" s="88" t="s">
        <v>244</v>
      </c>
      <c r="Q450" s="88" t="s">
        <v>23</v>
      </c>
      <c r="R450" s="88" t="s">
        <v>232</v>
      </c>
      <c r="S450" s="88" t="s">
        <v>232</v>
      </c>
      <c r="T450" s="88" t="s">
        <v>232</v>
      </c>
      <c r="U450" s="88" t="s">
        <v>232</v>
      </c>
      <c r="V450" s="88" t="s">
        <v>232</v>
      </c>
      <c r="W450" s="88" t="s">
        <v>232</v>
      </c>
      <c r="X450" s="88" t="s">
        <v>232</v>
      </c>
      <c r="Y450" s="88" t="s">
        <v>232</v>
      </c>
      <c r="Z450" s="88" t="s">
        <v>232</v>
      </c>
      <c r="AA450" s="88" t="s">
        <v>232</v>
      </c>
      <c r="AB450" s="88" t="s">
        <v>232</v>
      </c>
      <c r="AC450" s="88" t="s">
        <v>232</v>
      </c>
      <c r="AD450" s="88" t="s">
        <v>232</v>
      </c>
      <c r="AE450" s="88" t="s">
        <v>232</v>
      </c>
      <c r="AF450" s="102" t="s">
        <v>232</v>
      </c>
      <c r="AG450" s="100"/>
      <c r="AH450" s="100"/>
    </row>
    <row r="451" spans="1:34" s="6" customFormat="1" ht="30" x14ac:dyDescent="0.25">
      <c r="A451" s="59" t="s">
        <v>229</v>
      </c>
      <c r="B451" s="68" t="s">
        <v>986</v>
      </c>
      <c r="C451" s="75" t="s">
        <v>952</v>
      </c>
      <c r="D451" s="77" t="s">
        <v>231</v>
      </c>
      <c r="E451" s="77" t="s">
        <v>953</v>
      </c>
      <c r="F451" s="89" t="s">
        <v>987</v>
      </c>
      <c r="G451" s="89" t="s">
        <v>953</v>
      </c>
      <c r="H451" s="88" t="s">
        <v>954</v>
      </c>
      <c r="I451" s="88" t="s">
        <v>237</v>
      </c>
      <c r="J451" s="88" t="s">
        <v>238</v>
      </c>
      <c r="K451" s="88" t="s">
        <v>239</v>
      </c>
      <c r="L451" s="88" t="s">
        <v>240</v>
      </c>
      <c r="M451" s="88" t="s">
        <v>249</v>
      </c>
      <c r="N451" s="88" t="s">
        <v>242</v>
      </c>
      <c r="O451" s="88" t="s">
        <v>243</v>
      </c>
      <c r="P451" s="88" t="s">
        <v>244</v>
      </c>
      <c r="Q451" s="88" t="s">
        <v>23</v>
      </c>
      <c r="R451" s="88" t="s">
        <v>232</v>
      </c>
      <c r="S451" s="88" t="s">
        <v>232</v>
      </c>
      <c r="T451" s="88" t="s">
        <v>232</v>
      </c>
      <c r="U451" s="88" t="s">
        <v>232</v>
      </c>
      <c r="V451" s="88" t="s">
        <v>232</v>
      </c>
      <c r="W451" s="88" t="s">
        <v>232</v>
      </c>
      <c r="X451" s="88" t="s">
        <v>232</v>
      </c>
      <c r="Y451" s="88" t="s">
        <v>232</v>
      </c>
      <c r="Z451" s="88" t="s">
        <v>232</v>
      </c>
      <c r="AA451" s="88" t="s">
        <v>232</v>
      </c>
      <c r="AB451" s="88" t="s">
        <v>232</v>
      </c>
      <c r="AC451" s="88" t="s">
        <v>232</v>
      </c>
      <c r="AD451" s="88" t="s">
        <v>232</v>
      </c>
      <c r="AE451" s="88" t="s">
        <v>232</v>
      </c>
      <c r="AF451" s="102" t="s">
        <v>232</v>
      </c>
      <c r="AG451" s="100"/>
      <c r="AH451" s="100"/>
    </row>
    <row r="452" spans="1:34" s="6" customFormat="1" ht="30" x14ac:dyDescent="0.25">
      <c r="A452" s="59" t="s">
        <v>229</v>
      </c>
      <c r="B452" s="68" t="s">
        <v>988</v>
      </c>
      <c r="C452" s="75" t="s">
        <v>952</v>
      </c>
      <c r="D452" s="77" t="s">
        <v>231</v>
      </c>
      <c r="E452" s="77" t="s">
        <v>953</v>
      </c>
      <c r="F452" s="89" t="s">
        <v>362</v>
      </c>
      <c r="G452" s="89" t="s">
        <v>953</v>
      </c>
      <c r="H452" s="88" t="s">
        <v>954</v>
      </c>
      <c r="I452" s="88" t="s">
        <v>237</v>
      </c>
      <c r="J452" s="88" t="s">
        <v>238</v>
      </c>
      <c r="K452" s="88" t="s">
        <v>239</v>
      </c>
      <c r="L452" s="88" t="s">
        <v>240</v>
      </c>
      <c r="M452" s="88" t="s">
        <v>249</v>
      </c>
      <c r="N452" s="88" t="s">
        <v>242</v>
      </c>
      <c r="O452" s="88" t="s">
        <v>243</v>
      </c>
      <c r="P452" s="88" t="s">
        <v>244</v>
      </c>
      <c r="Q452" s="88" t="s">
        <v>23</v>
      </c>
      <c r="R452" s="88" t="s">
        <v>232</v>
      </c>
      <c r="S452" s="88" t="s">
        <v>232</v>
      </c>
      <c r="T452" s="88" t="s">
        <v>232</v>
      </c>
      <c r="U452" s="88" t="s">
        <v>232</v>
      </c>
      <c r="V452" s="88" t="s">
        <v>232</v>
      </c>
      <c r="W452" s="88" t="s">
        <v>232</v>
      </c>
      <c r="X452" s="88" t="s">
        <v>232</v>
      </c>
      <c r="Y452" s="88" t="s">
        <v>232</v>
      </c>
      <c r="Z452" s="88" t="s">
        <v>232</v>
      </c>
      <c r="AA452" s="88" t="s">
        <v>232</v>
      </c>
      <c r="AB452" s="88" t="s">
        <v>232</v>
      </c>
      <c r="AC452" s="88" t="s">
        <v>232</v>
      </c>
      <c r="AD452" s="88" t="s">
        <v>232</v>
      </c>
      <c r="AE452" s="88" t="s">
        <v>232</v>
      </c>
      <c r="AF452" s="102" t="s">
        <v>232</v>
      </c>
      <c r="AG452" s="100"/>
      <c r="AH452" s="100"/>
    </row>
    <row r="453" spans="1:34" s="6" customFormat="1" ht="30" x14ac:dyDescent="0.25">
      <c r="A453" s="59" t="s">
        <v>229</v>
      </c>
      <c r="B453" s="68" t="s">
        <v>989</v>
      </c>
      <c r="C453" s="75" t="s">
        <v>952</v>
      </c>
      <c r="D453" s="77" t="s">
        <v>231</v>
      </c>
      <c r="E453" s="77" t="s">
        <v>953</v>
      </c>
      <c r="F453" s="89" t="s">
        <v>722</v>
      </c>
      <c r="G453" s="89" t="s">
        <v>953</v>
      </c>
      <c r="H453" s="88" t="s">
        <v>954</v>
      </c>
      <c r="I453" s="88" t="s">
        <v>237</v>
      </c>
      <c r="J453" s="88" t="s">
        <v>238</v>
      </c>
      <c r="K453" s="88" t="s">
        <v>239</v>
      </c>
      <c r="L453" s="88" t="s">
        <v>240</v>
      </c>
      <c r="M453" s="88" t="s">
        <v>249</v>
      </c>
      <c r="N453" s="88" t="s">
        <v>242</v>
      </c>
      <c r="O453" s="88" t="s">
        <v>243</v>
      </c>
      <c r="P453" s="88" t="s">
        <v>244</v>
      </c>
      <c r="Q453" s="88" t="s">
        <v>23</v>
      </c>
      <c r="R453" s="88" t="s">
        <v>232</v>
      </c>
      <c r="S453" s="88" t="s">
        <v>232</v>
      </c>
      <c r="T453" s="88" t="s">
        <v>232</v>
      </c>
      <c r="U453" s="88" t="s">
        <v>232</v>
      </c>
      <c r="V453" s="88" t="s">
        <v>232</v>
      </c>
      <c r="W453" s="88" t="s">
        <v>232</v>
      </c>
      <c r="X453" s="88" t="s">
        <v>232</v>
      </c>
      <c r="Y453" s="88" t="s">
        <v>232</v>
      </c>
      <c r="Z453" s="88" t="s">
        <v>232</v>
      </c>
      <c r="AA453" s="88" t="s">
        <v>232</v>
      </c>
      <c r="AB453" s="88" t="s">
        <v>232</v>
      </c>
      <c r="AC453" s="88" t="s">
        <v>232</v>
      </c>
      <c r="AD453" s="88" t="s">
        <v>232</v>
      </c>
      <c r="AE453" s="88" t="s">
        <v>232</v>
      </c>
      <c r="AF453" s="102" t="s">
        <v>232</v>
      </c>
      <c r="AG453" s="100"/>
      <c r="AH453" s="100"/>
    </row>
    <row r="454" spans="1:34" s="6" customFormat="1" x14ac:dyDescent="0.25">
      <c r="A454" s="59" t="s">
        <v>229</v>
      </c>
      <c r="B454" s="68" t="s">
        <v>990</v>
      </c>
      <c r="C454" s="83" t="s">
        <v>991</v>
      </c>
      <c r="D454" s="77" t="s">
        <v>231</v>
      </c>
      <c r="E454" s="79"/>
      <c r="F454" s="80"/>
      <c r="G454" s="91" t="s">
        <v>716</v>
      </c>
      <c r="H454" s="88" t="s">
        <v>992</v>
      </c>
      <c r="I454" s="88" t="s">
        <v>237</v>
      </c>
      <c r="J454" s="88" t="s">
        <v>238</v>
      </c>
      <c r="K454" s="88" t="s">
        <v>239</v>
      </c>
      <c r="L454" s="88" t="s">
        <v>240</v>
      </c>
      <c r="M454" s="88" t="s">
        <v>241</v>
      </c>
      <c r="N454" s="88" t="s">
        <v>242</v>
      </c>
      <c r="O454" s="88" t="s">
        <v>243</v>
      </c>
      <c r="P454" s="88" t="s">
        <v>244</v>
      </c>
      <c r="Q454" s="88" t="s">
        <v>23</v>
      </c>
      <c r="R454" s="88" t="s">
        <v>232</v>
      </c>
      <c r="S454" s="88" t="s">
        <v>232</v>
      </c>
      <c r="T454" s="88" t="s">
        <v>232</v>
      </c>
      <c r="U454" s="88" t="s">
        <v>232</v>
      </c>
      <c r="V454" s="88" t="s">
        <v>232</v>
      </c>
      <c r="W454" s="88" t="s">
        <v>232</v>
      </c>
      <c r="X454" s="88" t="s">
        <v>232</v>
      </c>
      <c r="Y454" s="88" t="s">
        <v>232</v>
      </c>
      <c r="Z454" s="88" t="s">
        <v>232</v>
      </c>
      <c r="AA454" s="88" t="s">
        <v>232</v>
      </c>
      <c r="AB454" s="88" t="s">
        <v>232</v>
      </c>
      <c r="AC454" s="88" t="s">
        <v>232</v>
      </c>
      <c r="AD454" s="88" t="s">
        <v>232</v>
      </c>
      <c r="AE454" s="88" t="s">
        <v>232</v>
      </c>
      <c r="AF454" s="102" t="s">
        <v>232</v>
      </c>
      <c r="AG454" s="100"/>
      <c r="AH454" s="100"/>
    </row>
    <row r="455" spans="1:34" s="6" customFormat="1" x14ac:dyDescent="0.25">
      <c r="A455" s="59" t="s">
        <v>229</v>
      </c>
      <c r="B455" s="68" t="s">
        <v>990</v>
      </c>
      <c r="C455" s="75" t="s">
        <v>991</v>
      </c>
      <c r="D455" s="82" t="s">
        <v>231</v>
      </c>
      <c r="E455" s="79"/>
      <c r="F455" s="80"/>
      <c r="G455" s="91" t="s">
        <v>716</v>
      </c>
      <c r="H455" s="88" t="s">
        <v>992</v>
      </c>
      <c r="I455" s="88" t="s">
        <v>237</v>
      </c>
      <c r="J455" s="88" t="s">
        <v>238</v>
      </c>
      <c r="K455" s="88" t="s">
        <v>239</v>
      </c>
      <c r="L455" s="88" t="s">
        <v>240</v>
      </c>
      <c r="M455" s="88" t="s">
        <v>241</v>
      </c>
      <c r="N455" s="88" t="s">
        <v>242</v>
      </c>
      <c r="O455" s="88" t="s">
        <v>243</v>
      </c>
      <c r="P455" s="88" t="s">
        <v>244</v>
      </c>
      <c r="Q455" s="88" t="s">
        <v>23</v>
      </c>
      <c r="R455" s="88" t="s">
        <v>232</v>
      </c>
      <c r="S455" s="88" t="s">
        <v>232</v>
      </c>
      <c r="T455" s="88" t="s">
        <v>232</v>
      </c>
      <c r="U455" s="88" t="s">
        <v>232</v>
      </c>
      <c r="V455" s="88" t="s">
        <v>232</v>
      </c>
      <c r="W455" s="88" t="s">
        <v>232</v>
      </c>
      <c r="X455" s="88" t="s">
        <v>232</v>
      </c>
      <c r="Y455" s="88" t="s">
        <v>232</v>
      </c>
      <c r="Z455" s="88" t="s">
        <v>232</v>
      </c>
      <c r="AA455" s="88" t="s">
        <v>232</v>
      </c>
      <c r="AB455" s="88" t="s">
        <v>232</v>
      </c>
      <c r="AC455" s="88" t="s">
        <v>232</v>
      </c>
      <c r="AD455" s="88" t="s">
        <v>232</v>
      </c>
      <c r="AE455" s="88" t="s">
        <v>232</v>
      </c>
      <c r="AF455" s="102" t="s">
        <v>232</v>
      </c>
      <c r="AG455" s="100"/>
      <c r="AH455" s="100"/>
    </row>
    <row r="456" spans="1:34" s="6" customFormat="1" x14ac:dyDescent="0.25">
      <c r="A456" s="59" t="s">
        <v>229</v>
      </c>
      <c r="B456" s="68" t="s">
        <v>990</v>
      </c>
      <c r="C456" s="75" t="s">
        <v>991</v>
      </c>
      <c r="D456" s="76" t="s">
        <v>231</v>
      </c>
      <c r="E456" s="81" t="s">
        <v>716</v>
      </c>
      <c r="F456" s="80"/>
      <c r="G456" s="91" t="s">
        <v>716</v>
      </c>
      <c r="H456" s="88" t="s">
        <v>992</v>
      </c>
      <c r="I456" s="88" t="s">
        <v>237</v>
      </c>
      <c r="J456" s="88" t="s">
        <v>238</v>
      </c>
      <c r="K456" s="88" t="s">
        <v>239</v>
      </c>
      <c r="L456" s="88" t="s">
        <v>240</v>
      </c>
      <c r="M456" s="88" t="s">
        <v>241</v>
      </c>
      <c r="N456" s="88" t="s">
        <v>242</v>
      </c>
      <c r="O456" s="88" t="s">
        <v>243</v>
      </c>
      <c r="P456" s="88" t="s">
        <v>244</v>
      </c>
      <c r="Q456" s="88" t="s">
        <v>23</v>
      </c>
      <c r="R456" s="88" t="s">
        <v>232</v>
      </c>
      <c r="S456" s="88" t="s">
        <v>232</v>
      </c>
      <c r="T456" s="88" t="s">
        <v>232</v>
      </c>
      <c r="U456" s="88" t="s">
        <v>232</v>
      </c>
      <c r="V456" s="88" t="s">
        <v>232</v>
      </c>
      <c r="W456" s="88" t="s">
        <v>232</v>
      </c>
      <c r="X456" s="88" t="s">
        <v>232</v>
      </c>
      <c r="Y456" s="88" t="s">
        <v>232</v>
      </c>
      <c r="Z456" s="88" t="s">
        <v>232</v>
      </c>
      <c r="AA456" s="88" t="s">
        <v>232</v>
      </c>
      <c r="AB456" s="88" t="s">
        <v>232</v>
      </c>
      <c r="AC456" s="88" t="s">
        <v>232</v>
      </c>
      <c r="AD456" s="88" t="s">
        <v>232</v>
      </c>
      <c r="AE456" s="88" t="s">
        <v>232</v>
      </c>
      <c r="AF456" s="102" t="s">
        <v>232</v>
      </c>
      <c r="AG456" s="100"/>
      <c r="AH456" s="100"/>
    </row>
    <row r="457" spans="1:34" s="6" customFormat="1" x14ac:dyDescent="0.25">
      <c r="A457" s="59" t="s">
        <v>229</v>
      </c>
      <c r="B457" s="68" t="s">
        <v>993</v>
      </c>
      <c r="C457" s="75" t="s">
        <v>991</v>
      </c>
      <c r="D457" s="76" t="s">
        <v>231</v>
      </c>
      <c r="E457" s="77" t="s">
        <v>716</v>
      </c>
      <c r="F457" s="91" t="s">
        <v>716</v>
      </c>
      <c r="G457" s="91" t="s">
        <v>716</v>
      </c>
      <c r="H457" s="88" t="s">
        <v>992</v>
      </c>
      <c r="I457" s="88" t="s">
        <v>237</v>
      </c>
      <c r="J457" s="88" t="s">
        <v>238</v>
      </c>
      <c r="K457" s="88" t="s">
        <v>239</v>
      </c>
      <c r="L457" s="88" t="s">
        <v>240</v>
      </c>
      <c r="M457" s="88" t="s">
        <v>249</v>
      </c>
      <c r="N457" s="88" t="s">
        <v>242</v>
      </c>
      <c r="O457" s="88" t="s">
        <v>243</v>
      </c>
      <c r="P457" s="88" t="s">
        <v>244</v>
      </c>
      <c r="Q457" s="88" t="s">
        <v>23</v>
      </c>
      <c r="R457" s="88" t="s">
        <v>232</v>
      </c>
      <c r="S457" s="88" t="s">
        <v>232</v>
      </c>
      <c r="T457" s="88" t="s">
        <v>232</v>
      </c>
      <c r="U457" s="88" t="s">
        <v>232</v>
      </c>
      <c r="V457" s="88" t="s">
        <v>232</v>
      </c>
      <c r="W457" s="88" t="s">
        <v>232</v>
      </c>
      <c r="X457" s="88" t="s">
        <v>232</v>
      </c>
      <c r="Y457" s="88" t="s">
        <v>232</v>
      </c>
      <c r="Z457" s="88" t="s">
        <v>232</v>
      </c>
      <c r="AA457" s="88" t="s">
        <v>232</v>
      </c>
      <c r="AB457" s="88" t="s">
        <v>232</v>
      </c>
      <c r="AC457" s="88" t="s">
        <v>232</v>
      </c>
      <c r="AD457" s="88" t="s">
        <v>232</v>
      </c>
      <c r="AE457" s="88" t="s">
        <v>232</v>
      </c>
      <c r="AF457" s="102" t="s">
        <v>232</v>
      </c>
      <c r="AG457" s="100"/>
      <c r="AH457" s="100"/>
    </row>
    <row r="458" spans="1:34" s="6" customFormat="1" ht="45" x14ac:dyDescent="0.25">
      <c r="A458" s="59" t="s">
        <v>229</v>
      </c>
      <c r="B458" s="68" t="s">
        <v>124</v>
      </c>
      <c r="C458" s="75" t="s">
        <v>991</v>
      </c>
      <c r="D458" s="76" t="s">
        <v>231</v>
      </c>
      <c r="E458" s="77" t="s">
        <v>716</v>
      </c>
      <c r="F458" s="89" t="s">
        <v>994</v>
      </c>
      <c r="G458" s="89" t="s">
        <v>995</v>
      </c>
      <c r="H458" s="88" t="s">
        <v>996</v>
      </c>
      <c r="I458" s="88" t="s">
        <v>237</v>
      </c>
      <c r="J458" s="88" t="s">
        <v>238</v>
      </c>
      <c r="K458" s="88" t="s">
        <v>239</v>
      </c>
      <c r="L458" s="88" t="s">
        <v>240</v>
      </c>
      <c r="M458" s="88" t="s">
        <v>274</v>
      </c>
      <c r="N458" s="88" t="s">
        <v>242</v>
      </c>
      <c r="O458" s="88" t="s">
        <v>243</v>
      </c>
      <c r="P458" s="88" t="s">
        <v>244</v>
      </c>
      <c r="Q458" s="88" t="s">
        <v>23</v>
      </c>
      <c r="R458" s="88" t="s">
        <v>232</v>
      </c>
      <c r="S458" s="88" t="s">
        <v>232</v>
      </c>
      <c r="T458" s="88" t="s">
        <v>232</v>
      </c>
      <c r="U458" s="88" t="s">
        <v>232</v>
      </c>
      <c r="V458" s="88" t="s">
        <v>232</v>
      </c>
      <c r="W458" s="88" t="s">
        <v>232</v>
      </c>
      <c r="X458" s="88" t="s">
        <v>232</v>
      </c>
      <c r="Y458" s="88" t="s">
        <v>232</v>
      </c>
      <c r="Z458" s="88" t="s">
        <v>232</v>
      </c>
      <c r="AA458" s="88" t="s">
        <v>232</v>
      </c>
      <c r="AB458" s="88" t="s">
        <v>232</v>
      </c>
      <c r="AC458" s="88" t="s">
        <v>232</v>
      </c>
      <c r="AD458" s="88" t="s">
        <v>232</v>
      </c>
      <c r="AE458" s="88" t="s">
        <v>232</v>
      </c>
      <c r="AF458" s="102" t="s">
        <v>232</v>
      </c>
      <c r="AG458" s="100"/>
      <c r="AH458" s="100"/>
    </row>
    <row r="459" spans="1:34" s="6" customFormat="1" ht="45" x14ac:dyDescent="0.25">
      <c r="A459" s="59" t="s">
        <v>229</v>
      </c>
      <c r="B459" s="68" t="s">
        <v>997</v>
      </c>
      <c r="C459" s="75" t="s">
        <v>991</v>
      </c>
      <c r="D459" s="76" t="s">
        <v>231</v>
      </c>
      <c r="E459" s="77" t="s">
        <v>716</v>
      </c>
      <c r="F459" s="89" t="s">
        <v>710</v>
      </c>
      <c r="G459" s="89" t="s">
        <v>264</v>
      </c>
      <c r="H459" s="88" t="s">
        <v>265</v>
      </c>
      <c r="I459" s="90" t="s">
        <v>237</v>
      </c>
      <c r="J459" s="88" t="s">
        <v>238</v>
      </c>
      <c r="K459" s="88" t="s">
        <v>239</v>
      </c>
      <c r="L459" s="88" t="s">
        <v>240</v>
      </c>
      <c r="M459" s="88" t="s">
        <v>241</v>
      </c>
      <c r="N459" s="88" t="s">
        <v>242</v>
      </c>
      <c r="O459" s="88" t="s">
        <v>243</v>
      </c>
      <c r="P459" s="88" t="s">
        <v>244</v>
      </c>
      <c r="Q459" s="88" t="s">
        <v>23</v>
      </c>
      <c r="R459" s="88" t="s">
        <v>232</v>
      </c>
      <c r="S459" s="88" t="s">
        <v>232</v>
      </c>
      <c r="T459" s="88" t="s">
        <v>232</v>
      </c>
      <c r="U459" s="88" t="s">
        <v>232</v>
      </c>
      <c r="V459" s="88" t="s">
        <v>232</v>
      </c>
      <c r="W459" s="88" t="s">
        <v>232</v>
      </c>
      <c r="X459" s="88" t="s">
        <v>232</v>
      </c>
      <c r="Y459" s="88" t="s">
        <v>232</v>
      </c>
      <c r="Z459" s="88" t="s">
        <v>232</v>
      </c>
      <c r="AA459" s="88" t="s">
        <v>232</v>
      </c>
      <c r="AB459" s="88" t="s">
        <v>232</v>
      </c>
      <c r="AC459" s="88" t="s">
        <v>232</v>
      </c>
      <c r="AD459" s="88" t="s">
        <v>232</v>
      </c>
      <c r="AE459" s="88" t="s">
        <v>232</v>
      </c>
      <c r="AF459" s="102" t="s">
        <v>232</v>
      </c>
      <c r="AG459" s="100"/>
      <c r="AH459" s="100"/>
    </row>
    <row r="460" spans="1:34" s="6" customFormat="1" ht="60" x14ac:dyDescent="0.25">
      <c r="A460" s="59" t="s">
        <v>229</v>
      </c>
      <c r="B460" s="68" t="s">
        <v>998</v>
      </c>
      <c r="C460" s="75" t="s">
        <v>991</v>
      </c>
      <c r="D460" s="76" t="s">
        <v>231</v>
      </c>
      <c r="E460" s="77" t="s">
        <v>716</v>
      </c>
      <c r="F460" s="89" t="s">
        <v>999</v>
      </c>
      <c r="G460" s="89" t="s">
        <v>1000</v>
      </c>
      <c r="H460" s="88" t="s">
        <v>1001</v>
      </c>
      <c r="I460" s="88" t="s">
        <v>473</v>
      </c>
      <c r="J460" s="88" t="s">
        <v>238</v>
      </c>
      <c r="K460" s="88" t="s">
        <v>239</v>
      </c>
      <c r="L460" s="88" t="s">
        <v>240</v>
      </c>
      <c r="M460" s="88" t="s">
        <v>249</v>
      </c>
      <c r="N460" s="88" t="s">
        <v>242</v>
      </c>
      <c r="O460" s="88" t="s">
        <v>243</v>
      </c>
      <c r="P460" s="88" t="s">
        <v>244</v>
      </c>
      <c r="Q460" s="88" t="s">
        <v>23</v>
      </c>
      <c r="R460" s="88" t="s">
        <v>232</v>
      </c>
      <c r="S460" s="88" t="s">
        <v>232</v>
      </c>
      <c r="T460" s="88" t="s">
        <v>232</v>
      </c>
      <c r="U460" s="88" t="s">
        <v>232</v>
      </c>
      <c r="V460" s="88" t="s">
        <v>232</v>
      </c>
      <c r="W460" s="88" t="s">
        <v>232</v>
      </c>
      <c r="X460" s="88" t="s">
        <v>232</v>
      </c>
      <c r="Y460" s="88" t="s">
        <v>232</v>
      </c>
      <c r="Z460" s="88" t="s">
        <v>232</v>
      </c>
      <c r="AA460" s="88" t="s">
        <v>232</v>
      </c>
      <c r="AB460" s="88" t="s">
        <v>232</v>
      </c>
      <c r="AC460" s="88" t="s">
        <v>232</v>
      </c>
      <c r="AD460" s="88" t="s">
        <v>232</v>
      </c>
      <c r="AE460" s="88" t="s">
        <v>232</v>
      </c>
      <c r="AF460" s="102" t="s">
        <v>232</v>
      </c>
      <c r="AG460" s="100"/>
      <c r="AH460" s="100"/>
    </row>
    <row r="461" spans="1:34" s="6" customFormat="1" x14ac:dyDescent="0.25">
      <c r="A461" s="59" t="s">
        <v>229</v>
      </c>
      <c r="B461" s="68" t="s">
        <v>1002</v>
      </c>
      <c r="C461" s="75" t="s">
        <v>991</v>
      </c>
      <c r="D461" s="76" t="s">
        <v>231</v>
      </c>
      <c r="E461" s="77" t="s">
        <v>716</v>
      </c>
      <c r="F461" s="89" t="s">
        <v>719</v>
      </c>
      <c r="G461" s="91" t="s">
        <v>716</v>
      </c>
      <c r="H461" s="88" t="s">
        <v>992</v>
      </c>
      <c r="I461" s="88" t="s">
        <v>237</v>
      </c>
      <c r="J461" s="88" t="s">
        <v>238</v>
      </c>
      <c r="K461" s="88" t="s">
        <v>239</v>
      </c>
      <c r="L461" s="88" t="s">
        <v>240</v>
      </c>
      <c r="M461" s="88" t="s">
        <v>249</v>
      </c>
      <c r="N461" s="88" t="s">
        <v>242</v>
      </c>
      <c r="O461" s="88" t="s">
        <v>243</v>
      </c>
      <c r="P461" s="88" t="s">
        <v>244</v>
      </c>
      <c r="Q461" s="88" t="s">
        <v>23</v>
      </c>
      <c r="R461" s="88" t="s">
        <v>232</v>
      </c>
      <c r="S461" s="88" t="s">
        <v>232</v>
      </c>
      <c r="T461" s="88" t="s">
        <v>232</v>
      </c>
      <c r="U461" s="88" t="s">
        <v>232</v>
      </c>
      <c r="V461" s="88" t="s">
        <v>232</v>
      </c>
      <c r="W461" s="88" t="s">
        <v>232</v>
      </c>
      <c r="X461" s="88" t="s">
        <v>232</v>
      </c>
      <c r="Y461" s="88" t="s">
        <v>232</v>
      </c>
      <c r="Z461" s="88" t="s">
        <v>232</v>
      </c>
      <c r="AA461" s="88" t="s">
        <v>232</v>
      </c>
      <c r="AB461" s="88" t="s">
        <v>232</v>
      </c>
      <c r="AC461" s="88" t="s">
        <v>232</v>
      </c>
      <c r="AD461" s="88" t="s">
        <v>232</v>
      </c>
      <c r="AE461" s="88" t="s">
        <v>232</v>
      </c>
      <c r="AF461" s="102" t="s">
        <v>232</v>
      </c>
      <c r="AG461" s="100"/>
      <c r="AH461" s="100"/>
    </row>
    <row r="462" spans="1:34" s="6" customFormat="1" x14ac:dyDescent="0.25">
      <c r="A462" s="59" t="s">
        <v>229</v>
      </c>
      <c r="B462" s="68" t="s">
        <v>1003</v>
      </c>
      <c r="C462" s="75" t="s">
        <v>991</v>
      </c>
      <c r="D462" s="76" t="s">
        <v>231</v>
      </c>
      <c r="E462" s="77" t="s">
        <v>716</v>
      </c>
      <c r="F462" s="89" t="s">
        <v>565</v>
      </c>
      <c r="G462" s="91" t="s">
        <v>716</v>
      </c>
      <c r="H462" s="88" t="s">
        <v>992</v>
      </c>
      <c r="I462" s="88" t="s">
        <v>237</v>
      </c>
      <c r="J462" s="88" t="s">
        <v>238</v>
      </c>
      <c r="K462" s="88" t="s">
        <v>239</v>
      </c>
      <c r="L462" s="88" t="s">
        <v>240</v>
      </c>
      <c r="M462" s="88" t="s">
        <v>249</v>
      </c>
      <c r="N462" s="88" t="s">
        <v>242</v>
      </c>
      <c r="O462" s="88" t="s">
        <v>243</v>
      </c>
      <c r="P462" s="88" t="s">
        <v>244</v>
      </c>
      <c r="Q462" s="88" t="s">
        <v>23</v>
      </c>
      <c r="R462" s="88" t="s">
        <v>232</v>
      </c>
      <c r="S462" s="88" t="s">
        <v>232</v>
      </c>
      <c r="T462" s="88" t="s">
        <v>232</v>
      </c>
      <c r="U462" s="88" t="s">
        <v>232</v>
      </c>
      <c r="V462" s="88" t="s">
        <v>232</v>
      </c>
      <c r="W462" s="88" t="s">
        <v>232</v>
      </c>
      <c r="X462" s="88" t="s">
        <v>232</v>
      </c>
      <c r="Y462" s="88" t="s">
        <v>232</v>
      </c>
      <c r="Z462" s="88" t="s">
        <v>232</v>
      </c>
      <c r="AA462" s="88" t="s">
        <v>232</v>
      </c>
      <c r="AB462" s="88" t="s">
        <v>232</v>
      </c>
      <c r="AC462" s="88" t="s">
        <v>232</v>
      </c>
      <c r="AD462" s="88" t="s">
        <v>232</v>
      </c>
      <c r="AE462" s="88" t="s">
        <v>232</v>
      </c>
      <c r="AF462" s="102" t="s">
        <v>232</v>
      </c>
      <c r="AG462" s="100"/>
      <c r="AH462" s="100"/>
    </row>
    <row r="463" spans="1:34" s="6" customFormat="1" x14ac:dyDescent="0.25">
      <c r="A463" s="59" t="s">
        <v>229</v>
      </c>
      <c r="B463" s="68" t="s">
        <v>1004</v>
      </c>
      <c r="C463" s="75" t="s">
        <v>991</v>
      </c>
      <c r="D463" s="76" t="s">
        <v>231</v>
      </c>
      <c r="E463" s="77" t="s">
        <v>716</v>
      </c>
      <c r="F463" s="89" t="s">
        <v>362</v>
      </c>
      <c r="G463" s="91" t="s">
        <v>716</v>
      </c>
      <c r="H463" s="88" t="s">
        <v>992</v>
      </c>
      <c r="I463" s="88" t="s">
        <v>237</v>
      </c>
      <c r="J463" s="88" t="s">
        <v>238</v>
      </c>
      <c r="K463" s="88" t="s">
        <v>239</v>
      </c>
      <c r="L463" s="88" t="s">
        <v>240</v>
      </c>
      <c r="M463" s="88" t="s">
        <v>249</v>
      </c>
      <c r="N463" s="88" t="s">
        <v>242</v>
      </c>
      <c r="O463" s="88" t="s">
        <v>243</v>
      </c>
      <c r="P463" s="88" t="s">
        <v>244</v>
      </c>
      <c r="Q463" s="88" t="s">
        <v>23</v>
      </c>
      <c r="R463" s="88" t="s">
        <v>232</v>
      </c>
      <c r="S463" s="88" t="s">
        <v>232</v>
      </c>
      <c r="T463" s="88" t="s">
        <v>232</v>
      </c>
      <c r="U463" s="88" t="s">
        <v>232</v>
      </c>
      <c r="V463" s="88" t="s">
        <v>232</v>
      </c>
      <c r="W463" s="88" t="s">
        <v>232</v>
      </c>
      <c r="X463" s="88" t="s">
        <v>232</v>
      </c>
      <c r="Y463" s="88" t="s">
        <v>232</v>
      </c>
      <c r="Z463" s="88" t="s">
        <v>232</v>
      </c>
      <c r="AA463" s="88" t="s">
        <v>232</v>
      </c>
      <c r="AB463" s="88" t="s">
        <v>232</v>
      </c>
      <c r="AC463" s="88" t="s">
        <v>232</v>
      </c>
      <c r="AD463" s="88" t="s">
        <v>232</v>
      </c>
      <c r="AE463" s="88" t="s">
        <v>232</v>
      </c>
      <c r="AF463" s="102" t="s">
        <v>232</v>
      </c>
      <c r="AG463" s="100"/>
      <c r="AH463" s="100"/>
    </row>
    <row r="464" spans="1:34" s="6" customFormat="1" x14ac:dyDescent="0.25">
      <c r="A464" s="59" t="s">
        <v>229</v>
      </c>
      <c r="B464" s="68" t="s">
        <v>1005</v>
      </c>
      <c r="C464" s="75" t="s">
        <v>991</v>
      </c>
      <c r="D464" s="76" t="s">
        <v>231</v>
      </c>
      <c r="E464" s="77" t="s">
        <v>716</v>
      </c>
      <c r="F464" s="89" t="s">
        <v>722</v>
      </c>
      <c r="G464" s="91" t="s">
        <v>716</v>
      </c>
      <c r="H464" s="88" t="s">
        <v>992</v>
      </c>
      <c r="I464" s="88" t="s">
        <v>237</v>
      </c>
      <c r="J464" s="88" t="s">
        <v>238</v>
      </c>
      <c r="K464" s="88" t="s">
        <v>239</v>
      </c>
      <c r="L464" s="88" t="s">
        <v>240</v>
      </c>
      <c r="M464" s="88" t="s">
        <v>249</v>
      </c>
      <c r="N464" s="88" t="s">
        <v>242</v>
      </c>
      <c r="O464" s="88" t="s">
        <v>243</v>
      </c>
      <c r="P464" s="88" t="s">
        <v>244</v>
      </c>
      <c r="Q464" s="88" t="s">
        <v>23</v>
      </c>
      <c r="R464" s="88" t="s">
        <v>232</v>
      </c>
      <c r="S464" s="88" t="s">
        <v>232</v>
      </c>
      <c r="T464" s="88" t="s">
        <v>232</v>
      </c>
      <c r="U464" s="88" t="s">
        <v>232</v>
      </c>
      <c r="V464" s="88" t="s">
        <v>232</v>
      </c>
      <c r="W464" s="88" t="s">
        <v>232</v>
      </c>
      <c r="X464" s="88" t="s">
        <v>232</v>
      </c>
      <c r="Y464" s="88" t="s">
        <v>232</v>
      </c>
      <c r="Z464" s="88" t="s">
        <v>232</v>
      </c>
      <c r="AA464" s="88" t="s">
        <v>232</v>
      </c>
      <c r="AB464" s="88" t="s">
        <v>232</v>
      </c>
      <c r="AC464" s="88" t="s">
        <v>232</v>
      </c>
      <c r="AD464" s="88" t="s">
        <v>232</v>
      </c>
      <c r="AE464" s="88" t="s">
        <v>232</v>
      </c>
      <c r="AF464" s="102" t="s">
        <v>232</v>
      </c>
      <c r="AG464" s="100"/>
      <c r="AH464" s="100"/>
    </row>
    <row r="465" spans="1:34" s="6" customFormat="1" ht="30" x14ac:dyDescent="0.25">
      <c r="A465" s="59" t="s">
        <v>229</v>
      </c>
      <c r="B465" s="68" t="s">
        <v>1006</v>
      </c>
      <c r="C465" s="75" t="s">
        <v>991</v>
      </c>
      <c r="D465" s="76" t="s">
        <v>231</v>
      </c>
      <c r="E465" s="77" t="s">
        <v>716</v>
      </c>
      <c r="F465" s="89" t="s">
        <v>338</v>
      </c>
      <c r="G465" s="89" t="s">
        <v>724</v>
      </c>
      <c r="H465" s="88" t="s">
        <v>725</v>
      </c>
      <c r="I465" s="88" t="s">
        <v>346</v>
      </c>
      <c r="J465" s="88" t="s">
        <v>238</v>
      </c>
      <c r="K465" s="88" t="s">
        <v>239</v>
      </c>
      <c r="L465" s="88" t="s">
        <v>240</v>
      </c>
      <c r="M465" s="88" t="s">
        <v>241</v>
      </c>
      <c r="N465" s="88" t="s">
        <v>242</v>
      </c>
      <c r="O465" s="88" t="s">
        <v>243</v>
      </c>
      <c r="P465" s="88" t="s">
        <v>244</v>
      </c>
      <c r="Q465" s="88" t="s">
        <v>23</v>
      </c>
      <c r="R465" s="88" t="s">
        <v>232</v>
      </c>
      <c r="S465" s="88" t="s">
        <v>232</v>
      </c>
      <c r="T465" s="88" t="s">
        <v>232</v>
      </c>
      <c r="U465" s="88" t="s">
        <v>232</v>
      </c>
      <c r="V465" s="88" t="s">
        <v>232</v>
      </c>
      <c r="W465" s="88" t="s">
        <v>232</v>
      </c>
      <c r="X465" s="88" t="s">
        <v>232</v>
      </c>
      <c r="Y465" s="88" t="s">
        <v>232</v>
      </c>
      <c r="Z465" s="88" t="s">
        <v>232</v>
      </c>
      <c r="AA465" s="88" t="s">
        <v>232</v>
      </c>
      <c r="AB465" s="88" t="s">
        <v>232</v>
      </c>
      <c r="AC465" s="88" t="s">
        <v>232</v>
      </c>
      <c r="AD465" s="88" t="s">
        <v>232</v>
      </c>
      <c r="AE465" s="88" t="s">
        <v>232</v>
      </c>
      <c r="AF465" s="102" t="s">
        <v>232</v>
      </c>
      <c r="AG465" s="100"/>
      <c r="AH465" s="100"/>
    </row>
    <row r="466" spans="1:34" s="6" customFormat="1" ht="45" x14ac:dyDescent="0.25">
      <c r="A466" s="59" t="s">
        <v>229</v>
      </c>
      <c r="B466" s="68" t="s">
        <v>1007</v>
      </c>
      <c r="C466" s="75" t="s">
        <v>991</v>
      </c>
      <c r="D466" s="76" t="s">
        <v>231</v>
      </c>
      <c r="E466" s="77" t="s">
        <v>716</v>
      </c>
      <c r="F466" s="89" t="s">
        <v>263</v>
      </c>
      <c r="G466" s="89" t="s">
        <v>264</v>
      </c>
      <c r="H466" s="88" t="s">
        <v>265</v>
      </c>
      <c r="I466" s="90" t="s">
        <v>237</v>
      </c>
      <c r="J466" s="88" t="s">
        <v>238</v>
      </c>
      <c r="K466" s="88" t="s">
        <v>239</v>
      </c>
      <c r="L466" s="88" t="s">
        <v>240</v>
      </c>
      <c r="M466" s="88" t="s">
        <v>241</v>
      </c>
      <c r="N466" s="88" t="s">
        <v>242</v>
      </c>
      <c r="O466" s="88" t="s">
        <v>243</v>
      </c>
      <c r="P466" s="88" t="s">
        <v>244</v>
      </c>
      <c r="Q466" s="88" t="s">
        <v>23</v>
      </c>
      <c r="R466" s="88" t="s">
        <v>232</v>
      </c>
      <c r="S466" s="88" t="s">
        <v>232</v>
      </c>
      <c r="T466" s="88" t="s">
        <v>232</v>
      </c>
      <c r="U466" s="88" t="s">
        <v>232</v>
      </c>
      <c r="V466" s="88" t="s">
        <v>232</v>
      </c>
      <c r="W466" s="88" t="s">
        <v>232</v>
      </c>
      <c r="X466" s="88" t="s">
        <v>232</v>
      </c>
      <c r="Y466" s="88" t="s">
        <v>232</v>
      </c>
      <c r="Z466" s="88" t="s">
        <v>232</v>
      </c>
      <c r="AA466" s="88" t="s">
        <v>232</v>
      </c>
      <c r="AB466" s="88" t="s">
        <v>232</v>
      </c>
      <c r="AC466" s="88" t="s">
        <v>232</v>
      </c>
      <c r="AD466" s="88" t="s">
        <v>232</v>
      </c>
      <c r="AE466" s="88" t="s">
        <v>232</v>
      </c>
      <c r="AF466" s="102" t="s">
        <v>232</v>
      </c>
      <c r="AG466" s="100"/>
      <c r="AH466" s="100"/>
    </row>
    <row r="467" spans="1:34" s="6" customFormat="1" ht="45" x14ac:dyDescent="0.25">
      <c r="A467" s="59" t="s">
        <v>229</v>
      </c>
      <c r="B467" s="68" t="s">
        <v>1008</v>
      </c>
      <c r="C467" s="75" t="s">
        <v>991</v>
      </c>
      <c r="D467" s="76" t="s">
        <v>231</v>
      </c>
      <c r="E467" s="77" t="s">
        <v>716</v>
      </c>
      <c r="F467" s="89" t="s">
        <v>267</v>
      </c>
      <c r="G467" s="89" t="s">
        <v>264</v>
      </c>
      <c r="H467" s="88" t="s">
        <v>265</v>
      </c>
      <c r="I467" s="90" t="s">
        <v>237</v>
      </c>
      <c r="J467" s="88" t="s">
        <v>238</v>
      </c>
      <c r="K467" s="88" t="s">
        <v>239</v>
      </c>
      <c r="L467" s="88" t="s">
        <v>240</v>
      </c>
      <c r="M467" s="88" t="s">
        <v>241</v>
      </c>
      <c r="N467" s="88" t="s">
        <v>242</v>
      </c>
      <c r="O467" s="88" t="s">
        <v>243</v>
      </c>
      <c r="P467" s="88" t="s">
        <v>244</v>
      </c>
      <c r="Q467" s="88" t="s">
        <v>23</v>
      </c>
      <c r="R467" s="88" t="s">
        <v>232</v>
      </c>
      <c r="S467" s="88" t="s">
        <v>232</v>
      </c>
      <c r="T467" s="88" t="s">
        <v>232</v>
      </c>
      <c r="U467" s="88" t="s">
        <v>232</v>
      </c>
      <c r="V467" s="88" t="s">
        <v>232</v>
      </c>
      <c r="W467" s="88" t="s">
        <v>232</v>
      </c>
      <c r="X467" s="88" t="s">
        <v>232</v>
      </c>
      <c r="Y467" s="88" t="s">
        <v>232</v>
      </c>
      <c r="Z467" s="88" t="s">
        <v>232</v>
      </c>
      <c r="AA467" s="88" t="s">
        <v>232</v>
      </c>
      <c r="AB467" s="88" t="s">
        <v>232</v>
      </c>
      <c r="AC467" s="88" t="s">
        <v>232</v>
      </c>
      <c r="AD467" s="88" t="s">
        <v>232</v>
      </c>
      <c r="AE467" s="88" t="s">
        <v>232</v>
      </c>
      <c r="AF467" s="102" t="s">
        <v>232</v>
      </c>
      <c r="AG467" s="100"/>
      <c r="AH467" s="100"/>
    </row>
    <row r="468" spans="1:34" s="6" customFormat="1" ht="30" x14ac:dyDescent="0.25">
      <c r="A468" s="59" t="s">
        <v>229</v>
      </c>
      <c r="B468" s="68" t="s">
        <v>1009</v>
      </c>
      <c r="C468" s="75" t="s">
        <v>991</v>
      </c>
      <c r="D468" s="76" t="s">
        <v>231</v>
      </c>
      <c r="E468" s="77" t="s">
        <v>716</v>
      </c>
      <c r="F468" s="89" t="s">
        <v>971</v>
      </c>
      <c r="G468" s="89" t="s">
        <v>344</v>
      </c>
      <c r="H468" s="88" t="s">
        <v>972</v>
      </c>
      <c r="I468" s="88" t="s">
        <v>473</v>
      </c>
      <c r="J468" s="88" t="s">
        <v>238</v>
      </c>
      <c r="K468" s="88" t="s">
        <v>239</v>
      </c>
      <c r="L468" s="88" t="s">
        <v>240</v>
      </c>
      <c r="M468" s="88" t="s">
        <v>241</v>
      </c>
      <c r="N468" s="88" t="s">
        <v>242</v>
      </c>
      <c r="O468" s="88" t="s">
        <v>243</v>
      </c>
      <c r="P468" s="88" t="s">
        <v>244</v>
      </c>
      <c r="Q468" s="88" t="s">
        <v>23</v>
      </c>
      <c r="R468" s="88" t="s">
        <v>232</v>
      </c>
      <c r="S468" s="88" t="s">
        <v>232</v>
      </c>
      <c r="T468" s="88" t="s">
        <v>232</v>
      </c>
      <c r="U468" s="88" t="s">
        <v>232</v>
      </c>
      <c r="V468" s="88" t="s">
        <v>232</v>
      </c>
      <c r="W468" s="88" t="s">
        <v>232</v>
      </c>
      <c r="X468" s="88" t="s">
        <v>232</v>
      </c>
      <c r="Y468" s="88" t="s">
        <v>232</v>
      </c>
      <c r="Z468" s="88" t="s">
        <v>232</v>
      </c>
      <c r="AA468" s="88" t="s">
        <v>232</v>
      </c>
      <c r="AB468" s="88" t="s">
        <v>232</v>
      </c>
      <c r="AC468" s="88" t="s">
        <v>232</v>
      </c>
      <c r="AD468" s="88" t="s">
        <v>232</v>
      </c>
      <c r="AE468" s="88" t="s">
        <v>232</v>
      </c>
      <c r="AF468" s="102" t="s">
        <v>232</v>
      </c>
      <c r="AG468" s="100"/>
      <c r="AH468" s="100"/>
    </row>
    <row r="469" spans="1:34" s="6" customFormat="1" x14ac:dyDescent="0.25">
      <c r="A469" s="59" t="s">
        <v>229</v>
      </c>
      <c r="B469" s="68" t="s">
        <v>1010</v>
      </c>
      <c r="C469" s="83" t="s">
        <v>1011</v>
      </c>
      <c r="D469" s="77" t="s">
        <v>231</v>
      </c>
      <c r="E469" s="80"/>
      <c r="F469" s="79"/>
      <c r="G469" s="91" t="s">
        <v>1012</v>
      </c>
      <c r="H469" s="88" t="s">
        <v>1013</v>
      </c>
      <c r="I469" s="88" t="s">
        <v>237</v>
      </c>
      <c r="J469" s="88" t="s">
        <v>238</v>
      </c>
      <c r="K469" s="88" t="s">
        <v>239</v>
      </c>
      <c r="L469" s="88" t="s">
        <v>240</v>
      </c>
      <c r="M469" s="88" t="s">
        <v>241</v>
      </c>
      <c r="N469" s="88" t="s">
        <v>242</v>
      </c>
      <c r="O469" s="88" t="s">
        <v>243</v>
      </c>
      <c r="P469" s="88" t="s">
        <v>244</v>
      </c>
      <c r="Q469" s="88" t="s">
        <v>23</v>
      </c>
      <c r="R469" s="88" t="s">
        <v>232</v>
      </c>
      <c r="S469" s="88" t="s">
        <v>232</v>
      </c>
      <c r="T469" s="88" t="s">
        <v>232</v>
      </c>
      <c r="U469" s="88" t="s">
        <v>232</v>
      </c>
      <c r="V469" s="88" t="s">
        <v>232</v>
      </c>
      <c r="W469" s="88" t="s">
        <v>232</v>
      </c>
      <c r="X469" s="88" t="s">
        <v>232</v>
      </c>
      <c r="Y469" s="88" t="s">
        <v>232</v>
      </c>
      <c r="Z469" s="88" t="s">
        <v>232</v>
      </c>
      <c r="AA469" s="88" t="s">
        <v>232</v>
      </c>
      <c r="AB469" s="88" t="s">
        <v>232</v>
      </c>
      <c r="AC469" s="88" t="s">
        <v>232</v>
      </c>
      <c r="AD469" s="88" t="s">
        <v>232</v>
      </c>
      <c r="AE469" s="88" t="s">
        <v>232</v>
      </c>
      <c r="AF469" s="102" t="s">
        <v>232</v>
      </c>
      <c r="AG469" s="100"/>
      <c r="AH469" s="100"/>
    </row>
    <row r="470" spans="1:34" s="6" customFormat="1" x14ac:dyDescent="0.25">
      <c r="A470" s="59" t="s">
        <v>229</v>
      </c>
      <c r="B470" s="68" t="s">
        <v>1010</v>
      </c>
      <c r="C470" s="75" t="s">
        <v>1011</v>
      </c>
      <c r="D470" s="82" t="s">
        <v>231</v>
      </c>
      <c r="E470" s="80"/>
      <c r="F470" s="80"/>
      <c r="G470" s="91" t="s">
        <v>1012</v>
      </c>
      <c r="H470" s="88" t="s">
        <v>1013</v>
      </c>
      <c r="I470" s="88" t="s">
        <v>237</v>
      </c>
      <c r="J470" s="88" t="s">
        <v>238</v>
      </c>
      <c r="K470" s="88" t="s">
        <v>239</v>
      </c>
      <c r="L470" s="88" t="s">
        <v>240</v>
      </c>
      <c r="M470" s="88" t="s">
        <v>241</v>
      </c>
      <c r="N470" s="88" t="s">
        <v>242</v>
      </c>
      <c r="O470" s="88" t="s">
        <v>243</v>
      </c>
      <c r="P470" s="88" t="s">
        <v>244</v>
      </c>
      <c r="Q470" s="88" t="s">
        <v>23</v>
      </c>
      <c r="R470" s="88" t="s">
        <v>232</v>
      </c>
      <c r="S470" s="88" t="s">
        <v>232</v>
      </c>
      <c r="T470" s="88" t="s">
        <v>232</v>
      </c>
      <c r="U470" s="88" t="s">
        <v>232</v>
      </c>
      <c r="V470" s="88" t="s">
        <v>232</v>
      </c>
      <c r="W470" s="88" t="s">
        <v>232</v>
      </c>
      <c r="X470" s="88" t="s">
        <v>232</v>
      </c>
      <c r="Y470" s="88" t="s">
        <v>232</v>
      </c>
      <c r="Z470" s="88" t="s">
        <v>232</v>
      </c>
      <c r="AA470" s="88" t="s">
        <v>232</v>
      </c>
      <c r="AB470" s="88" t="s">
        <v>232</v>
      </c>
      <c r="AC470" s="88" t="s">
        <v>232</v>
      </c>
      <c r="AD470" s="88" t="s">
        <v>232</v>
      </c>
      <c r="AE470" s="88" t="s">
        <v>232</v>
      </c>
      <c r="AF470" s="102" t="s">
        <v>232</v>
      </c>
      <c r="AG470" s="100"/>
      <c r="AH470" s="100"/>
    </row>
    <row r="471" spans="1:34" s="6" customFormat="1" x14ac:dyDescent="0.25">
      <c r="A471" s="59" t="s">
        <v>229</v>
      </c>
      <c r="B471" s="68" t="s">
        <v>1010</v>
      </c>
      <c r="C471" s="75" t="s">
        <v>1011</v>
      </c>
      <c r="D471" s="77" t="s">
        <v>231</v>
      </c>
      <c r="E471" s="81" t="s">
        <v>1012</v>
      </c>
      <c r="F471" s="79"/>
      <c r="G471" s="91" t="s">
        <v>1012</v>
      </c>
      <c r="H471" s="88" t="s">
        <v>1013</v>
      </c>
      <c r="I471" s="88" t="s">
        <v>237</v>
      </c>
      <c r="J471" s="88" t="s">
        <v>238</v>
      </c>
      <c r="K471" s="88" t="s">
        <v>239</v>
      </c>
      <c r="L471" s="88" t="s">
        <v>240</v>
      </c>
      <c r="M471" s="88" t="s">
        <v>241</v>
      </c>
      <c r="N471" s="88" t="s">
        <v>242</v>
      </c>
      <c r="O471" s="88" t="s">
        <v>243</v>
      </c>
      <c r="P471" s="88" t="s">
        <v>244</v>
      </c>
      <c r="Q471" s="88" t="s">
        <v>23</v>
      </c>
      <c r="R471" s="88" t="s">
        <v>232</v>
      </c>
      <c r="S471" s="88" t="s">
        <v>232</v>
      </c>
      <c r="T471" s="88" t="s">
        <v>232</v>
      </c>
      <c r="U471" s="88" t="s">
        <v>232</v>
      </c>
      <c r="V471" s="88" t="s">
        <v>232</v>
      </c>
      <c r="W471" s="88" t="s">
        <v>232</v>
      </c>
      <c r="X471" s="88" t="s">
        <v>232</v>
      </c>
      <c r="Y471" s="88" t="s">
        <v>232</v>
      </c>
      <c r="Z471" s="88" t="s">
        <v>232</v>
      </c>
      <c r="AA471" s="88" t="s">
        <v>232</v>
      </c>
      <c r="AB471" s="88" t="s">
        <v>232</v>
      </c>
      <c r="AC471" s="88" t="s">
        <v>232</v>
      </c>
      <c r="AD471" s="88" t="s">
        <v>232</v>
      </c>
      <c r="AE471" s="88" t="s">
        <v>232</v>
      </c>
      <c r="AF471" s="102" t="s">
        <v>232</v>
      </c>
      <c r="AG471" s="100"/>
      <c r="AH471" s="100"/>
    </row>
    <row r="472" spans="1:34" s="6" customFormat="1" x14ac:dyDescent="0.25">
      <c r="A472" s="59" t="s">
        <v>229</v>
      </c>
      <c r="B472" s="68" t="s">
        <v>1014</v>
      </c>
      <c r="C472" s="75" t="s">
        <v>1011</v>
      </c>
      <c r="D472" s="77" t="s">
        <v>231</v>
      </c>
      <c r="E472" s="77" t="s">
        <v>1012</v>
      </c>
      <c r="F472" s="82" t="s">
        <v>1015</v>
      </c>
      <c r="G472" s="91" t="s">
        <v>1012</v>
      </c>
      <c r="H472" s="88" t="s">
        <v>1013</v>
      </c>
      <c r="I472" s="88" t="s">
        <v>237</v>
      </c>
      <c r="J472" s="88" t="s">
        <v>238</v>
      </c>
      <c r="K472" s="88" t="s">
        <v>239</v>
      </c>
      <c r="L472" s="88" t="s">
        <v>240</v>
      </c>
      <c r="M472" s="88" t="s">
        <v>249</v>
      </c>
      <c r="N472" s="88" t="s">
        <v>242</v>
      </c>
      <c r="O472" s="88" t="s">
        <v>243</v>
      </c>
      <c r="P472" s="88" t="s">
        <v>244</v>
      </c>
      <c r="Q472" s="88" t="s">
        <v>23</v>
      </c>
      <c r="R472" s="88" t="s">
        <v>232</v>
      </c>
      <c r="S472" s="88" t="s">
        <v>232</v>
      </c>
      <c r="T472" s="88" t="s">
        <v>232</v>
      </c>
      <c r="U472" s="88" t="s">
        <v>232</v>
      </c>
      <c r="V472" s="88" t="s">
        <v>232</v>
      </c>
      <c r="W472" s="88" t="s">
        <v>232</v>
      </c>
      <c r="X472" s="88" t="s">
        <v>232</v>
      </c>
      <c r="Y472" s="88" t="s">
        <v>232</v>
      </c>
      <c r="Z472" s="88" t="s">
        <v>232</v>
      </c>
      <c r="AA472" s="88" t="s">
        <v>232</v>
      </c>
      <c r="AB472" s="88" t="s">
        <v>232</v>
      </c>
      <c r="AC472" s="88" t="s">
        <v>232</v>
      </c>
      <c r="AD472" s="88" t="s">
        <v>232</v>
      </c>
      <c r="AE472" s="88" t="s">
        <v>232</v>
      </c>
      <c r="AF472" s="102" t="s">
        <v>232</v>
      </c>
      <c r="AG472" s="100"/>
      <c r="AH472" s="100"/>
    </row>
    <row r="473" spans="1:34" s="6" customFormat="1" x14ac:dyDescent="0.25">
      <c r="A473" s="59" t="s">
        <v>229</v>
      </c>
      <c r="B473" s="68" t="s">
        <v>1016</v>
      </c>
      <c r="C473" s="75" t="s">
        <v>1011</v>
      </c>
      <c r="D473" s="77" t="s">
        <v>231</v>
      </c>
      <c r="E473" s="77" t="s">
        <v>1012</v>
      </c>
      <c r="F473" s="82" t="s">
        <v>1017</v>
      </c>
      <c r="G473" s="91" t="s">
        <v>1012</v>
      </c>
      <c r="H473" s="88" t="s">
        <v>1013</v>
      </c>
      <c r="I473" s="88" t="s">
        <v>237</v>
      </c>
      <c r="J473" s="88" t="s">
        <v>238</v>
      </c>
      <c r="K473" s="88" t="s">
        <v>239</v>
      </c>
      <c r="L473" s="88" t="s">
        <v>240</v>
      </c>
      <c r="M473" s="88" t="s">
        <v>249</v>
      </c>
      <c r="N473" s="88" t="s">
        <v>242</v>
      </c>
      <c r="O473" s="88" t="s">
        <v>243</v>
      </c>
      <c r="P473" s="88" t="s">
        <v>244</v>
      </c>
      <c r="Q473" s="88" t="s">
        <v>23</v>
      </c>
      <c r="R473" s="88" t="s">
        <v>232</v>
      </c>
      <c r="S473" s="88" t="s">
        <v>232</v>
      </c>
      <c r="T473" s="88" t="s">
        <v>232</v>
      </c>
      <c r="U473" s="88" t="s">
        <v>232</v>
      </c>
      <c r="V473" s="88" t="s">
        <v>232</v>
      </c>
      <c r="W473" s="88" t="s">
        <v>232</v>
      </c>
      <c r="X473" s="88" t="s">
        <v>232</v>
      </c>
      <c r="Y473" s="88" t="s">
        <v>232</v>
      </c>
      <c r="Z473" s="88" t="s">
        <v>232</v>
      </c>
      <c r="AA473" s="88" t="s">
        <v>232</v>
      </c>
      <c r="AB473" s="88" t="s">
        <v>232</v>
      </c>
      <c r="AC473" s="88" t="s">
        <v>232</v>
      </c>
      <c r="AD473" s="88" t="s">
        <v>232</v>
      </c>
      <c r="AE473" s="88" t="s">
        <v>232</v>
      </c>
      <c r="AF473" s="102" t="s">
        <v>232</v>
      </c>
      <c r="AG473" s="100"/>
      <c r="AH473" s="100"/>
    </row>
    <row r="474" spans="1:34" s="6" customFormat="1" x14ac:dyDescent="0.25">
      <c r="A474" s="59" t="s">
        <v>229</v>
      </c>
      <c r="B474" s="68" t="s">
        <v>1018</v>
      </c>
      <c r="C474" s="75" t="s">
        <v>1011</v>
      </c>
      <c r="D474" s="77" t="s">
        <v>231</v>
      </c>
      <c r="E474" s="77" t="s">
        <v>1012</v>
      </c>
      <c r="F474" s="82" t="s">
        <v>1019</v>
      </c>
      <c r="G474" s="91" t="s">
        <v>1012</v>
      </c>
      <c r="H474" s="88" t="s">
        <v>1013</v>
      </c>
      <c r="I474" s="88" t="s">
        <v>237</v>
      </c>
      <c r="J474" s="88" t="s">
        <v>238</v>
      </c>
      <c r="K474" s="88" t="s">
        <v>239</v>
      </c>
      <c r="L474" s="88" t="s">
        <v>240</v>
      </c>
      <c r="M474" s="88" t="s">
        <v>249</v>
      </c>
      <c r="N474" s="88" t="s">
        <v>242</v>
      </c>
      <c r="O474" s="88" t="s">
        <v>243</v>
      </c>
      <c r="P474" s="88" t="s">
        <v>244</v>
      </c>
      <c r="Q474" s="88" t="s">
        <v>23</v>
      </c>
      <c r="R474" s="88" t="s">
        <v>232</v>
      </c>
      <c r="S474" s="88" t="s">
        <v>232</v>
      </c>
      <c r="T474" s="88" t="s">
        <v>232</v>
      </c>
      <c r="U474" s="88" t="s">
        <v>232</v>
      </c>
      <c r="V474" s="88" t="s">
        <v>232</v>
      </c>
      <c r="W474" s="88" t="s">
        <v>232</v>
      </c>
      <c r="X474" s="88" t="s">
        <v>232</v>
      </c>
      <c r="Y474" s="88" t="s">
        <v>232</v>
      </c>
      <c r="Z474" s="88" t="s">
        <v>232</v>
      </c>
      <c r="AA474" s="88" t="s">
        <v>232</v>
      </c>
      <c r="AB474" s="88" t="s">
        <v>232</v>
      </c>
      <c r="AC474" s="88" t="s">
        <v>232</v>
      </c>
      <c r="AD474" s="88" t="s">
        <v>232</v>
      </c>
      <c r="AE474" s="88" t="s">
        <v>232</v>
      </c>
      <c r="AF474" s="102" t="s">
        <v>232</v>
      </c>
      <c r="AG474" s="100"/>
      <c r="AH474" s="100"/>
    </row>
    <row r="475" spans="1:34" s="6" customFormat="1" ht="30" x14ac:dyDescent="0.25">
      <c r="A475" s="59" t="s">
        <v>229</v>
      </c>
      <c r="B475" s="68" t="s">
        <v>1020</v>
      </c>
      <c r="C475" s="75" t="s">
        <v>1011</v>
      </c>
      <c r="D475" s="77" t="s">
        <v>231</v>
      </c>
      <c r="E475" s="77" t="s">
        <v>1012</v>
      </c>
      <c r="F475" s="89" t="s">
        <v>366</v>
      </c>
      <c r="G475" s="89" t="s">
        <v>332</v>
      </c>
      <c r="H475" s="88" t="s">
        <v>333</v>
      </c>
      <c r="I475" s="88" t="s">
        <v>334</v>
      </c>
      <c r="J475" s="88" t="s">
        <v>238</v>
      </c>
      <c r="K475" s="88" t="s">
        <v>239</v>
      </c>
      <c r="L475" s="88" t="s">
        <v>240</v>
      </c>
      <c r="M475" s="88" t="s">
        <v>241</v>
      </c>
      <c r="N475" s="88" t="s">
        <v>242</v>
      </c>
      <c r="O475" s="88" t="s">
        <v>243</v>
      </c>
      <c r="P475" s="88" t="s">
        <v>244</v>
      </c>
      <c r="Q475" s="88" t="s">
        <v>23</v>
      </c>
      <c r="R475" s="88" t="s">
        <v>232</v>
      </c>
      <c r="S475" s="88" t="s">
        <v>232</v>
      </c>
      <c r="T475" s="88" t="s">
        <v>232</v>
      </c>
      <c r="U475" s="88" t="s">
        <v>232</v>
      </c>
      <c r="V475" s="88" t="s">
        <v>232</v>
      </c>
      <c r="W475" s="88" t="s">
        <v>232</v>
      </c>
      <c r="X475" s="88" t="s">
        <v>232</v>
      </c>
      <c r="Y475" s="88" t="s">
        <v>232</v>
      </c>
      <c r="Z475" s="88" t="s">
        <v>232</v>
      </c>
      <c r="AA475" s="88" t="s">
        <v>232</v>
      </c>
      <c r="AB475" s="88" t="s">
        <v>232</v>
      </c>
      <c r="AC475" s="88" t="s">
        <v>232</v>
      </c>
      <c r="AD475" s="88" t="s">
        <v>232</v>
      </c>
      <c r="AE475" s="88" t="s">
        <v>232</v>
      </c>
      <c r="AF475" s="102" t="s">
        <v>232</v>
      </c>
      <c r="AG475" s="100"/>
      <c r="AH475" s="100"/>
    </row>
    <row r="476" spans="1:34" s="6" customFormat="1" ht="30" x14ac:dyDescent="0.25">
      <c r="A476" s="59" t="s">
        <v>229</v>
      </c>
      <c r="B476" s="68" t="s">
        <v>1021</v>
      </c>
      <c r="C476" s="75" t="s">
        <v>1011</v>
      </c>
      <c r="D476" s="77" t="s">
        <v>231</v>
      </c>
      <c r="E476" s="77" t="s">
        <v>1012</v>
      </c>
      <c r="F476" s="89" t="s">
        <v>331</v>
      </c>
      <c r="G476" s="89" t="s">
        <v>332</v>
      </c>
      <c r="H476" s="88" t="s">
        <v>333</v>
      </c>
      <c r="I476" s="88" t="s">
        <v>334</v>
      </c>
      <c r="J476" s="88" t="s">
        <v>238</v>
      </c>
      <c r="K476" s="88" t="s">
        <v>239</v>
      </c>
      <c r="L476" s="88" t="s">
        <v>240</v>
      </c>
      <c r="M476" s="88" t="s">
        <v>241</v>
      </c>
      <c r="N476" s="88" t="s">
        <v>242</v>
      </c>
      <c r="O476" s="88" t="s">
        <v>243</v>
      </c>
      <c r="P476" s="88" t="s">
        <v>244</v>
      </c>
      <c r="Q476" s="88" t="s">
        <v>23</v>
      </c>
      <c r="R476" s="88" t="s">
        <v>232</v>
      </c>
      <c r="S476" s="88" t="s">
        <v>232</v>
      </c>
      <c r="T476" s="88" t="s">
        <v>232</v>
      </c>
      <c r="U476" s="88" t="s">
        <v>232</v>
      </c>
      <c r="V476" s="88" t="s">
        <v>232</v>
      </c>
      <c r="W476" s="88" t="s">
        <v>232</v>
      </c>
      <c r="X476" s="88" t="s">
        <v>232</v>
      </c>
      <c r="Y476" s="88" t="s">
        <v>232</v>
      </c>
      <c r="Z476" s="88" t="s">
        <v>232</v>
      </c>
      <c r="AA476" s="88" t="s">
        <v>232</v>
      </c>
      <c r="AB476" s="88" t="s">
        <v>232</v>
      </c>
      <c r="AC476" s="88" t="s">
        <v>232</v>
      </c>
      <c r="AD476" s="88" t="s">
        <v>232</v>
      </c>
      <c r="AE476" s="88" t="s">
        <v>232</v>
      </c>
      <c r="AF476" s="102" t="s">
        <v>232</v>
      </c>
      <c r="AG476" s="100"/>
      <c r="AH476" s="100"/>
    </row>
    <row r="477" spans="1:34" s="6" customFormat="1" ht="30" x14ac:dyDescent="0.25">
      <c r="A477" s="59" t="s">
        <v>229</v>
      </c>
      <c r="B477" s="68" t="s">
        <v>1022</v>
      </c>
      <c r="C477" s="75" t="s">
        <v>1011</v>
      </c>
      <c r="D477" s="77" t="s">
        <v>231</v>
      </c>
      <c r="E477" s="77" t="s">
        <v>1012</v>
      </c>
      <c r="F477" s="89" t="s">
        <v>336</v>
      </c>
      <c r="G477" s="89" t="s">
        <v>332</v>
      </c>
      <c r="H477" s="88" t="s">
        <v>333</v>
      </c>
      <c r="I477" s="88" t="s">
        <v>334</v>
      </c>
      <c r="J477" s="88" t="s">
        <v>238</v>
      </c>
      <c r="K477" s="88" t="s">
        <v>239</v>
      </c>
      <c r="L477" s="88" t="s">
        <v>240</v>
      </c>
      <c r="M477" s="88" t="s">
        <v>241</v>
      </c>
      <c r="N477" s="88" t="s">
        <v>242</v>
      </c>
      <c r="O477" s="88" t="s">
        <v>243</v>
      </c>
      <c r="P477" s="88" t="s">
        <v>244</v>
      </c>
      <c r="Q477" s="88" t="s">
        <v>23</v>
      </c>
      <c r="R477" s="88" t="s">
        <v>232</v>
      </c>
      <c r="S477" s="88" t="s">
        <v>232</v>
      </c>
      <c r="T477" s="88" t="s">
        <v>232</v>
      </c>
      <c r="U477" s="88" t="s">
        <v>232</v>
      </c>
      <c r="V477" s="88" t="s">
        <v>232</v>
      </c>
      <c r="W477" s="88" t="s">
        <v>232</v>
      </c>
      <c r="X477" s="88" t="s">
        <v>232</v>
      </c>
      <c r="Y477" s="88" t="s">
        <v>232</v>
      </c>
      <c r="Z477" s="88" t="s">
        <v>232</v>
      </c>
      <c r="AA477" s="88" t="s">
        <v>232</v>
      </c>
      <c r="AB477" s="88" t="s">
        <v>232</v>
      </c>
      <c r="AC477" s="88" t="s">
        <v>232</v>
      </c>
      <c r="AD477" s="88" t="s">
        <v>232</v>
      </c>
      <c r="AE477" s="88" t="s">
        <v>232</v>
      </c>
      <c r="AF477" s="102" t="s">
        <v>232</v>
      </c>
      <c r="AG477" s="100"/>
      <c r="AH477" s="100"/>
    </row>
    <row r="478" spans="1:34" s="6" customFormat="1" ht="30" x14ac:dyDescent="0.25">
      <c r="A478" s="59" t="s">
        <v>229</v>
      </c>
      <c r="B478" s="68" t="s">
        <v>1023</v>
      </c>
      <c r="C478" s="83" t="s">
        <v>1024</v>
      </c>
      <c r="D478" s="77" t="s">
        <v>231</v>
      </c>
      <c r="E478" s="80"/>
      <c r="F478" s="79"/>
      <c r="G478" s="89" t="s">
        <v>1025</v>
      </c>
      <c r="H478" s="88" t="s">
        <v>1026</v>
      </c>
      <c r="I478" s="88" t="s">
        <v>1027</v>
      </c>
      <c r="J478" s="88" t="s">
        <v>238</v>
      </c>
      <c r="K478" s="88" t="s">
        <v>239</v>
      </c>
      <c r="L478" s="88" t="s">
        <v>240</v>
      </c>
      <c r="M478" s="88" t="s">
        <v>241</v>
      </c>
      <c r="N478" s="88" t="s">
        <v>242</v>
      </c>
      <c r="O478" s="88" t="s">
        <v>243</v>
      </c>
      <c r="P478" s="88" t="s">
        <v>244</v>
      </c>
      <c r="Q478" s="88" t="s">
        <v>23</v>
      </c>
      <c r="R478" s="88" t="s">
        <v>232</v>
      </c>
      <c r="S478" s="88" t="s">
        <v>232</v>
      </c>
      <c r="T478" s="88" t="s">
        <v>232</v>
      </c>
      <c r="U478" s="88" t="s">
        <v>232</v>
      </c>
      <c r="V478" s="88" t="s">
        <v>232</v>
      </c>
      <c r="W478" s="88" t="s">
        <v>232</v>
      </c>
      <c r="X478" s="88" t="s">
        <v>232</v>
      </c>
      <c r="Y478" s="88" t="s">
        <v>232</v>
      </c>
      <c r="Z478" s="88" t="s">
        <v>232</v>
      </c>
      <c r="AA478" s="88" t="s">
        <v>232</v>
      </c>
      <c r="AB478" s="88" t="s">
        <v>232</v>
      </c>
      <c r="AC478" s="88" t="s">
        <v>232</v>
      </c>
      <c r="AD478" s="88" t="s">
        <v>232</v>
      </c>
      <c r="AE478" s="88" t="s">
        <v>232</v>
      </c>
      <c r="AF478" s="102" t="s">
        <v>232</v>
      </c>
      <c r="AG478" s="100"/>
      <c r="AH478" s="100"/>
    </row>
    <row r="479" spans="1:34" s="6" customFormat="1" ht="30" x14ac:dyDescent="0.25">
      <c r="A479" s="59" t="s">
        <v>229</v>
      </c>
      <c r="B479" s="68" t="s">
        <v>1023</v>
      </c>
      <c r="C479" s="75" t="s">
        <v>1024</v>
      </c>
      <c r="D479" s="82" t="s">
        <v>231</v>
      </c>
      <c r="E479" s="80"/>
      <c r="F479" s="79"/>
      <c r="G479" s="89" t="s">
        <v>1025</v>
      </c>
      <c r="H479" s="88" t="s">
        <v>1026</v>
      </c>
      <c r="I479" s="88" t="s">
        <v>1027</v>
      </c>
      <c r="J479" s="88" t="s">
        <v>238</v>
      </c>
      <c r="K479" s="88" t="s">
        <v>239</v>
      </c>
      <c r="L479" s="88" t="s">
        <v>240</v>
      </c>
      <c r="M479" s="88" t="s">
        <v>241</v>
      </c>
      <c r="N479" s="88" t="s">
        <v>242</v>
      </c>
      <c r="O479" s="88" t="s">
        <v>243</v>
      </c>
      <c r="P479" s="88" t="s">
        <v>244</v>
      </c>
      <c r="Q479" s="88" t="s">
        <v>23</v>
      </c>
      <c r="R479" s="88" t="s">
        <v>232</v>
      </c>
      <c r="S479" s="88" t="s">
        <v>232</v>
      </c>
      <c r="T479" s="88" t="s">
        <v>232</v>
      </c>
      <c r="U479" s="88" t="s">
        <v>232</v>
      </c>
      <c r="V479" s="88" t="s">
        <v>232</v>
      </c>
      <c r="W479" s="88" t="s">
        <v>232</v>
      </c>
      <c r="X479" s="88" t="s">
        <v>232</v>
      </c>
      <c r="Y479" s="88" t="s">
        <v>232</v>
      </c>
      <c r="Z479" s="88" t="s">
        <v>232</v>
      </c>
      <c r="AA479" s="88" t="s">
        <v>232</v>
      </c>
      <c r="AB479" s="88" t="s">
        <v>232</v>
      </c>
      <c r="AC479" s="88" t="s">
        <v>232</v>
      </c>
      <c r="AD479" s="88" t="s">
        <v>232</v>
      </c>
      <c r="AE479" s="88" t="s">
        <v>232</v>
      </c>
      <c r="AF479" s="102" t="s">
        <v>232</v>
      </c>
      <c r="AG479" s="100"/>
      <c r="AH479" s="100"/>
    </row>
    <row r="480" spans="1:34" s="6" customFormat="1" ht="30" x14ac:dyDescent="0.25">
      <c r="A480" s="59" t="s">
        <v>229</v>
      </c>
      <c r="B480" s="68" t="s">
        <v>1023</v>
      </c>
      <c r="C480" s="75" t="s">
        <v>1024</v>
      </c>
      <c r="D480" s="77" t="s">
        <v>231</v>
      </c>
      <c r="E480" s="81" t="s">
        <v>1025</v>
      </c>
      <c r="F480" s="79"/>
      <c r="G480" s="89" t="s">
        <v>1025</v>
      </c>
      <c r="H480" s="88" t="s">
        <v>1026</v>
      </c>
      <c r="I480" s="88" t="s">
        <v>1027</v>
      </c>
      <c r="J480" s="88" t="s">
        <v>238</v>
      </c>
      <c r="K480" s="88" t="s">
        <v>239</v>
      </c>
      <c r="L480" s="88" t="s">
        <v>240</v>
      </c>
      <c r="M480" s="88" t="s">
        <v>241</v>
      </c>
      <c r="N480" s="88" t="s">
        <v>242</v>
      </c>
      <c r="O480" s="88" t="s">
        <v>243</v>
      </c>
      <c r="P480" s="88" t="s">
        <v>244</v>
      </c>
      <c r="Q480" s="88" t="s">
        <v>23</v>
      </c>
      <c r="R480" s="88" t="s">
        <v>232</v>
      </c>
      <c r="S480" s="88" t="s">
        <v>232</v>
      </c>
      <c r="T480" s="88" t="s">
        <v>232</v>
      </c>
      <c r="U480" s="88" t="s">
        <v>232</v>
      </c>
      <c r="V480" s="88" t="s">
        <v>232</v>
      </c>
      <c r="W480" s="88" t="s">
        <v>232</v>
      </c>
      <c r="X480" s="88" t="s">
        <v>232</v>
      </c>
      <c r="Y480" s="88" t="s">
        <v>232</v>
      </c>
      <c r="Z480" s="88" t="s">
        <v>232</v>
      </c>
      <c r="AA480" s="88" t="s">
        <v>232</v>
      </c>
      <c r="AB480" s="88" t="s">
        <v>232</v>
      </c>
      <c r="AC480" s="88" t="s">
        <v>232</v>
      </c>
      <c r="AD480" s="88" t="s">
        <v>232</v>
      </c>
      <c r="AE480" s="88" t="s">
        <v>232</v>
      </c>
      <c r="AF480" s="102" t="s">
        <v>232</v>
      </c>
      <c r="AG480" s="100"/>
      <c r="AH480" s="100"/>
    </row>
    <row r="481" spans="1:34" s="6" customFormat="1" ht="30" x14ac:dyDescent="0.25">
      <c r="A481" s="59" t="s">
        <v>229</v>
      </c>
      <c r="B481" s="68" t="s">
        <v>1028</v>
      </c>
      <c r="C481" s="75" t="s">
        <v>1024</v>
      </c>
      <c r="D481" s="77" t="s">
        <v>231</v>
      </c>
      <c r="E481" s="77" t="s">
        <v>1025</v>
      </c>
      <c r="F481" s="82" t="s">
        <v>1029</v>
      </c>
      <c r="G481" s="89" t="s">
        <v>1025</v>
      </c>
      <c r="H481" s="88" t="s">
        <v>1026</v>
      </c>
      <c r="I481" s="88" t="s">
        <v>1027</v>
      </c>
      <c r="J481" s="88" t="s">
        <v>238</v>
      </c>
      <c r="K481" s="88" t="s">
        <v>239</v>
      </c>
      <c r="L481" s="88" t="s">
        <v>240</v>
      </c>
      <c r="M481" s="88" t="s">
        <v>249</v>
      </c>
      <c r="N481" s="88" t="s">
        <v>242</v>
      </c>
      <c r="O481" s="88" t="s">
        <v>243</v>
      </c>
      <c r="P481" s="88" t="s">
        <v>244</v>
      </c>
      <c r="Q481" s="88" t="s">
        <v>23</v>
      </c>
      <c r="R481" s="88" t="s">
        <v>232</v>
      </c>
      <c r="S481" s="88" t="s">
        <v>232</v>
      </c>
      <c r="T481" s="88" t="s">
        <v>232</v>
      </c>
      <c r="U481" s="88" t="s">
        <v>232</v>
      </c>
      <c r="V481" s="88" t="s">
        <v>232</v>
      </c>
      <c r="W481" s="88" t="s">
        <v>232</v>
      </c>
      <c r="X481" s="88" t="s">
        <v>232</v>
      </c>
      <c r="Y481" s="88" t="s">
        <v>232</v>
      </c>
      <c r="Z481" s="88" t="s">
        <v>232</v>
      </c>
      <c r="AA481" s="88" t="s">
        <v>232</v>
      </c>
      <c r="AB481" s="88" t="s">
        <v>232</v>
      </c>
      <c r="AC481" s="88" t="s">
        <v>232</v>
      </c>
      <c r="AD481" s="88" t="s">
        <v>232</v>
      </c>
      <c r="AE481" s="88" t="s">
        <v>232</v>
      </c>
      <c r="AF481" s="102" t="s">
        <v>232</v>
      </c>
      <c r="AG481" s="100"/>
      <c r="AH481" s="100"/>
    </row>
    <row r="482" spans="1:34" s="6" customFormat="1" ht="30" x14ac:dyDescent="0.25">
      <c r="A482" s="59" t="s">
        <v>229</v>
      </c>
      <c r="B482" s="68" t="s">
        <v>1030</v>
      </c>
      <c r="C482" s="75" t="s">
        <v>1024</v>
      </c>
      <c r="D482" s="77" t="s">
        <v>231</v>
      </c>
      <c r="E482" s="77" t="s">
        <v>1025</v>
      </c>
      <c r="F482" s="82" t="s">
        <v>1031</v>
      </c>
      <c r="G482" s="89" t="s">
        <v>1025</v>
      </c>
      <c r="H482" s="88" t="s">
        <v>1026</v>
      </c>
      <c r="I482" s="88" t="s">
        <v>1027</v>
      </c>
      <c r="J482" s="88" t="s">
        <v>238</v>
      </c>
      <c r="K482" s="88" t="s">
        <v>239</v>
      </c>
      <c r="L482" s="88" t="s">
        <v>240</v>
      </c>
      <c r="M482" s="88" t="s">
        <v>249</v>
      </c>
      <c r="N482" s="88" t="s">
        <v>242</v>
      </c>
      <c r="O482" s="88" t="s">
        <v>243</v>
      </c>
      <c r="P482" s="88" t="s">
        <v>244</v>
      </c>
      <c r="Q482" s="88" t="s">
        <v>23</v>
      </c>
      <c r="R482" s="88" t="s">
        <v>232</v>
      </c>
      <c r="S482" s="88" t="s">
        <v>232</v>
      </c>
      <c r="T482" s="88" t="s">
        <v>232</v>
      </c>
      <c r="U482" s="88" t="s">
        <v>232</v>
      </c>
      <c r="V482" s="88" t="s">
        <v>232</v>
      </c>
      <c r="W482" s="88" t="s">
        <v>232</v>
      </c>
      <c r="X482" s="88" t="s">
        <v>232</v>
      </c>
      <c r="Y482" s="88" t="s">
        <v>232</v>
      </c>
      <c r="Z482" s="88" t="s">
        <v>232</v>
      </c>
      <c r="AA482" s="88" t="s">
        <v>232</v>
      </c>
      <c r="AB482" s="88" t="s">
        <v>232</v>
      </c>
      <c r="AC482" s="88" t="s">
        <v>232</v>
      </c>
      <c r="AD482" s="88" t="s">
        <v>232</v>
      </c>
      <c r="AE482" s="88" t="s">
        <v>232</v>
      </c>
      <c r="AF482" s="102" t="s">
        <v>232</v>
      </c>
      <c r="AG482" s="100"/>
      <c r="AH482" s="100"/>
    </row>
    <row r="483" spans="1:34" s="6" customFormat="1" ht="30" x14ac:dyDescent="0.25">
      <c r="A483" s="59" t="s">
        <v>229</v>
      </c>
      <c r="B483" s="68" t="s">
        <v>1032</v>
      </c>
      <c r="C483" s="75" t="s">
        <v>1024</v>
      </c>
      <c r="D483" s="77" t="s">
        <v>231</v>
      </c>
      <c r="E483" s="77" t="s">
        <v>1025</v>
      </c>
      <c r="F483" s="82" t="s">
        <v>1033</v>
      </c>
      <c r="G483" s="89" t="s">
        <v>1025</v>
      </c>
      <c r="H483" s="88" t="s">
        <v>1026</v>
      </c>
      <c r="I483" s="88" t="s">
        <v>1027</v>
      </c>
      <c r="J483" s="88" t="s">
        <v>238</v>
      </c>
      <c r="K483" s="88" t="s">
        <v>239</v>
      </c>
      <c r="L483" s="88" t="s">
        <v>240</v>
      </c>
      <c r="M483" s="88" t="s">
        <v>249</v>
      </c>
      <c r="N483" s="88" t="s">
        <v>242</v>
      </c>
      <c r="O483" s="88" t="s">
        <v>243</v>
      </c>
      <c r="P483" s="88" t="s">
        <v>244</v>
      </c>
      <c r="Q483" s="88" t="s">
        <v>23</v>
      </c>
      <c r="R483" s="88" t="s">
        <v>232</v>
      </c>
      <c r="S483" s="88" t="s">
        <v>232</v>
      </c>
      <c r="T483" s="88" t="s">
        <v>232</v>
      </c>
      <c r="U483" s="88" t="s">
        <v>232</v>
      </c>
      <c r="V483" s="88" t="s">
        <v>232</v>
      </c>
      <c r="W483" s="88" t="s">
        <v>232</v>
      </c>
      <c r="X483" s="88" t="s">
        <v>232</v>
      </c>
      <c r="Y483" s="88" t="s">
        <v>232</v>
      </c>
      <c r="Z483" s="88" t="s">
        <v>232</v>
      </c>
      <c r="AA483" s="88" t="s">
        <v>232</v>
      </c>
      <c r="AB483" s="88" t="s">
        <v>232</v>
      </c>
      <c r="AC483" s="88" t="s">
        <v>232</v>
      </c>
      <c r="AD483" s="88" t="s">
        <v>232</v>
      </c>
      <c r="AE483" s="88" t="s">
        <v>232</v>
      </c>
      <c r="AF483" s="102" t="s">
        <v>232</v>
      </c>
      <c r="AG483" s="100"/>
      <c r="AH483" s="100"/>
    </row>
    <row r="484" spans="1:34" s="6" customFormat="1" ht="30" x14ac:dyDescent="0.25">
      <c r="A484" s="59" t="s">
        <v>229</v>
      </c>
      <c r="B484" s="68" t="s">
        <v>1034</v>
      </c>
      <c r="C484" s="75" t="s">
        <v>1024</v>
      </c>
      <c r="D484" s="77" t="s">
        <v>231</v>
      </c>
      <c r="E484" s="77" t="s">
        <v>1025</v>
      </c>
      <c r="F484" s="91" t="s">
        <v>1035</v>
      </c>
      <c r="G484" s="89" t="s">
        <v>1025</v>
      </c>
      <c r="H484" s="88" t="s">
        <v>1026</v>
      </c>
      <c r="I484" s="88" t="s">
        <v>1027</v>
      </c>
      <c r="J484" s="88" t="s">
        <v>238</v>
      </c>
      <c r="K484" s="88" t="s">
        <v>239</v>
      </c>
      <c r="L484" s="88" t="s">
        <v>240</v>
      </c>
      <c r="M484" s="88" t="s">
        <v>249</v>
      </c>
      <c r="N484" s="88" t="s">
        <v>242</v>
      </c>
      <c r="O484" s="88" t="s">
        <v>243</v>
      </c>
      <c r="P484" s="88" t="s">
        <v>244</v>
      </c>
      <c r="Q484" s="88" t="s">
        <v>23</v>
      </c>
      <c r="R484" s="88" t="s">
        <v>232</v>
      </c>
      <c r="S484" s="88" t="s">
        <v>232</v>
      </c>
      <c r="T484" s="88" t="s">
        <v>232</v>
      </c>
      <c r="U484" s="88" t="s">
        <v>232</v>
      </c>
      <c r="V484" s="88" t="s">
        <v>232</v>
      </c>
      <c r="W484" s="88" t="s">
        <v>232</v>
      </c>
      <c r="X484" s="88" t="s">
        <v>232</v>
      </c>
      <c r="Y484" s="88" t="s">
        <v>232</v>
      </c>
      <c r="Z484" s="88" t="s">
        <v>232</v>
      </c>
      <c r="AA484" s="88" t="s">
        <v>232</v>
      </c>
      <c r="AB484" s="88" t="s">
        <v>232</v>
      </c>
      <c r="AC484" s="88" t="s">
        <v>232</v>
      </c>
      <c r="AD484" s="88" t="s">
        <v>232</v>
      </c>
      <c r="AE484" s="88" t="s">
        <v>232</v>
      </c>
      <c r="AF484" s="102" t="s">
        <v>232</v>
      </c>
      <c r="AG484" s="100"/>
      <c r="AH484" s="100"/>
    </row>
    <row r="485" spans="1:34" s="6" customFormat="1" ht="30" x14ac:dyDescent="0.25">
      <c r="A485" s="59" t="s">
        <v>229</v>
      </c>
      <c r="B485" s="68" t="s">
        <v>1036</v>
      </c>
      <c r="C485" s="83" t="s">
        <v>1037</v>
      </c>
      <c r="D485" s="77" t="s">
        <v>231</v>
      </c>
      <c r="E485" s="80"/>
      <c r="F485" s="79"/>
      <c r="G485" s="91" t="s">
        <v>1038</v>
      </c>
      <c r="H485" s="88" t="s">
        <v>1039</v>
      </c>
      <c r="I485" s="88" t="s">
        <v>237</v>
      </c>
      <c r="J485" s="88" t="s">
        <v>238</v>
      </c>
      <c r="K485" s="88" t="s">
        <v>239</v>
      </c>
      <c r="L485" s="88" t="s">
        <v>240</v>
      </c>
      <c r="M485" s="88" t="s">
        <v>241</v>
      </c>
      <c r="N485" s="88" t="s">
        <v>242</v>
      </c>
      <c r="O485" s="88" t="s">
        <v>243</v>
      </c>
      <c r="P485" s="88" t="s">
        <v>244</v>
      </c>
      <c r="Q485" s="88" t="s">
        <v>23</v>
      </c>
      <c r="R485" s="88" t="s">
        <v>232</v>
      </c>
      <c r="S485" s="88" t="s">
        <v>232</v>
      </c>
      <c r="T485" s="88" t="s">
        <v>232</v>
      </c>
      <c r="U485" s="88" t="s">
        <v>232</v>
      </c>
      <c r="V485" s="88" t="s">
        <v>232</v>
      </c>
      <c r="W485" s="88" t="s">
        <v>232</v>
      </c>
      <c r="X485" s="88" t="s">
        <v>232</v>
      </c>
      <c r="Y485" s="88" t="s">
        <v>232</v>
      </c>
      <c r="Z485" s="88" t="s">
        <v>232</v>
      </c>
      <c r="AA485" s="88" t="s">
        <v>232</v>
      </c>
      <c r="AB485" s="88" t="s">
        <v>232</v>
      </c>
      <c r="AC485" s="88" t="s">
        <v>232</v>
      </c>
      <c r="AD485" s="88" t="s">
        <v>232</v>
      </c>
      <c r="AE485" s="88" t="s">
        <v>232</v>
      </c>
      <c r="AF485" s="102" t="s">
        <v>232</v>
      </c>
      <c r="AG485" s="100"/>
      <c r="AH485" s="100"/>
    </row>
    <row r="486" spans="1:34" s="6" customFormat="1" ht="30" x14ac:dyDescent="0.25">
      <c r="A486" s="59" t="s">
        <v>229</v>
      </c>
      <c r="B486" s="68" t="s">
        <v>1036</v>
      </c>
      <c r="C486" s="75" t="s">
        <v>1037</v>
      </c>
      <c r="D486" s="82" t="s">
        <v>231</v>
      </c>
      <c r="E486" s="80"/>
      <c r="F486" s="79"/>
      <c r="G486" s="91" t="s">
        <v>1038</v>
      </c>
      <c r="H486" s="88" t="s">
        <v>1039</v>
      </c>
      <c r="I486" s="88" t="s">
        <v>237</v>
      </c>
      <c r="J486" s="88" t="s">
        <v>238</v>
      </c>
      <c r="K486" s="88" t="s">
        <v>239</v>
      </c>
      <c r="L486" s="88" t="s">
        <v>240</v>
      </c>
      <c r="M486" s="88" t="s">
        <v>241</v>
      </c>
      <c r="N486" s="88" t="s">
        <v>242</v>
      </c>
      <c r="O486" s="88" t="s">
        <v>243</v>
      </c>
      <c r="P486" s="88" t="s">
        <v>244</v>
      </c>
      <c r="Q486" s="88" t="s">
        <v>23</v>
      </c>
      <c r="R486" s="88" t="s">
        <v>232</v>
      </c>
      <c r="S486" s="88" t="s">
        <v>232</v>
      </c>
      <c r="T486" s="88" t="s">
        <v>232</v>
      </c>
      <c r="U486" s="88" t="s">
        <v>232</v>
      </c>
      <c r="V486" s="88" t="s">
        <v>232</v>
      </c>
      <c r="W486" s="88" t="s">
        <v>232</v>
      </c>
      <c r="X486" s="88" t="s">
        <v>232</v>
      </c>
      <c r="Y486" s="88" t="s">
        <v>232</v>
      </c>
      <c r="Z486" s="88" t="s">
        <v>232</v>
      </c>
      <c r="AA486" s="88" t="s">
        <v>232</v>
      </c>
      <c r="AB486" s="88" t="s">
        <v>232</v>
      </c>
      <c r="AC486" s="88" t="s">
        <v>232</v>
      </c>
      <c r="AD486" s="88" t="s">
        <v>232</v>
      </c>
      <c r="AE486" s="88" t="s">
        <v>232</v>
      </c>
      <c r="AF486" s="102" t="s">
        <v>232</v>
      </c>
      <c r="AG486" s="100"/>
      <c r="AH486" s="100"/>
    </row>
    <row r="487" spans="1:34" s="6" customFormat="1" ht="30" x14ac:dyDescent="0.25">
      <c r="A487" s="59" t="s">
        <v>229</v>
      </c>
      <c r="B487" s="68" t="s">
        <v>1036</v>
      </c>
      <c r="C487" s="75" t="s">
        <v>1037</v>
      </c>
      <c r="D487" s="76" t="s">
        <v>231</v>
      </c>
      <c r="E487" s="81" t="s">
        <v>1040</v>
      </c>
      <c r="F487" s="79"/>
      <c r="G487" s="91" t="s">
        <v>1038</v>
      </c>
      <c r="H487" s="88" t="s">
        <v>1039</v>
      </c>
      <c r="I487" s="88" t="s">
        <v>237</v>
      </c>
      <c r="J487" s="88" t="s">
        <v>238</v>
      </c>
      <c r="K487" s="88" t="s">
        <v>239</v>
      </c>
      <c r="L487" s="88" t="s">
        <v>240</v>
      </c>
      <c r="M487" s="88" t="s">
        <v>241</v>
      </c>
      <c r="N487" s="88" t="s">
        <v>242</v>
      </c>
      <c r="O487" s="88" t="s">
        <v>243</v>
      </c>
      <c r="P487" s="88" t="s">
        <v>244</v>
      </c>
      <c r="Q487" s="88" t="s">
        <v>23</v>
      </c>
      <c r="R487" s="88" t="s">
        <v>232</v>
      </c>
      <c r="S487" s="88" t="s">
        <v>232</v>
      </c>
      <c r="T487" s="88" t="s">
        <v>232</v>
      </c>
      <c r="U487" s="88" t="s">
        <v>232</v>
      </c>
      <c r="V487" s="88" t="s">
        <v>232</v>
      </c>
      <c r="W487" s="88" t="s">
        <v>232</v>
      </c>
      <c r="X487" s="88" t="s">
        <v>232</v>
      </c>
      <c r="Y487" s="88" t="s">
        <v>232</v>
      </c>
      <c r="Z487" s="88" t="s">
        <v>232</v>
      </c>
      <c r="AA487" s="88" t="s">
        <v>232</v>
      </c>
      <c r="AB487" s="88" t="s">
        <v>232</v>
      </c>
      <c r="AC487" s="88" t="s">
        <v>232</v>
      </c>
      <c r="AD487" s="88" t="s">
        <v>232</v>
      </c>
      <c r="AE487" s="88" t="s">
        <v>232</v>
      </c>
      <c r="AF487" s="102" t="s">
        <v>232</v>
      </c>
      <c r="AG487" s="100"/>
      <c r="AH487" s="100"/>
    </row>
    <row r="488" spans="1:34" s="6" customFormat="1" ht="30" x14ac:dyDescent="0.25">
      <c r="A488" s="59" t="s">
        <v>229</v>
      </c>
      <c r="B488" s="68" t="s">
        <v>1041</v>
      </c>
      <c r="C488" s="75" t="s">
        <v>1037</v>
      </c>
      <c r="D488" s="76" t="s">
        <v>231</v>
      </c>
      <c r="E488" s="77" t="s">
        <v>1040</v>
      </c>
      <c r="F488" s="91" t="s">
        <v>1042</v>
      </c>
      <c r="G488" s="91" t="s">
        <v>1038</v>
      </c>
      <c r="H488" s="88" t="s">
        <v>1039</v>
      </c>
      <c r="I488" s="88" t="s">
        <v>237</v>
      </c>
      <c r="J488" s="88" t="s">
        <v>238</v>
      </c>
      <c r="K488" s="88" t="s">
        <v>239</v>
      </c>
      <c r="L488" s="88" t="s">
        <v>240</v>
      </c>
      <c r="M488" s="88" t="s">
        <v>241</v>
      </c>
      <c r="N488" s="88" t="s">
        <v>242</v>
      </c>
      <c r="O488" s="88" t="s">
        <v>243</v>
      </c>
      <c r="P488" s="88" t="s">
        <v>244</v>
      </c>
      <c r="Q488" s="88" t="s">
        <v>23</v>
      </c>
      <c r="R488" s="88" t="s">
        <v>232</v>
      </c>
      <c r="S488" s="88" t="s">
        <v>232</v>
      </c>
      <c r="T488" s="88" t="s">
        <v>232</v>
      </c>
      <c r="U488" s="88" t="s">
        <v>232</v>
      </c>
      <c r="V488" s="88" t="s">
        <v>232</v>
      </c>
      <c r="W488" s="88" t="s">
        <v>232</v>
      </c>
      <c r="X488" s="88" t="s">
        <v>232</v>
      </c>
      <c r="Y488" s="88" t="s">
        <v>232</v>
      </c>
      <c r="Z488" s="88" t="s">
        <v>232</v>
      </c>
      <c r="AA488" s="88" t="s">
        <v>232</v>
      </c>
      <c r="AB488" s="88" t="s">
        <v>232</v>
      </c>
      <c r="AC488" s="88" t="s">
        <v>232</v>
      </c>
      <c r="AD488" s="88" t="s">
        <v>232</v>
      </c>
      <c r="AE488" s="88" t="s">
        <v>232</v>
      </c>
      <c r="AF488" s="102" t="s">
        <v>232</v>
      </c>
      <c r="AG488" s="100"/>
      <c r="AH488" s="100"/>
    </row>
    <row r="489" spans="1:34" s="6" customFormat="1" ht="30" x14ac:dyDescent="0.25">
      <c r="A489" s="59" t="s">
        <v>229</v>
      </c>
      <c r="B489" s="68" t="s">
        <v>1043</v>
      </c>
      <c r="C489" s="75" t="s">
        <v>1037</v>
      </c>
      <c r="D489" s="76" t="s">
        <v>231</v>
      </c>
      <c r="E489" s="77" t="s">
        <v>1040</v>
      </c>
      <c r="F489" s="91" t="s">
        <v>1044</v>
      </c>
      <c r="G489" s="91" t="s">
        <v>1038</v>
      </c>
      <c r="H489" s="88" t="s">
        <v>1039</v>
      </c>
      <c r="I489" s="88" t="s">
        <v>237</v>
      </c>
      <c r="J489" s="88" t="s">
        <v>238</v>
      </c>
      <c r="K489" s="88" t="s">
        <v>239</v>
      </c>
      <c r="L489" s="88" t="s">
        <v>240</v>
      </c>
      <c r="M489" s="88" t="s">
        <v>249</v>
      </c>
      <c r="N489" s="88" t="s">
        <v>242</v>
      </c>
      <c r="O489" s="88" t="s">
        <v>243</v>
      </c>
      <c r="P489" s="88" t="s">
        <v>244</v>
      </c>
      <c r="Q489" s="88" t="s">
        <v>23</v>
      </c>
      <c r="R489" s="88" t="s">
        <v>232</v>
      </c>
      <c r="S489" s="88" t="s">
        <v>232</v>
      </c>
      <c r="T489" s="88" t="s">
        <v>232</v>
      </c>
      <c r="U489" s="88" t="s">
        <v>232</v>
      </c>
      <c r="V489" s="88" t="s">
        <v>232</v>
      </c>
      <c r="W489" s="88" t="s">
        <v>232</v>
      </c>
      <c r="X489" s="88" t="s">
        <v>232</v>
      </c>
      <c r="Y489" s="88" t="s">
        <v>232</v>
      </c>
      <c r="Z489" s="88" t="s">
        <v>232</v>
      </c>
      <c r="AA489" s="88" t="s">
        <v>232</v>
      </c>
      <c r="AB489" s="88" t="s">
        <v>232</v>
      </c>
      <c r="AC489" s="88" t="s">
        <v>232</v>
      </c>
      <c r="AD489" s="88" t="s">
        <v>232</v>
      </c>
      <c r="AE489" s="88" t="s">
        <v>232</v>
      </c>
      <c r="AF489" s="102" t="s">
        <v>232</v>
      </c>
      <c r="AG489" s="100"/>
      <c r="AH489" s="100"/>
    </row>
    <row r="490" spans="1:34" s="6" customFormat="1" ht="30" x14ac:dyDescent="0.25">
      <c r="A490" s="59" t="s">
        <v>229</v>
      </c>
      <c r="B490" s="68" t="s">
        <v>1045</v>
      </c>
      <c r="C490" s="75" t="s">
        <v>1037</v>
      </c>
      <c r="D490" s="76" t="s">
        <v>231</v>
      </c>
      <c r="E490" s="77" t="s">
        <v>1040</v>
      </c>
      <c r="F490" s="89" t="s">
        <v>1046</v>
      </c>
      <c r="G490" s="91" t="s">
        <v>1038</v>
      </c>
      <c r="H490" s="88" t="s">
        <v>1039</v>
      </c>
      <c r="I490" s="88" t="s">
        <v>237</v>
      </c>
      <c r="J490" s="88" t="s">
        <v>238</v>
      </c>
      <c r="K490" s="88" t="s">
        <v>239</v>
      </c>
      <c r="L490" s="88" t="s">
        <v>240</v>
      </c>
      <c r="M490" s="88" t="s">
        <v>249</v>
      </c>
      <c r="N490" s="88" t="s">
        <v>242</v>
      </c>
      <c r="O490" s="88" t="s">
        <v>243</v>
      </c>
      <c r="P490" s="88" t="s">
        <v>244</v>
      </c>
      <c r="Q490" s="88" t="s">
        <v>23</v>
      </c>
      <c r="R490" s="88" t="s">
        <v>232</v>
      </c>
      <c r="S490" s="88" t="s">
        <v>232</v>
      </c>
      <c r="T490" s="88" t="s">
        <v>232</v>
      </c>
      <c r="U490" s="88" t="s">
        <v>232</v>
      </c>
      <c r="V490" s="88" t="s">
        <v>232</v>
      </c>
      <c r="W490" s="88" t="s">
        <v>232</v>
      </c>
      <c r="X490" s="88" t="s">
        <v>232</v>
      </c>
      <c r="Y490" s="88" t="s">
        <v>232</v>
      </c>
      <c r="Z490" s="88" t="s">
        <v>232</v>
      </c>
      <c r="AA490" s="88" t="s">
        <v>232</v>
      </c>
      <c r="AB490" s="88" t="s">
        <v>232</v>
      </c>
      <c r="AC490" s="88" t="s">
        <v>232</v>
      </c>
      <c r="AD490" s="88" t="s">
        <v>232</v>
      </c>
      <c r="AE490" s="88" t="s">
        <v>232</v>
      </c>
      <c r="AF490" s="102" t="s">
        <v>232</v>
      </c>
      <c r="AG490" s="100"/>
      <c r="AH490" s="100"/>
    </row>
    <row r="491" spans="1:34" s="6" customFormat="1" ht="30" x14ac:dyDescent="0.25">
      <c r="A491" s="59" t="s">
        <v>229</v>
      </c>
      <c r="B491" s="68" t="s">
        <v>1047</v>
      </c>
      <c r="C491" s="75" t="s">
        <v>1037</v>
      </c>
      <c r="D491" s="76" t="s">
        <v>231</v>
      </c>
      <c r="E491" s="77" t="s">
        <v>1040</v>
      </c>
      <c r="F491" s="89" t="s">
        <v>336</v>
      </c>
      <c r="G491" s="89" t="s">
        <v>332</v>
      </c>
      <c r="H491" s="88" t="s">
        <v>333</v>
      </c>
      <c r="I491" s="88" t="s">
        <v>334</v>
      </c>
      <c r="J491" s="88" t="s">
        <v>238</v>
      </c>
      <c r="K491" s="88" t="s">
        <v>239</v>
      </c>
      <c r="L491" s="88" t="s">
        <v>240</v>
      </c>
      <c r="M491" s="88" t="s">
        <v>241</v>
      </c>
      <c r="N491" s="88" t="s">
        <v>242</v>
      </c>
      <c r="O491" s="88" t="s">
        <v>243</v>
      </c>
      <c r="P491" s="88" t="s">
        <v>244</v>
      </c>
      <c r="Q491" s="88" t="s">
        <v>23</v>
      </c>
      <c r="R491" s="88" t="s">
        <v>232</v>
      </c>
      <c r="S491" s="88" t="s">
        <v>232</v>
      </c>
      <c r="T491" s="88" t="s">
        <v>232</v>
      </c>
      <c r="U491" s="88" t="s">
        <v>232</v>
      </c>
      <c r="V491" s="88" t="s">
        <v>232</v>
      </c>
      <c r="W491" s="88" t="s">
        <v>232</v>
      </c>
      <c r="X491" s="88" t="s">
        <v>232</v>
      </c>
      <c r="Y491" s="88" t="s">
        <v>232</v>
      </c>
      <c r="Z491" s="88" t="s">
        <v>232</v>
      </c>
      <c r="AA491" s="88" t="s">
        <v>232</v>
      </c>
      <c r="AB491" s="88" t="s">
        <v>232</v>
      </c>
      <c r="AC491" s="88" t="s">
        <v>232</v>
      </c>
      <c r="AD491" s="88" t="s">
        <v>232</v>
      </c>
      <c r="AE491" s="88" t="s">
        <v>232</v>
      </c>
      <c r="AF491" s="102" t="s">
        <v>232</v>
      </c>
      <c r="AG491" s="100"/>
      <c r="AH491" s="100"/>
    </row>
    <row r="492" spans="1:34" s="6" customFormat="1" ht="30" x14ac:dyDescent="0.25">
      <c r="A492" s="59" t="s">
        <v>229</v>
      </c>
      <c r="B492" s="68" t="s">
        <v>1048</v>
      </c>
      <c r="C492" s="75" t="s">
        <v>1037</v>
      </c>
      <c r="D492" s="76" t="s">
        <v>231</v>
      </c>
      <c r="E492" s="77" t="s">
        <v>1040</v>
      </c>
      <c r="F492" s="89" t="s">
        <v>366</v>
      </c>
      <c r="G492" s="89" t="s">
        <v>332</v>
      </c>
      <c r="H492" s="88" t="s">
        <v>333</v>
      </c>
      <c r="I492" s="88" t="s">
        <v>334</v>
      </c>
      <c r="J492" s="88" t="s">
        <v>238</v>
      </c>
      <c r="K492" s="88" t="s">
        <v>239</v>
      </c>
      <c r="L492" s="88" t="s">
        <v>240</v>
      </c>
      <c r="M492" s="88" t="s">
        <v>241</v>
      </c>
      <c r="N492" s="88" t="s">
        <v>242</v>
      </c>
      <c r="O492" s="88" t="s">
        <v>243</v>
      </c>
      <c r="P492" s="88" t="s">
        <v>244</v>
      </c>
      <c r="Q492" s="88" t="s">
        <v>23</v>
      </c>
      <c r="R492" s="88" t="s">
        <v>232</v>
      </c>
      <c r="S492" s="88" t="s">
        <v>232</v>
      </c>
      <c r="T492" s="88" t="s">
        <v>232</v>
      </c>
      <c r="U492" s="88" t="s">
        <v>232</v>
      </c>
      <c r="V492" s="88" t="s">
        <v>232</v>
      </c>
      <c r="W492" s="88" t="s">
        <v>232</v>
      </c>
      <c r="X492" s="88" t="s">
        <v>232</v>
      </c>
      <c r="Y492" s="88" t="s">
        <v>232</v>
      </c>
      <c r="Z492" s="88" t="s">
        <v>232</v>
      </c>
      <c r="AA492" s="88" t="s">
        <v>232</v>
      </c>
      <c r="AB492" s="88" t="s">
        <v>232</v>
      </c>
      <c r="AC492" s="88" t="s">
        <v>232</v>
      </c>
      <c r="AD492" s="88" t="s">
        <v>232</v>
      </c>
      <c r="AE492" s="88" t="s">
        <v>232</v>
      </c>
      <c r="AF492" s="102" t="s">
        <v>232</v>
      </c>
      <c r="AG492" s="100"/>
      <c r="AH492" s="100"/>
    </row>
    <row r="493" spans="1:34" s="6" customFormat="1" ht="30" x14ac:dyDescent="0.25">
      <c r="A493" s="59" t="s">
        <v>229</v>
      </c>
      <c r="B493" s="68" t="s">
        <v>1049</v>
      </c>
      <c r="C493" s="75" t="s">
        <v>1037</v>
      </c>
      <c r="D493" s="76" t="s">
        <v>231</v>
      </c>
      <c r="E493" s="77" t="s">
        <v>1040</v>
      </c>
      <c r="F493" s="89" t="s">
        <v>331</v>
      </c>
      <c r="G493" s="89" t="s">
        <v>332</v>
      </c>
      <c r="H493" s="88" t="s">
        <v>333</v>
      </c>
      <c r="I493" s="88" t="s">
        <v>334</v>
      </c>
      <c r="J493" s="88" t="s">
        <v>238</v>
      </c>
      <c r="K493" s="88" t="s">
        <v>239</v>
      </c>
      <c r="L493" s="88" t="s">
        <v>240</v>
      </c>
      <c r="M493" s="88" t="s">
        <v>241</v>
      </c>
      <c r="N493" s="88" t="s">
        <v>242</v>
      </c>
      <c r="O493" s="88" t="s">
        <v>243</v>
      </c>
      <c r="P493" s="88" t="s">
        <v>244</v>
      </c>
      <c r="Q493" s="88" t="s">
        <v>23</v>
      </c>
      <c r="R493" s="88" t="s">
        <v>232</v>
      </c>
      <c r="S493" s="88" t="s">
        <v>232</v>
      </c>
      <c r="T493" s="88" t="s">
        <v>232</v>
      </c>
      <c r="U493" s="88" t="s">
        <v>232</v>
      </c>
      <c r="V493" s="88" t="s">
        <v>232</v>
      </c>
      <c r="W493" s="88" t="s">
        <v>232</v>
      </c>
      <c r="X493" s="88" t="s">
        <v>232</v>
      </c>
      <c r="Y493" s="88" t="s">
        <v>232</v>
      </c>
      <c r="Z493" s="88" t="s">
        <v>232</v>
      </c>
      <c r="AA493" s="88" t="s">
        <v>232</v>
      </c>
      <c r="AB493" s="88" t="s">
        <v>232</v>
      </c>
      <c r="AC493" s="88" t="s">
        <v>232</v>
      </c>
      <c r="AD493" s="88" t="s">
        <v>232</v>
      </c>
      <c r="AE493" s="88" t="s">
        <v>232</v>
      </c>
      <c r="AF493" s="102" t="s">
        <v>232</v>
      </c>
      <c r="AG493" s="100"/>
      <c r="AH493" s="100"/>
    </row>
    <row r="494" spans="1:34" s="6" customFormat="1" ht="30" x14ac:dyDescent="0.25">
      <c r="A494" s="59" t="s">
        <v>229</v>
      </c>
      <c r="B494" s="68" t="s">
        <v>1050</v>
      </c>
      <c r="C494" s="75" t="s">
        <v>1037</v>
      </c>
      <c r="D494" s="76" t="s">
        <v>231</v>
      </c>
      <c r="E494" s="81" t="s">
        <v>1051</v>
      </c>
      <c r="F494" s="79"/>
      <c r="G494" s="91" t="s">
        <v>1038</v>
      </c>
      <c r="H494" s="88" t="s">
        <v>1039</v>
      </c>
      <c r="I494" s="88" t="s">
        <v>237</v>
      </c>
      <c r="J494" s="88" t="s">
        <v>238</v>
      </c>
      <c r="K494" s="88" t="s">
        <v>239</v>
      </c>
      <c r="L494" s="88" t="s">
        <v>240</v>
      </c>
      <c r="M494" s="88" t="s">
        <v>241</v>
      </c>
      <c r="N494" s="88" t="s">
        <v>242</v>
      </c>
      <c r="O494" s="88" t="s">
        <v>243</v>
      </c>
      <c r="P494" s="88" t="s">
        <v>244</v>
      </c>
      <c r="Q494" s="88" t="s">
        <v>23</v>
      </c>
      <c r="R494" s="88" t="s">
        <v>232</v>
      </c>
      <c r="S494" s="88" t="s">
        <v>232</v>
      </c>
      <c r="T494" s="88" t="s">
        <v>232</v>
      </c>
      <c r="U494" s="88" t="s">
        <v>232</v>
      </c>
      <c r="V494" s="88" t="s">
        <v>232</v>
      </c>
      <c r="W494" s="88" t="s">
        <v>232</v>
      </c>
      <c r="X494" s="88" t="s">
        <v>232</v>
      </c>
      <c r="Y494" s="88" t="s">
        <v>232</v>
      </c>
      <c r="Z494" s="88" t="s">
        <v>232</v>
      </c>
      <c r="AA494" s="88" t="s">
        <v>232</v>
      </c>
      <c r="AB494" s="88" t="s">
        <v>232</v>
      </c>
      <c r="AC494" s="88" t="s">
        <v>232</v>
      </c>
      <c r="AD494" s="88" t="s">
        <v>232</v>
      </c>
      <c r="AE494" s="88" t="s">
        <v>232</v>
      </c>
      <c r="AF494" s="102" t="s">
        <v>232</v>
      </c>
      <c r="AG494" s="100"/>
      <c r="AH494" s="100"/>
    </row>
    <row r="495" spans="1:34" s="6" customFormat="1" ht="30" x14ac:dyDescent="0.25">
      <c r="A495" s="59" t="s">
        <v>229</v>
      </c>
      <c r="B495" s="68" t="s">
        <v>1052</v>
      </c>
      <c r="C495" s="75" t="s">
        <v>1037</v>
      </c>
      <c r="D495" s="76" t="s">
        <v>231</v>
      </c>
      <c r="E495" s="77" t="s">
        <v>1051</v>
      </c>
      <c r="F495" s="91" t="s">
        <v>1044</v>
      </c>
      <c r="G495" s="91" t="s">
        <v>1038</v>
      </c>
      <c r="H495" s="88" t="s">
        <v>1039</v>
      </c>
      <c r="I495" s="88" t="s">
        <v>237</v>
      </c>
      <c r="J495" s="88" t="s">
        <v>238</v>
      </c>
      <c r="K495" s="88" t="s">
        <v>239</v>
      </c>
      <c r="L495" s="88" t="s">
        <v>240</v>
      </c>
      <c r="M495" s="88" t="s">
        <v>249</v>
      </c>
      <c r="N495" s="88" t="s">
        <v>242</v>
      </c>
      <c r="O495" s="88" t="s">
        <v>243</v>
      </c>
      <c r="P495" s="88" t="s">
        <v>244</v>
      </c>
      <c r="Q495" s="88" t="s">
        <v>23</v>
      </c>
      <c r="R495" s="88" t="s">
        <v>232</v>
      </c>
      <c r="S495" s="88" t="s">
        <v>232</v>
      </c>
      <c r="T495" s="88" t="s">
        <v>232</v>
      </c>
      <c r="U495" s="88" t="s">
        <v>232</v>
      </c>
      <c r="V495" s="88" t="s">
        <v>232</v>
      </c>
      <c r="W495" s="88" t="s">
        <v>232</v>
      </c>
      <c r="X495" s="88" t="s">
        <v>232</v>
      </c>
      <c r="Y495" s="88" t="s">
        <v>232</v>
      </c>
      <c r="Z495" s="88" t="s">
        <v>232</v>
      </c>
      <c r="AA495" s="88" t="s">
        <v>232</v>
      </c>
      <c r="AB495" s="88" t="s">
        <v>232</v>
      </c>
      <c r="AC495" s="88" t="s">
        <v>232</v>
      </c>
      <c r="AD495" s="88" t="s">
        <v>232</v>
      </c>
      <c r="AE495" s="88" t="s">
        <v>232</v>
      </c>
      <c r="AF495" s="102" t="s">
        <v>232</v>
      </c>
      <c r="AG495" s="100"/>
      <c r="AH495" s="100"/>
    </row>
    <row r="496" spans="1:34" s="6" customFormat="1" ht="30" x14ac:dyDescent="0.25">
      <c r="A496" s="59" t="s">
        <v>229</v>
      </c>
      <c r="B496" s="68" t="s">
        <v>1053</v>
      </c>
      <c r="C496" s="75" t="s">
        <v>1037</v>
      </c>
      <c r="D496" s="76" t="s">
        <v>231</v>
      </c>
      <c r="E496" s="77" t="s">
        <v>1051</v>
      </c>
      <c r="F496" s="89" t="s">
        <v>1046</v>
      </c>
      <c r="G496" s="91" t="s">
        <v>1038</v>
      </c>
      <c r="H496" s="88" t="s">
        <v>1039</v>
      </c>
      <c r="I496" s="88" t="s">
        <v>237</v>
      </c>
      <c r="J496" s="88" t="s">
        <v>238</v>
      </c>
      <c r="K496" s="88" t="s">
        <v>239</v>
      </c>
      <c r="L496" s="88" t="s">
        <v>240</v>
      </c>
      <c r="M496" s="88" t="s">
        <v>249</v>
      </c>
      <c r="N496" s="88" t="s">
        <v>242</v>
      </c>
      <c r="O496" s="88" t="s">
        <v>243</v>
      </c>
      <c r="P496" s="88" t="s">
        <v>244</v>
      </c>
      <c r="Q496" s="88" t="s">
        <v>23</v>
      </c>
      <c r="R496" s="88" t="s">
        <v>232</v>
      </c>
      <c r="S496" s="88" t="s">
        <v>232</v>
      </c>
      <c r="T496" s="88" t="s">
        <v>232</v>
      </c>
      <c r="U496" s="88" t="s">
        <v>232</v>
      </c>
      <c r="V496" s="88" t="s">
        <v>232</v>
      </c>
      <c r="W496" s="88" t="s">
        <v>232</v>
      </c>
      <c r="X496" s="88" t="s">
        <v>232</v>
      </c>
      <c r="Y496" s="88" t="s">
        <v>232</v>
      </c>
      <c r="Z496" s="88" t="s">
        <v>232</v>
      </c>
      <c r="AA496" s="88" t="s">
        <v>232</v>
      </c>
      <c r="AB496" s="88" t="s">
        <v>232</v>
      </c>
      <c r="AC496" s="88" t="s">
        <v>232</v>
      </c>
      <c r="AD496" s="88" t="s">
        <v>232</v>
      </c>
      <c r="AE496" s="88" t="s">
        <v>232</v>
      </c>
      <c r="AF496" s="102" t="s">
        <v>232</v>
      </c>
      <c r="AG496" s="100"/>
      <c r="AH496" s="100"/>
    </row>
    <row r="497" spans="1:34" s="6" customFormat="1" ht="30" x14ac:dyDescent="0.25">
      <c r="A497" s="59" t="s">
        <v>229</v>
      </c>
      <c r="B497" s="68" t="s">
        <v>1054</v>
      </c>
      <c r="C497" s="75" t="s">
        <v>1037</v>
      </c>
      <c r="D497" s="76" t="s">
        <v>231</v>
      </c>
      <c r="E497" s="77" t="s">
        <v>1051</v>
      </c>
      <c r="F497" s="89" t="s">
        <v>336</v>
      </c>
      <c r="G497" s="89" t="s">
        <v>332</v>
      </c>
      <c r="H497" s="88" t="s">
        <v>333</v>
      </c>
      <c r="I497" s="88" t="s">
        <v>334</v>
      </c>
      <c r="J497" s="88" t="s">
        <v>238</v>
      </c>
      <c r="K497" s="88" t="s">
        <v>239</v>
      </c>
      <c r="L497" s="88" t="s">
        <v>240</v>
      </c>
      <c r="M497" s="88" t="s">
        <v>241</v>
      </c>
      <c r="N497" s="88" t="s">
        <v>242</v>
      </c>
      <c r="O497" s="88" t="s">
        <v>243</v>
      </c>
      <c r="P497" s="88" t="s">
        <v>244</v>
      </c>
      <c r="Q497" s="88" t="s">
        <v>23</v>
      </c>
      <c r="R497" s="88" t="s">
        <v>232</v>
      </c>
      <c r="S497" s="88" t="s">
        <v>232</v>
      </c>
      <c r="T497" s="88" t="s">
        <v>232</v>
      </c>
      <c r="U497" s="88" t="s">
        <v>232</v>
      </c>
      <c r="V497" s="88" t="s">
        <v>232</v>
      </c>
      <c r="W497" s="88" t="s">
        <v>232</v>
      </c>
      <c r="X497" s="88" t="s">
        <v>232</v>
      </c>
      <c r="Y497" s="88" t="s">
        <v>232</v>
      </c>
      <c r="Z497" s="88" t="s">
        <v>232</v>
      </c>
      <c r="AA497" s="88" t="s">
        <v>232</v>
      </c>
      <c r="AB497" s="88" t="s">
        <v>232</v>
      </c>
      <c r="AC497" s="88" t="s">
        <v>232</v>
      </c>
      <c r="AD497" s="88" t="s">
        <v>232</v>
      </c>
      <c r="AE497" s="88" t="s">
        <v>232</v>
      </c>
      <c r="AF497" s="102" t="s">
        <v>232</v>
      </c>
      <c r="AG497" s="100"/>
      <c r="AH497" s="100"/>
    </row>
    <row r="498" spans="1:34" s="6" customFormat="1" ht="30" x14ac:dyDescent="0.25">
      <c r="A498" s="59" t="s">
        <v>229</v>
      </c>
      <c r="B498" s="68" t="s">
        <v>1055</v>
      </c>
      <c r="C498" s="75" t="s">
        <v>1037</v>
      </c>
      <c r="D498" s="76" t="s">
        <v>231</v>
      </c>
      <c r="E498" s="81" t="s">
        <v>1056</v>
      </c>
      <c r="F498" s="79"/>
      <c r="G498" s="91" t="s">
        <v>1038</v>
      </c>
      <c r="H498" s="88" t="s">
        <v>1039</v>
      </c>
      <c r="I498" s="88" t="s">
        <v>237</v>
      </c>
      <c r="J498" s="88" t="s">
        <v>238</v>
      </c>
      <c r="K498" s="88" t="s">
        <v>239</v>
      </c>
      <c r="L498" s="88" t="s">
        <v>240</v>
      </c>
      <c r="M498" s="88" t="s">
        <v>241</v>
      </c>
      <c r="N498" s="88" t="s">
        <v>242</v>
      </c>
      <c r="O498" s="88" t="s">
        <v>243</v>
      </c>
      <c r="P498" s="88" t="s">
        <v>244</v>
      </c>
      <c r="Q498" s="88" t="s">
        <v>23</v>
      </c>
      <c r="R498" s="88" t="s">
        <v>232</v>
      </c>
      <c r="S498" s="88" t="s">
        <v>232</v>
      </c>
      <c r="T498" s="88" t="s">
        <v>232</v>
      </c>
      <c r="U498" s="88" t="s">
        <v>232</v>
      </c>
      <c r="V498" s="88" t="s">
        <v>232</v>
      </c>
      <c r="W498" s="88" t="s">
        <v>232</v>
      </c>
      <c r="X498" s="88" t="s">
        <v>232</v>
      </c>
      <c r="Y498" s="88" t="s">
        <v>232</v>
      </c>
      <c r="Z498" s="88" t="s">
        <v>232</v>
      </c>
      <c r="AA498" s="88" t="s">
        <v>232</v>
      </c>
      <c r="AB498" s="88" t="s">
        <v>232</v>
      </c>
      <c r="AC498" s="88" t="s">
        <v>232</v>
      </c>
      <c r="AD498" s="88" t="s">
        <v>232</v>
      </c>
      <c r="AE498" s="88" t="s">
        <v>232</v>
      </c>
      <c r="AF498" s="102" t="s">
        <v>232</v>
      </c>
      <c r="AG498" s="100"/>
      <c r="AH498" s="100"/>
    </row>
    <row r="499" spans="1:34" s="6" customFormat="1" ht="30" x14ac:dyDescent="0.25">
      <c r="A499" s="59" t="s">
        <v>229</v>
      </c>
      <c r="B499" s="68" t="s">
        <v>1057</v>
      </c>
      <c r="C499" s="75" t="s">
        <v>1037</v>
      </c>
      <c r="D499" s="76" t="s">
        <v>231</v>
      </c>
      <c r="E499" s="77" t="s">
        <v>1056</v>
      </c>
      <c r="F499" s="91" t="s">
        <v>1015</v>
      </c>
      <c r="G499" s="91" t="s">
        <v>1038</v>
      </c>
      <c r="H499" s="88" t="s">
        <v>1039</v>
      </c>
      <c r="I499" s="88" t="s">
        <v>237</v>
      </c>
      <c r="J499" s="88" t="s">
        <v>238</v>
      </c>
      <c r="K499" s="88" t="s">
        <v>239</v>
      </c>
      <c r="L499" s="88" t="s">
        <v>240</v>
      </c>
      <c r="M499" s="88" t="s">
        <v>249</v>
      </c>
      <c r="N499" s="88" t="s">
        <v>242</v>
      </c>
      <c r="O499" s="88" t="s">
        <v>243</v>
      </c>
      <c r="P499" s="88" t="s">
        <v>244</v>
      </c>
      <c r="Q499" s="88" t="s">
        <v>23</v>
      </c>
      <c r="R499" s="88" t="s">
        <v>232</v>
      </c>
      <c r="S499" s="88" t="s">
        <v>232</v>
      </c>
      <c r="T499" s="88" t="s">
        <v>232</v>
      </c>
      <c r="U499" s="88" t="s">
        <v>232</v>
      </c>
      <c r="V499" s="88" t="s">
        <v>232</v>
      </c>
      <c r="W499" s="88" t="s">
        <v>232</v>
      </c>
      <c r="X499" s="88" t="s">
        <v>232</v>
      </c>
      <c r="Y499" s="88" t="s">
        <v>232</v>
      </c>
      <c r="Z499" s="88" t="s">
        <v>232</v>
      </c>
      <c r="AA499" s="88" t="s">
        <v>232</v>
      </c>
      <c r="AB499" s="88" t="s">
        <v>232</v>
      </c>
      <c r="AC499" s="88" t="s">
        <v>232</v>
      </c>
      <c r="AD499" s="88" t="s">
        <v>232</v>
      </c>
      <c r="AE499" s="88" t="s">
        <v>232</v>
      </c>
      <c r="AF499" s="102" t="s">
        <v>232</v>
      </c>
      <c r="AG499" s="100"/>
      <c r="AH499" s="100"/>
    </row>
    <row r="500" spans="1:34" s="6" customFormat="1" ht="30" x14ac:dyDescent="0.25">
      <c r="A500" s="59" t="s">
        <v>229</v>
      </c>
      <c r="B500" s="68" t="s">
        <v>1058</v>
      </c>
      <c r="C500" s="75" t="s">
        <v>1037</v>
      </c>
      <c r="D500" s="76" t="s">
        <v>231</v>
      </c>
      <c r="E500" s="77" t="s">
        <v>1056</v>
      </c>
      <c r="F500" s="82" t="s">
        <v>1017</v>
      </c>
      <c r="G500" s="91" t="s">
        <v>1038</v>
      </c>
      <c r="H500" s="88" t="s">
        <v>1039</v>
      </c>
      <c r="I500" s="88" t="s">
        <v>237</v>
      </c>
      <c r="J500" s="88" t="s">
        <v>238</v>
      </c>
      <c r="K500" s="88" t="s">
        <v>239</v>
      </c>
      <c r="L500" s="88" t="s">
        <v>240</v>
      </c>
      <c r="M500" s="88" t="s">
        <v>249</v>
      </c>
      <c r="N500" s="88" t="s">
        <v>242</v>
      </c>
      <c r="O500" s="88" t="s">
        <v>243</v>
      </c>
      <c r="P500" s="88" t="s">
        <v>244</v>
      </c>
      <c r="Q500" s="88" t="s">
        <v>23</v>
      </c>
      <c r="R500" s="88" t="s">
        <v>232</v>
      </c>
      <c r="S500" s="88" t="s">
        <v>232</v>
      </c>
      <c r="T500" s="88" t="s">
        <v>232</v>
      </c>
      <c r="U500" s="88" t="s">
        <v>232</v>
      </c>
      <c r="V500" s="88" t="s">
        <v>232</v>
      </c>
      <c r="W500" s="88" t="s">
        <v>232</v>
      </c>
      <c r="X500" s="88" t="s">
        <v>232</v>
      </c>
      <c r="Y500" s="88" t="s">
        <v>232</v>
      </c>
      <c r="Z500" s="88" t="s">
        <v>232</v>
      </c>
      <c r="AA500" s="88" t="s">
        <v>232</v>
      </c>
      <c r="AB500" s="88" t="s">
        <v>232</v>
      </c>
      <c r="AC500" s="88" t="s">
        <v>232</v>
      </c>
      <c r="AD500" s="88" t="s">
        <v>232</v>
      </c>
      <c r="AE500" s="88" t="s">
        <v>232</v>
      </c>
      <c r="AF500" s="102" t="s">
        <v>232</v>
      </c>
      <c r="AG500" s="100"/>
      <c r="AH500" s="100"/>
    </row>
    <row r="501" spans="1:34" s="6" customFormat="1" ht="30" x14ac:dyDescent="0.25">
      <c r="A501" s="59" t="s">
        <v>229</v>
      </c>
      <c r="B501" s="68" t="s">
        <v>1059</v>
      </c>
      <c r="C501" s="75" t="s">
        <v>1037</v>
      </c>
      <c r="D501" s="76" t="s">
        <v>231</v>
      </c>
      <c r="E501" s="77" t="s">
        <v>1056</v>
      </c>
      <c r="F501" s="82" t="s">
        <v>1019</v>
      </c>
      <c r="G501" s="91" t="s">
        <v>1038</v>
      </c>
      <c r="H501" s="88" t="s">
        <v>1039</v>
      </c>
      <c r="I501" s="88" t="s">
        <v>237</v>
      </c>
      <c r="J501" s="88" t="s">
        <v>238</v>
      </c>
      <c r="K501" s="88" t="s">
        <v>239</v>
      </c>
      <c r="L501" s="88" t="s">
        <v>240</v>
      </c>
      <c r="M501" s="88" t="s">
        <v>249</v>
      </c>
      <c r="N501" s="88" t="s">
        <v>242</v>
      </c>
      <c r="O501" s="88" t="s">
        <v>243</v>
      </c>
      <c r="P501" s="88" t="s">
        <v>244</v>
      </c>
      <c r="Q501" s="88" t="s">
        <v>23</v>
      </c>
      <c r="R501" s="88" t="s">
        <v>232</v>
      </c>
      <c r="S501" s="88" t="s">
        <v>232</v>
      </c>
      <c r="T501" s="88" t="s">
        <v>232</v>
      </c>
      <c r="U501" s="88" t="s">
        <v>232</v>
      </c>
      <c r="V501" s="88" t="s">
        <v>232</v>
      </c>
      <c r="W501" s="88" t="s">
        <v>232</v>
      </c>
      <c r="X501" s="88" t="s">
        <v>232</v>
      </c>
      <c r="Y501" s="88" t="s">
        <v>232</v>
      </c>
      <c r="Z501" s="88" t="s">
        <v>232</v>
      </c>
      <c r="AA501" s="88" t="s">
        <v>232</v>
      </c>
      <c r="AB501" s="88" t="s">
        <v>232</v>
      </c>
      <c r="AC501" s="88" t="s">
        <v>232</v>
      </c>
      <c r="AD501" s="88" t="s">
        <v>232</v>
      </c>
      <c r="AE501" s="88" t="s">
        <v>232</v>
      </c>
      <c r="AF501" s="102" t="s">
        <v>232</v>
      </c>
      <c r="AG501" s="100"/>
      <c r="AH501" s="100"/>
    </row>
    <row r="502" spans="1:34" s="6" customFormat="1" ht="30" x14ac:dyDescent="0.25">
      <c r="A502" s="59" t="s">
        <v>229</v>
      </c>
      <c r="B502" s="68" t="s">
        <v>1060</v>
      </c>
      <c r="C502" s="75" t="s">
        <v>1037</v>
      </c>
      <c r="D502" s="76" t="s">
        <v>231</v>
      </c>
      <c r="E502" s="77" t="s">
        <v>1056</v>
      </c>
      <c r="F502" s="89" t="s">
        <v>336</v>
      </c>
      <c r="G502" s="89" t="s">
        <v>332</v>
      </c>
      <c r="H502" s="88" t="s">
        <v>333</v>
      </c>
      <c r="I502" s="88" t="s">
        <v>334</v>
      </c>
      <c r="J502" s="88" t="s">
        <v>238</v>
      </c>
      <c r="K502" s="88" t="s">
        <v>239</v>
      </c>
      <c r="L502" s="88" t="s">
        <v>240</v>
      </c>
      <c r="M502" s="88" t="s">
        <v>241</v>
      </c>
      <c r="N502" s="88" t="s">
        <v>242</v>
      </c>
      <c r="O502" s="88" t="s">
        <v>243</v>
      </c>
      <c r="P502" s="88" t="s">
        <v>244</v>
      </c>
      <c r="Q502" s="88" t="s">
        <v>23</v>
      </c>
      <c r="R502" s="88" t="s">
        <v>232</v>
      </c>
      <c r="S502" s="88" t="s">
        <v>232</v>
      </c>
      <c r="T502" s="88" t="s">
        <v>232</v>
      </c>
      <c r="U502" s="88" t="s">
        <v>232</v>
      </c>
      <c r="V502" s="88" t="s">
        <v>232</v>
      </c>
      <c r="W502" s="88" t="s">
        <v>232</v>
      </c>
      <c r="X502" s="88" t="s">
        <v>232</v>
      </c>
      <c r="Y502" s="88" t="s">
        <v>232</v>
      </c>
      <c r="Z502" s="88" t="s">
        <v>232</v>
      </c>
      <c r="AA502" s="88" t="s">
        <v>232</v>
      </c>
      <c r="AB502" s="88" t="s">
        <v>232</v>
      </c>
      <c r="AC502" s="88" t="s">
        <v>232</v>
      </c>
      <c r="AD502" s="88" t="s">
        <v>232</v>
      </c>
      <c r="AE502" s="88" t="s">
        <v>232</v>
      </c>
      <c r="AF502" s="102" t="s">
        <v>232</v>
      </c>
      <c r="AG502" s="100"/>
      <c r="AH502" s="100"/>
    </row>
    <row r="503" spans="1:34" s="6" customFormat="1" ht="30" x14ac:dyDescent="0.25">
      <c r="A503" s="59" t="s">
        <v>229</v>
      </c>
      <c r="B503" s="68" t="s">
        <v>1061</v>
      </c>
      <c r="C503" s="75" t="s">
        <v>1037</v>
      </c>
      <c r="D503" s="76" t="s">
        <v>231</v>
      </c>
      <c r="E503" s="81" t="s">
        <v>1062</v>
      </c>
      <c r="F503" s="79"/>
      <c r="G503" s="91" t="s">
        <v>1038</v>
      </c>
      <c r="H503" s="88" t="s">
        <v>1039</v>
      </c>
      <c r="I503" s="88" t="s">
        <v>237</v>
      </c>
      <c r="J503" s="88" t="s">
        <v>238</v>
      </c>
      <c r="K503" s="88" t="s">
        <v>239</v>
      </c>
      <c r="L503" s="88" t="s">
        <v>240</v>
      </c>
      <c r="M503" s="88" t="s">
        <v>241</v>
      </c>
      <c r="N503" s="88" t="s">
        <v>242</v>
      </c>
      <c r="O503" s="88" t="s">
        <v>243</v>
      </c>
      <c r="P503" s="88" t="s">
        <v>244</v>
      </c>
      <c r="Q503" s="88" t="s">
        <v>23</v>
      </c>
      <c r="R503" s="88" t="s">
        <v>232</v>
      </c>
      <c r="S503" s="88" t="s">
        <v>232</v>
      </c>
      <c r="T503" s="88" t="s">
        <v>232</v>
      </c>
      <c r="U503" s="88" t="s">
        <v>232</v>
      </c>
      <c r="V503" s="88" t="s">
        <v>232</v>
      </c>
      <c r="W503" s="88" t="s">
        <v>232</v>
      </c>
      <c r="X503" s="88" t="s">
        <v>232</v>
      </c>
      <c r="Y503" s="88" t="s">
        <v>232</v>
      </c>
      <c r="Z503" s="88" t="s">
        <v>232</v>
      </c>
      <c r="AA503" s="88" t="s">
        <v>232</v>
      </c>
      <c r="AB503" s="88" t="s">
        <v>232</v>
      </c>
      <c r="AC503" s="88" t="s">
        <v>232</v>
      </c>
      <c r="AD503" s="88" t="s">
        <v>232</v>
      </c>
      <c r="AE503" s="88" t="s">
        <v>232</v>
      </c>
      <c r="AF503" s="102" t="s">
        <v>232</v>
      </c>
      <c r="AG503" s="100"/>
      <c r="AH503" s="100"/>
    </row>
    <row r="504" spans="1:34" s="6" customFormat="1" ht="30" x14ac:dyDescent="0.25">
      <c r="A504" s="59" t="s">
        <v>229</v>
      </c>
      <c r="B504" s="68" t="s">
        <v>1063</v>
      </c>
      <c r="C504" s="83" t="s">
        <v>1064</v>
      </c>
      <c r="D504" s="76" t="s">
        <v>231</v>
      </c>
      <c r="E504" s="80"/>
      <c r="F504" s="79"/>
      <c r="G504" s="89" t="s">
        <v>1065</v>
      </c>
      <c r="H504" s="88" t="s">
        <v>1066</v>
      </c>
      <c r="I504" s="88" t="s">
        <v>237</v>
      </c>
      <c r="J504" s="88" t="s">
        <v>238</v>
      </c>
      <c r="K504" s="88" t="s">
        <v>239</v>
      </c>
      <c r="L504" s="88" t="s">
        <v>240</v>
      </c>
      <c r="M504" s="88" t="s">
        <v>241</v>
      </c>
      <c r="N504" s="88" t="s">
        <v>242</v>
      </c>
      <c r="O504" s="88" t="s">
        <v>243</v>
      </c>
      <c r="P504" s="88" t="s">
        <v>244</v>
      </c>
      <c r="Q504" s="88" t="s">
        <v>23</v>
      </c>
      <c r="R504" s="88" t="s">
        <v>232</v>
      </c>
      <c r="S504" s="88" t="s">
        <v>232</v>
      </c>
      <c r="T504" s="88" t="s">
        <v>232</v>
      </c>
      <c r="U504" s="88" t="s">
        <v>232</v>
      </c>
      <c r="V504" s="88" t="s">
        <v>232</v>
      </c>
      <c r="W504" s="88" t="s">
        <v>232</v>
      </c>
      <c r="X504" s="88" t="s">
        <v>232</v>
      </c>
      <c r="Y504" s="88" t="s">
        <v>232</v>
      </c>
      <c r="Z504" s="88" t="s">
        <v>232</v>
      </c>
      <c r="AA504" s="88" t="s">
        <v>232</v>
      </c>
      <c r="AB504" s="88" t="s">
        <v>232</v>
      </c>
      <c r="AC504" s="88" t="s">
        <v>232</v>
      </c>
      <c r="AD504" s="88" t="s">
        <v>232</v>
      </c>
      <c r="AE504" s="88" t="s">
        <v>232</v>
      </c>
      <c r="AF504" s="102" t="s">
        <v>232</v>
      </c>
      <c r="AG504" s="100"/>
      <c r="AH504" s="100"/>
    </row>
    <row r="505" spans="1:34" s="6" customFormat="1" ht="30" x14ac:dyDescent="0.25">
      <c r="A505" s="59" t="s">
        <v>229</v>
      </c>
      <c r="B505" s="68" t="s">
        <v>1063</v>
      </c>
      <c r="C505" s="75" t="s">
        <v>1064</v>
      </c>
      <c r="D505" s="82" t="s">
        <v>231</v>
      </c>
      <c r="E505" s="80"/>
      <c r="F505" s="79"/>
      <c r="G505" s="89" t="s">
        <v>1065</v>
      </c>
      <c r="H505" s="88" t="s">
        <v>1066</v>
      </c>
      <c r="I505" s="88" t="s">
        <v>237</v>
      </c>
      <c r="J505" s="88" t="s">
        <v>238</v>
      </c>
      <c r="K505" s="88" t="s">
        <v>239</v>
      </c>
      <c r="L505" s="88" t="s">
        <v>240</v>
      </c>
      <c r="M505" s="88" t="s">
        <v>241</v>
      </c>
      <c r="N505" s="88" t="s">
        <v>242</v>
      </c>
      <c r="O505" s="88" t="s">
        <v>243</v>
      </c>
      <c r="P505" s="88" t="s">
        <v>244</v>
      </c>
      <c r="Q505" s="88" t="s">
        <v>23</v>
      </c>
      <c r="R505" s="88" t="s">
        <v>232</v>
      </c>
      <c r="S505" s="88" t="s">
        <v>232</v>
      </c>
      <c r="T505" s="88" t="s">
        <v>232</v>
      </c>
      <c r="U505" s="88" t="s">
        <v>232</v>
      </c>
      <c r="V505" s="88" t="s">
        <v>232</v>
      </c>
      <c r="W505" s="88" t="s">
        <v>232</v>
      </c>
      <c r="X505" s="88" t="s">
        <v>232</v>
      </c>
      <c r="Y505" s="88" t="s">
        <v>232</v>
      </c>
      <c r="Z505" s="88" t="s">
        <v>232</v>
      </c>
      <c r="AA505" s="88" t="s">
        <v>232</v>
      </c>
      <c r="AB505" s="88" t="s">
        <v>232</v>
      </c>
      <c r="AC505" s="88" t="s">
        <v>232</v>
      </c>
      <c r="AD505" s="88" t="s">
        <v>232</v>
      </c>
      <c r="AE505" s="88" t="s">
        <v>232</v>
      </c>
      <c r="AF505" s="102" t="s">
        <v>232</v>
      </c>
      <c r="AG505" s="100"/>
      <c r="AH505" s="100"/>
    </row>
    <row r="506" spans="1:34" s="6" customFormat="1" ht="30" x14ac:dyDescent="0.25">
      <c r="A506" s="59" t="s">
        <v>229</v>
      </c>
      <c r="B506" s="68" t="s">
        <v>1063</v>
      </c>
      <c r="C506" s="75" t="s">
        <v>1064</v>
      </c>
      <c r="D506" s="77" t="s">
        <v>231</v>
      </c>
      <c r="E506" s="81" t="s">
        <v>352</v>
      </c>
      <c r="F506" s="79"/>
      <c r="G506" s="89" t="s">
        <v>1065</v>
      </c>
      <c r="H506" s="88" t="s">
        <v>1066</v>
      </c>
      <c r="I506" s="88" t="s">
        <v>237</v>
      </c>
      <c r="J506" s="88" t="s">
        <v>238</v>
      </c>
      <c r="K506" s="88" t="s">
        <v>239</v>
      </c>
      <c r="L506" s="88" t="s">
        <v>240</v>
      </c>
      <c r="M506" s="88" t="s">
        <v>241</v>
      </c>
      <c r="N506" s="88" t="s">
        <v>242</v>
      </c>
      <c r="O506" s="88" t="s">
        <v>243</v>
      </c>
      <c r="P506" s="88" t="s">
        <v>244</v>
      </c>
      <c r="Q506" s="88" t="s">
        <v>23</v>
      </c>
      <c r="R506" s="88" t="s">
        <v>232</v>
      </c>
      <c r="S506" s="88" t="s">
        <v>232</v>
      </c>
      <c r="T506" s="88" t="s">
        <v>232</v>
      </c>
      <c r="U506" s="88" t="s">
        <v>232</v>
      </c>
      <c r="V506" s="88" t="s">
        <v>232</v>
      </c>
      <c r="W506" s="88" t="s">
        <v>232</v>
      </c>
      <c r="X506" s="88" t="s">
        <v>232</v>
      </c>
      <c r="Y506" s="88" t="s">
        <v>232</v>
      </c>
      <c r="Z506" s="88" t="s">
        <v>232</v>
      </c>
      <c r="AA506" s="88" t="s">
        <v>232</v>
      </c>
      <c r="AB506" s="88" t="s">
        <v>232</v>
      </c>
      <c r="AC506" s="88" t="s">
        <v>232</v>
      </c>
      <c r="AD506" s="88" t="s">
        <v>232</v>
      </c>
      <c r="AE506" s="88" t="s">
        <v>232</v>
      </c>
      <c r="AF506" s="102" t="s">
        <v>232</v>
      </c>
      <c r="AG506" s="100"/>
      <c r="AH506" s="100"/>
    </row>
    <row r="507" spans="1:34" s="6" customFormat="1" ht="30" x14ac:dyDescent="0.25">
      <c r="A507" s="59" t="s">
        <v>229</v>
      </c>
      <c r="B507" s="68" t="s">
        <v>1067</v>
      </c>
      <c r="C507" s="75" t="s">
        <v>1064</v>
      </c>
      <c r="D507" s="77" t="s">
        <v>231</v>
      </c>
      <c r="E507" s="77" t="s">
        <v>352</v>
      </c>
      <c r="F507" s="91" t="s">
        <v>327</v>
      </c>
      <c r="G507" s="89" t="s">
        <v>1065</v>
      </c>
      <c r="H507" s="88" t="s">
        <v>1066</v>
      </c>
      <c r="I507" s="88" t="s">
        <v>237</v>
      </c>
      <c r="J507" s="88" t="s">
        <v>238</v>
      </c>
      <c r="K507" s="88" t="s">
        <v>239</v>
      </c>
      <c r="L507" s="88" t="s">
        <v>240</v>
      </c>
      <c r="M507" s="88" t="s">
        <v>249</v>
      </c>
      <c r="N507" s="88" t="s">
        <v>242</v>
      </c>
      <c r="O507" s="88" t="s">
        <v>243</v>
      </c>
      <c r="P507" s="88" t="s">
        <v>244</v>
      </c>
      <c r="Q507" s="88" t="s">
        <v>23</v>
      </c>
      <c r="R507" s="88" t="s">
        <v>232</v>
      </c>
      <c r="S507" s="88" t="s">
        <v>232</v>
      </c>
      <c r="T507" s="88" t="s">
        <v>232</v>
      </c>
      <c r="U507" s="88" t="s">
        <v>232</v>
      </c>
      <c r="V507" s="88" t="s">
        <v>232</v>
      </c>
      <c r="W507" s="88" t="s">
        <v>232</v>
      </c>
      <c r="X507" s="88" t="s">
        <v>232</v>
      </c>
      <c r="Y507" s="88" t="s">
        <v>232</v>
      </c>
      <c r="Z507" s="88" t="s">
        <v>232</v>
      </c>
      <c r="AA507" s="88" t="s">
        <v>232</v>
      </c>
      <c r="AB507" s="88" t="s">
        <v>232</v>
      </c>
      <c r="AC507" s="88" t="s">
        <v>232</v>
      </c>
      <c r="AD507" s="88" t="s">
        <v>232</v>
      </c>
      <c r="AE507" s="88" t="s">
        <v>232</v>
      </c>
      <c r="AF507" s="102" t="s">
        <v>232</v>
      </c>
      <c r="AG507" s="100"/>
      <c r="AH507" s="100"/>
    </row>
    <row r="508" spans="1:34" s="6" customFormat="1" ht="30" x14ac:dyDescent="0.25">
      <c r="A508" s="59" t="s">
        <v>229</v>
      </c>
      <c r="B508" s="68" t="s">
        <v>1068</v>
      </c>
      <c r="C508" s="75" t="s">
        <v>1064</v>
      </c>
      <c r="D508" s="77" t="s">
        <v>231</v>
      </c>
      <c r="E508" s="77" t="s">
        <v>352</v>
      </c>
      <c r="F508" s="91" t="s">
        <v>519</v>
      </c>
      <c r="G508" s="89" t="s">
        <v>1065</v>
      </c>
      <c r="H508" s="88" t="s">
        <v>1066</v>
      </c>
      <c r="I508" s="88" t="s">
        <v>237</v>
      </c>
      <c r="J508" s="88" t="s">
        <v>238</v>
      </c>
      <c r="K508" s="88" t="s">
        <v>239</v>
      </c>
      <c r="L508" s="88" t="s">
        <v>240</v>
      </c>
      <c r="M508" s="88" t="s">
        <v>249</v>
      </c>
      <c r="N508" s="88" t="s">
        <v>242</v>
      </c>
      <c r="O508" s="88" t="s">
        <v>243</v>
      </c>
      <c r="P508" s="88" t="s">
        <v>244</v>
      </c>
      <c r="Q508" s="88" t="s">
        <v>23</v>
      </c>
      <c r="R508" s="88" t="s">
        <v>232</v>
      </c>
      <c r="S508" s="88" t="s">
        <v>232</v>
      </c>
      <c r="T508" s="88" t="s">
        <v>232</v>
      </c>
      <c r="U508" s="88" t="s">
        <v>232</v>
      </c>
      <c r="V508" s="88" t="s">
        <v>232</v>
      </c>
      <c r="W508" s="88" t="s">
        <v>232</v>
      </c>
      <c r="X508" s="88" t="s">
        <v>232</v>
      </c>
      <c r="Y508" s="88" t="s">
        <v>232</v>
      </c>
      <c r="Z508" s="88" t="s">
        <v>232</v>
      </c>
      <c r="AA508" s="88" t="s">
        <v>232</v>
      </c>
      <c r="AB508" s="88" t="s">
        <v>232</v>
      </c>
      <c r="AC508" s="88" t="s">
        <v>232</v>
      </c>
      <c r="AD508" s="88" t="s">
        <v>232</v>
      </c>
      <c r="AE508" s="88" t="s">
        <v>232</v>
      </c>
      <c r="AF508" s="102" t="s">
        <v>232</v>
      </c>
      <c r="AG508" s="100"/>
      <c r="AH508" s="100"/>
    </row>
    <row r="509" spans="1:34" s="6" customFormat="1" ht="30" x14ac:dyDescent="0.25">
      <c r="A509" s="59" t="s">
        <v>229</v>
      </c>
      <c r="B509" s="68" t="s">
        <v>1069</v>
      </c>
      <c r="C509" s="78" t="s">
        <v>1064</v>
      </c>
      <c r="D509" s="80" t="s">
        <v>231</v>
      </c>
      <c r="E509" s="80" t="s">
        <v>352</v>
      </c>
      <c r="F509" s="91" t="s">
        <v>485</v>
      </c>
      <c r="G509" s="89" t="s">
        <v>1065</v>
      </c>
      <c r="H509" s="88" t="s">
        <v>1066</v>
      </c>
      <c r="I509" s="88" t="s">
        <v>237</v>
      </c>
      <c r="J509" s="88" t="s">
        <v>238</v>
      </c>
      <c r="K509" s="88" t="s">
        <v>239</v>
      </c>
      <c r="L509" s="88" t="s">
        <v>240</v>
      </c>
      <c r="M509" s="88" t="s">
        <v>249</v>
      </c>
      <c r="N509" s="88" t="s">
        <v>242</v>
      </c>
      <c r="O509" s="88" t="s">
        <v>243</v>
      </c>
      <c r="P509" s="88" t="s">
        <v>244</v>
      </c>
      <c r="Q509" s="88" t="s">
        <v>23</v>
      </c>
      <c r="R509" s="88" t="s">
        <v>232</v>
      </c>
      <c r="S509" s="88" t="s">
        <v>232</v>
      </c>
      <c r="T509" s="88" t="s">
        <v>232</v>
      </c>
      <c r="U509" s="88" t="s">
        <v>232</v>
      </c>
      <c r="V509" s="88" t="s">
        <v>232</v>
      </c>
      <c r="W509" s="88" t="s">
        <v>232</v>
      </c>
      <c r="X509" s="88" t="s">
        <v>232</v>
      </c>
      <c r="Y509" s="88" t="s">
        <v>232</v>
      </c>
      <c r="Z509" s="88" t="s">
        <v>232</v>
      </c>
      <c r="AA509" s="88" t="s">
        <v>232</v>
      </c>
      <c r="AB509" s="88" t="s">
        <v>232</v>
      </c>
      <c r="AC509" s="88" t="s">
        <v>232</v>
      </c>
      <c r="AD509" s="88" t="s">
        <v>232</v>
      </c>
      <c r="AE509" s="88" t="s">
        <v>232</v>
      </c>
      <c r="AF509" s="102" t="s">
        <v>232</v>
      </c>
      <c r="AG509" s="100"/>
      <c r="AH509" s="100"/>
    </row>
    <row r="510" spans="1:34" s="6" customFormat="1" ht="30" x14ac:dyDescent="0.25">
      <c r="A510" s="59" t="s">
        <v>229</v>
      </c>
      <c r="B510" s="68" t="s">
        <v>1070</v>
      </c>
      <c r="C510" s="75" t="s">
        <v>1064</v>
      </c>
      <c r="D510" s="77" t="s">
        <v>231</v>
      </c>
      <c r="E510" s="77" t="s">
        <v>352</v>
      </c>
      <c r="F510" s="89" t="s">
        <v>366</v>
      </c>
      <c r="G510" s="89" t="s">
        <v>332</v>
      </c>
      <c r="H510" s="88" t="s">
        <v>333</v>
      </c>
      <c r="I510" s="88" t="s">
        <v>334</v>
      </c>
      <c r="J510" s="88" t="s">
        <v>238</v>
      </c>
      <c r="K510" s="88" t="s">
        <v>239</v>
      </c>
      <c r="L510" s="88" t="s">
        <v>240</v>
      </c>
      <c r="M510" s="88" t="s">
        <v>241</v>
      </c>
      <c r="N510" s="88" t="s">
        <v>242</v>
      </c>
      <c r="O510" s="88" t="s">
        <v>243</v>
      </c>
      <c r="P510" s="88" t="s">
        <v>244</v>
      </c>
      <c r="Q510" s="88" t="s">
        <v>23</v>
      </c>
      <c r="R510" s="88" t="s">
        <v>232</v>
      </c>
      <c r="S510" s="88" t="s">
        <v>232</v>
      </c>
      <c r="T510" s="88" t="s">
        <v>232</v>
      </c>
      <c r="U510" s="88" t="s">
        <v>232</v>
      </c>
      <c r="V510" s="88" t="s">
        <v>232</v>
      </c>
      <c r="W510" s="88" t="s">
        <v>232</v>
      </c>
      <c r="X510" s="88" t="s">
        <v>232</v>
      </c>
      <c r="Y510" s="88" t="s">
        <v>232</v>
      </c>
      <c r="Z510" s="88" t="s">
        <v>232</v>
      </c>
      <c r="AA510" s="88" t="s">
        <v>232</v>
      </c>
      <c r="AB510" s="88" t="s">
        <v>232</v>
      </c>
      <c r="AC510" s="88" t="s">
        <v>232</v>
      </c>
      <c r="AD510" s="88" t="s">
        <v>232</v>
      </c>
      <c r="AE510" s="88" t="s">
        <v>232</v>
      </c>
      <c r="AF510" s="102" t="s">
        <v>232</v>
      </c>
      <c r="AG510" s="100"/>
      <c r="AH510" s="100"/>
    </row>
    <row r="511" spans="1:34" s="6" customFormat="1" ht="30" x14ac:dyDescent="0.25">
      <c r="A511" s="59" t="s">
        <v>229</v>
      </c>
      <c r="B511" s="68" t="s">
        <v>1071</v>
      </c>
      <c r="C511" s="75" t="s">
        <v>1064</v>
      </c>
      <c r="D511" s="77" t="s">
        <v>231</v>
      </c>
      <c r="E511" s="77" t="s">
        <v>352</v>
      </c>
      <c r="F511" s="89" t="s">
        <v>331</v>
      </c>
      <c r="G511" s="89" t="s">
        <v>332</v>
      </c>
      <c r="H511" s="88" t="s">
        <v>333</v>
      </c>
      <c r="I511" s="88" t="s">
        <v>334</v>
      </c>
      <c r="J511" s="88" t="s">
        <v>238</v>
      </c>
      <c r="K511" s="88" t="s">
        <v>239</v>
      </c>
      <c r="L511" s="88" t="s">
        <v>240</v>
      </c>
      <c r="M511" s="88" t="s">
        <v>241</v>
      </c>
      <c r="N511" s="88" t="s">
        <v>242</v>
      </c>
      <c r="O511" s="88" t="s">
        <v>243</v>
      </c>
      <c r="P511" s="88" t="s">
        <v>244</v>
      </c>
      <c r="Q511" s="88" t="s">
        <v>23</v>
      </c>
      <c r="R511" s="88" t="s">
        <v>232</v>
      </c>
      <c r="S511" s="88" t="s">
        <v>232</v>
      </c>
      <c r="T511" s="88" t="s">
        <v>232</v>
      </c>
      <c r="U511" s="88" t="s">
        <v>232</v>
      </c>
      <c r="V511" s="88" t="s">
        <v>232</v>
      </c>
      <c r="W511" s="88" t="s">
        <v>232</v>
      </c>
      <c r="X511" s="88" t="s">
        <v>232</v>
      </c>
      <c r="Y511" s="88" t="s">
        <v>232</v>
      </c>
      <c r="Z511" s="88" t="s">
        <v>232</v>
      </c>
      <c r="AA511" s="88" t="s">
        <v>232</v>
      </c>
      <c r="AB511" s="88" t="s">
        <v>232</v>
      </c>
      <c r="AC511" s="88" t="s">
        <v>232</v>
      </c>
      <c r="AD511" s="88" t="s">
        <v>232</v>
      </c>
      <c r="AE511" s="88" t="s">
        <v>232</v>
      </c>
      <c r="AF511" s="102" t="s">
        <v>232</v>
      </c>
      <c r="AG511" s="100"/>
      <c r="AH511" s="100"/>
    </row>
    <row r="512" spans="1:34" s="6" customFormat="1" ht="30" x14ac:dyDescent="0.25">
      <c r="A512" s="59" t="s">
        <v>229</v>
      </c>
      <c r="B512" s="68" t="s">
        <v>1072</v>
      </c>
      <c r="C512" s="75" t="s">
        <v>1064</v>
      </c>
      <c r="D512" s="77" t="s">
        <v>231</v>
      </c>
      <c r="E512" s="77" t="s">
        <v>352</v>
      </c>
      <c r="F512" s="89" t="s">
        <v>336</v>
      </c>
      <c r="G512" s="89" t="s">
        <v>332</v>
      </c>
      <c r="H512" s="88" t="s">
        <v>333</v>
      </c>
      <c r="I512" s="88" t="s">
        <v>334</v>
      </c>
      <c r="J512" s="88" t="s">
        <v>238</v>
      </c>
      <c r="K512" s="88" t="s">
        <v>239</v>
      </c>
      <c r="L512" s="88" t="s">
        <v>240</v>
      </c>
      <c r="M512" s="88" t="s">
        <v>241</v>
      </c>
      <c r="N512" s="88" t="s">
        <v>242</v>
      </c>
      <c r="O512" s="88" t="s">
        <v>243</v>
      </c>
      <c r="P512" s="88" t="s">
        <v>244</v>
      </c>
      <c r="Q512" s="88" t="s">
        <v>23</v>
      </c>
      <c r="R512" s="88" t="s">
        <v>232</v>
      </c>
      <c r="S512" s="88" t="s">
        <v>232</v>
      </c>
      <c r="T512" s="88" t="s">
        <v>232</v>
      </c>
      <c r="U512" s="88" t="s">
        <v>232</v>
      </c>
      <c r="V512" s="88" t="s">
        <v>232</v>
      </c>
      <c r="W512" s="88" t="s">
        <v>232</v>
      </c>
      <c r="X512" s="88" t="s">
        <v>232</v>
      </c>
      <c r="Y512" s="88" t="s">
        <v>232</v>
      </c>
      <c r="Z512" s="88" t="s">
        <v>232</v>
      </c>
      <c r="AA512" s="88" t="s">
        <v>232</v>
      </c>
      <c r="AB512" s="88" t="s">
        <v>232</v>
      </c>
      <c r="AC512" s="88" t="s">
        <v>232</v>
      </c>
      <c r="AD512" s="88" t="s">
        <v>232</v>
      </c>
      <c r="AE512" s="88" t="s">
        <v>232</v>
      </c>
      <c r="AF512" s="102" t="s">
        <v>232</v>
      </c>
      <c r="AG512" s="100"/>
      <c r="AH512" s="100"/>
    </row>
    <row r="513" spans="1:34" s="6" customFormat="1" ht="30" x14ac:dyDescent="0.25">
      <c r="A513" s="59" t="s">
        <v>229</v>
      </c>
      <c r="B513" s="68" t="s">
        <v>1073</v>
      </c>
      <c r="C513" s="75" t="s">
        <v>1064</v>
      </c>
      <c r="D513" s="77" t="s">
        <v>231</v>
      </c>
      <c r="E513" s="77" t="s">
        <v>352</v>
      </c>
      <c r="F513" s="89" t="s">
        <v>370</v>
      </c>
      <c r="G513" s="89" t="s">
        <v>371</v>
      </c>
      <c r="H513" s="88" t="s">
        <v>372</v>
      </c>
      <c r="I513" s="88" t="s">
        <v>373</v>
      </c>
      <c r="J513" s="88" t="s">
        <v>238</v>
      </c>
      <c r="K513" s="88" t="s">
        <v>239</v>
      </c>
      <c r="L513" s="88" t="s">
        <v>240</v>
      </c>
      <c r="M513" s="88" t="s">
        <v>241</v>
      </c>
      <c r="N513" s="88" t="s">
        <v>242</v>
      </c>
      <c r="O513" s="88" t="s">
        <v>243</v>
      </c>
      <c r="P513" s="88" t="s">
        <v>244</v>
      </c>
      <c r="Q513" s="88" t="s">
        <v>23</v>
      </c>
      <c r="R513" s="88" t="s">
        <v>232</v>
      </c>
      <c r="S513" s="88" t="s">
        <v>232</v>
      </c>
      <c r="T513" s="88" t="s">
        <v>232</v>
      </c>
      <c r="U513" s="88" t="s">
        <v>232</v>
      </c>
      <c r="V513" s="88" t="s">
        <v>232</v>
      </c>
      <c r="W513" s="88" t="s">
        <v>232</v>
      </c>
      <c r="X513" s="88" t="s">
        <v>232</v>
      </c>
      <c r="Y513" s="88" t="s">
        <v>232</v>
      </c>
      <c r="Z513" s="88" t="s">
        <v>232</v>
      </c>
      <c r="AA513" s="88" t="s">
        <v>232</v>
      </c>
      <c r="AB513" s="88" t="s">
        <v>232</v>
      </c>
      <c r="AC513" s="88" t="s">
        <v>232</v>
      </c>
      <c r="AD513" s="88" t="s">
        <v>232</v>
      </c>
      <c r="AE513" s="88" t="s">
        <v>232</v>
      </c>
      <c r="AF513" s="102" t="s">
        <v>232</v>
      </c>
      <c r="AG513" s="100"/>
      <c r="AH513" s="100"/>
    </row>
    <row r="514" spans="1:34" s="6" customFormat="1" ht="45" x14ac:dyDescent="0.25">
      <c r="A514" s="59" t="s">
        <v>229</v>
      </c>
      <c r="B514" s="68" t="s">
        <v>1074</v>
      </c>
      <c r="C514" s="78" t="s">
        <v>1064</v>
      </c>
      <c r="D514" s="80" t="s">
        <v>231</v>
      </c>
      <c r="E514" s="80" t="s">
        <v>352</v>
      </c>
      <c r="F514" s="89" t="s">
        <v>281</v>
      </c>
      <c r="G514" s="89" t="s">
        <v>1075</v>
      </c>
      <c r="H514" s="90" t="s">
        <v>1076</v>
      </c>
      <c r="I514" s="90" t="s">
        <v>877</v>
      </c>
      <c r="J514" s="88" t="s">
        <v>238</v>
      </c>
      <c r="K514" s="88" t="s">
        <v>239</v>
      </c>
      <c r="L514" s="88" t="s">
        <v>240</v>
      </c>
      <c r="M514" s="88" t="s">
        <v>241</v>
      </c>
      <c r="N514" s="88" t="s">
        <v>242</v>
      </c>
      <c r="O514" s="88" t="s">
        <v>243</v>
      </c>
      <c r="P514" s="88" t="s">
        <v>244</v>
      </c>
      <c r="Q514" s="88" t="s">
        <v>23</v>
      </c>
      <c r="R514" s="88" t="s">
        <v>232</v>
      </c>
      <c r="S514" s="88" t="s">
        <v>232</v>
      </c>
      <c r="T514" s="88" t="s">
        <v>232</v>
      </c>
      <c r="U514" s="88" t="s">
        <v>232</v>
      </c>
      <c r="V514" s="88" t="s">
        <v>232</v>
      </c>
      <c r="W514" s="88" t="s">
        <v>232</v>
      </c>
      <c r="X514" s="88" t="s">
        <v>232</v>
      </c>
      <c r="Y514" s="88" t="s">
        <v>232</v>
      </c>
      <c r="Z514" s="88" t="s">
        <v>232</v>
      </c>
      <c r="AA514" s="88" t="s">
        <v>232</v>
      </c>
      <c r="AB514" s="88" t="s">
        <v>232</v>
      </c>
      <c r="AC514" s="88" t="s">
        <v>232</v>
      </c>
      <c r="AD514" s="88" t="s">
        <v>232</v>
      </c>
      <c r="AE514" s="88" t="s">
        <v>232</v>
      </c>
      <c r="AF514" s="102" t="s">
        <v>232</v>
      </c>
      <c r="AG514" s="100"/>
      <c r="AH514" s="100"/>
    </row>
    <row r="515" spans="1:34" s="6" customFormat="1" ht="30" x14ac:dyDescent="0.25">
      <c r="A515" s="59" t="s">
        <v>229</v>
      </c>
      <c r="B515" s="68" t="s">
        <v>1077</v>
      </c>
      <c r="C515" s="75" t="s">
        <v>1064</v>
      </c>
      <c r="D515" s="77" t="s">
        <v>231</v>
      </c>
      <c r="E515" s="77" t="s">
        <v>352</v>
      </c>
      <c r="F515" s="89" t="s">
        <v>338</v>
      </c>
      <c r="G515" s="89" t="s">
        <v>339</v>
      </c>
      <c r="H515" s="88" t="s">
        <v>340</v>
      </c>
      <c r="I515" s="88" t="s">
        <v>237</v>
      </c>
      <c r="J515" s="88" t="s">
        <v>238</v>
      </c>
      <c r="K515" s="88" t="s">
        <v>239</v>
      </c>
      <c r="L515" s="88" t="s">
        <v>240</v>
      </c>
      <c r="M515" s="88" t="s">
        <v>241</v>
      </c>
      <c r="N515" s="88" t="s">
        <v>242</v>
      </c>
      <c r="O515" s="88" t="s">
        <v>243</v>
      </c>
      <c r="P515" s="88" t="s">
        <v>244</v>
      </c>
      <c r="Q515" s="88" t="s">
        <v>23</v>
      </c>
      <c r="R515" s="88" t="s">
        <v>232</v>
      </c>
      <c r="S515" s="88" t="s">
        <v>232</v>
      </c>
      <c r="T515" s="88" t="s">
        <v>232</v>
      </c>
      <c r="U515" s="88" t="s">
        <v>232</v>
      </c>
      <c r="V515" s="88" t="s">
        <v>232</v>
      </c>
      <c r="W515" s="88" t="s">
        <v>232</v>
      </c>
      <c r="X515" s="88" t="s">
        <v>232</v>
      </c>
      <c r="Y515" s="88" t="s">
        <v>232</v>
      </c>
      <c r="Z515" s="88" t="s">
        <v>232</v>
      </c>
      <c r="AA515" s="88" t="s">
        <v>232</v>
      </c>
      <c r="AB515" s="88" t="s">
        <v>232</v>
      </c>
      <c r="AC515" s="88" t="s">
        <v>232</v>
      </c>
      <c r="AD515" s="88" t="s">
        <v>232</v>
      </c>
      <c r="AE515" s="88" t="s">
        <v>232</v>
      </c>
      <c r="AF515" s="102" t="s">
        <v>232</v>
      </c>
      <c r="AG515" s="100"/>
      <c r="AH515" s="100"/>
    </row>
    <row r="516" spans="1:34" s="6" customFormat="1" ht="45" x14ac:dyDescent="0.25">
      <c r="A516" s="59" t="s">
        <v>229</v>
      </c>
      <c r="B516" s="68" t="s">
        <v>1078</v>
      </c>
      <c r="C516" s="75" t="s">
        <v>1064</v>
      </c>
      <c r="D516" s="77" t="s">
        <v>231</v>
      </c>
      <c r="E516" s="77" t="s">
        <v>352</v>
      </c>
      <c r="F516" s="89" t="s">
        <v>1079</v>
      </c>
      <c r="G516" s="89" t="s">
        <v>1080</v>
      </c>
      <c r="H516" s="88" t="s">
        <v>1081</v>
      </c>
      <c r="I516" s="88" t="s">
        <v>237</v>
      </c>
      <c r="J516" s="88" t="s">
        <v>238</v>
      </c>
      <c r="K516" s="88" t="s">
        <v>239</v>
      </c>
      <c r="L516" s="88" t="s">
        <v>240</v>
      </c>
      <c r="M516" s="88" t="s">
        <v>241</v>
      </c>
      <c r="N516" s="88" t="s">
        <v>242</v>
      </c>
      <c r="O516" s="88" t="s">
        <v>243</v>
      </c>
      <c r="P516" s="88" t="s">
        <v>244</v>
      </c>
      <c r="Q516" s="88" t="s">
        <v>23</v>
      </c>
      <c r="R516" s="88" t="s">
        <v>232</v>
      </c>
      <c r="S516" s="88" t="s">
        <v>232</v>
      </c>
      <c r="T516" s="88" t="s">
        <v>232</v>
      </c>
      <c r="U516" s="88" t="s">
        <v>232</v>
      </c>
      <c r="V516" s="88" t="s">
        <v>232</v>
      </c>
      <c r="W516" s="88" t="s">
        <v>232</v>
      </c>
      <c r="X516" s="88" t="s">
        <v>232</v>
      </c>
      <c r="Y516" s="88" t="s">
        <v>232</v>
      </c>
      <c r="Z516" s="88" t="s">
        <v>232</v>
      </c>
      <c r="AA516" s="88" t="s">
        <v>232</v>
      </c>
      <c r="AB516" s="88" t="s">
        <v>232</v>
      </c>
      <c r="AC516" s="88" t="s">
        <v>232</v>
      </c>
      <c r="AD516" s="88" t="s">
        <v>232</v>
      </c>
      <c r="AE516" s="88" t="s">
        <v>232</v>
      </c>
      <c r="AF516" s="102" t="s">
        <v>232</v>
      </c>
      <c r="AG516" s="100"/>
      <c r="AH516" s="100"/>
    </row>
    <row r="517" spans="1:34" s="6" customFormat="1" ht="30" x14ac:dyDescent="0.25">
      <c r="A517" s="59" t="s">
        <v>229</v>
      </c>
      <c r="B517" s="68" t="s">
        <v>1082</v>
      </c>
      <c r="C517" s="75" t="s">
        <v>1064</v>
      </c>
      <c r="D517" s="77" t="s">
        <v>231</v>
      </c>
      <c r="E517" s="77" t="s">
        <v>352</v>
      </c>
      <c r="F517" s="91" t="s">
        <v>248</v>
      </c>
      <c r="G517" s="89" t="s">
        <v>1065</v>
      </c>
      <c r="H517" s="88" t="s">
        <v>1066</v>
      </c>
      <c r="I517" s="88" t="s">
        <v>237</v>
      </c>
      <c r="J517" s="88" t="s">
        <v>238</v>
      </c>
      <c r="K517" s="88" t="s">
        <v>239</v>
      </c>
      <c r="L517" s="88" t="s">
        <v>240</v>
      </c>
      <c r="M517" s="88" t="s">
        <v>249</v>
      </c>
      <c r="N517" s="88" t="s">
        <v>242</v>
      </c>
      <c r="O517" s="88" t="s">
        <v>243</v>
      </c>
      <c r="P517" s="88" t="s">
        <v>244</v>
      </c>
      <c r="Q517" s="88" t="s">
        <v>23</v>
      </c>
      <c r="R517" s="88" t="s">
        <v>232</v>
      </c>
      <c r="S517" s="88" t="s">
        <v>232</v>
      </c>
      <c r="T517" s="88" t="s">
        <v>232</v>
      </c>
      <c r="U517" s="88" t="s">
        <v>232</v>
      </c>
      <c r="V517" s="88" t="s">
        <v>232</v>
      </c>
      <c r="W517" s="88" t="s">
        <v>232</v>
      </c>
      <c r="X517" s="88" t="s">
        <v>232</v>
      </c>
      <c r="Y517" s="88" t="s">
        <v>232</v>
      </c>
      <c r="Z517" s="88" t="s">
        <v>232</v>
      </c>
      <c r="AA517" s="88" t="s">
        <v>232</v>
      </c>
      <c r="AB517" s="88" t="s">
        <v>232</v>
      </c>
      <c r="AC517" s="88" t="s">
        <v>232</v>
      </c>
      <c r="AD517" s="88" t="s">
        <v>232</v>
      </c>
      <c r="AE517" s="88" t="s">
        <v>232</v>
      </c>
      <c r="AF517" s="102" t="s">
        <v>232</v>
      </c>
      <c r="AG517" s="100"/>
      <c r="AH517" s="100"/>
    </row>
    <row r="518" spans="1:34" s="6" customFormat="1" ht="45" x14ac:dyDescent="0.25">
      <c r="A518" s="59" t="s">
        <v>229</v>
      </c>
      <c r="B518" s="68" t="s">
        <v>1083</v>
      </c>
      <c r="C518" s="75" t="s">
        <v>1064</v>
      </c>
      <c r="D518" s="77" t="s">
        <v>231</v>
      </c>
      <c r="E518" s="77" t="s">
        <v>352</v>
      </c>
      <c r="F518" s="89" t="s">
        <v>1084</v>
      </c>
      <c r="G518" s="89" t="s">
        <v>1080</v>
      </c>
      <c r="H518" s="88" t="s">
        <v>1081</v>
      </c>
      <c r="I518" s="88" t="s">
        <v>237</v>
      </c>
      <c r="J518" s="88" t="s">
        <v>238</v>
      </c>
      <c r="K518" s="88" t="s">
        <v>239</v>
      </c>
      <c r="L518" s="88" t="s">
        <v>240</v>
      </c>
      <c r="M518" s="88" t="s">
        <v>241</v>
      </c>
      <c r="N518" s="88" t="s">
        <v>242</v>
      </c>
      <c r="O518" s="88" t="s">
        <v>243</v>
      </c>
      <c r="P518" s="88" t="s">
        <v>244</v>
      </c>
      <c r="Q518" s="88" t="s">
        <v>23</v>
      </c>
      <c r="R518" s="88" t="s">
        <v>232</v>
      </c>
      <c r="S518" s="88" t="s">
        <v>232</v>
      </c>
      <c r="T518" s="88" t="s">
        <v>232</v>
      </c>
      <c r="U518" s="88" t="s">
        <v>232</v>
      </c>
      <c r="V518" s="88" t="s">
        <v>232</v>
      </c>
      <c r="W518" s="88" t="s">
        <v>232</v>
      </c>
      <c r="X518" s="88" t="s">
        <v>232</v>
      </c>
      <c r="Y518" s="88" t="s">
        <v>232</v>
      </c>
      <c r="Z518" s="88" t="s">
        <v>232</v>
      </c>
      <c r="AA518" s="88" t="s">
        <v>232</v>
      </c>
      <c r="AB518" s="88" t="s">
        <v>232</v>
      </c>
      <c r="AC518" s="88" t="s">
        <v>232</v>
      </c>
      <c r="AD518" s="88" t="s">
        <v>232</v>
      </c>
      <c r="AE518" s="88" t="s">
        <v>232</v>
      </c>
      <c r="AF518" s="102" t="s">
        <v>232</v>
      </c>
      <c r="AG518" s="100"/>
      <c r="AH518" s="100"/>
    </row>
    <row r="519" spans="1:34" s="6" customFormat="1" ht="30" x14ac:dyDescent="0.25">
      <c r="A519" s="59" t="s">
        <v>229</v>
      </c>
      <c r="B519" s="68" t="s">
        <v>1085</v>
      </c>
      <c r="C519" s="75" t="s">
        <v>1064</v>
      </c>
      <c r="D519" s="77" t="s">
        <v>231</v>
      </c>
      <c r="E519" s="77" t="s">
        <v>352</v>
      </c>
      <c r="F519" s="89" t="s">
        <v>254</v>
      </c>
      <c r="G519" s="89" t="s">
        <v>658</v>
      </c>
      <c r="H519" s="88" t="s">
        <v>256</v>
      </c>
      <c r="I519" s="90" t="s">
        <v>237</v>
      </c>
      <c r="J519" s="88" t="s">
        <v>238</v>
      </c>
      <c r="K519" s="88" t="s">
        <v>239</v>
      </c>
      <c r="L519" s="88" t="s">
        <v>240</v>
      </c>
      <c r="M519" s="88" t="s">
        <v>241</v>
      </c>
      <c r="N519" s="88" t="s">
        <v>242</v>
      </c>
      <c r="O519" s="88" t="s">
        <v>243</v>
      </c>
      <c r="P519" s="88" t="s">
        <v>244</v>
      </c>
      <c r="Q519" s="88" t="s">
        <v>23</v>
      </c>
      <c r="R519" s="88" t="s">
        <v>232</v>
      </c>
      <c r="S519" s="88" t="s">
        <v>232</v>
      </c>
      <c r="T519" s="88" t="s">
        <v>232</v>
      </c>
      <c r="U519" s="88" t="s">
        <v>232</v>
      </c>
      <c r="V519" s="88" t="s">
        <v>232</v>
      </c>
      <c r="W519" s="88" t="s">
        <v>232</v>
      </c>
      <c r="X519" s="88" t="s">
        <v>232</v>
      </c>
      <c r="Y519" s="88" t="s">
        <v>232</v>
      </c>
      <c r="Z519" s="88" t="s">
        <v>232</v>
      </c>
      <c r="AA519" s="88" t="s">
        <v>232</v>
      </c>
      <c r="AB519" s="88" t="s">
        <v>232</v>
      </c>
      <c r="AC519" s="88" t="s">
        <v>232</v>
      </c>
      <c r="AD519" s="88" t="s">
        <v>232</v>
      </c>
      <c r="AE519" s="88" t="s">
        <v>232</v>
      </c>
      <c r="AF519" s="102" t="s">
        <v>232</v>
      </c>
      <c r="AG519" s="100"/>
      <c r="AH519" s="100"/>
    </row>
    <row r="520" spans="1:34" s="6" customFormat="1" ht="30" x14ac:dyDescent="0.25">
      <c r="A520" s="59" t="s">
        <v>229</v>
      </c>
      <c r="B520" s="68" t="s">
        <v>1086</v>
      </c>
      <c r="C520" s="75" t="s">
        <v>1064</v>
      </c>
      <c r="D520" s="77" t="s">
        <v>231</v>
      </c>
      <c r="E520" s="77" t="s">
        <v>352</v>
      </c>
      <c r="F520" s="89" t="s">
        <v>378</v>
      </c>
      <c r="G520" s="89" t="s">
        <v>880</v>
      </c>
      <c r="H520" s="88" t="s">
        <v>881</v>
      </c>
      <c r="I520" s="88" t="s">
        <v>313</v>
      </c>
      <c r="J520" s="88" t="s">
        <v>238</v>
      </c>
      <c r="K520" s="88" t="s">
        <v>239</v>
      </c>
      <c r="L520" s="88" t="s">
        <v>240</v>
      </c>
      <c r="M520" s="88" t="s">
        <v>241</v>
      </c>
      <c r="N520" s="88" t="s">
        <v>242</v>
      </c>
      <c r="O520" s="88" t="s">
        <v>243</v>
      </c>
      <c r="P520" s="88" t="s">
        <v>244</v>
      </c>
      <c r="Q520" s="88" t="s">
        <v>23</v>
      </c>
      <c r="R520" s="88" t="s">
        <v>232</v>
      </c>
      <c r="S520" s="88" t="s">
        <v>232</v>
      </c>
      <c r="T520" s="88" t="s">
        <v>232</v>
      </c>
      <c r="U520" s="88" t="s">
        <v>232</v>
      </c>
      <c r="V520" s="88" t="s">
        <v>232</v>
      </c>
      <c r="W520" s="88" t="s">
        <v>232</v>
      </c>
      <c r="X520" s="88" t="s">
        <v>232</v>
      </c>
      <c r="Y520" s="88" t="s">
        <v>232</v>
      </c>
      <c r="Z520" s="88" t="s">
        <v>232</v>
      </c>
      <c r="AA520" s="88" t="s">
        <v>232</v>
      </c>
      <c r="AB520" s="88" t="s">
        <v>232</v>
      </c>
      <c r="AC520" s="88" t="s">
        <v>232</v>
      </c>
      <c r="AD520" s="88" t="s">
        <v>232</v>
      </c>
      <c r="AE520" s="88" t="s">
        <v>232</v>
      </c>
      <c r="AF520" s="102" t="s">
        <v>232</v>
      </c>
      <c r="AG520" s="100"/>
      <c r="AH520" s="100"/>
    </row>
    <row r="521" spans="1:34" s="6" customFormat="1" ht="30" x14ac:dyDescent="0.25">
      <c r="A521" s="59" t="s">
        <v>229</v>
      </c>
      <c r="B521" s="68" t="s">
        <v>1087</v>
      </c>
      <c r="C521" s="75" t="s">
        <v>1064</v>
      </c>
      <c r="D521" s="77" t="s">
        <v>231</v>
      </c>
      <c r="E521" s="77" t="s">
        <v>352</v>
      </c>
      <c r="F521" s="89" t="s">
        <v>293</v>
      </c>
      <c r="G521" s="89" t="s">
        <v>294</v>
      </c>
      <c r="H521" s="88" t="s">
        <v>295</v>
      </c>
      <c r="I521" s="88" t="s">
        <v>296</v>
      </c>
      <c r="J521" s="88" t="s">
        <v>238</v>
      </c>
      <c r="K521" s="88" t="s">
        <v>239</v>
      </c>
      <c r="L521" s="88" t="s">
        <v>240</v>
      </c>
      <c r="M521" s="88" t="s">
        <v>249</v>
      </c>
      <c r="N521" s="88" t="s">
        <v>242</v>
      </c>
      <c r="O521" s="88" t="s">
        <v>243</v>
      </c>
      <c r="P521" s="88" t="s">
        <v>244</v>
      </c>
      <c r="Q521" s="88" t="s">
        <v>23</v>
      </c>
      <c r="R521" s="88" t="s">
        <v>232</v>
      </c>
      <c r="S521" s="88" t="s">
        <v>232</v>
      </c>
      <c r="T521" s="88" t="s">
        <v>232</v>
      </c>
      <c r="U521" s="88" t="s">
        <v>232</v>
      </c>
      <c r="V521" s="88" t="s">
        <v>232</v>
      </c>
      <c r="W521" s="88" t="s">
        <v>232</v>
      </c>
      <c r="X521" s="88" t="s">
        <v>232</v>
      </c>
      <c r="Y521" s="88" t="s">
        <v>232</v>
      </c>
      <c r="Z521" s="88" t="s">
        <v>232</v>
      </c>
      <c r="AA521" s="88" t="s">
        <v>232</v>
      </c>
      <c r="AB521" s="88" t="s">
        <v>232</v>
      </c>
      <c r="AC521" s="88" t="s">
        <v>232</v>
      </c>
      <c r="AD521" s="88" t="s">
        <v>232</v>
      </c>
      <c r="AE521" s="88" t="s">
        <v>232</v>
      </c>
      <c r="AF521" s="102" t="s">
        <v>232</v>
      </c>
      <c r="AG521" s="100"/>
      <c r="AH521" s="100"/>
    </row>
    <row r="522" spans="1:34" s="6" customFormat="1" ht="45" x14ac:dyDescent="0.25">
      <c r="A522" s="59" t="s">
        <v>229</v>
      </c>
      <c r="B522" s="68" t="s">
        <v>1088</v>
      </c>
      <c r="C522" s="75" t="s">
        <v>1064</v>
      </c>
      <c r="D522" s="77" t="s">
        <v>231</v>
      </c>
      <c r="E522" s="77" t="s">
        <v>352</v>
      </c>
      <c r="F522" s="89" t="s">
        <v>263</v>
      </c>
      <c r="G522" s="89" t="s">
        <v>264</v>
      </c>
      <c r="H522" s="88" t="s">
        <v>265</v>
      </c>
      <c r="I522" s="90" t="s">
        <v>237</v>
      </c>
      <c r="J522" s="88" t="s">
        <v>238</v>
      </c>
      <c r="K522" s="88" t="s">
        <v>239</v>
      </c>
      <c r="L522" s="88" t="s">
        <v>240</v>
      </c>
      <c r="M522" s="88" t="s">
        <v>241</v>
      </c>
      <c r="N522" s="88" t="s">
        <v>242</v>
      </c>
      <c r="O522" s="88" t="s">
        <v>243</v>
      </c>
      <c r="P522" s="88" t="s">
        <v>244</v>
      </c>
      <c r="Q522" s="88" t="s">
        <v>23</v>
      </c>
      <c r="R522" s="88" t="s">
        <v>232</v>
      </c>
      <c r="S522" s="88" t="s">
        <v>232</v>
      </c>
      <c r="T522" s="88" t="s">
        <v>232</v>
      </c>
      <c r="U522" s="88" t="s">
        <v>232</v>
      </c>
      <c r="V522" s="88" t="s">
        <v>232</v>
      </c>
      <c r="W522" s="88" t="s">
        <v>232</v>
      </c>
      <c r="X522" s="88" t="s">
        <v>232</v>
      </c>
      <c r="Y522" s="88" t="s">
        <v>232</v>
      </c>
      <c r="Z522" s="88" t="s">
        <v>232</v>
      </c>
      <c r="AA522" s="88" t="s">
        <v>232</v>
      </c>
      <c r="AB522" s="88" t="s">
        <v>232</v>
      </c>
      <c r="AC522" s="88" t="s">
        <v>232</v>
      </c>
      <c r="AD522" s="88" t="s">
        <v>232</v>
      </c>
      <c r="AE522" s="88" t="s">
        <v>232</v>
      </c>
      <c r="AF522" s="102" t="s">
        <v>232</v>
      </c>
      <c r="AG522" s="100"/>
      <c r="AH522" s="100"/>
    </row>
    <row r="523" spans="1:34" s="6" customFormat="1" ht="45" x14ac:dyDescent="0.25">
      <c r="A523" s="59" t="s">
        <v>229</v>
      </c>
      <c r="B523" s="68" t="s">
        <v>1089</v>
      </c>
      <c r="C523" s="75" t="s">
        <v>1064</v>
      </c>
      <c r="D523" s="77" t="s">
        <v>231</v>
      </c>
      <c r="E523" s="77" t="s">
        <v>352</v>
      </c>
      <c r="F523" s="89" t="s">
        <v>267</v>
      </c>
      <c r="G523" s="89" t="s">
        <v>264</v>
      </c>
      <c r="H523" s="88" t="s">
        <v>265</v>
      </c>
      <c r="I523" s="90" t="s">
        <v>237</v>
      </c>
      <c r="J523" s="88" t="s">
        <v>238</v>
      </c>
      <c r="K523" s="88" t="s">
        <v>239</v>
      </c>
      <c r="L523" s="88" t="s">
        <v>240</v>
      </c>
      <c r="M523" s="88" t="s">
        <v>241</v>
      </c>
      <c r="N523" s="88" t="s">
        <v>242</v>
      </c>
      <c r="O523" s="88" t="s">
        <v>243</v>
      </c>
      <c r="P523" s="88" t="s">
        <v>244</v>
      </c>
      <c r="Q523" s="88" t="s">
        <v>23</v>
      </c>
      <c r="R523" s="88" t="s">
        <v>232</v>
      </c>
      <c r="S523" s="88" t="s">
        <v>232</v>
      </c>
      <c r="T523" s="88" t="s">
        <v>232</v>
      </c>
      <c r="U523" s="88" t="s">
        <v>232</v>
      </c>
      <c r="V523" s="88" t="s">
        <v>232</v>
      </c>
      <c r="W523" s="88" t="s">
        <v>232</v>
      </c>
      <c r="X523" s="88" t="s">
        <v>232</v>
      </c>
      <c r="Y523" s="88" t="s">
        <v>232</v>
      </c>
      <c r="Z523" s="88" t="s">
        <v>232</v>
      </c>
      <c r="AA523" s="88" t="s">
        <v>232</v>
      </c>
      <c r="AB523" s="88" t="s">
        <v>232</v>
      </c>
      <c r="AC523" s="88" t="s">
        <v>232</v>
      </c>
      <c r="AD523" s="88" t="s">
        <v>232</v>
      </c>
      <c r="AE523" s="88" t="s">
        <v>232</v>
      </c>
      <c r="AF523" s="102" t="s">
        <v>232</v>
      </c>
      <c r="AG523" s="100"/>
      <c r="AH523" s="100"/>
    </row>
    <row r="524" spans="1:34" s="6" customFormat="1" ht="30" x14ac:dyDescent="0.25">
      <c r="A524" s="59" t="s">
        <v>229</v>
      </c>
      <c r="B524" s="68" t="s">
        <v>1090</v>
      </c>
      <c r="C524" s="75" t="s">
        <v>1064</v>
      </c>
      <c r="D524" s="77" t="s">
        <v>231</v>
      </c>
      <c r="E524" s="77" t="s">
        <v>352</v>
      </c>
      <c r="F524" s="91" t="s">
        <v>329</v>
      </c>
      <c r="G524" s="89" t="s">
        <v>1065</v>
      </c>
      <c r="H524" s="88" t="s">
        <v>1066</v>
      </c>
      <c r="I524" s="88" t="s">
        <v>237</v>
      </c>
      <c r="J524" s="88" t="s">
        <v>238</v>
      </c>
      <c r="K524" s="88" t="s">
        <v>239</v>
      </c>
      <c r="L524" s="88" t="s">
        <v>240</v>
      </c>
      <c r="M524" s="88" t="s">
        <v>249</v>
      </c>
      <c r="N524" s="88" t="s">
        <v>242</v>
      </c>
      <c r="O524" s="88" t="s">
        <v>243</v>
      </c>
      <c r="P524" s="88" t="s">
        <v>244</v>
      </c>
      <c r="Q524" s="88" t="s">
        <v>23</v>
      </c>
      <c r="R524" s="88" t="s">
        <v>232</v>
      </c>
      <c r="S524" s="88" t="s">
        <v>232</v>
      </c>
      <c r="T524" s="88" t="s">
        <v>232</v>
      </c>
      <c r="U524" s="88" t="s">
        <v>232</v>
      </c>
      <c r="V524" s="88" t="s">
        <v>232</v>
      </c>
      <c r="W524" s="88" t="s">
        <v>232</v>
      </c>
      <c r="X524" s="88" t="s">
        <v>232</v>
      </c>
      <c r="Y524" s="88" t="s">
        <v>232</v>
      </c>
      <c r="Z524" s="88" t="s">
        <v>232</v>
      </c>
      <c r="AA524" s="88" t="s">
        <v>232</v>
      </c>
      <c r="AB524" s="88" t="s">
        <v>232</v>
      </c>
      <c r="AC524" s="88" t="s">
        <v>232</v>
      </c>
      <c r="AD524" s="88" t="s">
        <v>232</v>
      </c>
      <c r="AE524" s="88" t="s">
        <v>232</v>
      </c>
      <c r="AF524" s="102" t="s">
        <v>232</v>
      </c>
      <c r="AG524" s="100"/>
      <c r="AH524" s="100"/>
    </row>
    <row r="525" spans="1:34" s="6" customFormat="1" ht="30" x14ac:dyDescent="0.25">
      <c r="A525" s="59" t="s">
        <v>229</v>
      </c>
      <c r="B525" s="68" t="s">
        <v>1091</v>
      </c>
      <c r="C525" s="75" t="s">
        <v>1064</v>
      </c>
      <c r="D525" s="77" t="s">
        <v>231</v>
      </c>
      <c r="E525" s="77" t="s">
        <v>352</v>
      </c>
      <c r="F525" s="89" t="s">
        <v>391</v>
      </c>
      <c r="G525" s="89" t="s">
        <v>259</v>
      </c>
      <c r="H525" s="88" t="s">
        <v>260</v>
      </c>
      <c r="I525" s="88" t="s">
        <v>261</v>
      </c>
      <c r="J525" s="88" t="s">
        <v>238</v>
      </c>
      <c r="K525" s="88" t="s">
        <v>239</v>
      </c>
      <c r="L525" s="88" t="s">
        <v>240</v>
      </c>
      <c r="M525" s="88" t="s">
        <v>241</v>
      </c>
      <c r="N525" s="88" t="s">
        <v>242</v>
      </c>
      <c r="O525" s="88" t="s">
        <v>23</v>
      </c>
      <c r="P525" s="88" t="s">
        <v>242</v>
      </c>
      <c r="Q525" s="88" t="s">
        <v>23</v>
      </c>
      <c r="R525" s="88" t="s">
        <v>232</v>
      </c>
      <c r="S525" s="88" t="s">
        <v>232</v>
      </c>
      <c r="T525" s="88" t="s">
        <v>232</v>
      </c>
      <c r="U525" s="88" t="s">
        <v>232</v>
      </c>
      <c r="V525" s="88" t="s">
        <v>232</v>
      </c>
      <c r="W525" s="88" t="s">
        <v>232</v>
      </c>
      <c r="X525" s="88" t="s">
        <v>232</v>
      </c>
      <c r="Y525" s="88" t="s">
        <v>232</v>
      </c>
      <c r="Z525" s="88" t="s">
        <v>232</v>
      </c>
      <c r="AA525" s="88" t="s">
        <v>232</v>
      </c>
      <c r="AB525" s="88" t="s">
        <v>232</v>
      </c>
      <c r="AC525" s="88" t="s">
        <v>232</v>
      </c>
      <c r="AD525" s="88" t="s">
        <v>232</v>
      </c>
      <c r="AE525" s="88" t="s">
        <v>232</v>
      </c>
      <c r="AF525" s="102" t="s">
        <v>232</v>
      </c>
      <c r="AG525" s="100"/>
      <c r="AH525" s="100"/>
    </row>
    <row r="526" spans="1:34" s="6" customFormat="1" ht="30" x14ac:dyDescent="0.25">
      <c r="A526" s="59" t="s">
        <v>229</v>
      </c>
      <c r="B526" s="68" t="s">
        <v>1092</v>
      </c>
      <c r="C526" s="75" t="s">
        <v>1064</v>
      </c>
      <c r="D526" s="77" t="s">
        <v>231</v>
      </c>
      <c r="E526" s="77" t="s">
        <v>352</v>
      </c>
      <c r="F526" s="89" t="s">
        <v>320</v>
      </c>
      <c r="G526" s="89" t="s">
        <v>850</v>
      </c>
      <c r="H526" s="90" t="s">
        <v>851</v>
      </c>
      <c r="I526" s="90" t="s">
        <v>323</v>
      </c>
      <c r="J526" s="88" t="s">
        <v>238</v>
      </c>
      <c r="K526" s="88" t="s">
        <v>239</v>
      </c>
      <c r="L526" s="88" t="s">
        <v>240</v>
      </c>
      <c r="M526" s="88" t="s">
        <v>249</v>
      </c>
      <c r="N526" s="88" t="s">
        <v>242</v>
      </c>
      <c r="O526" s="88" t="s">
        <v>243</v>
      </c>
      <c r="P526" s="88" t="s">
        <v>244</v>
      </c>
      <c r="Q526" s="88" t="s">
        <v>23</v>
      </c>
      <c r="R526" s="88" t="s">
        <v>232</v>
      </c>
      <c r="S526" s="88" t="s">
        <v>232</v>
      </c>
      <c r="T526" s="88" t="s">
        <v>232</v>
      </c>
      <c r="U526" s="88" t="s">
        <v>232</v>
      </c>
      <c r="V526" s="88" t="s">
        <v>232</v>
      </c>
      <c r="W526" s="88" t="s">
        <v>232</v>
      </c>
      <c r="X526" s="88" t="s">
        <v>232</v>
      </c>
      <c r="Y526" s="88" t="s">
        <v>232</v>
      </c>
      <c r="Z526" s="88" t="s">
        <v>232</v>
      </c>
      <c r="AA526" s="88" t="s">
        <v>232</v>
      </c>
      <c r="AB526" s="88" t="s">
        <v>232</v>
      </c>
      <c r="AC526" s="88" t="s">
        <v>232</v>
      </c>
      <c r="AD526" s="88" t="s">
        <v>232</v>
      </c>
      <c r="AE526" s="88" t="s">
        <v>232</v>
      </c>
      <c r="AF526" s="102" t="s">
        <v>232</v>
      </c>
      <c r="AG526" s="100"/>
      <c r="AH526" s="100"/>
    </row>
    <row r="527" spans="1:34" s="6" customFormat="1" ht="30" x14ac:dyDescent="0.25">
      <c r="A527" s="59" t="s">
        <v>229</v>
      </c>
      <c r="B527" s="68" t="s">
        <v>1093</v>
      </c>
      <c r="C527" s="75" t="s">
        <v>1064</v>
      </c>
      <c r="D527" s="77" t="s">
        <v>231</v>
      </c>
      <c r="E527" s="77" t="s">
        <v>352</v>
      </c>
      <c r="F527" s="89" t="s">
        <v>291</v>
      </c>
      <c r="G527" s="89" t="s">
        <v>286</v>
      </c>
      <c r="H527" s="88" t="s">
        <v>287</v>
      </c>
      <c r="I527" s="88" t="s">
        <v>261</v>
      </c>
      <c r="J527" s="88" t="s">
        <v>238</v>
      </c>
      <c r="K527" s="88" t="s">
        <v>239</v>
      </c>
      <c r="L527" s="88" t="s">
        <v>240</v>
      </c>
      <c r="M527" s="88" t="s">
        <v>241</v>
      </c>
      <c r="N527" s="88" t="s">
        <v>242</v>
      </c>
      <c r="O527" s="88" t="s">
        <v>23</v>
      </c>
      <c r="P527" s="88" t="s">
        <v>242</v>
      </c>
      <c r="Q527" s="88" t="s">
        <v>23</v>
      </c>
      <c r="R527" s="88" t="s">
        <v>232</v>
      </c>
      <c r="S527" s="88" t="s">
        <v>232</v>
      </c>
      <c r="T527" s="88" t="s">
        <v>232</v>
      </c>
      <c r="U527" s="88" t="s">
        <v>232</v>
      </c>
      <c r="V527" s="88" t="s">
        <v>232</v>
      </c>
      <c r="W527" s="88" t="s">
        <v>232</v>
      </c>
      <c r="X527" s="88" t="s">
        <v>232</v>
      </c>
      <c r="Y527" s="88" t="s">
        <v>232</v>
      </c>
      <c r="Z527" s="88" t="s">
        <v>232</v>
      </c>
      <c r="AA527" s="88" t="s">
        <v>232</v>
      </c>
      <c r="AB527" s="88" t="s">
        <v>232</v>
      </c>
      <c r="AC527" s="88" t="s">
        <v>232</v>
      </c>
      <c r="AD527" s="88" t="s">
        <v>232</v>
      </c>
      <c r="AE527" s="88" t="s">
        <v>232</v>
      </c>
      <c r="AF527" s="102" t="s">
        <v>232</v>
      </c>
      <c r="AG527" s="100"/>
      <c r="AH527" s="100"/>
    </row>
    <row r="528" spans="1:34" s="6" customFormat="1" ht="30" x14ac:dyDescent="0.25">
      <c r="A528" s="59" t="s">
        <v>229</v>
      </c>
      <c r="B528" s="68" t="s">
        <v>1094</v>
      </c>
      <c r="C528" s="75" t="s">
        <v>1064</v>
      </c>
      <c r="D528" s="77" t="s">
        <v>231</v>
      </c>
      <c r="E528" s="77" t="s">
        <v>352</v>
      </c>
      <c r="F528" s="89" t="s">
        <v>389</v>
      </c>
      <c r="G528" s="89" t="s">
        <v>259</v>
      </c>
      <c r="H528" s="88" t="s">
        <v>260</v>
      </c>
      <c r="I528" s="88" t="s">
        <v>261</v>
      </c>
      <c r="J528" s="88" t="s">
        <v>238</v>
      </c>
      <c r="K528" s="88" t="s">
        <v>239</v>
      </c>
      <c r="L528" s="88" t="s">
        <v>240</v>
      </c>
      <c r="M528" s="88" t="s">
        <v>241</v>
      </c>
      <c r="N528" s="88" t="s">
        <v>242</v>
      </c>
      <c r="O528" s="88" t="s">
        <v>23</v>
      </c>
      <c r="P528" s="88" t="s">
        <v>242</v>
      </c>
      <c r="Q528" s="88" t="s">
        <v>23</v>
      </c>
      <c r="R528" s="88" t="s">
        <v>232</v>
      </c>
      <c r="S528" s="88" t="s">
        <v>232</v>
      </c>
      <c r="T528" s="88" t="s">
        <v>232</v>
      </c>
      <c r="U528" s="88" t="s">
        <v>232</v>
      </c>
      <c r="V528" s="88" t="s">
        <v>232</v>
      </c>
      <c r="W528" s="88" t="s">
        <v>232</v>
      </c>
      <c r="X528" s="88" t="s">
        <v>232</v>
      </c>
      <c r="Y528" s="88" t="s">
        <v>232</v>
      </c>
      <c r="Z528" s="88" t="s">
        <v>232</v>
      </c>
      <c r="AA528" s="88" t="s">
        <v>232</v>
      </c>
      <c r="AB528" s="88" t="s">
        <v>232</v>
      </c>
      <c r="AC528" s="88" t="s">
        <v>232</v>
      </c>
      <c r="AD528" s="88" t="s">
        <v>232</v>
      </c>
      <c r="AE528" s="88" t="s">
        <v>232</v>
      </c>
      <c r="AF528" s="102" t="s">
        <v>232</v>
      </c>
      <c r="AG528" s="100"/>
      <c r="AH528" s="100"/>
    </row>
    <row r="529" spans="1:34" s="6" customFormat="1" ht="30" x14ac:dyDescent="0.25">
      <c r="A529" s="59" t="s">
        <v>229</v>
      </c>
      <c r="B529" s="68" t="s">
        <v>1095</v>
      </c>
      <c r="C529" s="75" t="s">
        <v>1064</v>
      </c>
      <c r="D529" s="77" t="s">
        <v>231</v>
      </c>
      <c r="E529" s="77" t="s">
        <v>352</v>
      </c>
      <c r="F529" s="91" t="s">
        <v>360</v>
      </c>
      <c r="G529" s="89" t="s">
        <v>850</v>
      </c>
      <c r="H529" s="90" t="s">
        <v>851</v>
      </c>
      <c r="I529" s="90" t="s">
        <v>323</v>
      </c>
      <c r="J529" s="88" t="s">
        <v>238</v>
      </c>
      <c r="K529" s="88" t="s">
        <v>239</v>
      </c>
      <c r="L529" s="88" t="s">
        <v>240</v>
      </c>
      <c r="M529" s="88" t="s">
        <v>249</v>
      </c>
      <c r="N529" s="88" t="s">
        <v>242</v>
      </c>
      <c r="O529" s="88" t="s">
        <v>243</v>
      </c>
      <c r="P529" s="88" t="s">
        <v>244</v>
      </c>
      <c r="Q529" s="88" t="s">
        <v>23</v>
      </c>
      <c r="R529" s="88" t="s">
        <v>232</v>
      </c>
      <c r="S529" s="88" t="s">
        <v>232</v>
      </c>
      <c r="T529" s="88" t="s">
        <v>232</v>
      </c>
      <c r="U529" s="88" t="s">
        <v>232</v>
      </c>
      <c r="V529" s="88" t="s">
        <v>232</v>
      </c>
      <c r="W529" s="88" t="s">
        <v>232</v>
      </c>
      <c r="X529" s="88" t="s">
        <v>232</v>
      </c>
      <c r="Y529" s="88" t="s">
        <v>232</v>
      </c>
      <c r="Z529" s="88" t="s">
        <v>232</v>
      </c>
      <c r="AA529" s="88" t="s">
        <v>232</v>
      </c>
      <c r="AB529" s="88" t="s">
        <v>232</v>
      </c>
      <c r="AC529" s="88" t="s">
        <v>232</v>
      </c>
      <c r="AD529" s="88" t="s">
        <v>232</v>
      </c>
      <c r="AE529" s="88" t="s">
        <v>232</v>
      </c>
      <c r="AF529" s="102" t="s">
        <v>232</v>
      </c>
      <c r="AG529" s="100"/>
      <c r="AH529" s="100"/>
    </row>
    <row r="530" spans="1:34" s="6" customFormat="1" ht="30" x14ac:dyDescent="0.25">
      <c r="A530" s="59" t="s">
        <v>229</v>
      </c>
      <c r="B530" s="68" t="s">
        <v>1096</v>
      </c>
      <c r="C530" s="74" t="s">
        <v>1064</v>
      </c>
      <c r="D530" s="76" t="s">
        <v>231</v>
      </c>
      <c r="E530" s="77" t="s">
        <v>352</v>
      </c>
      <c r="F530" s="89" t="s">
        <v>514</v>
      </c>
      <c r="G530" s="89" t="s">
        <v>304</v>
      </c>
      <c r="H530" s="88" t="s">
        <v>305</v>
      </c>
      <c r="I530" s="88" t="s">
        <v>306</v>
      </c>
      <c r="J530" s="88" t="s">
        <v>238</v>
      </c>
      <c r="K530" s="88" t="s">
        <v>239</v>
      </c>
      <c r="L530" s="88" t="s">
        <v>240</v>
      </c>
      <c r="M530" s="88" t="s">
        <v>241</v>
      </c>
      <c r="N530" s="88" t="s">
        <v>242</v>
      </c>
      <c r="O530" s="88" t="s">
        <v>23</v>
      </c>
      <c r="P530" s="88" t="s">
        <v>242</v>
      </c>
      <c r="Q530" s="88" t="s">
        <v>23</v>
      </c>
      <c r="R530" s="88" t="s">
        <v>232</v>
      </c>
      <c r="S530" s="88" t="s">
        <v>232</v>
      </c>
      <c r="T530" s="88" t="s">
        <v>232</v>
      </c>
      <c r="U530" s="88" t="s">
        <v>232</v>
      </c>
      <c r="V530" s="88" t="s">
        <v>232</v>
      </c>
      <c r="W530" s="88" t="s">
        <v>232</v>
      </c>
      <c r="X530" s="88" t="s">
        <v>232</v>
      </c>
      <c r="Y530" s="88" t="s">
        <v>232</v>
      </c>
      <c r="Z530" s="88" t="s">
        <v>232</v>
      </c>
      <c r="AA530" s="88" t="s">
        <v>232</v>
      </c>
      <c r="AB530" s="88" t="s">
        <v>232</v>
      </c>
      <c r="AC530" s="88" t="s">
        <v>232</v>
      </c>
      <c r="AD530" s="88" t="s">
        <v>232</v>
      </c>
      <c r="AE530" s="88" t="s">
        <v>232</v>
      </c>
      <c r="AF530" s="102" t="s">
        <v>232</v>
      </c>
      <c r="AG530" s="100"/>
      <c r="AH530" s="100"/>
    </row>
    <row r="531" spans="1:34" s="6" customFormat="1" ht="30" x14ac:dyDescent="0.25">
      <c r="A531" s="59" t="s">
        <v>229</v>
      </c>
      <c r="B531" s="68" t="s">
        <v>1097</v>
      </c>
      <c r="C531" s="75" t="s">
        <v>1064</v>
      </c>
      <c r="D531" s="80" t="s">
        <v>231</v>
      </c>
      <c r="E531" s="81" t="s">
        <v>676</v>
      </c>
      <c r="F531" s="79"/>
      <c r="G531" s="89" t="s">
        <v>1065</v>
      </c>
      <c r="H531" s="88" t="s">
        <v>1066</v>
      </c>
      <c r="I531" s="88" t="s">
        <v>237</v>
      </c>
      <c r="J531" s="88" t="s">
        <v>238</v>
      </c>
      <c r="K531" s="88" t="s">
        <v>239</v>
      </c>
      <c r="L531" s="88" t="s">
        <v>240</v>
      </c>
      <c r="M531" s="88" t="s">
        <v>249</v>
      </c>
      <c r="N531" s="88" t="s">
        <v>242</v>
      </c>
      <c r="O531" s="88" t="s">
        <v>243</v>
      </c>
      <c r="P531" s="88" t="s">
        <v>244</v>
      </c>
      <c r="Q531" s="88" t="s">
        <v>23</v>
      </c>
      <c r="R531" s="88" t="s">
        <v>232</v>
      </c>
      <c r="S531" s="88" t="s">
        <v>232</v>
      </c>
      <c r="T531" s="88" t="s">
        <v>232</v>
      </c>
      <c r="U531" s="88" t="s">
        <v>232</v>
      </c>
      <c r="V531" s="88" t="s">
        <v>232</v>
      </c>
      <c r="W531" s="88" t="s">
        <v>232</v>
      </c>
      <c r="X531" s="88" t="s">
        <v>232</v>
      </c>
      <c r="Y531" s="88" t="s">
        <v>232</v>
      </c>
      <c r="Z531" s="88" t="s">
        <v>232</v>
      </c>
      <c r="AA531" s="88" t="s">
        <v>232</v>
      </c>
      <c r="AB531" s="88" t="s">
        <v>232</v>
      </c>
      <c r="AC531" s="88" t="s">
        <v>232</v>
      </c>
      <c r="AD531" s="88" t="s">
        <v>232</v>
      </c>
      <c r="AE531" s="88" t="s">
        <v>232</v>
      </c>
      <c r="AF531" s="102" t="s">
        <v>232</v>
      </c>
      <c r="AG531" s="100"/>
      <c r="AH531" s="100"/>
    </row>
    <row r="532" spans="1:34" s="6" customFormat="1" ht="30" x14ac:dyDescent="0.25">
      <c r="A532" s="59" t="s">
        <v>229</v>
      </c>
      <c r="B532" s="68" t="s">
        <v>1098</v>
      </c>
      <c r="C532" s="75" t="s">
        <v>1064</v>
      </c>
      <c r="D532" s="77" t="s">
        <v>231</v>
      </c>
      <c r="E532" s="77" t="s">
        <v>352</v>
      </c>
      <c r="F532" s="91" t="s">
        <v>360</v>
      </c>
      <c r="G532" s="89" t="s">
        <v>1065</v>
      </c>
      <c r="H532" s="88" t="s">
        <v>1066</v>
      </c>
      <c r="I532" s="88" t="s">
        <v>237</v>
      </c>
      <c r="J532" s="88" t="s">
        <v>238</v>
      </c>
      <c r="K532" s="88" t="s">
        <v>239</v>
      </c>
      <c r="L532" s="88" t="s">
        <v>240</v>
      </c>
      <c r="M532" s="88" t="s">
        <v>249</v>
      </c>
      <c r="N532" s="88" t="s">
        <v>242</v>
      </c>
      <c r="O532" s="88" t="s">
        <v>243</v>
      </c>
      <c r="P532" s="88" t="s">
        <v>244</v>
      </c>
      <c r="Q532" s="88" t="s">
        <v>23</v>
      </c>
      <c r="R532" s="88" t="s">
        <v>232</v>
      </c>
      <c r="S532" s="88" t="s">
        <v>232</v>
      </c>
      <c r="T532" s="88" t="s">
        <v>232</v>
      </c>
      <c r="U532" s="88" t="s">
        <v>232</v>
      </c>
      <c r="V532" s="88" t="s">
        <v>232</v>
      </c>
      <c r="W532" s="88" t="s">
        <v>232</v>
      </c>
      <c r="X532" s="88" t="s">
        <v>232</v>
      </c>
      <c r="Y532" s="88" t="s">
        <v>232</v>
      </c>
      <c r="Z532" s="88" t="s">
        <v>232</v>
      </c>
      <c r="AA532" s="88" t="s">
        <v>232</v>
      </c>
      <c r="AB532" s="88" t="s">
        <v>232</v>
      </c>
      <c r="AC532" s="88" t="s">
        <v>232</v>
      </c>
      <c r="AD532" s="88" t="s">
        <v>232</v>
      </c>
      <c r="AE532" s="88" t="s">
        <v>232</v>
      </c>
      <c r="AF532" s="102" t="s">
        <v>232</v>
      </c>
      <c r="AG532" s="100"/>
      <c r="AH532" s="100"/>
    </row>
    <row r="533" spans="1:34" s="6" customFormat="1" ht="30" x14ac:dyDescent="0.25">
      <c r="A533" s="59" t="s">
        <v>229</v>
      </c>
      <c r="B533" s="68" t="s">
        <v>1099</v>
      </c>
      <c r="C533" s="75" t="s">
        <v>1064</v>
      </c>
      <c r="D533" s="77" t="s">
        <v>231</v>
      </c>
      <c r="E533" s="77" t="s">
        <v>352</v>
      </c>
      <c r="F533" s="91" t="s">
        <v>1019</v>
      </c>
      <c r="G533" s="89" t="s">
        <v>1065</v>
      </c>
      <c r="H533" s="88" t="s">
        <v>1066</v>
      </c>
      <c r="I533" s="88" t="s">
        <v>237</v>
      </c>
      <c r="J533" s="88" t="s">
        <v>238</v>
      </c>
      <c r="K533" s="88" t="s">
        <v>239</v>
      </c>
      <c r="L533" s="88" t="s">
        <v>240</v>
      </c>
      <c r="M533" s="88" t="s">
        <v>249</v>
      </c>
      <c r="N533" s="88" t="s">
        <v>242</v>
      </c>
      <c r="O533" s="88" t="s">
        <v>243</v>
      </c>
      <c r="P533" s="88" t="s">
        <v>244</v>
      </c>
      <c r="Q533" s="88" t="s">
        <v>23</v>
      </c>
      <c r="R533" s="88" t="s">
        <v>232</v>
      </c>
      <c r="S533" s="88" t="s">
        <v>232</v>
      </c>
      <c r="T533" s="88" t="s">
        <v>232</v>
      </c>
      <c r="U533" s="88" t="s">
        <v>232</v>
      </c>
      <c r="V533" s="88" t="s">
        <v>232</v>
      </c>
      <c r="W533" s="88" t="s">
        <v>232</v>
      </c>
      <c r="X533" s="88" t="s">
        <v>232</v>
      </c>
      <c r="Y533" s="88" t="s">
        <v>232</v>
      </c>
      <c r="Z533" s="88" t="s">
        <v>232</v>
      </c>
      <c r="AA533" s="88" t="s">
        <v>232</v>
      </c>
      <c r="AB533" s="88" t="s">
        <v>232</v>
      </c>
      <c r="AC533" s="88" t="s">
        <v>232</v>
      </c>
      <c r="AD533" s="88" t="s">
        <v>232</v>
      </c>
      <c r="AE533" s="88" t="s">
        <v>232</v>
      </c>
      <c r="AF533" s="102" t="s">
        <v>232</v>
      </c>
      <c r="AG533" s="100"/>
      <c r="AH533" s="100"/>
    </row>
    <row r="534" spans="1:34" s="6" customFormat="1" ht="30" x14ac:dyDescent="0.25">
      <c r="A534" s="59" t="s">
        <v>229</v>
      </c>
      <c r="B534" s="68" t="s">
        <v>1100</v>
      </c>
      <c r="C534" s="75" t="s">
        <v>1064</v>
      </c>
      <c r="D534" s="77" t="s">
        <v>231</v>
      </c>
      <c r="E534" s="77" t="s">
        <v>352</v>
      </c>
      <c r="F534" s="89" t="s">
        <v>438</v>
      </c>
      <c r="G534" s="89" t="s">
        <v>1065</v>
      </c>
      <c r="H534" s="88" t="s">
        <v>1066</v>
      </c>
      <c r="I534" s="88" t="s">
        <v>237</v>
      </c>
      <c r="J534" s="88" t="s">
        <v>238</v>
      </c>
      <c r="K534" s="88" t="s">
        <v>239</v>
      </c>
      <c r="L534" s="88" t="s">
        <v>240</v>
      </c>
      <c r="M534" s="88" t="s">
        <v>249</v>
      </c>
      <c r="N534" s="88" t="s">
        <v>242</v>
      </c>
      <c r="O534" s="88" t="s">
        <v>243</v>
      </c>
      <c r="P534" s="88" t="s">
        <v>244</v>
      </c>
      <c r="Q534" s="88" t="s">
        <v>23</v>
      </c>
      <c r="R534" s="88" t="s">
        <v>232</v>
      </c>
      <c r="S534" s="88" t="s">
        <v>232</v>
      </c>
      <c r="T534" s="88" t="s">
        <v>232</v>
      </c>
      <c r="U534" s="88" t="s">
        <v>232</v>
      </c>
      <c r="V534" s="88" t="s">
        <v>232</v>
      </c>
      <c r="W534" s="88" t="s">
        <v>232</v>
      </c>
      <c r="X534" s="88" t="s">
        <v>232</v>
      </c>
      <c r="Y534" s="88" t="s">
        <v>232</v>
      </c>
      <c r="Z534" s="88" t="s">
        <v>232</v>
      </c>
      <c r="AA534" s="88" t="s">
        <v>232</v>
      </c>
      <c r="AB534" s="88" t="s">
        <v>232</v>
      </c>
      <c r="AC534" s="88" t="s">
        <v>232</v>
      </c>
      <c r="AD534" s="88" t="s">
        <v>232</v>
      </c>
      <c r="AE534" s="88" t="s">
        <v>232</v>
      </c>
      <c r="AF534" s="102" t="s">
        <v>232</v>
      </c>
      <c r="AG534" s="100"/>
      <c r="AH534" s="100"/>
    </row>
    <row r="535" spans="1:34" s="6" customFormat="1" ht="30" x14ac:dyDescent="0.25">
      <c r="A535" s="59" t="s">
        <v>229</v>
      </c>
      <c r="B535" s="68" t="s">
        <v>1101</v>
      </c>
      <c r="C535" s="75" t="s">
        <v>1064</v>
      </c>
      <c r="D535" s="77" t="s">
        <v>231</v>
      </c>
      <c r="E535" s="77" t="s">
        <v>352</v>
      </c>
      <c r="F535" s="89" t="s">
        <v>462</v>
      </c>
      <c r="G535" s="89" t="s">
        <v>1065</v>
      </c>
      <c r="H535" s="88" t="s">
        <v>1066</v>
      </c>
      <c r="I535" s="88" t="s">
        <v>237</v>
      </c>
      <c r="J535" s="88" t="s">
        <v>238</v>
      </c>
      <c r="K535" s="88" t="s">
        <v>239</v>
      </c>
      <c r="L535" s="88" t="s">
        <v>240</v>
      </c>
      <c r="M535" s="88" t="s">
        <v>249</v>
      </c>
      <c r="N535" s="88" t="s">
        <v>242</v>
      </c>
      <c r="O535" s="88" t="s">
        <v>243</v>
      </c>
      <c r="P535" s="88" t="s">
        <v>244</v>
      </c>
      <c r="Q535" s="88" t="s">
        <v>23</v>
      </c>
      <c r="R535" s="88" t="s">
        <v>232</v>
      </c>
      <c r="S535" s="88" t="s">
        <v>232</v>
      </c>
      <c r="T535" s="88" t="s">
        <v>232</v>
      </c>
      <c r="U535" s="88" t="s">
        <v>232</v>
      </c>
      <c r="V535" s="88" t="s">
        <v>232</v>
      </c>
      <c r="W535" s="88" t="s">
        <v>232</v>
      </c>
      <c r="X535" s="88" t="s">
        <v>232</v>
      </c>
      <c r="Y535" s="88" t="s">
        <v>232</v>
      </c>
      <c r="Z535" s="88" t="s">
        <v>232</v>
      </c>
      <c r="AA535" s="88" t="s">
        <v>232</v>
      </c>
      <c r="AB535" s="88" t="s">
        <v>232</v>
      </c>
      <c r="AC535" s="88" t="s">
        <v>232</v>
      </c>
      <c r="AD535" s="88" t="s">
        <v>232</v>
      </c>
      <c r="AE535" s="88" t="s">
        <v>232</v>
      </c>
      <c r="AF535" s="102" t="s">
        <v>232</v>
      </c>
      <c r="AG535" s="100"/>
      <c r="AH535" s="100"/>
    </row>
    <row r="536" spans="1:34" s="6" customFormat="1" ht="30" x14ac:dyDescent="0.25">
      <c r="A536" s="59" t="s">
        <v>229</v>
      </c>
      <c r="B536" s="68" t="s">
        <v>1102</v>
      </c>
      <c r="C536" s="75" t="s">
        <v>1064</v>
      </c>
      <c r="D536" s="77" t="s">
        <v>231</v>
      </c>
      <c r="E536" s="77" t="s">
        <v>352</v>
      </c>
      <c r="F536" s="89" t="s">
        <v>483</v>
      </c>
      <c r="G536" s="89" t="s">
        <v>1065</v>
      </c>
      <c r="H536" s="88" t="s">
        <v>1066</v>
      </c>
      <c r="I536" s="88" t="s">
        <v>237</v>
      </c>
      <c r="J536" s="88" t="s">
        <v>238</v>
      </c>
      <c r="K536" s="88" t="s">
        <v>239</v>
      </c>
      <c r="L536" s="88" t="s">
        <v>240</v>
      </c>
      <c r="M536" s="88" t="s">
        <v>249</v>
      </c>
      <c r="N536" s="88" t="s">
        <v>242</v>
      </c>
      <c r="O536" s="88" t="s">
        <v>243</v>
      </c>
      <c r="P536" s="88" t="s">
        <v>244</v>
      </c>
      <c r="Q536" s="88" t="s">
        <v>23</v>
      </c>
      <c r="R536" s="88" t="s">
        <v>232</v>
      </c>
      <c r="S536" s="88" t="s">
        <v>232</v>
      </c>
      <c r="T536" s="88" t="s">
        <v>232</v>
      </c>
      <c r="U536" s="88" t="s">
        <v>232</v>
      </c>
      <c r="V536" s="88" t="s">
        <v>232</v>
      </c>
      <c r="W536" s="88" t="s">
        <v>232</v>
      </c>
      <c r="X536" s="88" t="s">
        <v>232</v>
      </c>
      <c r="Y536" s="88" t="s">
        <v>232</v>
      </c>
      <c r="Z536" s="88" t="s">
        <v>232</v>
      </c>
      <c r="AA536" s="88" t="s">
        <v>232</v>
      </c>
      <c r="AB536" s="88" t="s">
        <v>232</v>
      </c>
      <c r="AC536" s="88" t="s">
        <v>232</v>
      </c>
      <c r="AD536" s="88" t="s">
        <v>232</v>
      </c>
      <c r="AE536" s="88" t="s">
        <v>232</v>
      </c>
      <c r="AF536" s="102" t="s">
        <v>232</v>
      </c>
      <c r="AG536" s="100"/>
      <c r="AH536" s="100"/>
    </row>
    <row r="537" spans="1:34" s="6" customFormat="1" ht="30" x14ac:dyDescent="0.25">
      <c r="A537" s="59" t="s">
        <v>229</v>
      </c>
      <c r="B537" s="68" t="s">
        <v>1103</v>
      </c>
      <c r="C537" s="74" t="s">
        <v>1064</v>
      </c>
      <c r="D537" s="76" t="s">
        <v>231</v>
      </c>
      <c r="E537" s="77" t="s">
        <v>352</v>
      </c>
      <c r="F537" s="89" t="s">
        <v>452</v>
      </c>
      <c r="G537" s="89" t="s">
        <v>441</v>
      </c>
      <c r="H537" s="88" t="s">
        <v>442</v>
      </c>
      <c r="I537" s="88" t="s">
        <v>443</v>
      </c>
      <c r="J537" s="88" t="s">
        <v>238</v>
      </c>
      <c r="K537" s="88" t="s">
        <v>239</v>
      </c>
      <c r="L537" s="88" t="s">
        <v>240</v>
      </c>
      <c r="M537" s="88" t="s">
        <v>241</v>
      </c>
      <c r="N537" s="88" t="s">
        <v>242</v>
      </c>
      <c r="O537" s="88" t="s">
        <v>23</v>
      </c>
      <c r="P537" s="88" t="s">
        <v>242</v>
      </c>
      <c r="Q537" s="88" t="s">
        <v>23</v>
      </c>
      <c r="R537" s="88" t="s">
        <v>232</v>
      </c>
      <c r="S537" s="88" t="s">
        <v>232</v>
      </c>
      <c r="T537" s="88" t="s">
        <v>232</v>
      </c>
      <c r="U537" s="88" t="s">
        <v>232</v>
      </c>
      <c r="V537" s="88" t="s">
        <v>232</v>
      </c>
      <c r="W537" s="88" t="s">
        <v>232</v>
      </c>
      <c r="X537" s="88" t="s">
        <v>232</v>
      </c>
      <c r="Y537" s="88" t="s">
        <v>232</v>
      </c>
      <c r="Z537" s="88" t="s">
        <v>232</v>
      </c>
      <c r="AA537" s="88" t="s">
        <v>232</v>
      </c>
      <c r="AB537" s="88" t="s">
        <v>232</v>
      </c>
      <c r="AC537" s="88" t="s">
        <v>232</v>
      </c>
      <c r="AD537" s="88" t="s">
        <v>232</v>
      </c>
      <c r="AE537" s="88" t="s">
        <v>232</v>
      </c>
      <c r="AF537" s="102" t="s">
        <v>232</v>
      </c>
      <c r="AG537" s="100"/>
      <c r="AH537" s="100"/>
    </row>
    <row r="538" spans="1:34" s="6" customFormat="1" ht="30" x14ac:dyDescent="0.25">
      <c r="A538" s="59" t="s">
        <v>229</v>
      </c>
      <c r="B538" s="68" t="s">
        <v>1104</v>
      </c>
      <c r="C538" s="74" t="s">
        <v>1064</v>
      </c>
      <c r="D538" s="76" t="s">
        <v>231</v>
      </c>
      <c r="E538" s="77" t="s">
        <v>352</v>
      </c>
      <c r="F538" s="91" t="s">
        <v>298</v>
      </c>
      <c r="G538" s="89" t="s">
        <v>299</v>
      </c>
      <c r="H538" s="88" t="s">
        <v>300</v>
      </c>
      <c r="I538" s="88" t="s">
        <v>301</v>
      </c>
      <c r="J538" s="88" t="s">
        <v>238</v>
      </c>
      <c r="K538" s="88" t="s">
        <v>239</v>
      </c>
      <c r="L538" s="88" t="s">
        <v>240</v>
      </c>
      <c r="M538" s="88" t="s">
        <v>241</v>
      </c>
      <c r="N538" s="88" t="s">
        <v>242</v>
      </c>
      <c r="O538" s="88" t="s">
        <v>23</v>
      </c>
      <c r="P538" s="88" t="s">
        <v>242</v>
      </c>
      <c r="Q538" s="88" t="s">
        <v>23</v>
      </c>
      <c r="R538" s="88" t="s">
        <v>232</v>
      </c>
      <c r="S538" s="88" t="s">
        <v>232</v>
      </c>
      <c r="T538" s="88" t="s">
        <v>232</v>
      </c>
      <c r="U538" s="88" t="s">
        <v>232</v>
      </c>
      <c r="V538" s="88" t="s">
        <v>232</v>
      </c>
      <c r="W538" s="88" t="s">
        <v>232</v>
      </c>
      <c r="X538" s="88" t="s">
        <v>232</v>
      </c>
      <c r="Y538" s="88" t="s">
        <v>232</v>
      </c>
      <c r="Z538" s="88" t="s">
        <v>232</v>
      </c>
      <c r="AA538" s="88" t="s">
        <v>232</v>
      </c>
      <c r="AB538" s="88" t="s">
        <v>232</v>
      </c>
      <c r="AC538" s="88" t="s">
        <v>232</v>
      </c>
      <c r="AD538" s="88" t="s">
        <v>232</v>
      </c>
      <c r="AE538" s="88" t="s">
        <v>232</v>
      </c>
      <c r="AF538" s="102" t="s">
        <v>232</v>
      </c>
      <c r="AG538" s="100"/>
      <c r="AH538" s="100"/>
    </row>
    <row r="539" spans="1:34" s="6" customFormat="1" ht="30" x14ac:dyDescent="0.25">
      <c r="A539" s="59" t="s">
        <v>229</v>
      </c>
      <c r="B539" s="68" t="s">
        <v>1105</v>
      </c>
      <c r="C539" s="74" t="s">
        <v>1064</v>
      </c>
      <c r="D539" s="76" t="s">
        <v>231</v>
      </c>
      <c r="E539" s="77" t="s">
        <v>352</v>
      </c>
      <c r="F539" s="89" t="s">
        <v>403</v>
      </c>
      <c r="G539" s="89" t="s">
        <v>299</v>
      </c>
      <c r="H539" s="88" t="s">
        <v>300</v>
      </c>
      <c r="I539" s="88" t="s">
        <v>301</v>
      </c>
      <c r="J539" s="88" t="s">
        <v>238</v>
      </c>
      <c r="K539" s="88" t="s">
        <v>239</v>
      </c>
      <c r="L539" s="88" t="s">
        <v>240</v>
      </c>
      <c r="M539" s="88" t="s">
        <v>241</v>
      </c>
      <c r="N539" s="88" t="s">
        <v>242</v>
      </c>
      <c r="O539" s="88" t="s">
        <v>23</v>
      </c>
      <c r="P539" s="88" t="s">
        <v>242</v>
      </c>
      <c r="Q539" s="88" t="s">
        <v>23</v>
      </c>
      <c r="R539" s="88" t="s">
        <v>232</v>
      </c>
      <c r="S539" s="88" t="s">
        <v>232</v>
      </c>
      <c r="T539" s="88" t="s">
        <v>232</v>
      </c>
      <c r="U539" s="88" t="s">
        <v>232</v>
      </c>
      <c r="V539" s="88" t="s">
        <v>232</v>
      </c>
      <c r="W539" s="88" t="s">
        <v>232</v>
      </c>
      <c r="X539" s="88" t="s">
        <v>232</v>
      </c>
      <c r="Y539" s="88" t="s">
        <v>232</v>
      </c>
      <c r="Z539" s="88" t="s">
        <v>232</v>
      </c>
      <c r="AA539" s="88" t="s">
        <v>232</v>
      </c>
      <c r="AB539" s="88" t="s">
        <v>232</v>
      </c>
      <c r="AC539" s="88" t="s">
        <v>232</v>
      </c>
      <c r="AD539" s="88" t="s">
        <v>232</v>
      </c>
      <c r="AE539" s="88" t="s">
        <v>232</v>
      </c>
      <c r="AF539" s="102" t="s">
        <v>232</v>
      </c>
      <c r="AG539" s="100"/>
      <c r="AH539" s="100"/>
    </row>
    <row r="540" spans="1:34" s="6" customFormat="1" ht="30" x14ac:dyDescent="0.25">
      <c r="A540" s="59" t="s">
        <v>229</v>
      </c>
      <c r="B540" s="68" t="s">
        <v>1106</v>
      </c>
      <c r="C540" s="74" t="s">
        <v>1064</v>
      </c>
      <c r="D540" s="76" t="s">
        <v>231</v>
      </c>
      <c r="E540" s="77" t="s">
        <v>352</v>
      </c>
      <c r="F540" s="91" t="s">
        <v>405</v>
      </c>
      <c r="G540" s="89" t="s">
        <v>299</v>
      </c>
      <c r="H540" s="88" t="s">
        <v>300</v>
      </c>
      <c r="I540" s="88" t="s">
        <v>301</v>
      </c>
      <c r="J540" s="88" t="s">
        <v>238</v>
      </c>
      <c r="K540" s="88" t="s">
        <v>239</v>
      </c>
      <c r="L540" s="88" t="s">
        <v>240</v>
      </c>
      <c r="M540" s="88" t="s">
        <v>241</v>
      </c>
      <c r="N540" s="88" t="s">
        <v>242</v>
      </c>
      <c r="O540" s="88" t="s">
        <v>23</v>
      </c>
      <c r="P540" s="88" t="s">
        <v>242</v>
      </c>
      <c r="Q540" s="88" t="s">
        <v>23</v>
      </c>
      <c r="R540" s="88" t="s">
        <v>232</v>
      </c>
      <c r="S540" s="88" t="s">
        <v>232</v>
      </c>
      <c r="T540" s="88" t="s">
        <v>232</v>
      </c>
      <c r="U540" s="88" t="s">
        <v>232</v>
      </c>
      <c r="V540" s="88" t="s">
        <v>232</v>
      </c>
      <c r="W540" s="88" t="s">
        <v>232</v>
      </c>
      <c r="X540" s="88" t="s">
        <v>232</v>
      </c>
      <c r="Y540" s="88" t="s">
        <v>232</v>
      </c>
      <c r="Z540" s="88" t="s">
        <v>232</v>
      </c>
      <c r="AA540" s="88" t="s">
        <v>232</v>
      </c>
      <c r="AB540" s="88" t="s">
        <v>232</v>
      </c>
      <c r="AC540" s="88" t="s">
        <v>232</v>
      </c>
      <c r="AD540" s="88" t="s">
        <v>232</v>
      </c>
      <c r="AE540" s="88" t="s">
        <v>232</v>
      </c>
      <c r="AF540" s="102" t="s">
        <v>232</v>
      </c>
      <c r="AG540" s="100"/>
      <c r="AH540" s="100"/>
    </row>
    <row r="541" spans="1:34" s="6" customFormat="1" ht="30" x14ac:dyDescent="0.25">
      <c r="A541" s="59" t="s">
        <v>229</v>
      </c>
      <c r="B541" s="68" t="s">
        <v>1107</v>
      </c>
      <c r="C541" s="74" t="s">
        <v>1064</v>
      </c>
      <c r="D541" s="76" t="s">
        <v>231</v>
      </c>
      <c r="E541" s="77" t="s">
        <v>352</v>
      </c>
      <c r="F541" s="91" t="s">
        <v>407</v>
      </c>
      <c r="G541" s="89" t="s">
        <v>299</v>
      </c>
      <c r="H541" s="88" t="s">
        <v>300</v>
      </c>
      <c r="I541" s="88" t="s">
        <v>301</v>
      </c>
      <c r="J541" s="88" t="s">
        <v>238</v>
      </c>
      <c r="K541" s="88" t="s">
        <v>239</v>
      </c>
      <c r="L541" s="88" t="s">
        <v>240</v>
      </c>
      <c r="M541" s="88" t="s">
        <v>241</v>
      </c>
      <c r="N541" s="88" t="s">
        <v>242</v>
      </c>
      <c r="O541" s="88" t="s">
        <v>23</v>
      </c>
      <c r="P541" s="88" t="s">
        <v>242</v>
      </c>
      <c r="Q541" s="88" t="s">
        <v>23</v>
      </c>
      <c r="R541" s="88" t="s">
        <v>232</v>
      </c>
      <c r="S541" s="88" t="s">
        <v>232</v>
      </c>
      <c r="T541" s="88" t="s">
        <v>232</v>
      </c>
      <c r="U541" s="88" t="s">
        <v>232</v>
      </c>
      <c r="V541" s="88" t="s">
        <v>232</v>
      </c>
      <c r="W541" s="88" t="s">
        <v>232</v>
      </c>
      <c r="X541" s="88" t="s">
        <v>232</v>
      </c>
      <c r="Y541" s="88" t="s">
        <v>232</v>
      </c>
      <c r="Z541" s="88" t="s">
        <v>232</v>
      </c>
      <c r="AA541" s="88" t="s">
        <v>232</v>
      </c>
      <c r="AB541" s="88" t="s">
        <v>232</v>
      </c>
      <c r="AC541" s="88" t="s">
        <v>232</v>
      </c>
      <c r="AD541" s="88" t="s">
        <v>232</v>
      </c>
      <c r="AE541" s="88" t="s">
        <v>232</v>
      </c>
      <c r="AF541" s="102" t="s">
        <v>232</v>
      </c>
      <c r="AG541" s="100"/>
      <c r="AH541" s="100"/>
    </row>
    <row r="542" spans="1:34" s="6" customFormat="1" ht="30" x14ac:dyDescent="0.25">
      <c r="A542" s="59" t="s">
        <v>229</v>
      </c>
      <c r="B542" s="68" t="s">
        <v>1108</v>
      </c>
      <c r="C542" s="74" t="s">
        <v>1064</v>
      </c>
      <c r="D542" s="76" t="s">
        <v>231</v>
      </c>
      <c r="E542" s="77" t="s">
        <v>352</v>
      </c>
      <c r="F542" s="91" t="s">
        <v>414</v>
      </c>
      <c r="G542" s="89" t="s">
        <v>299</v>
      </c>
      <c r="H542" s="88" t="s">
        <v>300</v>
      </c>
      <c r="I542" s="88" t="s">
        <v>301</v>
      </c>
      <c r="J542" s="88" t="s">
        <v>238</v>
      </c>
      <c r="K542" s="88" t="s">
        <v>239</v>
      </c>
      <c r="L542" s="88" t="s">
        <v>240</v>
      </c>
      <c r="M542" s="88" t="s">
        <v>241</v>
      </c>
      <c r="N542" s="88" t="s">
        <v>242</v>
      </c>
      <c r="O542" s="88" t="s">
        <v>23</v>
      </c>
      <c r="P542" s="88" t="s">
        <v>242</v>
      </c>
      <c r="Q542" s="88" t="s">
        <v>23</v>
      </c>
      <c r="R542" s="88" t="s">
        <v>232</v>
      </c>
      <c r="S542" s="88" t="s">
        <v>232</v>
      </c>
      <c r="T542" s="88" t="s">
        <v>232</v>
      </c>
      <c r="U542" s="88" t="s">
        <v>232</v>
      </c>
      <c r="V542" s="88" t="s">
        <v>232</v>
      </c>
      <c r="W542" s="88" t="s">
        <v>232</v>
      </c>
      <c r="X542" s="88" t="s">
        <v>232</v>
      </c>
      <c r="Y542" s="88" t="s">
        <v>232</v>
      </c>
      <c r="Z542" s="88" t="s">
        <v>232</v>
      </c>
      <c r="AA542" s="88" t="s">
        <v>232</v>
      </c>
      <c r="AB542" s="88" t="s">
        <v>232</v>
      </c>
      <c r="AC542" s="88" t="s">
        <v>232</v>
      </c>
      <c r="AD542" s="88" t="s">
        <v>232</v>
      </c>
      <c r="AE542" s="88" t="s">
        <v>232</v>
      </c>
      <c r="AF542" s="102" t="s">
        <v>232</v>
      </c>
      <c r="AG542" s="100"/>
      <c r="AH542" s="100"/>
    </row>
    <row r="543" spans="1:34" s="6" customFormat="1" ht="30" x14ac:dyDescent="0.25">
      <c r="A543" s="59" t="s">
        <v>229</v>
      </c>
      <c r="B543" s="68" t="s">
        <v>1109</v>
      </c>
      <c r="C543" s="74" t="s">
        <v>1064</v>
      </c>
      <c r="D543" s="76" t="s">
        <v>231</v>
      </c>
      <c r="E543" s="77" t="s">
        <v>352</v>
      </c>
      <c r="F543" s="91" t="s">
        <v>416</v>
      </c>
      <c r="G543" s="89" t="s">
        <v>299</v>
      </c>
      <c r="H543" s="88" t="s">
        <v>300</v>
      </c>
      <c r="I543" s="88" t="s">
        <v>301</v>
      </c>
      <c r="J543" s="88" t="s">
        <v>238</v>
      </c>
      <c r="K543" s="88" t="s">
        <v>239</v>
      </c>
      <c r="L543" s="88" t="s">
        <v>240</v>
      </c>
      <c r="M543" s="88" t="s">
        <v>241</v>
      </c>
      <c r="N543" s="88" t="s">
        <v>242</v>
      </c>
      <c r="O543" s="88" t="s">
        <v>23</v>
      </c>
      <c r="P543" s="88" t="s">
        <v>242</v>
      </c>
      <c r="Q543" s="88" t="s">
        <v>23</v>
      </c>
      <c r="R543" s="88" t="s">
        <v>232</v>
      </c>
      <c r="S543" s="88" t="s">
        <v>232</v>
      </c>
      <c r="T543" s="88" t="s">
        <v>232</v>
      </c>
      <c r="U543" s="88" t="s">
        <v>232</v>
      </c>
      <c r="V543" s="88" t="s">
        <v>232</v>
      </c>
      <c r="W543" s="88" t="s">
        <v>232</v>
      </c>
      <c r="X543" s="88" t="s">
        <v>232</v>
      </c>
      <c r="Y543" s="88" t="s">
        <v>232</v>
      </c>
      <c r="Z543" s="88" t="s">
        <v>232</v>
      </c>
      <c r="AA543" s="88" t="s">
        <v>232</v>
      </c>
      <c r="AB543" s="88" t="s">
        <v>232</v>
      </c>
      <c r="AC543" s="88" t="s">
        <v>232</v>
      </c>
      <c r="AD543" s="88" t="s">
        <v>232</v>
      </c>
      <c r="AE543" s="88" t="s">
        <v>232</v>
      </c>
      <c r="AF543" s="102" t="s">
        <v>232</v>
      </c>
      <c r="AG543" s="100"/>
      <c r="AH543" s="100"/>
    </row>
    <row r="544" spans="1:34" s="6" customFormat="1" ht="30" x14ac:dyDescent="0.25">
      <c r="A544" s="59" t="s">
        <v>229</v>
      </c>
      <c r="B544" s="68" t="s">
        <v>1110</v>
      </c>
      <c r="C544" s="75" t="s">
        <v>1064</v>
      </c>
      <c r="D544" s="77" t="s">
        <v>231</v>
      </c>
      <c r="E544" s="81" t="s">
        <v>490</v>
      </c>
      <c r="F544" s="79"/>
      <c r="G544" s="89" t="s">
        <v>1065</v>
      </c>
      <c r="H544" s="88" t="s">
        <v>1066</v>
      </c>
      <c r="I544" s="88" t="s">
        <v>237</v>
      </c>
      <c r="J544" s="88" t="s">
        <v>238</v>
      </c>
      <c r="K544" s="88" t="s">
        <v>239</v>
      </c>
      <c r="L544" s="88" t="s">
        <v>240</v>
      </c>
      <c r="M544" s="88" t="s">
        <v>241</v>
      </c>
      <c r="N544" s="88" t="s">
        <v>242</v>
      </c>
      <c r="O544" s="88" t="s">
        <v>243</v>
      </c>
      <c r="P544" s="88" t="s">
        <v>244</v>
      </c>
      <c r="Q544" s="88" t="s">
        <v>23</v>
      </c>
      <c r="R544" s="88" t="s">
        <v>232</v>
      </c>
      <c r="S544" s="88" t="s">
        <v>232</v>
      </c>
      <c r="T544" s="88" t="s">
        <v>232</v>
      </c>
      <c r="U544" s="88" t="s">
        <v>232</v>
      </c>
      <c r="V544" s="88" t="s">
        <v>232</v>
      </c>
      <c r="W544" s="88" t="s">
        <v>232</v>
      </c>
      <c r="X544" s="88" t="s">
        <v>232</v>
      </c>
      <c r="Y544" s="88" t="s">
        <v>232</v>
      </c>
      <c r="Z544" s="88" t="s">
        <v>232</v>
      </c>
      <c r="AA544" s="88" t="s">
        <v>232</v>
      </c>
      <c r="AB544" s="88" t="s">
        <v>232</v>
      </c>
      <c r="AC544" s="88" t="s">
        <v>232</v>
      </c>
      <c r="AD544" s="88" t="s">
        <v>232</v>
      </c>
      <c r="AE544" s="88" t="s">
        <v>232</v>
      </c>
      <c r="AF544" s="102" t="s">
        <v>232</v>
      </c>
      <c r="AG544" s="100"/>
      <c r="AH544" s="100"/>
    </row>
    <row r="545" spans="1:34" s="6" customFormat="1" ht="30" x14ac:dyDescent="0.25">
      <c r="A545" s="59" t="s">
        <v>229</v>
      </c>
      <c r="B545" s="68" t="s">
        <v>1111</v>
      </c>
      <c r="C545" s="75" t="s">
        <v>1064</v>
      </c>
      <c r="D545" s="77" t="s">
        <v>231</v>
      </c>
      <c r="E545" s="77" t="s">
        <v>490</v>
      </c>
      <c r="F545" s="91" t="s">
        <v>327</v>
      </c>
      <c r="G545" s="89" t="s">
        <v>1065</v>
      </c>
      <c r="H545" s="88" t="s">
        <v>1066</v>
      </c>
      <c r="I545" s="88" t="s">
        <v>237</v>
      </c>
      <c r="J545" s="88" t="s">
        <v>238</v>
      </c>
      <c r="K545" s="88" t="s">
        <v>239</v>
      </c>
      <c r="L545" s="88" t="s">
        <v>240</v>
      </c>
      <c r="M545" s="88" t="s">
        <v>249</v>
      </c>
      <c r="N545" s="88" t="s">
        <v>242</v>
      </c>
      <c r="O545" s="88" t="s">
        <v>243</v>
      </c>
      <c r="P545" s="88" t="s">
        <v>244</v>
      </c>
      <c r="Q545" s="88" t="s">
        <v>23</v>
      </c>
      <c r="R545" s="88" t="s">
        <v>232</v>
      </c>
      <c r="S545" s="88" t="s">
        <v>232</v>
      </c>
      <c r="T545" s="88" t="s">
        <v>232</v>
      </c>
      <c r="U545" s="88" t="s">
        <v>232</v>
      </c>
      <c r="V545" s="88" t="s">
        <v>232</v>
      </c>
      <c r="W545" s="88" t="s">
        <v>232</v>
      </c>
      <c r="X545" s="88" t="s">
        <v>232</v>
      </c>
      <c r="Y545" s="88" t="s">
        <v>232</v>
      </c>
      <c r="Z545" s="88" t="s">
        <v>232</v>
      </c>
      <c r="AA545" s="88" t="s">
        <v>232</v>
      </c>
      <c r="AB545" s="88" t="s">
        <v>232</v>
      </c>
      <c r="AC545" s="88" t="s">
        <v>232</v>
      </c>
      <c r="AD545" s="88" t="s">
        <v>232</v>
      </c>
      <c r="AE545" s="88" t="s">
        <v>232</v>
      </c>
      <c r="AF545" s="102" t="s">
        <v>232</v>
      </c>
      <c r="AG545" s="100"/>
      <c r="AH545" s="100"/>
    </row>
    <row r="546" spans="1:34" s="6" customFormat="1" ht="45" x14ac:dyDescent="0.25">
      <c r="A546" s="59" t="s">
        <v>229</v>
      </c>
      <c r="B546" s="68" t="s">
        <v>1112</v>
      </c>
      <c r="C546" s="78" t="s">
        <v>1064</v>
      </c>
      <c r="D546" s="80" t="s">
        <v>231</v>
      </c>
      <c r="E546" s="80" t="s">
        <v>490</v>
      </c>
      <c r="F546" s="89" t="s">
        <v>281</v>
      </c>
      <c r="G546" s="89" t="s">
        <v>1075</v>
      </c>
      <c r="H546" s="90" t="s">
        <v>1076</v>
      </c>
      <c r="I546" s="90" t="s">
        <v>877</v>
      </c>
      <c r="J546" s="88" t="s">
        <v>238</v>
      </c>
      <c r="K546" s="88" t="s">
        <v>239</v>
      </c>
      <c r="L546" s="88" t="s">
        <v>240</v>
      </c>
      <c r="M546" s="88" t="s">
        <v>241</v>
      </c>
      <c r="N546" s="88" t="s">
        <v>242</v>
      </c>
      <c r="O546" s="88" t="s">
        <v>243</v>
      </c>
      <c r="P546" s="88" t="s">
        <v>244</v>
      </c>
      <c r="Q546" s="88" t="s">
        <v>23</v>
      </c>
      <c r="R546" s="88" t="s">
        <v>232</v>
      </c>
      <c r="S546" s="88" t="s">
        <v>232</v>
      </c>
      <c r="T546" s="88" t="s">
        <v>232</v>
      </c>
      <c r="U546" s="88" t="s">
        <v>232</v>
      </c>
      <c r="V546" s="88" t="s">
        <v>232</v>
      </c>
      <c r="W546" s="88" t="s">
        <v>232</v>
      </c>
      <c r="X546" s="88" t="s">
        <v>232</v>
      </c>
      <c r="Y546" s="88" t="s">
        <v>232</v>
      </c>
      <c r="Z546" s="88" t="s">
        <v>232</v>
      </c>
      <c r="AA546" s="88" t="s">
        <v>232</v>
      </c>
      <c r="AB546" s="88" t="s">
        <v>232</v>
      </c>
      <c r="AC546" s="88" t="s">
        <v>232</v>
      </c>
      <c r="AD546" s="88" t="s">
        <v>232</v>
      </c>
      <c r="AE546" s="88" t="s">
        <v>232</v>
      </c>
      <c r="AF546" s="102" t="s">
        <v>232</v>
      </c>
      <c r="AG546" s="100"/>
      <c r="AH546" s="100"/>
    </row>
    <row r="547" spans="1:34" s="6" customFormat="1" ht="30" x14ac:dyDescent="0.25">
      <c r="A547" s="59" t="s">
        <v>229</v>
      </c>
      <c r="B547" s="68" t="s">
        <v>1113</v>
      </c>
      <c r="C547" s="75" t="s">
        <v>1064</v>
      </c>
      <c r="D547" s="77" t="s">
        <v>231</v>
      </c>
      <c r="E547" s="77" t="s">
        <v>490</v>
      </c>
      <c r="F547" s="89" t="s">
        <v>338</v>
      </c>
      <c r="G547" s="89" t="s">
        <v>339</v>
      </c>
      <c r="H547" s="88" t="s">
        <v>340</v>
      </c>
      <c r="I547" s="88" t="s">
        <v>237</v>
      </c>
      <c r="J547" s="88" t="s">
        <v>238</v>
      </c>
      <c r="K547" s="88" t="s">
        <v>239</v>
      </c>
      <c r="L547" s="88" t="s">
        <v>240</v>
      </c>
      <c r="M547" s="88" t="s">
        <v>241</v>
      </c>
      <c r="N547" s="88" t="s">
        <v>242</v>
      </c>
      <c r="O547" s="88" t="s">
        <v>243</v>
      </c>
      <c r="P547" s="88" t="s">
        <v>244</v>
      </c>
      <c r="Q547" s="88" t="s">
        <v>23</v>
      </c>
      <c r="R547" s="88" t="s">
        <v>232</v>
      </c>
      <c r="S547" s="88" t="s">
        <v>232</v>
      </c>
      <c r="T547" s="88" t="s">
        <v>232</v>
      </c>
      <c r="U547" s="88" t="s">
        <v>232</v>
      </c>
      <c r="V547" s="88" t="s">
        <v>232</v>
      </c>
      <c r="W547" s="88" t="s">
        <v>232</v>
      </c>
      <c r="X547" s="88" t="s">
        <v>232</v>
      </c>
      <c r="Y547" s="88" t="s">
        <v>232</v>
      </c>
      <c r="Z547" s="88" t="s">
        <v>232</v>
      </c>
      <c r="AA547" s="88" t="s">
        <v>232</v>
      </c>
      <c r="AB547" s="88" t="s">
        <v>232</v>
      </c>
      <c r="AC547" s="88" t="s">
        <v>232</v>
      </c>
      <c r="AD547" s="88" t="s">
        <v>232</v>
      </c>
      <c r="AE547" s="88" t="s">
        <v>232</v>
      </c>
      <c r="AF547" s="102" t="s">
        <v>232</v>
      </c>
      <c r="AG547" s="100"/>
      <c r="AH547" s="100"/>
    </row>
    <row r="548" spans="1:34" s="6" customFormat="1" ht="45" x14ac:dyDescent="0.25">
      <c r="A548" s="59" t="s">
        <v>229</v>
      </c>
      <c r="B548" s="68" t="s">
        <v>1114</v>
      </c>
      <c r="C548" s="75" t="s">
        <v>1064</v>
      </c>
      <c r="D548" s="77" t="s">
        <v>231</v>
      </c>
      <c r="E548" s="77" t="s">
        <v>490</v>
      </c>
      <c r="F548" s="89" t="s">
        <v>1079</v>
      </c>
      <c r="G548" s="89" t="s">
        <v>1080</v>
      </c>
      <c r="H548" s="88" t="s">
        <v>1081</v>
      </c>
      <c r="I548" s="88" t="s">
        <v>237</v>
      </c>
      <c r="J548" s="88" t="s">
        <v>238</v>
      </c>
      <c r="K548" s="88" t="s">
        <v>239</v>
      </c>
      <c r="L548" s="88" t="s">
        <v>240</v>
      </c>
      <c r="M548" s="88" t="s">
        <v>241</v>
      </c>
      <c r="N548" s="88" t="s">
        <v>242</v>
      </c>
      <c r="O548" s="88" t="s">
        <v>243</v>
      </c>
      <c r="P548" s="88" t="s">
        <v>244</v>
      </c>
      <c r="Q548" s="88" t="s">
        <v>23</v>
      </c>
      <c r="R548" s="88" t="s">
        <v>232</v>
      </c>
      <c r="S548" s="88" t="s">
        <v>232</v>
      </c>
      <c r="T548" s="88" t="s">
        <v>232</v>
      </c>
      <c r="U548" s="88" t="s">
        <v>232</v>
      </c>
      <c r="V548" s="88" t="s">
        <v>232</v>
      </c>
      <c r="W548" s="88" t="s">
        <v>232</v>
      </c>
      <c r="X548" s="88" t="s">
        <v>232</v>
      </c>
      <c r="Y548" s="88" t="s">
        <v>232</v>
      </c>
      <c r="Z548" s="88" t="s">
        <v>232</v>
      </c>
      <c r="AA548" s="88" t="s">
        <v>232</v>
      </c>
      <c r="AB548" s="88" t="s">
        <v>232</v>
      </c>
      <c r="AC548" s="88" t="s">
        <v>232</v>
      </c>
      <c r="AD548" s="88" t="s">
        <v>232</v>
      </c>
      <c r="AE548" s="88" t="s">
        <v>232</v>
      </c>
      <c r="AF548" s="102" t="s">
        <v>232</v>
      </c>
      <c r="AG548" s="100"/>
      <c r="AH548" s="100"/>
    </row>
    <row r="549" spans="1:34" s="6" customFormat="1" ht="45" x14ac:dyDescent="0.25">
      <c r="A549" s="59" t="s">
        <v>229</v>
      </c>
      <c r="B549" s="68" t="s">
        <v>1115</v>
      </c>
      <c r="C549" s="75" t="s">
        <v>1064</v>
      </c>
      <c r="D549" s="77" t="s">
        <v>231</v>
      </c>
      <c r="E549" s="77" t="s">
        <v>490</v>
      </c>
      <c r="F549" s="89" t="s">
        <v>1084</v>
      </c>
      <c r="G549" s="89" t="s">
        <v>1080</v>
      </c>
      <c r="H549" s="88" t="s">
        <v>1081</v>
      </c>
      <c r="I549" s="88" t="s">
        <v>237</v>
      </c>
      <c r="J549" s="88" t="s">
        <v>238</v>
      </c>
      <c r="K549" s="88" t="s">
        <v>239</v>
      </c>
      <c r="L549" s="88" t="s">
        <v>240</v>
      </c>
      <c r="M549" s="88" t="s">
        <v>241</v>
      </c>
      <c r="N549" s="88" t="s">
        <v>242</v>
      </c>
      <c r="O549" s="88" t="s">
        <v>243</v>
      </c>
      <c r="P549" s="88" t="s">
        <v>244</v>
      </c>
      <c r="Q549" s="88" t="s">
        <v>23</v>
      </c>
      <c r="R549" s="88" t="s">
        <v>232</v>
      </c>
      <c r="S549" s="88" t="s">
        <v>232</v>
      </c>
      <c r="T549" s="88" t="s">
        <v>232</v>
      </c>
      <c r="U549" s="88" t="s">
        <v>232</v>
      </c>
      <c r="V549" s="88" t="s">
        <v>232</v>
      </c>
      <c r="W549" s="88" t="s">
        <v>232</v>
      </c>
      <c r="X549" s="88" t="s">
        <v>232</v>
      </c>
      <c r="Y549" s="88" t="s">
        <v>232</v>
      </c>
      <c r="Z549" s="88" t="s">
        <v>232</v>
      </c>
      <c r="AA549" s="88" t="s">
        <v>232</v>
      </c>
      <c r="AB549" s="88" t="s">
        <v>232</v>
      </c>
      <c r="AC549" s="88" t="s">
        <v>232</v>
      </c>
      <c r="AD549" s="88" t="s">
        <v>232</v>
      </c>
      <c r="AE549" s="88" t="s">
        <v>232</v>
      </c>
      <c r="AF549" s="102" t="s">
        <v>232</v>
      </c>
      <c r="AG549" s="100"/>
      <c r="AH549" s="100"/>
    </row>
    <row r="550" spans="1:34" s="6" customFormat="1" ht="30" x14ac:dyDescent="0.25">
      <c r="A550" s="59" t="s">
        <v>229</v>
      </c>
      <c r="B550" s="68" t="s">
        <v>1116</v>
      </c>
      <c r="C550" s="75" t="s">
        <v>1064</v>
      </c>
      <c r="D550" s="77" t="s">
        <v>231</v>
      </c>
      <c r="E550" s="77" t="s">
        <v>490</v>
      </c>
      <c r="F550" s="89" t="s">
        <v>293</v>
      </c>
      <c r="G550" s="89" t="s">
        <v>294</v>
      </c>
      <c r="H550" s="88" t="s">
        <v>295</v>
      </c>
      <c r="I550" s="88" t="s">
        <v>296</v>
      </c>
      <c r="J550" s="88" t="s">
        <v>238</v>
      </c>
      <c r="K550" s="88" t="s">
        <v>239</v>
      </c>
      <c r="L550" s="88" t="s">
        <v>240</v>
      </c>
      <c r="M550" s="88" t="s">
        <v>249</v>
      </c>
      <c r="N550" s="88" t="s">
        <v>242</v>
      </c>
      <c r="O550" s="88" t="s">
        <v>243</v>
      </c>
      <c r="P550" s="88" t="s">
        <v>244</v>
      </c>
      <c r="Q550" s="88" t="s">
        <v>23</v>
      </c>
      <c r="R550" s="88" t="s">
        <v>232</v>
      </c>
      <c r="S550" s="88" t="s">
        <v>232</v>
      </c>
      <c r="T550" s="88" t="s">
        <v>232</v>
      </c>
      <c r="U550" s="88" t="s">
        <v>232</v>
      </c>
      <c r="V550" s="88" t="s">
        <v>232</v>
      </c>
      <c r="W550" s="88" t="s">
        <v>232</v>
      </c>
      <c r="X550" s="88" t="s">
        <v>232</v>
      </c>
      <c r="Y550" s="88" t="s">
        <v>232</v>
      </c>
      <c r="Z550" s="88" t="s">
        <v>232</v>
      </c>
      <c r="AA550" s="88" t="s">
        <v>232</v>
      </c>
      <c r="AB550" s="88" t="s">
        <v>232</v>
      </c>
      <c r="AC550" s="88" t="s">
        <v>232</v>
      </c>
      <c r="AD550" s="88" t="s">
        <v>232</v>
      </c>
      <c r="AE550" s="88" t="s">
        <v>232</v>
      </c>
      <c r="AF550" s="102" t="s">
        <v>232</v>
      </c>
      <c r="AG550" s="100"/>
      <c r="AH550" s="100"/>
    </row>
    <row r="551" spans="1:34" s="6" customFormat="1" ht="30" x14ac:dyDescent="0.25">
      <c r="A551" s="59" t="s">
        <v>229</v>
      </c>
      <c r="B551" s="68" t="s">
        <v>1117</v>
      </c>
      <c r="C551" s="75" t="s">
        <v>1064</v>
      </c>
      <c r="D551" s="77" t="s">
        <v>231</v>
      </c>
      <c r="E551" s="77" t="s">
        <v>490</v>
      </c>
      <c r="F551" s="91" t="s">
        <v>248</v>
      </c>
      <c r="G551" s="89" t="s">
        <v>1065</v>
      </c>
      <c r="H551" s="88" t="s">
        <v>1066</v>
      </c>
      <c r="I551" s="88" t="s">
        <v>237</v>
      </c>
      <c r="J551" s="88" t="s">
        <v>238</v>
      </c>
      <c r="K551" s="88" t="s">
        <v>239</v>
      </c>
      <c r="L551" s="88" t="s">
        <v>240</v>
      </c>
      <c r="M551" s="88" t="s">
        <v>249</v>
      </c>
      <c r="N551" s="88" t="s">
        <v>242</v>
      </c>
      <c r="O551" s="88" t="s">
        <v>243</v>
      </c>
      <c r="P551" s="88" t="s">
        <v>244</v>
      </c>
      <c r="Q551" s="88" t="s">
        <v>23</v>
      </c>
      <c r="R551" s="88" t="s">
        <v>232</v>
      </c>
      <c r="S551" s="88" t="s">
        <v>232</v>
      </c>
      <c r="T551" s="88" t="s">
        <v>232</v>
      </c>
      <c r="U551" s="88" t="s">
        <v>232</v>
      </c>
      <c r="V551" s="88" t="s">
        <v>232</v>
      </c>
      <c r="W551" s="88" t="s">
        <v>232</v>
      </c>
      <c r="X551" s="88" t="s">
        <v>232</v>
      </c>
      <c r="Y551" s="88" t="s">
        <v>232</v>
      </c>
      <c r="Z551" s="88" t="s">
        <v>232</v>
      </c>
      <c r="AA551" s="88" t="s">
        <v>232</v>
      </c>
      <c r="AB551" s="88" t="s">
        <v>232</v>
      </c>
      <c r="AC551" s="88" t="s">
        <v>232</v>
      </c>
      <c r="AD551" s="88" t="s">
        <v>232</v>
      </c>
      <c r="AE551" s="88" t="s">
        <v>232</v>
      </c>
      <c r="AF551" s="102" t="s">
        <v>232</v>
      </c>
      <c r="AG551" s="100"/>
      <c r="AH551" s="100"/>
    </row>
    <row r="552" spans="1:34" s="6" customFormat="1" ht="30" x14ac:dyDescent="0.25">
      <c r="A552" s="59" t="s">
        <v>229</v>
      </c>
      <c r="B552" s="68" t="s">
        <v>1118</v>
      </c>
      <c r="C552" s="75" t="s">
        <v>1064</v>
      </c>
      <c r="D552" s="77" t="s">
        <v>231</v>
      </c>
      <c r="E552" s="77" t="s">
        <v>490</v>
      </c>
      <c r="F552" s="91" t="s">
        <v>329</v>
      </c>
      <c r="G552" s="89" t="s">
        <v>1065</v>
      </c>
      <c r="H552" s="88" t="s">
        <v>1066</v>
      </c>
      <c r="I552" s="88" t="s">
        <v>237</v>
      </c>
      <c r="J552" s="88" t="s">
        <v>238</v>
      </c>
      <c r="K552" s="88" t="s">
        <v>239</v>
      </c>
      <c r="L552" s="88" t="s">
        <v>240</v>
      </c>
      <c r="M552" s="88" t="s">
        <v>249</v>
      </c>
      <c r="N552" s="88" t="s">
        <v>242</v>
      </c>
      <c r="O552" s="88" t="s">
        <v>243</v>
      </c>
      <c r="P552" s="88" t="s">
        <v>244</v>
      </c>
      <c r="Q552" s="88" t="s">
        <v>23</v>
      </c>
      <c r="R552" s="88" t="s">
        <v>232</v>
      </c>
      <c r="S552" s="88" t="s">
        <v>232</v>
      </c>
      <c r="T552" s="88" t="s">
        <v>232</v>
      </c>
      <c r="U552" s="88" t="s">
        <v>232</v>
      </c>
      <c r="V552" s="88" t="s">
        <v>232</v>
      </c>
      <c r="W552" s="88" t="s">
        <v>232</v>
      </c>
      <c r="X552" s="88" t="s">
        <v>232</v>
      </c>
      <c r="Y552" s="88" t="s">
        <v>232</v>
      </c>
      <c r="Z552" s="88" t="s">
        <v>232</v>
      </c>
      <c r="AA552" s="88" t="s">
        <v>232</v>
      </c>
      <c r="AB552" s="88" t="s">
        <v>232</v>
      </c>
      <c r="AC552" s="88" t="s">
        <v>232</v>
      </c>
      <c r="AD552" s="88" t="s">
        <v>232</v>
      </c>
      <c r="AE552" s="88" t="s">
        <v>232</v>
      </c>
      <c r="AF552" s="102" t="s">
        <v>232</v>
      </c>
      <c r="AG552" s="100"/>
      <c r="AH552" s="100"/>
    </row>
    <row r="553" spans="1:34" s="6" customFormat="1" ht="30" x14ac:dyDescent="0.25">
      <c r="A553" s="59" t="s">
        <v>229</v>
      </c>
      <c r="B553" s="68" t="s">
        <v>1119</v>
      </c>
      <c r="C553" s="75" t="s">
        <v>1064</v>
      </c>
      <c r="D553" s="77" t="s">
        <v>231</v>
      </c>
      <c r="E553" s="77" t="s">
        <v>490</v>
      </c>
      <c r="F553" s="91" t="s">
        <v>360</v>
      </c>
      <c r="G553" s="89" t="s">
        <v>1065</v>
      </c>
      <c r="H553" s="88" t="s">
        <v>1066</v>
      </c>
      <c r="I553" s="88" t="s">
        <v>237</v>
      </c>
      <c r="J553" s="88" t="s">
        <v>238</v>
      </c>
      <c r="K553" s="88" t="s">
        <v>239</v>
      </c>
      <c r="L553" s="88" t="s">
        <v>240</v>
      </c>
      <c r="M553" s="88" t="s">
        <v>249</v>
      </c>
      <c r="N553" s="88" t="s">
        <v>242</v>
      </c>
      <c r="O553" s="88" t="s">
        <v>243</v>
      </c>
      <c r="P553" s="88" t="s">
        <v>244</v>
      </c>
      <c r="Q553" s="88" t="s">
        <v>23</v>
      </c>
      <c r="R553" s="88" t="s">
        <v>232</v>
      </c>
      <c r="S553" s="88" t="s">
        <v>232</v>
      </c>
      <c r="T553" s="88" t="s">
        <v>232</v>
      </c>
      <c r="U553" s="88" t="s">
        <v>232</v>
      </c>
      <c r="V553" s="88" t="s">
        <v>232</v>
      </c>
      <c r="W553" s="88" t="s">
        <v>232</v>
      </c>
      <c r="X553" s="88" t="s">
        <v>232</v>
      </c>
      <c r="Y553" s="88" t="s">
        <v>232</v>
      </c>
      <c r="Z553" s="88" t="s">
        <v>232</v>
      </c>
      <c r="AA553" s="88" t="s">
        <v>232</v>
      </c>
      <c r="AB553" s="88" t="s">
        <v>232</v>
      </c>
      <c r="AC553" s="88" t="s">
        <v>232</v>
      </c>
      <c r="AD553" s="88" t="s">
        <v>232</v>
      </c>
      <c r="AE553" s="88" t="s">
        <v>232</v>
      </c>
      <c r="AF553" s="102" t="s">
        <v>232</v>
      </c>
      <c r="AG553" s="100"/>
      <c r="AH553" s="100"/>
    </row>
    <row r="554" spans="1:34" s="6" customFormat="1" ht="30" x14ac:dyDescent="0.25">
      <c r="A554" s="59" t="s">
        <v>229</v>
      </c>
      <c r="B554" s="68" t="s">
        <v>1120</v>
      </c>
      <c r="C554" s="75" t="s">
        <v>1064</v>
      </c>
      <c r="D554" s="77" t="s">
        <v>231</v>
      </c>
      <c r="E554" s="77" t="s">
        <v>490</v>
      </c>
      <c r="F554" s="89" t="s">
        <v>366</v>
      </c>
      <c r="G554" s="89" t="s">
        <v>332</v>
      </c>
      <c r="H554" s="88" t="s">
        <v>333</v>
      </c>
      <c r="I554" s="88" t="s">
        <v>334</v>
      </c>
      <c r="J554" s="88" t="s">
        <v>238</v>
      </c>
      <c r="K554" s="88" t="s">
        <v>239</v>
      </c>
      <c r="L554" s="88" t="s">
        <v>240</v>
      </c>
      <c r="M554" s="88" t="s">
        <v>241</v>
      </c>
      <c r="N554" s="88" t="s">
        <v>242</v>
      </c>
      <c r="O554" s="88" t="s">
        <v>243</v>
      </c>
      <c r="P554" s="88" t="s">
        <v>244</v>
      </c>
      <c r="Q554" s="88" t="s">
        <v>23</v>
      </c>
      <c r="R554" s="88" t="s">
        <v>232</v>
      </c>
      <c r="S554" s="88" t="s">
        <v>232</v>
      </c>
      <c r="T554" s="88" t="s">
        <v>232</v>
      </c>
      <c r="U554" s="88" t="s">
        <v>232</v>
      </c>
      <c r="V554" s="88" t="s">
        <v>232</v>
      </c>
      <c r="W554" s="88" t="s">
        <v>232</v>
      </c>
      <c r="X554" s="88" t="s">
        <v>232</v>
      </c>
      <c r="Y554" s="88" t="s">
        <v>232</v>
      </c>
      <c r="Z554" s="88" t="s">
        <v>232</v>
      </c>
      <c r="AA554" s="88" t="s">
        <v>232</v>
      </c>
      <c r="AB554" s="88" t="s">
        <v>232</v>
      </c>
      <c r="AC554" s="88" t="s">
        <v>232</v>
      </c>
      <c r="AD554" s="88" t="s">
        <v>232</v>
      </c>
      <c r="AE554" s="88" t="s">
        <v>232</v>
      </c>
      <c r="AF554" s="102" t="s">
        <v>232</v>
      </c>
      <c r="AG554" s="100"/>
      <c r="AH554" s="100"/>
    </row>
    <row r="555" spans="1:34" s="6" customFormat="1" ht="30" x14ac:dyDescent="0.25">
      <c r="A555" s="59" t="s">
        <v>229</v>
      </c>
      <c r="B555" s="68" t="s">
        <v>1121</v>
      </c>
      <c r="C555" s="75" t="s">
        <v>1064</v>
      </c>
      <c r="D555" s="77" t="s">
        <v>231</v>
      </c>
      <c r="E555" s="77" t="s">
        <v>490</v>
      </c>
      <c r="F555" s="89" t="s">
        <v>331</v>
      </c>
      <c r="G555" s="89" t="s">
        <v>332</v>
      </c>
      <c r="H555" s="88" t="s">
        <v>333</v>
      </c>
      <c r="I555" s="88" t="s">
        <v>334</v>
      </c>
      <c r="J555" s="88" t="s">
        <v>238</v>
      </c>
      <c r="K555" s="88" t="s">
        <v>239</v>
      </c>
      <c r="L555" s="88" t="s">
        <v>240</v>
      </c>
      <c r="M555" s="88" t="s">
        <v>241</v>
      </c>
      <c r="N555" s="88" t="s">
        <v>242</v>
      </c>
      <c r="O555" s="88" t="s">
        <v>243</v>
      </c>
      <c r="P555" s="88" t="s">
        <v>244</v>
      </c>
      <c r="Q555" s="88" t="s">
        <v>23</v>
      </c>
      <c r="R555" s="88" t="s">
        <v>232</v>
      </c>
      <c r="S555" s="88" t="s">
        <v>232</v>
      </c>
      <c r="T555" s="88" t="s">
        <v>232</v>
      </c>
      <c r="U555" s="88" t="s">
        <v>232</v>
      </c>
      <c r="V555" s="88" t="s">
        <v>232</v>
      </c>
      <c r="W555" s="88" t="s">
        <v>232</v>
      </c>
      <c r="X555" s="88" t="s">
        <v>232</v>
      </c>
      <c r="Y555" s="88" t="s">
        <v>232</v>
      </c>
      <c r="Z555" s="88" t="s">
        <v>232</v>
      </c>
      <c r="AA555" s="88" t="s">
        <v>232</v>
      </c>
      <c r="AB555" s="88" t="s">
        <v>232</v>
      </c>
      <c r="AC555" s="88" t="s">
        <v>232</v>
      </c>
      <c r="AD555" s="88" t="s">
        <v>232</v>
      </c>
      <c r="AE555" s="88" t="s">
        <v>232</v>
      </c>
      <c r="AF555" s="102" t="s">
        <v>232</v>
      </c>
      <c r="AG555" s="100"/>
      <c r="AH555" s="100"/>
    </row>
    <row r="556" spans="1:34" s="6" customFormat="1" ht="30" x14ac:dyDescent="0.25">
      <c r="A556" s="59" t="s">
        <v>229</v>
      </c>
      <c r="B556" s="68" t="s">
        <v>1122</v>
      </c>
      <c r="C556" s="75" t="s">
        <v>1064</v>
      </c>
      <c r="D556" s="77" t="s">
        <v>231</v>
      </c>
      <c r="E556" s="77" t="s">
        <v>490</v>
      </c>
      <c r="F556" s="89" t="s">
        <v>336</v>
      </c>
      <c r="G556" s="89" t="s">
        <v>332</v>
      </c>
      <c r="H556" s="88" t="s">
        <v>333</v>
      </c>
      <c r="I556" s="88" t="s">
        <v>334</v>
      </c>
      <c r="J556" s="88" t="s">
        <v>238</v>
      </c>
      <c r="K556" s="88" t="s">
        <v>239</v>
      </c>
      <c r="L556" s="88" t="s">
        <v>240</v>
      </c>
      <c r="M556" s="88" t="s">
        <v>241</v>
      </c>
      <c r="N556" s="88" t="s">
        <v>242</v>
      </c>
      <c r="O556" s="88" t="s">
        <v>243</v>
      </c>
      <c r="P556" s="88" t="s">
        <v>244</v>
      </c>
      <c r="Q556" s="88" t="s">
        <v>23</v>
      </c>
      <c r="R556" s="88" t="s">
        <v>232</v>
      </c>
      <c r="S556" s="88" t="s">
        <v>232</v>
      </c>
      <c r="T556" s="88" t="s">
        <v>232</v>
      </c>
      <c r="U556" s="88" t="s">
        <v>232</v>
      </c>
      <c r="V556" s="88" t="s">
        <v>232</v>
      </c>
      <c r="W556" s="88" t="s">
        <v>232</v>
      </c>
      <c r="X556" s="88" t="s">
        <v>232</v>
      </c>
      <c r="Y556" s="88" t="s">
        <v>232</v>
      </c>
      <c r="Z556" s="88" t="s">
        <v>232</v>
      </c>
      <c r="AA556" s="88" t="s">
        <v>232</v>
      </c>
      <c r="AB556" s="88" t="s">
        <v>232</v>
      </c>
      <c r="AC556" s="88" t="s">
        <v>232</v>
      </c>
      <c r="AD556" s="88" t="s">
        <v>232</v>
      </c>
      <c r="AE556" s="88" t="s">
        <v>232</v>
      </c>
      <c r="AF556" s="102" t="s">
        <v>232</v>
      </c>
      <c r="AG556" s="100"/>
      <c r="AH556" s="100"/>
    </row>
    <row r="557" spans="1:34" s="6" customFormat="1" ht="30" x14ac:dyDescent="0.25">
      <c r="A557" s="59" t="s">
        <v>229</v>
      </c>
      <c r="B557" s="68" t="s">
        <v>1123</v>
      </c>
      <c r="C557" s="75" t="s">
        <v>1064</v>
      </c>
      <c r="D557" s="77" t="s">
        <v>231</v>
      </c>
      <c r="E557" s="77" t="s">
        <v>490</v>
      </c>
      <c r="F557" s="89" t="s">
        <v>370</v>
      </c>
      <c r="G557" s="89" t="s">
        <v>371</v>
      </c>
      <c r="H557" s="88" t="s">
        <v>372</v>
      </c>
      <c r="I557" s="88" t="s">
        <v>373</v>
      </c>
      <c r="J557" s="88" t="s">
        <v>238</v>
      </c>
      <c r="K557" s="88" t="s">
        <v>239</v>
      </c>
      <c r="L557" s="88" t="s">
        <v>240</v>
      </c>
      <c r="M557" s="88" t="s">
        <v>241</v>
      </c>
      <c r="N557" s="88" t="s">
        <v>242</v>
      </c>
      <c r="O557" s="88" t="s">
        <v>243</v>
      </c>
      <c r="P557" s="88" t="s">
        <v>244</v>
      </c>
      <c r="Q557" s="88" t="s">
        <v>23</v>
      </c>
      <c r="R557" s="88" t="s">
        <v>232</v>
      </c>
      <c r="S557" s="88" t="s">
        <v>232</v>
      </c>
      <c r="T557" s="88" t="s">
        <v>232</v>
      </c>
      <c r="U557" s="88" t="s">
        <v>232</v>
      </c>
      <c r="V557" s="88" t="s">
        <v>232</v>
      </c>
      <c r="W557" s="88" t="s">
        <v>232</v>
      </c>
      <c r="X557" s="88" t="s">
        <v>232</v>
      </c>
      <c r="Y557" s="88" t="s">
        <v>232</v>
      </c>
      <c r="Z557" s="88" t="s">
        <v>232</v>
      </c>
      <c r="AA557" s="88" t="s">
        <v>232</v>
      </c>
      <c r="AB557" s="88" t="s">
        <v>232</v>
      </c>
      <c r="AC557" s="88" t="s">
        <v>232</v>
      </c>
      <c r="AD557" s="88" t="s">
        <v>232</v>
      </c>
      <c r="AE557" s="88" t="s">
        <v>232</v>
      </c>
      <c r="AF557" s="102" t="s">
        <v>232</v>
      </c>
      <c r="AG557" s="100"/>
      <c r="AH557" s="100"/>
    </row>
    <row r="558" spans="1:34" s="6" customFormat="1" ht="30" x14ac:dyDescent="0.25">
      <c r="A558" s="59" t="s">
        <v>229</v>
      </c>
      <c r="B558" s="68" t="s">
        <v>1124</v>
      </c>
      <c r="C558" s="75" t="s">
        <v>1064</v>
      </c>
      <c r="D558" s="77" t="s">
        <v>231</v>
      </c>
      <c r="E558" s="77" t="s">
        <v>490</v>
      </c>
      <c r="F558" s="89" t="s">
        <v>291</v>
      </c>
      <c r="G558" s="89" t="s">
        <v>286</v>
      </c>
      <c r="H558" s="88" t="s">
        <v>287</v>
      </c>
      <c r="I558" s="88" t="s">
        <v>261</v>
      </c>
      <c r="J558" s="88" t="s">
        <v>238</v>
      </c>
      <c r="K558" s="88" t="s">
        <v>239</v>
      </c>
      <c r="L558" s="88" t="s">
        <v>240</v>
      </c>
      <c r="M558" s="88" t="s">
        <v>241</v>
      </c>
      <c r="N558" s="88" t="s">
        <v>242</v>
      </c>
      <c r="O558" s="88" t="s">
        <v>23</v>
      </c>
      <c r="P558" s="88" t="s">
        <v>242</v>
      </c>
      <c r="Q558" s="88" t="s">
        <v>23</v>
      </c>
      <c r="R558" s="88" t="s">
        <v>232</v>
      </c>
      <c r="S558" s="88" t="s">
        <v>232</v>
      </c>
      <c r="T558" s="88" t="s">
        <v>232</v>
      </c>
      <c r="U558" s="88" t="s">
        <v>232</v>
      </c>
      <c r="V558" s="88" t="s">
        <v>232</v>
      </c>
      <c r="W558" s="88" t="s">
        <v>232</v>
      </c>
      <c r="X558" s="88" t="s">
        <v>232</v>
      </c>
      <c r="Y558" s="88" t="s">
        <v>232</v>
      </c>
      <c r="Z558" s="88" t="s">
        <v>232</v>
      </c>
      <c r="AA558" s="88" t="s">
        <v>232</v>
      </c>
      <c r="AB558" s="88" t="s">
        <v>232</v>
      </c>
      <c r="AC558" s="88" t="s">
        <v>232</v>
      </c>
      <c r="AD558" s="88" t="s">
        <v>232</v>
      </c>
      <c r="AE558" s="88" t="s">
        <v>232</v>
      </c>
      <c r="AF558" s="102" t="s">
        <v>232</v>
      </c>
      <c r="AG558" s="100"/>
      <c r="AH558" s="100"/>
    </row>
    <row r="559" spans="1:34" s="6" customFormat="1" ht="30" x14ac:dyDescent="0.25">
      <c r="A559" s="59" t="s">
        <v>229</v>
      </c>
      <c r="B559" s="68" t="s">
        <v>1125</v>
      </c>
      <c r="C559" s="74" t="s">
        <v>1064</v>
      </c>
      <c r="D559" s="76" t="s">
        <v>231</v>
      </c>
      <c r="E559" s="77" t="s">
        <v>490</v>
      </c>
      <c r="F559" s="91" t="s">
        <v>516</v>
      </c>
      <c r="G559" s="89" t="s">
        <v>304</v>
      </c>
      <c r="H559" s="88" t="s">
        <v>305</v>
      </c>
      <c r="I559" s="88" t="s">
        <v>306</v>
      </c>
      <c r="J559" s="88" t="s">
        <v>238</v>
      </c>
      <c r="K559" s="88" t="s">
        <v>239</v>
      </c>
      <c r="L559" s="88" t="s">
        <v>240</v>
      </c>
      <c r="M559" s="88" t="s">
        <v>241</v>
      </c>
      <c r="N559" s="88" t="s">
        <v>242</v>
      </c>
      <c r="O559" s="88" t="s">
        <v>23</v>
      </c>
      <c r="P559" s="88" t="s">
        <v>242</v>
      </c>
      <c r="Q559" s="88" t="s">
        <v>23</v>
      </c>
      <c r="R559" s="88" t="s">
        <v>232</v>
      </c>
      <c r="S559" s="88" t="s">
        <v>232</v>
      </c>
      <c r="T559" s="88" t="s">
        <v>232</v>
      </c>
      <c r="U559" s="88" t="s">
        <v>232</v>
      </c>
      <c r="V559" s="88" t="s">
        <v>232</v>
      </c>
      <c r="W559" s="88" t="s">
        <v>232</v>
      </c>
      <c r="X559" s="88" t="s">
        <v>232</v>
      </c>
      <c r="Y559" s="88" t="s">
        <v>232</v>
      </c>
      <c r="Z559" s="88" t="s">
        <v>232</v>
      </c>
      <c r="AA559" s="88" t="s">
        <v>232</v>
      </c>
      <c r="AB559" s="88" t="s">
        <v>232</v>
      </c>
      <c r="AC559" s="88" t="s">
        <v>232</v>
      </c>
      <c r="AD559" s="88" t="s">
        <v>232</v>
      </c>
      <c r="AE559" s="88" t="s">
        <v>232</v>
      </c>
      <c r="AF559" s="102" t="s">
        <v>232</v>
      </c>
      <c r="AG559" s="100"/>
      <c r="AH559" s="100"/>
    </row>
    <row r="560" spans="1:34" s="6" customFormat="1" ht="150" x14ac:dyDescent="0.25">
      <c r="A560" s="59" t="s">
        <v>229</v>
      </c>
      <c r="B560" s="68" t="s">
        <v>1126</v>
      </c>
      <c r="C560" s="75" t="s">
        <v>1064</v>
      </c>
      <c r="D560" s="76" t="s">
        <v>231</v>
      </c>
      <c r="E560" s="77" t="s">
        <v>490</v>
      </c>
      <c r="F560" s="91" t="s">
        <v>733</v>
      </c>
      <c r="G560" s="89" t="s">
        <v>734</v>
      </c>
      <c r="H560" s="90" t="s">
        <v>735</v>
      </c>
      <c r="I560" s="90" t="s">
        <v>736</v>
      </c>
      <c r="J560" s="88" t="s">
        <v>238</v>
      </c>
      <c r="K560" s="88" t="s">
        <v>239</v>
      </c>
      <c r="L560" s="88" t="s">
        <v>240</v>
      </c>
      <c r="M560" s="88" t="s">
        <v>241</v>
      </c>
      <c r="N560" s="88" t="s">
        <v>242</v>
      </c>
      <c r="O560" s="88" t="s">
        <v>23</v>
      </c>
      <c r="P560" s="88" t="s">
        <v>242</v>
      </c>
      <c r="Q560" s="88" t="s">
        <v>23</v>
      </c>
      <c r="R560" s="88" t="s">
        <v>232</v>
      </c>
      <c r="S560" s="88" t="s">
        <v>232</v>
      </c>
      <c r="T560" s="88" t="s">
        <v>232</v>
      </c>
      <c r="U560" s="88" t="s">
        <v>232</v>
      </c>
      <c r="V560" s="88" t="s">
        <v>232</v>
      </c>
      <c r="W560" s="88" t="s">
        <v>232</v>
      </c>
      <c r="X560" s="88" t="s">
        <v>232</v>
      </c>
      <c r="Y560" s="88" t="s">
        <v>232</v>
      </c>
      <c r="Z560" s="88" t="s">
        <v>232</v>
      </c>
      <c r="AA560" s="88" t="s">
        <v>232</v>
      </c>
      <c r="AB560" s="88" t="s">
        <v>232</v>
      </c>
      <c r="AC560" s="88" t="s">
        <v>232</v>
      </c>
      <c r="AD560" s="88" t="s">
        <v>232</v>
      </c>
      <c r="AE560" s="88" t="s">
        <v>232</v>
      </c>
      <c r="AF560" s="102" t="s">
        <v>232</v>
      </c>
      <c r="AG560" s="100"/>
      <c r="AH560" s="100"/>
    </row>
    <row r="561" spans="1:34" s="6" customFormat="1" ht="30" x14ac:dyDescent="0.25">
      <c r="A561" s="59" t="s">
        <v>229</v>
      </c>
      <c r="B561" s="68" t="s">
        <v>1127</v>
      </c>
      <c r="C561" s="74" t="s">
        <v>1064</v>
      </c>
      <c r="D561" s="76" t="s">
        <v>231</v>
      </c>
      <c r="E561" s="77" t="s">
        <v>490</v>
      </c>
      <c r="F561" s="91" t="s">
        <v>298</v>
      </c>
      <c r="G561" s="89" t="s">
        <v>299</v>
      </c>
      <c r="H561" s="88" t="s">
        <v>300</v>
      </c>
      <c r="I561" s="88" t="s">
        <v>301</v>
      </c>
      <c r="J561" s="88" t="s">
        <v>238</v>
      </c>
      <c r="K561" s="88" t="s">
        <v>239</v>
      </c>
      <c r="L561" s="88" t="s">
        <v>240</v>
      </c>
      <c r="M561" s="88" t="s">
        <v>241</v>
      </c>
      <c r="N561" s="88" t="s">
        <v>242</v>
      </c>
      <c r="O561" s="88" t="s">
        <v>23</v>
      </c>
      <c r="P561" s="88" t="s">
        <v>242</v>
      </c>
      <c r="Q561" s="88" t="s">
        <v>23</v>
      </c>
      <c r="R561" s="88" t="s">
        <v>232</v>
      </c>
      <c r="S561" s="88" t="s">
        <v>232</v>
      </c>
      <c r="T561" s="88" t="s">
        <v>232</v>
      </c>
      <c r="U561" s="88" t="s">
        <v>232</v>
      </c>
      <c r="V561" s="88" t="s">
        <v>232</v>
      </c>
      <c r="W561" s="88" t="s">
        <v>232</v>
      </c>
      <c r="X561" s="88" t="s">
        <v>232</v>
      </c>
      <c r="Y561" s="88" t="s">
        <v>232</v>
      </c>
      <c r="Z561" s="88" t="s">
        <v>232</v>
      </c>
      <c r="AA561" s="88" t="s">
        <v>232</v>
      </c>
      <c r="AB561" s="88" t="s">
        <v>232</v>
      </c>
      <c r="AC561" s="88" t="s">
        <v>232</v>
      </c>
      <c r="AD561" s="88" t="s">
        <v>232</v>
      </c>
      <c r="AE561" s="88" t="s">
        <v>232</v>
      </c>
      <c r="AF561" s="102" t="s">
        <v>232</v>
      </c>
      <c r="AG561" s="100"/>
      <c r="AH561" s="100"/>
    </row>
    <row r="562" spans="1:34" s="6" customFormat="1" ht="30" x14ac:dyDescent="0.25">
      <c r="A562" s="59" t="s">
        <v>229</v>
      </c>
      <c r="B562" s="68" t="s">
        <v>1128</v>
      </c>
      <c r="C562" s="74" t="s">
        <v>1064</v>
      </c>
      <c r="D562" s="76" t="s">
        <v>231</v>
      </c>
      <c r="E562" s="77" t="s">
        <v>490</v>
      </c>
      <c r="F562" s="91" t="s">
        <v>407</v>
      </c>
      <c r="G562" s="89" t="s">
        <v>299</v>
      </c>
      <c r="H562" s="88" t="s">
        <v>300</v>
      </c>
      <c r="I562" s="88" t="s">
        <v>301</v>
      </c>
      <c r="J562" s="88" t="s">
        <v>238</v>
      </c>
      <c r="K562" s="88" t="s">
        <v>239</v>
      </c>
      <c r="L562" s="88" t="s">
        <v>240</v>
      </c>
      <c r="M562" s="88" t="s">
        <v>241</v>
      </c>
      <c r="N562" s="88" t="s">
        <v>242</v>
      </c>
      <c r="O562" s="88" t="s">
        <v>23</v>
      </c>
      <c r="P562" s="88" t="s">
        <v>242</v>
      </c>
      <c r="Q562" s="88" t="s">
        <v>23</v>
      </c>
      <c r="R562" s="88" t="s">
        <v>232</v>
      </c>
      <c r="S562" s="88" t="s">
        <v>232</v>
      </c>
      <c r="T562" s="88" t="s">
        <v>232</v>
      </c>
      <c r="U562" s="88" t="s">
        <v>232</v>
      </c>
      <c r="V562" s="88" t="s">
        <v>232</v>
      </c>
      <c r="W562" s="88" t="s">
        <v>232</v>
      </c>
      <c r="X562" s="88" t="s">
        <v>232</v>
      </c>
      <c r="Y562" s="88" t="s">
        <v>232</v>
      </c>
      <c r="Z562" s="88" t="s">
        <v>232</v>
      </c>
      <c r="AA562" s="88" t="s">
        <v>232</v>
      </c>
      <c r="AB562" s="88" t="s">
        <v>232</v>
      </c>
      <c r="AC562" s="88" t="s">
        <v>232</v>
      </c>
      <c r="AD562" s="88" t="s">
        <v>232</v>
      </c>
      <c r="AE562" s="88" t="s">
        <v>232</v>
      </c>
      <c r="AF562" s="102" t="s">
        <v>232</v>
      </c>
      <c r="AG562" s="100"/>
      <c r="AH562" s="100"/>
    </row>
    <row r="563" spans="1:34" s="6" customFormat="1" ht="30" x14ac:dyDescent="0.25">
      <c r="A563" s="59" t="s">
        <v>229</v>
      </c>
      <c r="B563" s="68" t="s">
        <v>1129</v>
      </c>
      <c r="C563" s="74" t="s">
        <v>1064</v>
      </c>
      <c r="D563" s="76" t="s">
        <v>231</v>
      </c>
      <c r="E563" s="77" t="s">
        <v>490</v>
      </c>
      <c r="F563" s="89" t="s">
        <v>273</v>
      </c>
      <c r="G563" s="89" t="s">
        <v>259</v>
      </c>
      <c r="H563" s="88" t="s">
        <v>260</v>
      </c>
      <c r="I563" s="88" t="s">
        <v>261</v>
      </c>
      <c r="J563" s="88" t="s">
        <v>238</v>
      </c>
      <c r="K563" s="88" t="s">
        <v>239</v>
      </c>
      <c r="L563" s="88" t="s">
        <v>240</v>
      </c>
      <c r="M563" s="88" t="s">
        <v>274</v>
      </c>
      <c r="N563" s="88" t="s">
        <v>242</v>
      </c>
      <c r="O563" s="88" t="s">
        <v>23</v>
      </c>
      <c r="P563" s="88" t="s">
        <v>242</v>
      </c>
      <c r="Q563" s="88" t="s">
        <v>23</v>
      </c>
      <c r="R563" s="88" t="s">
        <v>232</v>
      </c>
      <c r="S563" s="88" t="s">
        <v>232</v>
      </c>
      <c r="T563" s="88" t="s">
        <v>232</v>
      </c>
      <c r="U563" s="88" t="s">
        <v>232</v>
      </c>
      <c r="V563" s="88" t="s">
        <v>232</v>
      </c>
      <c r="W563" s="88" t="s">
        <v>232</v>
      </c>
      <c r="X563" s="88" t="s">
        <v>232</v>
      </c>
      <c r="Y563" s="88" t="s">
        <v>232</v>
      </c>
      <c r="Z563" s="88" t="s">
        <v>232</v>
      </c>
      <c r="AA563" s="88" t="s">
        <v>232</v>
      </c>
      <c r="AB563" s="88" t="s">
        <v>232</v>
      </c>
      <c r="AC563" s="88" t="s">
        <v>232</v>
      </c>
      <c r="AD563" s="88" t="s">
        <v>232</v>
      </c>
      <c r="AE563" s="88" t="s">
        <v>232</v>
      </c>
      <c r="AF563" s="102" t="s">
        <v>232</v>
      </c>
      <c r="AG563" s="100"/>
      <c r="AH563" s="100"/>
    </row>
    <row r="564" spans="1:34" s="6" customFormat="1" ht="30" x14ac:dyDescent="0.25">
      <c r="A564" s="59" t="s">
        <v>229</v>
      </c>
      <c r="B564" s="68" t="s">
        <v>1130</v>
      </c>
      <c r="C564" s="75" t="s">
        <v>1064</v>
      </c>
      <c r="D564" s="76" t="s">
        <v>231</v>
      </c>
      <c r="E564" s="77" t="s">
        <v>490</v>
      </c>
      <c r="F564" s="91" t="s">
        <v>739</v>
      </c>
      <c r="G564" s="89" t="s">
        <v>1065</v>
      </c>
      <c r="H564" s="88" t="s">
        <v>1066</v>
      </c>
      <c r="I564" s="88" t="s">
        <v>237</v>
      </c>
      <c r="J564" s="88" t="s">
        <v>238</v>
      </c>
      <c r="K564" s="88" t="s">
        <v>239</v>
      </c>
      <c r="L564" s="88" t="s">
        <v>240</v>
      </c>
      <c r="M564" s="88" t="s">
        <v>241</v>
      </c>
      <c r="N564" s="88" t="s">
        <v>242</v>
      </c>
      <c r="O564" s="88" t="s">
        <v>243</v>
      </c>
      <c r="P564" s="88" t="s">
        <v>244</v>
      </c>
      <c r="Q564" s="88" t="s">
        <v>23</v>
      </c>
      <c r="R564" s="88" t="s">
        <v>232</v>
      </c>
      <c r="S564" s="88" t="s">
        <v>232</v>
      </c>
      <c r="T564" s="88" t="s">
        <v>232</v>
      </c>
      <c r="U564" s="88" t="s">
        <v>232</v>
      </c>
      <c r="V564" s="88" t="s">
        <v>232</v>
      </c>
      <c r="W564" s="88" t="s">
        <v>232</v>
      </c>
      <c r="X564" s="88" t="s">
        <v>232</v>
      </c>
      <c r="Y564" s="88" t="s">
        <v>232</v>
      </c>
      <c r="Z564" s="88" t="s">
        <v>232</v>
      </c>
      <c r="AA564" s="88" t="s">
        <v>232</v>
      </c>
      <c r="AB564" s="88" t="s">
        <v>232</v>
      </c>
      <c r="AC564" s="88" t="s">
        <v>232</v>
      </c>
      <c r="AD564" s="88" t="s">
        <v>232</v>
      </c>
      <c r="AE564" s="88" t="s">
        <v>232</v>
      </c>
      <c r="AF564" s="102" t="s">
        <v>232</v>
      </c>
      <c r="AG564" s="100"/>
      <c r="AH564" s="100"/>
    </row>
    <row r="565" spans="1:34" s="6" customFormat="1" ht="30" x14ac:dyDescent="0.25">
      <c r="A565" s="59" t="s">
        <v>229</v>
      </c>
      <c r="B565" s="68" t="s">
        <v>1131</v>
      </c>
      <c r="C565" s="75" t="s">
        <v>1064</v>
      </c>
      <c r="D565" s="77" t="s">
        <v>231</v>
      </c>
      <c r="E565" s="77" t="s">
        <v>490</v>
      </c>
      <c r="F565" s="89" t="s">
        <v>483</v>
      </c>
      <c r="G565" s="89" t="s">
        <v>1065</v>
      </c>
      <c r="H565" s="88" t="s">
        <v>1066</v>
      </c>
      <c r="I565" s="88" t="s">
        <v>237</v>
      </c>
      <c r="J565" s="88" t="s">
        <v>238</v>
      </c>
      <c r="K565" s="88" t="s">
        <v>239</v>
      </c>
      <c r="L565" s="88" t="s">
        <v>240</v>
      </c>
      <c r="M565" s="88" t="s">
        <v>249</v>
      </c>
      <c r="N565" s="88" t="s">
        <v>242</v>
      </c>
      <c r="O565" s="88" t="s">
        <v>243</v>
      </c>
      <c r="P565" s="88" t="s">
        <v>244</v>
      </c>
      <c r="Q565" s="88" t="s">
        <v>23</v>
      </c>
      <c r="R565" s="88" t="s">
        <v>232</v>
      </c>
      <c r="S565" s="88" t="s">
        <v>232</v>
      </c>
      <c r="T565" s="88" t="s">
        <v>232</v>
      </c>
      <c r="U565" s="88" t="s">
        <v>232</v>
      </c>
      <c r="V565" s="88" t="s">
        <v>232</v>
      </c>
      <c r="W565" s="88" t="s">
        <v>232</v>
      </c>
      <c r="X565" s="88" t="s">
        <v>232</v>
      </c>
      <c r="Y565" s="88" t="s">
        <v>232</v>
      </c>
      <c r="Z565" s="88" t="s">
        <v>232</v>
      </c>
      <c r="AA565" s="88" t="s">
        <v>232</v>
      </c>
      <c r="AB565" s="88" t="s">
        <v>232</v>
      </c>
      <c r="AC565" s="88" t="s">
        <v>232</v>
      </c>
      <c r="AD565" s="88" t="s">
        <v>232</v>
      </c>
      <c r="AE565" s="88" t="s">
        <v>232</v>
      </c>
      <c r="AF565" s="102" t="s">
        <v>232</v>
      </c>
      <c r="AG565" s="100"/>
      <c r="AH565" s="100"/>
    </row>
    <row r="566" spans="1:34" s="6" customFormat="1" ht="30" x14ac:dyDescent="0.25">
      <c r="A566" s="59" t="s">
        <v>229</v>
      </c>
      <c r="B566" s="68" t="s">
        <v>1132</v>
      </c>
      <c r="C566" s="75" t="s">
        <v>1064</v>
      </c>
      <c r="D566" s="77" t="s">
        <v>231</v>
      </c>
      <c r="E566" s="81" t="s">
        <v>582</v>
      </c>
      <c r="F566" s="73"/>
      <c r="G566" s="89" t="s">
        <v>259</v>
      </c>
      <c r="H566" s="88" t="s">
        <v>260</v>
      </c>
      <c r="I566" s="88" t="s">
        <v>261</v>
      </c>
      <c r="J566" s="88" t="s">
        <v>238</v>
      </c>
      <c r="K566" s="88" t="s">
        <v>239</v>
      </c>
      <c r="L566" s="88" t="s">
        <v>240</v>
      </c>
      <c r="M566" s="88" t="s">
        <v>241</v>
      </c>
      <c r="N566" s="88" t="s">
        <v>242</v>
      </c>
      <c r="O566" s="88" t="s">
        <v>23</v>
      </c>
      <c r="P566" s="88" t="s">
        <v>242</v>
      </c>
      <c r="Q566" s="88" t="s">
        <v>23</v>
      </c>
      <c r="R566" s="88" t="s">
        <v>232</v>
      </c>
      <c r="S566" s="88" t="s">
        <v>232</v>
      </c>
      <c r="T566" s="88" t="s">
        <v>232</v>
      </c>
      <c r="U566" s="88" t="s">
        <v>232</v>
      </c>
      <c r="V566" s="88" t="s">
        <v>232</v>
      </c>
      <c r="W566" s="88" t="s">
        <v>232</v>
      </c>
      <c r="X566" s="88" t="s">
        <v>232</v>
      </c>
      <c r="Y566" s="88" t="s">
        <v>232</v>
      </c>
      <c r="Z566" s="88" t="s">
        <v>232</v>
      </c>
      <c r="AA566" s="88" t="s">
        <v>232</v>
      </c>
      <c r="AB566" s="88" t="s">
        <v>232</v>
      </c>
      <c r="AC566" s="88" t="s">
        <v>232</v>
      </c>
      <c r="AD566" s="88" t="s">
        <v>232</v>
      </c>
      <c r="AE566" s="88" t="s">
        <v>232</v>
      </c>
      <c r="AF566" s="102" t="s">
        <v>232</v>
      </c>
      <c r="AG566" s="100"/>
      <c r="AH566" s="100"/>
    </row>
    <row r="567" spans="1:34" s="6" customFormat="1" ht="30" x14ac:dyDescent="0.25">
      <c r="A567" s="59" t="s">
        <v>229</v>
      </c>
      <c r="B567" s="68" t="s">
        <v>1133</v>
      </c>
      <c r="C567" s="75" t="s">
        <v>1064</v>
      </c>
      <c r="D567" s="77" t="s">
        <v>231</v>
      </c>
      <c r="E567" s="81" t="s">
        <v>584</v>
      </c>
      <c r="F567" s="73"/>
      <c r="G567" s="89" t="s">
        <v>585</v>
      </c>
      <c r="H567" s="90" t="s">
        <v>586</v>
      </c>
      <c r="I567" s="90" t="s">
        <v>318</v>
      </c>
      <c r="J567" s="88" t="s">
        <v>238</v>
      </c>
      <c r="K567" s="88" t="s">
        <v>239</v>
      </c>
      <c r="L567" s="88" t="s">
        <v>240</v>
      </c>
      <c r="M567" s="88" t="s">
        <v>241</v>
      </c>
      <c r="N567" s="88" t="s">
        <v>242</v>
      </c>
      <c r="O567" s="88" t="s">
        <v>23</v>
      </c>
      <c r="P567" s="88" t="s">
        <v>242</v>
      </c>
      <c r="Q567" s="88" t="s">
        <v>23</v>
      </c>
      <c r="R567" s="88" t="s">
        <v>232</v>
      </c>
      <c r="S567" s="88" t="s">
        <v>232</v>
      </c>
      <c r="T567" s="88" t="s">
        <v>232</v>
      </c>
      <c r="U567" s="88" t="s">
        <v>232</v>
      </c>
      <c r="V567" s="88" t="s">
        <v>232</v>
      </c>
      <c r="W567" s="88" t="s">
        <v>232</v>
      </c>
      <c r="X567" s="88" t="s">
        <v>232</v>
      </c>
      <c r="Y567" s="88" t="s">
        <v>232</v>
      </c>
      <c r="Z567" s="88" t="s">
        <v>232</v>
      </c>
      <c r="AA567" s="88" t="s">
        <v>232</v>
      </c>
      <c r="AB567" s="88" t="s">
        <v>232</v>
      </c>
      <c r="AC567" s="88" t="s">
        <v>232</v>
      </c>
      <c r="AD567" s="88" t="s">
        <v>232</v>
      </c>
      <c r="AE567" s="88" t="s">
        <v>232</v>
      </c>
      <c r="AF567" s="102" t="s">
        <v>232</v>
      </c>
      <c r="AG567" s="100"/>
      <c r="AH567" s="100"/>
    </row>
    <row r="568" spans="1:34" s="6" customFormat="1" ht="30" x14ac:dyDescent="0.25">
      <c r="A568" s="59" t="s">
        <v>229</v>
      </c>
      <c r="B568" s="68" t="s">
        <v>1134</v>
      </c>
      <c r="C568" s="75" t="s">
        <v>1064</v>
      </c>
      <c r="D568" s="77" t="s">
        <v>231</v>
      </c>
      <c r="E568" s="81" t="s">
        <v>588</v>
      </c>
      <c r="F568" s="73"/>
      <c r="G568" s="89" t="s">
        <v>259</v>
      </c>
      <c r="H568" s="90" t="s">
        <v>260</v>
      </c>
      <c r="I568" s="90" t="s">
        <v>261</v>
      </c>
      <c r="J568" s="88" t="s">
        <v>238</v>
      </c>
      <c r="K568" s="88" t="s">
        <v>239</v>
      </c>
      <c r="L568" s="88" t="s">
        <v>240</v>
      </c>
      <c r="M568" s="88" t="s">
        <v>241</v>
      </c>
      <c r="N568" s="88" t="s">
        <v>242</v>
      </c>
      <c r="O568" s="88" t="s">
        <v>23</v>
      </c>
      <c r="P568" s="88" t="s">
        <v>242</v>
      </c>
      <c r="Q568" s="88" t="s">
        <v>23</v>
      </c>
      <c r="R568" s="88" t="s">
        <v>232</v>
      </c>
      <c r="S568" s="88" t="s">
        <v>232</v>
      </c>
      <c r="T568" s="88" t="s">
        <v>232</v>
      </c>
      <c r="U568" s="88" t="s">
        <v>232</v>
      </c>
      <c r="V568" s="88" t="s">
        <v>232</v>
      </c>
      <c r="W568" s="88" t="s">
        <v>232</v>
      </c>
      <c r="X568" s="88" t="s">
        <v>232</v>
      </c>
      <c r="Y568" s="88" t="s">
        <v>232</v>
      </c>
      <c r="Z568" s="88" t="s">
        <v>232</v>
      </c>
      <c r="AA568" s="88" t="s">
        <v>232</v>
      </c>
      <c r="AB568" s="88" t="s">
        <v>232</v>
      </c>
      <c r="AC568" s="88" t="s">
        <v>232</v>
      </c>
      <c r="AD568" s="88" t="s">
        <v>232</v>
      </c>
      <c r="AE568" s="88" t="s">
        <v>232</v>
      </c>
      <c r="AF568" s="102" t="s">
        <v>232</v>
      </c>
      <c r="AG568" s="100"/>
      <c r="AH568" s="100"/>
    </row>
    <row r="569" spans="1:34" s="6" customFormat="1" ht="30" x14ac:dyDescent="0.25">
      <c r="A569" s="59" t="s">
        <v>229</v>
      </c>
      <c r="B569" s="68" t="s">
        <v>1135</v>
      </c>
      <c r="C569" s="75" t="s">
        <v>1064</v>
      </c>
      <c r="D569" s="77" t="s">
        <v>231</v>
      </c>
      <c r="E569" s="81" t="s">
        <v>590</v>
      </c>
      <c r="F569" s="73"/>
      <c r="G569" s="89" t="s">
        <v>585</v>
      </c>
      <c r="H569" s="90" t="s">
        <v>586</v>
      </c>
      <c r="I569" s="90" t="s">
        <v>318</v>
      </c>
      <c r="J569" s="88" t="s">
        <v>238</v>
      </c>
      <c r="K569" s="88" t="s">
        <v>239</v>
      </c>
      <c r="L569" s="88" t="s">
        <v>240</v>
      </c>
      <c r="M569" s="88" t="s">
        <v>241</v>
      </c>
      <c r="N569" s="88" t="s">
        <v>242</v>
      </c>
      <c r="O569" s="88" t="s">
        <v>23</v>
      </c>
      <c r="P569" s="88" t="s">
        <v>242</v>
      </c>
      <c r="Q569" s="88" t="s">
        <v>23</v>
      </c>
      <c r="R569" s="88" t="s">
        <v>232</v>
      </c>
      <c r="S569" s="88" t="s">
        <v>232</v>
      </c>
      <c r="T569" s="88" t="s">
        <v>232</v>
      </c>
      <c r="U569" s="88" t="s">
        <v>232</v>
      </c>
      <c r="V569" s="88" t="s">
        <v>232</v>
      </c>
      <c r="W569" s="88" t="s">
        <v>232</v>
      </c>
      <c r="X569" s="88" t="s">
        <v>232</v>
      </c>
      <c r="Y569" s="88" t="s">
        <v>232</v>
      </c>
      <c r="Z569" s="88" t="s">
        <v>232</v>
      </c>
      <c r="AA569" s="88" t="s">
        <v>232</v>
      </c>
      <c r="AB569" s="88" t="s">
        <v>232</v>
      </c>
      <c r="AC569" s="88" t="s">
        <v>232</v>
      </c>
      <c r="AD569" s="88" t="s">
        <v>232</v>
      </c>
      <c r="AE569" s="88" t="s">
        <v>232</v>
      </c>
      <c r="AF569" s="102" t="s">
        <v>232</v>
      </c>
      <c r="AG569" s="100"/>
      <c r="AH569" s="100"/>
    </row>
    <row r="570" spans="1:34" s="6" customFormat="1" ht="30" x14ac:dyDescent="0.25">
      <c r="A570" s="59" t="s">
        <v>229</v>
      </c>
      <c r="B570" s="68" t="s">
        <v>1136</v>
      </c>
      <c r="C570" s="75" t="s">
        <v>1064</v>
      </c>
      <c r="D570" s="77" t="s">
        <v>231</v>
      </c>
      <c r="E570" s="81" t="s">
        <v>592</v>
      </c>
      <c r="F570" s="73"/>
      <c r="G570" s="89" t="s">
        <v>259</v>
      </c>
      <c r="H570" s="88" t="s">
        <v>260</v>
      </c>
      <c r="I570" s="88" t="s">
        <v>261</v>
      </c>
      <c r="J570" s="88" t="s">
        <v>238</v>
      </c>
      <c r="K570" s="88" t="s">
        <v>239</v>
      </c>
      <c r="L570" s="88" t="s">
        <v>240</v>
      </c>
      <c r="M570" s="88" t="s">
        <v>241</v>
      </c>
      <c r="N570" s="88" t="s">
        <v>242</v>
      </c>
      <c r="O570" s="88" t="s">
        <v>23</v>
      </c>
      <c r="P570" s="88" t="s">
        <v>242</v>
      </c>
      <c r="Q570" s="88" t="s">
        <v>23</v>
      </c>
      <c r="R570" s="88" t="s">
        <v>232</v>
      </c>
      <c r="S570" s="88" t="s">
        <v>232</v>
      </c>
      <c r="T570" s="88" t="s">
        <v>232</v>
      </c>
      <c r="U570" s="88" t="s">
        <v>232</v>
      </c>
      <c r="V570" s="88" t="s">
        <v>232</v>
      </c>
      <c r="W570" s="88" t="s">
        <v>232</v>
      </c>
      <c r="X570" s="88" t="s">
        <v>232</v>
      </c>
      <c r="Y570" s="88" t="s">
        <v>232</v>
      </c>
      <c r="Z570" s="88" t="s">
        <v>232</v>
      </c>
      <c r="AA570" s="88" t="s">
        <v>232</v>
      </c>
      <c r="AB570" s="88" t="s">
        <v>232</v>
      </c>
      <c r="AC570" s="88" t="s">
        <v>232</v>
      </c>
      <c r="AD570" s="88" t="s">
        <v>232</v>
      </c>
      <c r="AE570" s="88" t="s">
        <v>232</v>
      </c>
      <c r="AF570" s="102" t="s">
        <v>232</v>
      </c>
      <c r="AG570" s="100"/>
      <c r="AH570" s="100"/>
    </row>
    <row r="571" spans="1:34" s="6" customFormat="1" ht="30" x14ac:dyDescent="0.25">
      <c r="A571" s="59" t="s">
        <v>229</v>
      </c>
      <c r="B571" s="68" t="s">
        <v>1137</v>
      </c>
      <c r="C571" s="75" t="s">
        <v>1064</v>
      </c>
      <c r="D571" s="77" t="s">
        <v>231</v>
      </c>
      <c r="E571" s="81" t="s">
        <v>594</v>
      </c>
      <c r="F571" s="73"/>
      <c r="G571" s="89" t="s">
        <v>259</v>
      </c>
      <c r="H571" s="88" t="s">
        <v>260</v>
      </c>
      <c r="I571" s="88" t="s">
        <v>261</v>
      </c>
      <c r="J571" s="88" t="s">
        <v>238</v>
      </c>
      <c r="K571" s="88" t="s">
        <v>239</v>
      </c>
      <c r="L571" s="88" t="s">
        <v>240</v>
      </c>
      <c r="M571" s="88" t="s">
        <v>241</v>
      </c>
      <c r="N571" s="88" t="s">
        <v>242</v>
      </c>
      <c r="O571" s="88" t="s">
        <v>23</v>
      </c>
      <c r="P571" s="88" t="s">
        <v>242</v>
      </c>
      <c r="Q571" s="88" t="s">
        <v>23</v>
      </c>
      <c r="R571" s="88" t="s">
        <v>232</v>
      </c>
      <c r="S571" s="88" t="s">
        <v>232</v>
      </c>
      <c r="T571" s="88" t="s">
        <v>232</v>
      </c>
      <c r="U571" s="88" t="s">
        <v>232</v>
      </c>
      <c r="V571" s="88" t="s">
        <v>232</v>
      </c>
      <c r="W571" s="88" t="s">
        <v>232</v>
      </c>
      <c r="X571" s="88" t="s">
        <v>232</v>
      </c>
      <c r="Y571" s="88" t="s">
        <v>232</v>
      </c>
      <c r="Z571" s="88" t="s">
        <v>232</v>
      </c>
      <c r="AA571" s="88" t="s">
        <v>232</v>
      </c>
      <c r="AB571" s="88" t="s">
        <v>232</v>
      </c>
      <c r="AC571" s="88" t="s">
        <v>232</v>
      </c>
      <c r="AD571" s="88" t="s">
        <v>232</v>
      </c>
      <c r="AE571" s="88" t="s">
        <v>232</v>
      </c>
      <c r="AF571" s="102" t="s">
        <v>232</v>
      </c>
      <c r="AG571" s="100"/>
      <c r="AH571" s="100"/>
    </row>
    <row r="572" spans="1:34" s="6" customFormat="1" ht="30" x14ac:dyDescent="0.25">
      <c r="A572" s="59" t="s">
        <v>229</v>
      </c>
      <c r="B572" s="68" t="s">
        <v>1138</v>
      </c>
      <c r="C572" s="75" t="s">
        <v>1064</v>
      </c>
      <c r="D572" s="77" t="s">
        <v>231</v>
      </c>
      <c r="E572" s="81" t="s">
        <v>285</v>
      </c>
      <c r="F572" s="73"/>
      <c r="G572" s="89" t="s">
        <v>286</v>
      </c>
      <c r="H572" s="88" t="s">
        <v>287</v>
      </c>
      <c r="I572" s="88" t="s">
        <v>261</v>
      </c>
      <c r="J572" s="88" t="s">
        <v>238</v>
      </c>
      <c r="K572" s="88" t="s">
        <v>239</v>
      </c>
      <c r="L572" s="88" t="s">
        <v>240</v>
      </c>
      <c r="M572" s="88" t="s">
        <v>241</v>
      </c>
      <c r="N572" s="88" t="s">
        <v>242</v>
      </c>
      <c r="O572" s="88" t="s">
        <v>23</v>
      </c>
      <c r="P572" s="88" t="s">
        <v>242</v>
      </c>
      <c r="Q572" s="88" t="s">
        <v>23</v>
      </c>
      <c r="R572" s="88" t="s">
        <v>232</v>
      </c>
      <c r="S572" s="88" t="s">
        <v>232</v>
      </c>
      <c r="T572" s="88" t="s">
        <v>232</v>
      </c>
      <c r="U572" s="88" t="s">
        <v>232</v>
      </c>
      <c r="V572" s="88" t="s">
        <v>232</v>
      </c>
      <c r="W572" s="88" t="s">
        <v>232</v>
      </c>
      <c r="X572" s="88" t="s">
        <v>232</v>
      </c>
      <c r="Y572" s="88" t="s">
        <v>232</v>
      </c>
      <c r="Z572" s="88" t="s">
        <v>232</v>
      </c>
      <c r="AA572" s="88" t="s">
        <v>232</v>
      </c>
      <c r="AB572" s="88" t="s">
        <v>232</v>
      </c>
      <c r="AC572" s="88" t="s">
        <v>232</v>
      </c>
      <c r="AD572" s="88" t="s">
        <v>232</v>
      </c>
      <c r="AE572" s="88" t="s">
        <v>232</v>
      </c>
      <c r="AF572" s="102" t="s">
        <v>232</v>
      </c>
      <c r="AG572" s="100"/>
      <c r="AH572" s="100"/>
    </row>
    <row r="573" spans="1:34" s="6" customFormat="1" ht="30" x14ac:dyDescent="0.25">
      <c r="A573" s="59" t="s">
        <v>229</v>
      </c>
      <c r="B573" s="68" t="s">
        <v>1139</v>
      </c>
      <c r="C573" s="75" t="s">
        <v>1064</v>
      </c>
      <c r="D573" s="77" t="s">
        <v>231</v>
      </c>
      <c r="E573" s="81" t="s">
        <v>289</v>
      </c>
      <c r="F573" s="73"/>
      <c r="G573" s="89" t="s">
        <v>286</v>
      </c>
      <c r="H573" s="88" t="s">
        <v>287</v>
      </c>
      <c r="I573" s="88" t="s">
        <v>261</v>
      </c>
      <c r="J573" s="88" t="s">
        <v>238</v>
      </c>
      <c r="K573" s="88" t="s">
        <v>239</v>
      </c>
      <c r="L573" s="88" t="s">
        <v>240</v>
      </c>
      <c r="M573" s="88" t="s">
        <v>241</v>
      </c>
      <c r="N573" s="88" t="s">
        <v>242</v>
      </c>
      <c r="O573" s="88" t="s">
        <v>23</v>
      </c>
      <c r="P573" s="88" t="s">
        <v>242</v>
      </c>
      <c r="Q573" s="88" t="s">
        <v>23</v>
      </c>
      <c r="R573" s="88" t="s">
        <v>232</v>
      </c>
      <c r="S573" s="88" t="s">
        <v>232</v>
      </c>
      <c r="T573" s="88" t="s">
        <v>232</v>
      </c>
      <c r="U573" s="88" t="s">
        <v>232</v>
      </c>
      <c r="V573" s="88" t="s">
        <v>232</v>
      </c>
      <c r="W573" s="88" t="s">
        <v>232</v>
      </c>
      <c r="X573" s="88" t="s">
        <v>232</v>
      </c>
      <c r="Y573" s="88" t="s">
        <v>232</v>
      </c>
      <c r="Z573" s="88" t="s">
        <v>232</v>
      </c>
      <c r="AA573" s="88" t="s">
        <v>232</v>
      </c>
      <c r="AB573" s="88" t="s">
        <v>232</v>
      </c>
      <c r="AC573" s="88" t="s">
        <v>232</v>
      </c>
      <c r="AD573" s="88" t="s">
        <v>232</v>
      </c>
      <c r="AE573" s="88" t="s">
        <v>232</v>
      </c>
      <c r="AF573" s="102" t="s">
        <v>232</v>
      </c>
      <c r="AG573" s="100"/>
      <c r="AH573" s="100"/>
    </row>
    <row r="574" spans="1:34" s="6" customFormat="1" ht="45" x14ac:dyDescent="0.25">
      <c r="A574" s="59" t="s">
        <v>229</v>
      </c>
      <c r="B574" s="68" t="s">
        <v>1140</v>
      </c>
      <c r="C574" s="75" t="s">
        <v>1064</v>
      </c>
      <c r="D574" s="77" t="s">
        <v>231</v>
      </c>
      <c r="E574" s="81" t="s">
        <v>598</v>
      </c>
      <c r="F574" s="73"/>
      <c r="G574" s="89" t="s">
        <v>599</v>
      </c>
      <c r="H574" s="90" t="s">
        <v>812</v>
      </c>
      <c r="I574" s="90" t="s">
        <v>813</v>
      </c>
      <c r="J574" s="88" t="s">
        <v>238</v>
      </c>
      <c r="K574" s="88" t="s">
        <v>239</v>
      </c>
      <c r="L574" s="88" t="s">
        <v>240</v>
      </c>
      <c r="M574" s="88" t="s">
        <v>241</v>
      </c>
      <c r="N574" s="88" t="s">
        <v>242</v>
      </c>
      <c r="O574" s="88" t="s">
        <v>23</v>
      </c>
      <c r="P574" s="88" t="s">
        <v>242</v>
      </c>
      <c r="Q574" s="88" t="s">
        <v>23</v>
      </c>
      <c r="R574" s="88" t="s">
        <v>232</v>
      </c>
      <c r="S574" s="88" t="s">
        <v>232</v>
      </c>
      <c r="T574" s="88" t="s">
        <v>232</v>
      </c>
      <c r="U574" s="88" t="s">
        <v>232</v>
      </c>
      <c r="V574" s="88" t="s">
        <v>232</v>
      </c>
      <c r="W574" s="88" t="s">
        <v>232</v>
      </c>
      <c r="X574" s="88" t="s">
        <v>232</v>
      </c>
      <c r="Y574" s="88" t="s">
        <v>232</v>
      </c>
      <c r="Z574" s="88" t="s">
        <v>232</v>
      </c>
      <c r="AA574" s="88" t="s">
        <v>232</v>
      </c>
      <c r="AB574" s="88" t="s">
        <v>232</v>
      </c>
      <c r="AC574" s="88" t="s">
        <v>232</v>
      </c>
      <c r="AD574" s="88" t="s">
        <v>232</v>
      </c>
      <c r="AE574" s="88" t="s">
        <v>232</v>
      </c>
      <c r="AF574" s="102" t="s">
        <v>232</v>
      </c>
      <c r="AG574" s="100"/>
      <c r="AH574" s="100"/>
    </row>
    <row r="575" spans="1:34" s="6" customFormat="1" ht="30" x14ac:dyDescent="0.25">
      <c r="A575" s="59" t="s">
        <v>229</v>
      </c>
      <c r="B575" s="68" t="s">
        <v>1141</v>
      </c>
      <c r="C575" s="75" t="s">
        <v>1064</v>
      </c>
      <c r="D575" s="77" t="s">
        <v>231</v>
      </c>
      <c r="E575" s="81" t="s">
        <v>630</v>
      </c>
      <c r="F575" s="73"/>
      <c r="G575" s="89" t="s">
        <v>304</v>
      </c>
      <c r="H575" s="88" t="s">
        <v>305</v>
      </c>
      <c r="I575" s="88" t="s">
        <v>306</v>
      </c>
      <c r="J575" s="88" t="s">
        <v>238</v>
      </c>
      <c r="K575" s="88" t="s">
        <v>239</v>
      </c>
      <c r="L575" s="88" t="s">
        <v>240</v>
      </c>
      <c r="M575" s="88" t="s">
        <v>241</v>
      </c>
      <c r="N575" s="88" t="s">
        <v>242</v>
      </c>
      <c r="O575" s="88" t="s">
        <v>23</v>
      </c>
      <c r="P575" s="88" t="s">
        <v>242</v>
      </c>
      <c r="Q575" s="88" t="s">
        <v>23</v>
      </c>
      <c r="R575" s="88" t="s">
        <v>232</v>
      </c>
      <c r="S575" s="88" t="s">
        <v>232</v>
      </c>
      <c r="T575" s="88" t="s">
        <v>232</v>
      </c>
      <c r="U575" s="88" t="s">
        <v>232</v>
      </c>
      <c r="V575" s="88" t="s">
        <v>232</v>
      </c>
      <c r="W575" s="88" t="s">
        <v>232</v>
      </c>
      <c r="X575" s="88" t="s">
        <v>232</v>
      </c>
      <c r="Y575" s="88" t="s">
        <v>232</v>
      </c>
      <c r="Z575" s="88" t="s">
        <v>232</v>
      </c>
      <c r="AA575" s="88" t="s">
        <v>232</v>
      </c>
      <c r="AB575" s="88" t="s">
        <v>232</v>
      </c>
      <c r="AC575" s="88" t="s">
        <v>232</v>
      </c>
      <c r="AD575" s="88" t="s">
        <v>232</v>
      </c>
      <c r="AE575" s="88" t="s">
        <v>232</v>
      </c>
      <c r="AF575" s="102" t="s">
        <v>232</v>
      </c>
      <c r="AG575" s="100"/>
      <c r="AH575" s="100"/>
    </row>
    <row r="576" spans="1:34" s="6" customFormat="1" ht="45" x14ac:dyDescent="0.25">
      <c r="A576" s="59" t="s">
        <v>229</v>
      </c>
      <c r="B576" s="68" t="s">
        <v>1142</v>
      </c>
      <c r="C576" s="75" t="s">
        <v>1064</v>
      </c>
      <c r="D576" s="77" t="s">
        <v>231</v>
      </c>
      <c r="E576" s="89" t="s">
        <v>245</v>
      </c>
      <c r="F576" s="89"/>
      <c r="G576" s="89" t="s">
        <v>842</v>
      </c>
      <c r="H576" s="88" t="s">
        <v>256</v>
      </c>
      <c r="I576" s="90" t="s">
        <v>237</v>
      </c>
      <c r="J576" s="88" t="s">
        <v>238</v>
      </c>
      <c r="K576" s="88" t="s">
        <v>239</v>
      </c>
      <c r="L576" s="88" t="s">
        <v>240</v>
      </c>
      <c r="M576" s="88" t="s">
        <v>241</v>
      </c>
      <c r="N576" s="88" t="s">
        <v>242</v>
      </c>
      <c r="O576" s="88" t="s">
        <v>243</v>
      </c>
      <c r="P576" s="88" t="s">
        <v>244</v>
      </c>
      <c r="Q576" s="88" t="s">
        <v>23</v>
      </c>
      <c r="R576" s="88" t="s">
        <v>232</v>
      </c>
      <c r="S576" s="88" t="s">
        <v>232</v>
      </c>
      <c r="T576" s="88" t="s">
        <v>232</v>
      </c>
      <c r="U576" s="88" t="s">
        <v>232</v>
      </c>
      <c r="V576" s="88" t="s">
        <v>232</v>
      </c>
      <c r="W576" s="88" t="s">
        <v>232</v>
      </c>
      <c r="X576" s="88" t="s">
        <v>232</v>
      </c>
      <c r="Y576" s="88" t="s">
        <v>232</v>
      </c>
      <c r="Z576" s="88" t="s">
        <v>232</v>
      </c>
      <c r="AA576" s="88" t="s">
        <v>232</v>
      </c>
      <c r="AB576" s="88" t="s">
        <v>232</v>
      </c>
      <c r="AC576" s="88" t="s">
        <v>232</v>
      </c>
      <c r="AD576" s="88" t="s">
        <v>232</v>
      </c>
      <c r="AE576" s="88" t="s">
        <v>232</v>
      </c>
      <c r="AF576" s="102" t="s">
        <v>232</v>
      </c>
      <c r="AG576" s="100"/>
      <c r="AH576" s="100"/>
    </row>
    <row r="577" spans="1:34" s="6" customFormat="1" ht="45" x14ac:dyDescent="0.25">
      <c r="A577" s="59" t="s">
        <v>229</v>
      </c>
      <c r="B577" s="68" t="s">
        <v>1143</v>
      </c>
      <c r="C577" s="75" t="s">
        <v>1064</v>
      </c>
      <c r="D577" s="77" t="s">
        <v>231</v>
      </c>
      <c r="E577" s="77" t="s">
        <v>245</v>
      </c>
      <c r="F577" s="89" t="s">
        <v>254</v>
      </c>
      <c r="G577" s="89" t="s">
        <v>842</v>
      </c>
      <c r="H577" s="88" t="s">
        <v>256</v>
      </c>
      <c r="I577" s="90" t="s">
        <v>237</v>
      </c>
      <c r="J577" s="88" t="s">
        <v>238</v>
      </c>
      <c r="K577" s="88" t="s">
        <v>239</v>
      </c>
      <c r="L577" s="88" t="s">
        <v>240</v>
      </c>
      <c r="M577" s="88" t="s">
        <v>241</v>
      </c>
      <c r="N577" s="88" t="s">
        <v>242</v>
      </c>
      <c r="O577" s="88" t="s">
        <v>243</v>
      </c>
      <c r="P577" s="88" t="s">
        <v>244</v>
      </c>
      <c r="Q577" s="88" t="s">
        <v>23</v>
      </c>
      <c r="R577" s="88" t="s">
        <v>232</v>
      </c>
      <c r="S577" s="88" t="s">
        <v>232</v>
      </c>
      <c r="T577" s="88" t="s">
        <v>232</v>
      </c>
      <c r="U577" s="88" t="s">
        <v>232</v>
      </c>
      <c r="V577" s="88" t="s">
        <v>232</v>
      </c>
      <c r="W577" s="88" t="s">
        <v>232</v>
      </c>
      <c r="X577" s="88" t="s">
        <v>232</v>
      </c>
      <c r="Y577" s="88" t="s">
        <v>232</v>
      </c>
      <c r="Z577" s="88" t="s">
        <v>232</v>
      </c>
      <c r="AA577" s="88" t="s">
        <v>232</v>
      </c>
      <c r="AB577" s="88" t="s">
        <v>232</v>
      </c>
      <c r="AC577" s="88" t="s">
        <v>232</v>
      </c>
      <c r="AD577" s="88" t="s">
        <v>232</v>
      </c>
      <c r="AE577" s="88" t="s">
        <v>232</v>
      </c>
      <c r="AF577" s="102" t="s">
        <v>232</v>
      </c>
      <c r="AG577" s="100"/>
      <c r="AH577" s="100"/>
    </row>
    <row r="578" spans="1:34" s="6" customFormat="1" ht="30" x14ac:dyDescent="0.25">
      <c r="A578" s="59" t="s">
        <v>229</v>
      </c>
      <c r="B578" s="68" t="s">
        <v>1144</v>
      </c>
      <c r="C578" s="75" t="s">
        <v>1064</v>
      </c>
      <c r="D578" s="77" t="s">
        <v>231</v>
      </c>
      <c r="E578" s="77" t="s">
        <v>245</v>
      </c>
      <c r="F578" s="89" t="s">
        <v>283</v>
      </c>
      <c r="G578" s="89" t="s">
        <v>259</v>
      </c>
      <c r="H578" s="88" t="s">
        <v>260</v>
      </c>
      <c r="I578" s="88" t="s">
        <v>261</v>
      </c>
      <c r="J578" s="88" t="s">
        <v>238</v>
      </c>
      <c r="K578" s="88" t="s">
        <v>239</v>
      </c>
      <c r="L578" s="88" t="s">
        <v>240</v>
      </c>
      <c r="M578" s="88" t="s">
        <v>241</v>
      </c>
      <c r="N578" s="88" t="s">
        <v>242</v>
      </c>
      <c r="O578" s="88" t="s">
        <v>23</v>
      </c>
      <c r="P578" s="88" t="s">
        <v>242</v>
      </c>
      <c r="Q578" s="88" t="s">
        <v>23</v>
      </c>
      <c r="R578" s="88" t="s">
        <v>232</v>
      </c>
      <c r="S578" s="88" t="s">
        <v>232</v>
      </c>
      <c r="T578" s="88" t="s">
        <v>232</v>
      </c>
      <c r="U578" s="88" t="s">
        <v>232</v>
      </c>
      <c r="V578" s="88" t="s">
        <v>232</v>
      </c>
      <c r="W578" s="88" t="s">
        <v>232</v>
      </c>
      <c r="X578" s="88" t="s">
        <v>232</v>
      </c>
      <c r="Y578" s="88" t="s">
        <v>232</v>
      </c>
      <c r="Z578" s="88" t="s">
        <v>232</v>
      </c>
      <c r="AA578" s="88" t="s">
        <v>232</v>
      </c>
      <c r="AB578" s="88" t="s">
        <v>232</v>
      </c>
      <c r="AC578" s="88" t="s">
        <v>232</v>
      </c>
      <c r="AD578" s="88" t="s">
        <v>232</v>
      </c>
      <c r="AE578" s="88" t="s">
        <v>232</v>
      </c>
      <c r="AF578" s="102" t="s">
        <v>232</v>
      </c>
      <c r="AG578" s="100"/>
      <c r="AH578" s="100"/>
    </row>
    <row r="579" spans="1:34" s="6" customFormat="1" ht="30" x14ac:dyDescent="0.25">
      <c r="A579" s="59" t="s">
        <v>229</v>
      </c>
      <c r="B579" s="68" t="s">
        <v>1145</v>
      </c>
      <c r="C579" s="75" t="s">
        <v>1064</v>
      </c>
      <c r="D579" s="77" t="s">
        <v>231</v>
      </c>
      <c r="E579" s="77" t="s">
        <v>245</v>
      </c>
      <c r="F579" s="89" t="s">
        <v>289</v>
      </c>
      <c r="G579" s="89" t="s">
        <v>286</v>
      </c>
      <c r="H579" s="88" t="s">
        <v>287</v>
      </c>
      <c r="I579" s="88" t="s">
        <v>261</v>
      </c>
      <c r="J579" s="88" t="s">
        <v>238</v>
      </c>
      <c r="K579" s="88" t="s">
        <v>239</v>
      </c>
      <c r="L579" s="88" t="s">
        <v>240</v>
      </c>
      <c r="M579" s="88" t="s">
        <v>241</v>
      </c>
      <c r="N579" s="88" t="s">
        <v>242</v>
      </c>
      <c r="O579" s="88" t="s">
        <v>23</v>
      </c>
      <c r="P579" s="88" t="s">
        <v>242</v>
      </c>
      <c r="Q579" s="88" t="s">
        <v>23</v>
      </c>
      <c r="R579" s="88" t="s">
        <v>232</v>
      </c>
      <c r="S579" s="88" t="s">
        <v>232</v>
      </c>
      <c r="T579" s="88" t="s">
        <v>232</v>
      </c>
      <c r="U579" s="88" t="s">
        <v>232</v>
      </c>
      <c r="V579" s="88" t="s">
        <v>232</v>
      </c>
      <c r="W579" s="88" t="s">
        <v>232</v>
      </c>
      <c r="X579" s="88" t="s">
        <v>232</v>
      </c>
      <c r="Y579" s="88" t="s">
        <v>232</v>
      </c>
      <c r="Z579" s="88" t="s">
        <v>232</v>
      </c>
      <c r="AA579" s="88" t="s">
        <v>232</v>
      </c>
      <c r="AB579" s="88" t="s">
        <v>232</v>
      </c>
      <c r="AC579" s="88" t="s">
        <v>232</v>
      </c>
      <c r="AD579" s="88" t="s">
        <v>232</v>
      </c>
      <c r="AE579" s="88" t="s">
        <v>232</v>
      </c>
      <c r="AF579" s="102" t="s">
        <v>232</v>
      </c>
      <c r="AG579" s="100"/>
      <c r="AH579" s="100"/>
    </row>
    <row r="580" spans="1:34" s="6" customFormat="1" ht="30" x14ac:dyDescent="0.25">
      <c r="A580" s="59" t="s">
        <v>229</v>
      </c>
      <c r="B580" s="68" t="s">
        <v>1146</v>
      </c>
      <c r="C580" s="75" t="s">
        <v>1064</v>
      </c>
      <c r="D580" s="77" t="s">
        <v>231</v>
      </c>
      <c r="E580" s="77" t="s">
        <v>245</v>
      </c>
      <c r="F580" s="89" t="s">
        <v>291</v>
      </c>
      <c r="G580" s="89" t="s">
        <v>286</v>
      </c>
      <c r="H580" s="88" t="s">
        <v>287</v>
      </c>
      <c r="I580" s="88" t="s">
        <v>261</v>
      </c>
      <c r="J580" s="88" t="s">
        <v>238</v>
      </c>
      <c r="K580" s="88" t="s">
        <v>239</v>
      </c>
      <c r="L580" s="88" t="s">
        <v>240</v>
      </c>
      <c r="M580" s="88" t="s">
        <v>241</v>
      </c>
      <c r="N580" s="88" t="s">
        <v>242</v>
      </c>
      <c r="O580" s="88" t="s">
        <v>23</v>
      </c>
      <c r="P580" s="88" t="s">
        <v>242</v>
      </c>
      <c r="Q580" s="88" t="s">
        <v>23</v>
      </c>
      <c r="R580" s="88" t="s">
        <v>232</v>
      </c>
      <c r="S580" s="88" t="s">
        <v>232</v>
      </c>
      <c r="T580" s="88" t="s">
        <v>232</v>
      </c>
      <c r="U580" s="88" t="s">
        <v>232</v>
      </c>
      <c r="V580" s="88" t="s">
        <v>232</v>
      </c>
      <c r="W580" s="88" t="s">
        <v>232</v>
      </c>
      <c r="X580" s="88" t="s">
        <v>232</v>
      </c>
      <c r="Y580" s="88" t="s">
        <v>232</v>
      </c>
      <c r="Z580" s="88" t="s">
        <v>232</v>
      </c>
      <c r="AA580" s="88" t="s">
        <v>232</v>
      </c>
      <c r="AB580" s="88" t="s">
        <v>232</v>
      </c>
      <c r="AC580" s="88" t="s">
        <v>232</v>
      </c>
      <c r="AD580" s="88" t="s">
        <v>232</v>
      </c>
      <c r="AE580" s="88" t="s">
        <v>232</v>
      </c>
      <c r="AF580" s="102" t="s">
        <v>232</v>
      </c>
      <c r="AG580" s="100"/>
      <c r="AH580" s="100"/>
    </row>
    <row r="581" spans="1:34" s="6" customFormat="1" ht="30" x14ac:dyDescent="0.25">
      <c r="A581" s="59" t="s">
        <v>229</v>
      </c>
      <c r="B581" s="68" t="s">
        <v>1147</v>
      </c>
      <c r="C581" s="75" t="s">
        <v>1064</v>
      </c>
      <c r="D581" s="77" t="s">
        <v>231</v>
      </c>
      <c r="E581" s="77" t="s">
        <v>245</v>
      </c>
      <c r="F581" s="89" t="s">
        <v>320</v>
      </c>
      <c r="G581" s="89" t="s">
        <v>850</v>
      </c>
      <c r="H581" s="90" t="s">
        <v>851</v>
      </c>
      <c r="I581" s="90" t="s">
        <v>323</v>
      </c>
      <c r="J581" s="88" t="s">
        <v>238</v>
      </c>
      <c r="K581" s="88" t="s">
        <v>239</v>
      </c>
      <c r="L581" s="88" t="s">
        <v>240</v>
      </c>
      <c r="M581" s="88" t="s">
        <v>249</v>
      </c>
      <c r="N581" s="88" t="s">
        <v>242</v>
      </c>
      <c r="O581" s="88" t="s">
        <v>243</v>
      </c>
      <c r="P581" s="88" t="s">
        <v>244</v>
      </c>
      <c r="Q581" s="88" t="s">
        <v>23</v>
      </c>
      <c r="R581" s="88" t="s">
        <v>232</v>
      </c>
      <c r="S581" s="88" t="s">
        <v>232</v>
      </c>
      <c r="T581" s="88" t="s">
        <v>232</v>
      </c>
      <c r="U581" s="88" t="s">
        <v>232</v>
      </c>
      <c r="V581" s="88" t="s">
        <v>232</v>
      </c>
      <c r="W581" s="88" t="s">
        <v>232</v>
      </c>
      <c r="X581" s="88" t="s">
        <v>232</v>
      </c>
      <c r="Y581" s="88" t="s">
        <v>232</v>
      </c>
      <c r="Z581" s="88" t="s">
        <v>232</v>
      </c>
      <c r="AA581" s="88" t="s">
        <v>232</v>
      </c>
      <c r="AB581" s="88" t="s">
        <v>232</v>
      </c>
      <c r="AC581" s="88" t="s">
        <v>232</v>
      </c>
      <c r="AD581" s="88" t="s">
        <v>232</v>
      </c>
      <c r="AE581" s="88" t="s">
        <v>232</v>
      </c>
      <c r="AF581" s="102" t="s">
        <v>232</v>
      </c>
      <c r="AG581" s="100"/>
      <c r="AH581" s="100"/>
    </row>
    <row r="582" spans="1:34" s="6" customFormat="1" ht="45" x14ac:dyDescent="0.25">
      <c r="A582" s="59" t="s">
        <v>229</v>
      </c>
      <c r="B582" s="68" t="s">
        <v>1148</v>
      </c>
      <c r="C582" s="75" t="s">
        <v>1064</v>
      </c>
      <c r="D582" s="77" t="s">
        <v>231</v>
      </c>
      <c r="E582" s="77" t="s">
        <v>245</v>
      </c>
      <c r="F582" s="91" t="s">
        <v>327</v>
      </c>
      <c r="G582" s="89" t="s">
        <v>1149</v>
      </c>
      <c r="H582" s="90" t="s">
        <v>1150</v>
      </c>
      <c r="I582" s="90" t="s">
        <v>323</v>
      </c>
      <c r="J582" s="88" t="s">
        <v>238</v>
      </c>
      <c r="K582" s="88" t="s">
        <v>239</v>
      </c>
      <c r="L582" s="88" t="s">
        <v>240</v>
      </c>
      <c r="M582" s="88" t="s">
        <v>249</v>
      </c>
      <c r="N582" s="88" t="s">
        <v>242</v>
      </c>
      <c r="O582" s="88" t="s">
        <v>243</v>
      </c>
      <c r="P582" s="88" t="s">
        <v>244</v>
      </c>
      <c r="Q582" s="88" t="s">
        <v>23</v>
      </c>
      <c r="R582" s="88" t="s">
        <v>232</v>
      </c>
      <c r="S582" s="88" t="s">
        <v>232</v>
      </c>
      <c r="T582" s="88" t="s">
        <v>232</v>
      </c>
      <c r="U582" s="88" t="s">
        <v>232</v>
      </c>
      <c r="V582" s="88" t="s">
        <v>232</v>
      </c>
      <c r="W582" s="88" t="s">
        <v>232</v>
      </c>
      <c r="X582" s="88" t="s">
        <v>232</v>
      </c>
      <c r="Y582" s="88" t="s">
        <v>232</v>
      </c>
      <c r="Z582" s="88" t="s">
        <v>232</v>
      </c>
      <c r="AA582" s="88" t="s">
        <v>232</v>
      </c>
      <c r="AB582" s="88" t="s">
        <v>232</v>
      </c>
      <c r="AC582" s="88" t="s">
        <v>232</v>
      </c>
      <c r="AD582" s="88" t="s">
        <v>232</v>
      </c>
      <c r="AE582" s="88" t="s">
        <v>232</v>
      </c>
      <c r="AF582" s="102" t="s">
        <v>232</v>
      </c>
      <c r="AG582" s="100"/>
      <c r="AH582" s="100"/>
    </row>
    <row r="583" spans="1:34" s="6" customFormat="1" ht="30" x14ac:dyDescent="0.25">
      <c r="A583" s="59" t="s">
        <v>229</v>
      </c>
      <c r="B583" s="68" t="s">
        <v>1151</v>
      </c>
      <c r="C583" s="74" t="s">
        <v>1064</v>
      </c>
      <c r="D583" s="77" t="s">
        <v>231</v>
      </c>
      <c r="E583" s="77" t="s">
        <v>245</v>
      </c>
      <c r="F583" s="89" t="s">
        <v>258</v>
      </c>
      <c r="G583" s="89" t="s">
        <v>259</v>
      </c>
      <c r="H583" s="88" t="s">
        <v>260</v>
      </c>
      <c r="I583" s="88" t="s">
        <v>261</v>
      </c>
      <c r="J583" s="88" t="s">
        <v>238</v>
      </c>
      <c r="K583" s="88" t="s">
        <v>239</v>
      </c>
      <c r="L583" s="88" t="s">
        <v>240</v>
      </c>
      <c r="M583" s="88" t="s">
        <v>241</v>
      </c>
      <c r="N583" s="88" t="s">
        <v>242</v>
      </c>
      <c r="O583" s="88" t="s">
        <v>23</v>
      </c>
      <c r="P583" s="88" t="s">
        <v>242</v>
      </c>
      <c r="Q583" s="88" t="s">
        <v>23</v>
      </c>
      <c r="R583" s="88" t="s">
        <v>232</v>
      </c>
      <c r="S583" s="88" t="s">
        <v>232</v>
      </c>
      <c r="T583" s="88" t="s">
        <v>232</v>
      </c>
      <c r="U583" s="88" t="s">
        <v>232</v>
      </c>
      <c r="V583" s="88" t="s">
        <v>232</v>
      </c>
      <c r="W583" s="88" t="s">
        <v>232</v>
      </c>
      <c r="X583" s="88" t="s">
        <v>232</v>
      </c>
      <c r="Y583" s="88" t="s">
        <v>232</v>
      </c>
      <c r="Z583" s="88" t="s">
        <v>232</v>
      </c>
      <c r="AA583" s="88" t="s">
        <v>232</v>
      </c>
      <c r="AB583" s="88" t="s">
        <v>232</v>
      </c>
      <c r="AC583" s="88" t="s">
        <v>232</v>
      </c>
      <c r="AD583" s="88" t="s">
        <v>232</v>
      </c>
      <c r="AE583" s="88" t="s">
        <v>232</v>
      </c>
      <c r="AF583" s="102" t="s">
        <v>232</v>
      </c>
      <c r="AG583" s="100"/>
      <c r="AH583" s="100"/>
    </row>
    <row r="584" spans="1:34" s="6" customFormat="1" ht="30" x14ac:dyDescent="0.25">
      <c r="A584" s="59" t="s">
        <v>229</v>
      </c>
      <c r="B584" s="68" t="s">
        <v>1152</v>
      </c>
      <c r="C584" s="74" t="s">
        <v>1064</v>
      </c>
      <c r="D584" s="76" t="s">
        <v>231</v>
      </c>
      <c r="E584" s="77" t="s">
        <v>245</v>
      </c>
      <c r="F584" s="91" t="s">
        <v>298</v>
      </c>
      <c r="G584" s="89" t="s">
        <v>299</v>
      </c>
      <c r="H584" s="88" t="s">
        <v>300</v>
      </c>
      <c r="I584" s="88" t="s">
        <v>301</v>
      </c>
      <c r="J584" s="88" t="s">
        <v>238</v>
      </c>
      <c r="K584" s="88" t="s">
        <v>239</v>
      </c>
      <c r="L584" s="88" t="s">
        <v>240</v>
      </c>
      <c r="M584" s="88" t="s">
        <v>241</v>
      </c>
      <c r="N584" s="88" t="s">
        <v>242</v>
      </c>
      <c r="O584" s="88" t="s">
        <v>23</v>
      </c>
      <c r="P584" s="88" t="s">
        <v>242</v>
      </c>
      <c r="Q584" s="88" t="s">
        <v>23</v>
      </c>
      <c r="R584" s="88" t="s">
        <v>232</v>
      </c>
      <c r="S584" s="88" t="s">
        <v>232</v>
      </c>
      <c r="T584" s="88" t="s">
        <v>232</v>
      </c>
      <c r="U584" s="88" t="s">
        <v>232</v>
      </c>
      <c r="V584" s="88" t="s">
        <v>232</v>
      </c>
      <c r="W584" s="88" t="s">
        <v>232</v>
      </c>
      <c r="X584" s="88" t="s">
        <v>232</v>
      </c>
      <c r="Y584" s="88" t="s">
        <v>232</v>
      </c>
      <c r="Z584" s="88" t="s">
        <v>232</v>
      </c>
      <c r="AA584" s="88" t="s">
        <v>232</v>
      </c>
      <c r="AB584" s="88" t="s">
        <v>232</v>
      </c>
      <c r="AC584" s="88" t="s">
        <v>232</v>
      </c>
      <c r="AD584" s="88" t="s">
        <v>232</v>
      </c>
      <c r="AE584" s="88" t="s">
        <v>232</v>
      </c>
      <c r="AF584" s="102" t="s">
        <v>232</v>
      </c>
      <c r="AG584" s="100"/>
      <c r="AH584" s="100"/>
    </row>
    <row r="585" spans="1:34" s="6" customFormat="1" ht="30" x14ac:dyDescent="0.25">
      <c r="A585" s="59" t="s">
        <v>229</v>
      </c>
      <c r="B585" s="68" t="s">
        <v>1153</v>
      </c>
      <c r="C585" s="74" t="s">
        <v>1064</v>
      </c>
      <c r="D585" s="76" t="s">
        <v>231</v>
      </c>
      <c r="E585" s="77" t="s">
        <v>245</v>
      </c>
      <c r="F585" s="89" t="s">
        <v>273</v>
      </c>
      <c r="G585" s="89" t="s">
        <v>259</v>
      </c>
      <c r="H585" s="88" t="s">
        <v>260</v>
      </c>
      <c r="I585" s="88" t="s">
        <v>261</v>
      </c>
      <c r="J585" s="88" t="s">
        <v>238</v>
      </c>
      <c r="K585" s="88" t="s">
        <v>239</v>
      </c>
      <c r="L585" s="88" t="s">
        <v>240</v>
      </c>
      <c r="M585" s="88" t="s">
        <v>274</v>
      </c>
      <c r="N585" s="88" t="s">
        <v>242</v>
      </c>
      <c r="O585" s="88" t="s">
        <v>23</v>
      </c>
      <c r="P585" s="88" t="s">
        <v>242</v>
      </c>
      <c r="Q585" s="88" t="s">
        <v>23</v>
      </c>
      <c r="R585" s="88" t="s">
        <v>232</v>
      </c>
      <c r="S585" s="88" t="s">
        <v>232</v>
      </c>
      <c r="T585" s="88" t="s">
        <v>232</v>
      </c>
      <c r="U585" s="88" t="s">
        <v>232</v>
      </c>
      <c r="V585" s="88" t="s">
        <v>232</v>
      </c>
      <c r="W585" s="88" t="s">
        <v>232</v>
      </c>
      <c r="X585" s="88" t="s">
        <v>232</v>
      </c>
      <c r="Y585" s="88" t="s">
        <v>232</v>
      </c>
      <c r="Z585" s="88" t="s">
        <v>232</v>
      </c>
      <c r="AA585" s="88" t="s">
        <v>232</v>
      </c>
      <c r="AB585" s="88" t="s">
        <v>232</v>
      </c>
      <c r="AC585" s="88" t="s">
        <v>232</v>
      </c>
      <c r="AD585" s="88" t="s">
        <v>232</v>
      </c>
      <c r="AE585" s="88" t="s">
        <v>232</v>
      </c>
      <c r="AF585" s="102" t="s">
        <v>232</v>
      </c>
      <c r="AG585" s="100"/>
      <c r="AH585" s="100"/>
    </row>
    <row r="586" spans="1:34" s="6" customFormat="1" ht="30" x14ac:dyDescent="0.25">
      <c r="A586" s="59" t="s">
        <v>229</v>
      </c>
      <c r="B586" s="68" t="s">
        <v>1154</v>
      </c>
      <c r="C586" s="74" t="s">
        <v>1064</v>
      </c>
      <c r="D586" s="76" t="s">
        <v>231</v>
      </c>
      <c r="E586" s="77" t="s">
        <v>245</v>
      </c>
      <c r="F586" s="89" t="s">
        <v>276</v>
      </c>
      <c r="G586" s="89" t="s">
        <v>259</v>
      </c>
      <c r="H586" s="88" t="s">
        <v>260</v>
      </c>
      <c r="I586" s="88" t="s">
        <v>261</v>
      </c>
      <c r="J586" s="88" t="s">
        <v>238</v>
      </c>
      <c r="K586" s="88" t="s">
        <v>239</v>
      </c>
      <c r="L586" s="88" t="s">
        <v>240</v>
      </c>
      <c r="M586" s="88" t="s">
        <v>274</v>
      </c>
      <c r="N586" s="88" t="s">
        <v>242</v>
      </c>
      <c r="O586" s="88" t="s">
        <v>23</v>
      </c>
      <c r="P586" s="88" t="s">
        <v>242</v>
      </c>
      <c r="Q586" s="88" t="s">
        <v>23</v>
      </c>
      <c r="R586" s="88" t="s">
        <v>232</v>
      </c>
      <c r="S586" s="88" t="s">
        <v>232</v>
      </c>
      <c r="T586" s="88" t="s">
        <v>232</v>
      </c>
      <c r="U586" s="88" t="s">
        <v>232</v>
      </c>
      <c r="V586" s="88" t="s">
        <v>232</v>
      </c>
      <c r="W586" s="88" t="s">
        <v>232</v>
      </c>
      <c r="X586" s="88" t="s">
        <v>232</v>
      </c>
      <c r="Y586" s="88" t="s">
        <v>232</v>
      </c>
      <c r="Z586" s="88" t="s">
        <v>232</v>
      </c>
      <c r="AA586" s="88" t="s">
        <v>232</v>
      </c>
      <c r="AB586" s="88" t="s">
        <v>232</v>
      </c>
      <c r="AC586" s="88" t="s">
        <v>232</v>
      </c>
      <c r="AD586" s="88" t="s">
        <v>232</v>
      </c>
      <c r="AE586" s="88" t="s">
        <v>232</v>
      </c>
      <c r="AF586" s="102" t="s">
        <v>232</v>
      </c>
      <c r="AG586" s="100"/>
      <c r="AH586" s="100"/>
    </row>
    <row r="587" spans="1:34" s="6" customFormat="1" ht="30" x14ac:dyDescent="0.25">
      <c r="A587" s="59" t="s">
        <v>229</v>
      </c>
      <c r="B587" s="68" t="s">
        <v>1155</v>
      </c>
      <c r="C587" s="75" t="s">
        <v>1064</v>
      </c>
      <c r="D587" s="77" t="s">
        <v>231</v>
      </c>
      <c r="E587" s="77" t="s">
        <v>245</v>
      </c>
      <c r="F587" s="89" t="s">
        <v>350</v>
      </c>
      <c r="G587" s="89" t="s">
        <v>344</v>
      </c>
      <c r="H587" s="88" t="s">
        <v>345</v>
      </c>
      <c r="I587" s="88" t="s">
        <v>346</v>
      </c>
      <c r="J587" s="88" t="s">
        <v>238</v>
      </c>
      <c r="K587" s="88" t="s">
        <v>239</v>
      </c>
      <c r="L587" s="88" t="s">
        <v>240</v>
      </c>
      <c r="M587" s="88" t="s">
        <v>241</v>
      </c>
      <c r="N587" s="88" t="s">
        <v>242</v>
      </c>
      <c r="O587" s="88" t="s">
        <v>243</v>
      </c>
      <c r="P587" s="88" t="s">
        <v>244</v>
      </c>
      <c r="Q587" s="88" t="s">
        <v>23</v>
      </c>
      <c r="R587" s="88" t="s">
        <v>232</v>
      </c>
      <c r="S587" s="88" t="s">
        <v>232</v>
      </c>
      <c r="T587" s="88" t="s">
        <v>232</v>
      </c>
      <c r="U587" s="88" t="s">
        <v>232</v>
      </c>
      <c r="V587" s="88" t="s">
        <v>232</v>
      </c>
      <c r="W587" s="88" t="s">
        <v>232</v>
      </c>
      <c r="X587" s="88" t="s">
        <v>232</v>
      </c>
      <c r="Y587" s="88" t="s">
        <v>232</v>
      </c>
      <c r="Z587" s="88" t="s">
        <v>232</v>
      </c>
      <c r="AA587" s="88" t="s">
        <v>232</v>
      </c>
      <c r="AB587" s="88" t="s">
        <v>232</v>
      </c>
      <c r="AC587" s="88" t="s">
        <v>232</v>
      </c>
      <c r="AD587" s="88" t="s">
        <v>232</v>
      </c>
      <c r="AE587" s="88" t="s">
        <v>232</v>
      </c>
      <c r="AF587" s="102" t="s">
        <v>232</v>
      </c>
      <c r="AG587" s="100"/>
      <c r="AH587" s="100"/>
    </row>
    <row r="588" spans="1:34" s="6" customFormat="1" ht="30" x14ac:dyDescent="0.25">
      <c r="A588" s="59" t="s">
        <v>229</v>
      </c>
      <c r="B588" s="68" t="s">
        <v>1156</v>
      </c>
      <c r="C588" s="75" t="s">
        <v>1064</v>
      </c>
      <c r="D588" s="77" t="s">
        <v>231</v>
      </c>
      <c r="E588" s="89" t="s">
        <v>519</v>
      </c>
      <c r="F588" s="89"/>
      <c r="G588" s="89" t="s">
        <v>286</v>
      </c>
      <c r="H588" s="88" t="s">
        <v>287</v>
      </c>
      <c r="I588" s="88" t="s">
        <v>261</v>
      </c>
      <c r="J588" s="88" t="s">
        <v>238</v>
      </c>
      <c r="K588" s="88" t="s">
        <v>239</v>
      </c>
      <c r="L588" s="88" t="s">
        <v>240</v>
      </c>
      <c r="M588" s="88" t="s">
        <v>241</v>
      </c>
      <c r="N588" s="88" t="s">
        <v>242</v>
      </c>
      <c r="O588" s="88" t="s">
        <v>23</v>
      </c>
      <c r="P588" s="88" t="s">
        <v>242</v>
      </c>
      <c r="Q588" s="88" t="s">
        <v>23</v>
      </c>
      <c r="R588" s="88" t="s">
        <v>232</v>
      </c>
      <c r="S588" s="88" t="s">
        <v>232</v>
      </c>
      <c r="T588" s="88" t="s">
        <v>232</v>
      </c>
      <c r="U588" s="88" t="s">
        <v>232</v>
      </c>
      <c r="V588" s="88" t="s">
        <v>232</v>
      </c>
      <c r="W588" s="88" t="s">
        <v>232</v>
      </c>
      <c r="X588" s="88" t="s">
        <v>232</v>
      </c>
      <c r="Y588" s="88" t="s">
        <v>232</v>
      </c>
      <c r="Z588" s="88" t="s">
        <v>232</v>
      </c>
      <c r="AA588" s="88" t="s">
        <v>232</v>
      </c>
      <c r="AB588" s="88" t="s">
        <v>232</v>
      </c>
      <c r="AC588" s="88" t="s">
        <v>232</v>
      </c>
      <c r="AD588" s="88" t="s">
        <v>232</v>
      </c>
      <c r="AE588" s="88" t="s">
        <v>232</v>
      </c>
      <c r="AF588" s="102" t="s">
        <v>232</v>
      </c>
      <c r="AG588" s="100"/>
      <c r="AH588" s="100"/>
    </row>
    <row r="589" spans="1:34" s="6" customFormat="1" ht="30" x14ac:dyDescent="0.25">
      <c r="A589" s="59" t="s">
        <v>229</v>
      </c>
      <c r="B589" s="68" t="s">
        <v>1157</v>
      </c>
      <c r="C589" s="75" t="s">
        <v>1064</v>
      </c>
      <c r="D589" s="77" t="s">
        <v>231</v>
      </c>
      <c r="E589" s="77" t="s">
        <v>519</v>
      </c>
      <c r="F589" s="89" t="s">
        <v>291</v>
      </c>
      <c r="G589" s="89" t="s">
        <v>286</v>
      </c>
      <c r="H589" s="88" t="s">
        <v>287</v>
      </c>
      <c r="I589" s="88" t="s">
        <v>261</v>
      </c>
      <c r="J589" s="88" t="s">
        <v>238</v>
      </c>
      <c r="K589" s="88" t="s">
        <v>239</v>
      </c>
      <c r="L589" s="88" t="s">
        <v>240</v>
      </c>
      <c r="M589" s="88" t="s">
        <v>241</v>
      </c>
      <c r="N589" s="88" t="s">
        <v>242</v>
      </c>
      <c r="O589" s="88" t="s">
        <v>23</v>
      </c>
      <c r="P589" s="88" t="s">
        <v>242</v>
      </c>
      <c r="Q589" s="88" t="s">
        <v>23</v>
      </c>
      <c r="R589" s="88" t="s">
        <v>232</v>
      </c>
      <c r="S589" s="88" t="s">
        <v>232</v>
      </c>
      <c r="T589" s="88" t="s">
        <v>232</v>
      </c>
      <c r="U589" s="88" t="s">
        <v>232</v>
      </c>
      <c r="V589" s="88" t="s">
        <v>232</v>
      </c>
      <c r="W589" s="88" t="s">
        <v>232</v>
      </c>
      <c r="X589" s="88" t="s">
        <v>232</v>
      </c>
      <c r="Y589" s="88" t="s">
        <v>232</v>
      </c>
      <c r="Z589" s="88" t="s">
        <v>232</v>
      </c>
      <c r="AA589" s="88" t="s">
        <v>232</v>
      </c>
      <c r="AB589" s="88" t="s">
        <v>232</v>
      </c>
      <c r="AC589" s="88" t="s">
        <v>232</v>
      </c>
      <c r="AD589" s="88" t="s">
        <v>232</v>
      </c>
      <c r="AE589" s="88" t="s">
        <v>232</v>
      </c>
      <c r="AF589" s="102" t="s">
        <v>232</v>
      </c>
      <c r="AG589" s="100"/>
      <c r="AH589" s="100"/>
    </row>
    <row r="590" spans="1:34" s="6" customFormat="1" ht="30" x14ac:dyDescent="0.25">
      <c r="A590" s="59" t="s">
        <v>229</v>
      </c>
      <c r="B590" s="68" t="s">
        <v>1158</v>
      </c>
      <c r="C590" s="75" t="s">
        <v>1064</v>
      </c>
      <c r="D590" s="77" t="s">
        <v>231</v>
      </c>
      <c r="E590" s="80" t="s">
        <v>519</v>
      </c>
      <c r="F590" s="89" t="s">
        <v>525</v>
      </c>
      <c r="G590" s="89" t="s">
        <v>526</v>
      </c>
      <c r="H590" s="88" t="s">
        <v>527</v>
      </c>
      <c r="I590" s="88" t="s">
        <v>301</v>
      </c>
      <c r="J590" s="88" t="s">
        <v>238</v>
      </c>
      <c r="K590" s="88" t="s">
        <v>239</v>
      </c>
      <c r="L590" s="88" t="s">
        <v>240</v>
      </c>
      <c r="M590" s="88" t="s">
        <v>274</v>
      </c>
      <c r="N590" s="88" t="s">
        <v>242</v>
      </c>
      <c r="O590" s="88" t="s">
        <v>23</v>
      </c>
      <c r="P590" s="88" t="s">
        <v>242</v>
      </c>
      <c r="Q590" s="88" t="s">
        <v>23</v>
      </c>
      <c r="R590" s="88" t="s">
        <v>232</v>
      </c>
      <c r="S590" s="88" t="s">
        <v>232</v>
      </c>
      <c r="T590" s="88" t="s">
        <v>232</v>
      </c>
      <c r="U590" s="88" t="s">
        <v>232</v>
      </c>
      <c r="V590" s="88" t="s">
        <v>232</v>
      </c>
      <c r="W590" s="88" t="s">
        <v>232</v>
      </c>
      <c r="X590" s="88" t="s">
        <v>232</v>
      </c>
      <c r="Y590" s="88" t="s">
        <v>232</v>
      </c>
      <c r="Z590" s="88" t="s">
        <v>232</v>
      </c>
      <c r="AA590" s="88" t="s">
        <v>232</v>
      </c>
      <c r="AB590" s="88" t="s">
        <v>232</v>
      </c>
      <c r="AC590" s="88" t="s">
        <v>232</v>
      </c>
      <c r="AD590" s="88" t="s">
        <v>232</v>
      </c>
      <c r="AE590" s="88" t="s">
        <v>232</v>
      </c>
      <c r="AF590" s="102" t="s">
        <v>232</v>
      </c>
      <c r="AG590" s="100"/>
      <c r="AH590" s="100"/>
    </row>
    <row r="591" spans="1:34" s="6" customFormat="1" ht="30" x14ac:dyDescent="0.25">
      <c r="A591" s="59" t="s">
        <v>229</v>
      </c>
      <c r="B591" s="68" t="s">
        <v>1159</v>
      </c>
      <c r="C591" s="74" t="s">
        <v>1064</v>
      </c>
      <c r="D591" s="77" t="s">
        <v>231</v>
      </c>
      <c r="E591" s="77" t="s">
        <v>519</v>
      </c>
      <c r="F591" s="91" t="s">
        <v>298</v>
      </c>
      <c r="G591" s="89" t="s">
        <v>299</v>
      </c>
      <c r="H591" s="88" t="s">
        <v>300</v>
      </c>
      <c r="I591" s="88" t="s">
        <v>301</v>
      </c>
      <c r="J591" s="88" t="s">
        <v>238</v>
      </c>
      <c r="K591" s="88" t="s">
        <v>239</v>
      </c>
      <c r="L591" s="88" t="s">
        <v>240</v>
      </c>
      <c r="M591" s="88" t="s">
        <v>241</v>
      </c>
      <c r="N591" s="88" t="s">
        <v>242</v>
      </c>
      <c r="O591" s="88" t="s">
        <v>23</v>
      </c>
      <c r="P591" s="88" t="s">
        <v>242</v>
      </c>
      <c r="Q591" s="88" t="s">
        <v>23</v>
      </c>
      <c r="R591" s="88" t="s">
        <v>232</v>
      </c>
      <c r="S591" s="88" t="s">
        <v>232</v>
      </c>
      <c r="T591" s="88" t="s">
        <v>232</v>
      </c>
      <c r="U591" s="88" t="s">
        <v>232</v>
      </c>
      <c r="V591" s="88" t="s">
        <v>232</v>
      </c>
      <c r="W591" s="88" t="s">
        <v>232</v>
      </c>
      <c r="X591" s="88" t="s">
        <v>232</v>
      </c>
      <c r="Y591" s="88" t="s">
        <v>232</v>
      </c>
      <c r="Z591" s="88" t="s">
        <v>232</v>
      </c>
      <c r="AA591" s="88" t="s">
        <v>232</v>
      </c>
      <c r="AB591" s="88" t="s">
        <v>232</v>
      </c>
      <c r="AC591" s="88" t="s">
        <v>232</v>
      </c>
      <c r="AD591" s="88" t="s">
        <v>232</v>
      </c>
      <c r="AE591" s="88" t="s">
        <v>232</v>
      </c>
      <c r="AF591" s="102" t="s">
        <v>232</v>
      </c>
      <c r="AG591" s="100"/>
      <c r="AH591" s="100"/>
    </row>
    <row r="592" spans="1:34" s="6" customFormat="1" ht="30" x14ac:dyDescent="0.25">
      <c r="A592" s="59" t="s">
        <v>229</v>
      </c>
      <c r="B592" s="68" t="s">
        <v>1160</v>
      </c>
      <c r="C592" s="75" t="s">
        <v>1064</v>
      </c>
      <c r="D592" s="77" t="s">
        <v>231</v>
      </c>
      <c r="E592" s="81" t="s">
        <v>458</v>
      </c>
      <c r="F592" s="73"/>
      <c r="G592" s="89" t="s">
        <v>259</v>
      </c>
      <c r="H592" s="88" t="s">
        <v>260</v>
      </c>
      <c r="I592" s="88" t="s">
        <v>261</v>
      </c>
      <c r="J592" s="88" t="s">
        <v>238</v>
      </c>
      <c r="K592" s="88" t="s">
        <v>239</v>
      </c>
      <c r="L592" s="88" t="s">
        <v>240</v>
      </c>
      <c r="M592" s="88" t="s">
        <v>241</v>
      </c>
      <c r="N592" s="88" t="s">
        <v>242</v>
      </c>
      <c r="O592" s="88" t="s">
        <v>23</v>
      </c>
      <c r="P592" s="88" t="s">
        <v>242</v>
      </c>
      <c r="Q592" s="88" t="s">
        <v>23</v>
      </c>
      <c r="R592" s="88" t="s">
        <v>232</v>
      </c>
      <c r="S592" s="88" t="s">
        <v>232</v>
      </c>
      <c r="T592" s="88" t="s">
        <v>232</v>
      </c>
      <c r="U592" s="88" t="s">
        <v>232</v>
      </c>
      <c r="V592" s="88" t="s">
        <v>232</v>
      </c>
      <c r="W592" s="88" t="s">
        <v>232</v>
      </c>
      <c r="X592" s="88" t="s">
        <v>232</v>
      </c>
      <c r="Y592" s="88" t="s">
        <v>232</v>
      </c>
      <c r="Z592" s="88" t="s">
        <v>232</v>
      </c>
      <c r="AA592" s="88" t="s">
        <v>232</v>
      </c>
      <c r="AB592" s="88" t="s">
        <v>232</v>
      </c>
      <c r="AC592" s="88" t="s">
        <v>232</v>
      </c>
      <c r="AD592" s="88" t="s">
        <v>232</v>
      </c>
      <c r="AE592" s="88" t="s">
        <v>232</v>
      </c>
      <c r="AF592" s="102" t="s">
        <v>232</v>
      </c>
      <c r="AG592" s="100"/>
      <c r="AH592" s="100"/>
    </row>
    <row r="593" spans="1:34" s="6" customFormat="1" ht="30" x14ac:dyDescent="0.25">
      <c r="A593" s="59" t="s">
        <v>229</v>
      </c>
      <c r="B593" s="68" t="s">
        <v>1161</v>
      </c>
      <c r="C593" s="75" t="s">
        <v>1064</v>
      </c>
      <c r="D593" s="77" t="s">
        <v>231</v>
      </c>
      <c r="E593" s="77" t="s">
        <v>458</v>
      </c>
      <c r="F593" s="91" t="s">
        <v>559</v>
      </c>
      <c r="G593" s="89" t="s">
        <v>259</v>
      </c>
      <c r="H593" s="88" t="s">
        <v>260</v>
      </c>
      <c r="I593" s="88" t="s">
        <v>261</v>
      </c>
      <c r="J593" s="88" t="s">
        <v>238</v>
      </c>
      <c r="K593" s="88" t="s">
        <v>239</v>
      </c>
      <c r="L593" s="88" t="s">
        <v>240</v>
      </c>
      <c r="M593" s="88" t="s">
        <v>241</v>
      </c>
      <c r="N593" s="88" t="s">
        <v>242</v>
      </c>
      <c r="O593" s="88" t="s">
        <v>23</v>
      </c>
      <c r="P593" s="88" t="s">
        <v>242</v>
      </c>
      <c r="Q593" s="88" t="s">
        <v>23</v>
      </c>
      <c r="R593" s="88" t="s">
        <v>232</v>
      </c>
      <c r="S593" s="88" t="s">
        <v>232</v>
      </c>
      <c r="T593" s="88" t="s">
        <v>232</v>
      </c>
      <c r="U593" s="88" t="s">
        <v>232</v>
      </c>
      <c r="V593" s="88" t="s">
        <v>232</v>
      </c>
      <c r="W593" s="88" t="s">
        <v>232</v>
      </c>
      <c r="X593" s="88" t="s">
        <v>232</v>
      </c>
      <c r="Y593" s="88" t="s">
        <v>232</v>
      </c>
      <c r="Z593" s="88" t="s">
        <v>232</v>
      </c>
      <c r="AA593" s="88" t="s">
        <v>232</v>
      </c>
      <c r="AB593" s="88" t="s">
        <v>232</v>
      </c>
      <c r="AC593" s="88" t="s">
        <v>232</v>
      </c>
      <c r="AD593" s="88" t="s">
        <v>232</v>
      </c>
      <c r="AE593" s="88" t="s">
        <v>232</v>
      </c>
      <c r="AF593" s="102" t="s">
        <v>232</v>
      </c>
      <c r="AG593" s="100"/>
      <c r="AH593" s="100"/>
    </row>
    <row r="594" spans="1:34" s="6" customFormat="1" ht="30" x14ac:dyDescent="0.25">
      <c r="A594" s="59" t="s">
        <v>229</v>
      </c>
      <c r="B594" s="68" t="s">
        <v>1162</v>
      </c>
      <c r="C594" s="75" t="s">
        <v>1064</v>
      </c>
      <c r="D594" s="77" t="s">
        <v>231</v>
      </c>
      <c r="E594" s="77" t="s">
        <v>458</v>
      </c>
      <c r="F594" s="91" t="s">
        <v>565</v>
      </c>
      <c r="G594" s="89" t="s">
        <v>259</v>
      </c>
      <c r="H594" s="88" t="s">
        <v>260</v>
      </c>
      <c r="I594" s="88" t="s">
        <v>261</v>
      </c>
      <c r="J594" s="88" t="s">
        <v>238</v>
      </c>
      <c r="K594" s="88" t="s">
        <v>239</v>
      </c>
      <c r="L594" s="88" t="s">
        <v>240</v>
      </c>
      <c r="M594" s="88" t="s">
        <v>241</v>
      </c>
      <c r="N594" s="88" t="s">
        <v>242</v>
      </c>
      <c r="O594" s="88" t="s">
        <v>23</v>
      </c>
      <c r="P594" s="88" t="s">
        <v>242</v>
      </c>
      <c r="Q594" s="88" t="s">
        <v>23</v>
      </c>
      <c r="R594" s="88" t="s">
        <v>232</v>
      </c>
      <c r="S594" s="88" t="s">
        <v>232</v>
      </c>
      <c r="T594" s="88" t="s">
        <v>232</v>
      </c>
      <c r="U594" s="88" t="s">
        <v>232</v>
      </c>
      <c r="V594" s="88" t="s">
        <v>232</v>
      </c>
      <c r="W594" s="88" t="s">
        <v>232</v>
      </c>
      <c r="X594" s="88" t="s">
        <v>232</v>
      </c>
      <c r="Y594" s="88" t="s">
        <v>232</v>
      </c>
      <c r="Z594" s="88" t="s">
        <v>232</v>
      </c>
      <c r="AA594" s="88" t="s">
        <v>232</v>
      </c>
      <c r="AB594" s="88" t="s">
        <v>232</v>
      </c>
      <c r="AC594" s="88" t="s">
        <v>232</v>
      </c>
      <c r="AD594" s="88" t="s">
        <v>232</v>
      </c>
      <c r="AE594" s="88" t="s">
        <v>232</v>
      </c>
      <c r="AF594" s="102" t="s">
        <v>232</v>
      </c>
      <c r="AG594" s="100"/>
      <c r="AH594" s="100"/>
    </row>
    <row r="595" spans="1:34" s="6" customFormat="1" ht="30" x14ac:dyDescent="0.25">
      <c r="A595" s="59" t="s">
        <v>229</v>
      </c>
      <c r="B595" s="68" t="s">
        <v>1163</v>
      </c>
      <c r="C595" s="75" t="s">
        <v>1064</v>
      </c>
      <c r="D595" s="77" t="s">
        <v>231</v>
      </c>
      <c r="E595" s="77" t="s">
        <v>458</v>
      </c>
      <c r="F595" s="91" t="s">
        <v>567</v>
      </c>
      <c r="G595" s="89" t="s">
        <v>259</v>
      </c>
      <c r="H595" s="88" t="s">
        <v>260</v>
      </c>
      <c r="I595" s="88" t="s">
        <v>261</v>
      </c>
      <c r="J595" s="88" t="s">
        <v>238</v>
      </c>
      <c r="K595" s="88" t="s">
        <v>239</v>
      </c>
      <c r="L595" s="88" t="s">
        <v>240</v>
      </c>
      <c r="M595" s="88" t="s">
        <v>241</v>
      </c>
      <c r="N595" s="88" t="s">
        <v>242</v>
      </c>
      <c r="O595" s="88" t="s">
        <v>23</v>
      </c>
      <c r="P595" s="88" t="s">
        <v>242</v>
      </c>
      <c r="Q595" s="88" t="s">
        <v>23</v>
      </c>
      <c r="R595" s="88" t="s">
        <v>232</v>
      </c>
      <c r="S595" s="88" t="s">
        <v>232</v>
      </c>
      <c r="T595" s="88" t="s">
        <v>232</v>
      </c>
      <c r="U595" s="88" t="s">
        <v>232</v>
      </c>
      <c r="V595" s="88" t="s">
        <v>232</v>
      </c>
      <c r="W595" s="88" t="s">
        <v>232</v>
      </c>
      <c r="X595" s="88" t="s">
        <v>232</v>
      </c>
      <c r="Y595" s="88" t="s">
        <v>232</v>
      </c>
      <c r="Z595" s="88" t="s">
        <v>232</v>
      </c>
      <c r="AA595" s="88" t="s">
        <v>232</v>
      </c>
      <c r="AB595" s="88" t="s">
        <v>232</v>
      </c>
      <c r="AC595" s="88" t="s">
        <v>232</v>
      </c>
      <c r="AD595" s="88" t="s">
        <v>232</v>
      </c>
      <c r="AE595" s="88" t="s">
        <v>232</v>
      </c>
      <c r="AF595" s="102" t="s">
        <v>232</v>
      </c>
      <c r="AG595" s="100"/>
      <c r="AH595" s="100"/>
    </row>
    <row r="596" spans="1:34" s="6" customFormat="1" ht="30" x14ac:dyDescent="0.25">
      <c r="A596" s="59" t="s">
        <v>229</v>
      </c>
      <c r="B596" s="68" t="s">
        <v>1164</v>
      </c>
      <c r="C596" s="75" t="s">
        <v>1064</v>
      </c>
      <c r="D596" s="77" t="s">
        <v>231</v>
      </c>
      <c r="E596" s="77" t="s">
        <v>458</v>
      </c>
      <c r="F596" s="91" t="s">
        <v>569</v>
      </c>
      <c r="G596" s="89" t="s">
        <v>259</v>
      </c>
      <c r="H596" s="88" t="s">
        <v>260</v>
      </c>
      <c r="I596" s="88" t="s">
        <v>261</v>
      </c>
      <c r="J596" s="88" t="s">
        <v>238</v>
      </c>
      <c r="K596" s="88" t="s">
        <v>239</v>
      </c>
      <c r="L596" s="88" t="s">
        <v>240</v>
      </c>
      <c r="M596" s="88" t="s">
        <v>241</v>
      </c>
      <c r="N596" s="88" t="s">
        <v>242</v>
      </c>
      <c r="O596" s="88" t="s">
        <v>23</v>
      </c>
      <c r="P596" s="88" t="s">
        <v>242</v>
      </c>
      <c r="Q596" s="88" t="s">
        <v>23</v>
      </c>
      <c r="R596" s="88" t="s">
        <v>232</v>
      </c>
      <c r="S596" s="88" t="s">
        <v>232</v>
      </c>
      <c r="T596" s="88" t="s">
        <v>232</v>
      </c>
      <c r="U596" s="88" t="s">
        <v>232</v>
      </c>
      <c r="V596" s="88" t="s">
        <v>232</v>
      </c>
      <c r="W596" s="88" t="s">
        <v>232</v>
      </c>
      <c r="X596" s="88" t="s">
        <v>232</v>
      </c>
      <c r="Y596" s="88" t="s">
        <v>232</v>
      </c>
      <c r="Z596" s="88" t="s">
        <v>232</v>
      </c>
      <c r="AA596" s="88" t="s">
        <v>232</v>
      </c>
      <c r="AB596" s="88" t="s">
        <v>232</v>
      </c>
      <c r="AC596" s="88" t="s">
        <v>232</v>
      </c>
      <c r="AD596" s="88" t="s">
        <v>232</v>
      </c>
      <c r="AE596" s="88" t="s">
        <v>232</v>
      </c>
      <c r="AF596" s="102" t="s">
        <v>232</v>
      </c>
      <c r="AG596" s="100"/>
      <c r="AH596" s="100"/>
    </row>
    <row r="597" spans="1:34" s="6" customFormat="1" ht="30" x14ac:dyDescent="0.25">
      <c r="A597" s="59" t="s">
        <v>229</v>
      </c>
      <c r="B597" s="68" t="s">
        <v>1165</v>
      </c>
      <c r="C597" s="75" t="s">
        <v>1064</v>
      </c>
      <c r="D597" s="77" t="s">
        <v>231</v>
      </c>
      <c r="E597" s="77" t="s">
        <v>458</v>
      </c>
      <c r="F597" s="91" t="s">
        <v>580</v>
      </c>
      <c r="G597" s="89" t="s">
        <v>304</v>
      </c>
      <c r="H597" s="88" t="s">
        <v>305</v>
      </c>
      <c r="I597" s="88" t="s">
        <v>306</v>
      </c>
      <c r="J597" s="88" t="s">
        <v>238</v>
      </c>
      <c r="K597" s="88" t="s">
        <v>239</v>
      </c>
      <c r="L597" s="88" t="s">
        <v>240</v>
      </c>
      <c r="M597" s="88" t="s">
        <v>241</v>
      </c>
      <c r="N597" s="88" t="s">
        <v>242</v>
      </c>
      <c r="O597" s="88" t="s">
        <v>23</v>
      </c>
      <c r="P597" s="88" t="s">
        <v>242</v>
      </c>
      <c r="Q597" s="88" t="s">
        <v>23</v>
      </c>
      <c r="R597" s="88" t="s">
        <v>232</v>
      </c>
      <c r="S597" s="88" t="s">
        <v>232</v>
      </c>
      <c r="T597" s="88" t="s">
        <v>232</v>
      </c>
      <c r="U597" s="88" t="s">
        <v>232</v>
      </c>
      <c r="V597" s="88" t="s">
        <v>232</v>
      </c>
      <c r="W597" s="88" t="s">
        <v>232</v>
      </c>
      <c r="X597" s="88" t="s">
        <v>232</v>
      </c>
      <c r="Y597" s="88" t="s">
        <v>232</v>
      </c>
      <c r="Z597" s="88" t="s">
        <v>232</v>
      </c>
      <c r="AA597" s="88" t="s">
        <v>232</v>
      </c>
      <c r="AB597" s="88" t="s">
        <v>232</v>
      </c>
      <c r="AC597" s="88" t="s">
        <v>232</v>
      </c>
      <c r="AD597" s="88" t="s">
        <v>232</v>
      </c>
      <c r="AE597" s="88" t="s">
        <v>232</v>
      </c>
      <c r="AF597" s="102" t="s">
        <v>232</v>
      </c>
      <c r="AG597" s="100"/>
      <c r="AH597" s="100"/>
    </row>
    <row r="598" spans="1:34" s="6" customFormat="1" ht="30" x14ac:dyDescent="0.25">
      <c r="A598" s="59" t="s">
        <v>229</v>
      </c>
      <c r="B598" s="68" t="s">
        <v>1166</v>
      </c>
      <c r="C598" s="78" t="s">
        <v>1064</v>
      </c>
      <c r="D598" s="80" t="s">
        <v>231</v>
      </c>
      <c r="E598" s="77" t="s">
        <v>458</v>
      </c>
      <c r="F598" s="91" t="s">
        <v>561</v>
      </c>
      <c r="G598" s="89" t="s">
        <v>304</v>
      </c>
      <c r="H598" s="88" t="s">
        <v>305</v>
      </c>
      <c r="I598" s="88" t="s">
        <v>306</v>
      </c>
      <c r="J598" s="88" t="s">
        <v>238</v>
      </c>
      <c r="K598" s="88" t="s">
        <v>239</v>
      </c>
      <c r="L598" s="88" t="s">
        <v>240</v>
      </c>
      <c r="M598" s="88" t="s">
        <v>241</v>
      </c>
      <c r="N598" s="88" t="s">
        <v>242</v>
      </c>
      <c r="O598" s="88" t="s">
        <v>23</v>
      </c>
      <c r="P598" s="88" t="s">
        <v>242</v>
      </c>
      <c r="Q598" s="88" t="s">
        <v>23</v>
      </c>
      <c r="R598" s="88" t="s">
        <v>232</v>
      </c>
      <c r="S598" s="88" t="s">
        <v>232</v>
      </c>
      <c r="T598" s="88" t="s">
        <v>232</v>
      </c>
      <c r="U598" s="88" t="s">
        <v>232</v>
      </c>
      <c r="V598" s="88" t="s">
        <v>232</v>
      </c>
      <c r="W598" s="88" t="s">
        <v>232</v>
      </c>
      <c r="X598" s="88" t="s">
        <v>232</v>
      </c>
      <c r="Y598" s="88" t="s">
        <v>232</v>
      </c>
      <c r="Z598" s="88" t="s">
        <v>232</v>
      </c>
      <c r="AA598" s="88" t="s">
        <v>232</v>
      </c>
      <c r="AB598" s="88" t="s">
        <v>232</v>
      </c>
      <c r="AC598" s="88" t="s">
        <v>232</v>
      </c>
      <c r="AD598" s="88" t="s">
        <v>232</v>
      </c>
      <c r="AE598" s="88" t="s">
        <v>232</v>
      </c>
      <c r="AF598" s="102" t="s">
        <v>232</v>
      </c>
      <c r="AG598" s="100"/>
      <c r="AH598" s="100"/>
    </row>
    <row r="599" spans="1:34" s="6" customFormat="1" ht="30" x14ac:dyDescent="0.25">
      <c r="A599" s="59" t="s">
        <v>229</v>
      </c>
      <c r="B599" s="68" t="s">
        <v>1167</v>
      </c>
      <c r="C599" s="75" t="s">
        <v>1064</v>
      </c>
      <c r="D599" s="77" t="s">
        <v>231</v>
      </c>
      <c r="E599" s="77" t="s">
        <v>458</v>
      </c>
      <c r="F599" s="91" t="s">
        <v>563</v>
      </c>
      <c r="G599" s="89" t="s">
        <v>304</v>
      </c>
      <c r="H599" s="88" t="s">
        <v>305</v>
      </c>
      <c r="I599" s="88" t="s">
        <v>306</v>
      </c>
      <c r="J599" s="88" t="s">
        <v>238</v>
      </c>
      <c r="K599" s="88" t="s">
        <v>239</v>
      </c>
      <c r="L599" s="88" t="s">
        <v>240</v>
      </c>
      <c r="M599" s="88" t="s">
        <v>241</v>
      </c>
      <c r="N599" s="88" t="s">
        <v>242</v>
      </c>
      <c r="O599" s="88" t="s">
        <v>23</v>
      </c>
      <c r="P599" s="88" t="s">
        <v>242</v>
      </c>
      <c r="Q599" s="88" t="s">
        <v>23</v>
      </c>
      <c r="R599" s="88" t="s">
        <v>232</v>
      </c>
      <c r="S599" s="88" t="s">
        <v>232</v>
      </c>
      <c r="T599" s="88" t="s">
        <v>232</v>
      </c>
      <c r="U599" s="88" t="s">
        <v>232</v>
      </c>
      <c r="V599" s="88" t="s">
        <v>232</v>
      </c>
      <c r="W599" s="88" t="s">
        <v>232</v>
      </c>
      <c r="X599" s="88" t="s">
        <v>232</v>
      </c>
      <c r="Y599" s="88" t="s">
        <v>232</v>
      </c>
      <c r="Z599" s="88" t="s">
        <v>232</v>
      </c>
      <c r="AA599" s="88" t="s">
        <v>232</v>
      </c>
      <c r="AB599" s="88" t="s">
        <v>232</v>
      </c>
      <c r="AC599" s="88" t="s">
        <v>232</v>
      </c>
      <c r="AD599" s="88" t="s">
        <v>232</v>
      </c>
      <c r="AE599" s="88" t="s">
        <v>232</v>
      </c>
      <c r="AF599" s="102" t="s">
        <v>232</v>
      </c>
      <c r="AG599" s="100"/>
      <c r="AH599" s="100"/>
    </row>
    <row r="600" spans="1:34" s="6" customFormat="1" ht="30" x14ac:dyDescent="0.25">
      <c r="A600" s="59" t="s">
        <v>229</v>
      </c>
      <c r="B600" s="68" t="s">
        <v>1168</v>
      </c>
      <c r="C600" s="75" t="s">
        <v>1064</v>
      </c>
      <c r="D600" s="80" t="s">
        <v>231</v>
      </c>
      <c r="E600" s="80" t="s">
        <v>458</v>
      </c>
      <c r="F600" s="91" t="s">
        <v>573</v>
      </c>
      <c r="G600" s="89" t="s">
        <v>526</v>
      </c>
      <c r="H600" s="88" t="s">
        <v>527</v>
      </c>
      <c r="I600" s="88" t="s">
        <v>301</v>
      </c>
      <c r="J600" s="88" t="s">
        <v>238</v>
      </c>
      <c r="K600" s="88" t="s">
        <v>239</v>
      </c>
      <c r="L600" s="88" t="s">
        <v>240</v>
      </c>
      <c r="M600" s="88" t="s">
        <v>241</v>
      </c>
      <c r="N600" s="88" t="s">
        <v>242</v>
      </c>
      <c r="O600" s="88" t="s">
        <v>23</v>
      </c>
      <c r="P600" s="88" t="s">
        <v>242</v>
      </c>
      <c r="Q600" s="88" t="s">
        <v>23</v>
      </c>
      <c r="R600" s="88" t="s">
        <v>232</v>
      </c>
      <c r="S600" s="88" t="s">
        <v>232</v>
      </c>
      <c r="T600" s="88" t="s">
        <v>232</v>
      </c>
      <c r="U600" s="88" t="s">
        <v>232</v>
      </c>
      <c r="V600" s="88" t="s">
        <v>232</v>
      </c>
      <c r="W600" s="88" t="s">
        <v>232</v>
      </c>
      <c r="X600" s="88" t="s">
        <v>232</v>
      </c>
      <c r="Y600" s="88" t="s">
        <v>232</v>
      </c>
      <c r="Z600" s="88" t="s">
        <v>232</v>
      </c>
      <c r="AA600" s="88" t="s">
        <v>232</v>
      </c>
      <c r="AB600" s="88" t="s">
        <v>232</v>
      </c>
      <c r="AC600" s="88" t="s">
        <v>232</v>
      </c>
      <c r="AD600" s="88" t="s">
        <v>232</v>
      </c>
      <c r="AE600" s="88" t="s">
        <v>232</v>
      </c>
      <c r="AF600" s="102" t="s">
        <v>232</v>
      </c>
      <c r="AG600" s="100"/>
      <c r="AH600" s="100"/>
    </row>
    <row r="601" spans="1:34" s="6" customFormat="1" ht="30" x14ac:dyDescent="0.25">
      <c r="A601" s="59" t="s">
        <v>229</v>
      </c>
      <c r="B601" s="68" t="s">
        <v>1169</v>
      </c>
      <c r="C601" s="74" t="s">
        <v>1064</v>
      </c>
      <c r="D601" s="76" t="s">
        <v>231</v>
      </c>
      <c r="E601" s="77" t="s">
        <v>458</v>
      </c>
      <c r="F601" s="91" t="s">
        <v>571</v>
      </c>
      <c r="G601" s="89" t="s">
        <v>526</v>
      </c>
      <c r="H601" s="88" t="s">
        <v>527</v>
      </c>
      <c r="I601" s="88" t="s">
        <v>301</v>
      </c>
      <c r="J601" s="88" t="s">
        <v>238</v>
      </c>
      <c r="K601" s="88" t="s">
        <v>239</v>
      </c>
      <c r="L601" s="88" t="s">
        <v>240</v>
      </c>
      <c r="M601" s="88" t="s">
        <v>241</v>
      </c>
      <c r="N601" s="88" t="s">
        <v>242</v>
      </c>
      <c r="O601" s="88" t="s">
        <v>23</v>
      </c>
      <c r="P601" s="88" t="s">
        <v>242</v>
      </c>
      <c r="Q601" s="88" t="s">
        <v>23</v>
      </c>
      <c r="R601" s="88" t="s">
        <v>232</v>
      </c>
      <c r="S601" s="88" t="s">
        <v>232</v>
      </c>
      <c r="T601" s="88" t="s">
        <v>232</v>
      </c>
      <c r="U601" s="88" t="s">
        <v>232</v>
      </c>
      <c r="V601" s="88" t="s">
        <v>232</v>
      </c>
      <c r="W601" s="88" t="s">
        <v>232</v>
      </c>
      <c r="X601" s="88" t="s">
        <v>232</v>
      </c>
      <c r="Y601" s="88" t="s">
        <v>232</v>
      </c>
      <c r="Z601" s="88" t="s">
        <v>232</v>
      </c>
      <c r="AA601" s="88" t="s">
        <v>232</v>
      </c>
      <c r="AB601" s="88" t="s">
        <v>232</v>
      </c>
      <c r="AC601" s="88" t="s">
        <v>232</v>
      </c>
      <c r="AD601" s="88" t="s">
        <v>232</v>
      </c>
      <c r="AE601" s="88" t="s">
        <v>232</v>
      </c>
      <c r="AF601" s="102" t="s">
        <v>232</v>
      </c>
      <c r="AG601" s="100"/>
      <c r="AH601" s="100"/>
    </row>
    <row r="602" spans="1:34" s="6" customFormat="1" ht="30" x14ac:dyDescent="0.25">
      <c r="A602" s="59" t="s">
        <v>229</v>
      </c>
      <c r="B602" s="68" t="s">
        <v>1170</v>
      </c>
      <c r="C602" s="74" t="s">
        <v>1064</v>
      </c>
      <c r="D602" s="76" t="s">
        <v>231</v>
      </c>
      <c r="E602" s="77" t="s">
        <v>458</v>
      </c>
      <c r="F602" s="91" t="s">
        <v>338</v>
      </c>
      <c r="G602" s="89" t="s">
        <v>299</v>
      </c>
      <c r="H602" s="88" t="s">
        <v>300</v>
      </c>
      <c r="I602" s="88" t="s">
        <v>301</v>
      </c>
      <c r="J602" s="88" t="s">
        <v>238</v>
      </c>
      <c r="K602" s="88" t="s">
        <v>239</v>
      </c>
      <c r="L602" s="88" t="s">
        <v>240</v>
      </c>
      <c r="M602" s="88" t="s">
        <v>274</v>
      </c>
      <c r="N602" s="88" t="s">
        <v>242</v>
      </c>
      <c r="O602" s="88" t="s">
        <v>23</v>
      </c>
      <c r="P602" s="88" t="s">
        <v>242</v>
      </c>
      <c r="Q602" s="88" t="s">
        <v>23</v>
      </c>
      <c r="R602" s="88" t="s">
        <v>232</v>
      </c>
      <c r="S602" s="88" t="s">
        <v>232</v>
      </c>
      <c r="T602" s="88" t="s">
        <v>232</v>
      </c>
      <c r="U602" s="88" t="s">
        <v>232</v>
      </c>
      <c r="V602" s="88" t="s">
        <v>232</v>
      </c>
      <c r="W602" s="88" t="s">
        <v>232</v>
      </c>
      <c r="X602" s="88" t="s">
        <v>232</v>
      </c>
      <c r="Y602" s="88" t="s">
        <v>232</v>
      </c>
      <c r="Z602" s="88" t="s">
        <v>232</v>
      </c>
      <c r="AA602" s="88" t="s">
        <v>232</v>
      </c>
      <c r="AB602" s="88" t="s">
        <v>232</v>
      </c>
      <c r="AC602" s="88" t="s">
        <v>232</v>
      </c>
      <c r="AD602" s="88" t="s">
        <v>232</v>
      </c>
      <c r="AE602" s="88" t="s">
        <v>232</v>
      </c>
      <c r="AF602" s="102" t="s">
        <v>232</v>
      </c>
      <c r="AG602" s="100"/>
      <c r="AH602" s="100"/>
    </row>
    <row r="603" spans="1:34" s="6" customFormat="1" ht="30" x14ac:dyDescent="0.25">
      <c r="A603" s="59" t="s">
        <v>229</v>
      </c>
      <c r="B603" s="68" t="s">
        <v>1171</v>
      </c>
      <c r="C603" s="74" t="s">
        <v>1064</v>
      </c>
      <c r="D603" s="77" t="s">
        <v>231</v>
      </c>
      <c r="E603" s="81" t="s">
        <v>603</v>
      </c>
      <c r="F603" s="73"/>
      <c r="G603" s="89" t="s">
        <v>526</v>
      </c>
      <c r="H603" s="88" t="s">
        <v>527</v>
      </c>
      <c r="I603" s="88" t="s">
        <v>301</v>
      </c>
      <c r="J603" s="88" t="s">
        <v>238</v>
      </c>
      <c r="K603" s="88" t="s">
        <v>239</v>
      </c>
      <c r="L603" s="88" t="s">
        <v>240</v>
      </c>
      <c r="M603" s="88" t="s">
        <v>241</v>
      </c>
      <c r="N603" s="88" t="s">
        <v>242</v>
      </c>
      <c r="O603" s="88" t="s">
        <v>23</v>
      </c>
      <c r="P603" s="88" t="s">
        <v>242</v>
      </c>
      <c r="Q603" s="88" t="s">
        <v>23</v>
      </c>
      <c r="R603" s="88" t="s">
        <v>232</v>
      </c>
      <c r="S603" s="88" t="s">
        <v>232</v>
      </c>
      <c r="T603" s="88" t="s">
        <v>232</v>
      </c>
      <c r="U603" s="88" t="s">
        <v>232</v>
      </c>
      <c r="V603" s="88" t="s">
        <v>232</v>
      </c>
      <c r="W603" s="88" t="s">
        <v>232</v>
      </c>
      <c r="X603" s="88" t="s">
        <v>232</v>
      </c>
      <c r="Y603" s="88" t="s">
        <v>232</v>
      </c>
      <c r="Z603" s="88" t="s">
        <v>232</v>
      </c>
      <c r="AA603" s="88" t="s">
        <v>232</v>
      </c>
      <c r="AB603" s="88" t="s">
        <v>232</v>
      </c>
      <c r="AC603" s="88" t="s">
        <v>232</v>
      </c>
      <c r="AD603" s="88" t="s">
        <v>232</v>
      </c>
      <c r="AE603" s="88" t="s">
        <v>232</v>
      </c>
      <c r="AF603" s="102" t="s">
        <v>232</v>
      </c>
      <c r="AG603" s="100"/>
      <c r="AH603" s="100"/>
    </row>
    <row r="604" spans="1:34" s="6" customFormat="1" ht="30" x14ac:dyDescent="0.25">
      <c r="A604" s="59" t="s">
        <v>229</v>
      </c>
      <c r="B604" s="68" t="s">
        <v>1172</v>
      </c>
      <c r="C604" s="74" t="s">
        <v>1064</v>
      </c>
      <c r="D604" s="77" t="s">
        <v>231</v>
      </c>
      <c r="E604" s="81" t="s">
        <v>605</v>
      </c>
      <c r="F604" s="73"/>
      <c r="G604" s="89" t="s">
        <v>526</v>
      </c>
      <c r="H604" s="88" t="s">
        <v>527</v>
      </c>
      <c r="I604" s="88" t="s">
        <v>301</v>
      </c>
      <c r="J604" s="88" t="s">
        <v>238</v>
      </c>
      <c r="K604" s="88" t="s">
        <v>239</v>
      </c>
      <c r="L604" s="88" t="s">
        <v>240</v>
      </c>
      <c r="M604" s="88" t="s">
        <v>241</v>
      </c>
      <c r="N604" s="88" t="s">
        <v>242</v>
      </c>
      <c r="O604" s="88" t="s">
        <v>23</v>
      </c>
      <c r="P604" s="88" t="s">
        <v>242</v>
      </c>
      <c r="Q604" s="88" t="s">
        <v>23</v>
      </c>
      <c r="R604" s="88" t="s">
        <v>232</v>
      </c>
      <c r="S604" s="88" t="s">
        <v>232</v>
      </c>
      <c r="T604" s="88" t="s">
        <v>232</v>
      </c>
      <c r="U604" s="88" t="s">
        <v>232</v>
      </c>
      <c r="V604" s="88" t="s">
        <v>232</v>
      </c>
      <c r="W604" s="88" t="s">
        <v>232</v>
      </c>
      <c r="X604" s="88" t="s">
        <v>232</v>
      </c>
      <c r="Y604" s="88" t="s">
        <v>232</v>
      </c>
      <c r="Z604" s="88" t="s">
        <v>232</v>
      </c>
      <c r="AA604" s="88" t="s">
        <v>232</v>
      </c>
      <c r="AB604" s="88" t="s">
        <v>232</v>
      </c>
      <c r="AC604" s="88" t="s">
        <v>232</v>
      </c>
      <c r="AD604" s="88" t="s">
        <v>232</v>
      </c>
      <c r="AE604" s="88" t="s">
        <v>232</v>
      </c>
      <c r="AF604" s="102" t="s">
        <v>232</v>
      </c>
      <c r="AG604" s="100"/>
      <c r="AH604" s="100"/>
    </row>
    <row r="605" spans="1:34" s="6" customFormat="1" ht="30" hidden="1" x14ac:dyDescent="0.25">
      <c r="A605" s="59" t="s">
        <v>229</v>
      </c>
      <c r="B605" s="68" t="s">
        <v>1173</v>
      </c>
      <c r="C605" s="74" t="s">
        <v>1064</v>
      </c>
      <c r="D605" s="76" t="s">
        <v>231</v>
      </c>
      <c r="E605" s="81" t="s">
        <v>632</v>
      </c>
      <c r="F605" s="91" t="s">
        <v>370</v>
      </c>
      <c r="G605" s="89" t="s">
        <v>633</v>
      </c>
      <c r="H605" s="88" t="s">
        <v>634</v>
      </c>
      <c r="I605" s="88" t="s">
        <v>261</v>
      </c>
      <c r="J605" s="88" t="s">
        <v>238</v>
      </c>
      <c r="K605" s="88" t="s">
        <v>239</v>
      </c>
      <c r="L605" s="88" t="s">
        <v>240</v>
      </c>
      <c r="M605" s="88" t="s">
        <v>241</v>
      </c>
      <c r="N605" s="88" t="s">
        <v>242</v>
      </c>
      <c r="O605" s="88" t="s">
        <v>23</v>
      </c>
      <c r="P605" s="88" t="s">
        <v>242</v>
      </c>
      <c r="Q605" s="88" t="s">
        <v>23</v>
      </c>
      <c r="R605" s="88" t="s">
        <v>232</v>
      </c>
      <c r="S605" s="88" t="s">
        <v>232</v>
      </c>
      <c r="T605" s="88" t="s">
        <v>232</v>
      </c>
      <c r="U605" s="88" t="s">
        <v>232</v>
      </c>
      <c r="V605" s="88" t="s">
        <v>232</v>
      </c>
      <c r="W605" s="88" t="s">
        <v>232</v>
      </c>
      <c r="X605" s="88" t="s">
        <v>232</v>
      </c>
      <c r="Y605" s="88" t="s">
        <v>232</v>
      </c>
      <c r="Z605" s="88" t="s">
        <v>232</v>
      </c>
      <c r="AA605" s="88" t="s">
        <v>232</v>
      </c>
      <c r="AB605" s="88" t="s">
        <v>232</v>
      </c>
      <c r="AC605" s="88" t="s">
        <v>232</v>
      </c>
      <c r="AD605" s="88" t="s">
        <v>232</v>
      </c>
      <c r="AE605" s="88" t="s">
        <v>232</v>
      </c>
      <c r="AF605" s="102" t="s">
        <v>232</v>
      </c>
      <c r="AG605" s="100"/>
      <c r="AH605" s="100"/>
    </row>
    <row r="606" spans="1:34" s="6" customFormat="1" ht="30" x14ac:dyDescent="0.25">
      <c r="A606" s="59" t="s">
        <v>229</v>
      </c>
      <c r="B606" s="68" t="s">
        <v>1174</v>
      </c>
      <c r="C606" s="74" t="s">
        <v>1064</v>
      </c>
      <c r="D606" s="77" t="s">
        <v>231</v>
      </c>
      <c r="E606" s="81" t="s">
        <v>607</v>
      </c>
      <c r="F606" s="73"/>
      <c r="G606" s="89" t="s">
        <v>299</v>
      </c>
      <c r="H606" s="88" t="s">
        <v>300</v>
      </c>
      <c r="I606" s="88" t="s">
        <v>301</v>
      </c>
      <c r="J606" s="88" t="s">
        <v>238</v>
      </c>
      <c r="K606" s="88" t="s">
        <v>239</v>
      </c>
      <c r="L606" s="88" t="s">
        <v>240</v>
      </c>
      <c r="M606" s="88" t="s">
        <v>241</v>
      </c>
      <c r="N606" s="88" t="s">
        <v>242</v>
      </c>
      <c r="O606" s="88" t="s">
        <v>23</v>
      </c>
      <c r="P606" s="88" t="s">
        <v>242</v>
      </c>
      <c r="Q606" s="88" t="s">
        <v>23</v>
      </c>
      <c r="R606" s="88" t="s">
        <v>232</v>
      </c>
      <c r="S606" s="88" t="s">
        <v>232</v>
      </c>
      <c r="T606" s="88" t="s">
        <v>232</v>
      </c>
      <c r="U606" s="88" t="s">
        <v>232</v>
      </c>
      <c r="V606" s="88" t="s">
        <v>232</v>
      </c>
      <c r="W606" s="88" t="s">
        <v>232</v>
      </c>
      <c r="X606" s="88" t="s">
        <v>232</v>
      </c>
      <c r="Y606" s="88" t="s">
        <v>232</v>
      </c>
      <c r="Z606" s="88" t="s">
        <v>232</v>
      </c>
      <c r="AA606" s="88" t="s">
        <v>232</v>
      </c>
      <c r="AB606" s="88" t="s">
        <v>232</v>
      </c>
      <c r="AC606" s="88" t="s">
        <v>232</v>
      </c>
      <c r="AD606" s="88" t="s">
        <v>232</v>
      </c>
      <c r="AE606" s="88" t="s">
        <v>232</v>
      </c>
      <c r="AF606" s="102" t="s">
        <v>232</v>
      </c>
      <c r="AG606" s="100"/>
      <c r="AH606" s="100"/>
    </row>
    <row r="607" spans="1:34" s="6" customFormat="1" ht="30" x14ac:dyDescent="0.25">
      <c r="A607" s="59" t="s">
        <v>229</v>
      </c>
      <c r="B607" s="68" t="s">
        <v>1175</v>
      </c>
      <c r="C607" s="74" t="s">
        <v>1064</v>
      </c>
      <c r="D607" s="76" t="s">
        <v>231</v>
      </c>
      <c r="E607" s="77" t="s">
        <v>352</v>
      </c>
      <c r="F607" s="89" t="s">
        <v>387</v>
      </c>
      <c r="G607" s="89" t="s">
        <v>259</v>
      </c>
      <c r="H607" s="88" t="s">
        <v>260</v>
      </c>
      <c r="I607" s="88" t="s">
        <v>261</v>
      </c>
      <c r="J607" s="88" t="s">
        <v>238</v>
      </c>
      <c r="K607" s="88" t="s">
        <v>239</v>
      </c>
      <c r="L607" s="88" t="s">
        <v>240</v>
      </c>
      <c r="M607" s="88" t="s">
        <v>274</v>
      </c>
      <c r="N607" s="88" t="s">
        <v>242</v>
      </c>
      <c r="O607" s="88" t="s">
        <v>23</v>
      </c>
      <c r="P607" s="88" t="s">
        <v>242</v>
      </c>
      <c r="Q607" s="88" t="s">
        <v>23</v>
      </c>
      <c r="R607" s="88" t="s">
        <v>232</v>
      </c>
      <c r="S607" s="88" t="s">
        <v>232</v>
      </c>
      <c r="T607" s="88" t="s">
        <v>232</v>
      </c>
      <c r="U607" s="88" t="s">
        <v>232</v>
      </c>
      <c r="V607" s="88" t="s">
        <v>232</v>
      </c>
      <c r="W607" s="88" t="s">
        <v>232</v>
      </c>
      <c r="X607" s="88" t="s">
        <v>232</v>
      </c>
      <c r="Y607" s="88" t="s">
        <v>232</v>
      </c>
      <c r="Z607" s="88" t="s">
        <v>232</v>
      </c>
      <c r="AA607" s="88" t="s">
        <v>232</v>
      </c>
      <c r="AB607" s="88" t="s">
        <v>232</v>
      </c>
      <c r="AC607" s="88" t="s">
        <v>232</v>
      </c>
      <c r="AD607" s="88" t="s">
        <v>232</v>
      </c>
      <c r="AE607" s="88" t="s">
        <v>232</v>
      </c>
      <c r="AF607" s="102" t="s">
        <v>232</v>
      </c>
      <c r="AG607" s="100"/>
      <c r="AH607" s="100"/>
    </row>
    <row r="608" spans="1:34" s="6" customFormat="1" ht="30" x14ac:dyDescent="0.25">
      <c r="A608" s="59" t="s">
        <v>229</v>
      </c>
      <c r="B608" s="68" t="s">
        <v>1176</v>
      </c>
      <c r="C608" s="74" t="s">
        <v>1064</v>
      </c>
      <c r="D608" s="76" t="s">
        <v>231</v>
      </c>
      <c r="E608" s="77" t="s">
        <v>352</v>
      </c>
      <c r="F608" s="89" t="s">
        <v>273</v>
      </c>
      <c r="G608" s="89" t="s">
        <v>259</v>
      </c>
      <c r="H608" s="88" t="s">
        <v>260</v>
      </c>
      <c r="I608" s="88" t="s">
        <v>261</v>
      </c>
      <c r="J608" s="88" t="s">
        <v>238</v>
      </c>
      <c r="K608" s="88" t="s">
        <v>239</v>
      </c>
      <c r="L608" s="88" t="s">
        <v>240</v>
      </c>
      <c r="M608" s="88" t="s">
        <v>274</v>
      </c>
      <c r="N608" s="88" t="s">
        <v>242</v>
      </c>
      <c r="O608" s="88" t="s">
        <v>23</v>
      </c>
      <c r="P608" s="88" t="s">
        <v>242</v>
      </c>
      <c r="Q608" s="88" t="s">
        <v>23</v>
      </c>
      <c r="R608" s="88" t="s">
        <v>232</v>
      </c>
      <c r="S608" s="88" t="s">
        <v>232</v>
      </c>
      <c r="T608" s="88" t="s">
        <v>232</v>
      </c>
      <c r="U608" s="88" t="s">
        <v>232</v>
      </c>
      <c r="V608" s="88" t="s">
        <v>232</v>
      </c>
      <c r="W608" s="88" t="s">
        <v>232</v>
      </c>
      <c r="X608" s="88" t="s">
        <v>232</v>
      </c>
      <c r="Y608" s="88" t="s">
        <v>232</v>
      </c>
      <c r="Z608" s="88" t="s">
        <v>232</v>
      </c>
      <c r="AA608" s="88" t="s">
        <v>232</v>
      </c>
      <c r="AB608" s="88" t="s">
        <v>232</v>
      </c>
      <c r="AC608" s="88" t="s">
        <v>232</v>
      </c>
      <c r="AD608" s="88" t="s">
        <v>232</v>
      </c>
      <c r="AE608" s="88" t="s">
        <v>232</v>
      </c>
      <c r="AF608" s="102" t="s">
        <v>232</v>
      </c>
      <c r="AG608" s="100"/>
      <c r="AH608" s="100"/>
    </row>
    <row r="609" spans="1:34" s="6" customFormat="1" ht="30" x14ac:dyDescent="0.25">
      <c r="A609" s="59" t="s">
        <v>229</v>
      </c>
      <c r="B609" s="68" t="s">
        <v>1177</v>
      </c>
      <c r="C609" s="74" t="s">
        <v>1064</v>
      </c>
      <c r="D609" s="76" t="s">
        <v>231</v>
      </c>
      <c r="E609" s="77" t="s">
        <v>352</v>
      </c>
      <c r="F609" s="91" t="s">
        <v>401</v>
      </c>
      <c r="G609" s="89" t="s">
        <v>259</v>
      </c>
      <c r="H609" s="88" t="s">
        <v>260</v>
      </c>
      <c r="I609" s="88" t="s">
        <v>261</v>
      </c>
      <c r="J609" s="88" t="s">
        <v>238</v>
      </c>
      <c r="K609" s="88" t="s">
        <v>239</v>
      </c>
      <c r="L609" s="88" t="s">
        <v>240</v>
      </c>
      <c r="M609" s="88" t="s">
        <v>241</v>
      </c>
      <c r="N609" s="88" t="s">
        <v>242</v>
      </c>
      <c r="O609" s="88" t="s">
        <v>23</v>
      </c>
      <c r="P609" s="88" t="s">
        <v>242</v>
      </c>
      <c r="Q609" s="88" t="s">
        <v>23</v>
      </c>
      <c r="R609" s="88" t="s">
        <v>232</v>
      </c>
      <c r="S609" s="88" t="s">
        <v>232</v>
      </c>
      <c r="T609" s="88" t="s">
        <v>232</v>
      </c>
      <c r="U609" s="88" t="s">
        <v>232</v>
      </c>
      <c r="V609" s="88" t="s">
        <v>232</v>
      </c>
      <c r="W609" s="88" t="s">
        <v>232</v>
      </c>
      <c r="X609" s="88" t="s">
        <v>232</v>
      </c>
      <c r="Y609" s="88" t="s">
        <v>232</v>
      </c>
      <c r="Z609" s="88" t="s">
        <v>232</v>
      </c>
      <c r="AA609" s="88" t="s">
        <v>232</v>
      </c>
      <c r="AB609" s="88" t="s">
        <v>232</v>
      </c>
      <c r="AC609" s="88" t="s">
        <v>232</v>
      </c>
      <c r="AD609" s="88" t="s">
        <v>232</v>
      </c>
      <c r="AE609" s="88" t="s">
        <v>232</v>
      </c>
      <c r="AF609" s="102" t="s">
        <v>232</v>
      </c>
      <c r="AG609" s="100"/>
      <c r="AH609" s="100"/>
    </row>
    <row r="610" spans="1:34" s="6" customFormat="1" ht="45" x14ac:dyDescent="0.25">
      <c r="A610" s="59" t="s">
        <v>229</v>
      </c>
      <c r="B610" s="68" t="s">
        <v>1178</v>
      </c>
      <c r="C610" s="74" t="s">
        <v>1064</v>
      </c>
      <c r="D610" s="76" t="s">
        <v>231</v>
      </c>
      <c r="E610" s="77" t="s">
        <v>352</v>
      </c>
      <c r="F610" s="89" t="s">
        <v>434</v>
      </c>
      <c r="G610" s="89" t="s">
        <v>435</v>
      </c>
      <c r="H610" s="90" t="s">
        <v>436</v>
      </c>
      <c r="I610" s="90" t="s">
        <v>318</v>
      </c>
      <c r="J610" s="88" t="s">
        <v>238</v>
      </c>
      <c r="K610" s="88" t="s">
        <v>239</v>
      </c>
      <c r="L610" s="88" t="s">
        <v>240</v>
      </c>
      <c r="M610" s="88" t="s">
        <v>241</v>
      </c>
      <c r="N610" s="88" t="s">
        <v>242</v>
      </c>
      <c r="O610" s="88" t="s">
        <v>23</v>
      </c>
      <c r="P610" s="88" t="s">
        <v>242</v>
      </c>
      <c r="Q610" s="88" t="s">
        <v>23</v>
      </c>
      <c r="R610" s="88" t="s">
        <v>232</v>
      </c>
      <c r="S610" s="88" t="s">
        <v>232</v>
      </c>
      <c r="T610" s="88" t="s">
        <v>232</v>
      </c>
      <c r="U610" s="88" t="s">
        <v>232</v>
      </c>
      <c r="V610" s="88" t="s">
        <v>232</v>
      </c>
      <c r="W610" s="88" t="s">
        <v>232</v>
      </c>
      <c r="X610" s="88" t="s">
        <v>232</v>
      </c>
      <c r="Y610" s="88" t="s">
        <v>232</v>
      </c>
      <c r="Z610" s="88" t="s">
        <v>232</v>
      </c>
      <c r="AA610" s="88" t="s">
        <v>232</v>
      </c>
      <c r="AB610" s="88" t="s">
        <v>232</v>
      </c>
      <c r="AC610" s="88" t="s">
        <v>232</v>
      </c>
      <c r="AD610" s="88" t="s">
        <v>232</v>
      </c>
      <c r="AE610" s="88" t="s">
        <v>232</v>
      </c>
      <c r="AF610" s="102" t="s">
        <v>232</v>
      </c>
      <c r="AG610" s="100"/>
      <c r="AH610" s="100"/>
    </row>
    <row r="611" spans="1:34" s="6" customFormat="1" ht="90" x14ac:dyDescent="0.25">
      <c r="A611" s="59" t="s">
        <v>229</v>
      </c>
      <c r="B611" s="68" t="s">
        <v>1179</v>
      </c>
      <c r="C611" s="74" t="s">
        <v>1064</v>
      </c>
      <c r="D611" s="76" t="s">
        <v>231</v>
      </c>
      <c r="E611" s="77" t="s">
        <v>352</v>
      </c>
      <c r="F611" s="89" t="s">
        <v>420</v>
      </c>
      <c r="G611" s="89" t="s">
        <v>421</v>
      </c>
      <c r="H611" s="90" t="s">
        <v>422</v>
      </c>
      <c r="I611" s="90" t="s">
        <v>423</v>
      </c>
      <c r="J611" s="88" t="s">
        <v>238</v>
      </c>
      <c r="K611" s="88" t="s">
        <v>239</v>
      </c>
      <c r="L611" s="88" t="s">
        <v>240</v>
      </c>
      <c r="M611" s="88" t="s">
        <v>274</v>
      </c>
      <c r="N611" s="88" t="s">
        <v>242</v>
      </c>
      <c r="O611" s="88" t="s">
        <v>23</v>
      </c>
      <c r="P611" s="88" t="s">
        <v>242</v>
      </c>
      <c r="Q611" s="88" t="s">
        <v>23</v>
      </c>
      <c r="R611" s="88" t="s">
        <v>232</v>
      </c>
      <c r="S611" s="88" t="s">
        <v>232</v>
      </c>
      <c r="T611" s="88" t="s">
        <v>232</v>
      </c>
      <c r="U611" s="88" t="s">
        <v>232</v>
      </c>
      <c r="V611" s="88" t="s">
        <v>232</v>
      </c>
      <c r="W611" s="88" t="s">
        <v>232</v>
      </c>
      <c r="X611" s="88" t="s">
        <v>232</v>
      </c>
      <c r="Y611" s="88" t="s">
        <v>232</v>
      </c>
      <c r="Z611" s="88" t="s">
        <v>232</v>
      </c>
      <c r="AA611" s="88" t="s">
        <v>232</v>
      </c>
      <c r="AB611" s="88" t="s">
        <v>232</v>
      </c>
      <c r="AC611" s="88" t="s">
        <v>232</v>
      </c>
      <c r="AD611" s="88" t="s">
        <v>232</v>
      </c>
      <c r="AE611" s="88" t="s">
        <v>232</v>
      </c>
      <c r="AF611" s="102" t="s">
        <v>232</v>
      </c>
      <c r="AG611" s="100"/>
      <c r="AH611" s="100"/>
    </row>
    <row r="612" spans="1:34" s="6" customFormat="1" ht="75" x14ac:dyDescent="0.25">
      <c r="A612" s="59" t="s">
        <v>229</v>
      </c>
      <c r="B612" s="68" t="s">
        <v>1180</v>
      </c>
      <c r="C612" s="74" t="s">
        <v>1064</v>
      </c>
      <c r="D612" s="76" t="s">
        <v>231</v>
      </c>
      <c r="E612" s="77" t="s">
        <v>352</v>
      </c>
      <c r="F612" s="89" t="s">
        <v>425</v>
      </c>
      <c r="G612" s="89" t="s">
        <v>426</v>
      </c>
      <c r="H612" s="90" t="s">
        <v>427</v>
      </c>
      <c r="I612" s="90" t="s">
        <v>318</v>
      </c>
      <c r="J612" s="88" t="s">
        <v>238</v>
      </c>
      <c r="K612" s="88" t="s">
        <v>239</v>
      </c>
      <c r="L612" s="88" t="s">
        <v>240</v>
      </c>
      <c r="M612" s="88" t="s">
        <v>274</v>
      </c>
      <c r="N612" s="88" t="s">
        <v>242</v>
      </c>
      <c r="O612" s="88" t="s">
        <v>23</v>
      </c>
      <c r="P612" s="88" t="s">
        <v>242</v>
      </c>
      <c r="Q612" s="88" t="s">
        <v>23</v>
      </c>
      <c r="R612" s="88" t="s">
        <v>232</v>
      </c>
      <c r="S612" s="88" t="s">
        <v>232</v>
      </c>
      <c r="T612" s="88" t="s">
        <v>232</v>
      </c>
      <c r="U612" s="88" t="s">
        <v>232</v>
      </c>
      <c r="V612" s="88" t="s">
        <v>232</v>
      </c>
      <c r="W612" s="88" t="s">
        <v>232</v>
      </c>
      <c r="X612" s="88" t="s">
        <v>232</v>
      </c>
      <c r="Y612" s="88" t="s">
        <v>232</v>
      </c>
      <c r="Z612" s="88" t="s">
        <v>232</v>
      </c>
      <c r="AA612" s="88" t="s">
        <v>232</v>
      </c>
      <c r="AB612" s="88" t="s">
        <v>232</v>
      </c>
      <c r="AC612" s="88" t="s">
        <v>232</v>
      </c>
      <c r="AD612" s="88" t="s">
        <v>232</v>
      </c>
      <c r="AE612" s="88" t="s">
        <v>232</v>
      </c>
      <c r="AF612" s="102" t="s">
        <v>232</v>
      </c>
      <c r="AG612" s="100"/>
      <c r="AH612" s="100"/>
    </row>
    <row r="613" spans="1:34" s="6" customFormat="1" ht="30" x14ac:dyDescent="0.25">
      <c r="A613" s="59" t="s">
        <v>229</v>
      </c>
      <c r="B613" s="68" t="s">
        <v>1181</v>
      </c>
      <c r="C613" s="74" t="s">
        <v>1064</v>
      </c>
      <c r="D613" s="76" t="s">
        <v>231</v>
      </c>
      <c r="E613" s="76" t="s">
        <v>342</v>
      </c>
      <c r="F613" s="89" t="s">
        <v>325</v>
      </c>
      <c r="G613" s="89" t="s">
        <v>344</v>
      </c>
      <c r="H613" s="88" t="s">
        <v>345</v>
      </c>
      <c r="I613" s="88" t="s">
        <v>346</v>
      </c>
      <c r="J613" s="88" t="s">
        <v>238</v>
      </c>
      <c r="K613" s="88" t="s">
        <v>239</v>
      </c>
      <c r="L613" s="88" t="s">
        <v>240</v>
      </c>
      <c r="M613" s="88" t="s">
        <v>241</v>
      </c>
      <c r="N613" s="88" t="s">
        <v>242</v>
      </c>
      <c r="O613" s="88" t="s">
        <v>243</v>
      </c>
      <c r="P613" s="88" t="s">
        <v>244</v>
      </c>
      <c r="Q613" s="88" t="s">
        <v>23</v>
      </c>
      <c r="R613" s="88" t="s">
        <v>232</v>
      </c>
      <c r="S613" s="88" t="s">
        <v>232</v>
      </c>
      <c r="T613" s="88" t="s">
        <v>232</v>
      </c>
      <c r="U613" s="88" t="s">
        <v>232</v>
      </c>
      <c r="V613" s="88" t="s">
        <v>232</v>
      </c>
      <c r="W613" s="88" t="s">
        <v>232</v>
      </c>
      <c r="X613" s="88" t="s">
        <v>232</v>
      </c>
      <c r="Y613" s="88" t="s">
        <v>232</v>
      </c>
      <c r="Z613" s="88" t="s">
        <v>232</v>
      </c>
      <c r="AA613" s="88" t="s">
        <v>232</v>
      </c>
      <c r="AB613" s="88" t="s">
        <v>232</v>
      </c>
      <c r="AC613" s="88" t="s">
        <v>232</v>
      </c>
      <c r="AD613" s="88" t="s">
        <v>232</v>
      </c>
      <c r="AE613" s="88" t="s">
        <v>232</v>
      </c>
      <c r="AF613" s="102" t="s">
        <v>232</v>
      </c>
      <c r="AG613" s="100"/>
      <c r="AH613" s="100"/>
    </row>
    <row r="614" spans="1:34" s="6" customFormat="1" ht="45" x14ac:dyDescent="0.25">
      <c r="A614" s="59" t="s">
        <v>229</v>
      </c>
      <c r="B614" s="68" t="s">
        <v>1182</v>
      </c>
      <c r="C614" s="74" t="s">
        <v>493</v>
      </c>
      <c r="D614" s="76" t="s">
        <v>231</v>
      </c>
      <c r="E614" s="77" t="s">
        <v>245</v>
      </c>
      <c r="F614" s="91" t="s">
        <v>315</v>
      </c>
      <c r="G614" s="89" t="s">
        <v>316</v>
      </c>
      <c r="H614" s="90" t="s">
        <v>317</v>
      </c>
      <c r="I614" s="90" t="s">
        <v>318</v>
      </c>
      <c r="J614" s="88" t="s">
        <v>238</v>
      </c>
      <c r="K614" s="88" t="s">
        <v>239</v>
      </c>
      <c r="L614" s="88" t="s">
        <v>240</v>
      </c>
      <c r="M614" s="88" t="s">
        <v>241</v>
      </c>
      <c r="N614" s="88" t="s">
        <v>242</v>
      </c>
      <c r="O614" s="88" t="s">
        <v>23</v>
      </c>
      <c r="P614" s="88" t="s">
        <v>242</v>
      </c>
      <c r="Q614" s="88" t="s">
        <v>23</v>
      </c>
      <c r="R614" s="88" t="s">
        <v>232</v>
      </c>
      <c r="S614" s="88" t="s">
        <v>232</v>
      </c>
      <c r="T614" s="88" t="s">
        <v>232</v>
      </c>
      <c r="U614" s="88" t="s">
        <v>232</v>
      </c>
      <c r="V614" s="88" t="s">
        <v>232</v>
      </c>
      <c r="W614" s="88" t="s">
        <v>232</v>
      </c>
      <c r="X614" s="88" t="s">
        <v>232</v>
      </c>
      <c r="Y614" s="88" t="s">
        <v>232</v>
      </c>
      <c r="Z614" s="88" t="s">
        <v>232</v>
      </c>
      <c r="AA614" s="88" t="s">
        <v>232</v>
      </c>
      <c r="AB614" s="88" t="s">
        <v>232</v>
      </c>
      <c r="AC614" s="88" t="s">
        <v>232</v>
      </c>
      <c r="AD614" s="88" t="s">
        <v>232</v>
      </c>
      <c r="AE614" s="88" t="s">
        <v>232</v>
      </c>
      <c r="AF614" s="102" t="s">
        <v>232</v>
      </c>
      <c r="AG614" s="100"/>
      <c r="AH614" s="100"/>
    </row>
    <row r="615" spans="1:34" s="6" customFormat="1" ht="45" x14ac:dyDescent="0.25">
      <c r="A615" s="59" t="s">
        <v>229</v>
      </c>
      <c r="B615" s="68" t="s">
        <v>1183</v>
      </c>
      <c r="C615" s="74" t="s">
        <v>493</v>
      </c>
      <c r="D615" s="76" t="s">
        <v>231</v>
      </c>
      <c r="E615" s="77" t="s">
        <v>352</v>
      </c>
      <c r="F615" s="89" t="s">
        <v>315</v>
      </c>
      <c r="G615" s="89" t="s">
        <v>316</v>
      </c>
      <c r="H615" s="90" t="s">
        <v>317</v>
      </c>
      <c r="I615" s="90" t="s">
        <v>318</v>
      </c>
      <c r="J615" s="88" t="s">
        <v>238</v>
      </c>
      <c r="K615" s="88" t="s">
        <v>239</v>
      </c>
      <c r="L615" s="88" t="s">
        <v>240</v>
      </c>
      <c r="M615" s="88" t="s">
        <v>241</v>
      </c>
      <c r="N615" s="88" t="s">
        <v>242</v>
      </c>
      <c r="O615" s="88" t="s">
        <v>23</v>
      </c>
      <c r="P615" s="88" t="s">
        <v>242</v>
      </c>
      <c r="Q615" s="88" t="s">
        <v>23</v>
      </c>
      <c r="R615" s="88" t="s">
        <v>232</v>
      </c>
      <c r="S615" s="88" t="s">
        <v>232</v>
      </c>
      <c r="T615" s="88" t="s">
        <v>232</v>
      </c>
      <c r="U615" s="88" t="s">
        <v>232</v>
      </c>
      <c r="V615" s="88" t="s">
        <v>232</v>
      </c>
      <c r="W615" s="88" t="s">
        <v>232</v>
      </c>
      <c r="X615" s="88" t="s">
        <v>232</v>
      </c>
      <c r="Y615" s="88" t="s">
        <v>232</v>
      </c>
      <c r="Z615" s="88" t="s">
        <v>232</v>
      </c>
      <c r="AA615" s="88" t="s">
        <v>232</v>
      </c>
      <c r="AB615" s="88" t="s">
        <v>232</v>
      </c>
      <c r="AC615" s="88" t="s">
        <v>232</v>
      </c>
      <c r="AD615" s="88" t="s">
        <v>232</v>
      </c>
      <c r="AE615" s="88" t="s">
        <v>232</v>
      </c>
      <c r="AF615" s="102" t="s">
        <v>232</v>
      </c>
      <c r="AG615" s="100"/>
      <c r="AH615" s="100"/>
    </row>
    <row r="616" spans="1:34" s="6" customFormat="1" ht="45" x14ac:dyDescent="0.25">
      <c r="A616" s="59" t="s">
        <v>229</v>
      </c>
      <c r="B616" s="68" t="s">
        <v>1184</v>
      </c>
      <c r="C616" s="74" t="s">
        <v>493</v>
      </c>
      <c r="D616" s="76" t="s">
        <v>231</v>
      </c>
      <c r="E616" s="77" t="s">
        <v>519</v>
      </c>
      <c r="F616" s="91" t="s">
        <v>315</v>
      </c>
      <c r="G616" s="89" t="s">
        <v>316</v>
      </c>
      <c r="H616" s="90" t="s">
        <v>317</v>
      </c>
      <c r="I616" s="90" t="s">
        <v>318</v>
      </c>
      <c r="J616" s="88" t="s">
        <v>238</v>
      </c>
      <c r="K616" s="88" t="s">
        <v>239</v>
      </c>
      <c r="L616" s="88" t="s">
        <v>240</v>
      </c>
      <c r="M616" s="88" t="s">
        <v>241</v>
      </c>
      <c r="N616" s="88" t="s">
        <v>242</v>
      </c>
      <c r="O616" s="88" t="s">
        <v>23</v>
      </c>
      <c r="P616" s="88" t="s">
        <v>242</v>
      </c>
      <c r="Q616" s="88" t="s">
        <v>23</v>
      </c>
      <c r="R616" s="88" t="s">
        <v>232</v>
      </c>
      <c r="S616" s="88" t="s">
        <v>232</v>
      </c>
      <c r="T616" s="88" t="s">
        <v>232</v>
      </c>
      <c r="U616" s="88" t="s">
        <v>232</v>
      </c>
      <c r="V616" s="88" t="s">
        <v>232</v>
      </c>
      <c r="W616" s="88" t="s">
        <v>232</v>
      </c>
      <c r="X616" s="88" t="s">
        <v>232</v>
      </c>
      <c r="Y616" s="88" t="s">
        <v>232</v>
      </c>
      <c r="Z616" s="88" t="s">
        <v>232</v>
      </c>
      <c r="AA616" s="88" t="s">
        <v>232</v>
      </c>
      <c r="AB616" s="88" t="s">
        <v>232</v>
      </c>
      <c r="AC616" s="88" t="s">
        <v>232</v>
      </c>
      <c r="AD616" s="88" t="s">
        <v>232</v>
      </c>
      <c r="AE616" s="88" t="s">
        <v>232</v>
      </c>
      <c r="AF616" s="102" t="s">
        <v>232</v>
      </c>
      <c r="AG616" s="100"/>
      <c r="AH616" s="100"/>
    </row>
    <row r="617" spans="1:34" s="6" customFormat="1" ht="45" x14ac:dyDescent="0.25">
      <c r="A617" s="59" t="s">
        <v>229</v>
      </c>
      <c r="B617" s="68" t="s">
        <v>1185</v>
      </c>
      <c r="C617" s="74" t="s">
        <v>493</v>
      </c>
      <c r="D617" s="76" t="s">
        <v>231</v>
      </c>
      <c r="E617" s="77" t="s">
        <v>490</v>
      </c>
      <c r="F617" s="91" t="s">
        <v>315</v>
      </c>
      <c r="G617" s="89" t="s">
        <v>316</v>
      </c>
      <c r="H617" s="90" t="s">
        <v>317</v>
      </c>
      <c r="I617" s="90" t="s">
        <v>318</v>
      </c>
      <c r="J617" s="88" t="s">
        <v>238</v>
      </c>
      <c r="K617" s="88" t="s">
        <v>246</v>
      </c>
      <c r="L617" s="88" t="s">
        <v>240</v>
      </c>
      <c r="M617" s="88" t="s">
        <v>241</v>
      </c>
      <c r="N617" s="88" t="s">
        <v>242</v>
      </c>
      <c r="O617" s="88" t="s">
        <v>23</v>
      </c>
      <c r="P617" s="88" t="s">
        <v>242</v>
      </c>
      <c r="Q617" s="88" t="s">
        <v>23</v>
      </c>
      <c r="R617" s="88" t="s">
        <v>232</v>
      </c>
      <c r="S617" s="88" t="s">
        <v>232</v>
      </c>
      <c r="T617" s="88" t="s">
        <v>232</v>
      </c>
      <c r="U617" s="88" t="s">
        <v>232</v>
      </c>
      <c r="V617" s="88" t="s">
        <v>232</v>
      </c>
      <c r="W617" s="88" t="s">
        <v>232</v>
      </c>
      <c r="X617" s="88" t="s">
        <v>232</v>
      </c>
      <c r="Y617" s="88" t="s">
        <v>232</v>
      </c>
      <c r="Z617" s="88" t="s">
        <v>232</v>
      </c>
      <c r="AA617" s="88" t="s">
        <v>232</v>
      </c>
      <c r="AB617" s="88" t="s">
        <v>232</v>
      </c>
      <c r="AC617" s="88" t="s">
        <v>232</v>
      </c>
      <c r="AD617" s="88" t="s">
        <v>232</v>
      </c>
      <c r="AE617" s="88" t="s">
        <v>232</v>
      </c>
      <c r="AF617" s="102" t="s">
        <v>232</v>
      </c>
      <c r="AG617" s="100"/>
      <c r="AH617" s="100"/>
    </row>
    <row r="618" spans="1:34" s="6" customFormat="1" ht="45" x14ac:dyDescent="0.25">
      <c r="A618" s="59" t="s">
        <v>229</v>
      </c>
      <c r="B618" s="68" t="s">
        <v>1186</v>
      </c>
      <c r="C618" s="74" t="s">
        <v>1064</v>
      </c>
      <c r="D618" s="76" t="s">
        <v>231</v>
      </c>
      <c r="E618" s="77" t="s">
        <v>245</v>
      </c>
      <c r="F618" s="91" t="s">
        <v>315</v>
      </c>
      <c r="G618" s="89" t="s">
        <v>316</v>
      </c>
      <c r="H618" s="90" t="s">
        <v>317</v>
      </c>
      <c r="I618" s="90" t="s">
        <v>318</v>
      </c>
      <c r="J618" s="88" t="s">
        <v>238</v>
      </c>
      <c r="K618" s="88" t="s">
        <v>239</v>
      </c>
      <c r="L618" s="88" t="s">
        <v>240</v>
      </c>
      <c r="M618" s="88" t="s">
        <v>241</v>
      </c>
      <c r="N618" s="88" t="s">
        <v>242</v>
      </c>
      <c r="O618" s="88" t="s">
        <v>23</v>
      </c>
      <c r="P618" s="88" t="s">
        <v>242</v>
      </c>
      <c r="Q618" s="88" t="s">
        <v>23</v>
      </c>
      <c r="R618" s="88" t="s">
        <v>232</v>
      </c>
      <c r="S618" s="88" t="s">
        <v>232</v>
      </c>
      <c r="T618" s="88" t="s">
        <v>232</v>
      </c>
      <c r="U618" s="88" t="s">
        <v>232</v>
      </c>
      <c r="V618" s="88" t="s">
        <v>232</v>
      </c>
      <c r="W618" s="88" t="s">
        <v>232</v>
      </c>
      <c r="X618" s="88" t="s">
        <v>232</v>
      </c>
      <c r="Y618" s="88" t="s">
        <v>232</v>
      </c>
      <c r="Z618" s="88" t="s">
        <v>232</v>
      </c>
      <c r="AA618" s="88" t="s">
        <v>232</v>
      </c>
      <c r="AB618" s="88" t="s">
        <v>232</v>
      </c>
      <c r="AC618" s="88" t="s">
        <v>232</v>
      </c>
      <c r="AD618" s="88" t="s">
        <v>232</v>
      </c>
      <c r="AE618" s="88" t="s">
        <v>232</v>
      </c>
      <c r="AF618" s="102" t="s">
        <v>232</v>
      </c>
      <c r="AG618" s="100"/>
      <c r="AH618" s="100"/>
    </row>
    <row r="619" spans="1:34" s="6" customFormat="1" ht="45" x14ac:dyDescent="0.25">
      <c r="A619" s="59" t="s">
        <v>229</v>
      </c>
      <c r="B619" s="68" t="s">
        <v>1187</v>
      </c>
      <c r="C619" s="74" t="s">
        <v>1064</v>
      </c>
      <c r="D619" s="76" t="s">
        <v>231</v>
      </c>
      <c r="E619" s="77" t="s">
        <v>352</v>
      </c>
      <c r="F619" s="89" t="s">
        <v>315</v>
      </c>
      <c r="G619" s="89" t="s">
        <v>316</v>
      </c>
      <c r="H619" s="90" t="s">
        <v>317</v>
      </c>
      <c r="I619" s="90" t="s">
        <v>318</v>
      </c>
      <c r="J619" s="88" t="s">
        <v>238</v>
      </c>
      <c r="K619" s="88" t="s">
        <v>239</v>
      </c>
      <c r="L619" s="88" t="s">
        <v>240</v>
      </c>
      <c r="M619" s="88" t="s">
        <v>241</v>
      </c>
      <c r="N619" s="88" t="s">
        <v>242</v>
      </c>
      <c r="O619" s="88" t="s">
        <v>23</v>
      </c>
      <c r="P619" s="88" t="s">
        <v>242</v>
      </c>
      <c r="Q619" s="88" t="s">
        <v>23</v>
      </c>
      <c r="R619" s="88" t="s">
        <v>232</v>
      </c>
      <c r="S619" s="88" t="s">
        <v>232</v>
      </c>
      <c r="T619" s="88" t="s">
        <v>232</v>
      </c>
      <c r="U619" s="88" t="s">
        <v>232</v>
      </c>
      <c r="V619" s="88" t="s">
        <v>232</v>
      </c>
      <c r="W619" s="88" t="s">
        <v>232</v>
      </c>
      <c r="X619" s="88" t="s">
        <v>232</v>
      </c>
      <c r="Y619" s="88" t="s">
        <v>232</v>
      </c>
      <c r="Z619" s="88" t="s">
        <v>232</v>
      </c>
      <c r="AA619" s="88" t="s">
        <v>232</v>
      </c>
      <c r="AB619" s="88" t="s">
        <v>232</v>
      </c>
      <c r="AC619" s="88" t="s">
        <v>232</v>
      </c>
      <c r="AD619" s="88" t="s">
        <v>232</v>
      </c>
      <c r="AE619" s="88" t="s">
        <v>232</v>
      </c>
      <c r="AF619" s="102" t="s">
        <v>232</v>
      </c>
      <c r="AG619" s="100"/>
      <c r="AH619" s="100"/>
    </row>
    <row r="620" spans="1:34" s="6" customFormat="1" ht="45" x14ac:dyDescent="0.25">
      <c r="A620" s="59" t="s">
        <v>229</v>
      </c>
      <c r="B620" s="68" t="s">
        <v>1188</v>
      </c>
      <c r="C620" s="74" t="s">
        <v>1064</v>
      </c>
      <c r="D620" s="76" t="s">
        <v>231</v>
      </c>
      <c r="E620" s="77" t="s">
        <v>490</v>
      </c>
      <c r="F620" s="91" t="s">
        <v>315</v>
      </c>
      <c r="G620" s="89" t="s">
        <v>316</v>
      </c>
      <c r="H620" s="90" t="s">
        <v>317</v>
      </c>
      <c r="I620" s="90" t="s">
        <v>318</v>
      </c>
      <c r="J620" s="88" t="s">
        <v>238</v>
      </c>
      <c r="K620" s="88" t="s">
        <v>246</v>
      </c>
      <c r="L620" s="88" t="s">
        <v>240</v>
      </c>
      <c r="M620" s="88" t="s">
        <v>241</v>
      </c>
      <c r="N620" s="88" t="s">
        <v>242</v>
      </c>
      <c r="O620" s="88" t="s">
        <v>23</v>
      </c>
      <c r="P620" s="88" t="s">
        <v>242</v>
      </c>
      <c r="Q620" s="88" t="s">
        <v>23</v>
      </c>
      <c r="R620" s="88" t="s">
        <v>232</v>
      </c>
      <c r="S620" s="88" t="s">
        <v>232</v>
      </c>
      <c r="T620" s="88" t="s">
        <v>232</v>
      </c>
      <c r="U620" s="88" t="s">
        <v>232</v>
      </c>
      <c r="V620" s="88" t="s">
        <v>232</v>
      </c>
      <c r="W620" s="88" t="s">
        <v>232</v>
      </c>
      <c r="X620" s="88" t="s">
        <v>232</v>
      </c>
      <c r="Y620" s="88" t="s">
        <v>232</v>
      </c>
      <c r="Z620" s="88" t="s">
        <v>232</v>
      </c>
      <c r="AA620" s="88" t="s">
        <v>232</v>
      </c>
      <c r="AB620" s="88" t="s">
        <v>232</v>
      </c>
      <c r="AC620" s="88" t="s">
        <v>232</v>
      </c>
      <c r="AD620" s="88" t="s">
        <v>232</v>
      </c>
      <c r="AE620" s="88" t="s">
        <v>232</v>
      </c>
      <c r="AF620" s="102" t="s">
        <v>232</v>
      </c>
      <c r="AG620" s="100"/>
      <c r="AH620" s="100"/>
    </row>
    <row r="621" spans="1:34" s="6" customFormat="1" ht="60" x14ac:dyDescent="0.25">
      <c r="A621" s="59" t="s">
        <v>229</v>
      </c>
      <c r="B621" s="68" t="s">
        <v>1189</v>
      </c>
      <c r="C621" s="75" t="s">
        <v>493</v>
      </c>
      <c r="D621" s="76" t="s">
        <v>231</v>
      </c>
      <c r="E621" s="77" t="s">
        <v>490</v>
      </c>
      <c r="F621" s="91" t="s">
        <v>752</v>
      </c>
      <c r="G621" s="89" t="s">
        <v>753</v>
      </c>
      <c r="H621" s="90" t="s">
        <v>754</v>
      </c>
      <c r="I621" s="90" t="s">
        <v>755</v>
      </c>
      <c r="J621" s="88" t="s">
        <v>238</v>
      </c>
      <c r="K621" s="88" t="s">
        <v>246</v>
      </c>
      <c r="L621" s="88" t="s">
        <v>240</v>
      </c>
      <c r="M621" s="88" t="s">
        <v>241</v>
      </c>
      <c r="N621" s="88" t="s">
        <v>242</v>
      </c>
      <c r="O621" s="88" t="s">
        <v>23</v>
      </c>
      <c r="P621" s="88" t="s">
        <v>242</v>
      </c>
      <c r="Q621" s="88" t="s">
        <v>23</v>
      </c>
      <c r="R621" s="88" t="s">
        <v>232</v>
      </c>
      <c r="S621" s="88" t="s">
        <v>232</v>
      </c>
      <c r="T621" s="88" t="s">
        <v>232</v>
      </c>
      <c r="U621" s="88" t="s">
        <v>232</v>
      </c>
      <c r="V621" s="88" t="s">
        <v>232</v>
      </c>
      <c r="W621" s="88" t="s">
        <v>232</v>
      </c>
      <c r="X621" s="88" t="s">
        <v>232</v>
      </c>
      <c r="Y621" s="88" t="s">
        <v>232</v>
      </c>
      <c r="Z621" s="88" t="s">
        <v>232</v>
      </c>
      <c r="AA621" s="88" t="s">
        <v>232</v>
      </c>
      <c r="AB621" s="88" t="s">
        <v>232</v>
      </c>
      <c r="AC621" s="88" t="s">
        <v>232</v>
      </c>
      <c r="AD621" s="88" t="s">
        <v>232</v>
      </c>
      <c r="AE621" s="88" t="s">
        <v>232</v>
      </c>
      <c r="AF621" s="102" t="s">
        <v>232</v>
      </c>
      <c r="AG621" s="100"/>
      <c r="AH621" s="100"/>
    </row>
    <row r="622" spans="1:34" s="6" customFormat="1" ht="60" x14ac:dyDescent="0.25">
      <c r="A622" s="59" t="s">
        <v>229</v>
      </c>
      <c r="B622" s="68" t="s">
        <v>1190</v>
      </c>
      <c r="C622" s="75" t="s">
        <v>1064</v>
      </c>
      <c r="D622" s="76" t="s">
        <v>231</v>
      </c>
      <c r="E622" s="77" t="s">
        <v>490</v>
      </c>
      <c r="F622" s="91" t="s">
        <v>752</v>
      </c>
      <c r="G622" s="89" t="s">
        <v>753</v>
      </c>
      <c r="H622" s="90" t="s">
        <v>754</v>
      </c>
      <c r="I622" s="90" t="s">
        <v>755</v>
      </c>
      <c r="J622" s="88" t="s">
        <v>238</v>
      </c>
      <c r="K622" s="88" t="s">
        <v>246</v>
      </c>
      <c r="L622" s="88" t="s">
        <v>240</v>
      </c>
      <c r="M622" s="88" t="s">
        <v>241</v>
      </c>
      <c r="N622" s="88" t="s">
        <v>242</v>
      </c>
      <c r="O622" s="88" t="s">
        <v>23</v>
      </c>
      <c r="P622" s="88" t="s">
        <v>242</v>
      </c>
      <c r="Q622" s="88" t="s">
        <v>23</v>
      </c>
      <c r="R622" s="88" t="s">
        <v>232</v>
      </c>
      <c r="S622" s="88" t="s">
        <v>232</v>
      </c>
      <c r="T622" s="88" t="s">
        <v>232</v>
      </c>
      <c r="U622" s="88" t="s">
        <v>232</v>
      </c>
      <c r="V622" s="88" t="s">
        <v>232</v>
      </c>
      <c r="W622" s="88" t="s">
        <v>232</v>
      </c>
      <c r="X622" s="88" t="s">
        <v>232</v>
      </c>
      <c r="Y622" s="88" t="s">
        <v>232</v>
      </c>
      <c r="Z622" s="88" t="s">
        <v>232</v>
      </c>
      <c r="AA622" s="88" t="s">
        <v>232</v>
      </c>
      <c r="AB622" s="88" t="s">
        <v>232</v>
      </c>
      <c r="AC622" s="88" t="s">
        <v>232</v>
      </c>
      <c r="AD622" s="88" t="s">
        <v>232</v>
      </c>
      <c r="AE622" s="88" t="s">
        <v>232</v>
      </c>
      <c r="AF622" s="102" t="s">
        <v>232</v>
      </c>
      <c r="AG622" s="100"/>
      <c r="AH622" s="100"/>
    </row>
    <row r="623" spans="1:34" s="6" customFormat="1" ht="30" x14ac:dyDescent="0.25">
      <c r="A623" s="59" t="s">
        <v>229</v>
      </c>
      <c r="B623" s="68" t="s">
        <v>1191</v>
      </c>
      <c r="C623" s="74" t="s">
        <v>493</v>
      </c>
      <c r="D623" s="76" t="s">
        <v>231</v>
      </c>
      <c r="E623" s="77" t="s">
        <v>352</v>
      </c>
      <c r="F623" s="89" t="s">
        <v>475</v>
      </c>
      <c r="G623" s="89" t="s">
        <v>476</v>
      </c>
      <c r="H623" s="88" t="s">
        <v>477</v>
      </c>
      <c r="I623" s="88" t="s">
        <v>261</v>
      </c>
      <c r="J623" s="88" t="s">
        <v>238</v>
      </c>
      <c r="K623" s="88" t="s">
        <v>239</v>
      </c>
      <c r="L623" s="88" t="s">
        <v>240</v>
      </c>
      <c r="M623" s="88" t="s">
        <v>241</v>
      </c>
      <c r="N623" s="88" t="s">
        <v>242</v>
      </c>
      <c r="O623" s="88" t="s">
        <v>23</v>
      </c>
      <c r="P623" s="88" t="s">
        <v>242</v>
      </c>
      <c r="Q623" s="88" t="s">
        <v>23</v>
      </c>
      <c r="R623" s="88" t="s">
        <v>232</v>
      </c>
      <c r="S623" s="88" t="s">
        <v>232</v>
      </c>
      <c r="T623" s="88" t="s">
        <v>232</v>
      </c>
      <c r="U623" s="88" t="s">
        <v>232</v>
      </c>
      <c r="V623" s="88" t="s">
        <v>232</v>
      </c>
      <c r="W623" s="88" t="s">
        <v>232</v>
      </c>
      <c r="X623" s="88" t="s">
        <v>232</v>
      </c>
      <c r="Y623" s="88" t="s">
        <v>232</v>
      </c>
      <c r="Z623" s="88" t="s">
        <v>232</v>
      </c>
      <c r="AA623" s="88" t="s">
        <v>232</v>
      </c>
      <c r="AB623" s="88" t="s">
        <v>232</v>
      </c>
      <c r="AC623" s="88" t="s">
        <v>232</v>
      </c>
      <c r="AD623" s="88" t="s">
        <v>232</v>
      </c>
      <c r="AE623" s="88" t="s">
        <v>232</v>
      </c>
      <c r="AF623" s="102" t="s">
        <v>232</v>
      </c>
      <c r="AG623" s="100"/>
      <c r="AH623" s="100"/>
    </row>
    <row r="624" spans="1:34" s="6" customFormat="1" ht="30" x14ac:dyDescent="0.25">
      <c r="A624" s="59" t="s">
        <v>229</v>
      </c>
      <c r="B624" s="68" t="s">
        <v>1192</v>
      </c>
      <c r="C624" s="74" t="s">
        <v>1064</v>
      </c>
      <c r="D624" s="76" t="s">
        <v>231</v>
      </c>
      <c r="E624" s="77" t="s">
        <v>352</v>
      </c>
      <c r="F624" s="89" t="s">
        <v>475</v>
      </c>
      <c r="G624" s="89" t="s">
        <v>476</v>
      </c>
      <c r="H624" s="88" t="s">
        <v>477</v>
      </c>
      <c r="I624" s="88" t="s">
        <v>261</v>
      </c>
      <c r="J624" s="88" t="s">
        <v>238</v>
      </c>
      <c r="K624" s="88" t="s">
        <v>239</v>
      </c>
      <c r="L624" s="88" t="s">
        <v>240</v>
      </c>
      <c r="M624" s="88" t="s">
        <v>241</v>
      </c>
      <c r="N624" s="88" t="s">
        <v>242</v>
      </c>
      <c r="O624" s="88" t="s">
        <v>23</v>
      </c>
      <c r="P624" s="88" t="s">
        <v>242</v>
      </c>
      <c r="Q624" s="88" t="s">
        <v>23</v>
      </c>
      <c r="R624" s="88" t="s">
        <v>232</v>
      </c>
      <c r="S624" s="88" t="s">
        <v>232</v>
      </c>
      <c r="T624" s="88" t="s">
        <v>232</v>
      </c>
      <c r="U624" s="88" t="s">
        <v>232</v>
      </c>
      <c r="V624" s="88" t="s">
        <v>232</v>
      </c>
      <c r="W624" s="88" t="s">
        <v>232</v>
      </c>
      <c r="X624" s="88" t="s">
        <v>232</v>
      </c>
      <c r="Y624" s="88" t="s">
        <v>232</v>
      </c>
      <c r="Z624" s="88" t="s">
        <v>232</v>
      </c>
      <c r="AA624" s="88" t="s">
        <v>232</v>
      </c>
      <c r="AB624" s="88" t="s">
        <v>232</v>
      </c>
      <c r="AC624" s="88" t="s">
        <v>232</v>
      </c>
      <c r="AD624" s="88" t="s">
        <v>232</v>
      </c>
      <c r="AE624" s="88" t="s">
        <v>232</v>
      </c>
      <c r="AF624" s="102" t="s">
        <v>232</v>
      </c>
      <c r="AG624" s="100"/>
      <c r="AH624" s="100"/>
    </row>
    <row r="625" spans="1:34" s="6" customFormat="1" ht="30" x14ac:dyDescent="0.25">
      <c r="A625" s="59" t="s">
        <v>229</v>
      </c>
      <c r="B625" s="68" t="s">
        <v>1193</v>
      </c>
      <c r="C625" s="75" t="s">
        <v>493</v>
      </c>
      <c r="D625" s="76" t="s">
        <v>231</v>
      </c>
      <c r="E625" s="77" t="s">
        <v>490</v>
      </c>
      <c r="F625" s="89" t="s">
        <v>759</v>
      </c>
      <c r="G625" s="89" t="s">
        <v>760</v>
      </c>
      <c r="H625" s="90" t="s">
        <v>481</v>
      </c>
      <c r="I625" s="90" t="s">
        <v>261</v>
      </c>
      <c r="J625" s="88" t="s">
        <v>238</v>
      </c>
      <c r="K625" s="88" t="s">
        <v>246</v>
      </c>
      <c r="L625" s="88" t="s">
        <v>240</v>
      </c>
      <c r="M625" s="88" t="s">
        <v>241</v>
      </c>
      <c r="N625" s="88" t="s">
        <v>242</v>
      </c>
      <c r="O625" s="88" t="s">
        <v>23</v>
      </c>
      <c r="P625" s="88" t="s">
        <v>242</v>
      </c>
      <c r="Q625" s="88" t="s">
        <v>23</v>
      </c>
      <c r="R625" s="88" t="s">
        <v>232</v>
      </c>
      <c r="S625" s="88" t="s">
        <v>232</v>
      </c>
      <c r="T625" s="88" t="s">
        <v>232</v>
      </c>
      <c r="U625" s="88" t="s">
        <v>232</v>
      </c>
      <c r="V625" s="88" t="s">
        <v>232</v>
      </c>
      <c r="W625" s="88" t="s">
        <v>232</v>
      </c>
      <c r="X625" s="88" t="s">
        <v>232</v>
      </c>
      <c r="Y625" s="88" t="s">
        <v>232</v>
      </c>
      <c r="Z625" s="88" t="s">
        <v>232</v>
      </c>
      <c r="AA625" s="88" t="s">
        <v>232</v>
      </c>
      <c r="AB625" s="88" t="s">
        <v>232</v>
      </c>
      <c r="AC625" s="88" t="s">
        <v>232</v>
      </c>
      <c r="AD625" s="88" t="s">
        <v>232</v>
      </c>
      <c r="AE625" s="88" t="s">
        <v>232</v>
      </c>
      <c r="AF625" s="102" t="s">
        <v>232</v>
      </c>
      <c r="AG625" s="100"/>
      <c r="AH625" s="100"/>
    </row>
    <row r="626" spans="1:34" s="6" customFormat="1" ht="30" x14ac:dyDescent="0.25">
      <c r="A626" s="59" t="s">
        <v>229</v>
      </c>
      <c r="B626" s="68" t="s">
        <v>1194</v>
      </c>
      <c r="C626" s="75" t="s">
        <v>1064</v>
      </c>
      <c r="D626" s="76" t="s">
        <v>231</v>
      </c>
      <c r="E626" s="77" t="s">
        <v>490</v>
      </c>
      <c r="F626" s="89" t="s">
        <v>759</v>
      </c>
      <c r="G626" s="89" t="s">
        <v>760</v>
      </c>
      <c r="H626" s="90" t="s">
        <v>481</v>
      </c>
      <c r="I626" s="90" t="s">
        <v>261</v>
      </c>
      <c r="J626" s="88" t="s">
        <v>238</v>
      </c>
      <c r="K626" s="88" t="s">
        <v>246</v>
      </c>
      <c r="L626" s="88" t="s">
        <v>240</v>
      </c>
      <c r="M626" s="88" t="s">
        <v>241</v>
      </c>
      <c r="N626" s="88" t="s">
        <v>242</v>
      </c>
      <c r="O626" s="88" t="s">
        <v>23</v>
      </c>
      <c r="P626" s="88" t="s">
        <v>242</v>
      </c>
      <c r="Q626" s="88" t="s">
        <v>23</v>
      </c>
      <c r="R626" s="88" t="s">
        <v>232</v>
      </c>
      <c r="S626" s="88" t="s">
        <v>232</v>
      </c>
      <c r="T626" s="88" t="s">
        <v>232</v>
      </c>
      <c r="U626" s="88" t="s">
        <v>232</v>
      </c>
      <c r="V626" s="88" t="s">
        <v>232</v>
      </c>
      <c r="W626" s="88" t="s">
        <v>232</v>
      </c>
      <c r="X626" s="88" t="s">
        <v>232</v>
      </c>
      <c r="Y626" s="88" t="s">
        <v>232</v>
      </c>
      <c r="Z626" s="88" t="s">
        <v>232</v>
      </c>
      <c r="AA626" s="88" t="s">
        <v>232</v>
      </c>
      <c r="AB626" s="88" t="s">
        <v>232</v>
      </c>
      <c r="AC626" s="88" t="s">
        <v>232</v>
      </c>
      <c r="AD626" s="88" t="s">
        <v>232</v>
      </c>
      <c r="AE626" s="88" t="s">
        <v>232</v>
      </c>
      <c r="AF626" s="102" t="s">
        <v>232</v>
      </c>
      <c r="AG626" s="100"/>
      <c r="AH626" s="100"/>
    </row>
    <row r="627" spans="1:34" s="6" customFormat="1" ht="30" x14ac:dyDescent="0.25">
      <c r="A627" s="59" t="s">
        <v>229</v>
      </c>
      <c r="B627" s="68" t="s">
        <v>1195</v>
      </c>
      <c r="C627" s="74" t="s">
        <v>493</v>
      </c>
      <c r="D627" s="76" t="s">
        <v>231</v>
      </c>
      <c r="E627" s="77" t="s">
        <v>352</v>
      </c>
      <c r="F627" s="89" t="s">
        <v>479</v>
      </c>
      <c r="G627" s="89" t="s">
        <v>480</v>
      </c>
      <c r="H627" s="90" t="s">
        <v>481</v>
      </c>
      <c r="I627" s="90" t="s">
        <v>261</v>
      </c>
      <c r="J627" s="88" t="s">
        <v>238</v>
      </c>
      <c r="K627" s="88" t="s">
        <v>239</v>
      </c>
      <c r="L627" s="88" t="s">
        <v>240</v>
      </c>
      <c r="M627" s="88" t="s">
        <v>241</v>
      </c>
      <c r="N627" s="88" t="s">
        <v>242</v>
      </c>
      <c r="O627" s="88" t="s">
        <v>23</v>
      </c>
      <c r="P627" s="88" t="s">
        <v>242</v>
      </c>
      <c r="Q627" s="88" t="s">
        <v>23</v>
      </c>
      <c r="R627" s="88" t="s">
        <v>232</v>
      </c>
      <c r="S627" s="88" t="s">
        <v>232</v>
      </c>
      <c r="T627" s="88" t="s">
        <v>232</v>
      </c>
      <c r="U627" s="88" t="s">
        <v>232</v>
      </c>
      <c r="V627" s="88" t="s">
        <v>232</v>
      </c>
      <c r="W627" s="88" t="s">
        <v>232</v>
      </c>
      <c r="X627" s="88" t="s">
        <v>232</v>
      </c>
      <c r="Y627" s="88" t="s">
        <v>232</v>
      </c>
      <c r="Z627" s="88" t="s">
        <v>232</v>
      </c>
      <c r="AA627" s="88" t="s">
        <v>232</v>
      </c>
      <c r="AB627" s="88" t="s">
        <v>232</v>
      </c>
      <c r="AC627" s="88" t="s">
        <v>232</v>
      </c>
      <c r="AD627" s="88" t="s">
        <v>232</v>
      </c>
      <c r="AE627" s="88" t="s">
        <v>232</v>
      </c>
      <c r="AF627" s="102" t="s">
        <v>232</v>
      </c>
      <c r="AG627" s="100"/>
      <c r="AH627" s="100"/>
    </row>
    <row r="628" spans="1:34" s="6" customFormat="1" ht="30" x14ac:dyDescent="0.25">
      <c r="A628" s="59" t="s">
        <v>229</v>
      </c>
      <c r="B628" s="68" t="s">
        <v>1196</v>
      </c>
      <c r="C628" s="74" t="s">
        <v>1064</v>
      </c>
      <c r="D628" s="76" t="s">
        <v>231</v>
      </c>
      <c r="E628" s="77" t="s">
        <v>352</v>
      </c>
      <c r="F628" s="89" t="s">
        <v>479</v>
      </c>
      <c r="G628" s="89" t="s">
        <v>480</v>
      </c>
      <c r="H628" s="90" t="s">
        <v>481</v>
      </c>
      <c r="I628" s="90" t="s">
        <v>261</v>
      </c>
      <c r="J628" s="88" t="s">
        <v>238</v>
      </c>
      <c r="K628" s="88" t="s">
        <v>239</v>
      </c>
      <c r="L628" s="88" t="s">
        <v>240</v>
      </c>
      <c r="M628" s="88" t="s">
        <v>241</v>
      </c>
      <c r="N628" s="88" t="s">
        <v>242</v>
      </c>
      <c r="O628" s="88" t="s">
        <v>23</v>
      </c>
      <c r="P628" s="88" t="s">
        <v>242</v>
      </c>
      <c r="Q628" s="88" t="s">
        <v>23</v>
      </c>
      <c r="R628" s="88" t="s">
        <v>232</v>
      </c>
      <c r="S628" s="88" t="s">
        <v>232</v>
      </c>
      <c r="T628" s="88" t="s">
        <v>232</v>
      </c>
      <c r="U628" s="88" t="s">
        <v>232</v>
      </c>
      <c r="V628" s="88" t="s">
        <v>232</v>
      </c>
      <c r="W628" s="88" t="s">
        <v>232</v>
      </c>
      <c r="X628" s="88" t="s">
        <v>232</v>
      </c>
      <c r="Y628" s="88" t="s">
        <v>232</v>
      </c>
      <c r="Z628" s="88" t="s">
        <v>232</v>
      </c>
      <c r="AA628" s="88" t="s">
        <v>232</v>
      </c>
      <c r="AB628" s="88" t="s">
        <v>232</v>
      </c>
      <c r="AC628" s="88" t="s">
        <v>232</v>
      </c>
      <c r="AD628" s="88" t="s">
        <v>232</v>
      </c>
      <c r="AE628" s="88" t="s">
        <v>232</v>
      </c>
      <c r="AF628" s="102" t="s">
        <v>232</v>
      </c>
      <c r="AG628" s="100"/>
      <c r="AH628" s="100"/>
    </row>
    <row r="629" spans="1:34" s="6" customFormat="1" ht="30" x14ac:dyDescent="0.25">
      <c r="A629" s="59" t="s">
        <v>229</v>
      </c>
      <c r="B629" s="68" t="s">
        <v>1197</v>
      </c>
      <c r="C629" s="75" t="s">
        <v>493</v>
      </c>
      <c r="D629" s="76" t="s">
        <v>231</v>
      </c>
      <c r="E629" s="77" t="s">
        <v>490</v>
      </c>
      <c r="F629" s="91" t="s">
        <v>757</v>
      </c>
      <c r="G629" s="89" t="s">
        <v>480</v>
      </c>
      <c r="H629" s="90" t="s">
        <v>481</v>
      </c>
      <c r="I629" s="90" t="s">
        <v>261</v>
      </c>
      <c r="J629" s="88" t="s">
        <v>238</v>
      </c>
      <c r="K629" s="88" t="s">
        <v>246</v>
      </c>
      <c r="L629" s="88" t="s">
        <v>240</v>
      </c>
      <c r="M629" s="88" t="s">
        <v>241</v>
      </c>
      <c r="N629" s="88" t="s">
        <v>242</v>
      </c>
      <c r="O629" s="88" t="s">
        <v>23</v>
      </c>
      <c r="P629" s="88" t="s">
        <v>242</v>
      </c>
      <c r="Q629" s="88" t="s">
        <v>23</v>
      </c>
      <c r="R629" s="88" t="s">
        <v>232</v>
      </c>
      <c r="S629" s="88" t="s">
        <v>232</v>
      </c>
      <c r="T629" s="88" t="s">
        <v>232</v>
      </c>
      <c r="U629" s="88" t="s">
        <v>232</v>
      </c>
      <c r="V629" s="88" t="s">
        <v>232</v>
      </c>
      <c r="W629" s="88" t="s">
        <v>232</v>
      </c>
      <c r="X629" s="88" t="s">
        <v>232</v>
      </c>
      <c r="Y629" s="88" t="s">
        <v>232</v>
      </c>
      <c r="Z629" s="88" t="s">
        <v>232</v>
      </c>
      <c r="AA629" s="88" t="s">
        <v>232</v>
      </c>
      <c r="AB629" s="88" t="s">
        <v>232</v>
      </c>
      <c r="AC629" s="88" t="s">
        <v>232</v>
      </c>
      <c r="AD629" s="88" t="s">
        <v>232</v>
      </c>
      <c r="AE629" s="88" t="s">
        <v>232</v>
      </c>
      <c r="AF629" s="102" t="s">
        <v>232</v>
      </c>
      <c r="AG629" s="100"/>
      <c r="AH629" s="100"/>
    </row>
    <row r="630" spans="1:34" s="6" customFormat="1" ht="30" x14ac:dyDescent="0.25">
      <c r="A630" s="59" t="s">
        <v>229</v>
      </c>
      <c r="B630" s="68" t="s">
        <v>1198</v>
      </c>
      <c r="C630" s="75" t="s">
        <v>1064</v>
      </c>
      <c r="D630" s="76" t="s">
        <v>231</v>
      </c>
      <c r="E630" s="77" t="s">
        <v>490</v>
      </c>
      <c r="F630" s="91" t="s">
        <v>757</v>
      </c>
      <c r="G630" s="89" t="s">
        <v>480</v>
      </c>
      <c r="H630" s="90" t="s">
        <v>481</v>
      </c>
      <c r="I630" s="90" t="s">
        <v>261</v>
      </c>
      <c r="J630" s="88" t="s">
        <v>238</v>
      </c>
      <c r="K630" s="88" t="s">
        <v>246</v>
      </c>
      <c r="L630" s="88" t="s">
        <v>240</v>
      </c>
      <c r="M630" s="88" t="s">
        <v>241</v>
      </c>
      <c r="N630" s="88" t="s">
        <v>242</v>
      </c>
      <c r="O630" s="88" t="s">
        <v>23</v>
      </c>
      <c r="P630" s="88" t="s">
        <v>242</v>
      </c>
      <c r="Q630" s="88" t="s">
        <v>23</v>
      </c>
      <c r="R630" s="88" t="s">
        <v>232</v>
      </c>
      <c r="S630" s="88" t="s">
        <v>232</v>
      </c>
      <c r="T630" s="88" t="s">
        <v>232</v>
      </c>
      <c r="U630" s="88" t="s">
        <v>232</v>
      </c>
      <c r="V630" s="88" t="s">
        <v>232</v>
      </c>
      <c r="W630" s="88" t="s">
        <v>232</v>
      </c>
      <c r="X630" s="88" t="s">
        <v>232</v>
      </c>
      <c r="Y630" s="88" t="s">
        <v>232</v>
      </c>
      <c r="Z630" s="88" t="s">
        <v>232</v>
      </c>
      <c r="AA630" s="88" t="s">
        <v>232</v>
      </c>
      <c r="AB630" s="88" t="s">
        <v>232</v>
      </c>
      <c r="AC630" s="88" t="s">
        <v>232</v>
      </c>
      <c r="AD630" s="88" t="s">
        <v>232</v>
      </c>
      <c r="AE630" s="88" t="s">
        <v>232</v>
      </c>
      <c r="AF630" s="102" t="s">
        <v>232</v>
      </c>
      <c r="AG630" s="100"/>
      <c r="AH630" s="100"/>
    </row>
  </sheetData>
  <autoFilter ref="A5:AH630" xr:uid="{C2A3E273-ED51-4753-A2ED-3B4354D37B2C}">
    <filterColumn colId="7">
      <filters>
        <filter val="CP 00 10"/>
        <filter val="CP 00 10 _x000a_CPT 09 00"/>
        <filter val="CP 00 10 _x000a_CPT 90 99"/>
        <filter val="CP 00 17"/>
        <filter val="CP 00 17 _x000a_CP 14 40"/>
        <filter val="CP 00 17 _x000a_CPT 90 99"/>
        <filter val="CP 00 18"/>
        <filter val="CP 00 18 _x000a_CP 14 40"/>
        <filter val="CP 00 18 _x000a_CPT 90 99"/>
        <filter val="CP 00 20"/>
        <filter val="CP 00 30"/>
        <filter val="CP 00 32"/>
        <filter val="CP 00 40"/>
        <filter val="CP 00 50"/>
        <filter val="CP 00 60"/>
        <filter val="CP 00 70"/>
        <filter val="CP 04 01"/>
        <filter val="CP 04 01 _x000a_CPT 74 50 _x000a_CPT 74 55"/>
        <filter val="CP 04 02"/>
        <filter val="CP 04 05"/>
        <filter val="CP 04 17"/>
        <filter val="CP 04 18"/>
        <filter val="CP 04 32"/>
        <filter val="CP 04 40"/>
        <filter val="CP 04 50"/>
        <filter val="CP 10 40"/>
        <filter val="CP 10 65"/>
        <filter val="CP 11 13"/>
        <filter val="CP 11 20"/>
        <filter val="CP 11 21"/>
        <filter val="CP 14 30"/>
        <filter val="CP 14 50"/>
        <filter val="CP 15 02"/>
        <filter val="CP 15 04"/>
        <filter val="CP 15 05"/>
        <filter val="CP 15 06"/>
        <filter val="CP 15 08"/>
        <filter val="CP 15 09"/>
        <filter val="CP 15 25"/>
        <filter val="CP 15 31"/>
        <filter val="CP 15 34"/>
        <filter val="CP 15 45"/>
        <filter val="CP 15 50"/>
        <filter val="CP 15 57"/>
        <filter val="CPE 01 00"/>
        <filter val="CPE 04 31"/>
        <filter val="CPE 06 00"/>
        <filter val="CPE 06 96"/>
        <filter val="CPE 60 10"/>
        <filter val="CPE 90 00"/>
        <filter val="CPT 20 00"/>
        <filter val="CPT 20 00 _x000a_CPT 35 00 _x000a_CPT 45 00 _x000a_CPT 55 00 _x000a_CPT 55 06 _x000a_CPT 75 10 _x000a_CPT 75 50 _x000a_CPT 76 10"/>
        <filter val="CPT 20 00 _x000a_CPT 35 00 _x000a_CPT 48 00"/>
        <filter val="CPT 20 00 _x000a_CPT 35 00_x000a_CPT 48 00"/>
        <filter val="CPT 35 00"/>
        <filter val="CPT 35 00 _x000a_CPT 36 00"/>
        <filter val="CPT 45 00"/>
        <filter val="CPT 48 00"/>
        <filter val="CPT 48 00_x000a_CPT 78 00"/>
        <filter val="CPT 55 00 _x000a_CPT 74 50 _x000a_CPT 74 55 _x000a_CPT 75 10"/>
        <filter val="CPT 55 00 _x000a_CPT 75 10"/>
        <filter val="CPT 55 06"/>
        <filter val="CPT 60 00"/>
        <filter val="CPT 74 50 _x000a_CPT 74 55"/>
        <filter val="CPT 74 50 _x000a_CPT 74 55 _x000a_CPT 75 10"/>
        <filter val="CPT 74 50 _x000a_CPT 75 10"/>
        <filter val="CPT 74 55"/>
        <filter val="CPT 75 10"/>
        <filter val="CPT 79 99"/>
        <filter val="CPT 90 99"/>
        <filter val="CPT 90 99 _x000a_CPT 74 55"/>
      </filters>
    </filterColumn>
  </autoFilter>
  <phoneticPr fontId="22" type="noConversion"/>
  <conditionalFormatting sqref="B608">
    <cfRule type="duplicateValues" dxfId="187" priority="181"/>
  </conditionalFormatting>
  <conditionalFormatting sqref="B381">
    <cfRule type="duplicateValues" dxfId="186" priority="179"/>
  </conditionalFormatting>
  <conditionalFormatting sqref="B374">
    <cfRule type="duplicateValues" dxfId="185" priority="176"/>
  </conditionalFormatting>
  <conditionalFormatting sqref="B564">
    <cfRule type="duplicateValues" dxfId="184" priority="173"/>
  </conditionalFormatting>
  <conditionalFormatting sqref="B565">
    <cfRule type="duplicateValues" dxfId="183" priority="172"/>
  </conditionalFormatting>
  <conditionalFormatting sqref="B382">
    <cfRule type="duplicateValues" dxfId="182" priority="168"/>
  </conditionalFormatting>
  <conditionalFormatting sqref="B609">
    <cfRule type="duplicateValues" dxfId="181" priority="165"/>
  </conditionalFormatting>
  <conditionalFormatting sqref="B613">
    <cfRule type="duplicateValues" dxfId="180" priority="162"/>
  </conditionalFormatting>
  <conditionalFormatting sqref="B430">
    <cfRule type="duplicateValues" dxfId="179" priority="160"/>
  </conditionalFormatting>
  <conditionalFormatting sqref="B431">
    <cfRule type="duplicateValues" dxfId="178" priority="159"/>
  </conditionalFormatting>
  <conditionalFormatting sqref="B431">
    <cfRule type="duplicateValues" dxfId="177" priority="158"/>
  </conditionalFormatting>
  <conditionalFormatting sqref="B613">
    <cfRule type="duplicateValues" dxfId="176" priority="157"/>
  </conditionalFormatting>
  <conditionalFormatting sqref="B610">
    <cfRule type="duplicateValues" dxfId="175" priority="152"/>
  </conditionalFormatting>
  <conditionalFormatting sqref="B610">
    <cfRule type="duplicateValues" dxfId="174" priority="151"/>
  </conditionalFormatting>
  <conditionalFormatting sqref="B383">
    <cfRule type="duplicateValues" dxfId="173" priority="149"/>
  </conditionalFormatting>
  <conditionalFormatting sqref="B612">
    <cfRule type="duplicateValues" dxfId="172" priority="146"/>
  </conditionalFormatting>
  <conditionalFormatting sqref="B385">
    <cfRule type="duplicateValues" dxfId="171" priority="145"/>
  </conditionalFormatting>
  <conditionalFormatting sqref="B385">
    <cfRule type="duplicateValues" dxfId="170" priority="144"/>
  </conditionalFormatting>
  <conditionalFormatting sqref="B385">
    <cfRule type="duplicateValues" dxfId="169" priority="143"/>
  </conditionalFormatting>
  <conditionalFormatting sqref="B384">
    <cfRule type="duplicateValues" dxfId="168" priority="142"/>
  </conditionalFormatting>
  <conditionalFormatting sqref="B384">
    <cfRule type="duplicateValues" dxfId="167" priority="141"/>
  </conditionalFormatting>
  <conditionalFormatting sqref="B384">
    <cfRule type="duplicateValues" dxfId="166" priority="140"/>
  </conditionalFormatting>
  <conditionalFormatting sqref="B384">
    <cfRule type="duplicateValues" dxfId="165" priority="139"/>
  </conditionalFormatting>
  <conditionalFormatting sqref="B612">
    <cfRule type="duplicateValues" dxfId="164" priority="138"/>
  </conditionalFormatting>
  <conditionalFormatting sqref="B612">
    <cfRule type="duplicateValues" dxfId="163" priority="137"/>
  </conditionalFormatting>
  <conditionalFormatting sqref="B612">
    <cfRule type="duplicateValues" dxfId="162" priority="136"/>
  </conditionalFormatting>
  <conditionalFormatting sqref="B611">
    <cfRule type="duplicateValues" dxfId="161" priority="135"/>
  </conditionalFormatting>
  <conditionalFormatting sqref="B611">
    <cfRule type="duplicateValues" dxfId="160" priority="134"/>
  </conditionalFormatting>
  <conditionalFormatting sqref="B611">
    <cfRule type="duplicateValues" dxfId="159" priority="133"/>
  </conditionalFormatting>
  <conditionalFormatting sqref="B611">
    <cfRule type="duplicateValues" dxfId="158" priority="132"/>
  </conditionalFormatting>
  <conditionalFormatting sqref="B614:B617">
    <cfRule type="duplicateValues" dxfId="157" priority="130"/>
  </conditionalFormatting>
  <conditionalFormatting sqref="B614:B617">
    <cfRule type="duplicateValues" dxfId="156" priority="131"/>
  </conditionalFormatting>
  <conditionalFormatting sqref="B618">
    <cfRule type="duplicateValues" dxfId="155" priority="126"/>
  </conditionalFormatting>
  <conditionalFormatting sqref="B618">
    <cfRule type="duplicateValues" dxfId="154" priority="127"/>
  </conditionalFormatting>
  <conditionalFormatting sqref="B619">
    <cfRule type="duplicateValues" dxfId="153" priority="124"/>
  </conditionalFormatting>
  <conditionalFormatting sqref="B619">
    <cfRule type="duplicateValues" dxfId="152" priority="123"/>
  </conditionalFormatting>
  <conditionalFormatting sqref="B619">
    <cfRule type="duplicateValues" dxfId="151" priority="122"/>
  </conditionalFormatting>
  <conditionalFormatting sqref="B619">
    <cfRule type="duplicateValues" dxfId="150" priority="121"/>
  </conditionalFormatting>
  <conditionalFormatting sqref="B619">
    <cfRule type="duplicateValues" dxfId="149" priority="125"/>
  </conditionalFormatting>
  <conditionalFormatting sqref="B620">
    <cfRule type="duplicateValues" dxfId="148" priority="117"/>
  </conditionalFormatting>
  <conditionalFormatting sqref="B620">
    <cfRule type="duplicateValues" dxfId="147" priority="116"/>
  </conditionalFormatting>
  <conditionalFormatting sqref="B620">
    <cfRule type="duplicateValues" dxfId="146" priority="118"/>
  </conditionalFormatting>
  <conditionalFormatting sqref="B617">
    <cfRule type="duplicateValues" dxfId="145" priority="114"/>
  </conditionalFormatting>
  <conditionalFormatting sqref="B617">
    <cfRule type="duplicateValues" dxfId="144" priority="115"/>
  </conditionalFormatting>
  <conditionalFormatting sqref="B614">
    <cfRule type="duplicateValues" dxfId="143" priority="112"/>
  </conditionalFormatting>
  <conditionalFormatting sqref="B614">
    <cfRule type="duplicateValues" dxfId="142" priority="113"/>
  </conditionalFormatting>
  <conditionalFormatting sqref="B615">
    <cfRule type="duplicateValues" dxfId="141" priority="110"/>
  </conditionalFormatting>
  <conditionalFormatting sqref="B615">
    <cfRule type="duplicateValues" dxfId="140" priority="109"/>
  </conditionalFormatting>
  <conditionalFormatting sqref="B615">
    <cfRule type="duplicateValues" dxfId="139" priority="108"/>
  </conditionalFormatting>
  <conditionalFormatting sqref="B615">
    <cfRule type="duplicateValues" dxfId="138" priority="111"/>
  </conditionalFormatting>
  <conditionalFormatting sqref="B616">
    <cfRule type="duplicateValues" dxfId="137" priority="106"/>
  </conditionalFormatting>
  <conditionalFormatting sqref="B616">
    <cfRule type="duplicateValues" dxfId="136" priority="107"/>
  </conditionalFormatting>
  <conditionalFormatting sqref="B622">
    <cfRule type="duplicateValues" dxfId="135" priority="101"/>
  </conditionalFormatting>
  <conditionalFormatting sqref="B622">
    <cfRule type="duplicateValues" dxfId="134" priority="102"/>
  </conditionalFormatting>
  <conditionalFormatting sqref="B622">
    <cfRule type="duplicateValues" dxfId="133" priority="100"/>
  </conditionalFormatting>
  <conditionalFormatting sqref="B621">
    <cfRule type="duplicateValues" dxfId="132" priority="98"/>
  </conditionalFormatting>
  <conditionalFormatting sqref="B621">
    <cfRule type="duplicateValues" dxfId="131" priority="99"/>
  </conditionalFormatting>
  <conditionalFormatting sqref="B621">
    <cfRule type="duplicateValues" dxfId="130" priority="97"/>
  </conditionalFormatting>
  <conditionalFormatting sqref="B621">
    <cfRule type="duplicateValues" dxfId="129" priority="96"/>
  </conditionalFormatting>
  <conditionalFormatting sqref="B622">
    <cfRule type="duplicateValues" dxfId="128" priority="94"/>
  </conditionalFormatting>
  <conditionalFormatting sqref="B622">
    <cfRule type="duplicateValues" dxfId="127" priority="92"/>
  </conditionalFormatting>
  <conditionalFormatting sqref="B622">
    <cfRule type="duplicateValues" dxfId="126" priority="91"/>
  </conditionalFormatting>
  <conditionalFormatting sqref="B622">
    <cfRule type="duplicateValues" dxfId="125" priority="93"/>
  </conditionalFormatting>
  <conditionalFormatting sqref="B624">
    <cfRule type="duplicateValues" dxfId="124" priority="83"/>
  </conditionalFormatting>
  <conditionalFormatting sqref="B624">
    <cfRule type="duplicateValues" dxfId="123" priority="84"/>
  </conditionalFormatting>
  <conditionalFormatting sqref="B624">
    <cfRule type="duplicateValues" dxfId="122" priority="81"/>
  </conditionalFormatting>
  <conditionalFormatting sqref="B624">
    <cfRule type="duplicateValues" dxfId="121" priority="80"/>
  </conditionalFormatting>
  <conditionalFormatting sqref="B624">
    <cfRule type="duplicateValues" dxfId="120" priority="79"/>
  </conditionalFormatting>
  <conditionalFormatting sqref="B624">
    <cfRule type="duplicateValues" dxfId="119" priority="78"/>
  </conditionalFormatting>
  <conditionalFormatting sqref="B624">
    <cfRule type="duplicateValues" dxfId="118" priority="82"/>
  </conditionalFormatting>
  <conditionalFormatting sqref="B623">
    <cfRule type="duplicateValues" dxfId="117" priority="76"/>
  </conditionalFormatting>
  <conditionalFormatting sqref="B623">
    <cfRule type="duplicateValues" dxfId="116" priority="77"/>
  </conditionalFormatting>
  <conditionalFormatting sqref="B623">
    <cfRule type="duplicateValues" dxfId="115" priority="75"/>
  </conditionalFormatting>
  <conditionalFormatting sqref="B623">
    <cfRule type="duplicateValues" dxfId="114" priority="73"/>
  </conditionalFormatting>
  <conditionalFormatting sqref="B623">
    <cfRule type="duplicateValues" dxfId="113" priority="72"/>
  </conditionalFormatting>
  <conditionalFormatting sqref="B623">
    <cfRule type="duplicateValues" dxfId="112" priority="71"/>
  </conditionalFormatting>
  <conditionalFormatting sqref="B623">
    <cfRule type="duplicateValues" dxfId="111" priority="74"/>
  </conditionalFormatting>
  <conditionalFormatting sqref="B618:B620">
    <cfRule type="duplicateValues" dxfId="110" priority="245"/>
  </conditionalFormatting>
  <conditionalFormatting sqref="B626">
    <cfRule type="duplicateValues" dxfId="109" priority="66"/>
  </conditionalFormatting>
  <conditionalFormatting sqref="B626">
    <cfRule type="duplicateValues" dxfId="108" priority="67"/>
  </conditionalFormatting>
  <conditionalFormatting sqref="B626">
    <cfRule type="duplicateValues" dxfId="107" priority="65"/>
  </conditionalFormatting>
  <conditionalFormatting sqref="B625">
    <cfRule type="duplicateValues" dxfId="106" priority="64"/>
  </conditionalFormatting>
  <conditionalFormatting sqref="B625">
    <cfRule type="duplicateValues" dxfId="105" priority="62"/>
  </conditionalFormatting>
  <conditionalFormatting sqref="B625">
    <cfRule type="duplicateValues" dxfId="104" priority="63"/>
  </conditionalFormatting>
  <conditionalFormatting sqref="B625">
    <cfRule type="duplicateValues" dxfId="103" priority="61"/>
  </conditionalFormatting>
  <conditionalFormatting sqref="B1:B1048576">
    <cfRule type="duplicateValues" dxfId="102" priority="59"/>
  </conditionalFormatting>
  <conditionalFormatting sqref="B625">
    <cfRule type="duplicateValues" dxfId="101" priority="60"/>
  </conditionalFormatting>
  <conditionalFormatting sqref="B626">
    <cfRule type="duplicateValues" dxfId="100" priority="58"/>
  </conditionalFormatting>
  <conditionalFormatting sqref="B626">
    <cfRule type="duplicateValues" dxfId="99" priority="56"/>
  </conditionalFormatting>
  <conditionalFormatting sqref="B626">
    <cfRule type="duplicateValues" dxfId="98" priority="57"/>
  </conditionalFormatting>
  <conditionalFormatting sqref="B626">
    <cfRule type="duplicateValues" dxfId="97" priority="55"/>
  </conditionalFormatting>
  <conditionalFormatting sqref="B626">
    <cfRule type="duplicateValues" dxfId="96" priority="54"/>
  </conditionalFormatting>
  <conditionalFormatting sqref="B626">
    <cfRule type="duplicateValues" dxfId="95" priority="52"/>
  </conditionalFormatting>
  <conditionalFormatting sqref="B626">
    <cfRule type="duplicateValues" dxfId="94" priority="51"/>
  </conditionalFormatting>
  <conditionalFormatting sqref="B626">
    <cfRule type="duplicateValues" dxfId="93" priority="53"/>
  </conditionalFormatting>
  <conditionalFormatting sqref="B628">
    <cfRule type="duplicateValues" dxfId="92" priority="42"/>
  </conditionalFormatting>
  <conditionalFormatting sqref="B628">
    <cfRule type="duplicateValues" dxfId="91" priority="40"/>
  </conditionalFormatting>
  <conditionalFormatting sqref="B628">
    <cfRule type="duplicateValues" dxfId="90" priority="41"/>
  </conditionalFormatting>
  <conditionalFormatting sqref="B628">
    <cfRule type="duplicateValues" dxfId="89" priority="38"/>
  </conditionalFormatting>
  <conditionalFormatting sqref="B628">
    <cfRule type="duplicateValues" dxfId="88" priority="37"/>
  </conditionalFormatting>
  <conditionalFormatting sqref="B628">
    <cfRule type="duplicateValues" dxfId="87" priority="36"/>
  </conditionalFormatting>
  <conditionalFormatting sqref="B628">
    <cfRule type="duplicateValues" dxfId="86" priority="35"/>
  </conditionalFormatting>
  <conditionalFormatting sqref="B628">
    <cfRule type="duplicateValues" dxfId="85" priority="39"/>
  </conditionalFormatting>
  <conditionalFormatting sqref="B627">
    <cfRule type="duplicateValues" dxfId="84" priority="34"/>
  </conditionalFormatting>
  <conditionalFormatting sqref="B627">
    <cfRule type="duplicateValues" dxfId="83" priority="32"/>
  </conditionalFormatting>
  <conditionalFormatting sqref="B627">
    <cfRule type="duplicateValues" dxfId="82" priority="33"/>
  </conditionalFormatting>
  <conditionalFormatting sqref="B627">
    <cfRule type="duplicateValues" dxfId="81" priority="31"/>
  </conditionalFormatting>
  <conditionalFormatting sqref="B627">
    <cfRule type="duplicateValues" dxfId="80" priority="29"/>
  </conditionalFormatting>
  <conditionalFormatting sqref="B627">
    <cfRule type="duplicateValues" dxfId="79" priority="28"/>
  </conditionalFormatting>
  <conditionalFormatting sqref="B627">
    <cfRule type="duplicateValues" dxfId="78" priority="27"/>
  </conditionalFormatting>
  <conditionalFormatting sqref="B627">
    <cfRule type="duplicateValues" dxfId="77" priority="30"/>
  </conditionalFormatting>
  <conditionalFormatting sqref="B629">
    <cfRule type="duplicateValues" dxfId="76" priority="25"/>
  </conditionalFormatting>
  <conditionalFormatting sqref="B629">
    <cfRule type="duplicateValues" dxfId="75" priority="26"/>
  </conditionalFormatting>
  <conditionalFormatting sqref="B629">
    <cfRule type="duplicateValues" dxfId="74" priority="24"/>
  </conditionalFormatting>
  <conditionalFormatting sqref="B629">
    <cfRule type="duplicateValues" dxfId="73" priority="23"/>
  </conditionalFormatting>
  <conditionalFormatting sqref="B630">
    <cfRule type="duplicateValues" dxfId="72" priority="21"/>
  </conditionalFormatting>
  <conditionalFormatting sqref="B630">
    <cfRule type="duplicateValues" dxfId="71" priority="22"/>
  </conditionalFormatting>
  <conditionalFormatting sqref="B630">
    <cfRule type="duplicateValues" dxfId="70" priority="20"/>
  </conditionalFormatting>
  <conditionalFormatting sqref="B630">
    <cfRule type="duplicateValues" dxfId="69" priority="19"/>
  </conditionalFormatting>
  <conditionalFormatting sqref="B629">
    <cfRule type="duplicateValues" dxfId="68" priority="18"/>
  </conditionalFormatting>
  <conditionalFormatting sqref="B629">
    <cfRule type="duplicateValues" dxfId="67" priority="17"/>
  </conditionalFormatting>
  <conditionalFormatting sqref="B629">
    <cfRule type="duplicateValues" dxfId="66" priority="15"/>
  </conditionalFormatting>
  <conditionalFormatting sqref="B629">
    <cfRule type="duplicateValues" dxfId="65" priority="16"/>
  </conditionalFormatting>
  <conditionalFormatting sqref="B629">
    <cfRule type="duplicateValues" dxfId="64" priority="14"/>
  </conditionalFormatting>
  <conditionalFormatting sqref="B629">
    <cfRule type="duplicateValues" dxfId="63" priority="13"/>
  </conditionalFormatting>
  <conditionalFormatting sqref="B630">
    <cfRule type="duplicateValues" dxfId="62" priority="12"/>
  </conditionalFormatting>
  <conditionalFormatting sqref="B630">
    <cfRule type="duplicateValues" dxfId="61" priority="10"/>
  </conditionalFormatting>
  <conditionalFormatting sqref="B630">
    <cfRule type="duplicateValues" dxfId="60" priority="11"/>
  </conditionalFormatting>
  <conditionalFormatting sqref="B630">
    <cfRule type="duplicateValues" dxfId="59" priority="9"/>
  </conditionalFormatting>
  <conditionalFormatting sqref="B630">
    <cfRule type="duplicateValues" dxfId="58" priority="8"/>
  </conditionalFormatting>
  <conditionalFormatting sqref="B630">
    <cfRule type="duplicateValues" dxfId="57" priority="6"/>
  </conditionalFormatting>
  <conditionalFormatting sqref="B630">
    <cfRule type="duplicateValues" dxfId="56" priority="7"/>
  </conditionalFormatting>
  <conditionalFormatting sqref="B630">
    <cfRule type="duplicateValues" dxfId="55" priority="5"/>
  </conditionalFormatting>
  <conditionalFormatting sqref="B630">
    <cfRule type="duplicateValues" dxfId="54" priority="4"/>
  </conditionalFormatting>
  <conditionalFormatting sqref="B630">
    <cfRule type="duplicateValues" dxfId="53" priority="2"/>
  </conditionalFormatting>
  <conditionalFormatting sqref="B630">
    <cfRule type="duplicateValues" dxfId="52" priority="1"/>
  </conditionalFormatting>
  <conditionalFormatting sqref="B630">
    <cfRule type="duplicateValues" dxfId="51" priority="3"/>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owUI">
                <anchor moveWithCells="1" sizeWithCells="1">
                  <from>
                    <xdr:col>3</xdr:col>
                    <xdr:colOff>990600</xdr:colOff>
                    <xdr:row>0</xdr:row>
                    <xdr:rowOff>47625</xdr:rowOff>
                  </from>
                  <to>
                    <xdr:col>5</xdr:col>
                    <xdr:colOff>371475</xdr:colOff>
                    <xdr:row>2</xdr:row>
                    <xdr:rowOff>152400</xdr:rowOff>
                  </to>
                </anchor>
              </controlPr>
            </control>
          </mc:Choice>
        </mc:AlternateContent>
        <mc:AlternateContent xmlns:mc="http://schemas.openxmlformats.org/markup-compatibility/2006">
          <mc:Choice Requires="x14">
            <control shapeId="1027" r:id="rId5" name="Button 3">
              <controlPr defaultSize="0" print="0" autoFill="0" autoPict="0" macro="[0]!ShowUI2">
                <anchor moveWithCells="1" sizeWithCells="1">
                  <from>
                    <xdr:col>5</xdr:col>
                    <xdr:colOff>600075</xdr:colOff>
                    <xdr:row>0</xdr:row>
                    <xdr:rowOff>47625</xdr:rowOff>
                  </from>
                  <to>
                    <xdr:col>6</xdr:col>
                    <xdr:colOff>266700</xdr:colOff>
                    <xdr:row>2</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AEBC0B13-8BD4-4028-B99C-06F9F199D208}">
          <x14:formula1>
            <xm:f>'Data Validation'!$J$5:$J$8</xm:f>
          </x14:formula1>
          <xm:sqref>AG6:AG1048576</xm:sqref>
        </x14:dataValidation>
        <x14:dataValidation type="list" allowBlank="1" showInputMessage="1" showErrorMessage="1" xr:uid="{86708672-D49D-4E78-8A6B-8DEAEA259D5E}">
          <x14:formula1>
            <xm:f>'Data Validation'!$I$5:$I$6</xm:f>
          </x14:formula1>
          <xm:sqref>A6:A630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2EB1F4-72B6-41CB-A2D2-97815611C27C}">
  <sheetPr codeName="Sheet8">
    <tabColor rgb="FF00B050"/>
  </sheetPr>
  <dimension ref="A1:AR1694"/>
  <sheetViews>
    <sheetView showGridLines="0" zoomScale="90" zoomScaleNormal="90" workbookViewId="0">
      <pane xSplit="11" ySplit="1" topLeftCell="L319" activePane="bottomRight" state="frozen"/>
      <selection pane="topRight" activeCell="L1" sqref="L1"/>
      <selection pane="bottomLeft" activeCell="A6" sqref="A6"/>
      <selection pane="bottomRight" activeCell="E1" sqref="E1"/>
    </sheetView>
  </sheetViews>
  <sheetFormatPr defaultColWidth="9.140625" defaultRowHeight="18.75" outlineLevelCol="1" x14ac:dyDescent="0.3"/>
  <cols>
    <col min="1" max="1" width="15.7109375" style="6" customWidth="1"/>
    <col min="2" max="2" width="34.5703125" hidden="1" customWidth="1" outlineLevel="1"/>
    <col min="3" max="3" width="19.28515625" hidden="1" customWidth="1" outlineLevel="1"/>
    <col min="4" max="5" width="28.5703125" hidden="1" customWidth="1" outlineLevel="1"/>
    <col min="6" max="6" width="16.140625" style="4" customWidth="1" collapsed="1"/>
    <col min="7" max="7" width="31.5703125" style="222" customWidth="1"/>
    <col min="8" max="8" width="5.140625" style="223" customWidth="1"/>
    <col min="9" max="9" width="58.7109375" style="8" customWidth="1"/>
    <col min="10" max="10" width="4.85546875" style="224" customWidth="1"/>
    <col min="11" max="11" width="5.5703125" style="225" customWidth="1"/>
    <col min="12" max="12" width="16.28515625" bestFit="1" customWidth="1"/>
    <col min="13" max="13" width="57.85546875" style="8" customWidth="1"/>
    <col min="14" max="14" width="33.7109375" style="8" hidden="1" customWidth="1"/>
    <col min="15" max="15" width="31.140625" style="8" customWidth="1"/>
    <col min="16" max="16" width="21.7109375" style="226" bestFit="1" customWidth="1"/>
    <col min="17" max="17" width="14.140625" style="227" customWidth="1"/>
    <col min="18" max="24" width="10.7109375" style="6" customWidth="1"/>
    <col min="25" max="25" width="12" style="6" customWidth="1"/>
    <col min="26" max="32" width="10.7109375" style="6" customWidth="1"/>
    <col min="33" max="34" width="15.5703125" style="228" customWidth="1"/>
    <col min="35" max="35" width="25.140625" style="6" customWidth="1"/>
    <col min="36" max="36" width="16.85546875" style="6" customWidth="1"/>
    <col min="37" max="37" width="18" style="6" customWidth="1"/>
    <col min="41" max="42" width="20.5703125" customWidth="1"/>
  </cols>
  <sheetData>
    <row r="1" spans="1:44" s="6" customFormat="1" ht="71.25" x14ac:dyDescent="0.25">
      <c r="A1" s="136" t="s">
        <v>1276</v>
      </c>
      <c r="B1" s="137" t="s">
        <v>198</v>
      </c>
      <c r="C1" s="137" t="s">
        <v>149</v>
      </c>
      <c r="D1" s="137" t="s">
        <v>199</v>
      </c>
      <c r="E1" s="137" t="s">
        <v>1277</v>
      </c>
      <c r="F1" s="138" t="s">
        <v>1278</v>
      </c>
      <c r="G1" s="139" t="s">
        <v>1279</v>
      </c>
      <c r="H1" s="140" t="s">
        <v>1280</v>
      </c>
      <c r="I1" s="139" t="s">
        <v>1281</v>
      </c>
      <c r="J1" s="140" t="s">
        <v>1280</v>
      </c>
      <c r="K1" s="140" t="s">
        <v>1282</v>
      </c>
      <c r="L1" s="139" t="s">
        <v>1283</v>
      </c>
      <c r="M1" s="139" t="s">
        <v>1284</v>
      </c>
      <c r="N1" s="139" t="s">
        <v>1285</v>
      </c>
      <c r="O1" s="139" t="s">
        <v>1286</v>
      </c>
      <c r="P1" s="141" t="s">
        <v>1287</v>
      </c>
      <c r="Q1" s="139" t="s">
        <v>1288</v>
      </c>
      <c r="R1" s="142" t="s">
        <v>212</v>
      </c>
      <c r="S1" s="142" t="s">
        <v>213</v>
      </c>
      <c r="T1" s="142" t="s">
        <v>214</v>
      </c>
      <c r="U1" s="142" t="s">
        <v>215</v>
      </c>
      <c r="V1" s="142" t="s">
        <v>216</v>
      </c>
      <c r="W1" s="142" t="s">
        <v>217</v>
      </c>
      <c r="X1" s="142" t="s">
        <v>218</v>
      </c>
      <c r="Y1" s="142" t="s">
        <v>219</v>
      </c>
      <c r="Z1" s="142" t="s">
        <v>220</v>
      </c>
      <c r="AA1" s="142" t="s">
        <v>221</v>
      </c>
      <c r="AB1" s="142" t="s">
        <v>222</v>
      </c>
      <c r="AC1" s="142" t="s">
        <v>223</v>
      </c>
      <c r="AD1" s="142" t="s">
        <v>224</v>
      </c>
      <c r="AE1" s="142" t="s">
        <v>225</v>
      </c>
      <c r="AF1" s="142" t="s">
        <v>226</v>
      </c>
      <c r="AG1" s="143" t="s">
        <v>1289</v>
      </c>
      <c r="AH1" s="143" t="s">
        <v>1290</v>
      </c>
      <c r="AI1" s="144" t="s">
        <v>197</v>
      </c>
      <c r="AJ1" s="145" t="s">
        <v>1291</v>
      </c>
      <c r="AK1" s="145" t="s">
        <v>1292</v>
      </c>
      <c r="AL1" s="146" t="s">
        <v>1293</v>
      </c>
      <c r="AM1" s="146" t="s">
        <v>1294</v>
      </c>
      <c r="AN1" s="146" t="s">
        <v>1295</v>
      </c>
      <c r="AO1" s="147" t="s">
        <v>227</v>
      </c>
      <c r="AP1" s="148" t="s">
        <v>228</v>
      </c>
    </row>
    <row r="2" spans="1:44" x14ac:dyDescent="0.3">
      <c r="A2" s="149" t="s">
        <v>233</v>
      </c>
      <c r="B2" s="149"/>
      <c r="C2" s="149"/>
      <c r="D2" s="149"/>
      <c r="E2" s="149"/>
      <c r="F2" s="150" t="s">
        <v>1296</v>
      </c>
      <c r="G2" s="151" t="s">
        <v>1297</v>
      </c>
      <c r="H2" s="152" t="s">
        <v>1298</v>
      </c>
      <c r="I2" s="153" t="s">
        <v>1299</v>
      </c>
      <c r="J2" s="154"/>
      <c r="K2" s="155" t="s">
        <v>1300</v>
      </c>
      <c r="L2" s="156" t="s">
        <v>1301</v>
      </c>
      <c r="M2" s="157"/>
      <c r="N2" s="157"/>
      <c r="O2" s="158"/>
      <c r="P2" s="159">
        <v>4000000</v>
      </c>
      <c r="Q2" s="160" t="s">
        <v>1302</v>
      </c>
      <c r="R2" s="161" t="s">
        <v>232</v>
      </c>
      <c r="S2" s="161" t="s">
        <v>232</v>
      </c>
      <c r="T2" s="161" t="s">
        <v>232</v>
      </c>
      <c r="U2" s="161" t="s">
        <v>232</v>
      </c>
      <c r="V2" s="161" t="s">
        <v>232</v>
      </c>
      <c r="W2" s="161" t="s">
        <v>232</v>
      </c>
      <c r="X2" s="161" t="s">
        <v>232</v>
      </c>
      <c r="Y2" s="161" t="s">
        <v>232</v>
      </c>
      <c r="Z2" s="161" t="s">
        <v>232</v>
      </c>
      <c r="AA2" s="161" t="s">
        <v>232</v>
      </c>
      <c r="AB2" s="161" t="s">
        <v>232</v>
      </c>
      <c r="AC2" s="161" t="s">
        <v>232</v>
      </c>
      <c r="AD2" s="161" t="s">
        <v>232</v>
      </c>
      <c r="AE2" s="161" t="s">
        <v>232</v>
      </c>
      <c r="AF2" s="161" t="s">
        <v>232</v>
      </c>
      <c r="AG2" s="162">
        <v>44197</v>
      </c>
      <c r="AH2" s="162">
        <v>2958465</v>
      </c>
      <c r="AI2" s="163" t="s">
        <v>1303</v>
      </c>
      <c r="AJ2" s="164"/>
      <c r="AK2" s="164"/>
      <c r="AL2" s="5"/>
      <c r="AM2" s="5"/>
      <c r="AN2" s="5"/>
      <c r="AO2" s="165"/>
      <c r="AP2" s="165"/>
      <c r="AR2" s="166"/>
    </row>
    <row r="3" spans="1:44" x14ac:dyDescent="0.3">
      <c r="A3" s="167" t="s">
        <v>233</v>
      </c>
      <c r="B3" s="167"/>
      <c r="C3" s="167"/>
      <c r="D3" s="167"/>
      <c r="E3" s="167"/>
      <c r="F3" s="150" t="s">
        <v>1304</v>
      </c>
      <c r="G3" s="168" t="s">
        <v>1297</v>
      </c>
      <c r="H3" s="169"/>
      <c r="I3" s="168">
        <v>100</v>
      </c>
      <c r="J3" s="170" t="s">
        <v>1305</v>
      </c>
      <c r="K3" s="171" t="s">
        <v>1306</v>
      </c>
      <c r="L3" s="156" t="s">
        <v>1301</v>
      </c>
      <c r="M3" s="172"/>
      <c r="N3" s="172"/>
      <c r="O3" s="172"/>
      <c r="P3" s="173">
        <v>100</v>
      </c>
      <c r="Q3" s="174" t="s">
        <v>1302</v>
      </c>
      <c r="R3" s="175" t="s">
        <v>232</v>
      </c>
      <c r="S3" s="175" t="s">
        <v>232</v>
      </c>
      <c r="T3" s="175" t="s">
        <v>232</v>
      </c>
      <c r="U3" s="175" t="s">
        <v>232</v>
      </c>
      <c r="V3" s="175" t="s">
        <v>232</v>
      </c>
      <c r="W3" s="175" t="s">
        <v>232</v>
      </c>
      <c r="X3" s="175" t="s">
        <v>232</v>
      </c>
      <c r="Y3" s="175" t="s">
        <v>232</v>
      </c>
      <c r="Z3" s="175" t="s">
        <v>232</v>
      </c>
      <c r="AA3" s="175" t="s">
        <v>232</v>
      </c>
      <c r="AB3" s="175" t="s">
        <v>232</v>
      </c>
      <c r="AC3" s="175" t="s">
        <v>232</v>
      </c>
      <c r="AD3" s="175" t="s">
        <v>232</v>
      </c>
      <c r="AE3" s="175" t="s">
        <v>232</v>
      </c>
      <c r="AF3" s="175" t="s">
        <v>232</v>
      </c>
      <c r="AG3" s="162">
        <v>44197</v>
      </c>
      <c r="AH3" s="162">
        <v>2958465</v>
      </c>
      <c r="AI3" s="163" t="s">
        <v>1303</v>
      </c>
      <c r="AJ3" s="164"/>
      <c r="AK3" s="164"/>
      <c r="AL3" s="5"/>
      <c r="AM3" s="5"/>
      <c r="AN3" s="5"/>
      <c r="AO3" s="165"/>
      <c r="AP3" s="165"/>
      <c r="AR3" s="166"/>
    </row>
    <row r="4" spans="1:44" ht="45.75" x14ac:dyDescent="0.3">
      <c r="A4" s="167" t="s">
        <v>233</v>
      </c>
      <c r="B4" s="167"/>
      <c r="C4" s="167"/>
      <c r="D4" s="167"/>
      <c r="E4" s="167"/>
      <c r="F4" s="150" t="s">
        <v>1307</v>
      </c>
      <c r="G4" s="168" t="s">
        <v>1297</v>
      </c>
      <c r="H4" s="169" t="s">
        <v>1298</v>
      </c>
      <c r="I4" s="172" t="s">
        <v>1308</v>
      </c>
      <c r="J4" s="170"/>
      <c r="K4" s="176" t="s">
        <v>1309</v>
      </c>
      <c r="L4" s="177" t="s">
        <v>1301</v>
      </c>
      <c r="M4" s="172" t="s">
        <v>1310</v>
      </c>
      <c r="N4" s="178" t="s">
        <v>1311</v>
      </c>
      <c r="O4" s="179" t="str">
        <f>IFERROR(HYPERLINK("#"&amp;"'ISO TABLES'!A"&amp;(MATCH(N4,'[39]ISO TABLES'!$A:$A,0)),TEXT(N4,"")),"")</f>
        <v>Rule85_BG1ClassLossCosts</v>
      </c>
      <c r="P4" s="173">
        <v>9.0999999999999998E-2</v>
      </c>
      <c r="Q4" s="174" t="s">
        <v>1302</v>
      </c>
      <c r="R4" s="175" t="s">
        <v>232</v>
      </c>
      <c r="S4" s="175" t="s">
        <v>232</v>
      </c>
      <c r="T4" s="175" t="s">
        <v>232</v>
      </c>
      <c r="U4" s="175" t="s">
        <v>232</v>
      </c>
      <c r="V4" s="175" t="s">
        <v>232</v>
      </c>
      <c r="W4" s="175" t="s">
        <v>232</v>
      </c>
      <c r="X4" s="175" t="s">
        <v>232</v>
      </c>
      <c r="Y4" s="175" t="s">
        <v>232</v>
      </c>
      <c r="Z4" s="175" t="s">
        <v>232</v>
      </c>
      <c r="AA4" s="175" t="s">
        <v>232</v>
      </c>
      <c r="AB4" s="175" t="s">
        <v>232</v>
      </c>
      <c r="AC4" s="175" t="s">
        <v>232</v>
      </c>
      <c r="AD4" s="175" t="s">
        <v>232</v>
      </c>
      <c r="AE4" s="175" t="s">
        <v>232</v>
      </c>
      <c r="AF4" s="175" t="s">
        <v>232</v>
      </c>
      <c r="AG4" s="162">
        <v>44197</v>
      </c>
      <c r="AH4" s="162">
        <v>2958465</v>
      </c>
      <c r="AI4" s="163" t="s">
        <v>1303</v>
      </c>
      <c r="AJ4" s="164"/>
      <c r="AK4" s="164"/>
      <c r="AL4" s="5"/>
      <c r="AM4" s="5"/>
      <c r="AN4" s="5"/>
      <c r="AO4" s="165"/>
      <c r="AP4" s="165"/>
      <c r="AR4" s="166"/>
    </row>
    <row r="5" spans="1:44" x14ac:dyDescent="0.3">
      <c r="A5" s="167" t="s">
        <v>233</v>
      </c>
      <c r="B5" s="167"/>
      <c r="C5" s="167"/>
      <c r="D5" s="167"/>
      <c r="E5" s="167"/>
      <c r="F5" s="150" t="s">
        <v>1312</v>
      </c>
      <c r="G5" s="168" t="s">
        <v>1297</v>
      </c>
      <c r="H5" s="169"/>
      <c r="I5" s="172" t="s">
        <v>1313</v>
      </c>
      <c r="J5" s="180"/>
      <c r="K5" s="176" t="s">
        <v>1309</v>
      </c>
      <c r="L5" s="177" t="s">
        <v>1301</v>
      </c>
      <c r="M5" s="172" t="s">
        <v>1314</v>
      </c>
      <c r="N5" s="178" t="s">
        <v>1315</v>
      </c>
      <c r="O5" s="179" t="str">
        <f>IFERROR(HYPERLINK("#"&amp;"'ISO TABLES'!A"&amp;(MATCH(N5,'[39]ISO TABLES'!$A:$A,0)),TEXT(N5,"")),"")</f>
        <v>Rule85C_SubStandardConditions</v>
      </c>
      <c r="P5" s="173">
        <v>0.32100000000000001</v>
      </c>
      <c r="Q5" s="174" t="s">
        <v>1302</v>
      </c>
      <c r="R5" s="175"/>
      <c r="S5" s="175" t="s">
        <v>232</v>
      </c>
      <c r="T5" s="175" t="s">
        <v>232</v>
      </c>
      <c r="U5" s="175"/>
      <c r="V5" s="175" t="s">
        <v>232</v>
      </c>
      <c r="W5" s="175" t="s">
        <v>232</v>
      </c>
      <c r="X5" s="175" t="s">
        <v>232</v>
      </c>
      <c r="Y5" s="175"/>
      <c r="Z5" s="175" t="s">
        <v>232</v>
      </c>
      <c r="AA5" s="175" t="s">
        <v>232</v>
      </c>
      <c r="AB5" s="175" t="s">
        <v>232</v>
      </c>
      <c r="AC5" s="175" t="s">
        <v>232</v>
      </c>
      <c r="AD5" s="175" t="s">
        <v>232</v>
      </c>
      <c r="AE5" s="175" t="s">
        <v>232</v>
      </c>
      <c r="AF5" s="175" t="s">
        <v>232</v>
      </c>
      <c r="AG5" s="162">
        <v>44197</v>
      </c>
      <c r="AH5" s="162">
        <v>2958465</v>
      </c>
      <c r="AI5" s="163" t="s">
        <v>1303</v>
      </c>
      <c r="AJ5" s="164"/>
      <c r="AK5" s="164"/>
      <c r="AL5" s="5"/>
      <c r="AM5" s="5"/>
      <c r="AN5" s="5"/>
      <c r="AO5" s="165"/>
      <c r="AP5" s="165"/>
    </row>
    <row r="6" spans="1:44" x14ac:dyDescent="0.3">
      <c r="A6" s="167" t="s">
        <v>233</v>
      </c>
      <c r="B6" s="167"/>
      <c r="C6" s="167"/>
      <c r="D6" s="167"/>
      <c r="E6" s="167"/>
      <c r="F6" s="150" t="s">
        <v>1316</v>
      </c>
      <c r="G6" s="168" t="s">
        <v>1297</v>
      </c>
      <c r="H6" s="169"/>
      <c r="I6" s="172" t="s">
        <v>1317</v>
      </c>
      <c r="J6" s="180"/>
      <c r="K6" s="176" t="s">
        <v>1309</v>
      </c>
      <c r="L6" s="177" t="s">
        <v>1301</v>
      </c>
      <c r="M6" s="172" t="s">
        <v>1314</v>
      </c>
      <c r="N6" s="178" t="s">
        <v>1315</v>
      </c>
      <c r="O6" s="179" t="str">
        <f>IFERROR(HYPERLINK("#"&amp;"'ISO TABLES'!A"&amp;(MATCH(N6,'[39]ISO TABLES'!$A:$A,0)),TEXT(N6,"")),"")</f>
        <v>Rule85C_SubStandardConditions</v>
      </c>
      <c r="P6" s="173">
        <v>0.16</v>
      </c>
      <c r="Q6" s="174" t="s">
        <v>1302</v>
      </c>
      <c r="R6" s="175"/>
      <c r="S6" s="175" t="s">
        <v>232</v>
      </c>
      <c r="T6" s="175" t="s">
        <v>232</v>
      </c>
      <c r="U6" s="175"/>
      <c r="V6" s="175" t="s">
        <v>232</v>
      </c>
      <c r="W6" s="175" t="s">
        <v>232</v>
      </c>
      <c r="X6" s="175" t="s">
        <v>232</v>
      </c>
      <c r="Y6" s="175"/>
      <c r="Z6" s="175" t="s">
        <v>232</v>
      </c>
      <c r="AA6" s="175" t="s">
        <v>232</v>
      </c>
      <c r="AB6" s="175" t="s">
        <v>232</v>
      </c>
      <c r="AC6" s="175" t="s">
        <v>232</v>
      </c>
      <c r="AD6" s="175" t="s">
        <v>232</v>
      </c>
      <c r="AE6" s="175" t="s">
        <v>232</v>
      </c>
      <c r="AF6" s="175" t="s">
        <v>232</v>
      </c>
      <c r="AG6" s="162">
        <v>44197</v>
      </c>
      <c r="AH6" s="162">
        <v>2958465</v>
      </c>
      <c r="AI6" s="163" t="s">
        <v>1303</v>
      </c>
      <c r="AJ6" s="164"/>
      <c r="AK6" s="164"/>
      <c r="AL6" s="5"/>
      <c r="AM6" s="5"/>
      <c r="AN6" s="5"/>
      <c r="AO6" s="165"/>
      <c r="AP6" s="165"/>
    </row>
    <row r="7" spans="1:44" x14ac:dyDescent="0.3">
      <c r="A7" s="167" t="s">
        <v>233</v>
      </c>
      <c r="B7" s="167"/>
      <c r="C7" s="167"/>
      <c r="D7" s="167"/>
      <c r="E7" s="167"/>
      <c r="F7" s="150" t="s">
        <v>1318</v>
      </c>
      <c r="G7" s="168" t="s">
        <v>1297</v>
      </c>
      <c r="H7" s="169"/>
      <c r="I7" s="172" t="s">
        <v>1319</v>
      </c>
      <c r="J7" s="180"/>
      <c r="K7" s="176" t="s">
        <v>1309</v>
      </c>
      <c r="L7" s="177" t="s">
        <v>1301</v>
      </c>
      <c r="M7" s="172" t="s">
        <v>1314</v>
      </c>
      <c r="N7" s="178" t="s">
        <v>1315</v>
      </c>
      <c r="O7" s="179" t="str">
        <f>IFERROR(HYPERLINK("#"&amp;"'ISO TABLES'!A"&amp;(MATCH(N7,'[39]ISO TABLES'!$A:$A,0)),TEXT(N7,"")),"")</f>
        <v>Rule85C_SubStandardConditions</v>
      </c>
      <c r="P7" s="173">
        <v>0.32100000000000001</v>
      </c>
      <c r="Q7" s="174" t="s">
        <v>1302</v>
      </c>
      <c r="R7" s="175"/>
      <c r="S7" s="175" t="s">
        <v>232</v>
      </c>
      <c r="T7" s="175" t="s">
        <v>232</v>
      </c>
      <c r="U7" s="175"/>
      <c r="V7" s="175" t="s">
        <v>232</v>
      </c>
      <c r="W7" s="175" t="s">
        <v>232</v>
      </c>
      <c r="X7" s="175" t="s">
        <v>232</v>
      </c>
      <c r="Y7" s="175"/>
      <c r="Z7" s="175" t="s">
        <v>232</v>
      </c>
      <c r="AA7" s="175" t="s">
        <v>232</v>
      </c>
      <c r="AB7" s="175" t="s">
        <v>232</v>
      </c>
      <c r="AC7" s="175" t="s">
        <v>232</v>
      </c>
      <c r="AD7" s="175" t="s">
        <v>232</v>
      </c>
      <c r="AE7" s="175" t="s">
        <v>232</v>
      </c>
      <c r="AF7" s="175" t="s">
        <v>232</v>
      </c>
      <c r="AG7" s="162">
        <v>44197</v>
      </c>
      <c r="AH7" s="162">
        <v>2958465</v>
      </c>
      <c r="AI7" s="163" t="s">
        <v>1303</v>
      </c>
      <c r="AJ7" s="164"/>
      <c r="AK7" s="164"/>
      <c r="AL7" s="5"/>
      <c r="AM7" s="5"/>
      <c r="AN7" s="5"/>
      <c r="AO7" s="165"/>
      <c r="AP7" s="165"/>
    </row>
    <row r="8" spans="1:44" x14ac:dyDescent="0.3">
      <c r="A8" s="167" t="s">
        <v>233</v>
      </c>
      <c r="B8" s="167"/>
      <c r="C8" s="167"/>
      <c r="D8" s="167"/>
      <c r="E8" s="167"/>
      <c r="F8" s="150" t="s">
        <v>1320</v>
      </c>
      <c r="G8" s="168" t="s">
        <v>1297</v>
      </c>
      <c r="H8" s="169"/>
      <c r="I8" s="172" t="s">
        <v>1321</v>
      </c>
      <c r="J8" s="180"/>
      <c r="K8" s="176" t="s">
        <v>1309</v>
      </c>
      <c r="L8" s="177" t="s">
        <v>1301</v>
      </c>
      <c r="M8" s="172" t="s">
        <v>1314</v>
      </c>
      <c r="N8" s="178" t="s">
        <v>1315</v>
      </c>
      <c r="O8" s="179" t="str">
        <f>IFERROR(HYPERLINK("#"&amp;"'ISO TABLES'!A"&amp;(MATCH(N8,'[39]ISO TABLES'!$A:$A,0)),TEXT(N8,"")),"")</f>
        <v>Rule85C_SubStandardConditions</v>
      </c>
      <c r="P8" s="173">
        <v>0.32100000000000001</v>
      </c>
      <c r="Q8" s="174" t="s">
        <v>1302</v>
      </c>
      <c r="R8" s="175" t="s">
        <v>232</v>
      </c>
      <c r="S8" s="175" t="s">
        <v>232</v>
      </c>
      <c r="T8" s="175" t="s">
        <v>232</v>
      </c>
      <c r="U8" s="175" t="s">
        <v>232</v>
      </c>
      <c r="V8" s="175" t="s">
        <v>232</v>
      </c>
      <c r="W8" s="175" t="s">
        <v>232</v>
      </c>
      <c r="X8" s="175" t="s">
        <v>232</v>
      </c>
      <c r="Y8" s="175" t="s">
        <v>232</v>
      </c>
      <c r="Z8" s="175" t="s">
        <v>232</v>
      </c>
      <c r="AA8" s="175" t="s">
        <v>232</v>
      </c>
      <c r="AB8" s="175" t="s">
        <v>232</v>
      </c>
      <c r="AC8" s="175" t="s">
        <v>232</v>
      </c>
      <c r="AD8" s="175" t="s">
        <v>232</v>
      </c>
      <c r="AE8" s="175" t="s">
        <v>232</v>
      </c>
      <c r="AF8" s="175" t="s">
        <v>232</v>
      </c>
      <c r="AG8" s="162">
        <v>44197</v>
      </c>
      <c r="AH8" s="162">
        <v>2958465</v>
      </c>
      <c r="AI8" s="163" t="s">
        <v>1303</v>
      </c>
      <c r="AJ8" s="164"/>
      <c r="AK8" s="164"/>
      <c r="AL8" s="5"/>
      <c r="AM8" s="5"/>
      <c r="AN8" s="5"/>
      <c r="AO8" s="165"/>
      <c r="AP8" s="165"/>
    </row>
    <row r="9" spans="1:44" x14ac:dyDescent="0.3">
      <c r="A9" s="167" t="s">
        <v>233</v>
      </c>
      <c r="B9" s="167"/>
      <c r="C9" s="167"/>
      <c r="D9" s="167"/>
      <c r="E9" s="167"/>
      <c r="F9" s="150" t="s">
        <v>1322</v>
      </c>
      <c r="G9" s="168" t="s">
        <v>1297</v>
      </c>
      <c r="H9" s="169"/>
      <c r="I9" s="172" t="s">
        <v>1323</v>
      </c>
      <c r="J9" s="180" t="s">
        <v>1305</v>
      </c>
      <c r="K9" s="171" t="s">
        <v>1324</v>
      </c>
      <c r="L9" s="177" t="s">
        <v>1301</v>
      </c>
      <c r="M9" s="172" t="s">
        <v>1314</v>
      </c>
      <c r="N9" s="178" t="s">
        <v>1315</v>
      </c>
      <c r="O9" s="179" t="str">
        <f>IFERROR(HYPERLINK("#"&amp;"'ISO TABLES'!A"&amp;(MATCH(N9,'[39]ISO TABLES'!$A:$A,0)),TEXT(N9,"")),"")</f>
        <v>Rule85C_SubStandardConditions</v>
      </c>
      <c r="P9" s="173">
        <v>0.16</v>
      </c>
      <c r="Q9" s="174" t="s">
        <v>1302</v>
      </c>
      <c r="R9" s="175"/>
      <c r="S9" s="175" t="s">
        <v>232</v>
      </c>
      <c r="T9" s="175" t="s">
        <v>232</v>
      </c>
      <c r="U9" s="175"/>
      <c r="V9" s="175" t="s">
        <v>232</v>
      </c>
      <c r="W9" s="175" t="s">
        <v>232</v>
      </c>
      <c r="X9" s="175" t="s">
        <v>232</v>
      </c>
      <c r="Y9" s="175"/>
      <c r="Z9" s="175" t="s">
        <v>232</v>
      </c>
      <c r="AA9" s="175" t="s">
        <v>232</v>
      </c>
      <c r="AB9" s="175" t="s">
        <v>232</v>
      </c>
      <c r="AC9" s="175" t="s">
        <v>232</v>
      </c>
      <c r="AD9" s="175" t="s">
        <v>232</v>
      </c>
      <c r="AE9" s="175" t="s">
        <v>232</v>
      </c>
      <c r="AF9" s="175" t="s">
        <v>232</v>
      </c>
      <c r="AG9" s="162">
        <v>44197</v>
      </c>
      <c r="AH9" s="162">
        <v>2958465</v>
      </c>
      <c r="AI9" s="163" t="s">
        <v>1303</v>
      </c>
      <c r="AJ9" s="164"/>
      <c r="AK9" s="164"/>
      <c r="AL9" s="5"/>
      <c r="AM9" s="5"/>
      <c r="AN9" s="5"/>
      <c r="AO9" s="165"/>
      <c r="AP9" s="165"/>
    </row>
    <row r="10" spans="1:44" x14ac:dyDescent="0.3">
      <c r="A10" s="167" t="s">
        <v>233</v>
      </c>
      <c r="B10" s="167"/>
      <c r="C10" s="167"/>
      <c r="D10" s="167"/>
      <c r="E10" s="167"/>
      <c r="F10" s="150" t="s">
        <v>1325</v>
      </c>
      <c r="G10" s="168" t="s">
        <v>1297</v>
      </c>
      <c r="H10" s="169"/>
      <c r="I10" s="181" t="s">
        <v>1326</v>
      </c>
      <c r="J10" s="180"/>
      <c r="K10" s="171" t="s">
        <v>1324</v>
      </c>
      <c r="L10" s="182">
        <v>3</v>
      </c>
      <c r="M10" s="183"/>
      <c r="N10" s="184"/>
      <c r="O10" s="179"/>
      <c r="P10" s="173" t="s">
        <v>1327</v>
      </c>
      <c r="Q10" s="174" t="s">
        <v>1302</v>
      </c>
      <c r="R10" s="175" t="s">
        <v>232</v>
      </c>
      <c r="S10" s="175" t="s">
        <v>232</v>
      </c>
      <c r="T10" s="175" t="s">
        <v>232</v>
      </c>
      <c r="U10" s="175" t="s">
        <v>232</v>
      </c>
      <c r="V10" s="175" t="s">
        <v>232</v>
      </c>
      <c r="W10" s="175" t="s">
        <v>232</v>
      </c>
      <c r="X10" s="175" t="s">
        <v>232</v>
      </c>
      <c r="Y10" s="175" t="s">
        <v>232</v>
      </c>
      <c r="Z10" s="175" t="s">
        <v>232</v>
      </c>
      <c r="AA10" s="175" t="s">
        <v>232</v>
      </c>
      <c r="AB10" s="175" t="s">
        <v>232</v>
      </c>
      <c r="AC10" s="175" t="s">
        <v>232</v>
      </c>
      <c r="AD10" s="175" t="s">
        <v>232</v>
      </c>
      <c r="AE10" s="175" t="s">
        <v>232</v>
      </c>
      <c r="AF10" s="175" t="s">
        <v>232</v>
      </c>
      <c r="AG10" s="162">
        <v>44197</v>
      </c>
      <c r="AH10" s="162">
        <v>2958465</v>
      </c>
      <c r="AI10" s="163" t="s">
        <v>1303</v>
      </c>
      <c r="AJ10" s="164"/>
      <c r="AK10" s="164"/>
      <c r="AL10" s="5"/>
      <c r="AM10" s="5"/>
      <c r="AN10" s="5"/>
      <c r="AO10" s="165"/>
      <c r="AP10" s="165"/>
    </row>
    <row r="11" spans="1:44" ht="30.75" x14ac:dyDescent="0.3">
      <c r="A11" s="167" t="s">
        <v>233</v>
      </c>
      <c r="B11" s="167"/>
      <c r="C11" s="167"/>
      <c r="D11" s="167"/>
      <c r="E11" s="167"/>
      <c r="F11" s="150" t="s">
        <v>1328</v>
      </c>
      <c r="G11" s="168" t="s">
        <v>1297</v>
      </c>
      <c r="H11" s="169"/>
      <c r="I11" s="172" t="s">
        <v>1329</v>
      </c>
      <c r="J11" s="180"/>
      <c r="K11" s="171" t="s">
        <v>1324</v>
      </c>
      <c r="L11" s="177" t="s">
        <v>1301</v>
      </c>
      <c r="M11" s="183" t="s">
        <v>1330</v>
      </c>
      <c r="N11" s="184"/>
      <c r="O11" s="179"/>
      <c r="P11" s="173">
        <v>1.2</v>
      </c>
      <c r="Q11" s="174" t="s">
        <v>1302</v>
      </c>
      <c r="R11" s="175" t="s">
        <v>232</v>
      </c>
      <c r="S11" s="175" t="s">
        <v>232</v>
      </c>
      <c r="T11" s="175" t="s">
        <v>232</v>
      </c>
      <c r="U11" s="175" t="s">
        <v>232</v>
      </c>
      <c r="V11" s="175" t="s">
        <v>232</v>
      </c>
      <c r="W11" s="175" t="s">
        <v>232</v>
      </c>
      <c r="X11" s="175" t="s">
        <v>232</v>
      </c>
      <c r="Y11" s="175" t="s">
        <v>232</v>
      </c>
      <c r="Z11" s="175" t="s">
        <v>232</v>
      </c>
      <c r="AA11" s="175" t="s">
        <v>232</v>
      </c>
      <c r="AB11" s="175" t="s">
        <v>232</v>
      </c>
      <c r="AC11" s="175" t="s">
        <v>232</v>
      </c>
      <c r="AD11" s="175" t="s">
        <v>232</v>
      </c>
      <c r="AE11" s="175" t="s">
        <v>232</v>
      </c>
      <c r="AF11" s="175" t="s">
        <v>232</v>
      </c>
      <c r="AG11" s="162">
        <v>44197</v>
      </c>
      <c r="AH11" s="162">
        <v>2958465</v>
      </c>
      <c r="AI11" s="163" t="s">
        <v>1303</v>
      </c>
      <c r="AJ11" s="164"/>
      <c r="AK11" s="164"/>
      <c r="AL11" s="5"/>
      <c r="AM11" s="5"/>
      <c r="AN11" s="5"/>
      <c r="AO11" s="165"/>
      <c r="AP11" s="165"/>
    </row>
    <row r="12" spans="1:44" x14ac:dyDescent="0.3">
      <c r="A12" s="167" t="s">
        <v>233</v>
      </c>
      <c r="B12" s="167"/>
      <c r="C12" s="167"/>
      <c r="D12" s="167"/>
      <c r="E12" s="167"/>
      <c r="F12" s="150" t="s">
        <v>1331</v>
      </c>
      <c r="G12" s="168" t="s">
        <v>1297</v>
      </c>
      <c r="H12" s="169"/>
      <c r="I12" s="181" t="s">
        <v>1332</v>
      </c>
      <c r="J12" s="180"/>
      <c r="K12" s="171" t="s">
        <v>1324</v>
      </c>
      <c r="L12" s="182">
        <v>3</v>
      </c>
      <c r="M12" s="183"/>
      <c r="N12" s="184"/>
      <c r="O12" s="179"/>
      <c r="P12" s="173" t="s">
        <v>1327</v>
      </c>
      <c r="Q12" s="174" t="s">
        <v>1302</v>
      </c>
      <c r="R12" s="175" t="s">
        <v>232</v>
      </c>
      <c r="S12" s="175" t="s">
        <v>232</v>
      </c>
      <c r="T12" s="175" t="s">
        <v>232</v>
      </c>
      <c r="U12" s="175" t="s">
        <v>232</v>
      </c>
      <c r="V12" s="175" t="s">
        <v>232</v>
      </c>
      <c r="W12" s="175" t="s">
        <v>232</v>
      </c>
      <c r="X12" s="175" t="s">
        <v>232</v>
      </c>
      <c r="Y12" s="175" t="s">
        <v>232</v>
      </c>
      <c r="Z12" s="175" t="s">
        <v>232</v>
      </c>
      <c r="AA12" s="175" t="s">
        <v>232</v>
      </c>
      <c r="AB12" s="175" t="s">
        <v>232</v>
      </c>
      <c r="AC12" s="175" t="s">
        <v>232</v>
      </c>
      <c r="AD12" s="175" t="s">
        <v>232</v>
      </c>
      <c r="AE12" s="175" t="s">
        <v>232</v>
      </c>
      <c r="AF12" s="175" t="s">
        <v>232</v>
      </c>
      <c r="AG12" s="162">
        <v>44197</v>
      </c>
      <c r="AH12" s="162">
        <v>2958465</v>
      </c>
      <c r="AI12" s="163" t="s">
        <v>1303</v>
      </c>
      <c r="AJ12" s="164"/>
      <c r="AK12" s="164"/>
      <c r="AL12" s="5"/>
      <c r="AM12" s="5"/>
      <c r="AN12" s="5"/>
      <c r="AO12" s="165"/>
      <c r="AP12" s="165"/>
    </row>
    <row r="13" spans="1:44" ht="30.75" x14ac:dyDescent="0.3">
      <c r="A13" s="167" t="s">
        <v>233</v>
      </c>
      <c r="B13" s="167"/>
      <c r="C13" s="167"/>
      <c r="D13" s="167"/>
      <c r="E13" s="167"/>
      <c r="F13" s="150" t="s">
        <v>1333</v>
      </c>
      <c r="G13" s="168" t="s">
        <v>1297</v>
      </c>
      <c r="H13" s="169"/>
      <c r="I13" s="172" t="s">
        <v>1334</v>
      </c>
      <c r="J13" s="180"/>
      <c r="K13" s="171" t="s">
        <v>1324</v>
      </c>
      <c r="L13" s="177" t="s">
        <v>1301</v>
      </c>
      <c r="M13" s="183" t="s">
        <v>1335</v>
      </c>
      <c r="N13" s="184" t="s">
        <v>1336</v>
      </c>
      <c r="O13" s="179" t="str">
        <f>IFERROR(HYPERLINK("#"&amp;"'ISO TABLES'!A"&amp;(MATCH(N13,'[39]ISO TABLES'!$A:$A,0)),TEXT(N13,"")),"")</f>
        <v>Rule85L3_SpecialClassLossCosts</v>
      </c>
      <c r="P13" s="173">
        <v>1.5</v>
      </c>
      <c r="Q13" s="174" t="s">
        <v>1302</v>
      </c>
      <c r="R13" s="175" t="s">
        <v>232</v>
      </c>
      <c r="S13" s="175" t="s">
        <v>232</v>
      </c>
      <c r="T13" s="175" t="s">
        <v>232</v>
      </c>
      <c r="U13" s="175" t="s">
        <v>232</v>
      </c>
      <c r="V13" s="175" t="s">
        <v>232</v>
      </c>
      <c r="W13" s="175" t="s">
        <v>232</v>
      </c>
      <c r="X13" s="175" t="s">
        <v>232</v>
      </c>
      <c r="Y13" s="175" t="s">
        <v>232</v>
      </c>
      <c r="Z13" s="175" t="s">
        <v>232</v>
      </c>
      <c r="AA13" s="175" t="s">
        <v>232</v>
      </c>
      <c r="AB13" s="175" t="s">
        <v>232</v>
      </c>
      <c r="AC13" s="175" t="s">
        <v>232</v>
      </c>
      <c r="AD13" s="175" t="s">
        <v>232</v>
      </c>
      <c r="AE13" s="175" t="s">
        <v>232</v>
      </c>
      <c r="AF13" s="175" t="s">
        <v>232</v>
      </c>
      <c r="AG13" s="162">
        <v>44197</v>
      </c>
      <c r="AH13" s="162">
        <v>2958465</v>
      </c>
      <c r="AI13" s="163" t="s">
        <v>1303</v>
      </c>
      <c r="AJ13" s="164"/>
      <c r="AK13" s="164"/>
      <c r="AL13" s="5"/>
      <c r="AM13" s="5"/>
      <c r="AN13" s="5"/>
      <c r="AO13" s="165"/>
      <c r="AP13" s="165"/>
    </row>
    <row r="14" spans="1:44" x14ac:dyDescent="0.3">
      <c r="A14" s="167" t="s">
        <v>233</v>
      </c>
      <c r="B14" s="167"/>
      <c r="C14" s="167"/>
      <c r="D14" s="167"/>
      <c r="E14" s="167"/>
      <c r="F14" s="150" t="s">
        <v>1337</v>
      </c>
      <c r="G14" s="168" t="s">
        <v>1297</v>
      </c>
      <c r="H14" s="169"/>
      <c r="I14" s="181" t="s">
        <v>1338</v>
      </c>
      <c r="J14" s="180"/>
      <c r="K14" s="171" t="s">
        <v>1324</v>
      </c>
      <c r="L14" s="182">
        <v>3</v>
      </c>
      <c r="M14" s="183"/>
      <c r="N14" s="184"/>
      <c r="O14" s="179"/>
      <c r="P14" s="173" t="s">
        <v>1327</v>
      </c>
      <c r="Q14" s="174" t="s">
        <v>1302</v>
      </c>
      <c r="R14" s="175" t="s">
        <v>232</v>
      </c>
      <c r="S14" s="175" t="s">
        <v>232</v>
      </c>
      <c r="T14" s="175" t="s">
        <v>232</v>
      </c>
      <c r="U14" s="175" t="s">
        <v>232</v>
      </c>
      <c r="V14" s="175" t="s">
        <v>232</v>
      </c>
      <c r="W14" s="175" t="s">
        <v>232</v>
      </c>
      <c r="X14" s="175" t="s">
        <v>232</v>
      </c>
      <c r="Y14" s="175" t="s">
        <v>232</v>
      </c>
      <c r="Z14" s="175" t="s">
        <v>232</v>
      </c>
      <c r="AA14" s="175" t="s">
        <v>232</v>
      </c>
      <c r="AB14" s="175" t="s">
        <v>232</v>
      </c>
      <c r="AC14" s="175" t="s">
        <v>232</v>
      </c>
      <c r="AD14" s="175" t="s">
        <v>232</v>
      </c>
      <c r="AE14" s="175" t="s">
        <v>232</v>
      </c>
      <c r="AF14" s="175" t="s">
        <v>232</v>
      </c>
      <c r="AG14" s="162">
        <v>44197</v>
      </c>
      <c r="AH14" s="162">
        <v>2958465</v>
      </c>
      <c r="AI14" s="163" t="s">
        <v>1303</v>
      </c>
      <c r="AJ14" s="164"/>
      <c r="AK14" s="164"/>
      <c r="AL14" s="5"/>
      <c r="AM14" s="5"/>
      <c r="AN14" s="5"/>
      <c r="AO14" s="165"/>
      <c r="AP14" s="165"/>
    </row>
    <row r="15" spans="1:44" ht="30.75" x14ac:dyDescent="0.3">
      <c r="A15" s="167" t="s">
        <v>233</v>
      </c>
      <c r="B15" s="167"/>
      <c r="C15" s="167"/>
      <c r="D15" s="167"/>
      <c r="E15" s="167"/>
      <c r="F15" s="150" t="s">
        <v>1339</v>
      </c>
      <c r="G15" s="168" t="s">
        <v>1297</v>
      </c>
      <c r="H15" s="169" t="s">
        <v>1298</v>
      </c>
      <c r="I15" s="181" t="s">
        <v>1340</v>
      </c>
      <c r="J15" s="180"/>
      <c r="K15" s="176" t="s">
        <v>1306</v>
      </c>
      <c r="L15" s="182">
        <v>3</v>
      </c>
      <c r="M15" s="183" t="s">
        <v>1341</v>
      </c>
      <c r="N15" s="184"/>
      <c r="O15" s="179"/>
      <c r="P15" s="173" t="s">
        <v>1327</v>
      </c>
      <c r="Q15" s="174" t="s">
        <v>1302</v>
      </c>
      <c r="R15" s="175" t="s">
        <v>232</v>
      </c>
      <c r="S15" s="175" t="s">
        <v>232</v>
      </c>
      <c r="T15" s="175" t="s">
        <v>232</v>
      </c>
      <c r="U15" s="175" t="s">
        <v>232</v>
      </c>
      <c r="V15" s="175" t="s">
        <v>232</v>
      </c>
      <c r="W15" s="175" t="s">
        <v>232</v>
      </c>
      <c r="X15" s="175" t="s">
        <v>232</v>
      </c>
      <c r="Y15" s="175" t="s">
        <v>232</v>
      </c>
      <c r="Z15" s="175" t="s">
        <v>232</v>
      </c>
      <c r="AA15" s="175" t="s">
        <v>232</v>
      </c>
      <c r="AB15" s="175" t="s">
        <v>232</v>
      </c>
      <c r="AC15" s="175" t="s">
        <v>232</v>
      </c>
      <c r="AD15" s="175" t="s">
        <v>232</v>
      </c>
      <c r="AE15" s="175" t="s">
        <v>232</v>
      </c>
      <c r="AF15" s="175" t="s">
        <v>232</v>
      </c>
      <c r="AG15" s="162">
        <v>44197</v>
      </c>
      <c r="AH15" s="162">
        <v>2958465</v>
      </c>
      <c r="AI15" s="163" t="s">
        <v>1303</v>
      </c>
      <c r="AJ15" s="164"/>
      <c r="AK15" s="164"/>
      <c r="AL15" s="5"/>
      <c r="AM15" s="5"/>
      <c r="AN15" s="5"/>
      <c r="AO15" s="165"/>
      <c r="AP15" s="165"/>
    </row>
    <row r="16" spans="1:44" ht="30.75" x14ac:dyDescent="0.3">
      <c r="A16" s="167" t="s">
        <v>233</v>
      </c>
      <c r="B16" s="5"/>
      <c r="C16" s="5"/>
      <c r="D16" s="167"/>
      <c r="E16" s="167"/>
      <c r="F16" s="150" t="s">
        <v>1342</v>
      </c>
      <c r="G16" s="168" t="s">
        <v>1297</v>
      </c>
      <c r="H16" s="169"/>
      <c r="I16" s="172" t="s">
        <v>1343</v>
      </c>
      <c r="J16" s="180"/>
      <c r="K16" s="176" t="s">
        <v>1306</v>
      </c>
      <c r="L16" s="177" t="s">
        <v>1301</v>
      </c>
      <c r="M16" s="183"/>
      <c r="N16" s="184" t="s">
        <v>1344</v>
      </c>
      <c r="O16" s="179" t="str">
        <f>IFERROR(HYPERLINK("#"&amp;"'ISO TABLES'!A"&amp;(MATCH(N16,'[39]ISO TABLES'!$A:$A,0)),TEXT(N16,"")),"")</f>
        <v>Rule85M1b_ProtectionClassMultipliers</v>
      </c>
      <c r="P16" s="173">
        <v>0.92</v>
      </c>
      <c r="Q16" s="174" t="s">
        <v>1302</v>
      </c>
      <c r="R16" s="175" t="s">
        <v>232</v>
      </c>
      <c r="S16" s="175" t="s">
        <v>232</v>
      </c>
      <c r="T16" s="175" t="s">
        <v>232</v>
      </c>
      <c r="U16" s="175" t="s">
        <v>232</v>
      </c>
      <c r="V16" s="175" t="s">
        <v>232</v>
      </c>
      <c r="W16" s="175" t="s">
        <v>232</v>
      </c>
      <c r="X16" s="175" t="s">
        <v>232</v>
      </c>
      <c r="Y16" s="175" t="s">
        <v>232</v>
      </c>
      <c r="Z16" s="175" t="s">
        <v>232</v>
      </c>
      <c r="AA16" s="175" t="s">
        <v>232</v>
      </c>
      <c r="AB16" s="175" t="s">
        <v>232</v>
      </c>
      <c r="AC16" s="175" t="s">
        <v>232</v>
      </c>
      <c r="AD16" s="175" t="s">
        <v>232</v>
      </c>
      <c r="AE16" s="175" t="s">
        <v>232</v>
      </c>
      <c r="AF16" s="175" t="s">
        <v>232</v>
      </c>
      <c r="AG16" s="162">
        <v>44197</v>
      </c>
      <c r="AH16" s="162">
        <v>2958465</v>
      </c>
      <c r="AI16" s="163" t="s">
        <v>1303</v>
      </c>
      <c r="AJ16" s="164"/>
      <c r="AK16" s="164"/>
      <c r="AL16" s="5"/>
      <c r="AM16" s="5"/>
      <c r="AN16" s="5"/>
      <c r="AO16" s="165"/>
      <c r="AP16" s="165"/>
    </row>
    <row r="17" spans="1:42" x14ac:dyDescent="0.3">
      <c r="A17" s="167" t="s">
        <v>233</v>
      </c>
      <c r="B17" s="167"/>
      <c r="C17" s="167"/>
      <c r="D17" s="167"/>
      <c r="E17" s="167"/>
      <c r="F17" s="150" t="s">
        <v>1345</v>
      </c>
      <c r="G17" s="168" t="s">
        <v>1297</v>
      </c>
      <c r="H17" s="169"/>
      <c r="I17" s="172" t="s">
        <v>1346</v>
      </c>
      <c r="J17" s="180"/>
      <c r="K17" s="176" t="s">
        <v>1306</v>
      </c>
      <c r="L17" s="177" t="s">
        <v>1301</v>
      </c>
      <c r="M17" s="183"/>
      <c r="N17" s="184" t="s">
        <v>1347</v>
      </c>
      <c r="O17" s="179" t="str">
        <f>IFERROR(HYPERLINK("#"&amp;"'ISO TABLES'!A"&amp;(MATCH(N17,'[39]ISO TABLES'!$A:$A,0)),TEXT(N17,"")),"")</f>
        <v>Rule85_TerritoryMultiplier</v>
      </c>
      <c r="P17" s="173">
        <v>2.4039999999999999</v>
      </c>
      <c r="Q17" s="174" t="s">
        <v>1302</v>
      </c>
      <c r="R17" s="175" t="s">
        <v>232</v>
      </c>
      <c r="S17" s="175" t="s">
        <v>232</v>
      </c>
      <c r="T17" s="175" t="s">
        <v>232</v>
      </c>
      <c r="U17" s="175" t="s">
        <v>232</v>
      </c>
      <c r="V17" s="175" t="s">
        <v>232</v>
      </c>
      <c r="W17" s="175" t="s">
        <v>232</v>
      </c>
      <c r="X17" s="175" t="s">
        <v>232</v>
      </c>
      <c r="Y17" s="175" t="s">
        <v>232</v>
      </c>
      <c r="Z17" s="175" t="s">
        <v>232</v>
      </c>
      <c r="AA17" s="175" t="s">
        <v>232</v>
      </c>
      <c r="AB17" s="175" t="s">
        <v>232</v>
      </c>
      <c r="AC17" s="175" t="s">
        <v>232</v>
      </c>
      <c r="AD17" s="175" t="s">
        <v>232</v>
      </c>
      <c r="AE17" s="175" t="s">
        <v>232</v>
      </c>
      <c r="AF17" s="175" t="s">
        <v>232</v>
      </c>
      <c r="AG17" s="162">
        <v>44197</v>
      </c>
      <c r="AH17" s="162">
        <v>2958465</v>
      </c>
      <c r="AI17" s="163" t="s">
        <v>1303</v>
      </c>
      <c r="AJ17" s="164"/>
      <c r="AK17" s="164"/>
      <c r="AL17" s="5"/>
      <c r="AM17" s="5"/>
      <c r="AN17" s="5"/>
      <c r="AO17" s="165"/>
      <c r="AP17" s="165"/>
    </row>
    <row r="18" spans="1:42" ht="60.75" x14ac:dyDescent="0.3">
      <c r="A18" s="167" t="s">
        <v>233</v>
      </c>
      <c r="B18" s="167"/>
      <c r="C18" s="167"/>
      <c r="D18" s="167"/>
      <c r="E18" s="167"/>
      <c r="F18" s="150" t="s">
        <v>1348</v>
      </c>
      <c r="G18" s="168" t="s">
        <v>1297</v>
      </c>
      <c r="H18" s="169" t="s">
        <v>1298</v>
      </c>
      <c r="I18" s="172" t="s">
        <v>1349</v>
      </c>
      <c r="J18" s="185"/>
      <c r="K18" s="176" t="s">
        <v>1350</v>
      </c>
      <c r="L18" s="177" t="s">
        <v>1301</v>
      </c>
      <c r="M18" s="183" t="s">
        <v>1351</v>
      </c>
      <c r="N18" s="184" t="s">
        <v>1352</v>
      </c>
      <c r="O18" s="179" t="str">
        <f>IFERROR(HYPERLINK("#"&amp;"'ISO TABLES'!A"&amp;(MATCH(N18,'[39]ISO TABLES'!$A:$A,0)),TEXT(N18,"")),"")</f>
        <v>Rule74A3c_AdditionalExclusionsSprinklerLeakage</v>
      </c>
      <c r="P18" s="173">
        <v>0.92</v>
      </c>
      <c r="Q18" s="174" t="s">
        <v>1302</v>
      </c>
      <c r="R18" s="175" t="s">
        <v>232</v>
      </c>
      <c r="S18" s="175" t="s">
        <v>232</v>
      </c>
      <c r="T18" s="175" t="s">
        <v>232</v>
      </c>
      <c r="U18" s="175" t="s">
        <v>232</v>
      </c>
      <c r="V18" s="175" t="s">
        <v>232</v>
      </c>
      <c r="W18" s="175" t="s">
        <v>232</v>
      </c>
      <c r="X18" s="175" t="s">
        <v>232</v>
      </c>
      <c r="Y18" s="175" t="s">
        <v>232</v>
      </c>
      <c r="Z18" s="175" t="s">
        <v>232</v>
      </c>
      <c r="AA18" s="175" t="s">
        <v>232</v>
      </c>
      <c r="AB18" s="175" t="s">
        <v>232</v>
      </c>
      <c r="AC18" s="175" t="s">
        <v>232</v>
      </c>
      <c r="AD18" s="175" t="s">
        <v>232</v>
      </c>
      <c r="AE18" s="175" t="s">
        <v>232</v>
      </c>
      <c r="AF18" s="175" t="s">
        <v>232</v>
      </c>
      <c r="AG18" s="162">
        <v>44197</v>
      </c>
      <c r="AH18" s="162">
        <v>2958465</v>
      </c>
      <c r="AI18" s="163" t="s">
        <v>1303</v>
      </c>
      <c r="AJ18" s="164"/>
      <c r="AK18" s="164"/>
      <c r="AL18" s="5"/>
      <c r="AM18" s="5"/>
      <c r="AN18" s="5"/>
      <c r="AO18" s="165"/>
      <c r="AP18" s="165"/>
    </row>
    <row r="19" spans="1:42" x14ac:dyDescent="0.3">
      <c r="A19" s="167" t="s">
        <v>233</v>
      </c>
      <c r="B19" s="167"/>
      <c r="C19" s="167"/>
      <c r="D19" s="167"/>
      <c r="E19" s="167"/>
      <c r="F19" s="150" t="s">
        <v>1353</v>
      </c>
      <c r="G19" s="168" t="s">
        <v>1297</v>
      </c>
      <c r="H19" s="169"/>
      <c r="I19" s="172" t="s">
        <v>1354</v>
      </c>
      <c r="J19" s="185" t="s">
        <v>1305</v>
      </c>
      <c r="K19" s="171" t="s">
        <v>1306</v>
      </c>
      <c r="L19" s="177" t="s">
        <v>1301</v>
      </c>
      <c r="M19" s="183" t="s">
        <v>1355</v>
      </c>
      <c r="N19" s="184" t="s">
        <v>1356</v>
      </c>
      <c r="O19" s="179" t="str">
        <f>IFERROR(HYPERLINK("#"&amp;"'ISO TABLES'!A"&amp;(MATCH(N19,'[39]ISO TABLES'!$A:$A,0)),TEXT(N19,"")),"")</f>
        <v>A_RuleAndValue</v>
      </c>
      <c r="P19" s="173">
        <v>5.9999999999999995E-4</v>
      </c>
      <c r="Q19" s="174" t="s">
        <v>1302</v>
      </c>
      <c r="R19" s="175" t="s">
        <v>232</v>
      </c>
      <c r="S19" s="175" t="s">
        <v>232</v>
      </c>
      <c r="T19" s="175" t="s">
        <v>232</v>
      </c>
      <c r="U19" s="175" t="s">
        <v>232</v>
      </c>
      <c r="V19" s="175" t="s">
        <v>232</v>
      </c>
      <c r="W19" s="175" t="s">
        <v>232</v>
      </c>
      <c r="X19" s="175" t="s">
        <v>232</v>
      </c>
      <c r="Y19" s="175" t="s">
        <v>232</v>
      </c>
      <c r="Z19" s="175" t="s">
        <v>232</v>
      </c>
      <c r="AA19" s="175" t="s">
        <v>232</v>
      </c>
      <c r="AB19" s="175" t="s">
        <v>232</v>
      </c>
      <c r="AC19" s="175" t="s">
        <v>232</v>
      </c>
      <c r="AD19" s="175" t="s">
        <v>232</v>
      </c>
      <c r="AE19" s="175" t="s">
        <v>232</v>
      </c>
      <c r="AF19" s="175" t="s">
        <v>232</v>
      </c>
      <c r="AG19" s="162">
        <v>44197</v>
      </c>
      <c r="AH19" s="162">
        <v>2958465</v>
      </c>
      <c r="AI19" s="163" t="s">
        <v>1303</v>
      </c>
      <c r="AJ19" s="164"/>
      <c r="AK19" s="164"/>
      <c r="AL19" s="5"/>
      <c r="AM19" s="5"/>
      <c r="AN19" s="5"/>
      <c r="AO19" s="165"/>
      <c r="AP19" s="165"/>
    </row>
    <row r="20" spans="1:42" ht="30.75" x14ac:dyDescent="0.3">
      <c r="A20" s="167" t="s">
        <v>233</v>
      </c>
      <c r="B20" s="167"/>
      <c r="C20" s="167"/>
      <c r="D20" s="167"/>
      <c r="E20" s="167"/>
      <c r="F20" s="150" t="s">
        <v>1357</v>
      </c>
      <c r="G20" s="168" t="s">
        <v>1297</v>
      </c>
      <c r="H20" s="169"/>
      <c r="I20" s="172" t="s">
        <v>1358</v>
      </c>
      <c r="J20" s="180"/>
      <c r="K20" s="171" t="s">
        <v>1306</v>
      </c>
      <c r="L20" s="177" t="s">
        <v>1301</v>
      </c>
      <c r="M20" s="183" t="s">
        <v>1359</v>
      </c>
      <c r="N20" s="184" t="s">
        <v>1360</v>
      </c>
      <c r="O20" s="179" t="str">
        <f>IFERROR(HYPERLINK("#"&amp;"'ISO TABLES'!A"&amp;(MATCH(N20,'[39]ISO TABLES'!$A:$A,0)),TEXT(N20,"")),"")</f>
        <v>Rule74A3b_AdditionalExclusionsVandalism</v>
      </c>
      <c r="P20" s="173">
        <v>0.98</v>
      </c>
      <c r="Q20" s="174" t="s">
        <v>1302</v>
      </c>
      <c r="R20" s="175" t="s">
        <v>232</v>
      </c>
      <c r="S20" s="175" t="s">
        <v>232</v>
      </c>
      <c r="T20" s="175" t="s">
        <v>232</v>
      </c>
      <c r="U20" s="175" t="s">
        <v>232</v>
      </c>
      <c r="V20" s="175" t="s">
        <v>232</v>
      </c>
      <c r="W20" s="175" t="s">
        <v>232</v>
      </c>
      <c r="X20" s="175" t="s">
        <v>232</v>
      </c>
      <c r="Y20" s="175" t="s">
        <v>232</v>
      </c>
      <c r="Z20" s="175" t="s">
        <v>232</v>
      </c>
      <c r="AA20" s="175" t="s">
        <v>232</v>
      </c>
      <c r="AB20" s="175" t="s">
        <v>232</v>
      </c>
      <c r="AC20" s="175" t="s">
        <v>232</v>
      </c>
      <c r="AD20" s="175" t="s">
        <v>232</v>
      </c>
      <c r="AE20" s="175" t="s">
        <v>232</v>
      </c>
      <c r="AF20" s="175" t="s">
        <v>232</v>
      </c>
      <c r="AG20" s="162">
        <v>44197</v>
      </c>
      <c r="AH20" s="162">
        <v>2958465</v>
      </c>
      <c r="AI20" s="163" t="s">
        <v>1303</v>
      </c>
      <c r="AJ20" s="164"/>
      <c r="AK20" s="164"/>
      <c r="AL20" s="5"/>
      <c r="AM20" s="5"/>
      <c r="AN20" s="5"/>
      <c r="AO20" s="165"/>
      <c r="AP20" s="165"/>
    </row>
    <row r="21" spans="1:42" x14ac:dyDescent="0.3">
      <c r="A21" s="167" t="s">
        <v>233</v>
      </c>
      <c r="B21" s="167"/>
      <c r="C21" s="167"/>
      <c r="D21" s="167"/>
      <c r="E21" s="167"/>
      <c r="F21" s="150" t="s">
        <v>1361</v>
      </c>
      <c r="G21" s="168" t="s">
        <v>1297</v>
      </c>
      <c r="H21" s="169"/>
      <c r="I21" s="172" t="s">
        <v>1362</v>
      </c>
      <c r="J21" s="170"/>
      <c r="K21" s="171" t="s">
        <v>1324</v>
      </c>
      <c r="L21" s="5" t="s">
        <v>1301</v>
      </c>
      <c r="M21" s="172" t="s">
        <v>1363</v>
      </c>
      <c r="N21" s="178" t="s">
        <v>1364</v>
      </c>
      <c r="O21" s="179" t="str">
        <f>IFERROR(HYPERLINK("#"&amp;"'ISO TABLES'!A"&amp;(MATCH(N21,'[39]ISO TABLES'!$A:$A,0)),TEXT(N21,"")),"")</f>
        <v>PropertyLossCostModifiers</v>
      </c>
      <c r="P21" s="173">
        <v>1</v>
      </c>
      <c r="Q21" s="174" t="s">
        <v>1302</v>
      </c>
      <c r="R21" s="175" t="s">
        <v>232</v>
      </c>
      <c r="S21" s="175" t="s">
        <v>232</v>
      </c>
      <c r="T21" s="175" t="s">
        <v>232</v>
      </c>
      <c r="U21" s="175" t="s">
        <v>232</v>
      </c>
      <c r="V21" s="175" t="s">
        <v>232</v>
      </c>
      <c r="W21" s="175" t="s">
        <v>232</v>
      </c>
      <c r="X21" s="175" t="s">
        <v>232</v>
      </c>
      <c r="Y21" s="175" t="s">
        <v>232</v>
      </c>
      <c r="Z21" s="175" t="s">
        <v>232</v>
      </c>
      <c r="AA21" s="175" t="s">
        <v>232</v>
      </c>
      <c r="AB21" s="175" t="s">
        <v>232</v>
      </c>
      <c r="AC21" s="175" t="s">
        <v>232</v>
      </c>
      <c r="AD21" s="175" t="s">
        <v>232</v>
      </c>
      <c r="AE21" s="175" t="s">
        <v>232</v>
      </c>
      <c r="AF21" s="175" t="s">
        <v>232</v>
      </c>
      <c r="AG21" s="162">
        <v>44197</v>
      </c>
      <c r="AH21" s="162">
        <v>2958465</v>
      </c>
      <c r="AI21" s="163" t="s">
        <v>1303</v>
      </c>
      <c r="AJ21" s="186"/>
      <c r="AK21" s="186"/>
      <c r="AL21" s="5"/>
      <c r="AM21" s="5"/>
      <c r="AN21" s="5"/>
      <c r="AO21" s="165"/>
      <c r="AP21" s="165"/>
    </row>
    <row r="22" spans="1:42" x14ac:dyDescent="0.3">
      <c r="A22" s="167" t="s">
        <v>233</v>
      </c>
      <c r="B22" s="167"/>
      <c r="C22" s="167"/>
      <c r="D22" s="167"/>
      <c r="E22" s="167"/>
      <c r="F22" s="150" t="s">
        <v>1365</v>
      </c>
      <c r="G22" s="168" t="s">
        <v>1297</v>
      </c>
      <c r="H22" s="169"/>
      <c r="I22" s="181" t="s">
        <v>1366</v>
      </c>
      <c r="J22" s="170"/>
      <c r="K22" s="176" t="s">
        <v>1306</v>
      </c>
      <c r="L22" s="182">
        <v>3</v>
      </c>
      <c r="M22" s="172"/>
      <c r="N22" s="178"/>
      <c r="O22" s="179"/>
      <c r="P22" s="173" t="s">
        <v>1327</v>
      </c>
      <c r="Q22" s="174" t="s">
        <v>1302</v>
      </c>
      <c r="R22" s="175" t="s">
        <v>232</v>
      </c>
      <c r="S22" s="175" t="s">
        <v>232</v>
      </c>
      <c r="T22" s="175" t="s">
        <v>232</v>
      </c>
      <c r="U22" s="175" t="s">
        <v>232</v>
      </c>
      <c r="V22" s="175" t="s">
        <v>232</v>
      </c>
      <c r="W22" s="175" t="s">
        <v>232</v>
      </c>
      <c r="X22" s="175" t="s">
        <v>232</v>
      </c>
      <c r="Y22" s="175" t="s">
        <v>232</v>
      </c>
      <c r="Z22" s="175" t="s">
        <v>232</v>
      </c>
      <c r="AA22" s="175" t="s">
        <v>232</v>
      </c>
      <c r="AB22" s="175" t="s">
        <v>232</v>
      </c>
      <c r="AC22" s="175" t="s">
        <v>232</v>
      </c>
      <c r="AD22" s="175" t="s">
        <v>232</v>
      </c>
      <c r="AE22" s="175" t="s">
        <v>232</v>
      </c>
      <c r="AF22" s="175" t="s">
        <v>232</v>
      </c>
      <c r="AG22" s="162">
        <v>44197</v>
      </c>
      <c r="AH22" s="162">
        <v>2958465</v>
      </c>
      <c r="AI22" s="163" t="s">
        <v>1303</v>
      </c>
      <c r="AJ22" s="186"/>
      <c r="AK22" s="186"/>
      <c r="AL22" s="5"/>
      <c r="AM22" s="5"/>
      <c r="AN22" s="5"/>
      <c r="AO22" s="165"/>
      <c r="AP22" s="165"/>
    </row>
    <row r="23" spans="1:42" x14ac:dyDescent="0.3">
      <c r="A23" s="167" t="s">
        <v>233</v>
      </c>
      <c r="B23" s="167"/>
      <c r="C23" s="167"/>
      <c r="D23" s="167"/>
      <c r="E23" s="167"/>
      <c r="F23" s="150" t="s">
        <v>1367</v>
      </c>
      <c r="G23" s="168" t="s">
        <v>1297</v>
      </c>
      <c r="H23" s="169"/>
      <c r="I23" s="187" t="s">
        <v>1368</v>
      </c>
      <c r="J23" s="170"/>
      <c r="K23" s="171" t="s">
        <v>1306</v>
      </c>
      <c r="L23" s="5" t="s">
        <v>1301</v>
      </c>
      <c r="M23" s="172"/>
      <c r="N23" s="178" t="s">
        <v>1369</v>
      </c>
      <c r="O23" s="179" t="str">
        <f>IFERROR(HYPERLINK("#"&amp;"'ISO TABLES'!A"&amp;(MATCH(N23,'[39]ISO TABLES'!$A:$A,0)),TEXT(N23,"")),"")</f>
        <v>Rule70E1e_CoinsuranceFactor</v>
      </c>
      <c r="P23" s="173">
        <v>0.95</v>
      </c>
      <c r="Q23" s="174" t="s">
        <v>1302</v>
      </c>
      <c r="R23" s="175" t="s">
        <v>232</v>
      </c>
      <c r="S23" s="175" t="s">
        <v>232</v>
      </c>
      <c r="T23" s="175" t="s">
        <v>232</v>
      </c>
      <c r="U23" s="175" t="s">
        <v>232</v>
      </c>
      <c r="V23" s="175" t="s">
        <v>232</v>
      </c>
      <c r="W23" s="175" t="s">
        <v>232</v>
      </c>
      <c r="X23" s="175" t="s">
        <v>232</v>
      </c>
      <c r="Y23" s="175" t="s">
        <v>232</v>
      </c>
      <c r="Z23" s="175" t="s">
        <v>232</v>
      </c>
      <c r="AA23" s="175" t="s">
        <v>232</v>
      </c>
      <c r="AB23" s="175" t="s">
        <v>232</v>
      </c>
      <c r="AC23" s="175" t="s">
        <v>232</v>
      </c>
      <c r="AD23" s="175" t="s">
        <v>232</v>
      </c>
      <c r="AE23" s="175" t="s">
        <v>232</v>
      </c>
      <c r="AF23" s="175" t="s">
        <v>232</v>
      </c>
      <c r="AG23" s="162">
        <v>44197</v>
      </c>
      <c r="AH23" s="162">
        <v>2958465</v>
      </c>
      <c r="AI23" s="163" t="s">
        <v>1303</v>
      </c>
      <c r="AJ23" s="186"/>
      <c r="AK23" s="186"/>
      <c r="AL23" s="5"/>
      <c r="AM23" s="5"/>
      <c r="AN23" s="5"/>
      <c r="AO23" s="165"/>
      <c r="AP23" s="165"/>
    </row>
    <row r="24" spans="1:42" ht="30.75" x14ac:dyDescent="0.3">
      <c r="A24" s="167" t="s">
        <v>233</v>
      </c>
      <c r="B24" s="167"/>
      <c r="C24" s="167"/>
      <c r="D24" s="167"/>
      <c r="E24" s="167"/>
      <c r="F24" s="150" t="s">
        <v>1370</v>
      </c>
      <c r="G24" s="168" t="s">
        <v>1297</v>
      </c>
      <c r="H24" s="169"/>
      <c r="I24" s="172" t="s">
        <v>1371</v>
      </c>
      <c r="J24" s="170"/>
      <c r="K24" s="171" t="s">
        <v>1306</v>
      </c>
      <c r="L24" s="5" t="s">
        <v>1301</v>
      </c>
      <c r="M24" s="172" t="s">
        <v>1372</v>
      </c>
      <c r="N24" s="178" t="s">
        <v>1373</v>
      </c>
      <c r="O24" s="179" t="str">
        <f>IFERROR(HYPERLINK("#"&amp;"'ISO TABLES'!A"&amp;(MATCH(N24,'[39]ISO TABLES'!$A:$A,0)),TEXT(N24,"")),"")</f>
        <v>Rule70E1f1_LimitOfInsuranceRelativityFactorBuildingBG1</v>
      </c>
      <c r="P24" s="173">
        <v>0.61799999999999999</v>
      </c>
      <c r="Q24" s="174" t="s">
        <v>1302</v>
      </c>
      <c r="R24" s="175" t="s">
        <v>232</v>
      </c>
      <c r="S24" s="175" t="s">
        <v>232</v>
      </c>
      <c r="T24" s="175" t="s">
        <v>232</v>
      </c>
      <c r="U24" s="175" t="s">
        <v>232</v>
      </c>
      <c r="V24" s="175" t="s">
        <v>232</v>
      </c>
      <c r="W24" s="175" t="s">
        <v>232</v>
      </c>
      <c r="X24" s="175" t="s">
        <v>232</v>
      </c>
      <c r="Y24" s="175" t="s">
        <v>232</v>
      </c>
      <c r="Z24" s="175" t="s">
        <v>232</v>
      </c>
      <c r="AA24" s="175" t="s">
        <v>232</v>
      </c>
      <c r="AB24" s="175" t="s">
        <v>232</v>
      </c>
      <c r="AC24" s="175" t="s">
        <v>232</v>
      </c>
      <c r="AD24" s="175" t="s">
        <v>232</v>
      </c>
      <c r="AE24" s="175" t="s">
        <v>232</v>
      </c>
      <c r="AF24" s="175" t="s">
        <v>232</v>
      </c>
      <c r="AG24" s="162">
        <v>44197</v>
      </c>
      <c r="AH24" s="162">
        <v>2958465</v>
      </c>
      <c r="AI24" s="163" t="s">
        <v>1303</v>
      </c>
      <c r="AJ24" s="186"/>
      <c r="AK24" s="186"/>
      <c r="AL24" s="5"/>
      <c r="AM24" s="5"/>
      <c r="AN24" s="5"/>
      <c r="AO24" s="165"/>
      <c r="AP24" s="165"/>
    </row>
    <row r="25" spans="1:42" x14ac:dyDescent="0.3">
      <c r="A25" s="167" t="s">
        <v>233</v>
      </c>
      <c r="B25" s="167"/>
      <c r="C25" s="167"/>
      <c r="D25" s="167"/>
      <c r="E25" s="167"/>
      <c r="F25" s="150" t="s">
        <v>1374</v>
      </c>
      <c r="G25" s="168" t="s">
        <v>1297</v>
      </c>
      <c r="H25" s="169"/>
      <c r="I25" s="172" t="s">
        <v>1375</v>
      </c>
      <c r="J25" s="170"/>
      <c r="K25" s="176" t="s">
        <v>1306</v>
      </c>
      <c r="L25" s="5" t="s">
        <v>1301</v>
      </c>
      <c r="M25" s="172" t="s">
        <v>1376</v>
      </c>
      <c r="N25" s="178" t="s">
        <v>1377</v>
      </c>
      <c r="O25" s="179" t="str">
        <f>IFERROR(HYPERLINK("#"&amp;"'ISO TABLES'!A"&amp;(MATCH(N25,'[39]ISO TABLES'!$A:$A,0)),TEXT(N25,"")),"")</f>
        <v>Rule81E4_DeductibleFactors</v>
      </c>
      <c r="P25" s="173">
        <v>0.99</v>
      </c>
      <c r="Q25" s="174" t="s">
        <v>1302</v>
      </c>
      <c r="R25" s="175" t="s">
        <v>232</v>
      </c>
      <c r="S25" s="175" t="s">
        <v>232</v>
      </c>
      <c r="T25" s="175" t="s">
        <v>232</v>
      </c>
      <c r="U25" s="175" t="s">
        <v>232</v>
      </c>
      <c r="V25" s="175" t="s">
        <v>232</v>
      </c>
      <c r="W25" s="175" t="s">
        <v>232</v>
      </c>
      <c r="X25" s="175" t="s">
        <v>232</v>
      </c>
      <c r="Y25" s="175" t="s">
        <v>232</v>
      </c>
      <c r="Z25" s="175" t="s">
        <v>232</v>
      </c>
      <c r="AA25" s="175" t="s">
        <v>232</v>
      </c>
      <c r="AB25" s="175" t="s">
        <v>232</v>
      </c>
      <c r="AC25" s="175" t="s">
        <v>232</v>
      </c>
      <c r="AD25" s="175" t="s">
        <v>232</v>
      </c>
      <c r="AE25" s="175" t="s">
        <v>232</v>
      </c>
      <c r="AF25" s="175" t="s">
        <v>232</v>
      </c>
      <c r="AG25" s="162">
        <v>44197</v>
      </c>
      <c r="AH25" s="162">
        <v>2958465</v>
      </c>
      <c r="AI25" s="163" t="s">
        <v>1303</v>
      </c>
      <c r="AJ25" s="186"/>
      <c r="AK25" s="186"/>
      <c r="AL25" s="5"/>
      <c r="AM25" s="5"/>
      <c r="AN25" s="5"/>
      <c r="AO25" s="165"/>
      <c r="AP25" s="165"/>
    </row>
    <row r="26" spans="1:42" ht="60.75" x14ac:dyDescent="0.3">
      <c r="A26" s="167" t="s">
        <v>233</v>
      </c>
      <c r="B26" s="167"/>
      <c r="C26" s="167"/>
      <c r="D26" s="167"/>
      <c r="E26" s="167"/>
      <c r="F26" s="150" t="s">
        <v>1378</v>
      </c>
      <c r="G26" s="168" t="s">
        <v>1297</v>
      </c>
      <c r="H26" s="169"/>
      <c r="I26" s="172" t="s">
        <v>1379</v>
      </c>
      <c r="J26" s="170"/>
      <c r="K26" s="176" t="s">
        <v>1306</v>
      </c>
      <c r="L26" s="5" t="s">
        <v>1301</v>
      </c>
      <c r="M26" s="172" t="s">
        <v>1380</v>
      </c>
      <c r="N26" s="184" t="s">
        <v>1356</v>
      </c>
      <c r="O26" s="188" t="str">
        <f>IFERROR(HYPERLINK("#"&amp;"'ISO TABLES'!A"&amp;(MATCH(N26,'[39]ISO TABLES'!$A:$A,0)),TEXT(N26,"")),"")</f>
        <v>A_RuleAndValue</v>
      </c>
      <c r="P26" s="173">
        <v>0.995</v>
      </c>
      <c r="Q26" s="174" t="s">
        <v>1302</v>
      </c>
      <c r="R26" s="175" t="s">
        <v>232</v>
      </c>
      <c r="S26" s="175" t="s">
        <v>232</v>
      </c>
      <c r="T26" s="175" t="s">
        <v>232</v>
      </c>
      <c r="U26" s="175" t="s">
        <v>232</v>
      </c>
      <c r="V26" s="175" t="s">
        <v>232</v>
      </c>
      <c r="W26" s="175" t="s">
        <v>232</v>
      </c>
      <c r="X26" s="175" t="s">
        <v>232</v>
      </c>
      <c r="Y26" s="175" t="s">
        <v>232</v>
      </c>
      <c r="Z26" s="175" t="s">
        <v>232</v>
      </c>
      <c r="AA26" s="175" t="s">
        <v>232</v>
      </c>
      <c r="AB26" s="175" t="s">
        <v>232</v>
      </c>
      <c r="AC26" s="175" t="s">
        <v>232</v>
      </c>
      <c r="AD26" s="175" t="s">
        <v>232</v>
      </c>
      <c r="AE26" s="175" t="s">
        <v>232</v>
      </c>
      <c r="AF26" s="175" t="s">
        <v>232</v>
      </c>
      <c r="AG26" s="162">
        <v>44197</v>
      </c>
      <c r="AH26" s="162">
        <v>2958465</v>
      </c>
      <c r="AI26" s="163" t="s">
        <v>1303</v>
      </c>
      <c r="AJ26" s="186"/>
      <c r="AK26" s="186"/>
      <c r="AL26" s="5"/>
      <c r="AM26" s="5"/>
      <c r="AN26" s="5"/>
      <c r="AO26" s="165"/>
      <c r="AP26" s="165"/>
    </row>
    <row r="27" spans="1:42" ht="60.75" x14ac:dyDescent="0.3">
      <c r="A27" s="167" t="s">
        <v>233</v>
      </c>
      <c r="B27" s="167"/>
      <c r="C27" s="167"/>
      <c r="D27" s="167"/>
      <c r="E27" s="167"/>
      <c r="F27" s="150" t="s">
        <v>1381</v>
      </c>
      <c r="G27" s="168" t="s">
        <v>1297</v>
      </c>
      <c r="H27" s="169"/>
      <c r="I27" s="172" t="s">
        <v>1382</v>
      </c>
      <c r="J27" s="170"/>
      <c r="K27" s="171" t="s">
        <v>1324</v>
      </c>
      <c r="L27" s="189">
        <v>3</v>
      </c>
      <c r="M27" s="172" t="s">
        <v>1383</v>
      </c>
      <c r="N27" s="172"/>
      <c r="O27" s="188"/>
      <c r="P27" s="173">
        <v>0.9</v>
      </c>
      <c r="Q27" s="174" t="s">
        <v>1384</v>
      </c>
      <c r="R27" s="175" t="s">
        <v>232</v>
      </c>
      <c r="S27" s="175" t="s">
        <v>232</v>
      </c>
      <c r="T27" s="175" t="s">
        <v>232</v>
      </c>
      <c r="U27" s="175" t="s">
        <v>232</v>
      </c>
      <c r="V27" s="175" t="s">
        <v>232</v>
      </c>
      <c r="W27" s="175" t="s">
        <v>232</v>
      </c>
      <c r="X27" s="175" t="s">
        <v>232</v>
      </c>
      <c r="Y27" s="175" t="s">
        <v>232</v>
      </c>
      <c r="Z27" s="175" t="s">
        <v>232</v>
      </c>
      <c r="AA27" s="175" t="s">
        <v>232</v>
      </c>
      <c r="AB27" s="175" t="s">
        <v>232</v>
      </c>
      <c r="AC27" s="175" t="s">
        <v>232</v>
      </c>
      <c r="AD27" s="175" t="s">
        <v>232</v>
      </c>
      <c r="AE27" s="175" t="s">
        <v>232</v>
      </c>
      <c r="AF27" s="175" t="s">
        <v>232</v>
      </c>
      <c r="AG27" s="162">
        <v>44197</v>
      </c>
      <c r="AH27" s="162">
        <v>2958465</v>
      </c>
      <c r="AI27" s="163" t="s">
        <v>1303</v>
      </c>
      <c r="AJ27" s="186"/>
      <c r="AK27" s="186"/>
      <c r="AL27" s="5"/>
      <c r="AM27" s="5"/>
      <c r="AN27" s="5"/>
      <c r="AO27" s="165"/>
      <c r="AP27" s="165"/>
    </row>
    <row r="28" spans="1:42" x14ac:dyDescent="0.3">
      <c r="A28" s="167" t="s">
        <v>233</v>
      </c>
      <c r="B28" s="167"/>
      <c r="C28" s="167"/>
      <c r="D28" s="167"/>
      <c r="E28" s="167"/>
      <c r="F28" s="150" t="s">
        <v>1385</v>
      </c>
      <c r="G28" s="168" t="s">
        <v>1297</v>
      </c>
      <c r="H28" s="169"/>
      <c r="I28" s="172" t="s">
        <v>1386</v>
      </c>
      <c r="J28" s="170"/>
      <c r="K28" s="171" t="s">
        <v>1324</v>
      </c>
      <c r="L28" s="189">
        <v>3</v>
      </c>
      <c r="M28" s="172"/>
      <c r="N28" s="172" t="s">
        <v>1387</v>
      </c>
      <c r="O28" s="188" t="str">
        <f>IFERROR(HYPERLINK("#"&amp;"'SECURA TABLES'!A"&amp;(MATCH(N28,'[39]SECURA TABLES'!$A:$A,0)),TEXT(N28,"")),"")</f>
        <v>NumberOfLocationsFactor</v>
      </c>
      <c r="P28" s="173" t="s">
        <v>1327</v>
      </c>
      <c r="Q28" s="174" t="s">
        <v>1384</v>
      </c>
      <c r="R28" s="175" t="s">
        <v>232</v>
      </c>
      <c r="S28" s="175" t="s">
        <v>232</v>
      </c>
      <c r="T28" s="175" t="s">
        <v>232</v>
      </c>
      <c r="U28" s="175" t="s">
        <v>232</v>
      </c>
      <c r="V28" s="175" t="s">
        <v>232</v>
      </c>
      <c r="W28" s="175" t="s">
        <v>232</v>
      </c>
      <c r="X28" s="175" t="s">
        <v>232</v>
      </c>
      <c r="Y28" s="175" t="s">
        <v>232</v>
      </c>
      <c r="Z28" s="175" t="s">
        <v>232</v>
      </c>
      <c r="AA28" s="175" t="s">
        <v>232</v>
      </c>
      <c r="AB28" s="175" t="s">
        <v>232</v>
      </c>
      <c r="AC28" s="175" t="s">
        <v>232</v>
      </c>
      <c r="AD28" s="175" t="s">
        <v>232</v>
      </c>
      <c r="AE28" s="175" t="s">
        <v>232</v>
      </c>
      <c r="AF28" s="175" t="s">
        <v>232</v>
      </c>
      <c r="AG28" s="162">
        <v>44197</v>
      </c>
      <c r="AH28" s="162">
        <v>2958465</v>
      </c>
      <c r="AI28" s="163" t="s">
        <v>1303</v>
      </c>
      <c r="AJ28" s="186"/>
      <c r="AK28" s="186"/>
      <c r="AL28" s="5"/>
      <c r="AM28" s="5"/>
      <c r="AN28" s="5"/>
      <c r="AO28" s="165"/>
      <c r="AP28" s="165"/>
    </row>
    <row r="29" spans="1:42" x14ac:dyDescent="0.3">
      <c r="A29" s="167" t="s">
        <v>233</v>
      </c>
      <c r="B29" s="167"/>
      <c r="C29" s="167"/>
      <c r="D29" s="167"/>
      <c r="E29" s="167"/>
      <c r="F29" s="150" t="s">
        <v>1388</v>
      </c>
      <c r="G29" s="168" t="s">
        <v>1297</v>
      </c>
      <c r="H29" s="169"/>
      <c r="I29" s="181" t="s">
        <v>1389</v>
      </c>
      <c r="J29" s="170"/>
      <c r="K29" s="171" t="s">
        <v>1306</v>
      </c>
      <c r="L29" s="189">
        <v>3</v>
      </c>
      <c r="M29" s="172"/>
      <c r="N29" s="172"/>
      <c r="O29" s="179"/>
      <c r="P29" s="173" t="s">
        <v>1327</v>
      </c>
      <c r="Q29" s="174" t="s">
        <v>1302</v>
      </c>
      <c r="R29" s="175" t="s">
        <v>232</v>
      </c>
      <c r="S29" s="175" t="s">
        <v>232</v>
      </c>
      <c r="T29" s="175" t="s">
        <v>232</v>
      </c>
      <c r="U29" s="175" t="s">
        <v>232</v>
      </c>
      <c r="V29" s="175" t="s">
        <v>232</v>
      </c>
      <c r="W29" s="175" t="s">
        <v>232</v>
      </c>
      <c r="X29" s="175" t="s">
        <v>232</v>
      </c>
      <c r="Y29" s="175" t="s">
        <v>232</v>
      </c>
      <c r="Z29" s="175" t="s">
        <v>232</v>
      </c>
      <c r="AA29" s="175" t="s">
        <v>232</v>
      </c>
      <c r="AB29" s="175" t="s">
        <v>232</v>
      </c>
      <c r="AC29" s="175" t="s">
        <v>232</v>
      </c>
      <c r="AD29" s="175" t="s">
        <v>232</v>
      </c>
      <c r="AE29" s="175" t="s">
        <v>232</v>
      </c>
      <c r="AF29" s="175" t="s">
        <v>232</v>
      </c>
      <c r="AG29" s="162">
        <v>44197</v>
      </c>
      <c r="AH29" s="162">
        <v>2958465</v>
      </c>
      <c r="AI29" s="163" t="s">
        <v>1303</v>
      </c>
      <c r="AJ29" s="186"/>
      <c r="AK29" s="186"/>
      <c r="AL29" s="5"/>
      <c r="AM29" s="5"/>
      <c r="AN29" s="5"/>
      <c r="AO29" s="165"/>
      <c r="AP29" s="165"/>
    </row>
    <row r="30" spans="1:42" ht="30.75" x14ac:dyDescent="0.3">
      <c r="A30" s="167" t="s">
        <v>233</v>
      </c>
      <c r="B30" s="167"/>
      <c r="C30" s="167"/>
      <c r="D30" s="167"/>
      <c r="E30" s="167"/>
      <c r="F30" s="150" t="s">
        <v>1390</v>
      </c>
      <c r="G30" s="168" t="s">
        <v>1297</v>
      </c>
      <c r="H30" s="169"/>
      <c r="I30" s="172" t="s">
        <v>1391</v>
      </c>
      <c r="J30" s="170"/>
      <c r="K30" s="176" t="s">
        <v>1306</v>
      </c>
      <c r="L30" s="5" t="s">
        <v>1301</v>
      </c>
      <c r="M30" s="172" t="s">
        <v>1392</v>
      </c>
      <c r="N30" s="184" t="s">
        <v>1356</v>
      </c>
      <c r="O30" s="188" t="str">
        <f>IFERROR(HYPERLINK("#"&amp;"'ISO TABLES'!A"&amp;(MATCH(N30,'[39]ISO TABLES'!$A:$A,0)),TEXT(N30,"")),"")</f>
        <v>A_RuleAndValue</v>
      </c>
      <c r="P30" s="173">
        <v>1.05</v>
      </c>
      <c r="Q30" s="174" t="s">
        <v>1302</v>
      </c>
      <c r="R30" s="175" t="s">
        <v>232</v>
      </c>
      <c r="S30" s="175" t="s">
        <v>232</v>
      </c>
      <c r="T30" s="175" t="s">
        <v>232</v>
      </c>
      <c r="U30" s="175" t="s">
        <v>232</v>
      </c>
      <c r="V30" s="175" t="s">
        <v>232</v>
      </c>
      <c r="W30" s="175" t="s">
        <v>232</v>
      </c>
      <c r="X30" s="175" t="s">
        <v>232</v>
      </c>
      <c r="Y30" s="175" t="s">
        <v>232</v>
      </c>
      <c r="Z30" s="175" t="s">
        <v>232</v>
      </c>
      <c r="AA30" s="175" t="s">
        <v>232</v>
      </c>
      <c r="AB30" s="175" t="s">
        <v>232</v>
      </c>
      <c r="AC30" s="175" t="s">
        <v>232</v>
      </c>
      <c r="AD30" s="175" t="s">
        <v>232</v>
      </c>
      <c r="AE30" s="175" t="s">
        <v>232</v>
      </c>
      <c r="AF30" s="175" t="s">
        <v>232</v>
      </c>
      <c r="AG30" s="162">
        <v>44197</v>
      </c>
      <c r="AH30" s="162">
        <v>2958465</v>
      </c>
      <c r="AI30" s="163" t="s">
        <v>1303</v>
      </c>
      <c r="AJ30" s="186"/>
      <c r="AK30" s="186"/>
      <c r="AL30" s="5"/>
      <c r="AM30" s="5"/>
      <c r="AN30" s="5"/>
      <c r="AO30" s="165"/>
      <c r="AP30" s="165"/>
    </row>
    <row r="31" spans="1:42" ht="45.75" x14ac:dyDescent="0.3">
      <c r="A31" s="167" t="s">
        <v>233</v>
      </c>
      <c r="B31" s="167"/>
      <c r="C31" s="167"/>
      <c r="D31" s="167"/>
      <c r="E31" s="167"/>
      <c r="F31" s="150" t="s">
        <v>1393</v>
      </c>
      <c r="G31" s="168" t="s">
        <v>1297</v>
      </c>
      <c r="H31" s="169"/>
      <c r="I31" s="172" t="s">
        <v>1394</v>
      </c>
      <c r="J31" s="170"/>
      <c r="K31" s="176" t="s">
        <v>1306</v>
      </c>
      <c r="L31" s="5" t="s">
        <v>1301</v>
      </c>
      <c r="M31" s="172" t="s">
        <v>1395</v>
      </c>
      <c r="N31" s="184" t="s">
        <v>1356</v>
      </c>
      <c r="O31" s="188" t="str">
        <f>IFERROR(HYPERLINK("#"&amp;"'ISO TABLES'!A"&amp;(MATCH(N31,'[39]ISO TABLES'!$A:$A,0)),TEXT(N31,"")),"")</f>
        <v>A_RuleAndValue</v>
      </c>
      <c r="P31" s="173">
        <v>1.3</v>
      </c>
      <c r="Q31" s="174" t="s">
        <v>1302</v>
      </c>
      <c r="R31" s="175" t="s">
        <v>232</v>
      </c>
      <c r="S31" s="175" t="s">
        <v>232</v>
      </c>
      <c r="T31" s="175" t="s">
        <v>232</v>
      </c>
      <c r="U31" s="175" t="s">
        <v>232</v>
      </c>
      <c r="V31" s="175" t="s">
        <v>232</v>
      </c>
      <c r="W31" s="175" t="s">
        <v>232</v>
      </c>
      <c r="X31" s="175" t="s">
        <v>232</v>
      </c>
      <c r="Y31" s="175" t="s">
        <v>232</v>
      </c>
      <c r="Z31" s="175" t="s">
        <v>232</v>
      </c>
      <c r="AA31" s="175" t="s">
        <v>232</v>
      </c>
      <c r="AB31" s="175" t="s">
        <v>232</v>
      </c>
      <c r="AC31" s="175" t="s">
        <v>232</v>
      </c>
      <c r="AD31" s="175" t="s">
        <v>232</v>
      </c>
      <c r="AE31" s="175" t="s">
        <v>232</v>
      </c>
      <c r="AF31" s="175" t="s">
        <v>232</v>
      </c>
      <c r="AG31" s="162">
        <v>44197</v>
      </c>
      <c r="AH31" s="162">
        <v>2958465</v>
      </c>
      <c r="AI31" s="163" t="s">
        <v>1303</v>
      </c>
      <c r="AJ31" s="186"/>
      <c r="AK31" s="186"/>
      <c r="AL31" s="5"/>
      <c r="AM31" s="5"/>
      <c r="AN31" s="5"/>
      <c r="AO31" s="165"/>
      <c r="AP31" s="165"/>
    </row>
    <row r="32" spans="1:42" ht="60.75" x14ac:dyDescent="0.3">
      <c r="A32" s="167" t="s">
        <v>233</v>
      </c>
      <c r="B32" s="167"/>
      <c r="C32" s="167"/>
      <c r="D32" s="167"/>
      <c r="E32" s="167"/>
      <c r="F32" s="150" t="s">
        <v>1396</v>
      </c>
      <c r="G32" s="168" t="s">
        <v>1297</v>
      </c>
      <c r="H32" s="169"/>
      <c r="I32" s="172" t="s">
        <v>1397</v>
      </c>
      <c r="J32" s="170"/>
      <c r="K32" s="176" t="s">
        <v>1306</v>
      </c>
      <c r="L32" s="5" t="s">
        <v>1301</v>
      </c>
      <c r="M32" s="172" t="s">
        <v>1398</v>
      </c>
      <c r="N32" s="184" t="s">
        <v>1356</v>
      </c>
      <c r="O32" s="188" t="str">
        <f>IFERROR(HYPERLINK("#"&amp;"'ISO TABLES'!A"&amp;(MATCH(N32,'[39]ISO TABLES'!$A:$A,0)),TEXT(N32,"")),"")</f>
        <v>A_RuleAndValue</v>
      </c>
      <c r="P32" s="173">
        <v>0.95</v>
      </c>
      <c r="Q32" s="174" t="s">
        <v>1302</v>
      </c>
      <c r="R32" s="175" t="s">
        <v>232</v>
      </c>
      <c r="S32" s="175" t="s">
        <v>232</v>
      </c>
      <c r="T32" s="175" t="s">
        <v>232</v>
      </c>
      <c r="U32" s="175" t="s">
        <v>232</v>
      </c>
      <c r="V32" s="175" t="s">
        <v>232</v>
      </c>
      <c r="W32" s="175" t="s">
        <v>232</v>
      </c>
      <c r="X32" s="175" t="s">
        <v>232</v>
      </c>
      <c r="Y32" s="175" t="s">
        <v>232</v>
      </c>
      <c r="Z32" s="175" t="s">
        <v>232</v>
      </c>
      <c r="AA32" s="175" t="s">
        <v>232</v>
      </c>
      <c r="AB32" s="175" t="s">
        <v>232</v>
      </c>
      <c r="AC32" s="175" t="s">
        <v>232</v>
      </c>
      <c r="AD32" s="175" t="s">
        <v>232</v>
      </c>
      <c r="AE32" s="175" t="s">
        <v>232</v>
      </c>
      <c r="AF32" s="175" t="s">
        <v>232</v>
      </c>
      <c r="AG32" s="162">
        <v>44197</v>
      </c>
      <c r="AH32" s="162">
        <v>2958465</v>
      </c>
      <c r="AI32" s="163" t="s">
        <v>1303</v>
      </c>
      <c r="AJ32" s="186"/>
      <c r="AK32" s="186"/>
      <c r="AL32" s="5"/>
      <c r="AM32" s="5"/>
      <c r="AN32" s="5"/>
      <c r="AO32" s="165"/>
      <c r="AP32" s="165"/>
    </row>
    <row r="33" spans="1:42" x14ac:dyDescent="0.3">
      <c r="A33" s="167" t="s">
        <v>341</v>
      </c>
      <c r="B33" s="167"/>
      <c r="C33" s="167"/>
      <c r="D33" s="167"/>
      <c r="E33" s="167"/>
      <c r="F33" s="150" t="s">
        <v>1399</v>
      </c>
      <c r="G33" s="168" t="s">
        <v>1297</v>
      </c>
      <c r="H33" s="169"/>
      <c r="I33" s="172" t="s">
        <v>1400</v>
      </c>
      <c r="J33" s="170"/>
      <c r="K33" s="176" t="s">
        <v>1306</v>
      </c>
      <c r="L33" s="5" t="s">
        <v>1301</v>
      </c>
      <c r="M33" s="172"/>
      <c r="N33" s="172" t="s">
        <v>1401</v>
      </c>
      <c r="O33" s="179" t="str">
        <f>IFERROR(HYPERLINK("#"&amp;"'ISO TABLES'!A"&amp;(MATCH(N33,'[39]ISO TABLES'!$A:$A,0)),TEXT(N33,"")),"")</f>
        <v>Rule38D_OrdinanceOfLaw</v>
      </c>
      <c r="P33" s="173">
        <v>1.1499999999999999</v>
      </c>
      <c r="Q33" s="174" t="s">
        <v>1302</v>
      </c>
      <c r="R33" s="175" t="s">
        <v>232</v>
      </c>
      <c r="S33" s="175" t="s">
        <v>232</v>
      </c>
      <c r="T33" s="175" t="s">
        <v>232</v>
      </c>
      <c r="U33" s="175" t="s">
        <v>232</v>
      </c>
      <c r="V33" s="175" t="s">
        <v>232</v>
      </c>
      <c r="W33" s="175" t="s">
        <v>232</v>
      </c>
      <c r="X33" s="175" t="s">
        <v>232</v>
      </c>
      <c r="Y33" s="175" t="s">
        <v>232</v>
      </c>
      <c r="Z33" s="175" t="s">
        <v>232</v>
      </c>
      <c r="AA33" s="175" t="s">
        <v>232</v>
      </c>
      <c r="AB33" s="175" t="s">
        <v>232</v>
      </c>
      <c r="AC33" s="175" t="s">
        <v>232</v>
      </c>
      <c r="AD33" s="175" t="s">
        <v>232</v>
      </c>
      <c r="AE33" s="175" t="s">
        <v>232</v>
      </c>
      <c r="AF33" s="175" t="s">
        <v>232</v>
      </c>
      <c r="AG33" s="162">
        <v>44197</v>
      </c>
      <c r="AH33" s="162">
        <v>2958465</v>
      </c>
      <c r="AI33" s="163" t="s">
        <v>1303</v>
      </c>
      <c r="AJ33" s="186"/>
      <c r="AK33" s="186"/>
      <c r="AL33" s="5"/>
      <c r="AM33" s="5"/>
      <c r="AN33" s="5"/>
      <c r="AO33" s="165"/>
      <c r="AP33" s="165"/>
    </row>
    <row r="34" spans="1:42" ht="60.75" x14ac:dyDescent="0.3">
      <c r="A34" s="174" t="s">
        <v>1402</v>
      </c>
      <c r="B34" s="167"/>
      <c r="C34" s="167"/>
      <c r="D34" s="167"/>
      <c r="E34" s="167"/>
      <c r="F34" s="150" t="s">
        <v>1403</v>
      </c>
      <c r="G34" s="168" t="s">
        <v>1297</v>
      </c>
      <c r="H34" s="169"/>
      <c r="I34" s="172" t="s">
        <v>1404</v>
      </c>
      <c r="J34" s="170"/>
      <c r="K34" s="176" t="s">
        <v>1306</v>
      </c>
      <c r="L34" s="5" t="s">
        <v>1301</v>
      </c>
      <c r="M34" s="172" t="s">
        <v>1405</v>
      </c>
      <c r="N34" s="184" t="s">
        <v>1356</v>
      </c>
      <c r="O34" s="188" t="str">
        <f>IFERROR(HYPERLINK("#"&amp;"'ISO TABLES'!A"&amp;(MATCH(N34,'[39]ISO TABLES'!$A:$A,0)),TEXT(N34,"")),"")</f>
        <v>A_RuleAndValue</v>
      </c>
      <c r="P34" s="173">
        <v>1.02</v>
      </c>
      <c r="Q34" s="174" t="s">
        <v>1302</v>
      </c>
      <c r="R34" s="175" t="s">
        <v>232</v>
      </c>
      <c r="S34" s="175" t="s">
        <v>232</v>
      </c>
      <c r="T34" s="175" t="s">
        <v>232</v>
      </c>
      <c r="U34" s="175" t="s">
        <v>232</v>
      </c>
      <c r="V34" s="175" t="s">
        <v>232</v>
      </c>
      <c r="W34" s="175" t="s">
        <v>232</v>
      </c>
      <c r="X34" s="175" t="s">
        <v>232</v>
      </c>
      <c r="Y34" s="175" t="s">
        <v>232</v>
      </c>
      <c r="Z34" s="175" t="s">
        <v>232</v>
      </c>
      <c r="AA34" s="175" t="s">
        <v>232</v>
      </c>
      <c r="AB34" s="175" t="s">
        <v>232</v>
      </c>
      <c r="AC34" s="175" t="s">
        <v>232</v>
      </c>
      <c r="AD34" s="175" t="s">
        <v>232</v>
      </c>
      <c r="AE34" s="175" t="s">
        <v>232</v>
      </c>
      <c r="AF34" s="175" t="s">
        <v>232</v>
      </c>
      <c r="AG34" s="162">
        <v>44197</v>
      </c>
      <c r="AH34" s="162">
        <v>2958465</v>
      </c>
      <c r="AI34" s="163" t="s">
        <v>1303</v>
      </c>
      <c r="AJ34" s="186"/>
      <c r="AK34" s="186"/>
      <c r="AL34" s="5"/>
      <c r="AM34" s="5"/>
      <c r="AN34" s="5"/>
      <c r="AO34" s="165"/>
      <c r="AP34" s="165"/>
    </row>
    <row r="35" spans="1:42" x14ac:dyDescent="0.3">
      <c r="A35" s="167" t="s">
        <v>233</v>
      </c>
      <c r="B35" s="167"/>
      <c r="C35" s="167"/>
      <c r="D35" s="167"/>
      <c r="E35" s="167"/>
      <c r="F35" s="150" t="s">
        <v>1406</v>
      </c>
      <c r="G35" s="168" t="s">
        <v>1297</v>
      </c>
      <c r="H35" s="169"/>
      <c r="I35" s="172" t="s">
        <v>1407</v>
      </c>
      <c r="J35" s="180"/>
      <c r="K35" s="176" t="s">
        <v>1306</v>
      </c>
      <c r="L35" s="177" t="s">
        <v>1301</v>
      </c>
      <c r="M35" s="183" t="s">
        <v>1363</v>
      </c>
      <c r="N35" s="172"/>
      <c r="O35" s="179"/>
      <c r="P35" s="173">
        <v>1.1000000000000001</v>
      </c>
      <c r="Q35" s="174" t="s">
        <v>1302</v>
      </c>
      <c r="R35" s="175" t="s">
        <v>232</v>
      </c>
      <c r="S35" s="175" t="s">
        <v>232</v>
      </c>
      <c r="T35" s="175" t="s">
        <v>232</v>
      </c>
      <c r="U35" s="175" t="s">
        <v>232</v>
      </c>
      <c r="V35" s="175" t="s">
        <v>232</v>
      </c>
      <c r="W35" s="175" t="s">
        <v>232</v>
      </c>
      <c r="X35" s="175" t="s">
        <v>232</v>
      </c>
      <c r="Y35" s="175" t="s">
        <v>232</v>
      </c>
      <c r="Z35" s="175" t="s">
        <v>232</v>
      </c>
      <c r="AA35" s="175" t="s">
        <v>232</v>
      </c>
      <c r="AB35" s="175" t="s">
        <v>232</v>
      </c>
      <c r="AC35" s="175" t="s">
        <v>232</v>
      </c>
      <c r="AD35" s="175" t="s">
        <v>232</v>
      </c>
      <c r="AE35" s="175" t="s">
        <v>232</v>
      </c>
      <c r="AF35" s="175" t="s">
        <v>232</v>
      </c>
      <c r="AG35" s="162">
        <v>44197</v>
      </c>
      <c r="AH35" s="162">
        <v>2958465</v>
      </c>
      <c r="AI35" s="163" t="s">
        <v>1303</v>
      </c>
      <c r="AJ35" s="186"/>
      <c r="AK35" s="186"/>
      <c r="AL35" s="5"/>
      <c r="AM35" s="5"/>
      <c r="AN35" s="5"/>
      <c r="AO35" s="165"/>
      <c r="AP35" s="165"/>
    </row>
    <row r="36" spans="1:42" ht="30.75" x14ac:dyDescent="0.3">
      <c r="A36" s="167" t="s">
        <v>233</v>
      </c>
      <c r="B36" s="167"/>
      <c r="C36" s="167"/>
      <c r="D36" s="167"/>
      <c r="E36" s="167"/>
      <c r="F36" s="150" t="s">
        <v>1408</v>
      </c>
      <c r="G36" s="168" t="s">
        <v>1297</v>
      </c>
      <c r="H36" s="169"/>
      <c r="I36" s="172" t="s">
        <v>1409</v>
      </c>
      <c r="J36" s="180"/>
      <c r="K36" s="176" t="s">
        <v>1306</v>
      </c>
      <c r="L36" s="177" t="s">
        <v>1301</v>
      </c>
      <c r="M36" s="183" t="s">
        <v>1410</v>
      </c>
      <c r="N36" s="172"/>
      <c r="O36" s="179"/>
      <c r="P36" s="173">
        <v>1.2</v>
      </c>
      <c r="Q36" s="174" t="s">
        <v>1302</v>
      </c>
      <c r="R36" s="175" t="s">
        <v>232</v>
      </c>
      <c r="S36" s="175" t="s">
        <v>232</v>
      </c>
      <c r="T36" s="175" t="s">
        <v>232</v>
      </c>
      <c r="U36" s="175" t="s">
        <v>232</v>
      </c>
      <c r="V36" s="175" t="s">
        <v>232</v>
      </c>
      <c r="W36" s="175" t="s">
        <v>232</v>
      </c>
      <c r="X36" s="175" t="s">
        <v>232</v>
      </c>
      <c r="Y36" s="175" t="s">
        <v>232</v>
      </c>
      <c r="Z36" s="175" t="s">
        <v>232</v>
      </c>
      <c r="AA36" s="175" t="s">
        <v>232</v>
      </c>
      <c r="AB36" s="175" t="s">
        <v>232</v>
      </c>
      <c r="AC36" s="175" t="s">
        <v>232</v>
      </c>
      <c r="AD36" s="175" t="s">
        <v>232</v>
      </c>
      <c r="AE36" s="175" t="s">
        <v>232</v>
      </c>
      <c r="AF36" s="175" t="s">
        <v>232</v>
      </c>
      <c r="AG36" s="162">
        <v>44197</v>
      </c>
      <c r="AH36" s="162">
        <v>2958465</v>
      </c>
      <c r="AI36" s="163" t="s">
        <v>1303</v>
      </c>
      <c r="AJ36" s="186"/>
      <c r="AK36" s="186"/>
      <c r="AL36" s="5"/>
      <c r="AM36" s="5"/>
      <c r="AN36" s="5"/>
      <c r="AO36" s="165"/>
      <c r="AP36" s="165"/>
    </row>
    <row r="37" spans="1:42" ht="45.75" x14ac:dyDescent="0.3">
      <c r="A37" s="167" t="s">
        <v>233</v>
      </c>
      <c r="B37" s="167"/>
      <c r="C37" s="167"/>
      <c r="D37" s="167"/>
      <c r="E37" s="167"/>
      <c r="F37" s="150" t="s">
        <v>1411</v>
      </c>
      <c r="G37" s="168" t="s">
        <v>1297</v>
      </c>
      <c r="H37" s="169"/>
      <c r="I37" s="172" t="s">
        <v>1412</v>
      </c>
      <c r="J37" s="180"/>
      <c r="K37" s="176" t="s">
        <v>1306</v>
      </c>
      <c r="L37" s="177" t="s">
        <v>1301</v>
      </c>
      <c r="M37" s="172" t="s">
        <v>1413</v>
      </c>
      <c r="N37" s="172" t="s">
        <v>1414</v>
      </c>
      <c r="O37" s="179" t="str">
        <f>IFERROR(HYPERLINK("#"&amp;"'ISO TABLES'!A"&amp;(MATCH(N37,'[39]ISO TABLES'!$A:$A,0)),TEXT(N37,"")),"")</f>
        <v>PackageModFactors</v>
      </c>
      <c r="P37" s="173" t="s">
        <v>1327</v>
      </c>
      <c r="Q37" s="174" t="s">
        <v>1302</v>
      </c>
      <c r="R37" s="175" t="s">
        <v>232</v>
      </c>
      <c r="S37" s="175" t="s">
        <v>232</v>
      </c>
      <c r="T37" s="175" t="s">
        <v>232</v>
      </c>
      <c r="U37" s="175" t="s">
        <v>232</v>
      </c>
      <c r="V37" s="175" t="s">
        <v>232</v>
      </c>
      <c r="W37" s="175" t="s">
        <v>232</v>
      </c>
      <c r="X37" s="175" t="s">
        <v>232</v>
      </c>
      <c r="Y37" s="175" t="s">
        <v>232</v>
      </c>
      <c r="Z37" s="175" t="s">
        <v>232</v>
      </c>
      <c r="AA37" s="175" t="s">
        <v>232</v>
      </c>
      <c r="AB37" s="175" t="s">
        <v>232</v>
      </c>
      <c r="AC37" s="175" t="s">
        <v>232</v>
      </c>
      <c r="AD37" s="175" t="s">
        <v>232</v>
      </c>
      <c r="AE37" s="175" t="s">
        <v>232</v>
      </c>
      <c r="AF37" s="175" t="s">
        <v>232</v>
      </c>
      <c r="AG37" s="162">
        <v>44197</v>
      </c>
      <c r="AH37" s="162">
        <v>2958465</v>
      </c>
      <c r="AI37" s="163" t="s">
        <v>1303</v>
      </c>
      <c r="AJ37" s="186"/>
      <c r="AK37" s="186"/>
      <c r="AL37" s="5"/>
      <c r="AM37" s="5"/>
      <c r="AN37" s="5"/>
      <c r="AO37" s="165"/>
      <c r="AP37" s="165"/>
    </row>
    <row r="38" spans="1:42" x14ac:dyDescent="0.3">
      <c r="A38" s="167" t="s">
        <v>233</v>
      </c>
      <c r="B38" s="167"/>
      <c r="C38" s="167"/>
      <c r="D38" s="167"/>
      <c r="E38" s="167"/>
      <c r="F38" s="150" t="s">
        <v>1415</v>
      </c>
      <c r="G38" s="168" t="s">
        <v>1297</v>
      </c>
      <c r="H38" s="169"/>
      <c r="I38" s="172" t="s">
        <v>1416</v>
      </c>
      <c r="J38" s="180"/>
      <c r="K38" s="176" t="s">
        <v>1306</v>
      </c>
      <c r="L38" s="177" t="s">
        <v>1301</v>
      </c>
      <c r="M38" s="172"/>
      <c r="N38" s="172" t="s">
        <v>1417</v>
      </c>
      <c r="O38" s="179" t="str">
        <f>IFERROR(HYPERLINK("#"&amp;"'SECURA TABLES'!A"&amp;(MATCH(N38,'[39]SECURA TABLES'!$A:$A,0)),TEXT(N38,"")),"")</f>
        <v>AccountCredit</v>
      </c>
      <c r="P38" s="173" t="s">
        <v>1327</v>
      </c>
      <c r="Q38" s="174" t="s">
        <v>1384</v>
      </c>
      <c r="R38" s="190"/>
      <c r="S38" s="190" t="s">
        <v>232</v>
      </c>
      <c r="T38" s="190" t="s">
        <v>232</v>
      </c>
      <c r="U38" s="190"/>
      <c r="V38" s="190"/>
      <c r="W38" s="190" t="s">
        <v>232</v>
      </c>
      <c r="X38" s="190" t="s">
        <v>232</v>
      </c>
      <c r="Y38" s="190" t="s">
        <v>232</v>
      </c>
      <c r="Z38" s="190" t="s">
        <v>232</v>
      </c>
      <c r="AA38" s="190" t="s">
        <v>232</v>
      </c>
      <c r="AB38" s="190" t="s">
        <v>232</v>
      </c>
      <c r="AC38" s="190" t="s">
        <v>232</v>
      </c>
      <c r="AD38" s="190" t="s">
        <v>232</v>
      </c>
      <c r="AE38" s="190" t="s">
        <v>232</v>
      </c>
      <c r="AF38" s="190" t="s">
        <v>232</v>
      </c>
      <c r="AG38" s="162">
        <v>44197</v>
      </c>
      <c r="AH38" s="162">
        <v>2958465</v>
      </c>
      <c r="AI38" s="163" t="s">
        <v>1303</v>
      </c>
      <c r="AJ38" s="186"/>
      <c r="AK38" s="186"/>
      <c r="AL38" s="5"/>
      <c r="AM38" s="5"/>
      <c r="AN38" s="5"/>
      <c r="AO38" s="165"/>
      <c r="AP38" s="165"/>
    </row>
    <row r="39" spans="1:42" x14ac:dyDescent="0.3">
      <c r="A39" s="167" t="s">
        <v>233</v>
      </c>
      <c r="B39" s="167"/>
      <c r="C39" s="167"/>
      <c r="D39" s="167"/>
      <c r="E39" s="167"/>
      <c r="F39" s="150" t="s">
        <v>1418</v>
      </c>
      <c r="G39" s="168" t="s">
        <v>1297</v>
      </c>
      <c r="H39" s="169"/>
      <c r="I39" s="172" t="s">
        <v>1419</v>
      </c>
      <c r="J39" s="180"/>
      <c r="K39" s="176" t="s">
        <v>1306</v>
      </c>
      <c r="L39" s="177" t="s">
        <v>1301</v>
      </c>
      <c r="M39" s="172"/>
      <c r="N39" s="172" t="s">
        <v>1420</v>
      </c>
      <c r="O39" s="179" t="str">
        <f>IFERROR(HYPERLINK("#"&amp;"'SECURA TABLES'!A"&amp;(MATCH(N39,'[39]SECURA TABLES'!$A:$A,0)),TEXT(N39,"")),"")</f>
        <v>AgeOfBuildingRatingFactor</v>
      </c>
      <c r="P39" s="173" t="s">
        <v>1327</v>
      </c>
      <c r="Q39" s="174" t="s">
        <v>1384</v>
      </c>
      <c r="R39" s="190" t="s">
        <v>232</v>
      </c>
      <c r="S39" s="190" t="s">
        <v>232</v>
      </c>
      <c r="T39" s="190" t="s">
        <v>232</v>
      </c>
      <c r="U39" s="190" t="s">
        <v>232</v>
      </c>
      <c r="V39" s="190" t="s">
        <v>232</v>
      </c>
      <c r="W39" s="190" t="s">
        <v>232</v>
      </c>
      <c r="X39" s="190" t="s">
        <v>232</v>
      </c>
      <c r="Y39" s="190" t="s">
        <v>232</v>
      </c>
      <c r="Z39" s="190" t="s">
        <v>232</v>
      </c>
      <c r="AA39" s="190" t="s">
        <v>232</v>
      </c>
      <c r="AB39" s="190" t="s">
        <v>232</v>
      </c>
      <c r="AC39" s="190" t="s">
        <v>232</v>
      </c>
      <c r="AD39" s="190" t="s">
        <v>232</v>
      </c>
      <c r="AE39" s="190" t="s">
        <v>232</v>
      </c>
      <c r="AF39" s="190" t="s">
        <v>232</v>
      </c>
      <c r="AG39" s="162">
        <v>44197</v>
      </c>
      <c r="AH39" s="162">
        <v>2958465</v>
      </c>
      <c r="AI39" s="163" t="s">
        <v>1303</v>
      </c>
      <c r="AJ39" s="186"/>
      <c r="AK39" s="186"/>
      <c r="AL39" s="5"/>
      <c r="AM39" s="5"/>
      <c r="AN39" s="5"/>
      <c r="AO39" s="165"/>
      <c r="AP39" s="165"/>
    </row>
    <row r="40" spans="1:42" ht="30.75" x14ac:dyDescent="0.3">
      <c r="A40" s="167" t="s">
        <v>233</v>
      </c>
      <c r="B40" s="167"/>
      <c r="C40" s="167"/>
      <c r="D40" s="167"/>
      <c r="E40" s="167"/>
      <c r="F40" s="150" t="s">
        <v>1421</v>
      </c>
      <c r="G40" s="168" t="s">
        <v>1297</v>
      </c>
      <c r="H40" s="169"/>
      <c r="I40" s="172" t="s">
        <v>1422</v>
      </c>
      <c r="J40" s="170"/>
      <c r="K40" s="176" t="s">
        <v>1306</v>
      </c>
      <c r="L40" s="177" t="s">
        <v>1301</v>
      </c>
      <c r="M40" s="172" t="s">
        <v>1423</v>
      </c>
      <c r="N40" s="172" t="s">
        <v>1424</v>
      </c>
      <c r="O40" s="179" t="str">
        <f>IFERROR(HYPERLINK("#"&amp;"'ISO TABLES'!A"&amp;(MATCH(N40,'[39]ISO TABLES'!$A:$A,0)),TEXT(N40,"")),"")</f>
        <v>TerrorismCertifiedAndOtherActsFactor</v>
      </c>
      <c r="P40" s="173" t="s">
        <v>1327</v>
      </c>
      <c r="Q40" s="174" t="s">
        <v>1302</v>
      </c>
      <c r="R40" s="191"/>
      <c r="S40" s="59" t="s">
        <v>232</v>
      </c>
      <c r="T40" s="59"/>
      <c r="U40" s="59" t="s">
        <v>232</v>
      </c>
      <c r="V40" s="191"/>
      <c r="W40" s="191"/>
      <c r="X40" s="191"/>
      <c r="Y40" s="191"/>
      <c r="Z40" s="191"/>
      <c r="AA40" s="191"/>
      <c r="AB40" s="191"/>
      <c r="AC40" s="191"/>
      <c r="AD40" s="191"/>
      <c r="AE40" s="191"/>
      <c r="AF40" s="191"/>
      <c r="AG40" s="162">
        <v>44197</v>
      </c>
      <c r="AH40" s="162">
        <v>2958465</v>
      </c>
      <c r="AI40" s="163" t="s">
        <v>1303</v>
      </c>
      <c r="AJ40" s="186"/>
      <c r="AK40" s="186"/>
      <c r="AL40" s="5"/>
      <c r="AM40" s="5"/>
      <c r="AN40" s="5"/>
      <c r="AO40" s="165"/>
      <c r="AP40" s="165"/>
    </row>
    <row r="41" spans="1:42" ht="30.75" x14ac:dyDescent="0.3">
      <c r="A41" s="167" t="s">
        <v>233</v>
      </c>
      <c r="B41" s="167"/>
      <c r="C41" s="167"/>
      <c r="D41" s="167"/>
      <c r="E41" s="167"/>
      <c r="F41" s="150" t="s">
        <v>1425</v>
      </c>
      <c r="G41" s="168" t="s">
        <v>1297</v>
      </c>
      <c r="H41" s="169"/>
      <c r="I41" s="172" t="s">
        <v>1426</v>
      </c>
      <c r="J41" s="170"/>
      <c r="K41" s="176" t="s">
        <v>1306</v>
      </c>
      <c r="L41" s="177" t="s">
        <v>1301</v>
      </c>
      <c r="M41" s="172" t="s">
        <v>1427</v>
      </c>
      <c r="N41" s="172" t="s">
        <v>1428</v>
      </c>
      <c r="O41" s="179" t="str">
        <f>IFERROR(HYPERLINK("#"&amp;"'ISO TABLES'!A"&amp;(MATCH(N41,'[39]ISO TABLES'!$A:$A,0)),TEXT(N41,"")),"")</f>
        <v>TerrorismExcludeDomesticTerror</v>
      </c>
      <c r="P41" s="173" t="s">
        <v>1327</v>
      </c>
      <c r="Q41" s="174" t="s">
        <v>1302</v>
      </c>
      <c r="R41" s="191"/>
      <c r="S41" s="59" t="s">
        <v>232</v>
      </c>
      <c r="T41" s="59"/>
      <c r="U41" s="59" t="s">
        <v>232</v>
      </c>
      <c r="V41" s="191"/>
      <c r="W41" s="191"/>
      <c r="X41" s="191"/>
      <c r="Y41" s="191"/>
      <c r="Z41" s="191"/>
      <c r="AA41" s="191"/>
      <c r="AB41" s="191"/>
      <c r="AC41" s="191"/>
      <c r="AD41" s="191"/>
      <c r="AE41" s="191"/>
      <c r="AF41" s="191"/>
      <c r="AG41" s="162">
        <v>44197</v>
      </c>
      <c r="AH41" s="162">
        <v>2958465</v>
      </c>
      <c r="AI41" s="163" t="s">
        <v>1303</v>
      </c>
      <c r="AJ41" s="186"/>
      <c r="AK41" s="186"/>
      <c r="AL41" s="5"/>
      <c r="AM41" s="5"/>
      <c r="AN41" s="5"/>
      <c r="AO41" s="165"/>
      <c r="AP41" s="165"/>
    </row>
    <row r="42" spans="1:42" ht="45.75" x14ac:dyDescent="0.3">
      <c r="A42" s="167" t="s">
        <v>233</v>
      </c>
      <c r="B42" s="167"/>
      <c r="C42" s="167"/>
      <c r="D42" s="167"/>
      <c r="E42" s="167"/>
      <c r="F42" s="150" t="s">
        <v>1429</v>
      </c>
      <c r="G42" s="168" t="s">
        <v>1297</v>
      </c>
      <c r="H42" s="169"/>
      <c r="I42" s="172" t="s">
        <v>1430</v>
      </c>
      <c r="J42" s="170"/>
      <c r="K42" s="171" t="s">
        <v>1324</v>
      </c>
      <c r="L42" s="177" t="s">
        <v>1301</v>
      </c>
      <c r="M42" s="172" t="s">
        <v>1431</v>
      </c>
      <c r="N42" s="172" t="s">
        <v>1432</v>
      </c>
      <c r="O42" s="179" t="str">
        <f>IFERROR(HYPERLINK("#"&amp;"'ISO TABLES'!A"&amp;(MATCH(N42,'[39]ISO TABLES'!$A:$A,0)),TEXT(N42,"")),"")</f>
        <v>TerrorismExcludeNBCFromDomesticTerror</v>
      </c>
      <c r="P42" s="173" t="s">
        <v>1327</v>
      </c>
      <c r="Q42" s="174" t="s">
        <v>1302</v>
      </c>
      <c r="R42" s="191"/>
      <c r="S42" s="59" t="s">
        <v>232</v>
      </c>
      <c r="T42" s="59"/>
      <c r="U42" s="59" t="s">
        <v>232</v>
      </c>
      <c r="V42" s="191"/>
      <c r="W42" s="191"/>
      <c r="X42" s="191"/>
      <c r="Y42" s="191"/>
      <c r="Z42" s="191"/>
      <c r="AA42" s="191"/>
      <c r="AB42" s="191"/>
      <c r="AC42" s="191"/>
      <c r="AD42" s="191"/>
      <c r="AE42" s="191"/>
      <c r="AF42" s="191"/>
      <c r="AG42" s="162">
        <v>44197</v>
      </c>
      <c r="AH42" s="162">
        <v>2958465</v>
      </c>
      <c r="AI42" s="163" t="s">
        <v>1303</v>
      </c>
      <c r="AJ42" s="186"/>
      <c r="AK42" s="186"/>
      <c r="AL42" s="5"/>
      <c r="AM42" s="5"/>
      <c r="AN42" s="5"/>
      <c r="AO42" s="165"/>
      <c r="AP42" s="165"/>
    </row>
    <row r="43" spans="1:42" x14ac:dyDescent="0.3">
      <c r="A43" s="167" t="s">
        <v>233</v>
      </c>
      <c r="B43" s="167"/>
      <c r="C43" s="167"/>
      <c r="D43" s="167"/>
      <c r="E43" s="167"/>
      <c r="F43" s="150" t="s">
        <v>1433</v>
      </c>
      <c r="G43" s="168" t="s">
        <v>1297</v>
      </c>
      <c r="H43" s="169"/>
      <c r="I43" s="181" t="s">
        <v>1434</v>
      </c>
      <c r="J43" s="170"/>
      <c r="K43" s="176" t="s">
        <v>1306</v>
      </c>
      <c r="L43" s="182">
        <v>3</v>
      </c>
      <c r="M43" s="172"/>
      <c r="N43" s="172"/>
      <c r="O43" s="179"/>
      <c r="P43" s="173" t="s">
        <v>1327</v>
      </c>
      <c r="Q43" s="174" t="s">
        <v>1302</v>
      </c>
      <c r="R43" s="175" t="s">
        <v>232</v>
      </c>
      <c r="S43" s="175" t="s">
        <v>232</v>
      </c>
      <c r="T43" s="175" t="s">
        <v>232</v>
      </c>
      <c r="U43" s="175" t="s">
        <v>232</v>
      </c>
      <c r="V43" s="175" t="s">
        <v>232</v>
      </c>
      <c r="W43" s="175" t="s">
        <v>232</v>
      </c>
      <c r="X43" s="175" t="s">
        <v>232</v>
      </c>
      <c r="Y43" s="175" t="s">
        <v>232</v>
      </c>
      <c r="Z43" s="175" t="s">
        <v>232</v>
      </c>
      <c r="AA43" s="175" t="s">
        <v>232</v>
      </c>
      <c r="AB43" s="175" t="s">
        <v>232</v>
      </c>
      <c r="AC43" s="175" t="s">
        <v>232</v>
      </c>
      <c r="AD43" s="175" t="s">
        <v>232</v>
      </c>
      <c r="AE43" s="175" t="s">
        <v>232</v>
      </c>
      <c r="AF43" s="175" t="s">
        <v>232</v>
      </c>
      <c r="AG43" s="162">
        <v>44197</v>
      </c>
      <c r="AH43" s="162">
        <v>2958465</v>
      </c>
      <c r="AI43" s="163" t="s">
        <v>1303</v>
      </c>
      <c r="AJ43" s="186"/>
      <c r="AK43" s="186"/>
      <c r="AL43" s="5"/>
      <c r="AM43" s="5"/>
      <c r="AN43" s="5"/>
      <c r="AO43" s="165"/>
      <c r="AP43" s="165"/>
    </row>
    <row r="44" spans="1:42" ht="30.75" x14ac:dyDescent="0.3">
      <c r="A44" s="167" t="s">
        <v>233</v>
      </c>
      <c r="B44" s="167"/>
      <c r="C44" s="167"/>
      <c r="D44" s="167"/>
      <c r="E44" s="167"/>
      <c r="F44" s="150" t="s">
        <v>1435</v>
      </c>
      <c r="G44" s="168" t="s">
        <v>1297</v>
      </c>
      <c r="H44" s="169"/>
      <c r="I44" s="172" t="s">
        <v>1436</v>
      </c>
      <c r="J44" s="170"/>
      <c r="K44" s="176" t="s">
        <v>1306</v>
      </c>
      <c r="L44" s="177" t="s">
        <v>1301</v>
      </c>
      <c r="M44" s="172" t="s">
        <v>1437</v>
      </c>
      <c r="N44" s="172" t="s">
        <v>1438</v>
      </c>
      <c r="O44" s="179" t="str">
        <f>IFERROR(HYPERLINK("#"&amp;"'ISO TABLES'!A"&amp;(MATCH(N44,'[39]ISO TABLES'!$A:$A,0)),TEXT(N44,"")),"")</f>
        <v>Rule38AA3a_CyberIncidentExclusionFactors</v>
      </c>
      <c r="P44" s="173">
        <v>0.995</v>
      </c>
      <c r="Q44" s="174" t="s">
        <v>1302</v>
      </c>
      <c r="R44" s="175" t="s">
        <v>232</v>
      </c>
      <c r="S44" s="175" t="s">
        <v>232</v>
      </c>
      <c r="T44" s="175" t="s">
        <v>232</v>
      </c>
      <c r="U44" s="175" t="s">
        <v>232</v>
      </c>
      <c r="V44" s="175" t="s">
        <v>232</v>
      </c>
      <c r="W44" s="175" t="s">
        <v>232</v>
      </c>
      <c r="X44" s="175" t="s">
        <v>232</v>
      </c>
      <c r="Y44" s="175" t="s">
        <v>232</v>
      </c>
      <c r="Z44" s="175" t="s">
        <v>232</v>
      </c>
      <c r="AA44" s="175" t="s">
        <v>232</v>
      </c>
      <c r="AB44" s="175" t="s">
        <v>232</v>
      </c>
      <c r="AC44" s="175" t="s">
        <v>232</v>
      </c>
      <c r="AD44" s="175" t="s">
        <v>232</v>
      </c>
      <c r="AE44" s="175" t="s">
        <v>232</v>
      </c>
      <c r="AF44" s="175" t="s">
        <v>232</v>
      </c>
      <c r="AG44" s="162">
        <v>44197</v>
      </c>
      <c r="AH44" s="162">
        <v>2958465</v>
      </c>
      <c r="AI44" s="163" t="s">
        <v>1303</v>
      </c>
      <c r="AJ44" s="186"/>
      <c r="AK44" s="186"/>
      <c r="AL44" s="5"/>
      <c r="AM44" s="5"/>
      <c r="AN44" s="5"/>
      <c r="AO44" s="165"/>
      <c r="AP44" s="165"/>
    </row>
    <row r="45" spans="1:42" ht="45.75" x14ac:dyDescent="0.3">
      <c r="A45" s="167" t="s">
        <v>233</v>
      </c>
      <c r="B45" s="167"/>
      <c r="C45" s="167"/>
      <c r="D45" s="167"/>
      <c r="E45" s="167"/>
      <c r="F45" s="150" t="s">
        <v>1439</v>
      </c>
      <c r="G45" s="168" t="s">
        <v>1297</v>
      </c>
      <c r="H45" s="169"/>
      <c r="I45" s="172" t="s">
        <v>1440</v>
      </c>
      <c r="J45" s="170"/>
      <c r="K45" s="171" t="s">
        <v>1306</v>
      </c>
      <c r="L45" s="177" t="s">
        <v>1301</v>
      </c>
      <c r="M45" s="172" t="s">
        <v>1441</v>
      </c>
      <c r="N45" s="172" t="s">
        <v>1442</v>
      </c>
      <c r="O45" s="179" t="str">
        <f>IFERROR(HYPERLINK("#"&amp;"'ISO TABLES'!A"&amp;(MATCH(N45,'[39]ISO TABLES'!$A:$A,0)),TEXT(N45,"")),"")</f>
        <v>Rule38AA3bCyberIncidentExclusionWithEnsuingCauseOfLossExceptionsFactors</v>
      </c>
      <c r="P45" s="173" t="s">
        <v>1327</v>
      </c>
      <c r="Q45" s="174" t="s">
        <v>1302</v>
      </c>
      <c r="R45" s="175" t="s">
        <v>232</v>
      </c>
      <c r="S45" s="175" t="s">
        <v>232</v>
      </c>
      <c r="T45" s="175" t="s">
        <v>232</v>
      </c>
      <c r="U45" s="175" t="s">
        <v>232</v>
      </c>
      <c r="V45" s="175" t="s">
        <v>232</v>
      </c>
      <c r="W45" s="175" t="s">
        <v>232</v>
      </c>
      <c r="X45" s="175" t="s">
        <v>232</v>
      </c>
      <c r="Y45" s="175" t="s">
        <v>232</v>
      </c>
      <c r="Z45" s="175" t="s">
        <v>232</v>
      </c>
      <c r="AA45" s="175" t="s">
        <v>232</v>
      </c>
      <c r="AB45" s="175" t="s">
        <v>232</v>
      </c>
      <c r="AC45" s="175" t="s">
        <v>232</v>
      </c>
      <c r="AD45" s="175" t="s">
        <v>232</v>
      </c>
      <c r="AE45" s="175" t="s">
        <v>232</v>
      </c>
      <c r="AF45" s="175" t="s">
        <v>232</v>
      </c>
      <c r="AG45" s="162">
        <v>44197</v>
      </c>
      <c r="AH45" s="162">
        <v>2958465</v>
      </c>
      <c r="AI45" s="163" t="s">
        <v>1303</v>
      </c>
      <c r="AJ45" s="186"/>
      <c r="AK45" s="186"/>
      <c r="AL45" s="5"/>
      <c r="AM45" s="5"/>
      <c r="AN45" s="5"/>
      <c r="AO45" s="165"/>
      <c r="AP45" s="165"/>
    </row>
    <row r="46" spans="1:42" ht="30.75" x14ac:dyDescent="0.3">
      <c r="A46" s="167" t="s">
        <v>233</v>
      </c>
      <c r="B46" s="167"/>
      <c r="C46" s="167"/>
      <c r="D46" s="167"/>
      <c r="E46" s="167"/>
      <c r="F46" s="150" t="s">
        <v>1443</v>
      </c>
      <c r="G46" s="168" t="s">
        <v>1297</v>
      </c>
      <c r="H46" s="169"/>
      <c r="I46" s="172" t="s">
        <v>1444</v>
      </c>
      <c r="J46" s="170"/>
      <c r="K46" s="176" t="s">
        <v>1324</v>
      </c>
      <c r="L46" s="177" t="s">
        <v>1301</v>
      </c>
      <c r="M46" s="172" t="s">
        <v>1445</v>
      </c>
      <c r="N46" s="172"/>
      <c r="O46" s="179"/>
      <c r="P46" s="173">
        <v>1</v>
      </c>
      <c r="Q46" s="174" t="s">
        <v>1302</v>
      </c>
      <c r="R46" s="175" t="s">
        <v>232</v>
      </c>
      <c r="S46" s="175" t="s">
        <v>232</v>
      </c>
      <c r="T46" s="175" t="s">
        <v>232</v>
      </c>
      <c r="U46" s="175" t="s">
        <v>232</v>
      </c>
      <c r="V46" s="175" t="s">
        <v>232</v>
      </c>
      <c r="W46" s="175" t="s">
        <v>232</v>
      </c>
      <c r="X46" s="175" t="s">
        <v>232</v>
      </c>
      <c r="Y46" s="175" t="s">
        <v>232</v>
      </c>
      <c r="Z46" s="175" t="s">
        <v>232</v>
      </c>
      <c r="AA46" s="175" t="s">
        <v>232</v>
      </c>
      <c r="AB46" s="175" t="s">
        <v>232</v>
      </c>
      <c r="AC46" s="175" t="s">
        <v>232</v>
      </c>
      <c r="AD46" s="175" t="s">
        <v>232</v>
      </c>
      <c r="AE46" s="175" t="s">
        <v>232</v>
      </c>
      <c r="AF46" s="175" t="s">
        <v>232</v>
      </c>
      <c r="AG46" s="162">
        <v>44197</v>
      </c>
      <c r="AH46" s="162">
        <v>2958465</v>
      </c>
      <c r="AI46" s="163" t="s">
        <v>1303</v>
      </c>
      <c r="AJ46" s="186"/>
      <c r="AK46" s="186"/>
      <c r="AL46" s="5"/>
      <c r="AM46" s="5"/>
      <c r="AN46" s="5"/>
      <c r="AO46" s="165"/>
      <c r="AP46" s="165"/>
    </row>
    <row r="47" spans="1:42" x14ac:dyDescent="0.3">
      <c r="A47" s="167" t="s">
        <v>233</v>
      </c>
      <c r="B47" s="167"/>
      <c r="C47" s="167"/>
      <c r="D47" s="167"/>
      <c r="E47" s="167"/>
      <c r="F47" s="150" t="s">
        <v>1446</v>
      </c>
      <c r="G47" s="168" t="s">
        <v>1297</v>
      </c>
      <c r="H47" s="169"/>
      <c r="I47" s="181" t="s">
        <v>1447</v>
      </c>
      <c r="J47" s="170"/>
      <c r="K47" s="171" t="s">
        <v>1448</v>
      </c>
      <c r="L47" s="5" t="s">
        <v>1449</v>
      </c>
      <c r="M47" s="172"/>
      <c r="N47" s="172"/>
      <c r="O47" s="179"/>
      <c r="P47" s="173" t="s">
        <v>1327</v>
      </c>
      <c r="Q47" s="174" t="s">
        <v>1302</v>
      </c>
      <c r="R47" s="175" t="s">
        <v>232</v>
      </c>
      <c r="S47" s="175" t="s">
        <v>232</v>
      </c>
      <c r="T47" s="175" t="s">
        <v>232</v>
      </c>
      <c r="U47" s="175" t="s">
        <v>232</v>
      </c>
      <c r="V47" s="175" t="s">
        <v>232</v>
      </c>
      <c r="W47" s="175" t="s">
        <v>232</v>
      </c>
      <c r="X47" s="175" t="s">
        <v>232</v>
      </c>
      <c r="Y47" s="175" t="s">
        <v>232</v>
      </c>
      <c r="Z47" s="175" t="s">
        <v>232</v>
      </c>
      <c r="AA47" s="175" t="s">
        <v>232</v>
      </c>
      <c r="AB47" s="175" t="s">
        <v>232</v>
      </c>
      <c r="AC47" s="175" t="s">
        <v>232</v>
      </c>
      <c r="AD47" s="175" t="s">
        <v>232</v>
      </c>
      <c r="AE47" s="175" t="s">
        <v>232</v>
      </c>
      <c r="AF47" s="175" t="s">
        <v>232</v>
      </c>
      <c r="AG47" s="162">
        <v>44197</v>
      </c>
      <c r="AH47" s="162">
        <v>2958465</v>
      </c>
      <c r="AI47" s="163" t="s">
        <v>1303</v>
      </c>
      <c r="AJ47" s="186"/>
      <c r="AK47" s="186"/>
      <c r="AL47" s="5"/>
      <c r="AM47" s="5"/>
      <c r="AN47" s="5"/>
      <c r="AO47" s="165"/>
      <c r="AP47" s="165"/>
    </row>
    <row r="48" spans="1:42" ht="30.75" x14ac:dyDescent="0.3">
      <c r="A48" s="174" t="s">
        <v>1450</v>
      </c>
      <c r="B48" s="167"/>
      <c r="C48" s="167"/>
      <c r="D48" s="167"/>
      <c r="E48" s="167"/>
      <c r="F48" s="150" t="s">
        <v>1451</v>
      </c>
      <c r="G48" s="168" t="s">
        <v>1452</v>
      </c>
      <c r="H48" s="169" t="s">
        <v>1298</v>
      </c>
      <c r="I48" s="172" t="s">
        <v>1453</v>
      </c>
      <c r="J48" s="170"/>
      <c r="K48" s="192" t="s">
        <v>1300</v>
      </c>
      <c r="L48" s="5" t="s">
        <v>1301</v>
      </c>
      <c r="M48" s="193"/>
      <c r="N48" s="194"/>
      <c r="O48" s="195"/>
      <c r="P48" s="196">
        <v>3500000</v>
      </c>
      <c r="Q48" s="174" t="s">
        <v>1302</v>
      </c>
      <c r="R48" s="175" t="s">
        <v>232</v>
      </c>
      <c r="S48" s="175" t="s">
        <v>232</v>
      </c>
      <c r="T48" s="175" t="s">
        <v>232</v>
      </c>
      <c r="U48" s="175" t="s">
        <v>232</v>
      </c>
      <c r="V48" s="175" t="s">
        <v>232</v>
      </c>
      <c r="W48" s="175" t="s">
        <v>232</v>
      </c>
      <c r="X48" s="175" t="s">
        <v>232</v>
      </c>
      <c r="Y48" s="175" t="s">
        <v>232</v>
      </c>
      <c r="Z48" s="175" t="s">
        <v>232</v>
      </c>
      <c r="AA48" s="175" t="s">
        <v>232</v>
      </c>
      <c r="AB48" s="175" t="s">
        <v>232</v>
      </c>
      <c r="AC48" s="175" t="s">
        <v>232</v>
      </c>
      <c r="AD48" s="175" t="s">
        <v>232</v>
      </c>
      <c r="AE48" s="175" t="s">
        <v>232</v>
      </c>
      <c r="AF48" s="175" t="s">
        <v>232</v>
      </c>
      <c r="AG48" s="162">
        <v>44197</v>
      </c>
      <c r="AH48" s="162">
        <v>2958465</v>
      </c>
      <c r="AI48" s="163" t="s">
        <v>1303</v>
      </c>
      <c r="AJ48" s="167"/>
      <c r="AK48" s="167"/>
      <c r="AL48" s="5"/>
      <c r="AM48" s="5"/>
      <c r="AN48" s="5"/>
      <c r="AO48" s="165"/>
      <c r="AP48" s="165"/>
    </row>
    <row r="49" spans="1:42" ht="30.75" x14ac:dyDescent="0.3">
      <c r="A49" s="174" t="s">
        <v>1450</v>
      </c>
      <c r="B49" s="167"/>
      <c r="C49" s="167"/>
      <c r="D49" s="167"/>
      <c r="E49" s="167"/>
      <c r="F49" s="150" t="s">
        <v>1454</v>
      </c>
      <c r="G49" s="168" t="s">
        <v>1452</v>
      </c>
      <c r="H49" s="169"/>
      <c r="I49" s="187">
        <v>100</v>
      </c>
      <c r="J49" s="170" t="s">
        <v>1305</v>
      </c>
      <c r="K49" s="171" t="s">
        <v>1306</v>
      </c>
      <c r="L49" s="5" t="s">
        <v>1301</v>
      </c>
      <c r="M49" s="193"/>
      <c r="N49" s="194"/>
      <c r="O49" s="195"/>
      <c r="P49" s="196">
        <v>100</v>
      </c>
      <c r="Q49" s="174" t="s">
        <v>1302</v>
      </c>
      <c r="R49" s="175" t="s">
        <v>232</v>
      </c>
      <c r="S49" s="175" t="s">
        <v>232</v>
      </c>
      <c r="T49" s="175" t="s">
        <v>232</v>
      </c>
      <c r="U49" s="175" t="s">
        <v>232</v>
      </c>
      <c r="V49" s="175" t="s">
        <v>232</v>
      </c>
      <c r="W49" s="175" t="s">
        <v>232</v>
      </c>
      <c r="X49" s="175" t="s">
        <v>232</v>
      </c>
      <c r="Y49" s="175" t="s">
        <v>232</v>
      </c>
      <c r="Z49" s="175" t="s">
        <v>232</v>
      </c>
      <c r="AA49" s="175" t="s">
        <v>232</v>
      </c>
      <c r="AB49" s="175" t="s">
        <v>232</v>
      </c>
      <c r="AC49" s="175" t="s">
        <v>232</v>
      </c>
      <c r="AD49" s="175" t="s">
        <v>232</v>
      </c>
      <c r="AE49" s="175" t="s">
        <v>232</v>
      </c>
      <c r="AF49" s="175" t="s">
        <v>232</v>
      </c>
      <c r="AG49" s="162">
        <v>44197</v>
      </c>
      <c r="AH49" s="162">
        <v>2958465</v>
      </c>
      <c r="AI49" s="163" t="s">
        <v>1303</v>
      </c>
      <c r="AJ49" s="167"/>
      <c r="AK49" s="167"/>
      <c r="AL49" s="5"/>
      <c r="AM49" s="5"/>
      <c r="AN49" s="5"/>
      <c r="AO49" s="165"/>
      <c r="AP49" s="165"/>
    </row>
    <row r="50" spans="1:42" ht="30.75" x14ac:dyDescent="0.3">
      <c r="A50" s="174" t="s">
        <v>1450</v>
      </c>
      <c r="B50" s="167"/>
      <c r="C50" s="167"/>
      <c r="D50" s="167"/>
      <c r="E50" s="167"/>
      <c r="F50" s="150" t="s">
        <v>1455</v>
      </c>
      <c r="G50" s="168" t="s">
        <v>1452</v>
      </c>
      <c r="H50" s="169" t="s">
        <v>1298</v>
      </c>
      <c r="I50" s="8" t="s">
        <v>1456</v>
      </c>
      <c r="J50" s="170"/>
      <c r="K50" s="176" t="s">
        <v>1309</v>
      </c>
      <c r="L50" s="5" t="s">
        <v>1301</v>
      </c>
      <c r="M50" s="193"/>
      <c r="N50" s="178" t="s">
        <v>1311</v>
      </c>
      <c r="O50" s="195" t="str">
        <f>IFERROR(HYPERLINK("#"&amp;"'ISO TABLES'!A"&amp;(MATCH(N50,'[39]ISO TABLES'!$A:$A,0)),TEXT(N50,"")),"")</f>
        <v>Rule85_BG1ClassLossCosts</v>
      </c>
      <c r="P50" s="196">
        <v>0.11899999999999999</v>
      </c>
      <c r="Q50" s="174" t="s">
        <v>1302</v>
      </c>
      <c r="R50" s="175" t="s">
        <v>232</v>
      </c>
      <c r="S50" s="175" t="s">
        <v>232</v>
      </c>
      <c r="T50" s="175" t="s">
        <v>232</v>
      </c>
      <c r="U50" s="175" t="s">
        <v>232</v>
      </c>
      <c r="V50" s="175" t="s">
        <v>232</v>
      </c>
      <c r="W50" s="175" t="s">
        <v>232</v>
      </c>
      <c r="X50" s="175" t="s">
        <v>232</v>
      </c>
      <c r="Y50" s="175" t="s">
        <v>232</v>
      </c>
      <c r="Z50" s="175" t="s">
        <v>232</v>
      </c>
      <c r="AA50" s="175" t="s">
        <v>232</v>
      </c>
      <c r="AB50" s="175" t="s">
        <v>232</v>
      </c>
      <c r="AC50" s="175" t="s">
        <v>232</v>
      </c>
      <c r="AD50" s="175" t="s">
        <v>232</v>
      </c>
      <c r="AE50" s="175" t="s">
        <v>232</v>
      </c>
      <c r="AF50" s="175" t="s">
        <v>232</v>
      </c>
      <c r="AG50" s="162">
        <v>44197</v>
      </c>
      <c r="AH50" s="162">
        <v>2958465</v>
      </c>
      <c r="AI50" s="163" t="s">
        <v>1303</v>
      </c>
      <c r="AJ50" s="167"/>
      <c r="AK50" s="167"/>
      <c r="AL50" s="5"/>
      <c r="AM50" s="5"/>
      <c r="AN50" s="5"/>
      <c r="AO50" s="165"/>
      <c r="AP50" s="165"/>
    </row>
    <row r="51" spans="1:42" ht="30.75" x14ac:dyDescent="0.3">
      <c r="A51" s="174" t="s">
        <v>1450</v>
      </c>
      <c r="B51" s="167"/>
      <c r="C51" s="167"/>
      <c r="D51" s="167"/>
      <c r="E51" s="167"/>
      <c r="F51" s="150" t="s">
        <v>1457</v>
      </c>
      <c r="G51" s="168" t="s">
        <v>1452</v>
      </c>
      <c r="H51" s="169"/>
      <c r="I51" s="172" t="s">
        <v>1313</v>
      </c>
      <c r="J51" s="180"/>
      <c r="K51" s="176" t="s">
        <v>1309</v>
      </c>
      <c r="L51" s="177" t="s">
        <v>1301</v>
      </c>
      <c r="M51" s="172" t="s">
        <v>1314</v>
      </c>
      <c r="N51" s="178" t="s">
        <v>1315</v>
      </c>
      <c r="O51" s="179" t="str">
        <f>IFERROR(HYPERLINK("#"&amp;"'ISO TABLES'!A"&amp;(MATCH(N51,'[39]ISO TABLES'!$A:$A,0)),TEXT(N51,"")),"")</f>
        <v>Rule85C_SubStandardConditions</v>
      </c>
      <c r="P51" s="173">
        <v>0.32100000000000001</v>
      </c>
      <c r="Q51" s="174" t="s">
        <v>1302</v>
      </c>
      <c r="R51" s="175"/>
      <c r="S51" s="175" t="s">
        <v>232</v>
      </c>
      <c r="T51" s="175" t="s">
        <v>232</v>
      </c>
      <c r="U51" s="175"/>
      <c r="V51" s="175" t="s">
        <v>232</v>
      </c>
      <c r="W51" s="175" t="s">
        <v>232</v>
      </c>
      <c r="X51" s="175" t="s">
        <v>232</v>
      </c>
      <c r="Y51" s="175"/>
      <c r="Z51" s="175" t="s">
        <v>232</v>
      </c>
      <c r="AA51" s="175" t="s">
        <v>232</v>
      </c>
      <c r="AB51" s="175" t="s">
        <v>232</v>
      </c>
      <c r="AC51" s="175" t="s">
        <v>232</v>
      </c>
      <c r="AD51" s="175" t="s">
        <v>232</v>
      </c>
      <c r="AE51" s="175" t="s">
        <v>232</v>
      </c>
      <c r="AF51" s="175" t="s">
        <v>232</v>
      </c>
      <c r="AG51" s="162">
        <v>44197</v>
      </c>
      <c r="AH51" s="162">
        <v>2958465</v>
      </c>
      <c r="AI51" s="163" t="s">
        <v>1303</v>
      </c>
      <c r="AJ51" s="164"/>
      <c r="AK51" s="164"/>
      <c r="AL51" s="5"/>
      <c r="AM51" s="5"/>
      <c r="AN51" s="5"/>
      <c r="AO51" s="165"/>
      <c r="AP51" s="165"/>
    </row>
    <row r="52" spans="1:42" ht="30.75" x14ac:dyDescent="0.3">
      <c r="A52" s="174" t="s">
        <v>1450</v>
      </c>
      <c r="B52" s="167"/>
      <c r="C52" s="167"/>
      <c r="D52" s="167"/>
      <c r="E52" s="167"/>
      <c r="F52" s="150" t="s">
        <v>1458</v>
      </c>
      <c r="G52" s="168" t="s">
        <v>1452</v>
      </c>
      <c r="H52" s="169"/>
      <c r="I52" s="172" t="s">
        <v>1317</v>
      </c>
      <c r="J52" s="180"/>
      <c r="K52" s="176" t="s">
        <v>1309</v>
      </c>
      <c r="L52" s="177" t="s">
        <v>1301</v>
      </c>
      <c r="M52" s="172" t="s">
        <v>1314</v>
      </c>
      <c r="N52" s="178" t="s">
        <v>1315</v>
      </c>
      <c r="O52" s="179" t="str">
        <f>IFERROR(HYPERLINK("#"&amp;"'ISO TABLES'!A"&amp;(MATCH(N52,'[39]ISO TABLES'!$A:$A,0)),TEXT(N52,"")),"")</f>
        <v>Rule85C_SubStandardConditions</v>
      </c>
      <c r="P52" s="173">
        <v>0.16</v>
      </c>
      <c r="Q52" s="174" t="s">
        <v>1302</v>
      </c>
      <c r="R52" s="175"/>
      <c r="S52" s="175" t="s">
        <v>232</v>
      </c>
      <c r="T52" s="175" t="s">
        <v>232</v>
      </c>
      <c r="U52" s="175"/>
      <c r="V52" s="175" t="s">
        <v>232</v>
      </c>
      <c r="W52" s="175" t="s">
        <v>232</v>
      </c>
      <c r="X52" s="175" t="s">
        <v>232</v>
      </c>
      <c r="Y52" s="175"/>
      <c r="Z52" s="175" t="s">
        <v>232</v>
      </c>
      <c r="AA52" s="175" t="s">
        <v>232</v>
      </c>
      <c r="AB52" s="175" t="s">
        <v>232</v>
      </c>
      <c r="AC52" s="175" t="s">
        <v>232</v>
      </c>
      <c r="AD52" s="175" t="s">
        <v>232</v>
      </c>
      <c r="AE52" s="175" t="s">
        <v>232</v>
      </c>
      <c r="AF52" s="175" t="s">
        <v>232</v>
      </c>
      <c r="AG52" s="162">
        <v>44197</v>
      </c>
      <c r="AH52" s="162">
        <v>2958465</v>
      </c>
      <c r="AI52" s="163" t="s">
        <v>1303</v>
      </c>
      <c r="AJ52" s="164"/>
      <c r="AK52" s="164"/>
      <c r="AL52" s="5"/>
      <c r="AM52" s="5"/>
      <c r="AN52" s="5"/>
      <c r="AO52" s="165"/>
      <c r="AP52" s="165"/>
    </row>
    <row r="53" spans="1:42" ht="30.75" x14ac:dyDescent="0.3">
      <c r="A53" s="174" t="s">
        <v>1450</v>
      </c>
      <c r="B53" s="167"/>
      <c r="C53" s="167"/>
      <c r="D53" s="167"/>
      <c r="E53" s="167"/>
      <c r="F53" s="150" t="s">
        <v>1459</v>
      </c>
      <c r="G53" s="168" t="s">
        <v>1452</v>
      </c>
      <c r="H53" s="169"/>
      <c r="I53" s="172" t="s">
        <v>1319</v>
      </c>
      <c r="J53" s="180"/>
      <c r="K53" s="176" t="s">
        <v>1309</v>
      </c>
      <c r="L53" s="177" t="s">
        <v>1301</v>
      </c>
      <c r="M53" s="172" t="s">
        <v>1314</v>
      </c>
      <c r="N53" s="178" t="s">
        <v>1315</v>
      </c>
      <c r="O53" s="179" t="str">
        <f>IFERROR(HYPERLINK("#"&amp;"'ISO TABLES'!A"&amp;(MATCH(N53,'[39]ISO TABLES'!$A:$A,0)),TEXT(N53,"")),"")</f>
        <v>Rule85C_SubStandardConditions</v>
      </c>
      <c r="P53" s="173">
        <v>0.32100000000000001</v>
      </c>
      <c r="Q53" s="174" t="s">
        <v>1302</v>
      </c>
      <c r="R53" s="175"/>
      <c r="S53" s="175" t="s">
        <v>232</v>
      </c>
      <c r="T53" s="175" t="s">
        <v>232</v>
      </c>
      <c r="U53" s="175"/>
      <c r="V53" s="175" t="s">
        <v>232</v>
      </c>
      <c r="W53" s="175" t="s">
        <v>232</v>
      </c>
      <c r="X53" s="175" t="s">
        <v>232</v>
      </c>
      <c r="Y53" s="175"/>
      <c r="Z53" s="175" t="s">
        <v>232</v>
      </c>
      <c r="AA53" s="175" t="s">
        <v>232</v>
      </c>
      <c r="AB53" s="175" t="s">
        <v>232</v>
      </c>
      <c r="AC53" s="175" t="s">
        <v>232</v>
      </c>
      <c r="AD53" s="175" t="s">
        <v>232</v>
      </c>
      <c r="AE53" s="175" t="s">
        <v>232</v>
      </c>
      <c r="AF53" s="175" t="s">
        <v>232</v>
      </c>
      <c r="AG53" s="162">
        <v>44197</v>
      </c>
      <c r="AH53" s="162">
        <v>2958465</v>
      </c>
      <c r="AI53" s="163" t="s">
        <v>1303</v>
      </c>
      <c r="AJ53" s="164"/>
      <c r="AK53" s="164"/>
      <c r="AL53" s="5"/>
      <c r="AM53" s="5"/>
      <c r="AN53" s="5"/>
      <c r="AO53" s="165"/>
      <c r="AP53" s="165"/>
    </row>
    <row r="54" spans="1:42" ht="30.75" x14ac:dyDescent="0.3">
      <c r="A54" s="174" t="s">
        <v>1450</v>
      </c>
      <c r="B54" s="167"/>
      <c r="C54" s="167"/>
      <c r="D54" s="167"/>
      <c r="E54" s="167"/>
      <c r="F54" s="150" t="s">
        <v>1460</v>
      </c>
      <c r="G54" s="168" t="s">
        <v>1452</v>
      </c>
      <c r="H54" s="169"/>
      <c r="I54" s="172" t="s">
        <v>1461</v>
      </c>
      <c r="J54" s="180"/>
      <c r="K54" s="176" t="s">
        <v>1309</v>
      </c>
      <c r="L54" s="177" t="s">
        <v>1301</v>
      </c>
      <c r="M54" s="172"/>
      <c r="N54" s="178" t="s">
        <v>1315</v>
      </c>
      <c r="O54" s="179" t="str">
        <f>IFERROR(HYPERLINK("#"&amp;"'ISO TABLES'!A"&amp;(MATCH(N54,'[39]ISO TABLES'!$A:$A,0)),TEXT(N54,"")),"")</f>
        <v>Rule85C_SubStandardConditions</v>
      </c>
      <c r="P54" s="173">
        <v>0.32100000000000001</v>
      </c>
      <c r="Q54" s="174" t="s">
        <v>1302</v>
      </c>
      <c r="R54" s="175" t="s">
        <v>232</v>
      </c>
      <c r="S54" s="175" t="s">
        <v>232</v>
      </c>
      <c r="T54" s="175" t="s">
        <v>232</v>
      </c>
      <c r="U54" s="175" t="s">
        <v>232</v>
      </c>
      <c r="V54" s="175" t="s">
        <v>232</v>
      </c>
      <c r="W54" s="175" t="s">
        <v>232</v>
      </c>
      <c r="X54" s="175" t="s">
        <v>232</v>
      </c>
      <c r="Y54" s="175" t="s">
        <v>232</v>
      </c>
      <c r="Z54" s="175" t="s">
        <v>232</v>
      </c>
      <c r="AA54" s="175" t="s">
        <v>232</v>
      </c>
      <c r="AB54" s="175" t="s">
        <v>232</v>
      </c>
      <c r="AC54" s="175" t="s">
        <v>232</v>
      </c>
      <c r="AD54" s="175" t="s">
        <v>232</v>
      </c>
      <c r="AE54" s="175" t="s">
        <v>232</v>
      </c>
      <c r="AF54" s="175" t="s">
        <v>232</v>
      </c>
      <c r="AG54" s="162">
        <v>44197</v>
      </c>
      <c r="AH54" s="162">
        <v>2958465</v>
      </c>
      <c r="AI54" s="163" t="s">
        <v>1303</v>
      </c>
      <c r="AJ54" s="164"/>
      <c r="AK54" s="164"/>
      <c r="AL54" s="5"/>
      <c r="AM54" s="5"/>
      <c r="AN54" s="5"/>
      <c r="AO54" s="165"/>
      <c r="AP54" s="165"/>
    </row>
    <row r="55" spans="1:42" ht="30.75" x14ac:dyDescent="0.3">
      <c r="A55" s="174" t="s">
        <v>1450</v>
      </c>
      <c r="B55" s="167"/>
      <c r="C55" s="167"/>
      <c r="D55" s="167"/>
      <c r="E55" s="167"/>
      <c r="F55" s="150" t="s">
        <v>1462</v>
      </c>
      <c r="G55" s="168" t="s">
        <v>1452</v>
      </c>
      <c r="H55" s="169"/>
      <c r="I55" s="172" t="s">
        <v>1323</v>
      </c>
      <c r="J55" s="180"/>
      <c r="K55" s="176" t="s">
        <v>1309</v>
      </c>
      <c r="L55" s="177" t="s">
        <v>1301</v>
      </c>
      <c r="M55" s="172" t="s">
        <v>1314</v>
      </c>
      <c r="N55" s="178" t="s">
        <v>1315</v>
      </c>
      <c r="O55" s="179" t="str">
        <f>IFERROR(HYPERLINK("#"&amp;"'ISO TABLES'!A"&amp;(MATCH(N55,'[39]ISO TABLES'!$A:$A,0)),TEXT(N55,"")),"")</f>
        <v>Rule85C_SubStandardConditions</v>
      </c>
      <c r="P55" s="173">
        <v>0.16</v>
      </c>
      <c r="Q55" s="174" t="s">
        <v>1302</v>
      </c>
      <c r="R55" s="175"/>
      <c r="S55" s="175" t="s">
        <v>232</v>
      </c>
      <c r="T55" s="175" t="s">
        <v>232</v>
      </c>
      <c r="U55" s="175"/>
      <c r="V55" s="175" t="s">
        <v>232</v>
      </c>
      <c r="W55" s="175" t="s">
        <v>232</v>
      </c>
      <c r="X55" s="175" t="s">
        <v>232</v>
      </c>
      <c r="Y55" s="175"/>
      <c r="Z55" s="175" t="s">
        <v>232</v>
      </c>
      <c r="AA55" s="175" t="s">
        <v>232</v>
      </c>
      <c r="AB55" s="175" t="s">
        <v>232</v>
      </c>
      <c r="AC55" s="175" t="s">
        <v>232</v>
      </c>
      <c r="AD55" s="175" t="s">
        <v>232</v>
      </c>
      <c r="AE55" s="175" t="s">
        <v>232</v>
      </c>
      <c r="AF55" s="175" t="s">
        <v>232</v>
      </c>
      <c r="AG55" s="162">
        <v>44197</v>
      </c>
      <c r="AH55" s="162">
        <v>2958465</v>
      </c>
      <c r="AI55" s="163" t="s">
        <v>1303</v>
      </c>
      <c r="AJ55" s="164"/>
      <c r="AK55" s="164"/>
      <c r="AL55" s="5"/>
      <c r="AM55" s="5"/>
      <c r="AN55" s="5"/>
      <c r="AO55" s="165"/>
      <c r="AP55" s="165"/>
    </row>
    <row r="56" spans="1:42" ht="30.75" x14ac:dyDescent="0.3">
      <c r="A56" s="174" t="s">
        <v>1450</v>
      </c>
      <c r="B56" s="167"/>
      <c r="C56" s="167"/>
      <c r="D56" s="167"/>
      <c r="E56" s="167"/>
      <c r="F56" s="150" t="s">
        <v>1463</v>
      </c>
      <c r="G56" s="168" t="s">
        <v>1452</v>
      </c>
      <c r="H56" s="169"/>
      <c r="I56" s="172" t="s">
        <v>1464</v>
      </c>
      <c r="J56" s="170" t="s">
        <v>1305</v>
      </c>
      <c r="K56" s="171" t="s">
        <v>1324</v>
      </c>
      <c r="L56" s="5" t="s">
        <v>1301</v>
      </c>
      <c r="M56" s="183" t="s">
        <v>1465</v>
      </c>
      <c r="N56" s="194"/>
      <c r="O56" s="195"/>
      <c r="P56" s="196">
        <v>1.2</v>
      </c>
      <c r="Q56" s="174" t="s">
        <v>1302</v>
      </c>
      <c r="R56" s="175" t="s">
        <v>232</v>
      </c>
      <c r="S56" s="175" t="s">
        <v>232</v>
      </c>
      <c r="T56" s="175" t="s">
        <v>232</v>
      </c>
      <c r="U56" s="175" t="s">
        <v>232</v>
      </c>
      <c r="V56" s="175" t="s">
        <v>232</v>
      </c>
      <c r="W56" s="175" t="s">
        <v>232</v>
      </c>
      <c r="X56" s="175" t="s">
        <v>232</v>
      </c>
      <c r="Y56" s="175" t="s">
        <v>232</v>
      </c>
      <c r="Z56" s="175" t="s">
        <v>232</v>
      </c>
      <c r="AA56" s="175" t="s">
        <v>232</v>
      </c>
      <c r="AB56" s="175" t="s">
        <v>232</v>
      </c>
      <c r="AC56" s="175" t="s">
        <v>232</v>
      </c>
      <c r="AD56" s="175" t="s">
        <v>232</v>
      </c>
      <c r="AE56" s="175" t="s">
        <v>232</v>
      </c>
      <c r="AF56" s="175" t="s">
        <v>232</v>
      </c>
      <c r="AG56" s="162">
        <v>44197</v>
      </c>
      <c r="AH56" s="162">
        <v>2958465</v>
      </c>
      <c r="AI56" s="163" t="s">
        <v>1303</v>
      </c>
      <c r="AJ56" s="167"/>
      <c r="AK56" s="167"/>
      <c r="AL56" s="5"/>
      <c r="AM56" s="5"/>
      <c r="AN56" s="5"/>
      <c r="AO56" s="165"/>
      <c r="AP56" s="165"/>
    </row>
    <row r="57" spans="1:42" ht="30.75" x14ac:dyDescent="0.3">
      <c r="A57" s="174" t="s">
        <v>1450</v>
      </c>
      <c r="B57" s="167"/>
      <c r="C57" s="167"/>
      <c r="D57" s="167"/>
      <c r="E57" s="167"/>
      <c r="F57" s="150" t="s">
        <v>1466</v>
      </c>
      <c r="G57" s="168" t="s">
        <v>1452</v>
      </c>
      <c r="H57" s="169" t="s">
        <v>1298</v>
      </c>
      <c r="I57" s="181" t="s">
        <v>1340</v>
      </c>
      <c r="J57" s="180"/>
      <c r="K57" s="176" t="s">
        <v>1306</v>
      </c>
      <c r="L57" s="182">
        <v>3</v>
      </c>
      <c r="M57" s="183"/>
      <c r="N57" s="184"/>
      <c r="O57" s="179"/>
      <c r="P57" s="173" t="s">
        <v>1327</v>
      </c>
      <c r="Q57" s="174" t="s">
        <v>1302</v>
      </c>
      <c r="R57" s="175" t="s">
        <v>232</v>
      </c>
      <c r="S57" s="175" t="s">
        <v>232</v>
      </c>
      <c r="T57" s="175" t="s">
        <v>232</v>
      </c>
      <c r="U57" s="175" t="s">
        <v>232</v>
      </c>
      <c r="V57" s="175" t="s">
        <v>232</v>
      </c>
      <c r="W57" s="175" t="s">
        <v>232</v>
      </c>
      <c r="X57" s="175" t="s">
        <v>232</v>
      </c>
      <c r="Y57" s="175" t="s">
        <v>232</v>
      </c>
      <c r="Z57" s="175" t="s">
        <v>232</v>
      </c>
      <c r="AA57" s="175" t="s">
        <v>232</v>
      </c>
      <c r="AB57" s="175" t="s">
        <v>232</v>
      </c>
      <c r="AC57" s="175" t="s">
        <v>232</v>
      </c>
      <c r="AD57" s="175" t="s">
        <v>232</v>
      </c>
      <c r="AE57" s="175" t="s">
        <v>232</v>
      </c>
      <c r="AF57" s="175" t="s">
        <v>232</v>
      </c>
      <c r="AG57" s="162">
        <v>44197</v>
      </c>
      <c r="AH57" s="162">
        <v>2958465</v>
      </c>
      <c r="AI57" s="163" t="s">
        <v>1303</v>
      </c>
      <c r="AJ57" s="164"/>
      <c r="AK57" s="164"/>
      <c r="AL57" s="5"/>
      <c r="AM57" s="5"/>
      <c r="AN57" s="5"/>
      <c r="AO57" s="165"/>
      <c r="AP57" s="165"/>
    </row>
    <row r="58" spans="1:42" ht="30.75" x14ac:dyDescent="0.3">
      <c r="A58" s="174" t="s">
        <v>1450</v>
      </c>
      <c r="B58" s="167"/>
      <c r="C58" s="167"/>
      <c r="D58" s="167"/>
      <c r="E58" s="167"/>
      <c r="F58" s="150" t="s">
        <v>1467</v>
      </c>
      <c r="G58" s="168" t="s">
        <v>1452</v>
      </c>
      <c r="H58" s="169"/>
      <c r="I58" s="172" t="s">
        <v>1468</v>
      </c>
      <c r="J58" s="180"/>
      <c r="K58" s="176" t="s">
        <v>1306</v>
      </c>
      <c r="L58" s="177" t="s">
        <v>1301</v>
      </c>
      <c r="M58" s="183"/>
      <c r="N58" s="184" t="s">
        <v>1344</v>
      </c>
      <c r="O58" s="179" t="str">
        <f>IFERROR(HYPERLINK("#"&amp;"'ISO TABLES'!A"&amp;(MATCH(N58,'[39]ISO TABLES'!$A:$A,0)),TEXT(N58,"")),"")</f>
        <v>Rule85M1b_ProtectionClassMultipliers</v>
      </c>
      <c r="P58" s="173">
        <v>0.92</v>
      </c>
      <c r="Q58" s="174" t="s">
        <v>1302</v>
      </c>
      <c r="R58" s="175" t="s">
        <v>232</v>
      </c>
      <c r="S58" s="175" t="s">
        <v>232</v>
      </c>
      <c r="T58" s="175" t="s">
        <v>232</v>
      </c>
      <c r="U58" s="175" t="s">
        <v>232</v>
      </c>
      <c r="V58" s="175" t="s">
        <v>232</v>
      </c>
      <c r="W58" s="175" t="s">
        <v>232</v>
      </c>
      <c r="X58" s="175" t="s">
        <v>232</v>
      </c>
      <c r="Y58" s="175" t="s">
        <v>232</v>
      </c>
      <c r="Z58" s="175" t="s">
        <v>232</v>
      </c>
      <c r="AA58" s="175" t="s">
        <v>232</v>
      </c>
      <c r="AB58" s="175" t="s">
        <v>232</v>
      </c>
      <c r="AC58" s="175" t="s">
        <v>232</v>
      </c>
      <c r="AD58" s="175" t="s">
        <v>232</v>
      </c>
      <c r="AE58" s="175" t="s">
        <v>232</v>
      </c>
      <c r="AF58" s="175" t="s">
        <v>232</v>
      </c>
      <c r="AG58" s="162">
        <v>44197</v>
      </c>
      <c r="AH58" s="162">
        <v>2958465</v>
      </c>
      <c r="AI58" s="163" t="s">
        <v>1303</v>
      </c>
      <c r="AJ58" s="164"/>
      <c r="AK58" s="164"/>
      <c r="AL58" s="5"/>
      <c r="AM58" s="5"/>
      <c r="AN58" s="5"/>
      <c r="AO58" s="165"/>
      <c r="AP58" s="165"/>
    </row>
    <row r="59" spans="1:42" ht="30.75" x14ac:dyDescent="0.3">
      <c r="A59" s="174" t="s">
        <v>1450</v>
      </c>
      <c r="B59" s="167"/>
      <c r="C59" s="167"/>
      <c r="D59" s="167"/>
      <c r="E59" s="167"/>
      <c r="F59" s="150" t="s">
        <v>1469</v>
      </c>
      <c r="G59" s="168" t="s">
        <v>1452</v>
      </c>
      <c r="H59" s="169"/>
      <c r="I59" s="172" t="s">
        <v>1346</v>
      </c>
      <c r="J59" s="180"/>
      <c r="K59" s="176" t="s">
        <v>1306</v>
      </c>
      <c r="L59" s="177" t="s">
        <v>1301</v>
      </c>
      <c r="M59" s="183"/>
      <c r="N59" s="184" t="s">
        <v>1347</v>
      </c>
      <c r="O59" s="179" t="str">
        <f>IFERROR(HYPERLINK("#"&amp;"'ISO TABLES'!A"&amp;(MATCH(N59,'[39]ISO TABLES'!$A:$A,0)),TEXT(N59,"")),"")</f>
        <v>Rule85_TerritoryMultiplier</v>
      </c>
      <c r="P59" s="173">
        <v>2.4039999999999999</v>
      </c>
      <c r="Q59" s="174" t="s">
        <v>1302</v>
      </c>
      <c r="R59" s="175" t="s">
        <v>232</v>
      </c>
      <c r="S59" s="175" t="s">
        <v>232</v>
      </c>
      <c r="T59" s="175" t="s">
        <v>232</v>
      </c>
      <c r="U59" s="175" t="s">
        <v>232</v>
      </c>
      <c r="V59" s="175" t="s">
        <v>232</v>
      </c>
      <c r="W59" s="175" t="s">
        <v>232</v>
      </c>
      <c r="X59" s="175" t="s">
        <v>232</v>
      </c>
      <c r="Y59" s="175" t="s">
        <v>232</v>
      </c>
      <c r="Z59" s="175" t="s">
        <v>232</v>
      </c>
      <c r="AA59" s="175" t="s">
        <v>232</v>
      </c>
      <c r="AB59" s="175" t="s">
        <v>232</v>
      </c>
      <c r="AC59" s="175" t="s">
        <v>232</v>
      </c>
      <c r="AD59" s="175" t="s">
        <v>232</v>
      </c>
      <c r="AE59" s="175" t="s">
        <v>232</v>
      </c>
      <c r="AF59" s="175" t="s">
        <v>232</v>
      </c>
      <c r="AG59" s="162">
        <v>44197</v>
      </c>
      <c r="AH59" s="162">
        <v>2958465</v>
      </c>
      <c r="AI59" s="163" t="s">
        <v>1303</v>
      </c>
      <c r="AJ59" s="164"/>
      <c r="AK59" s="164"/>
      <c r="AL59" s="5"/>
      <c r="AM59" s="5"/>
      <c r="AN59" s="5"/>
      <c r="AO59" s="165"/>
      <c r="AP59" s="165"/>
    </row>
    <row r="60" spans="1:42" ht="30.75" x14ac:dyDescent="0.3">
      <c r="A60" s="174" t="s">
        <v>1450</v>
      </c>
      <c r="B60" s="167"/>
      <c r="C60" s="167"/>
      <c r="D60" s="167"/>
      <c r="E60" s="167"/>
      <c r="F60" s="150" t="s">
        <v>1470</v>
      </c>
      <c r="G60" s="168" t="s">
        <v>1452</v>
      </c>
      <c r="H60" s="169"/>
      <c r="I60" s="8" t="s">
        <v>1471</v>
      </c>
      <c r="J60" s="170"/>
      <c r="K60" s="176" t="s">
        <v>1306</v>
      </c>
      <c r="L60" s="5" t="s">
        <v>1301</v>
      </c>
      <c r="M60" s="193" t="s">
        <v>1472</v>
      </c>
      <c r="N60" s="184" t="s">
        <v>1356</v>
      </c>
      <c r="O60" s="197" t="str">
        <f>IFERROR(HYPERLINK("#"&amp;"'ISO TABLES'!A"&amp;(MATCH(N60,'[39]ISO TABLES'!$A:$A,0)),TEXT(N60,"")),"")</f>
        <v>A_RuleAndValue</v>
      </c>
      <c r="P60" s="196">
        <v>0.5</v>
      </c>
      <c r="Q60" s="174" t="s">
        <v>1302</v>
      </c>
      <c r="R60" s="175" t="s">
        <v>232</v>
      </c>
      <c r="S60" s="175" t="s">
        <v>232</v>
      </c>
      <c r="T60" s="175" t="s">
        <v>232</v>
      </c>
      <c r="U60" s="175" t="s">
        <v>232</v>
      </c>
      <c r="V60" s="175" t="s">
        <v>232</v>
      </c>
      <c r="W60" s="175" t="s">
        <v>232</v>
      </c>
      <c r="X60" s="175" t="s">
        <v>232</v>
      </c>
      <c r="Y60" s="175" t="s">
        <v>232</v>
      </c>
      <c r="Z60" s="175" t="s">
        <v>232</v>
      </c>
      <c r="AA60" s="175" t="s">
        <v>232</v>
      </c>
      <c r="AB60" s="175" t="s">
        <v>232</v>
      </c>
      <c r="AC60" s="175" t="s">
        <v>232</v>
      </c>
      <c r="AD60" s="175" t="s">
        <v>232</v>
      </c>
      <c r="AE60" s="175" t="s">
        <v>232</v>
      </c>
      <c r="AF60" s="175" t="s">
        <v>232</v>
      </c>
      <c r="AG60" s="162">
        <v>44197</v>
      </c>
      <c r="AH60" s="162">
        <v>2958465</v>
      </c>
      <c r="AI60" s="163" t="s">
        <v>1303</v>
      </c>
      <c r="AJ60" s="167"/>
      <c r="AK60" s="167"/>
      <c r="AL60" s="5"/>
      <c r="AM60" s="5"/>
      <c r="AN60" s="5"/>
      <c r="AO60" s="165"/>
      <c r="AP60" s="165"/>
    </row>
    <row r="61" spans="1:42" ht="75.75" x14ac:dyDescent="0.3">
      <c r="A61" s="174" t="s">
        <v>1450</v>
      </c>
      <c r="B61" s="167"/>
      <c r="C61" s="167"/>
      <c r="D61" s="167"/>
      <c r="E61" s="167"/>
      <c r="F61" s="150" t="s">
        <v>1473</v>
      </c>
      <c r="G61" s="168" t="s">
        <v>1452</v>
      </c>
      <c r="H61" s="169" t="s">
        <v>1298</v>
      </c>
      <c r="I61" s="172" t="s">
        <v>1349</v>
      </c>
      <c r="J61" s="185"/>
      <c r="K61" s="176" t="s">
        <v>1350</v>
      </c>
      <c r="L61" s="177" t="s">
        <v>1301</v>
      </c>
      <c r="M61" s="183" t="s">
        <v>1474</v>
      </c>
      <c r="N61" s="184" t="s">
        <v>1352</v>
      </c>
      <c r="O61" s="179" t="str">
        <f>IFERROR(HYPERLINK("#"&amp;"'ISO TABLES'!A"&amp;(MATCH(N61,'[39]ISO TABLES'!$A:$A,0)),TEXT(N61,"")),"")</f>
        <v>Rule74A3c_AdditionalExclusionsSprinklerLeakage</v>
      </c>
      <c r="P61" s="173">
        <v>0.92</v>
      </c>
      <c r="Q61" s="174" t="s">
        <v>1302</v>
      </c>
      <c r="R61" s="175" t="s">
        <v>232</v>
      </c>
      <c r="S61" s="175" t="s">
        <v>232</v>
      </c>
      <c r="T61" s="175" t="s">
        <v>232</v>
      </c>
      <c r="U61" s="175" t="s">
        <v>232</v>
      </c>
      <c r="V61" s="175" t="s">
        <v>232</v>
      </c>
      <c r="W61" s="175" t="s">
        <v>232</v>
      </c>
      <c r="X61" s="175" t="s">
        <v>232</v>
      </c>
      <c r="Y61" s="175" t="s">
        <v>232</v>
      </c>
      <c r="Z61" s="175" t="s">
        <v>232</v>
      </c>
      <c r="AA61" s="175" t="s">
        <v>232</v>
      </c>
      <c r="AB61" s="175" t="s">
        <v>232</v>
      </c>
      <c r="AC61" s="175" t="s">
        <v>232</v>
      </c>
      <c r="AD61" s="175" t="s">
        <v>232</v>
      </c>
      <c r="AE61" s="175" t="s">
        <v>232</v>
      </c>
      <c r="AF61" s="175" t="s">
        <v>232</v>
      </c>
      <c r="AG61" s="162">
        <v>44197</v>
      </c>
      <c r="AH61" s="162">
        <v>2958465</v>
      </c>
      <c r="AI61" s="163" t="s">
        <v>1303</v>
      </c>
      <c r="AJ61" s="164"/>
      <c r="AK61" s="164"/>
      <c r="AL61" s="5"/>
      <c r="AM61" s="5"/>
      <c r="AN61" s="5"/>
      <c r="AO61" s="165"/>
      <c r="AP61" s="165"/>
    </row>
    <row r="62" spans="1:42" ht="30.75" x14ac:dyDescent="0.3">
      <c r="A62" s="174" t="s">
        <v>1450</v>
      </c>
      <c r="B62" s="167"/>
      <c r="C62" s="167"/>
      <c r="D62" s="167"/>
      <c r="E62" s="167"/>
      <c r="F62" s="150" t="s">
        <v>1475</v>
      </c>
      <c r="G62" s="168" t="s">
        <v>1452</v>
      </c>
      <c r="H62" s="169"/>
      <c r="I62" s="172" t="s">
        <v>1354</v>
      </c>
      <c r="J62" s="185" t="s">
        <v>1305</v>
      </c>
      <c r="K62" s="171" t="s">
        <v>1306</v>
      </c>
      <c r="L62" s="177" t="s">
        <v>1301</v>
      </c>
      <c r="M62" s="183" t="s">
        <v>1355</v>
      </c>
      <c r="N62" s="184" t="s">
        <v>1356</v>
      </c>
      <c r="O62" s="179" t="str">
        <f>IFERROR(HYPERLINK("#"&amp;"'ISO TABLES'!A"&amp;(MATCH(N62,'[39]ISO TABLES'!$A:$A,0)),TEXT(N62,"")),"")</f>
        <v>A_RuleAndValue</v>
      </c>
      <c r="P62" s="173">
        <v>5.9999999999999995E-4</v>
      </c>
      <c r="Q62" s="174" t="s">
        <v>1302</v>
      </c>
      <c r="R62" s="175" t="s">
        <v>232</v>
      </c>
      <c r="S62" s="175" t="s">
        <v>232</v>
      </c>
      <c r="T62" s="175" t="s">
        <v>232</v>
      </c>
      <c r="U62" s="175" t="s">
        <v>232</v>
      </c>
      <c r="V62" s="175" t="s">
        <v>232</v>
      </c>
      <c r="W62" s="175" t="s">
        <v>232</v>
      </c>
      <c r="X62" s="175" t="s">
        <v>232</v>
      </c>
      <c r="Y62" s="175" t="s">
        <v>232</v>
      </c>
      <c r="Z62" s="175" t="s">
        <v>232</v>
      </c>
      <c r="AA62" s="175" t="s">
        <v>232</v>
      </c>
      <c r="AB62" s="175" t="s">
        <v>232</v>
      </c>
      <c r="AC62" s="175" t="s">
        <v>232</v>
      </c>
      <c r="AD62" s="175" t="s">
        <v>232</v>
      </c>
      <c r="AE62" s="175" t="s">
        <v>232</v>
      </c>
      <c r="AF62" s="175" t="s">
        <v>232</v>
      </c>
      <c r="AG62" s="162">
        <v>44197</v>
      </c>
      <c r="AH62" s="162">
        <v>2958465</v>
      </c>
      <c r="AI62" s="163" t="s">
        <v>1303</v>
      </c>
      <c r="AJ62" s="164"/>
      <c r="AK62" s="164"/>
      <c r="AL62" s="5"/>
      <c r="AM62" s="5"/>
      <c r="AN62" s="5"/>
      <c r="AO62" s="165"/>
      <c r="AP62" s="165"/>
    </row>
    <row r="63" spans="1:42" ht="30.75" x14ac:dyDescent="0.3">
      <c r="A63" s="174" t="s">
        <v>1450</v>
      </c>
      <c r="B63" s="167"/>
      <c r="C63" s="167"/>
      <c r="D63" s="167"/>
      <c r="E63" s="167"/>
      <c r="F63" s="150" t="s">
        <v>1476</v>
      </c>
      <c r="G63" s="168" t="s">
        <v>1452</v>
      </c>
      <c r="H63" s="169"/>
      <c r="I63" s="172" t="s">
        <v>1362</v>
      </c>
      <c r="J63" s="170"/>
      <c r="K63" s="176" t="s">
        <v>1306</v>
      </c>
      <c r="L63" s="5" t="s">
        <v>1301</v>
      </c>
      <c r="M63" s="172" t="s">
        <v>1363</v>
      </c>
      <c r="N63" s="178" t="s">
        <v>1364</v>
      </c>
      <c r="O63" s="179" t="str">
        <f>IFERROR(HYPERLINK("#"&amp;"'ISO TABLES'!A"&amp;(MATCH(N63,'[39]ISO TABLES'!$A:$A,0)),TEXT(N63,"")),"")</f>
        <v>PropertyLossCostModifiers</v>
      </c>
      <c r="P63" s="173" t="s">
        <v>1327</v>
      </c>
      <c r="Q63" s="174" t="s">
        <v>1302</v>
      </c>
      <c r="R63" s="175" t="s">
        <v>232</v>
      </c>
      <c r="S63" s="175" t="s">
        <v>232</v>
      </c>
      <c r="T63" s="175" t="s">
        <v>232</v>
      </c>
      <c r="U63" s="175" t="s">
        <v>232</v>
      </c>
      <c r="V63" s="175" t="s">
        <v>232</v>
      </c>
      <c r="W63" s="175" t="s">
        <v>232</v>
      </c>
      <c r="X63" s="175" t="s">
        <v>232</v>
      </c>
      <c r="Y63" s="175" t="s">
        <v>232</v>
      </c>
      <c r="Z63" s="175" t="s">
        <v>232</v>
      </c>
      <c r="AA63" s="175" t="s">
        <v>232</v>
      </c>
      <c r="AB63" s="175" t="s">
        <v>232</v>
      </c>
      <c r="AC63" s="175" t="s">
        <v>232</v>
      </c>
      <c r="AD63" s="175" t="s">
        <v>232</v>
      </c>
      <c r="AE63" s="175" t="s">
        <v>232</v>
      </c>
      <c r="AF63" s="175" t="s">
        <v>232</v>
      </c>
      <c r="AG63" s="162">
        <v>44197</v>
      </c>
      <c r="AH63" s="162">
        <v>2958465</v>
      </c>
      <c r="AI63" s="163" t="s">
        <v>1303</v>
      </c>
      <c r="AJ63" s="186"/>
      <c r="AK63" s="186"/>
      <c r="AL63" s="5"/>
      <c r="AM63" s="5"/>
      <c r="AN63" s="5"/>
      <c r="AO63" s="165"/>
      <c r="AP63" s="165"/>
    </row>
    <row r="64" spans="1:42" ht="45.75" x14ac:dyDescent="0.3">
      <c r="A64" s="174" t="s">
        <v>1450</v>
      </c>
      <c r="B64" s="167"/>
      <c r="C64" s="167"/>
      <c r="D64" s="167"/>
      <c r="E64" s="167"/>
      <c r="F64" s="150" t="s">
        <v>1477</v>
      </c>
      <c r="G64" s="168" t="s">
        <v>1452</v>
      </c>
      <c r="H64" s="169"/>
      <c r="I64" s="172" t="s">
        <v>1394</v>
      </c>
      <c r="J64" s="170"/>
      <c r="K64" s="171" t="s">
        <v>1324</v>
      </c>
      <c r="L64" s="5" t="s">
        <v>1301</v>
      </c>
      <c r="M64" s="172" t="s">
        <v>1395</v>
      </c>
      <c r="N64" s="184" t="s">
        <v>1356</v>
      </c>
      <c r="O64" s="188" t="str">
        <f>IFERROR(HYPERLINK("#"&amp;"'ISO TABLES'!A"&amp;(MATCH(N64,'[39]ISO TABLES'!$A:$A,0)),TEXT(N64,"")),"")</f>
        <v>A_RuleAndValue</v>
      </c>
      <c r="P64" s="173">
        <v>1.25</v>
      </c>
      <c r="Q64" s="174" t="s">
        <v>1302</v>
      </c>
      <c r="R64" s="175" t="s">
        <v>232</v>
      </c>
      <c r="S64" s="175" t="s">
        <v>232</v>
      </c>
      <c r="T64" s="175" t="s">
        <v>232</v>
      </c>
      <c r="U64" s="175" t="s">
        <v>232</v>
      </c>
      <c r="V64" s="175" t="s">
        <v>232</v>
      </c>
      <c r="W64" s="175" t="s">
        <v>232</v>
      </c>
      <c r="X64" s="175" t="s">
        <v>232</v>
      </c>
      <c r="Y64" s="175" t="s">
        <v>232</v>
      </c>
      <c r="Z64" s="175" t="s">
        <v>232</v>
      </c>
      <c r="AA64" s="175" t="s">
        <v>232</v>
      </c>
      <c r="AB64" s="175" t="s">
        <v>232</v>
      </c>
      <c r="AC64" s="175" t="s">
        <v>232</v>
      </c>
      <c r="AD64" s="175" t="s">
        <v>232</v>
      </c>
      <c r="AE64" s="175" t="s">
        <v>232</v>
      </c>
      <c r="AF64" s="175" t="s">
        <v>232</v>
      </c>
      <c r="AG64" s="162">
        <v>44197</v>
      </c>
      <c r="AH64" s="162">
        <v>2958465</v>
      </c>
      <c r="AI64" s="163" t="s">
        <v>1303</v>
      </c>
      <c r="AJ64" s="186"/>
      <c r="AK64" s="186"/>
      <c r="AL64" s="5"/>
      <c r="AM64" s="5"/>
      <c r="AN64" s="5"/>
      <c r="AO64" s="165"/>
      <c r="AP64" s="165"/>
    </row>
    <row r="65" spans="1:42" ht="30.75" x14ac:dyDescent="0.3">
      <c r="A65" s="174" t="s">
        <v>1450</v>
      </c>
      <c r="B65" s="167"/>
      <c r="C65" s="167"/>
      <c r="D65" s="167"/>
      <c r="E65" s="167"/>
      <c r="F65" s="150" t="s">
        <v>1478</v>
      </c>
      <c r="G65" s="168" t="s">
        <v>1452</v>
      </c>
      <c r="H65" s="169"/>
      <c r="I65" s="181" t="s">
        <v>1366</v>
      </c>
      <c r="J65" s="170"/>
      <c r="K65" s="176" t="s">
        <v>1306</v>
      </c>
      <c r="L65" s="182">
        <v>3</v>
      </c>
      <c r="M65" s="172"/>
      <c r="N65" s="178"/>
      <c r="O65" s="179"/>
      <c r="P65" s="173" t="s">
        <v>1327</v>
      </c>
      <c r="Q65" s="174" t="s">
        <v>1302</v>
      </c>
      <c r="R65" s="175" t="s">
        <v>232</v>
      </c>
      <c r="S65" s="175" t="s">
        <v>232</v>
      </c>
      <c r="T65" s="175" t="s">
        <v>232</v>
      </c>
      <c r="U65" s="175" t="s">
        <v>232</v>
      </c>
      <c r="V65" s="175" t="s">
        <v>232</v>
      </c>
      <c r="W65" s="175" t="s">
        <v>232</v>
      </c>
      <c r="X65" s="175" t="s">
        <v>232</v>
      </c>
      <c r="Y65" s="175" t="s">
        <v>232</v>
      </c>
      <c r="Z65" s="175" t="s">
        <v>232</v>
      </c>
      <c r="AA65" s="175" t="s">
        <v>232</v>
      </c>
      <c r="AB65" s="175" t="s">
        <v>232</v>
      </c>
      <c r="AC65" s="175" t="s">
        <v>232</v>
      </c>
      <c r="AD65" s="175" t="s">
        <v>232</v>
      </c>
      <c r="AE65" s="175" t="s">
        <v>232</v>
      </c>
      <c r="AF65" s="175" t="s">
        <v>232</v>
      </c>
      <c r="AG65" s="162">
        <v>44197</v>
      </c>
      <c r="AH65" s="162">
        <v>2958465</v>
      </c>
      <c r="AI65" s="163" t="s">
        <v>1303</v>
      </c>
      <c r="AJ65" s="186"/>
      <c r="AK65" s="186"/>
      <c r="AL65" s="5"/>
      <c r="AM65" s="5"/>
      <c r="AN65" s="5"/>
      <c r="AO65" s="165"/>
      <c r="AP65" s="165"/>
    </row>
    <row r="66" spans="1:42" ht="30.75" x14ac:dyDescent="0.3">
      <c r="A66" s="174" t="s">
        <v>1450</v>
      </c>
      <c r="B66" s="167"/>
      <c r="C66" s="167"/>
      <c r="D66" s="167"/>
      <c r="E66" s="167"/>
      <c r="F66" s="150" t="s">
        <v>1479</v>
      </c>
      <c r="G66" s="168" t="s">
        <v>1452</v>
      </c>
      <c r="H66" s="169"/>
      <c r="I66" s="187" t="s">
        <v>1368</v>
      </c>
      <c r="J66" s="170"/>
      <c r="K66" s="171" t="s">
        <v>1306</v>
      </c>
      <c r="L66" s="5" t="s">
        <v>1301</v>
      </c>
      <c r="M66" s="172"/>
      <c r="N66" s="178" t="s">
        <v>1369</v>
      </c>
      <c r="O66" s="179" t="str">
        <f>IFERROR(HYPERLINK("#"&amp;"'ISO TABLES'!A"&amp;(MATCH(N66,'[39]ISO TABLES'!$A:$A,0)),TEXT(N66,"")),"")</f>
        <v>Rule70E1e_CoinsuranceFactor</v>
      </c>
      <c r="P66" s="173">
        <v>0.95</v>
      </c>
      <c r="Q66" s="174" t="s">
        <v>1302</v>
      </c>
      <c r="R66" s="175" t="s">
        <v>232</v>
      </c>
      <c r="S66" s="175" t="s">
        <v>232</v>
      </c>
      <c r="T66" s="175" t="s">
        <v>232</v>
      </c>
      <c r="U66" s="175" t="s">
        <v>232</v>
      </c>
      <c r="V66" s="175" t="s">
        <v>232</v>
      </c>
      <c r="W66" s="175" t="s">
        <v>232</v>
      </c>
      <c r="X66" s="175" t="s">
        <v>232</v>
      </c>
      <c r="Y66" s="175" t="s">
        <v>232</v>
      </c>
      <c r="Z66" s="175" t="s">
        <v>232</v>
      </c>
      <c r="AA66" s="175" t="s">
        <v>232</v>
      </c>
      <c r="AB66" s="175" t="s">
        <v>232</v>
      </c>
      <c r="AC66" s="175" t="s">
        <v>232</v>
      </c>
      <c r="AD66" s="175" t="s">
        <v>232</v>
      </c>
      <c r="AE66" s="175" t="s">
        <v>232</v>
      </c>
      <c r="AF66" s="175" t="s">
        <v>232</v>
      </c>
      <c r="AG66" s="162">
        <v>44197</v>
      </c>
      <c r="AH66" s="162">
        <v>2958465</v>
      </c>
      <c r="AI66" s="163" t="s">
        <v>1303</v>
      </c>
      <c r="AJ66" s="186"/>
      <c r="AK66" s="186"/>
      <c r="AL66" s="5"/>
      <c r="AM66" s="5"/>
      <c r="AN66" s="5"/>
      <c r="AO66" s="165"/>
      <c r="AP66" s="165"/>
    </row>
    <row r="67" spans="1:42" ht="45.75" x14ac:dyDescent="0.3">
      <c r="A67" s="174" t="s">
        <v>1450</v>
      </c>
      <c r="B67" s="167"/>
      <c r="C67" s="167"/>
      <c r="D67" s="167"/>
      <c r="E67" s="167"/>
      <c r="F67" s="150" t="s">
        <v>1480</v>
      </c>
      <c r="G67" s="168" t="s">
        <v>1452</v>
      </c>
      <c r="H67" s="169"/>
      <c r="I67" s="172" t="s">
        <v>1371</v>
      </c>
      <c r="J67" s="170"/>
      <c r="K67" s="171" t="s">
        <v>1324</v>
      </c>
      <c r="L67" s="5" t="s">
        <v>1301</v>
      </c>
      <c r="M67" s="172" t="s">
        <v>1372</v>
      </c>
      <c r="N67" s="178" t="s">
        <v>1481</v>
      </c>
      <c r="O67" s="179" t="str">
        <f>IFERROR(HYPERLINK("#"&amp;"'ISO TABLES'!A"&amp;(MATCH(N67,'[39]ISO TABLES'!$A:$A,0)),TEXT(N67,"")),"")</f>
        <v>Rule70E1f1_LimitOfInsuranceRelativityFactorPersonalPropertyBG1</v>
      </c>
      <c r="P67" s="173">
        <v>0.51500000000000001</v>
      </c>
      <c r="Q67" s="174" t="s">
        <v>1302</v>
      </c>
      <c r="R67" s="175" t="s">
        <v>232</v>
      </c>
      <c r="S67" s="175" t="s">
        <v>232</v>
      </c>
      <c r="T67" s="175" t="s">
        <v>232</v>
      </c>
      <c r="U67" s="175" t="s">
        <v>232</v>
      </c>
      <c r="V67" s="175" t="s">
        <v>232</v>
      </c>
      <c r="W67" s="175" t="s">
        <v>232</v>
      </c>
      <c r="X67" s="175" t="s">
        <v>232</v>
      </c>
      <c r="Y67" s="175" t="s">
        <v>232</v>
      </c>
      <c r="Z67" s="175" t="s">
        <v>232</v>
      </c>
      <c r="AA67" s="175" t="s">
        <v>232</v>
      </c>
      <c r="AB67" s="175" t="s">
        <v>232</v>
      </c>
      <c r="AC67" s="175" t="s">
        <v>232</v>
      </c>
      <c r="AD67" s="175" t="s">
        <v>232</v>
      </c>
      <c r="AE67" s="175" t="s">
        <v>232</v>
      </c>
      <c r="AF67" s="175" t="s">
        <v>232</v>
      </c>
      <c r="AG67" s="162">
        <v>44197</v>
      </c>
      <c r="AH67" s="162">
        <v>2958465</v>
      </c>
      <c r="AI67" s="163" t="s">
        <v>1303</v>
      </c>
      <c r="AJ67" s="186"/>
      <c r="AK67" s="186"/>
      <c r="AL67" s="5"/>
      <c r="AM67" s="5"/>
      <c r="AN67" s="5"/>
      <c r="AO67" s="165"/>
      <c r="AP67" s="165"/>
    </row>
    <row r="68" spans="1:42" ht="30.75" x14ac:dyDescent="0.3">
      <c r="A68" s="174" t="s">
        <v>1450</v>
      </c>
      <c r="B68" s="167"/>
      <c r="C68" s="167"/>
      <c r="D68" s="167"/>
      <c r="E68" s="167"/>
      <c r="F68" s="150" t="s">
        <v>1482</v>
      </c>
      <c r="G68" s="168" t="s">
        <v>1452</v>
      </c>
      <c r="H68" s="169"/>
      <c r="I68" s="181" t="s">
        <v>1483</v>
      </c>
      <c r="J68" s="170"/>
      <c r="K68" s="171" t="s">
        <v>1306</v>
      </c>
      <c r="L68" s="182">
        <v>3</v>
      </c>
      <c r="M68" s="172"/>
      <c r="N68" s="178"/>
      <c r="O68" s="179"/>
      <c r="P68" s="173" t="s">
        <v>1327</v>
      </c>
      <c r="Q68" s="174" t="s">
        <v>1302</v>
      </c>
      <c r="R68" s="175" t="s">
        <v>232</v>
      </c>
      <c r="S68" s="175" t="s">
        <v>232</v>
      </c>
      <c r="T68" s="175" t="s">
        <v>232</v>
      </c>
      <c r="U68" s="175" t="s">
        <v>232</v>
      </c>
      <c r="V68" s="175" t="s">
        <v>232</v>
      </c>
      <c r="W68" s="175" t="s">
        <v>232</v>
      </c>
      <c r="X68" s="175" t="s">
        <v>232</v>
      </c>
      <c r="Y68" s="175" t="s">
        <v>232</v>
      </c>
      <c r="Z68" s="175" t="s">
        <v>232</v>
      </c>
      <c r="AA68" s="175" t="s">
        <v>232</v>
      </c>
      <c r="AB68" s="175" t="s">
        <v>232</v>
      </c>
      <c r="AC68" s="175" t="s">
        <v>232</v>
      </c>
      <c r="AD68" s="175" t="s">
        <v>232</v>
      </c>
      <c r="AE68" s="175" t="s">
        <v>232</v>
      </c>
      <c r="AF68" s="175" t="s">
        <v>232</v>
      </c>
      <c r="AG68" s="162">
        <v>44197</v>
      </c>
      <c r="AH68" s="162">
        <v>2958465</v>
      </c>
      <c r="AI68" s="163" t="s">
        <v>1303</v>
      </c>
      <c r="AJ68" s="186"/>
      <c r="AK68" s="186"/>
      <c r="AL68" s="5"/>
      <c r="AM68" s="5"/>
      <c r="AN68" s="5"/>
      <c r="AO68" s="165"/>
      <c r="AP68" s="165"/>
    </row>
    <row r="69" spans="1:42" ht="30.75" x14ac:dyDescent="0.3">
      <c r="A69" s="174" t="s">
        <v>1450</v>
      </c>
      <c r="B69" s="167"/>
      <c r="C69" s="167"/>
      <c r="D69" s="167"/>
      <c r="E69" s="167"/>
      <c r="F69" s="150" t="s">
        <v>1484</v>
      </c>
      <c r="G69" s="168" t="s">
        <v>1452</v>
      </c>
      <c r="H69" s="169"/>
      <c r="I69" s="172" t="s">
        <v>1375</v>
      </c>
      <c r="J69" s="170"/>
      <c r="K69" s="176" t="s">
        <v>1306</v>
      </c>
      <c r="L69" s="5" t="s">
        <v>1301</v>
      </c>
      <c r="M69" s="172" t="s">
        <v>1376</v>
      </c>
      <c r="N69" s="178" t="s">
        <v>1377</v>
      </c>
      <c r="O69" s="179" t="str">
        <f>IFERROR(HYPERLINK("#"&amp;"'ISO TABLES'!A"&amp;(MATCH(N69,'[39]ISO TABLES'!$A:$A,0)),TEXT(N69,"")),"")</f>
        <v>Rule81E4_DeductibleFactors</v>
      </c>
      <c r="P69" s="173">
        <v>0.99</v>
      </c>
      <c r="Q69" s="174" t="s">
        <v>1302</v>
      </c>
      <c r="R69" s="175" t="s">
        <v>232</v>
      </c>
      <c r="S69" s="175" t="s">
        <v>232</v>
      </c>
      <c r="T69" s="175" t="s">
        <v>232</v>
      </c>
      <c r="U69" s="175" t="s">
        <v>232</v>
      </c>
      <c r="V69" s="175" t="s">
        <v>232</v>
      </c>
      <c r="W69" s="175" t="s">
        <v>232</v>
      </c>
      <c r="X69" s="175" t="s">
        <v>232</v>
      </c>
      <c r="Y69" s="175" t="s">
        <v>232</v>
      </c>
      <c r="Z69" s="175" t="s">
        <v>232</v>
      </c>
      <c r="AA69" s="175" t="s">
        <v>232</v>
      </c>
      <c r="AB69" s="175" t="s">
        <v>232</v>
      </c>
      <c r="AC69" s="175" t="s">
        <v>232</v>
      </c>
      <c r="AD69" s="175" t="s">
        <v>232</v>
      </c>
      <c r="AE69" s="175" t="s">
        <v>232</v>
      </c>
      <c r="AF69" s="175" t="s">
        <v>232</v>
      </c>
      <c r="AG69" s="162">
        <v>44197</v>
      </c>
      <c r="AH69" s="162">
        <v>2958465</v>
      </c>
      <c r="AI69" s="163" t="s">
        <v>1303</v>
      </c>
      <c r="AJ69" s="186"/>
      <c r="AK69" s="186"/>
      <c r="AL69" s="5"/>
      <c r="AM69" s="5"/>
      <c r="AN69" s="5"/>
      <c r="AO69" s="165"/>
      <c r="AP69" s="165"/>
    </row>
    <row r="70" spans="1:42" ht="60.75" x14ac:dyDescent="0.3">
      <c r="A70" s="174" t="s">
        <v>1450</v>
      </c>
      <c r="B70" s="167"/>
      <c r="C70" s="167"/>
      <c r="D70" s="167"/>
      <c r="E70" s="167"/>
      <c r="F70" s="150" t="s">
        <v>1485</v>
      </c>
      <c r="G70" s="168" t="s">
        <v>1452</v>
      </c>
      <c r="H70" s="169"/>
      <c r="I70" s="172" t="s">
        <v>1379</v>
      </c>
      <c r="J70" s="170"/>
      <c r="K70" s="176" t="s">
        <v>1306</v>
      </c>
      <c r="L70" s="5" t="s">
        <v>1301</v>
      </c>
      <c r="M70" s="172" t="s">
        <v>1486</v>
      </c>
      <c r="N70" s="184" t="s">
        <v>1356</v>
      </c>
      <c r="O70" s="188" t="str">
        <f>IFERROR(HYPERLINK("#"&amp;"'ISO TABLES'!A"&amp;(MATCH(N70,'[39]ISO TABLES'!$A:$A,0)),TEXT(N70,"")),"")</f>
        <v>A_RuleAndValue</v>
      </c>
      <c r="P70" s="173">
        <v>0.995</v>
      </c>
      <c r="Q70" s="174" t="s">
        <v>1302</v>
      </c>
      <c r="R70" s="175" t="s">
        <v>232</v>
      </c>
      <c r="S70" s="175" t="s">
        <v>232</v>
      </c>
      <c r="T70" s="175" t="s">
        <v>232</v>
      </c>
      <c r="U70" s="175" t="s">
        <v>232</v>
      </c>
      <c r="V70" s="175" t="s">
        <v>232</v>
      </c>
      <c r="W70" s="175" t="s">
        <v>232</v>
      </c>
      <c r="X70" s="175" t="s">
        <v>232</v>
      </c>
      <c r="Y70" s="175" t="s">
        <v>232</v>
      </c>
      <c r="Z70" s="175" t="s">
        <v>232</v>
      </c>
      <c r="AA70" s="175" t="s">
        <v>232</v>
      </c>
      <c r="AB70" s="175" t="s">
        <v>232</v>
      </c>
      <c r="AC70" s="175" t="s">
        <v>232</v>
      </c>
      <c r="AD70" s="175" t="s">
        <v>232</v>
      </c>
      <c r="AE70" s="175" t="s">
        <v>232</v>
      </c>
      <c r="AF70" s="175" t="s">
        <v>232</v>
      </c>
      <c r="AG70" s="162">
        <v>44197</v>
      </c>
      <c r="AH70" s="162">
        <v>2958465</v>
      </c>
      <c r="AI70" s="163" t="s">
        <v>1303</v>
      </c>
      <c r="AJ70" s="186"/>
      <c r="AK70" s="186"/>
      <c r="AL70" s="5"/>
      <c r="AM70" s="5"/>
      <c r="AN70" s="5"/>
      <c r="AO70" s="165"/>
      <c r="AP70" s="165"/>
    </row>
    <row r="71" spans="1:42" ht="30.75" x14ac:dyDescent="0.3">
      <c r="A71" s="174" t="s">
        <v>1450</v>
      </c>
      <c r="B71" s="167"/>
      <c r="C71" s="167"/>
      <c r="D71" s="167"/>
      <c r="E71" s="167"/>
      <c r="F71" s="150" t="s">
        <v>1487</v>
      </c>
      <c r="G71" s="168" t="s">
        <v>1452</v>
      </c>
      <c r="H71" s="169"/>
      <c r="I71" s="172" t="s">
        <v>1391</v>
      </c>
      <c r="J71" s="170"/>
      <c r="K71" s="176" t="s">
        <v>1306</v>
      </c>
      <c r="L71" s="5" t="s">
        <v>1301</v>
      </c>
      <c r="M71" s="172" t="s">
        <v>1488</v>
      </c>
      <c r="N71" s="184" t="s">
        <v>1356</v>
      </c>
      <c r="O71" s="188" t="str">
        <f>IFERROR(HYPERLINK("#"&amp;"'ISO TABLES'!A"&amp;(MATCH(N71,'[39]ISO TABLES'!$A:$A,0)),TEXT(N71,"")),"")</f>
        <v>A_RuleAndValue</v>
      </c>
      <c r="P71" s="173">
        <v>1.05</v>
      </c>
      <c r="Q71" s="174" t="s">
        <v>1302</v>
      </c>
      <c r="R71" s="175" t="s">
        <v>232</v>
      </c>
      <c r="S71" s="175" t="s">
        <v>232</v>
      </c>
      <c r="T71" s="175" t="s">
        <v>232</v>
      </c>
      <c r="U71" s="175" t="s">
        <v>232</v>
      </c>
      <c r="V71" s="175" t="s">
        <v>232</v>
      </c>
      <c r="W71" s="175" t="s">
        <v>232</v>
      </c>
      <c r="X71" s="175" t="s">
        <v>232</v>
      </c>
      <c r="Y71" s="175" t="s">
        <v>232</v>
      </c>
      <c r="Z71" s="175" t="s">
        <v>232</v>
      </c>
      <c r="AA71" s="175" t="s">
        <v>232</v>
      </c>
      <c r="AB71" s="175" t="s">
        <v>232</v>
      </c>
      <c r="AC71" s="175" t="s">
        <v>232</v>
      </c>
      <c r="AD71" s="175" t="s">
        <v>232</v>
      </c>
      <c r="AE71" s="175" t="s">
        <v>232</v>
      </c>
      <c r="AF71" s="175" t="s">
        <v>232</v>
      </c>
      <c r="AG71" s="162">
        <v>44197</v>
      </c>
      <c r="AH71" s="162">
        <v>2958465</v>
      </c>
      <c r="AI71" s="163" t="s">
        <v>1303</v>
      </c>
      <c r="AJ71" s="186"/>
      <c r="AK71" s="186"/>
      <c r="AL71" s="5"/>
      <c r="AM71" s="5"/>
      <c r="AN71" s="5"/>
      <c r="AO71" s="165"/>
      <c r="AP71" s="165"/>
    </row>
    <row r="72" spans="1:42" ht="30.75" x14ac:dyDescent="0.3">
      <c r="A72" s="174" t="s">
        <v>1489</v>
      </c>
      <c r="B72" s="167"/>
      <c r="C72" s="167"/>
      <c r="D72" s="167"/>
      <c r="E72" s="167"/>
      <c r="F72" s="150" t="s">
        <v>1490</v>
      </c>
      <c r="G72" s="168" t="s">
        <v>1452</v>
      </c>
      <c r="H72" s="169"/>
      <c r="I72" s="172" t="s">
        <v>1491</v>
      </c>
      <c r="J72" s="170"/>
      <c r="K72" s="176" t="s">
        <v>1306</v>
      </c>
      <c r="L72" s="5" t="s">
        <v>1301</v>
      </c>
      <c r="M72" s="193" t="s">
        <v>1492</v>
      </c>
      <c r="N72" s="184" t="s">
        <v>1356</v>
      </c>
      <c r="O72" s="195" t="str">
        <f>IFERROR(HYPERLINK("#"&amp;"'ISO TABLES'!A"&amp;(MATCH(N72,'[39]ISO TABLES'!$A:$A,0)),TEXT(N72,"")),"")</f>
        <v>A_RuleAndValue</v>
      </c>
      <c r="P72" s="198">
        <v>1.1000000000000001</v>
      </c>
      <c r="Q72" s="174" t="s">
        <v>1302</v>
      </c>
      <c r="R72" s="175" t="s">
        <v>232</v>
      </c>
      <c r="S72" s="175" t="s">
        <v>232</v>
      </c>
      <c r="T72" s="175" t="s">
        <v>232</v>
      </c>
      <c r="U72" s="175" t="s">
        <v>232</v>
      </c>
      <c r="V72" s="175" t="s">
        <v>232</v>
      </c>
      <c r="W72" s="175" t="s">
        <v>232</v>
      </c>
      <c r="X72" s="175" t="s">
        <v>232</v>
      </c>
      <c r="Y72" s="175" t="s">
        <v>232</v>
      </c>
      <c r="Z72" s="175" t="s">
        <v>232</v>
      </c>
      <c r="AA72" s="175" t="s">
        <v>232</v>
      </c>
      <c r="AB72" s="175" t="s">
        <v>232</v>
      </c>
      <c r="AC72" s="175" t="s">
        <v>232</v>
      </c>
      <c r="AD72" s="175" t="s">
        <v>232</v>
      </c>
      <c r="AE72" s="175" t="s">
        <v>232</v>
      </c>
      <c r="AF72" s="175" t="s">
        <v>232</v>
      </c>
      <c r="AG72" s="162">
        <v>44197</v>
      </c>
      <c r="AH72" s="162">
        <v>2958465</v>
      </c>
      <c r="AI72" s="163" t="s">
        <v>1303</v>
      </c>
      <c r="AJ72" s="167"/>
      <c r="AK72" s="167"/>
      <c r="AL72" s="5"/>
      <c r="AM72" s="5"/>
      <c r="AN72" s="5"/>
      <c r="AO72" s="165"/>
      <c r="AP72" s="165"/>
    </row>
    <row r="73" spans="1:42" ht="60.75" x14ac:dyDescent="0.3">
      <c r="A73" s="174" t="s">
        <v>1450</v>
      </c>
      <c r="B73" s="167"/>
      <c r="C73" s="167"/>
      <c r="D73" s="167"/>
      <c r="E73" s="167"/>
      <c r="F73" s="150" t="s">
        <v>1493</v>
      </c>
      <c r="G73" s="168" t="s">
        <v>1452</v>
      </c>
      <c r="H73" s="169"/>
      <c r="I73" s="172" t="s">
        <v>1397</v>
      </c>
      <c r="J73" s="170"/>
      <c r="K73" s="176" t="s">
        <v>1306</v>
      </c>
      <c r="L73" s="5" t="s">
        <v>1301</v>
      </c>
      <c r="M73" s="172" t="s">
        <v>1398</v>
      </c>
      <c r="N73" s="184" t="s">
        <v>1356</v>
      </c>
      <c r="O73" s="188" t="str">
        <f>IFERROR(HYPERLINK("#"&amp;"'ISO TABLES'!A"&amp;(MATCH(N73,'[39]ISO TABLES'!$A:$A,0)),TEXT(N73,"")),"")</f>
        <v>A_RuleAndValue</v>
      </c>
      <c r="P73" s="173">
        <v>0.95</v>
      </c>
      <c r="Q73" s="174" t="s">
        <v>1302</v>
      </c>
      <c r="R73" s="175" t="s">
        <v>232</v>
      </c>
      <c r="S73" s="175" t="s">
        <v>232</v>
      </c>
      <c r="T73" s="175" t="s">
        <v>232</v>
      </c>
      <c r="U73" s="175" t="s">
        <v>232</v>
      </c>
      <c r="V73" s="175" t="s">
        <v>232</v>
      </c>
      <c r="W73" s="175" t="s">
        <v>232</v>
      </c>
      <c r="X73" s="175" t="s">
        <v>232</v>
      </c>
      <c r="Y73" s="175" t="s">
        <v>232</v>
      </c>
      <c r="Z73" s="175" t="s">
        <v>232</v>
      </c>
      <c r="AA73" s="175" t="s">
        <v>232</v>
      </c>
      <c r="AB73" s="175" t="s">
        <v>232</v>
      </c>
      <c r="AC73" s="175" t="s">
        <v>232</v>
      </c>
      <c r="AD73" s="175" t="s">
        <v>232</v>
      </c>
      <c r="AE73" s="175" t="s">
        <v>232</v>
      </c>
      <c r="AF73" s="175" t="s">
        <v>232</v>
      </c>
      <c r="AG73" s="162">
        <v>44197</v>
      </c>
      <c r="AH73" s="162">
        <v>2958465</v>
      </c>
      <c r="AI73" s="163" t="s">
        <v>1303</v>
      </c>
      <c r="AJ73" s="186"/>
      <c r="AK73" s="186"/>
      <c r="AL73" s="5"/>
      <c r="AM73" s="5"/>
      <c r="AN73" s="5"/>
      <c r="AO73" s="165"/>
      <c r="AP73" s="165"/>
    </row>
    <row r="74" spans="1:42" ht="30.75" x14ac:dyDescent="0.3">
      <c r="A74" s="174" t="s">
        <v>1450</v>
      </c>
      <c r="B74" s="167"/>
      <c r="C74" s="167"/>
      <c r="D74" s="167"/>
      <c r="E74" s="167"/>
      <c r="F74" s="150" t="s">
        <v>1494</v>
      </c>
      <c r="G74" s="168" t="s">
        <v>1452</v>
      </c>
      <c r="H74" s="169"/>
      <c r="I74" s="172" t="s">
        <v>1422</v>
      </c>
      <c r="J74" s="170"/>
      <c r="K74" s="176" t="s">
        <v>1306</v>
      </c>
      <c r="L74" s="177" t="s">
        <v>1301</v>
      </c>
      <c r="M74" s="172" t="s">
        <v>1423</v>
      </c>
      <c r="N74" s="172" t="s">
        <v>1424</v>
      </c>
      <c r="O74" s="179" t="str">
        <f>IFERROR(HYPERLINK("#"&amp;"'ISO TABLES'!A"&amp;(MATCH(N74,'[39]ISO TABLES'!$A:$A,0)),TEXT(N74,"")),"")</f>
        <v>TerrorismCertifiedAndOtherActsFactor</v>
      </c>
      <c r="P74" s="173" t="s">
        <v>1327</v>
      </c>
      <c r="Q74" s="174" t="s">
        <v>1302</v>
      </c>
      <c r="R74" s="191"/>
      <c r="S74" s="59" t="s">
        <v>232</v>
      </c>
      <c r="T74" s="59"/>
      <c r="U74" s="59" t="s">
        <v>232</v>
      </c>
      <c r="V74" s="191"/>
      <c r="W74" s="191"/>
      <c r="X74" s="191"/>
      <c r="Y74" s="191"/>
      <c r="Z74" s="191"/>
      <c r="AA74" s="191"/>
      <c r="AB74" s="191"/>
      <c r="AC74" s="191"/>
      <c r="AD74" s="191"/>
      <c r="AE74" s="191"/>
      <c r="AF74" s="191"/>
      <c r="AG74" s="162">
        <v>44197</v>
      </c>
      <c r="AH74" s="162">
        <v>2958465</v>
      </c>
      <c r="AI74" s="163" t="s">
        <v>1303</v>
      </c>
      <c r="AJ74" s="186"/>
      <c r="AK74" s="186"/>
      <c r="AL74" s="5"/>
      <c r="AM74" s="5"/>
      <c r="AN74" s="5"/>
      <c r="AO74" s="165"/>
      <c r="AP74" s="165"/>
    </row>
    <row r="75" spans="1:42" ht="30.75" x14ac:dyDescent="0.3">
      <c r="A75" s="174" t="s">
        <v>1450</v>
      </c>
      <c r="B75" s="167"/>
      <c r="C75" s="167"/>
      <c r="D75" s="167"/>
      <c r="E75" s="167"/>
      <c r="F75" s="150" t="s">
        <v>1495</v>
      </c>
      <c r="G75" s="168" t="s">
        <v>1452</v>
      </c>
      <c r="H75" s="169"/>
      <c r="I75" s="172" t="s">
        <v>1426</v>
      </c>
      <c r="J75" s="170"/>
      <c r="K75" s="176" t="s">
        <v>1306</v>
      </c>
      <c r="L75" s="177" t="s">
        <v>1301</v>
      </c>
      <c r="M75" s="172" t="s">
        <v>1427</v>
      </c>
      <c r="N75" s="172" t="s">
        <v>1428</v>
      </c>
      <c r="O75" s="179" t="str">
        <f>IFERROR(HYPERLINK("#"&amp;"'ISO TABLES'!A"&amp;(MATCH(N75,'[39]ISO TABLES'!$A:$A,0)),TEXT(N75,"")),"")</f>
        <v>TerrorismExcludeDomesticTerror</v>
      </c>
      <c r="P75" s="173" t="s">
        <v>1327</v>
      </c>
      <c r="Q75" s="174" t="s">
        <v>1302</v>
      </c>
      <c r="R75" s="191"/>
      <c r="S75" s="59" t="s">
        <v>232</v>
      </c>
      <c r="T75" s="59"/>
      <c r="U75" s="59" t="s">
        <v>232</v>
      </c>
      <c r="V75" s="191"/>
      <c r="W75" s="191"/>
      <c r="X75" s="191"/>
      <c r="Y75" s="191"/>
      <c r="Z75" s="191"/>
      <c r="AA75" s="191"/>
      <c r="AB75" s="191"/>
      <c r="AC75" s="191"/>
      <c r="AD75" s="191"/>
      <c r="AE75" s="191"/>
      <c r="AF75" s="191"/>
      <c r="AG75" s="162">
        <v>44197</v>
      </c>
      <c r="AH75" s="162">
        <v>2958465</v>
      </c>
      <c r="AI75" s="163" t="s">
        <v>1303</v>
      </c>
      <c r="AJ75" s="186"/>
      <c r="AK75" s="186"/>
      <c r="AL75" s="5"/>
      <c r="AM75" s="5"/>
      <c r="AN75" s="5"/>
      <c r="AO75" s="165"/>
      <c r="AP75" s="165"/>
    </row>
    <row r="76" spans="1:42" ht="45.75" x14ac:dyDescent="0.3">
      <c r="A76" s="174" t="s">
        <v>1450</v>
      </c>
      <c r="B76" s="167"/>
      <c r="C76" s="167"/>
      <c r="D76" s="167"/>
      <c r="E76" s="167"/>
      <c r="F76" s="150" t="s">
        <v>1496</v>
      </c>
      <c r="G76" s="168" t="s">
        <v>1452</v>
      </c>
      <c r="H76" s="169"/>
      <c r="I76" s="172" t="s">
        <v>1430</v>
      </c>
      <c r="J76" s="170"/>
      <c r="K76" s="176" t="s">
        <v>1306</v>
      </c>
      <c r="L76" s="177" t="s">
        <v>1301</v>
      </c>
      <c r="M76" s="172" t="s">
        <v>1431</v>
      </c>
      <c r="N76" s="172" t="s">
        <v>1432</v>
      </c>
      <c r="O76" s="179" t="str">
        <f>IFERROR(HYPERLINK("#"&amp;"'ISO TABLES'!A"&amp;(MATCH(N76,'[39]ISO TABLES'!$A:$A,0)),TEXT(N76,"")),"")</f>
        <v>TerrorismExcludeNBCFromDomesticTerror</v>
      </c>
      <c r="P76" s="173" t="s">
        <v>1327</v>
      </c>
      <c r="Q76" s="174" t="s">
        <v>1302</v>
      </c>
      <c r="R76" s="191"/>
      <c r="S76" s="59" t="s">
        <v>232</v>
      </c>
      <c r="T76" s="59"/>
      <c r="U76" s="59" t="s">
        <v>232</v>
      </c>
      <c r="V76" s="191"/>
      <c r="W76" s="191"/>
      <c r="X76" s="191"/>
      <c r="Y76" s="191"/>
      <c r="Z76" s="191"/>
      <c r="AA76" s="191"/>
      <c r="AB76" s="191"/>
      <c r="AC76" s="191"/>
      <c r="AD76" s="191"/>
      <c r="AE76" s="191"/>
      <c r="AF76" s="191"/>
      <c r="AG76" s="162">
        <v>44197</v>
      </c>
      <c r="AH76" s="162">
        <v>2958465</v>
      </c>
      <c r="AI76" s="163" t="s">
        <v>1303</v>
      </c>
      <c r="AJ76" s="186"/>
      <c r="AK76" s="186"/>
      <c r="AL76" s="5"/>
      <c r="AM76" s="5"/>
      <c r="AN76" s="5"/>
      <c r="AO76" s="165"/>
      <c r="AP76" s="165"/>
    </row>
    <row r="77" spans="1:42" ht="60.75" x14ac:dyDescent="0.3">
      <c r="A77" s="174" t="s">
        <v>1450</v>
      </c>
      <c r="B77" s="167"/>
      <c r="C77" s="167"/>
      <c r="D77" s="167"/>
      <c r="E77" s="167"/>
      <c r="F77" s="150" t="s">
        <v>1497</v>
      </c>
      <c r="G77" s="168" t="s">
        <v>1452</v>
      </c>
      <c r="H77" s="169"/>
      <c r="I77" s="172" t="s">
        <v>1382</v>
      </c>
      <c r="J77" s="170"/>
      <c r="K77" s="176" t="s">
        <v>1306</v>
      </c>
      <c r="L77" s="189">
        <v>3</v>
      </c>
      <c r="M77" s="172" t="s">
        <v>1383</v>
      </c>
      <c r="N77" s="172"/>
      <c r="O77" s="179"/>
      <c r="P77" s="173" t="s">
        <v>1327</v>
      </c>
      <c r="Q77" s="174" t="s">
        <v>1302</v>
      </c>
      <c r="R77" s="175" t="s">
        <v>232</v>
      </c>
      <c r="S77" s="175" t="s">
        <v>232</v>
      </c>
      <c r="T77" s="175" t="s">
        <v>232</v>
      </c>
      <c r="U77" s="175" t="s">
        <v>232</v>
      </c>
      <c r="V77" s="175" t="s">
        <v>232</v>
      </c>
      <c r="W77" s="175" t="s">
        <v>232</v>
      </c>
      <c r="X77" s="175" t="s">
        <v>232</v>
      </c>
      <c r="Y77" s="175" t="s">
        <v>232</v>
      </c>
      <c r="Z77" s="175" t="s">
        <v>232</v>
      </c>
      <c r="AA77" s="175" t="s">
        <v>232</v>
      </c>
      <c r="AB77" s="175" t="s">
        <v>232</v>
      </c>
      <c r="AC77" s="175" t="s">
        <v>232</v>
      </c>
      <c r="AD77" s="175" t="s">
        <v>232</v>
      </c>
      <c r="AE77" s="175" t="s">
        <v>232</v>
      </c>
      <c r="AF77" s="175" t="s">
        <v>232</v>
      </c>
      <c r="AG77" s="162">
        <v>44197</v>
      </c>
      <c r="AH77" s="162">
        <v>2958465</v>
      </c>
      <c r="AI77" s="163" t="s">
        <v>1303</v>
      </c>
      <c r="AJ77" s="186"/>
      <c r="AK77" s="186"/>
      <c r="AL77" s="5"/>
      <c r="AM77" s="5"/>
      <c r="AN77" s="5"/>
      <c r="AO77" s="165"/>
      <c r="AP77" s="165"/>
    </row>
    <row r="78" spans="1:42" ht="30.75" x14ac:dyDescent="0.3">
      <c r="A78" s="174" t="s">
        <v>1450</v>
      </c>
      <c r="B78" s="167"/>
      <c r="C78" s="167"/>
      <c r="D78" s="167"/>
      <c r="E78" s="167"/>
      <c r="F78" s="150" t="s">
        <v>1498</v>
      </c>
      <c r="G78" s="168" t="s">
        <v>1452</v>
      </c>
      <c r="H78" s="169"/>
      <c r="I78" s="172" t="s">
        <v>1386</v>
      </c>
      <c r="J78" s="170"/>
      <c r="K78" s="176" t="s">
        <v>1306</v>
      </c>
      <c r="L78" s="189">
        <v>3</v>
      </c>
      <c r="M78" s="172"/>
      <c r="N78" s="172" t="s">
        <v>1387</v>
      </c>
      <c r="O78" s="188" t="str">
        <f>IFERROR(HYPERLINK("#"&amp;"'SECURA TABLES'!A"&amp;(MATCH(N78,'[39]SECURA TABLES'!$A:$A,0)),TEXT(N78,"")),"")</f>
        <v>NumberOfLocationsFactor</v>
      </c>
      <c r="P78" s="173" t="s">
        <v>1327</v>
      </c>
      <c r="Q78" s="174" t="s">
        <v>1384</v>
      </c>
      <c r="R78" s="175" t="s">
        <v>232</v>
      </c>
      <c r="S78" s="175" t="s">
        <v>232</v>
      </c>
      <c r="T78" s="175" t="s">
        <v>232</v>
      </c>
      <c r="U78" s="175" t="s">
        <v>232</v>
      </c>
      <c r="V78" s="175" t="s">
        <v>232</v>
      </c>
      <c r="W78" s="175" t="s">
        <v>232</v>
      </c>
      <c r="X78" s="175" t="s">
        <v>232</v>
      </c>
      <c r="Y78" s="175" t="s">
        <v>232</v>
      </c>
      <c r="Z78" s="175" t="s">
        <v>232</v>
      </c>
      <c r="AA78" s="175" t="s">
        <v>232</v>
      </c>
      <c r="AB78" s="175" t="s">
        <v>232</v>
      </c>
      <c r="AC78" s="175" t="s">
        <v>232</v>
      </c>
      <c r="AD78" s="175" t="s">
        <v>232</v>
      </c>
      <c r="AE78" s="175" t="s">
        <v>232</v>
      </c>
      <c r="AF78" s="175" t="s">
        <v>232</v>
      </c>
      <c r="AG78" s="162">
        <v>44197</v>
      </c>
      <c r="AH78" s="162">
        <v>2958465</v>
      </c>
      <c r="AI78" s="163" t="s">
        <v>1303</v>
      </c>
      <c r="AJ78" s="186"/>
      <c r="AK78" s="186"/>
      <c r="AL78" s="5"/>
      <c r="AM78" s="5"/>
      <c r="AN78" s="5"/>
      <c r="AO78" s="165"/>
      <c r="AP78" s="165"/>
    </row>
    <row r="79" spans="1:42" ht="30.75" x14ac:dyDescent="0.3">
      <c r="A79" s="174" t="s">
        <v>1450</v>
      </c>
      <c r="B79" s="167"/>
      <c r="C79" s="167"/>
      <c r="D79" s="167"/>
      <c r="E79" s="167"/>
      <c r="F79" s="150" t="s">
        <v>1499</v>
      </c>
      <c r="G79" s="168" t="s">
        <v>1452</v>
      </c>
      <c r="H79" s="169"/>
      <c r="I79" s="172" t="s">
        <v>1407</v>
      </c>
      <c r="J79" s="180"/>
      <c r="K79" s="176" t="s">
        <v>1306</v>
      </c>
      <c r="L79" s="177" t="s">
        <v>1301</v>
      </c>
      <c r="M79" s="183" t="s">
        <v>1363</v>
      </c>
      <c r="N79" s="172"/>
      <c r="O79" s="179"/>
      <c r="P79" s="173">
        <v>1.1000000000000001</v>
      </c>
      <c r="Q79" s="174" t="s">
        <v>1302</v>
      </c>
      <c r="R79" s="175" t="s">
        <v>232</v>
      </c>
      <c r="S79" s="175" t="s">
        <v>232</v>
      </c>
      <c r="T79" s="175" t="s">
        <v>232</v>
      </c>
      <c r="U79" s="175" t="s">
        <v>232</v>
      </c>
      <c r="V79" s="175" t="s">
        <v>232</v>
      </c>
      <c r="W79" s="175" t="s">
        <v>232</v>
      </c>
      <c r="X79" s="175" t="s">
        <v>232</v>
      </c>
      <c r="Y79" s="175" t="s">
        <v>232</v>
      </c>
      <c r="Z79" s="175" t="s">
        <v>232</v>
      </c>
      <c r="AA79" s="175" t="s">
        <v>232</v>
      </c>
      <c r="AB79" s="175" t="s">
        <v>232</v>
      </c>
      <c r="AC79" s="175" t="s">
        <v>232</v>
      </c>
      <c r="AD79" s="175" t="s">
        <v>232</v>
      </c>
      <c r="AE79" s="175" t="s">
        <v>232</v>
      </c>
      <c r="AF79" s="175" t="s">
        <v>232</v>
      </c>
      <c r="AG79" s="162">
        <v>44197</v>
      </c>
      <c r="AH79" s="162">
        <v>2958465</v>
      </c>
      <c r="AI79" s="163" t="s">
        <v>1303</v>
      </c>
      <c r="AJ79" s="186"/>
      <c r="AK79" s="186"/>
      <c r="AL79" s="5"/>
      <c r="AM79" s="5"/>
      <c r="AN79" s="5"/>
      <c r="AO79" s="165"/>
      <c r="AP79" s="165"/>
    </row>
    <row r="80" spans="1:42" ht="30.75" x14ac:dyDescent="0.3">
      <c r="A80" s="174" t="s">
        <v>1450</v>
      </c>
      <c r="B80" s="167"/>
      <c r="C80" s="167"/>
      <c r="D80" s="167"/>
      <c r="E80" s="167"/>
      <c r="F80" s="150" t="s">
        <v>1500</v>
      </c>
      <c r="G80" s="168" t="s">
        <v>1452</v>
      </c>
      <c r="H80" s="169"/>
      <c r="I80" s="172" t="s">
        <v>1409</v>
      </c>
      <c r="J80" s="180"/>
      <c r="K80" s="176" t="s">
        <v>1306</v>
      </c>
      <c r="L80" s="177" t="s">
        <v>1301</v>
      </c>
      <c r="M80" s="183" t="s">
        <v>1410</v>
      </c>
      <c r="N80" s="172"/>
      <c r="O80" s="179"/>
      <c r="P80" s="173">
        <v>1.2</v>
      </c>
      <c r="Q80" s="174" t="s">
        <v>1302</v>
      </c>
      <c r="R80" s="175" t="s">
        <v>232</v>
      </c>
      <c r="S80" s="175" t="s">
        <v>232</v>
      </c>
      <c r="T80" s="175" t="s">
        <v>232</v>
      </c>
      <c r="U80" s="175" t="s">
        <v>232</v>
      </c>
      <c r="V80" s="175" t="s">
        <v>232</v>
      </c>
      <c r="W80" s="175" t="s">
        <v>232</v>
      </c>
      <c r="X80" s="175" t="s">
        <v>232</v>
      </c>
      <c r="Y80" s="175" t="s">
        <v>232</v>
      </c>
      <c r="Z80" s="175" t="s">
        <v>232</v>
      </c>
      <c r="AA80" s="175" t="s">
        <v>232</v>
      </c>
      <c r="AB80" s="175" t="s">
        <v>232</v>
      </c>
      <c r="AC80" s="175" t="s">
        <v>232</v>
      </c>
      <c r="AD80" s="175" t="s">
        <v>232</v>
      </c>
      <c r="AE80" s="175" t="s">
        <v>232</v>
      </c>
      <c r="AF80" s="175" t="s">
        <v>232</v>
      </c>
      <c r="AG80" s="162">
        <v>44197</v>
      </c>
      <c r="AH80" s="162">
        <v>2958465</v>
      </c>
      <c r="AI80" s="163" t="s">
        <v>1303</v>
      </c>
      <c r="AJ80" s="186"/>
      <c r="AK80" s="186"/>
      <c r="AL80" s="5"/>
      <c r="AM80" s="5"/>
      <c r="AN80" s="5"/>
      <c r="AO80" s="165"/>
      <c r="AP80" s="165"/>
    </row>
    <row r="81" spans="1:42" ht="45.75" x14ac:dyDescent="0.3">
      <c r="A81" s="174" t="s">
        <v>1450</v>
      </c>
      <c r="B81" s="167"/>
      <c r="C81" s="167"/>
      <c r="D81" s="167"/>
      <c r="E81" s="167"/>
      <c r="F81" s="150" t="s">
        <v>1501</v>
      </c>
      <c r="G81" s="168" t="s">
        <v>1452</v>
      </c>
      <c r="H81" s="169"/>
      <c r="I81" s="172" t="s">
        <v>1412</v>
      </c>
      <c r="J81" s="180"/>
      <c r="K81" s="176" t="s">
        <v>1306</v>
      </c>
      <c r="L81" s="177" t="s">
        <v>1301</v>
      </c>
      <c r="M81" s="172" t="s">
        <v>1413</v>
      </c>
      <c r="N81" s="172" t="s">
        <v>1414</v>
      </c>
      <c r="O81" s="179" t="str">
        <f>IFERROR(HYPERLINK("#"&amp;"'ISO TABLES'!A"&amp;(MATCH(N81,'[39]ISO TABLES'!$A:$A,0)),TEXT(N81,"")),"")</f>
        <v>PackageModFactors</v>
      </c>
      <c r="P81" s="173" t="s">
        <v>1327</v>
      </c>
      <c r="Q81" s="174" t="s">
        <v>1302</v>
      </c>
      <c r="R81" s="175" t="s">
        <v>232</v>
      </c>
      <c r="S81" s="175" t="s">
        <v>232</v>
      </c>
      <c r="T81" s="175" t="s">
        <v>232</v>
      </c>
      <c r="U81" s="175" t="s">
        <v>232</v>
      </c>
      <c r="V81" s="175" t="s">
        <v>232</v>
      </c>
      <c r="W81" s="175" t="s">
        <v>232</v>
      </c>
      <c r="X81" s="175" t="s">
        <v>232</v>
      </c>
      <c r="Y81" s="175" t="s">
        <v>232</v>
      </c>
      <c r="Z81" s="175" t="s">
        <v>232</v>
      </c>
      <c r="AA81" s="175" t="s">
        <v>232</v>
      </c>
      <c r="AB81" s="175" t="s">
        <v>232</v>
      </c>
      <c r="AC81" s="175" t="s">
        <v>232</v>
      </c>
      <c r="AD81" s="175" t="s">
        <v>232</v>
      </c>
      <c r="AE81" s="175" t="s">
        <v>232</v>
      </c>
      <c r="AF81" s="175" t="s">
        <v>232</v>
      </c>
      <c r="AG81" s="162">
        <v>44197</v>
      </c>
      <c r="AH81" s="162">
        <v>2958465</v>
      </c>
      <c r="AI81" s="163" t="s">
        <v>1303</v>
      </c>
      <c r="AJ81" s="186"/>
      <c r="AK81" s="186"/>
      <c r="AL81" s="5"/>
      <c r="AM81" s="5"/>
      <c r="AN81" s="5"/>
      <c r="AO81" s="165"/>
      <c r="AP81" s="165"/>
    </row>
    <row r="82" spans="1:42" ht="30.75" x14ac:dyDescent="0.3">
      <c r="A82" s="174" t="s">
        <v>1450</v>
      </c>
      <c r="B82" s="167"/>
      <c r="C82" s="167"/>
      <c r="D82" s="167"/>
      <c r="E82" s="167"/>
      <c r="F82" s="150" t="s">
        <v>1502</v>
      </c>
      <c r="G82" s="168" t="s">
        <v>1452</v>
      </c>
      <c r="H82" s="169"/>
      <c r="I82" s="172" t="s">
        <v>1416</v>
      </c>
      <c r="J82" s="180"/>
      <c r="K82" s="176" t="s">
        <v>1306</v>
      </c>
      <c r="L82" s="177" t="s">
        <v>1301</v>
      </c>
      <c r="M82" s="172"/>
      <c r="N82" s="172" t="s">
        <v>1417</v>
      </c>
      <c r="O82" s="179" t="str">
        <f>IFERROR(HYPERLINK("#"&amp;"'SECURA TABLES'!A"&amp;(MATCH(N82,'[39]SECURA TABLES'!$A:$A,0)),TEXT(N82,"")),"")</f>
        <v>AccountCredit</v>
      </c>
      <c r="P82" s="173" t="s">
        <v>1327</v>
      </c>
      <c r="Q82" s="174" t="s">
        <v>1384</v>
      </c>
      <c r="R82" s="190"/>
      <c r="S82" s="190" t="s">
        <v>232</v>
      </c>
      <c r="T82" s="190" t="s">
        <v>232</v>
      </c>
      <c r="U82" s="190"/>
      <c r="V82" s="190"/>
      <c r="W82" s="190" t="s">
        <v>232</v>
      </c>
      <c r="X82" s="190" t="s">
        <v>232</v>
      </c>
      <c r="Y82" s="190" t="s">
        <v>232</v>
      </c>
      <c r="Z82" s="190" t="s">
        <v>232</v>
      </c>
      <c r="AA82" s="190" t="s">
        <v>232</v>
      </c>
      <c r="AB82" s="190" t="s">
        <v>232</v>
      </c>
      <c r="AC82" s="190" t="s">
        <v>232</v>
      </c>
      <c r="AD82" s="190" t="s">
        <v>232</v>
      </c>
      <c r="AE82" s="190" t="s">
        <v>232</v>
      </c>
      <c r="AF82" s="190" t="s">
        <v>232</v>
      </c>
      <c r="AG82" s="162">
        <v>44197</v>
      </c>
      <c r="AH82" s="162">
        <v>2958465</v>
      </c>
      <c r="AI82" s="163" t="s">
        <v>1303</v>
      </c>
      <c r="AJ82" s="186"/>
      <c r="AK82" s="186"/>
      <c r="AL82" s="5"/>
      <c r="AM82" s="5"/>
      <c r="AN82" s="5"/>
      <c r="AO82" s="165"/>
      <c r="AP82" s="165"/>
    </row>
    <row r="83" spans="1:42" ht="30.75" x14ac:dyDescent="0.3">
      <c r="A83" s="174" t="s">
        <v>1450</v>
      </c>
      <c r="B83" s="167"/>
      <c r="C83" s="167"/>
      <c r="D83" s="167"/>
      <c r="E83" s="167"/>
      <c r="F83" s="150" t="s">
        <v>1503</v>
      </c>
      <c r="G83" s="168" t="s">
        <v>1452</v>
      </c>
      <c r="H83" s="169"/>
      <c r="I83" s="172" t="s">
        <v>1419</v>
      </c>
      <c r="J83" s="180"/>
      <c r="K83" s="176" t="s">
        <v>1306</v>
      </c>
      <c r="L83" s="177" t="s">
        <v>1301</v>
      </c>
      <c r="M83" s="172"/>
      <c r="N83" s="172" t="s">
        <v>1420</v>
      </c>
      <c r="O83" s="179" t="str">
        <f>IFERROR(HYPERLINK("#"&amp;"'SECURA TABLES'!A"&amp;(MATCH(N83,'[39]SECURA TABLES'!$A:$A,0)),TEXT(N83,"")),"")</f>
        <v>AgeOfBuildingRatingFactor</v>
      </c>
      <c r="P83" s="173" t="s">
        <v>1327</v>
      </c>
      <c r="Q83" s="174" t="s">
        <v>1384</v>
      </c>
      <c r="R83" s="190" t="s">
        <v>232</v>
      </c>
      <c r="S83" s="190" t="s">
        <v>232</v>
      </c>
      <c r="T83" s="190" t="s">
        <v>232</v>
      </c>
      <c r="U83" s="190" t="s">
        <v>232</v>
      </c>
      <c r="V83" s="190" t="s">
        <v>232</v>
      </c>
      <c r="W83" s="190" t="s">
        <v>232</v>
      </c>
      <c r="X83" s="190" t="s">
        <v>232</v>
      </c>
      <c r="Y83" s="190" t="s">
        <v>232</v>
      </c>
      <c r="Z83" s="190" t="s">
        <v>232</v>
      </c>
      <c r="AA83" s="190" t="s">
        <v>232</v>
      </c>
      <c r="AB83" s="190" t="s">
        <v>232</v>
      </c>
      <c r="AC83" s="190" t="s">
        <v>232</v>
      </c>
      <c r="AD83" s="190" t="s">
        <v>232</v>
      </c>
      <c r="AE83" s="190" t="s">
        <v>232</v>
      </c>
      <c r="AF83" s="190" t="s">
        <v>232</v>
      </c>
      <c r="AG83" s="162">
        <v>44197</v>
      </c>
      <c r="AH83" s="162">
        <v>2958465</v>
      </c>
      <c r="AI83" s="163" t="s">
        <v>1303</v>
      </c>
      <c r="AJ83" s="186"/>
      <c r="AK83" s="186"/>
      <c r="AL83" s="5"/>
      <c r="AM83" s="5"/>
      <c r="AN83" s="5"/>
      <c r="AO83" s="165"/>
      <c r="AP83" s="165"/>
    </row>
    <row r="84" spans="1:42" ht="60.75" x14ac:dyDescent="0.3">
      <c r="A84" s="174" t="s">
        <v>1450</v>
      </c>
      <c r="B84" s="167"/>
      <c r="C84" s="167"/>
      <c r="D84" s="167"/>
      <c r="E84" s="167"/>
      <c r="F84" s="150" t="s">
        <v>1504</v>
      </c>
      <c r="G84" s="168" t="s">
        <v>1452</v>
      </c>
      <c r="H84" s="169"/>
      <c r="I84" s="172" t="s">
        <v>1505</v>
      </c>
      <c r="J84" s="170"/>
      <c r="K84" s="171" t="s">
        <v>1324</v>
      </c>
      <c r="L84" s="5" t="s">
        <v>1301</v>
      </c>
      <c r="M84" s="193" t="s">
        <v>1506</v>
      </c>
      <c r="N84" s="184" t="s">
        <v>1356</v>
      </c>
      <c r="O84" s="197" t="str">
        <f>IFERROR(HYPERLINK("#"&amp;"'ISO TABLES'!A"&amp;(MATCH(N84,'[39]ISO TABLES'!$A:$A,0)),TEXT(N84,"")),"")</f>
        <v>A_RuleAndValue</v>
      </c>
      <c r="P84" s="198">
        <v>1.1499999999999999</v>
      </c>
      <c r="Q84" s="174" t="s">
        <v>1302</v>
      </c>
      <c r="R84" s="175" t="s">
        <v>232</v>
      </c>
      <c r="S84" s="175" t="s">
        <v>232</v>
      </c>
      <c r="T84" s="175" t="s">
        <v>232</v>
      </c>
      <c r="U84" s="175" t="s">
        <v>232</v>
      </c>
      <c r="V84" s="175" t="s">
        <v>232</v>
      </c>
      <c r="W84" s="175" t="s">
        <v>232</v>
      </c>
      <c r="X84" s="175" t="s">
        <v>232</v>
      </c>
      <c r="Y84" s="175" t="s">
        <v>232</v>
      </c>
      <c r="Z84" s="175" t="s">
        <v>232</v>
      </c>
      <c r="AA84" s="175" t="s">
        <v>232</v>
      </c>
      <c r="AB84" s="175" t="s">
        <v>232</v>
      </c>
      <c r="AC84" s="175" t="s">
        <v>232</v>
      </c>
      <c r="AD84" s="175" t="s">
        <v>232</v>
      </c>
      <c r="AE84" s="175" t="s">
        <v>232</v>
      </c>
      <c r="AF84" s="175" t="s">
        <v>232</v>
      </c>
      <c r="AG84" s="162">
        <v>44197</v>
      </c>
      <c r="AH84" s="162">
        <v>2958465</v>
      </c>
      <c r="AI84" s="163" t="s">
        <v>1303</v>
      </c>
      <c r="AJ84" s="167"/>
      <c r="AK84" s="167"/>
      <c r="AL84" s="5"/>
      <c r="AM84" s="5"/>
      <c r="AN84" s="5"/>
      <c r="AO84" s="165"/>
      <c r="AP84" s="165"/>
    </row>
    <row r="85" spans="1:42" ht="30.75" x14ac:dyDescent="0.3">
      <c r="A85" s="174" t="s">
        <v>1450</v>
      </c>
      <c r="B85" s="167"/>
      <c r="C85" s="167"/>
      <c r="D85" s="167"/>
      <c r="E85" s="167"/>
      <c r="F85" s="150" t="s">
        <v>1507</v>
      </c>
      <c r="G85" s="168" t="s">
        <v>1452</v>
      </c>
      <c r="H85" s="169"/>
      <c r="I85" s="181" t="s">
        <v>1434</v>
      </c>
      <c r="J85" s="170"/>
      <c r="K85" s="176" t="s">
        <v>1306</v>
      </c>
      <c r="L85" s="182">
        <v>3</v>
      </c>
      <c r="M85" s="172"/>
      <c r="N85" s="172"/>
      <c r="O85" s="179"/>
      <c r="P85" s="173" t="s">
        <v>1327</v>
      </c>
      <c r="Q85" s="174" t="s">
        <v>1302</v>
      </c>
      <c r="R85" s="175" t="s">
        <v>232</v>
      </c>
      <c r="S85" s="175" t="s">
        <v>232</v>
      </c>
      <c r="T85" s="175" t="s">
        <v>232</v>
      </c>
      <c r="U85" s="175" t="s">
        <v>232</v>
      </c>
      <c r="V85" s="175" t="s">
        <v>232</v>
      </c>
      <c r="W85" s="175" t="s">
        <v>232</v>
      </c>
      <c r="X85" s="175" t="s">
        <v>232</v>
      </c>
      <c r="Y85" s="175" t="s">
        <v>232</v>
      </c>
      <c r="Z85" s="175" t="s">
        <v>232</v>
      </c>
      <c r="AA85" s="175" t="s">
        <v>232</v>
      </c>
      <c r="AB85" s="175" t="s">
        <v>232</v>
      </c>
      <c r="AC85" s="175" t="s">
        <v>232</v>
      </c>
      <c r="AD85" s="175" t="s">
        <v>232</v>
      </c>
      <c r="AE85" s="175" t="s">
        <v>232</v>
      </c>
      <c r="AF85" s="175" t="s">
        <v>232</v>
      </c>
      <c r="AG85" s="162">
        <v>44197</v>
      </c>
      <c r="AH85" s="162">
        <v>2958465</v>
      </c>
      <c r="AI85" s="163" t="s">
        <v>1303</v>
      </c>
      <c r="AJ85" s="186"/>
      <c r="AK85" s="186"/>
      <c r="AL85" s="5"/>
      <c r="AM85" s="5"/>
      <c r="AN85" s="5"/>
      <c r="AO85" s="165"/>
      <c r="AP85" s="165"/>
    </row>
    <row r="86" spans="1:42" ht="30.75" x14ac:dyDescent="0.3">
      <c r="A86" s="174" t="s">
        <v>1450</v>
      </c>
      <c r="B86" s="167"/>
      <c r="C86" s="167"/>
      <c r="D86" s="167"/>
      <c r="E86" s="167"/>
      <c r="F86" s="150" t="s">
        <v>1508</v>
      </c>
      <c r="G86" s="168" t="s">
        <v>1452</v>
      </c>
      <c r="H86" s="169"/>
      <c r="I86" s="172" t="s">
        <v>1436</v>
      </c>
      <c r="J86" s="170"/>
      <c r="K86" s="176" t="s">
        <v>1306</v>
      </c>
      <c r="L86" s="177" t="s">
        <v>1301</v>
      </c>
      <c r="M86" s="172" t="s">
        <v>1437</v>
      </c>
      <c r="N86" s="172" t="s">
        <v>1438</v>
      </c>
      <c r="O86" s="179" t="str">
        <f>IFERROR(HYPERLINK("#"&amp;"'ISO TABLES'!A"&amp;(MATCH(N86,'[39]ISO TABLES'!$A:$A,0)),TEXT(N86,"")),"")</f>
        <v>Rule38AA3a_CyberIncidentExclusionFactors</v>
      </c>
      <c r="P86" s="173">
        <v>0.995</v>
      </c>
      <c r="Q86" s="174" t="s">
        <v>1302</v>
      </c>
      <c r="R86" s="175" t="s">
        <v>232</v>
      </c>
      <c r="S86" s="175" t="s">
        <v>232</v>
      </c>
      <c r="T86" s="175" t="s">
        <v>232</v>
      </c>
      <c r="U86" s="175" t="s">
        <v>232</v>
      </c>
      <c r="V86" s="175" t="s">
        <v>232</v>
      </c>
      <c r="W86" s="175" t="s">
        <v>232</v>
      </c>
      <c r="X86" s="175" t="s">
        <v>232</v>
      </c>
      <c r="Y86" s="175" t="s">
        <v>232</v>
      </c>
      <c r="Z86" s="175" t="s">
        <v>232</v>
      </c>
      <c r="AA86" s="175" t="s">
        <v>232</v>
      </c>
      <c r="AB86" s="175" t="s">
        <v>232</v>
      </c>
      <c r="AC86" s="175" t="s">
        <v>232</v>
      </c>
      <c r="AD86" s="175" t="s">
        <v>232</v>
      </c>
      <c r="AE86" s="175" t="s">
        <v>232</v>
      </c>
      <c r="AF86" s="175" t="s">
        <v>232</v>
      </c>
      <c r="AG86" s="162">
        <v>44197</v>
      </c>
      <c r="AH86" s="162">
        <v>2958465</v>
      </c>
      <c r="AI86" s="163" t="s">
        <v>1303</v>
      </c>
      <c r="AJ86" s="186"/>
      <c r="AK86" s="186"/>
      <c r="AL86" s="5"/>
      <c r="AM86" s="5"/>
      <c r="AN86" s="5"/>
      <c r="AO86" s="165"/>
      <c r="AP86" s="165"/>
    </row>
    <row r="87" spans="1:42" ht="45.75" x14ac:dyDescent="0.3">
      <c r="A87" s="174" t="s">
        <v>1450</v>
      </c>
      <c r="B87" s="167"/>
      <c r="C87" s="167"/>
      <c r="D87" s="167"/>
      <c r="E87" s="167"/>
      <c r="F87" s="150" t="s">
        <v>1509</v>
      </c>
      <c r="G87" s="168" t="s">
        <v>1452</v>
      </c>
      <c r="H87" s="169"/>
      <c r="I87" s="172" t="s">
        <v>1440</v>
      </c>
      <c r="J87" s="170"/>
      <c r="K87" s="171" t="s">
        <v>1306</v>
      </c>
      <c r="L87" s="177" t="s">
        <v>1301</v>
      </c>
      <c r="M87" s="172" t="s">
        <v>1441</v>
      </c>
      <c r="N87" s="172" t="s">
        <v>1442</v>
      </c>
      <c r="O87" s="179" t="str">
        <f>IFERROR(HYPERLINK("#"&amp;"'ISO TABLES'!A"&amp;(MATCH(N87,'[39]ISO TABLES'!$A:$A,0)),TEXT(N87,"")),"")</f>
        <v>Rule38AA3bCyberIncidentExclusionWithEnsuingCauseOfLossExceptionsFactors</v>
      </c>
      <c r="P87" s="173" t="s">
        <v>1327</v>
      </c>
      <c r="Q87" s="174" t="s">
        <v>1302</v>
      </c>
      <c r="R87" s="175" t="s">
        <v>232</v>
      </c>
      <c r="S87" s="175" t="s">
        <v>232</v>
      </c>
      <c r="T87" s="175" t="s">
        <v>232</v>
      </c>
      <c r="U87" s="175" t="s">
        <v>232</v>
      </c>
      <c r="V87" s="175" t="s">
        <v>232</v>
      </c>
      <c r="W87" s="175" t="s">
        <v>232</v>
      </c>
      <c r="X87" s="175" t="s">
        <v>232</v>
      </c>
      <c r="Y87" s="175" t="s">
        <v>232</v>
      </c>
      <c r="Z87" s="175" t="s">
        <v>232</v>
      </c>
      <c r="AA87" s="175" t="s">
        <v>232</v>
      </c>
      <c r="AB87" s="175" t="s">
        <v>232</v>
      </c>
      <c r="AC87" s="175" t="s">
        <v>232</v>
      </c>
      <c r="AD87" s="175" t="s">
        <v>232</v>
      </c>
      <c r="AE87" s="175" t="s">
        <v>232</v>
      </c>
      <c r="AF87" s="175" t="s">
        <v>232</v>
      </c>
      <c r="AG87" s="162">
        <v>44197</v>
      </c>
      <c r="AH87" s="162">
        <v>2958465</v>
      </c>
      <c r="AI87" s="163" t="s">
        <v>1303</v>
      </c>
      <c r="AJ87" s="186"/>
      <c r="AK87" s="186"/>
      <c r="AL87" s="5"/>
      <c r="AM87" s="5"/>
      <c r="AN87" s="5"/>
      <c r="AO87" s="165"/>
      <c r="AP87" s="165"/>
    </row>
    <row r="88" spans="1:42" ht="30.75" x14ac:dyDescent="0.3">
      <c r="A88" s="174" t="s">
        <v>1450</v>
      </c>
      <c r="B88" s="167"/>
      <c r="C88" s="167"/>
      <c r="D88" s="167"/>
      <c r="E88" s="167"/>
      <c r="F88" s="150" t="s">
        <v>1510</v>
      </c>
      <c r="G88" s="168" t="s">
        <v>1452</v>
      </c>
      <c r="H88" s="169"/>
      <c r="I88" s="172" t="s">
        <v>1444</v>
      </c>
      <c r="J88" s="170"/>
      <c r="K88" s="176" t="s">
        <v>1324</v>
      </c>
      <c r="L88" s="177" t="s">
        <v>1301</v>
      </c>
      <c r="M88" s="172" t="s">
        <v>1445</v>
      </c>
      <c r="N88" s="172"/>
      <c r="O88" s="179"/>
      <c r="P88" s="173">
        <v>1</v>
      </c>
      <c r="Q88" s="174" t="s">
        <v>1302</v>
      </c>
      <c r="R88" s="175" t="s">
        <v>232</v>
      </c>
      <c r="S88" s="175" t="s">
        <v>232</v>
      </c>
      <c r="T88" s="175" t="s">
        <v>232</v>
      </c>
      <c r="U88" s="175" t="s">
        <v>232</v>
      </c>
      <c r="V88" s="175" t="s">
        <v>232</v>
      </c>
      <c r="W88" s="175" t="s">
        <v>232</v>
      </c>
      <c r="X88" s="175" t="s">
        <v>232</v>
      </c>
      <c r="Y88" s="175" t="s">
        <v>232</v>
      </c>
      <c r="Z88" s="175" t="s">
        <v>232</v>
      </c>
      <c r="AA88" s="175" t="s">
        <v>232</v>
      </c>
      <c r="AB88" s="175" t="s">
        <v>232</v>
      </c>
      <c r="AC88" s="175" t="s">
        <v>232</v>
      </c>
      <c r="AD88" s="175" t="s">
        <v>232</v>
      </c>
      <c r="AE88" s="175" t="s">
        <v>232</v>
      </c>
      <c r="AF88" s="175" t="s">
        <v>232</v>
      </c>
      <c r="AG88" s="162">
        <v>44197</v>
      </c>
      <c r="AH88" s="162">
        <v>2958465</v>
      </c>
      <c r="AI88" s="163" t="s">
        <v>1303</v>
      </c>
      <c r="AJ88" s="186"/>
      <c r="AK88" s="186"/>
      <c r="AL88" s="5"/>
      <c r="AM88" s="5"/>
      <c r="AN88" s="5"/>
      <c r="AO88" s="165"/>
      <c r="AP88" s="165"/>
    </row>
    <row r="89" spans="1:42" ht="30.75" x14ac:dyDescent="0.3">
      <c r="A89" s="174" t="s">
        <v>1450</v>
      </c>
      <c r="B89" s="167"/>
      <c r="C89" s="167"/>
      <c r="D89" s="167"/>
      <c r="E89" s="167"/>
      <c r="F89" s="150" t="s">
        <v>1511</v>
      </c>
      <c r="G89" s="168" t="s">
        <v>1452</v>
      </c>
      <c r="H89" s="169"/>
      <c r="I89" s="181" t="s">
        <v>1512</v>
      </c>
      <c r="J89" s="170"/>
      <c r="K89" s="171" t="s">
        <v>1448</v>
      </c>
      <c r="L89" s="5" t="s">
        <v>1449</v>
      </c>
      <c r="M89" s="172"/>
      <c r="N89" s="172"/>
      <c r="O89" s="179"/>
      <c r="P89" s="173" t="s">
        <v>1327</v>
      </c>
      <c r="Q89" s="174" t="s">
        <v>1302</v>
      </c>
      <c r="R89" s="175" t="s">
        <v>232</v>
      </c>
      <c r="S89" s="175" t="s">
        <v>232</v>
      </c>
      <c r="T89" s="175" t="s">
        <v>232</v>
      </c>
      <c r="U89" s="175" t="s">
        <v>232</v>
      </c>
      <c r="V89" s="175" t="s">
        <v>232</v>
      </c>
      <c r="W89" s="175" t="s">
        <v>232</v>
      </c>
      <c r="X89" s="175" t="s">
        <v>232</v>
      </c>
      <c r="Y89" s="175" t="s">
        <v>232</v>
      </c>
      <c r="Z89" s="175" t="s">
        <v>232</v>
      </c>
      <c r="AA89" s="175" t="s">
        <v>232</v>
      </c>
      <c r="AB89" s="175" t="s">
        <v>232</v>
      </c>
      <c r="AC89" s="175" t="s">
        <v>232</v>
      </c>
      <c r="AD89" s="175" t="s">
        <v>232</v>
      </c>
      <c r="AE89" s="175" t="s">
        <v>232</v>
      </c>
      <c r="AF89" s="175" t="s">
        <v>232</v>
      </c>
      <c r="AG89" s="162">
        <v>44197</v>
      </c>
      <c r="AH89" s="162">
        <v>2958465</v>
      </c>
      <c r="AI89" s="163" t="s">
        <v>1303</v>
      </c>
      <c r="AJ89" s="186"/>
      <c r="AK89" s="186"/>
      <c r="AL89" s="5"/>
      <c r="AM89" s="5"/>
      <c r="AN89" s="5"/>
      <c r="AO89" s="165"/>
      <c r="AP89" s="165"/>
    </row>
    <row r="90" spans="1:42" x14ac:dyDescent="0.3">
      <c r="A90" s="167" t="s">
        <v>233</v>
      </c>
      <c r="B90" s="167"/>
      <c r="C90" s="167"/>
      <c r="D90" s="167"/>
      <c r="E90" s="167"/>
      <c r="F90" s="150" t="s">
        <v>1513</v>
      </c>
      <c r="G90" s="168" t="s">
        <v>1514</v>
      </c>
      <c r="H90" s="169" t="s">
        <v>1298</v>
      </c>
      <c r="I90" s="40" t="s">
        <v>1299</v>
      </c>
      <c r="J90" s="170"/>
      <c r="K90" s="192" t="s">
        <v>1300</v>
      </c>
      <c r="L90" s="5" t="s">
        <v>1301</v>
      </c>
      <c r="M90" s="172"/>
      <c r="N90" s="172"/>
      <c r="O90" s="188"/>
      <c r="P90" s="196">
        <v>4000000</v>
      </c>
      <c r="Q90" s="174" t="s">
        <v>1302</v>
      </c>
      <c r="R90" s="59" t="s">
        <v>232</v>
      </c>
      <c r="S90" s="59" t="s">
        <v>232</v>
      </c>
      <c r="T90" s="59" t="s">
        <v>232</v>
      </c>
      <c r="U90" s="59" t="s">
        <v>232</v>
      </c>
      <c r="V90" s="59" t="s">
        <v>232</v>
      </c>
      <c r="W90" s="59" t="s">
        <v>232</v>
      </c>
      <c r="X90" s="59" t="s">
        <v>232</v>
      </c>
      <c r="Y90" s="59" t="s">
        <v>232</v>
      </c>
      <c r="Z90" s="59" t="s">
        <v>232</v>
      </c>
      <c r="AA90" s="59" t="s">
        <v>232</v>
      </c>
      <c r="AB90" s="59" t="s">
        <v>232</v>
      </c>
      <c r="AC90" s="59" t="s">
        <v>232</v>
      </c>
      <c r="AD90" s="59" t="s">
        <v>232</v>
      </c>
      <c r="AE90" s="59" t="s">
        <v>232</v>
      </c>
      <c r="AF90" s="59" t="s">
        <v>232</v>
      </c>
      <c r="AG90" s="162">
        <v>44197</v>
      </c>
      <c r="AH90" s="162">
        <v>2958465</v>
      </c>
      <c r="AI90" s="163" t="s">
        <v>1303</v>
      </c>
      <c r="AJ90" s="167"/>
      <c r="AK90" s="167"/>
      <c r="AL90" s="5"/>
      <c r="AM90" s="5"/>
      <c r="AN90" s="5"/>
      <c r="AO90" s="165"/>
      <c r="AP90" s="165"/>
    </row>
    <row r="91" spans="1:42" x14ac:dyDescent="0.3">
      <c r="A91" s="167" t="s">
        <v>233</v>
      </c>
      <c r="B91" s="167"/>
      <c r="C91" s="167"/>
      <c r="D91" s="167"/>
      <c r="E91" s="167"/>
      <c r="F91" s="150" t="s">
        <v>1515</v>
      </c>
      <c r="G91" s="168" t="s">
        <v>1514</v>
      </c>
      <c r="H91" s="169"/>
      <c r="I91" s="168">
        <v>100</v>
      </c>
      <c r="J91" s="170" t="s">
        <v>1305</v>
      </c>
      <c r="K91" s="171" t="s">
        <v>1306</v>
      </c>
      <c r="L91" s="5" t="s">
        <v>1301</v>
      </c>
      <c r="M91" s="172"/>
      <c r="N91" s="172"/>
      <c r="O91" s="188"/>
      <c r="P91" s="173">
        <v>100</v>
      </c>
      <c r="Q91" s="174" t="s">
        <v>1302</v>
      </c>
      <c r="R91" s="59" t="s">
        <v>232</v>
      </c>
      <c r="S91" s="59" t="s">
        <v>232</v>
      </c>
      <c r="T91" s="59" t="s">
        <v>232</v>
      </c>
      <c r="U91" s="59" t="s">
        <v>232</v>
      </c>
      <c r="V91" s="59" t="s">
        <v>232</v>
      </c>
      <c r="W91" s="59" t="s">
        <v>232</v>
      </c>
      <c r="X91" s="59" t="s">
        <v>232</v>
      </c>
      <c r="Y91" s="59" t="s">
        <v>232</v>
      </c>
      <c r="Z91" s="59" t="s">
        <v>232</v>
      </c>
      <c r="AA91" s="59" t="s">
        <v>232</v>
      </c>
      <c r="AB91" s="59" t="s">
        <v>232</v>
      </c>
      <c r="AC91" s="59" t="s">
        <v>232</v>
      </c>
      <c r="AD91" s="59" t="s">
        <v>232</v>
      </c>
      <c r="AE91" s="59" t="s">
        <v>232</v>
      </c>
      <c r="AF91" s="59" t="s">
        <v>232</v>
      </c>
      <c r="AG91" s="162">
        <v>44197</v>
      </c>
      <c r="AH91" s="162">
        <v>2958465</v>
      </c>
      <c r="AI91" s="163" t="s">
        <v>1303</v>
      </c>
      <c r="AJ91" s="167"/>
      <c r="AK91" s="167"/>
      <c r="AL91" s="5"/>
      <c r="AM91" s="5"/>
      <c r="AN91" s="5"/>
      <c r="AO91" s="165"/>
      <c r="AP91" s="165"/>
    </row>
    <row r="92" spans="1:42" ht="30.75" x14ac:dyDescent="0.3">
      <c r="A92" s="167" t="s">
        <v>233</v>
      </c>
      <c r="B92" s="167"/>
      <c r="C92" s="167"/>
      <c r="D92" s="167"/>
      <c r="E92" s="167"/>
      <c r="F92" s="150" t="s">
        <v>1516</v>
      </c>
      <c r="G92" s="168" t="s">
        <v>1514</v>
      </c>
      <c r="H92" s="169" t="s">
        <v>1298</v>
      </c>
      <c r="I92" s="172" t="s">
        <v>1517</v>
      </c>
      <c r="J92" s="170"/>
      <c r="K92" s="171" t="s">
        <v>1306</v>
      </c>
      <c r="L92" s="5" t="s">
        <v>1301</v>
      </c>
      <c r="M92" s="172" t="s">
        <v>1518</v>
      </c>
      <c r="N92" s="172" t="s">
        <v>1519</v>
      </c>
      <c r="O92" s="188" t="str">
        <f>IFERROR(HYPERLINK("#"&amp;"'ISO TABLES'!A"&amp;(MATCH(N92,'[39]ISO TABLES'!$A:$A,0)),TEXT(N92,"")),"")</f>
        <v>Rule70E2_BG2LossCosts</v>
      </c>
      <c r="P92" s="173" t="s">
        <v>1327</v>
      </c>
      <c r="Q92" s="174" t="s">
        <v>1302</v>
      </c>
      <c r="R92" s="191"/>
      <c r="S92" s="191"/>
      <c r="T92" s="59" t="s">
        <v>232</v>
      </c>
      <c r="U92" s="59" t="s">
        <v>232</v>
      </c>
      <c r="V92" s="191"/>
      <c r="W92" s="191"/>
      <c r="X92" s="191"/>
      <c r="Y92" s="191"/>
      <c r="Z92" s="191"/>
      <c r="AA92" s="191"/>
      <c r="AB92" s="191"/>
      <c r="AC92" s="191"/>
      <c r="AD92" s="191"/>
      <c r="AE92" s="191"/>
      <c r="AF92" s="191"/>
      <c r="AG92" s="162">
        <v>44197</v>
      </c>
      <c r="AH92" s="162">
        <v>2958465</v>
      </c>
      <c r="AI92" s="163" t="s">
        <v>1303</v>
      </c>
      <c r="AJ92" s="186"/>
      <c r="AK92" s="186"/>
      <c r="AL92" s="5"/>
      <c r="AM92" s="5"/>
      <c r="AN92" s="5"/>
      <c r="AO92" s="165"/>
      <c r="AP92" s="165"/>
    </row>
    <row r="93" spans="1:42" x14ac:dyDescent="0.3">
      <c r="A93" s="167" t="s">
        <v>233</v>
      </c>
      <c r="B93" s="167"/>
      <c r="C93" s="167"/>
      <c r="D93" s="167"/>
      <c r="E93" s="167"/>
      <c r="F93" s="150" t="s">
        <v>1520</v>
      </c>
      <c r="G93" s="168" t="s">
        <v>1514</v>
      </c>
      <c r="H93" s="169"/>
      <c r="I93" s="172" t="s">
        <v>1521</v>
      </c>
      <c r="J93" s="170" t="s">
        <v>1305</v>
      </c>
      <c r="K93" s="171" t="s">
        <v>1306</v>
      </c>
      <c r="L93" s="5" t="s">
        <v>1301</v>
      </c>
      <c r="M93" s="172" t="s">
        <v>1522</v>
      </c>
      <c r="N93" s="172" t="s">
        <v>1519</v>
      </c>
      <c r="O93" s="188" t="str">
        <f>IFERROR(HYPERLINK("#"&amp;"'ISO TABLES'!A"&amp;(MATCH(N93,'[39]ISO TABLES'!$A:$A,0)),TEXT(N93,"")),"")</f>
        <v>Rule70E2_BG2LossCosts</v>
      </c>
      <c r="P93" s="173">
        <v>6.6000000000000003E-2</v>
      </c>
      <c r="Q93" s="174" t="s">
        <v>1302</v>
      </c>
      <c r="R93" s="191"/>
      <c r="S93" s="59" t="s">
        <v>232</v>
      </c>
      <c r="T93" s="59" t="s">
        <v>232</v>
      </c>
      <c r="U93" s="59" t="s">
        <v>232</v>
      </c>
      <c r="V93" s="59" t="s">
        <v>232</v>
      </c>
      <c r="W93" s="59" t="s">
        <v>232</v>
      </c>
      <c r="X93" s="59" t="s">
        <v>232</v>
      </c>
      <c r="Y93" s="59" t="s">
        <v>232</v>
      </c>
      <c r="Z93" s="59" t="s">
        <v>232</v>
      </c>
      <c r="AA93" s="59" t="s">
        <v>232</v>
      </c>
      <c r="AB93" s="59" t="s">
        <v>232</v>
      </c>
      <c r="AC93" s="59" t="s">
        <v>232</v>
      </c>
      <c r="AD93" s="59" t="s">
        <v>232</v>
      </c>
      <c r="AE93" s="59" t="s">
        <v>232</v>
      </c>
      <c r="AF93" s="59" t="s">
        <v>232</v>
      </c>
      <c r="AG93" s="162">
        <v>44197</v>
      </c>
      <c r="AH93" s="162">
        <v>2958465</v>
      </c>
      <c r="AI93" s="163" t="s">
        <v>1303</v>
      </c>
      <c r="AJ93" s="167"/>
      <c r="AK93" s="167"/>
      <c r="AL93" s="5"/>
      <c r="AM93" s="5"/>
      <c r="AN93" s="5"/>
      <c r="AO93" s="165"/>
      <c r="AP93" s="165"/>
    </row>
    <row r="94" spans="1:42" ht="57.75" customHeight="1" x14ac:dyDescent="0.3">
      <c r="A94" s="167" t="s">
        <v>233</v>
      </c>
      <c r="B94" s="167"/>
      <c r="C94" s="167"/>
      <c r="D94" s="167"/>
      <c r="E94" s="167"/>
      <c r="F94" s="150" t="s">
        <v>1523</v>
      </c>
      <c r="G94" s="168" t="s">
        <v>1514</v>
      </c>
      <c r="H94" s="169" t="s">
        <v>1298</v>
      </c>
      <c r="I94" s="172" t="s">
        <v>1524</v>
      </c>
      <c r="J94" s="170"/>
      <c r="K94" s="171" t="s">
        <v>1306</v>
      </c>
      <c r="L94" s="5" t="s">
        <v>1301</v>
      </c>
      <c r="M94" s="172" t="s">
        <v>1525</v>
      </c>
      <c r="N94" s="172" t="s">
        <v>1526</v>
      </c>
      <c r="O94" s="188" t="str">
        <f>IFERROR(HYPERLINK("#"&amp;"'ISO TABLES'!A"&amp;(MATCH(N94,'[39]ISO TABLES'!$A:$A,0)),TEXT(N94,"")),"")</f>
        <v>EnhancedWindRatingProgramConstructionClassFactor</v>
      </c>
      <c r="P94" s="173">
        <v>0.97</v>
      </c>
      <c r="Q94" s="174" t="s">
        <v>1302</v>
      </c>
      <c r="R94" s="59"/>
      <c r="S94" s="59"/>
      <c r="T94" s="59" t="s">
        <v>232</v>
      </c>
      <c r="U94" s="59" t="s">
        <v>232</v>
      </c>
      <c r="V94" s="59" t="s">
        <v>232</v>
      </c>
      <c r="W94" s="59"/>
      <c r="X94" s="59" t="s">
        <v>232</v>
      </c>
      <c r="Y94" s="59" t="s">
        <v>232</v>
      </c>
      <c r="Z94" s="59" t="s">
        <v>232</v>
      </c>
      <c r="AA94" s="59" t="s">
        <v>232</v>
      </c>
      <c r="AB94" s="59" t="s">
        <v>232</v>
      </c>
      <c r="AC94" s="59" t="s">
        <v>232</v>
      </c>
      <c r="AD94" s="59" t="s">
        <v>232</v>
      </c>
      <c r="AE94" s="59"/>
      <c r="AF94" s="59" t="s">
        <v>232</v>
      </c>
      <c r="AG94" s="162">
        <v>44197</v>
      </c>
      <c r="AH94" s="162">
        <v>2958465</v>
      </c>
      <c r="AI94" s="163" t="s">
        <v>1303</v>
      </c>
      <c r="AJ94" s="167"/>
      <c r="AK94" s="167"/>
      <c r="AL94" s="5"/>
      <c r="AM94" s="5"/>
      <c r="AN94" s="5"/>
      <c r="AO94" s="165"/>
      <c r="AP94" s="165"/>
    </row>
    <row r="95" spans="1:42" ht="30.75" x14ac:dyDescent="0.3">
      <c r="A95" s="167" t="s">
        <v>233</v>
      </c>
      <c r="B95" s="167"/>
      <c r="C95" s="167"/>
      <c r="D95" s="167"/>
      <c r="E95" s="167"/>
      <c r="F95" s="150" t="s">
        <v>1527</v>
      </c>
      <c r="G95" s="168" t="s">
        <v>1514</v>
      </c>
      <c r="H95" s="169"/>
      <c r="I95" s="172" t="s">
        <v>1528</v>
      </c>
      <c r="J95" s="170"/>
      <c r="K95" s="171" t="s">
        <v>1306</v>
      </c>
      <c r="L95" s="5" t="s">
        <v>1301</v>
      </c>
      <c r="M95" s="172" t="s">
        <v>1529</v>
      </c>
      <c r="N95" s="172" t="s">
        <v>1530</v>
      </c>
      <c r="O95" s="188" t="str">
        <f>IFERROR(HYPERLINK("#"&amp;"'ISO TABLES'!A"&amp;(MATCH(N95,'[39]ISO TABLES'!$A:$A,0)),TEXT(N95,"")),"")</f>
        <v>EnhancedWindRatingProgramFactors</v>
      </c>
      <c r="P95" s="173">
        <v>0.97</v>
      </c>
      <c r="Q95" s="174" t="s">
        <v>1302</v>
      </c>
      <c r="R95" s="59"/>
      <c r="S95" s="59"/>
      <c r="T95" s="59" t="s">
        <v>232</v>
      </c>
      <c r="U95" s="59" t="s">
        <v>232</v>
      </c>
      <c r="V95" s="59" t="s">
        <v>232</v>
      </c>
      <c r="W95" s="59"/>
      <c r="X95" s="59" t="s">
        <v>232</v>
      </c>
      <c r="Y95" s="59" t="s">
        <v>232</v>
      </c>
      <c r="Z95" s="59" t="s">
        <v>232</v>
      </c>
      <c r="AA95" s="59" t="s">
        <v>232</v>
      </c>
      <c r="AB95" s="59" t="s">
        <v>232</v>
      </c>
      <c r="AC95" s="59" t="s">
        <v>232</v>
      </c>
      <c r="AD95" s="59" t="s">
        <v>232</v>
      </c>
      <c r="AE95" s="59"/>
      <c r="AF95" s="59" t="s">
        <v>232</v>
      </c>
      <c r="AG95" s="162">
        <v>44197</v>
      </c>
      <c r="AH95" s="162">
        <v>2958465</v>
      </c>
      <c r="AI95" s="163" t="s">
        <v>1303</v>
      </c>
      <c r="AJ95" s="167"/>
      <c r="AK95" s="167"/>
      <c r="AL95" s="5"/>
      <c r="AM95" s="5"/>
      <c r="AN95" s="5"/>
      <c r="AO95" s="165"/>
      <c r="AP95" s="165"/>
    </row>
    <row r="96" spans="1:42" ht="30.75" x14ac:dyDescent="0.3">
      <c r="A96" s="167" t="s">
        <v>233</v>
      </c>
      <c r="B96" s="167"/>
      <c r="C96" s="167"/>
      <c r="D96" s="167"/>
      <c r="E96" s="167"/>
      <c r="F96" s="150" t="s">
        <v>1531</v>
      </c>
      <c r="G96" s="168" t="s">
        <v>1514</v>
      </c>
      <c r="H96" s="169"/>
      <c r="I96" s="172" t="s">
        <v>1532</v>
      </c>
      <c r="J96" s="170"/>
      <c r="K96" s="171" t="s">
        <v>1306</v>
      </c>
      <c r="L96" s="5" t="s">
        <v>1301</v>
      </c>
      <c r="M96" s="172" t="s">
        <v>1533</v>
      </c>
      <c r="N96" s="172" t="s">
        <v>1530</v>
      </c>
      <c r="O96" s="188" t="str">
        <f>IFERROR(HYPERLINK("#"&amp;"'ISO TABLES'!A"&amp;(MATCH(N96,'[39]ISO TABLES'!$A:$A,0)),TEXT(N96,"")),"")</f>
        <v>EnhancedWindRatingProgramFactors</v>
      </c>
      <c r="P96" s="173">
        <v>0.97</v>
      </c>
      <c r="Q96" s="174" t="s">
        <v>1302</v>
      </c>
      <c r="R96" s="59"/>
      <c r="S96" s="59"/>
      <c r="T96" s="59" t="s">
        <v>232</v>
      </c>
      <c r="U96" s="59" t="s">
        <v>232</v>
      </c>
      <c r="V96" s="59" t="s">
        <v>232</v>
      </c>
      <c r="W96" s="59"/>
      <c r="X96" s="59" t="s">
        <v>232</v>
      </c>
      <c r="Y96" s="59" t="s">
        <v>232</v>
      </c>
      <c r="Z96" s="59" t="s">
        <v>232</v>
      </c>
      <c r="AA96" s="59" t="s">
        <v>232</v>
      </c>
      <c r="AB96" s="59" t="s">
        <v>232</v>
      </c>
      <c r="AC96" s="59" t="s">
        <v>232</v>
      </c>
      <c r="AD96" s="59" t="s">
        <v>232</v>
      </c>
      <c r="AE96" s="59"/>
      <c r="AF96" s="59" t="s">
        <v>232</v>
      </c>
      <c r="AG96" s="162">
        <v>44197</v>
      </c>
      <c r="AH96" s="162">
        <v>2958465</v>
      </c>
      <c r="AI96" s="163" t="s">
        <v>1303</v>
      </c>
      <c r="AJ96" s="167"/>
      <c r="AK96" s="167"/>
      <c r="AL96" s="5"/>
      <c r="AM96" s="5"/>
      <c r="AN96" s="5"/>
      <c r="AO96" s="165"/>
      <c r="AP96" s="165"/>
    </row>
    <row r="97" spans="1:42" ht="30.75" x14ac:dyDescent="0.3">
      <c r="A97" s="167" t="s">
        <v>233</v>
      </c>
      <c r="B97" s="167"/>
      <c r="C97" s="167"/>
      <c r="D97" s="167"/>
      <c r="E97" s="167"/>
      <c r="F97" s="150" t="s">
        <v>1534</v>
      </c>
      <c r="G97" s="168" t="s">
        <v>1514</v>
      </c>
      <c r="H97" s="169"/>
      <c r="I97" s="172" t="s">
        <v>1535</v>
      </c>
      <c r="J97" s="170"/>
      <c r="K97" s="171" t="s">
        <v>1306</v>
      </c>
      <c r="L97" s="5" t="s">
        <v>1301</v>
      </c>
      <c r="M97" s="172" t="s">
        <v>1536</v>
      </c>
      <c r="N97" s="172" t="s">
        <v>1530</v>
      </c>
      <c r="O97" s="188" t="str">
        <f>IFERROR(HYPERLINK("#"&amp;"'ISO TABLES'!A"&amp;(MATCH(N97,'[39]ISO TABLES'!$A:$A,0)),TEXT(N97,"")),"")</f>
        <v>EnhancedWindRatingProgramFactors</v>
      </c>
      <c r="P97" s="173">
        <v>0.97</v>
      </c>
      <c r="Q97" s="174" t="s">
        <v>1302</v>
      </c>
      <c r="R97" s="59"/>
      <c r="S97" s="59"/>
      <c r="T97" s="59" t="s">
        <v>232</v>
      </c>
      <c r="U97" s="59" t="s">
        <v>232</v>
      </c>
      <c r="V97" s="59" t="s">
        <v>232</v>
      </c>
      <c r="W97" s="59"/>
      <c r="X97" s="59" t="s">
        <v>232</v>
      </c>
      <c r="Y97" s="59" t="s">
        <v>232</v>
      </c>
      <c r="Z97" s="59" t="s">
        <v>232</v>
      </c>
      <c r="AA97" s="59" t="s">
        <v>232</v>
      </c>
      <c r="AB97" s="59" t="s">
        <v>232</v>
      </c>
      <c r="AC97" s="59" t="s">
        <v>232</v>
      </c>
      <c r="AD97" s="59" t="s">
        <v>232</v>
      </c>
      <c r="AE97" s="59"/>
      <c r="AF97" s="59" t="s">
        <v>232</v>
      </c>
      <c r="AG97" s="162">
        <v>44197</v>
      </c>
      <c r="AH97" s="162">
        <v>2958465</v>
      </c>
      <c r="AI97" s="163" t="s">
        <v>1303</v>
      </c>
      <c r="AJ97" s="167"/>
      <c r="AK97" s="167"/>
      <c r="AL97" s="5"/>
      <c r="AM97" s="5"/>
      <c r="AN97" s="5"/>
      <c r="AO97" s="165"/>
      <c r="AP97" s="165"/>
    </row>
    <row r="98" spans="1:42" ht="45.75" x14ac:dyDescent="0.3">
      <c r="A98" s="167" t="s">
        <v>233</v>
      </c>
      <c r="B98" s="167"/>
      <c r="C98" s="167"/>
      <c r="D98" s="167"/>
      <c r="E98" s="167"/>
      <c r="F98" s="150" t="s">
        <v>1537</v>
      </c>
      <c r="G98" s="168" t="s">
        <v>1514</v>
      </c>
      <c r="H98" s="169"/>
      <c r="I98" s="172" t="s">
        <v>1538</v>
      </c>
      <c r="J98" s="170"/>
      <c r="K98" s="171" t="s">
        <v>1306</v>
      </c>
      <c r="L98" s="5" t="s">
        <v>1301</v>
      </c>
      <c r="M98" s="172" t="s">
        <v>1539</v>
      </c>
      <c r="N98" s="172" t="s">
        <v>1530</v>
      </c>
      <c r="O98" s="188" t="str">
        <f>IFERROR(HYPERLINK("#"&amp;"'ISO TABLES'!A"&amp;(MATCH(N98,'[39]ISO TABLES'!$A:$A,0)),TEXT(N98,"")),"")</f>
        <v>EnhancedWindRatingProgramFactors</v>
      </c>
      <c r="P98" s="173">
        <v>0.97</v>
      </c>
      <c r="Q98" s="174" t="s">
        <v>1302</v>
      </c>
      <c r="R98" s="59"/>
      <c r="S98" s="59"/>
      <c r="T98" s="59" t="s">
        <v>232</v>
      </c>
      <c r="U98" s="59" t="s">
        <v>232</v>
      </c>
      <c r="V98" s="59" t="s">
        <v>232</v>
      </c>
      <c r="W98" s="59"/>
      <c r="X98" s="59" t="s">
        <v>232</v>
      </c>
      <c r="Y98" s="59" t="s">
        <v>232</v>
      </c>
      <c r="Z98" s="59" t="s">
        <v>232</v>
      </c>
      <c r="AA98" s="59" t="s">
        <v>232</v>
      </c>
      <c r="AB98" s="59" t="s">
        <v>232</v>
      </c>
      <c r="AC98" s="59" t="s">
        <v>232</v>
      </c>
      <c r="AD98" s="59" t="s">
        <v>232</v>
      </c>
      <c r="AE98" s="59"/>
      <c r="AF98" s="59" t="s">
        <v>232</v>
      </c>
      <c r="AG98" s="162">
        <v>44197</v>
      </c>
      <c r="AH98" s="162">
        <v>2958465</v>
      </c>
      <c r="AI98" s="163" t="s">
        <v>1303</v>
      </c>
      <c r="AJ98" s="167"/>
      <c r="AK98" s="167"/>
      <c r="AL98" s="5"/>
      <c r="AM98" s="5"/>
      <c r="AN98" s="5"/>
      <c r="AO98" s="165"/>
      <c r="AP98" s="165"/>
    </row>
    <row r="99" spans="1:42" ht="30.75" x14ac:dyDescent="0.3">
      <c r="A99" s="167" t="s">
        <v>233</v>
      </c>
      <c r="B99" s="167"/>
      <c r="C99" s="167"/>
      <c r="D99" s="167"/>
      <c r="E99" s="167"/>
      <c r="F99" s="150" t="s">
        <v>1540</v>
      </c>
      <c r="G99" s="168" t="s">
        <v>1514</v>
      </c>
      <c r="H99" s="169"/>
      <c r="I99" s="172" t="s">
        <v>1541</v>
      </c>
      <c r="J99" s="170"/>
      <c r="K99" s="171" t="s">
        <v>1306</v>
      </c>
      <c r="L99" s="5" t="s">
        <v>1301</v>
      </c>
      <c r="M99" s="172"/>
      <c r="N99" s="172" t="s">
        <v>1542</v>
      </c>
      <c r="O99" s="188" t="str">
        <f>IFERROR(HYPERLINK("#"&amp;"'ISO TABLES'!A"&amp;(MATCH(N99,'[39]ISO TABLES'!$A:$A,0)),TEXT(N99,"")),"")</f>
        <v>EnhancedWindRatingProgramBuildingHeightFactor</v>
      </c>
      <c r="P99" s="173">
        <v>0.97</v>
      </c>
      <c r="Q99" s="174" t="s">
        <v>1302</v>
      </c>
      <c r="R99" s="59"/>
      <c r="S99" s="59"/>
      <c r="T99" s="59" t="s">
        <v>232</v>
      </c>
      <c r="U99" s="59" t="s">
        <v>232</v>
      </c>
      <c r="V99" s="59" t="s">
        <v>232</v>
      </c>
      <c r="W99" s="59"/>
      <c r="X99" s="59" t="s">
        <v>232</v>
      </c>
      <c r="Y99" s="59" t="s">
        <v>232</v>
      </c>
      <c r="Z99" s="59" t="s">
        <v>232</v>
      </c>
      <c r="AA99" s="59" t="s">
        <v>232</v>
      </c>
      <c r="AB99" s="59" t="s">
        <v>232</v>
      </c>
      <c r="AC99" s="59" t="s">
        <v>232</v>
      </c>
      <c r="AD99" s="59" t="s">
        <v>232</v>
      </c>
      <c r="AE99" s="59"/>
      <c r="AF99" s="59" t="s">
        <v>232</v>
      </c>
      <c r="AG99" s="162">
        <v>44197</v>
      </c>
      <c r="AH99" s="162">
        <v>2958465</v>
      </c>
      <c r="AI99" s="163" t="s">
        <v>1303</v>
      </c>
      <c r="AJ99" s="167"/>
      <c r="AK99" s="167"/>
      <c r="AL99" s="5"/>
      <c r="AM99" s="5"/>
      <c r="AN99" s="5"/>
      <c r="AO99" s="165"/>
      <c r="AP99" s="165"/>
    </row>
    <row r="100" spans="1:42" ht="30.75" x14ac:dyDescent="0.3">
      <c r="A100" s="167" t="s">
        <v>233</v>
      </c>
      <c r="B100" s="167"/>
      <c r="C100" s="167"/>
      <c r="D100" s="167"/>
      <c r="E100" s="167"/>
      <c r="F100" s="150" t="s">
        <v>1543</v>
      </c>
      <c r="G100" s="168" t="s">
        <v>1514</v>
      </c>
      <c r="H100" s="169"/>
      <c r="I100" s="172" t="s">
        <v>1544</v>
      </c>
      <c r="J100" s="170" t="s">
        <v>1305</v>
      </c>
      <c r="K100" s="171" t="s">
        <v>1306</v>
      </c>
      <c r="L100" s="5" t="s">
        <v>1301</v>
      </c>
      <c r="M100" s="172"/>
      <c r="N100" s="172" t="s">
        <v>1545</v>
      </c>
      <c r="O100" s="188" t="str">
        <f>IFERROR(HYPERLINK("#"&amp;"'ISO TABLES'!A"&amp;(MATCH(N100,'[39]ISO TABLES'!$A:$A,0)),TEXT(N100,"")),"")</f>
        <v>EnhancedWindRatingProgramYearBuiltFactor</v>
      </c>
      <c r="P100" s="173">
        <v>0.97</v>
      </c>
      <c r="Q100" s="174" t="s">
        <v>1302</v>
      </c>
      <c r="R100" s="59"/>
      <c r="S100" s="59"/>
      <c r="T100" s="59" t="s">
        <v>232</v>
      </c>
      <c r="U100" s="59" t="s">
        <v>232</v>
      </c>
      <c r="V100" s="59" t="s">
        <v>232</v>
      </c>
      <c r="W100" s="59"/>
      <c r="X100" s="59" t="s">
        <v>232</v>
      </c>
      <c r="Y100" s="59" t="s">
        <v>232</v>
      </c>
      <c r="Z100" s="59" t="s">
        <v>232</v>
      </c>
      <c r="AA100" s="59" t="s">
        <v>232</v>
      </c>
      <c r="AB100" s="59" t="s">
        <v>232</v>
      </c>
      <c r="AC100" s="59" t="s">
        <v>232</v>
      </c>
      <c r="AD100" s="59" t="s">
        <v>232</v>
      </c>
      <c r="AE100" s="59"/>
      <c r="AF100" s="59" t="s">
        <v>232</v>
      </c>
      <c r="AG100" s="162">
        <v>44197</v>
      </c>
      <c r="AH100" s="162">
        <v>2958465</v>
      </c>
      <c r="AI100" s="163" t="s">
        <v>1303</v>
      </c>
      <c r="AJ100" s="167"/>
      <c r="AK100" s="167"/>
      <c r="AL100" s="5"/>
      <c r="AM100" s="5"/>
      <c r="AN100" s="5"/>
      <c r="AO100" s="165"/>
      <c r="AP100" s="165"/>
    </row>
    <row r="101" spans="1:42" x14ac:dyDescent="0.3">
      <c r="A101" s="167" t="s">
        <v>233</v>
      </c>
      <c r="B101" s="167"/>
      <c r="C101" s="167"/>
      <c r="D101" s="167"/>
      <c r="E101" s="167"/>
      <c r="F101" s="150" t="s">
        <v>1546</v>
      </c>
      <c r="G101" s="168" t="s">
        <v>1514</v>
      </c>
      <c r="H101" s="169"/>
      <c r="I101" s="172" t="s">
        <v>1547</v>
      </c>
      <c r="J101" s="170"/>
      <c r="K101" s="171" t="s">
        <v>1306</v>
      </c>
      <c r="L101" s="5" t="s">
        <v>1301</v>
      </c>
      <c r="M101" s="172"/>
      <c r="N101" s="172" t="s">
        <v>1548</v>
      </c>
      <c r="O101" s="188" t="str">
        <f>IFERROR(HYPERLINK("#"&amp;"'ISO TABLES'!A"&amp;(MATCH(N101,'[39]ISO TABLES'!$A:$A,0)),TEXT(N101,"")),"")</f>
        <v>Rule70E2a_ConstructionSymbols</v>
      </c>
      <c r="P101" s="173">
        <v>2</v>
      </c>
      <c r="Q101" s="174" t="s">
        <v>1302</v>
      </c>
      <c r="R101" s="59" t="s">
        <v>232</v>
      </c>
      <c r="S101" s="59" t="s">
        <v>232</v>
      </c>
      <c r="T101" s="59" t="s">
        <v>232</v>
      </c>
      <c r="U101" s="59" t="s">
        <v>232</v>
      </c>
      <c r="V101" s="59" t="s">
        <v>232</v>
      </c>
      <c r="W101" s="59" t="s">
        <v>232</v>
      </c>
      <c r="X101" s="59" t="s">
        <v>232</v>
      </c>
      <c r="Y101" s="59" t="s">
        <v>232</v>
      </c>
      <c r="Z101" s="59" t="s">
        <v>232</v>
      </c>
      <c r="AA101" s="59" t="s">
        <v>232</v>
      </c>
      <c r="AB101" s="59" t="s">
        <v>232</v>
      </c>
      <c r="AC101" s="59" t="s">
        <v>232</v>
      </c>
      <c r="AD101" s="59" t="s">
        <v>232</v>
      </c>
      <c r="AE101" s="59" t="s">
        <v>232</v>
      </c>
      <c r="AF101" s="59" t="s">
        <v>232</v>
      </c>
      <c r="AG101" s="162">
        <v>44197</v>
      </c>
      <c r="AH101" s="162">
        <v>2958465</v>
      </c>
      <c r="AI101" s="163" t="s">
        <v>1303</v>
      </c>
      <c r="AJ101" s="167"/>
      <c r="AK101" s="167"/>
      <c r="AL101" s="5"/>
      <c r="AM101" s="5"/>
      <c r="AN101" s="5"/>
      <c r="AO101" s="165"/>
      <c r="AP101" s="165"/>
    </row>
    <row r="102" spans="1:42" ht="30.75" x14ac:dyDescent="0.3">
      <c r="A102" s="167" t="s">
        <v>233</v>
      </c>
      <c r="B102" s="167"/>
      <c r="C102" s="167"/>
      <c r="D102" s="167"/>
      <c r="E102" s="167"/>
      <c r="F102" s="150" t="s">
        <v>1549</v>
      </c>
      <c r="G102" s="168" t="s">
        <v>1514</v>
      </c>
      <c r="H102" s="169"/>
      <c r="I102" s="172" t="s">
        <v>1550</v>
      </c>
      <c r="J102" s="170"/>
      <c r="K102" s="176" t="s">
        <v>1306</v>
      </c>
      <c r="L102" s="5" t="s">
        <v>1301</v>
      </c>
      <c r="M102" s="183" t="s">
        <v>1551</v>
      </c>
      <c r="N102" s="172"/>
      <c r="O102" s="188"/>
      <c r="P102" s="173">
        <v>1.5</v>
      </c>
      <c r="Q102" s="174" t="s">
        <v>1302</v>
      </c>
      <c r="R102" s="175" t="s">
        <v>232</v>
      </c>
      <c r="S102" s="175" t="s">
        <v>232</v>
      </c>
      <c r="T102" s="175" t="s">
        <v>232</v>
      </c>
      <c r="U102" s="175" t="s">
        <v>232</v>
      </c>
      <c r="V102" s="175" t="s">
        <v>232</v>
      </c>
      <c r="W102" s="175" t="s">
        <v>232</v>
      </c>
      <c r="X102" s="175" t="s">
        <v>232</v>
      </c>
      <c r="Y102" s="175" t="s">
        <v>232</v>
      </c>
      <c r="Z102" s="175" t="s">
        <v>232</v>
      </c>
      <c r="AA102" s="175" t="s">
        <v>232</v>
      </c>
      <c r="AB102" s="175" t="s">
        <v>232</v>
      </c>
      <c r="AC102" s="175" t="s">
        <v>232</v>
      </c>
      <c r="AD102" s="175" t="s">
        <v>232</v>
      </c>
      <c r="AE102" s="175" t="s">
        <v>232</v>
      </c>
      <c r="AF102" s="175" t="s">
        <v>232</v>
      </c>
      <c r="AG102" s="162">
        <v>44197</v>
      </c>
      <c r="AH102" s="162">
        <v>2958465</v>
      </c>
      <c r="AI102" s="163" t="s">
        <v>1303</v>
      </c>
      <c r="AJ102" s="186"/>
      <c r="AK102" s="186"/>
      <c r="AL102" s="5"/>
      <c r="AM102" s="5"/>
      <c r="AN102" s="5"/>
      <c r="AO102" s="165"/>
      <c r="AP102" s="165"/>
    </row>
    <row r="103" spans="1:42" x14ac:dyDescent="0.3">
      <c r="A103" s="167" t="s">
        <v>233</v>
      </c>
      <c r="B103" s="167"/>
      <c r="C103" s="167"/>
      <c r="D103" s="167"/>
      <c r="E103" s="167"/>
      <c r="F103" s="150" t="s">
        <v>1552</v>
      </c>
      <c r="G103" s="168" t="s">
        <v>1514</v>
      </c>
      <c r="H103" s="169"/>
      <c r="I103" s="172" t="s">
        <v>1362</v>
      </c>
      <c r="J103" s="170"/>
      <c r="K103" s="171" t="s">
        <v>1306</v>
      </c>
      <c r="L103" s="5" t="s">
        <v>1301</v>
      </c>
      <c r="M103" s="172" t="s">
        <v>1363</v>
      </c>
      <c r="N103" s="172" t="s">
        <v>1364</v>
      </c>
      <c r="O103" s="179" t="str">
        <f>IFERROR(HYPERLINK("#"&amp;"'ISO TABLES'!A"&amp;(MATCH(N103,'[39]ISO TABLES'!$A:$A,0)),TEXT(N103,"")),"")</f>
        <v>PropertyLossCostModifiers</v>
      </c>
      <c r="P103" s="173" t="s">
        <v>1327</v>
      </c>
      <c r="Q103" s="174" t="s">
        <v>1302</v>
      </c>
      <c r="R103" s="59" t="s">
        <v>232</v>
      </c>
      <c r="S103" s="59" t="s">
        <v>232</v>
      </c>
      <c r="T103" s="59" t="s">
        <v>232</v>
      </c>
      <c r="U103" s="59" t="s">
        <v>232</v>
      </c>
      <c r="V103" s="59" t="s">
        <v>232</v>
      </c>
      <c r="W103" s="59" t="s">
        <v>232</v>
      </c>
      <c r="X103" s="59" t="s">
        <v>232</v>
      </c>
      <c r="Y103" s="59" t="s">
        <v>232</v>
      </c>
      <c r="Z103" s="59" t="s">
        <v>232</v>
      </c>
      <c r="AA103" s="59" t="s">
        <v>232</v>
      </c>
      <c r="AB103" s="59" t="s">
        <v>232</v>
      </c>
      <c r="AC103" s="59" t="s">
        <v>232</v>
      </c>
      <c r="AD103" s="59" t="s">
        <v>232</v>
      </c>
      <c r="AE103" s="59" t="s">
        <v>232</v>
      </c>
      <c r="AF103" s="59" t="s">
        <v>232</v>
      </c>
      <c r="AG103" s="162">
        <v>44197</v>
      </c>
      <c r="AH103" s="162">
        <v>2958465</v>
      </c>
      <c r="AI103" s="163" t="s">
        <v>1303</v>
      </c>
      <c r="AJ103" s="167"/>
      <c r="AK103" s="167"/>
      <c r="AL103" s="5"/>
      <c r="AM103" s="5"/>
      <c r="AN103" s="5"/>
      <c r="AO103" s="165"/>
      <c r="AP103" s="165"/>
    </row>
    <row r="104" spans="1:42" ht="30.75" x14ac:dyDescent="0.3">
      <c r="A104" s="167" t="s">
        <v>233</v>
      </c>
      <c r="B104" s="167"/>
      <c r="C104" s="167"/>
      <c r="D104" s="167"/>
      <c r="E104" s="167"/>
      <c r="F104" s="150" t="s">
        <v>1553</v>
      </c>
      <c r="G104" s="168" t="s">
        <v>1514</v>
      </c>
      <c r="H104" s="169"/>
      <c r="I104" s="172" t="s">
        <v>1554</v>
      </c>
      <c r="J104" s="170"/>
      <c r="K104" s="171" t="s">
        <v>1324</v>
      </c>
      <c r="L104" s="5" t="s">
        <v>1301</v>
      </c>
      <c r="M104" s="172"/>
      <c r="N104" s="172" t="s">
        <v>1555</v>
      </c>
      <c r="O104" s="188" t="str">
        <f>IFERROR(HYPERLINK("#"&amp;"'ISO TABLES'!A"&amp;(MATCH(N104,'[39]ISO TABLES'!$A:$A,0)),TEXT(N104,"")),"")</f>
        <v>A_Rule Community Grading BG2 Factors</v>
      </c>
      <c r="P104" s="173">
        <v>0.93</v>
      </c>
      <c r="Q104" s="174" t="s">
        <v>1302</v>
      </c>
      <c r="R104" s="59" t="s">
        <v>232</v>
      </c>
      <c r="S104" s="59" t="s">
        <v>232</v>
      </c>
      <c r="T104" s="59" t="s">
        <v>232</v>
      </c>
      <c r="U104" s="59" t="s">
        <v>232</v>
      </c>
      <c r="V104" s="59" t="s">
        <v>232</v>
      </c>
      <c r="W104" s="59" t="s">
        <v>232</v>
      </c>
      <c r="X104" s="59" t="s">
        <v>232</v>
      </c>
      <c r="Y104" s="59" t="s">
        <v>232</v>
      </c>
      <c r="Z104" s="59" t="s">
        <v>232</v>
      </c>
      <c r="AA104" s="59" t="s">
        <v>232</v>
      </c>
      <c r="AB104" s="59" t="s">
        <v>232</v>
      </c>
      <c r="AC104" s="59" t="s">
        <v>232</v>
      </c>
      <c r="AD104" s="59" t="s">
        <v>232</v>
      </c>
      <c r="AE104" s="59" t="s">
        <v>232</v>
      </c>
      <c r="AF104" s="59" t="s">
        <v>232</v>
      </c>
      <c r="AG104" s="162">
        <v>44197</v>
      </c>
      <c r="AH104" s="162">
        <v>2958465</v>
      </c>
      <c r="AI104" s="163" t="s">
        <v>1303</v>
      </c>
      <c r="AJ104" s="167"/>
      <c r="AK104" s="167"/>
      <c r="AL104" s="5"/>
      <c r="AM104" s="5"/>
      <c r="AN104" s="5"/>
      <c r="AO104" s="165"/>
      <c r="AP104" s="165"/>
    </row>
    <row r="105" spans="1:42" x14ac:dyDescent="0.3">
      <c r="A105" s="167" t="s">
        <v>233</v>
      </c>
      <c r="B105" s="167"/>
      <c r="C105" s="167"/>
      <c r="D105" s="167"/>
      <c r="E105" s="167"/>
      <c r="F105" s="150" t="s">
        <v>1556</v>
      </c>
      <c r="G105" s="168" t="s">
        <v>1514</v>
      </c>
      <c r="H105" s="169" t="s">
        <v>1298</v>
      </c>
      <c r="I105" s="181" t="s">
        <v>1366</v>
      </c>
      <c r="J105" s="170"/>
      <c r="K105" s="176" t="s">
        <v>1306</v>
      </c>
      <c r="L105" s="182">
        <v>3</v>
      </c>
      <c r="M105" s="172"/>
      <c r="N105" s="172"/>
      <c r="O105" s="188"/>
      <c r="P105" s="173" t="s">
        <v>1327</v>
      </c>
      <c r="Q105" s="174" t="s">
        <v>1302</v>
      </c>
      <c r="R105" s="59" t="s">
        <v>232</v>
      </c>
      <c r="S105" s="59" t="s">
        <v>232</v>
      </c>
      <c r="T105" s="59" t="s">
        <v>232</v>
      </c>
      <c r="U105" s="59" t="s">
        <v>232</v>
      </c>
      <c r="V105" s="59" t="s">
        <v>232</v>
      </c>
      <c r="W105" s="59" t="s">
        <v>232</v>
      </c>
      <c r="X105" s="59" t="s">
        <v>232</v>
      </c>
      <c r="Y105" s="59" t="s">
        <v>232</v>
      </c>
      <c r="Z105" s="59" t="s">
        <v>232</v>
      </c>
      <c r="AA105" s="59" t="s">
        <v>232</v>
      </c>
      <c r="AB105" s="59" t="s">
        <v>232</v>
      </c>
      <c r="AC105" s="59" t="s">
        <v>232</v>
      </c>
      <c r="AD105" s="59" t="s">
        <v>232</v>
      </c>
      <c r="AE105" s="59" t="s">
        <v>232</v>
      </c>
      <c r="AF105" s="59" t="s">
        <v>232</v>
      </c>
      <c r="AG105" s="162">
        <v>44197</v>
      </c>
      <c r="AH105" s="162">
        <v>2958465</v>
      </c>
      <c r="AI105" s="163" t="s">
        <v>1303</v>
      </c>
      <c r="AJ105" s="167"/>
      <c r="AK105" s="167"/>
      <c r="AL105" s="5"/>
      <c r="AM105" s="5"/>
      <c r="AN105" s="5"/>
      <c r="AO105" s="165"/>
      <c r="AP105" s="165"/>
    </row>
    <row r="106" spans="1:42" x14ac:dyDescent="0.3">
      <c r="A106" s="167" t="s">
        <v>233</v>
      </c>
      <c r="B106" s="167"/>
      <c r="C106" s="167"/>
      <c r="D106" s="167"/>
      <c r="E106" s="167"/>
      <c r="F106" s="150" t="s">
        <v>1557</v>
      </c>
      <c r="G106" s="168" t="s">
        <v>1514</v>
      </c>
      <c r="H106" s="169"/>
      <c r="I106" s="172" t="s">
        <v>1375</v>
      </c>
      <c r="J106" s="170" t="s">
        <v>1305</v>
      </c>
      <c r="K106" s="176" t="s">
        <v>1306</v>
      </c>
      <c r="L106" s="5" t="s">
        <v>1301</v>
      </c>
      <c r="M106" s="172" t="s">
        <v>1376</v>
      </c>
      <c r="N106" s="172" t="s">
        <v>1377</v>
      </c>
      <c r="O106" s="179" t="str">
        <f>IFERROR(HYPERLINK("#"&amp;"'ISO TABLES'!A"&amp;(MATCH(N106,'[39]ISO TABLES'!$A:$A,0)),TEXT(N106,"")),"")</f>
        <v>Rule81E4_DeductibleFactors</v>
      </c>
      <c r="P106" s="173">
        <v>0.47</v>
      </c>
      <c r="Q106" s="174" t="s">
        <v>1302</v>
      </c>
      <c r="R106" s="59" t="s">
        <v>232</v>
      </c>
      <c r="S106" s="59" t="s">
        <v>232</v>
      </c>
      <c r="T106" s="59" t="s">
        <v>232</v>
      </c>
      <c r="U106" s="59" t="s">
        <v>232</v>
      </c>
      <c r="V106" s="59" t="s">
        <v>232</v>
      </c>
      <c r="W106" s="59" t="s">
        <v>232</v>
      </c>
      <c r="X106" s="59" t="s">
        <v>232</v>
      </c>
      <c r="Y106" s="59" t="s">
        <v>232</v>
      </c>
      <c r="Z106" s="59" t="s">
        <v>232</v>
      </c>
      <c r="AA106" s="59" t="s">
        <v>232</v>
      </c>
      <c r="AB106" s="59" t="s">
        <v>232</v>
      </c>
      <c r="AC106" s="59" t="s">
        <v>232</v>
      </c>
      <c r="AD106" s="59" t="s">
        <v>232</v>
      </c>
      <c r="AE106" s="59" t="s">
        <v>232</v>
      </c>
      <c r="AF106" s="59" t="s">
        <v>232</v>
      </c>
      <c r="AG106" s="162">
        <v>44197</v>
      </c>
      <c r="AH106" s="162">
        <v>2958465</v>
      </c>
      <c r="AI106" s="163" t="s">
        <v>1303</v>
      </c>
      <c r="AJ106" s="167"/>
      <c r="AK106" s="167"/>
      <c r="AL106" s="5"/>
      <c r="AM106" s="5"/>
      <c r="AN106" s="5"/>
      <c r="AO106" s="165"/>
      <c r="AP106" s="165"/>
    </row>
    <row r="107" spans="1:42" ht="30.75" x14ac:dyDescent="0.3">
      <c r="A107" s="167" t="s">
        <v>233</v>
      </c>
      <c r="B107" s="167"/>
      <c r="C107" s="167"/>
      <c r="D107" s="167"/>
      <c r="E107" s="167"/>
      <c r="F107" s="150" t="s">
        <v>1558</v>
      </c>
      <c r="G107" s="168" t="s">
        <v>1514</v>
      </c>
      <c r="H107" s="169"/>
      <c r="I107" s="172" t="s">
        <v>1559</v>
      </c>
      <c r="J107" s="170"/>
      <c r="K107" s="176" t="s">
        <v>1306</v>
      </c>
      <c r="L107" s="5" t="s">
        <v>1301</v>
      </c>
      <c r="M107" s="172" t="s">
        <v>1560</v>
      </c>
      <c r="N107" s="172" t="s">
        <v>1561</v>
      </c>
      <c r="O107" s="188" t="str">
        <f>IFERROR(HYPERLINK("#"&amp;"'ISO TABLES'!A"&amp;(MATCH(N107,'[39]ISO TABLES'!$A:$A,0)),TEXT(N107,"")),"")</f>
        <v>Rule74A3a_WindHailExclude</v>
      </c>
      <c r="P107" s="173" t="s">
        <v>1327</v>
      </c>
      <c r="Q107" s="174" t="s">
        <v>1302</v>
      </c>
      <c r="R107" s="59" t="s">
        <v>232</v>
      </c>
      <c r="S107" s="59" t="s">
        <v>232</v>
      </c>
      <c r="T107" s="59" t="s">
        <v>232</v>
      </c>
      <c r="U107" s="59" t="s">
        <v>232</v>
      </c>
      <c r="V107" s="59" t="s">
        <v>232</v>
      </c>
      <c r="W107" s="59" t="s">
        <v>232</v>
      </c>
      <c r="X107" s="59" t="s">
        <v>232</v>
      </c>
      <c r="Y107" s="59" t="s">
        <v>232</v>
      </c>
      <c r="Z107" s="59" t="s">
        <v>232</v>
      </c>
      <c r="AA107" s="59" t="s">
        <v>232</v>
      </c>
      <c r="AB107" s="59" t="s">
        <v>232</v>
      </c>
      <c r="AC107" s="59" t="s">
        <v>232</v>
      </c>
      <c r="AD107" s="59" t="s">
        <v>232</v>
      </c>
      <c r="AE107" s="59" t="s">
        <v>232</v>
      </c>
      <c r="AF107" s="59" t="s">
        <v>232</v>
      </c>
      <c r="AG107" s="162">
        <v>44197</v>
      </c>
      <c r="AH107" s="162">
        <v>2958465</v>
      </c>
      <c r="AI107" s="163" t="s">
        <v>1303</v>
      </c>
      <c r="AJ107" s="167"/>
      <c r="AK107" s="167"/>
      <c r="AL107" s="5"/>
      <c r="AM107" s="5"/>
      <c r="AN107" s="5"/>
      <c r="AO107" s="165"/>
      <c r="AP107" s="165"/>
    </row>
    <row r="108" spans="1:42" x14ac:dyDescent="0.3">
      <c r="A108" s="167" t="s">
        <v>233</v>
      </c>
      <c r="B108" s="167"/>
      <c r="C108" s="167"/>
      <c r="D108" s="167"/>
      <c r="E108" s="167"/>
      <c r="F108" s="150" t="s">
        <v>1562</v>
      </c>
      <c r="G108" s="168" t="s">
        <v>1514</v>
      </c>
      <c r="H108" s="169"/>
      <c r="I108" s="187" t="s">
        <v>1563</v>
      </c>
      <c r="J108" s="170"/>
      <c r="K108" s="171" t="s">
        <v>1306</v>
      </c>
      <c r="L108" s="5" t="s">
        <v>1301</v>
      </c>
      <c r="M108" s="172"/>
      <c r="N108" s="172" t="s">
        <v>1369</v>
      </c>
      <c r="O108" s="179" t="str">
        <f>IFERROR(HYPERLINK("#"&amp;"'ISO TABLES'!A"&amp;(MATCH(N108,'[39]ISO TABLES'!$A:$A,0)),TEXT(N108,"")),"")</f>
        <v>Rule70E1e_CoinsuranceFactor</v>
      </c>
      <c r="P108" s="173">
        <v>0.95</v>
      </c>
      <c r="Q108" s="174" t="s">
        <v>1302</v>
      </c>
      <c r="R108" s="59" t="s">
        <v>232</v>
      </c>
      <c r="S108" s="59" t="s">
        <v>232</v>
      </c>
      <c r="T108" s="59" t="s">
        <v>232</v>
      </c>
      <c r="U108" s="59" t="s">
        <v>232</v>
      </c>
      <c r="V108" s="59" t="s">
        <v>232</v>
      </c>
      <c r="W108" s="59" t="s">
        <v>232</v>
      </c>
      <c r="X108" s="59" t="s">
        <v>232</v>
      </c>
      <c r="Y108" s="59" t="s">
        <v>232</v>
      </c>
      <c r="Z108" s="59" t="s">
        <v>232</v>
      </c>
      <c r="AA108" s="59" t="s">
        <v>232</v>
      </c>
      <c r="AB108" s="59" t="s">
        <v>232</v>
      </c>
      <c r="AC108" s="59" t="s">
        <v>232</v>
      </c>
      <c r="AD108" s="59" t="s">
        <v>232</v>
      </c>
      <c r="AE108" s="59" t="s">
        <v>232</v>
      </c>
      <c r="AF108" s="59" t="s">
        <v>232</v>
      </c>
      <c r="AG108" s="162">
        <v>44197</v>
      </c>
      <c r="AH108" s="162">
        <v>2958465</v>
      </c>
      <c r="AI108" s="163" t="s">
        <v>1303</v>
      </c>
      <c r="AJ108" s="167"/>
      <c r="AK108" s="167"/>
      <c r="AL108" s="5"/>
      <c r="AM108" s="5"/>
      <c r="AN108" s="5"/>
      <c r="AO108" s="165"/>
      <c r="AP108" s="165"/>
    </row>
    <row r="109" spans="1:42" ht="30.75" x14ac:dyDescent="0.3">
      <c r="A109" s="167" t="s">
        <v>233</v>
      </c>
      <c r="B109" s="167"/>
      <c r="C109" s="167"/>
      <c r="D109" s="167"/>
      <c r="E109" s="167"/>
      <c r="F109" s="150" t="s">
        <v>1564</v>
      </c>
      <c r="G109" s="168" t="s">
        <v>1514</v>
      </c>
      <c r="H109" s="169"/>
      <c r="I109" s="172" t="s">
        <v>1371</v>
      </c>
      <c r="J109" s="170"/>
      <c r="K109" s="171" t="s">
        <v>1306</v>
      </c>
      <c r="L109" s="5" t="s">
        <v>1301</v>
      </c>
      <c r="M109" s="172" t="s">
        <v>1565</v>
      </c>
      <c r="N109" s="172" t="s">
        <v>1566</v>
      </c>
      <c r="O109" s="188" t="str">
        <f>IFERROR(HYPERLINK("#"&amp;"'ISO TABLES'!A"&amp;(MATCH(N109,'[39]ISO TABLES'!$A:$A,0)),TEXT(N109,"")),"")</f>
        <v>Rule70E2d1_LimitOfInsuranceRelativityFactorBuildingBG2</v>
      </c>
      <c r="P109" s="173">
        <v>0.49</v>
      </c>
      <c r="Q109" s="174" t="s">
        <v>1302</v>
      </c>
      <c r="R109" s="59" t="s">
        <v>232</v>
      </c>
      <c r="S109" s="59" t="s">
        <v>232</v>
      </c>
      <c r="T109" s="59" t="s">
        <v>232</v>
      </c>
      <c r="U109" s="59" t="s">
        <v>232</v>
      </c>
      <c r="V109" s="59" t="s">
        <v>232</v>
      </c>
      <c r="W109" s="59" t="s">
        <v>232</v>
      </c>
      <c r="X109" s="59" t="s">
        <v>232</v>
      </c>
      <c r="Y109" s="59" t="s">
        <v>232</v>
      </c>
      <c r="Z109" s="59" t="s">
        <v>232</v>
      </c>
      <c r="AA109" s="59" t="s">
        <v>232</v>
      </c>
      <c r="AB109" s="59" t="s">
        <v>232</v>
      </c>
      <c r="AC109" s="59" t="s">
        <v>232</v>
      </c>
      <c r="AD109" s="59" t="s">
        <v>232</v>
      </c>
      <c r="AE109" s="59" t="s">
        <v>232</v>
      </c>
      <c r="AF109" s="59" t="s">
        <v>232</v>
      </c>
      <c r="AG109" s="162">
        <v>44197</v>
      </c>
      <c r="AH109" s="162">
        <v>2958465</v>
      </c>
      <c r="AI109" s="163" t="s">
        <v>1303</v>
      </c>
      <c r="AJ109" s="167"/>
      <c r="AK109" s="167"/>
      <c r="AL109" s="5"/>
      <c r="AM109" s="5"/>
      <c r="AN109" s="5"/>
      <c r="AO109" s="165"/>
      <c r="AP109" s="165"/>
    </row>
    <row r="110" spans="1:42" ht="60.75" x14ac:dyDescent="0.3">
      <c r="A110" s="167" t="s">
        <v>233</v>
      </c>
      <c r="B110" s="167"/>
      <c r="C110" s="167"/>
      <c r="D110" s="167"/>
      <c r="E110" s="167"/>
      <c r="F110" s="150" t="s">
        <v>1567</v>
      </c>
      <c r="G110" s="168" t="s">
        <v>1514</v>
      </c>
      <c r="H110" s="169"/>
      <c r="I110" s="172" t="s">
        <v>1379</v>
      </c>
      <c r="J110" s="170"/>
      <c r="K110" s="176" t="s">
        <v>1306</v>
      </c>
      <c r="L110" s="5" t="s">
        <v>1301</v>
      </c>
      <c r="M110" s="172" t="s">
        <v>1380</v>
      </c>
      <c r="N110" s="184" t="s">
        <v>1356</v>
      </c>
      <c r="O110" s="188" t="str">
        <f>IFERROR(HYPERLINK("#"&amp;"'ISO TABLES'!A"&amp;(MATCH(N110,'[39]ISO TABLES'!$A:$A,0)),TEXT(N110,"")),"")</f>
        <v>A_RuleAndValue</v>
      </c>
      <c r="P110" s="173">
        <v>0.995</v>
      </c>
      <c r="Q110" s="174" t="s">
        <v>1302</v>
      </c>
      <c r="R110" s="59" t="s">
        <v>232</v>
      </c>
      <c r="S110" s="59" t="s">
        <v>232</v>
      </c>
      <c r="T110" s="59" t="s">
        <v>232</v>
      </c>
      <c r="U110" s="59" t="s">
        <v>232</v>
      </c>
      <c r="V110" s="59" t="s">
        <v>232</v>
      </c>
      <c r="W110" s="59" t="s">
        <v>232</v>
      </c>
      <c r="X110" s="59" t="s">
        <v>232</v>
      </c>
      <c r="Y110" s="59" t="s">
        <v>232</v>
      </c>
      <c r="Z110" s="59" t="s">
        <v>232</v>
      </c>
      <c r="AA110" s="59" t="s">
        <v>232</v>
      </c>
      <c r="AB110" s="59" t="s">
        <v>232</v>
      </c>
      <c r="AC110" s="59" t="s">
        <v>232</v>
      </c>
      <c r="AD110" s="59" t="s">
        <v>232</v>
      </c>
      <c r="AE110" s="59" t="s">
        <v>232</v>
      </c>
      <c r="AF110" s="59" t="s">
        <v>232</v>
      </c>
      <c r="AG110" s="162">
        <v>44197</v>
      </c>
      <c r="AH110" s="162">
        <v>2958465</v>
      </c>
      <c r="AI110" s="163" t="s">
        <v>1303</v>
      </c>
      <c r="AJ110" s="167"/>
      <c r="AK110" s="167"/>
      <c r="AL110" s="5"/>
      <c r="AM110" s="5"/>
      <c r="AN110" s="5"/>
      <c r="AO110" s="165"/>
      <c r="AP110" s="165"/>
    </row>
    <row r="111" spans="1:42" ht="52.5" customHeight="1" x14ac:dyDescent="0.3">
      <c r="A111" s="167" t="s">
        <v>233</v>
      </c>
      <c r="B111" s="167"/>
      <c r="C111" s="167"/>
      <c r="D111" s="167"/>
      <c r="E111" s="167"/>
      <c r="F111" s="150" t="s">
        <v>1568</v>
      </c>
      <c r="G111" s="168" t="s">
        <v>1514</v>
      </c>
      <c r="H111" s="169"/>
      <c r="I111" s="172" t="s">
        <v>1569</v>
      </c>
      <c r="J111" s="170"/>
      <c r="K111" s="176" t="s">
        <v>1306</v>
      </c>
      <c r="L111" s="177" t="s">
        <v>1301</v>
      </c>
      <c r="M111" s="172" t="s">
        <v>1570</v>
      </c>
      <c r="N111" s="172" t="s">
        <v>1336</v>
      </c>
      <c r="O111" s="188" t="str">
        <f>IFERROR(HYPERLINK("#"&amp;"'ISO TABLES'!A"&amp;(MATCH(N111,'[39]ISO TABLES'!$A:$A,0)),TEXT(N111,"")),"")</f>
        <v>Rule85L3_SpecialClassLossCosts</v>
      </c>
      <c r="P111" s="173" t="s">
        <v>1327</v>
      </c>
      <c r="Q111" s="174" t="s">
        <v>1302</v>
      </c>
      <c r="R111" s="175" t="s">
        <v>232</v>
      </c>
      <c r="S111" s="175" t="s">
        <v>232</v>
      </c>
      <c r="T111" s="175" t="s">
        <v>232</v>
      </c>
      <c r="U111" s="175" t="s">
        <v>232</v>
      </c>
      <c r="V111" s="175" t="s">
        <v>232</v>
      </c>
      <c r="W111" s="175" t="s">
        <v>232</v>
      </c>
      <c r="X111" s="175" t="s">
        <v>232</v>
      </c>
      <c r="Y111" s="175" t="s">
        <v>232</v>
      </c>
      <c r="Z111" s="175" t="s">
        <v>232</v>
      </c>
      <c r="AA111" s="175" t="s">
        <v>232</v>
      </c>
      <c r="AB111" s="175" t="s">
        <v>232</v>
      </c>
      <c r="AC111" s="175" t="s">
        <v>232</v>
      </c>
      <c r="AD111" s="175" t="s">
        <v>232</v>
      </c>
      <c r="AE111" s="175" t="s">
        <v>232</v>
      </c>
      <c r="AF111" s="175" t="s">
        <v>232</v>
      </c>
      <c r="AG111" s="162">
        <v>44197</v>
      </c>
      <c r="AH111" s="162">
        <v>2958465</v>
      </c>
      <c r="AI111" s="163" t="s">
        <v>1303</v>
      </c>
      <c r="AJ111" s="186"/>
      <c r="AK111" s="186"/>
      <c r="AL111" s="5"/>
      <c r="AM111" s="5"/>
      <c r="AN111" s="5"/>
      <c r="AO111" s="165"/>
      <c r="AP111" s="165"/>
    </row>
    <row r="112" spans="1:42" x14ac:dyDescent="0.3">
      <c r="A112" s="167" t="s">
        <v>233</v>
      </c>
      <c r="B112" s="167"/>
      <c r="C112" s="167"/>
      <c r="D112" s="167"/>
      <c r="E112" s="167"/>
      <c r="F112" s="150" t="s">
        <v>1571</v>
      </c>
      <c r="G112" s="168" t="s">
        <v>1514</v>
      </c>
      <c r="H112" s="169"/>
      <c r="I112" s="172" t="s">
        <v>1391</v>
      </c>
      <c r="J112" s="170"/>
      <c r="K112" s="176" t="s">
        <v>1306</v>
      </c>
      <c r="L112" s="5" t="s">
        <v>1301</v>
      </c>
      <c r="M112" s="172" t="s">
        <v>1488</v>
      </c>
      <c r="N112" s="184" t="s">
        <v>1356</v>
      </c>
      <c r="O112" s="188" t="str">
        <f>IFERROR(HYPERLINK("#"&amp;"'ISO TABLES'!A"&amp;(MATCH(N112,'[39]ISO TABLES'!$A:$A,0)),TEXT(N112,"")),"")</f>
        <v>A_RuleAndValue</v>
      </c>
      <c r="P112" s="173">
        <v>1.1000000000000001</v>
      </c>
      <c r="Q112" s="174" t="s">
        <v>1302</v>
      </c>
      <c r="R112" s="59" t="s">
        <v>232</v>
      </c>
      <c r="S112" s="59" t="s">
        <v>232</v>
      </c>
      <c r="T112" s="59" t="s">
        <v>232</v>
      </c>
      <c r="U112" s="59" t="s">
        <v>232</v>
      </c>
      <c r="V112" s="59" t="s">
        <v>232</v>
      </c>
      <c r="W112" s="59" t="s">
        <v>232</v>
      </c>
      <c r="X112" s="59" t="s">
        <v>232</v>
      </c>
      <c r="Y112" s="59" t="s">
        <v>232</v>
      </c>
      <c r="Z112" s="59" t="s">
        <v>232</v>
      </c>
      <c r="AA112" s="59" t="s">
        <v>232</v>
      </c>
      <c r="AB112" s="59" t="s">
        <v>232</v>
      </c>
      <c r="AC112" s="59" t="s">
        <v>232</v>
      </c>
      <c r="AD112" s="59" t="s">
        <v>232</v>
      </c>
      <c r="AE112" s="59" t="s">
        <v>232</v>
      </c>
      <c r="AF112" s="59" t="s">
        <v>232</v>
      </c>
      <c r="AG112" s="162">
        <v>44197</v>
      </c>
      <c r="AH112" s="162">
        <v>2958465</v>
      </c>
      <c r="AI112" s="163" t="s">
        <v>1303</v>
      </c>
      <c r="AJ112" s="167"/>
      <c r="AK112" s="167"/>
      <c r="AL112" s="5"/>
      <c r="AM112" s="5"/>
      <c r="AN112" s="5"/>
      <c r="AO112" s="165"/>
      <c r="AP112" s="165"/>
    </row>
    <row r="113" spans="1:42" ht="45.75" x14ac:dyDescent="0.3">
      <c r="A113" s="167" t="s">
        <v>233</v>
      </c>
      <c r="B113" s="167"/>
      <c r="C113" s="167"/>
      <c r="D113" s="167"/>
      <c r="E113" s="167"/>
      <c r="F113" s="150" t="s">
        <v>1572</v>
      </c>
      <c r="G113" s="168" t="s">
        <v>1514</v>
      </c>
      <c r="H113" s="169"/>
      <c r="I113" s="172" t="s">
        <v>1394</v>
      </c>
      <c r="J113" s="170"/>
      <c r="K113" s="176" t="s">
        <v>1306</v>
      </c>
      <c r="L113" s="5" t="s">
        <v>1301</v>
      </c>
      <c r="M113" s="172" t="s">
        <v>1395</v>
      </c>
      <c r="N113" s="184" t="s">
        <v>1356</v>
      </c>
      <c r="O113" s="188" t="str">
        <f>IFERROR(HYPERLINK("#"&amp;"'ISO TABLES'!A"&amp;(MATCH(N113,'[39]ISO TABLES'!$A:$A,0)),TEXT(N113,"")),"")</f>
        <v>A_RuleAndValue</v>
      </c>
      <c r="P113" s="173">
        <v>1.3</v>
      </c>
      <c r="Q113" s="174" t="s">
        <v>1302</v>
      </c>
      <c r="R113" s="59" t="s">
        <v>232</v>
      </c>
      <c r="S113" s="59" t="s">
        <v>232</v>
      </c>
      <c r="T113" s="59" t="s">
        <v>232</v>
      </c>
      <c r="U113" s="59" t="s">
        <v>232</v>
      </c>
      <c r="V113" s="59" t="s">
        <v>232</v>
      </c>
      <c r="W113" s="59" t="s">
        <v>232</v>
      </c>
      <c r="X113" s="59" t="s">
        <v>232</v>
      </c>
      <c r="Y113" s="59" t="s">
        <v>232</v>
      </c>
      <c r="Z113" s="59" t="s">
        <v>232</v>
      </c>
      <c r="AA113" s="59" t="s">
        <v>232</v>
      </c>
      <c r="AB113" s="59" t="s">
        <v>232</v>
      </c>
      <c r="AC113" s="59" t="s">
        <v>232</v>
      </c>
      <c r="AD113" s="59" t="s">
        <v>232</v>
      </c>
      <c r="AE113" s="59" t="s">
        <v>232</v>
      </c>
      <c r="AF113" s="59" t="s">
        <v>232</v>
      </c>
      <c r="AG113" s="162">
        <v>44197</v>
      </c>
      <c r="AH113" s="162">
        <v>2958465</v>
      </c>
      <c r="AI113" s="163" t="s">
        <v>1303</v>
      </c>
      <c r="AJ113" s="167"/>
      <c r="AK113" s="167"/>
      <c r="AL113" s="5"/>
      <c r="AM113" s="5"/>
      <c r="AN113" s="5"/>
      <c r="AO113" s="165"/>
      <c r="AP113" s="165"/>
    </row>
    <row r="114" spans="1:42" x14ac:dyDescent="0.3">
      <c r="A114" s="167" t="s">
        <v>341</v>
      </c>
      <c r="B114" s="167"/>
      <c r="C114" s="167"/>
      <c r="D114" s="167"/>
      <c r="E114" s="167"/>
      <c r="F114" s="150" t="s">
        <v>1573</v>
      </c>
      <c r="G114" s="168" t="s">
        <v>1514</v>
      </c>
      <c r="H114" s="169"/>
      <c r="I114" s="172" t="s">
        <v>1400</v>
      </c>
      <c r="J114" s="170"/>
      <c r="K114" s="176" t="s">
        <v>1306</v>
      </c>
      <c r="L114" s="5" t="s">
        <v>1301</v>
      </c>
      <c r="M114" s="172"/>
      <c r="N114" s="172" t="s">
        <v>1401</v>
      </c>
      <c r="O114" s="179" t="str">
        <f>IFERROR(HYPERLINK("#"&amp;"'ISO TABLES'!A"&amp;(MATCH(N114,'[39]ISO TABLES'!$A:$A,0)),TEXT(N114,"")),"")</f>
        <v>Rule38D_OrdinanceOfLaw</v>
      </c>
      <c r="P114" s="173">
        <v>1.1499999999999999</v>
      </c>
      <c r="Q114" s="174" t="s">
        <v>1302</v>
      </c>
      <c r="R114" s="59" t="s">
        <v>232</v>
      </c>
      <c r="S114" s="59" t="s">
        <v>232</v>
      </c>
      <c r="T114" s="59" t="s">
        <v>232</v>
      </c>
      <c r="U114" s="59" t="s">
        <v>232</v>
      </c>
      <c r="V114" s="59" t="s">
        <v>232</v>
      </c>
      <c r="W114" s="59" t="s">
        <v>232</v>
      </c>
      <c r="X114" s="59" t="s">
        <v>232</v>
      </c>
      <c r="Y114" s="59" t="s">
        <v>232</v>
      </c>
      <c r="Z114" s="59" t="s">
        <v>232</v>
      </c>
      <c r="AA114" s="59" t="s">
        <v>232</v>
      </c>
      <c r="AB114" s="59" t="s">
        <v>232</v>
      </c>
      <c r="AC114" s="59" t="s">
        <v>232</v>
      </c>
      <c r="AD114" s="59" t="s">
        <v>232</v>
      </c>
      <c r="AE114" s="59" t="s">
        <v>232</v>
      </c>
      <c r="AF114" s="59" t="s">
        <v>232</v>
      </c>
      <c r="AG114" s="162">
        <v>44197</v>
      </c>
      <c r="AH114" s="162">
        <v>2958465</v>
      </c>
      <c r="AI114" s="163" t="s">
        <v>1303</v>
      </c>
      <c r="AJ114" s="167"/>
      <c r="AK114" s="167"/>
      <c r="AL114" s="5"/>
      <c r="AM114" s="5"/>
      <c r="AN114" s="5"/>
      <c r="AO114" s="165"/>
      <c r="AP114" s="165"/>
    </row>
    <row r="115" spans="1:42" ht="60.75" x14ac:dyDescent="0.3">
      <c r="A115" s="167" t="s">
        <v>341</v>
      </c>
      <c r="B115" s="167"/>
      <c r="C115" s="167"/>
      <c r="D115" s="167"/>
      <c r="E115" s="167"/>
      <c r="F115" s="150" t="s">
        <v>1574</v>
      </c>
      <c r="G115" s="168" t="s">
        <v>1514</v>
      </c>
      <c r="H115" s="169"/>
      <c r="I115" s="172" t="s">
        <v>1404</v>
      </c>
      <c r="J115" s="170"/>
      <c r="K115" s="176" t="s">
        <v>1306</v>
      </c>
      <c r="L115" s="5" t="s">
        <v>1301</v>
      </c>
      <c r="M115" s="172" t="s">
        <v>1575</v>
      </c>
      <c r="N115" s="184" t="s">
        <v>1356</v>
      </c>
      <c r="O115" s="188" t="str">
        <f>IFERROR(HYPERLINK("#"&amp;"'ISO TABLES'!A"&amp;(MATCH(N115,'[39]ISO TABLES'!$A:$A,0)),TEXT(N115,"")),"")</f>
        <v>A_RuleAndValue</v>
      </c>
      <c r="P115" s="173">
        <v>1.02</v>
      </c>
      <c r="Q115" s="174" t="s">
        <v>1302</v>
      </c>
      <c r="R115" s="59" t="s">
        <v>232</v>
      </c>
      <c r="S115" s="59" t="s">
        <v>232</v>
      </c>
      <c r="T115" s="59" t="s">
        <v>232</v>
      </c>
      <c r="U115" s="59" t="s">
        <v>232</v>
      </c>
      <c r="V115" s="59" t="s">
        <v>232</v>
      </c>
      <c r="W115" s="59" t="s">
        <v>232</v>
      </c>
      <c r="X115" s="59" t="s">
        <v>232</v>
      </c>
      <c r="Y115" s="59" t="s">
        <v>232</v>
      </c>
      <c r="Z115" s="59" t="s">
        <v>232</v>
      </c>
      <c r="AA115" s="59" t="s">
        <v>232</v>
      </c>
      <c r="AB115" s="59" t="s">
        <v>232</v>
      </c>
      <c r="AC115" s="59" t="s">
        <v>232</v>
      </c>
      <c r="AD115" s="59" t="s">
        <v>232</v>
      </c>
      <c r="AE115" s="59" t="s">
        <v>232</v>
      </c>
      <c r="AF115" s="59" t="s">
        <v>232</v>
      </c>
      <c r="AG115" s="162">
        <v>44197</v>
      </c>
      <c r="AH115" s="162">
        <v>2958465</v>
      </c>
      <c r="AI115" s="163" t="s">
        <v>1303</v>
      </c>
      <c r="AJ115" s="167"/>
      <c r="AK115" s="167"/>
      <c r="AL115" s="5"/>
      <c r="AM115" s="5"/>
      <c r="AN115" s="5"/>
      <c r="AO115" s="165"/>
      <c r="AP115" s="165"/>
    </row>
    <row r="116" spans="1:42" ht="45.75" x14ac:dyDescent="0.3">
      <c r="A116" s="167" t="s">
        <v>233</v>
      </c>
      <c r="B116" s="167"/>
      <c r="C116" s="167"/>
      <c r="D116" s="167"/>
      <c r="E116" s="167"/>
      <c r="F116" s="150" t="s">
        <v>1576</v>
      </c>
      <c r="G116" s="168" t="s">
        <v>1514</v>
      </c>
      <c r="H116" s="169"/>
      <c r="I116" s="172" t="s">
        <v>1577</v>
      </c>
      <c r="J116" s="170"/>
      <c r="K116" s="171" t="s">
        <v>1306</v>
      </c>
      <c r="L116" s="5" t="s">
        <v>1301</v>
      </c>
      <c r="M116" s="172" t="s">
        <v>1578</v>
      </c>
      <c r="N116" s="184" t="s">
        <v>1356</v>
      </c>
      <c r="O116" s="188" t="str">
        <f>IFERROR(HYPERLINK("#"&amp;"'ISO TABLES'!A"&amp;(MATCH(N116,'[39]ISO TABLES'!$A:$A,0)),TEXT(N116,"")),"")</f>
        <v>A_RuleAndValue</v>
      </c>
      <c r="P116" s="173" t="s">
        <v>1327</v>
      </c>
      <c r="Q116" s="174" t="s">
        <v>1302</v>
      </c>
      <c r="R116" s="59" t="s">
        <v>232</v>
      </c>
      <c r="S116" s="59" t="s">
        <v>232</v>
      </c>
      <c r="T116" s="59" t="s">
        <v>232</v>
      </c>
      <c r="U116" s="59" t="s">
        <v>232</v>
      </c>
      <c r="V116" s="59" t="s">
        <v>232</v>
      </c>
      <c r="W116" s="59" t="s">
        <v>232</v>
      </c>
      <c r="X116" s="59" t="s">
        <v>232</v>
      </c>
      <c r="Y116" s="59" t="s">
        <v>232</v>
      </c>
      <c r="Z116" s="59" t="s">
        <v>232</v>
      </c>
      <c r="AA116" s="59" t="s">
        <v>232</v>
      </c>
      <c r="AB116" s="59" t="s">
        <v>232</v>
      </c>
      <c r="AC116" s="59" t="s">
        <v>232</v>
      </c>
      <c r="AD116" s="59" t="s">
        <v>232</v>
      </c>
      <c r="AE116" s="59" t="s">
        <v>232</v>
      </c>
      <c r="AF116" s="59" t="s">
        <v>232</v>
      </c>
      <c r="AG116" s="162">
        <v>44197</v>
      </c>
      <c r="AH116" s="162">
        <v>2958465</v>
      </c>
      <c r="AI116" s="163" t="s">
        <v>1303</v>
      </c>
      <c r="AJ116" s="167"/>
      <c r="AK116" s="167"/>
      <c r="AL116" s="5"/>
      <c r="AM116" s="5"/>
      <c r="AN116" s="5"/>
      <c r="AO116" s="165"/>
      <c r="AP116" s="165"/>
    </row>
    <row r="117" spans="1:42" ht="30.75" x14ac:dyDescent="0.3">
      <c r="A117" s="167" t="s">
        <v>233</v>
      </c>
      <c r="B117" s="167"/>
      <c r="C117" s="167"/>
      <c r="D117" s="167"/>
      <c r="E117" s="167"/>
      <c r="F117" s="150" t="s">
        <v>1579</v>
      </c>
      <c r="G117" s="168" t="s">
        <v>1514</v>
      </c>
      <c r="H117" s="169"/>
      <c r="I117" s="172" t="s">
        <v>1580</v>
      </c>
      <c r="J117" s="170"/>
      <c r="K117" s="171" t="s">
        <v>1306</v>
      </c>
      <c r="L117" s="5" t="s">
        <v>1301</v>
      </c>
      <c r="M117" s="172" t="s">
        <v>1581</v>
      </c>
      <c r="N117" s="184" t="s">
        <v>1356</v>
      </c>
      <c r="O117" s="188" t="str">
        <f>IFERROR(HYPERLINK("#"&amp;"'ISO TABLES'!A"&amp;(MATCH(N117,'[39]ISO TABLES'!$A:$A,0)),TEXT(N117,"")),"")</f>
        <v>A_RuleAndValue</v>
      </c>
      <c r="P117" s="173">
        <v>0.99</v>
      </c>
      <c r="Q117" s="174" t="s">
        <v>1302</v>
      </c>
      <c r="R117" s="59" t="s">
        <v>232</v>
      </c>
      <c r="S117" s="59" t="s">
        <v>232</v>
      </c>
      <c r="T117" s="59" t="s">
        <v>232</v>
      </c>
      <c r="U117" s="59" t="s">
        <v>232</v>
      </c>
      <c r="V117" s="59" t="s">
        <v>232</v>
      </c>
      <c r="W117" s="59" t="s">
        <v>232</v>
      </c>
      <c r="X117" s="59" t="s">
        <v>232</v>
      </c>
      <c r="Y117" s="59" t="s">
        <v>232</v>
      </c>
      <c r="Z117" s="59" t="s">
        <v>232</v>
      </c>
      <c r="AA117" s="59" t="s">
        <v>232</v>
      </c>
      <c r="AB117" s="59" t="s">
        <v>232</v>
      </c>
      <c r="AC117" s="59" t="s">
        <v>232</v>
      </c>
      <c r="AD117" s="59" t="s">
        <v>232</v>
      </c>
      <c r="AE117" s="59" t="s">
        <v>232</v>
      </c>
      <c r="AF117" s="59" t="s">
        <v>232</v>
      </c>
      <c r="AG117" s="162">
        <v>44197</v>
      </c>
      <c r="AH117" s="162">
        <v>2958465</v>
      </c>
      <c r="AI117" s="163" t="s">
        <v>1303</v>
      </c>
      <c r="AJ117" s="167"/>
      <c r="AK117" s="167"/>
      <c r="AL117" s="5"/>
      <c r="AM117" s="5"/>
      <c r="AN117" s="5"/>
      <c r="AO117" s="165"/>
      <c r="AP117" s="165"/>
    </row>
    <row r="118" spans="1:42" ht="60.75" x14ac:dyDescent="0.3">
      <c r="A118" s="167" t="s">
        <v>233</v>
      </c>
      <c r="B118" s="167"/>
      <c r="C118" s="167"/>
      <c r="D118" s="167"/>
      <c r="E118" s="167"/>
      <c r="F118" s="150" t="s">
        <v>1582</v>
      </c>
      <c r="G118" s="168" t="s">
        <v>1514</v>
      </c>
      <c r="H118" s="169"/>
      <c r="I118" s="172" t="s">
        <v>1382</v>
      </c>
      <c r="J118" s="170"/>
      <c r="K118" s="176" t="s">
        <v>1306</v>
      </c>
      <c r="L118" s="189">
        <v>3</v>
      </c>
      <c r="M118" s="172" t="s">
        <v>1383</v>
      </c>
      <c r="N118" s="172"/>
      <c r="O118" s="179"/>
      <c r="P118" s="173" t="s">
        <v>1327</v>
      </c>
      <c r="Q118" s="174" t="s">
        <v>1302</v>
      </c>
      <c r="R118" s="59" t="s">
        <v>232</v>
      </c>
      <c r="S118" s="59" t="s">
        <v>232</v>
      </c>
      <c r="T118" s="59" t="s">
        <v>232</v>
      </c>
      <c r="U118" s="59" t="s">
        <v>232</v>
      </c>
      <c r="V118" s="59" t="s">
        <v>232</v>
      </c>
      <c r="W118" s="59" t="s">
        <v>232</v>
      </c>
      <c r="X118" s="59" t="s">
        <v>232</v>
      </c>
      <c r="Y118" s="59" t="s">
        <v>232</v>
      </c>
      <c r="Z118" s="59" t="s">
        <v>232</v>
      </c>
      <c r="AA118" s="59" t="s">
        <v>232</v>
      </c>
      <c r="AB118" s="59" t="s">
        <v>232</v>
      </c>
      <c r="AC118" s="59" t="s">
        <v>232</v>
      </c>
      <c r="AD118" s="59" t="s">
        <v>232</v>
      </c>
      <c r="AE118" s="59" t="s">
        <v>232</v>
      </c>
      <c r="AF118" s="59" t="s">
        <v>232</v>
      </c>
      <c r="AG118" s="162">
        <v>44197</v>
      </c>
      <c r="AH118" s="162">
        <v>2958465</v>
      </c>
      <c r="AI118" s="163" t="s">
        <v>1303</v>
      </c>
      <c r="AJ118" s="167"/>
      <c r="AK118" s="167"/>
      <c r="AL118" s="5"/>
      <c r="AM118" s="5"/>
      <c r="AN118" s="5"/>
      <c r="AO118" s="165"/>
      <c r="AP118" s="165"/>
    </row>
    <row r="119" spans="1:42" x14ac:dyDescent="0.3">
      <c r="A119" s="167" t="s">
        <v>233</v>
      </c>
      <c r="B119" s="167"/>
      <c r="C119" s="167"/>
      <c r="D119" s="167"/>
      <c r="E119" s="167"/>
      <c r="F119" s="150" t="s">
        <v>1583</v>
      </c>
      <c r="G119" s="168" t="s">
        <v>1514</v>
      </c>
      <c r="H119" s="169"/>
      <c r="I119" s="172" t="s">
        <v>1386</v>
      </c>
      <c r="J119" s="170"/>
      <c r="K119" s="176" t="s">
        <v>1306</v>
      </c>
      <c r="L119" s="189">
        <v>3</v>
      </c>
      <c r="M119" s="172"/>
      <c r="N119" s="172" t="s">
        <v>1387</v>
      </c>
      <c r="O119" s="188" t="str">
        <f>IFERROR(HYPERLINK("#"&amp;"'SECURA TABLES'!A"&amp;(MATCH(N119,'[39]SECURA TABLES'!$A:$A,0)),TEXT(N119,"")),"")</f>
        <v>NumberOfLocationsFactor</v>
      </c>
      <c r="P119" s="173" t="s">
        <v>1327</v>
      </c>
      <c r="Q119" s="174" t="s">
        <v>1384</v>
      </c>
      <c r="R119" s="175" t="s">
        <v>232</v>
      </c>
      <c r="S119" s="175" t="s">
        <v>232</v>
      </c>
      <c r="T119" s="175" t="s">
        <v>232</v>
      </c>
      <c r="U119" s="175" t="s">
        <v>232</v>
      </c>
      <c r="V119" s="175" t="s">
        <v>232</v>
      </c>
      <c r="W119" s="175" t="s">
        <v>232</v>
      </c>
      <c r="X119" s="175" t="s">
        <v>232</v>
      </c>
      <c r="Y119" s="175" t="s">
        <v>232</v>
      </c>
      <c r="Z119" s="175" t="s">
        <v>232</v>
      </c>
      <c r="AA119" s="175" t="s">
        <v>232</v>
      </c>
      <c r="AB119" s="175" t="s">
        <v>232</v>
      </c>
      <c r="AC119" s="175" t="s">
        <v>232</v>
      </c>
      <c r="AD119" s="175" t="s">
        <v>232</v>
      </c>
      <c r="AE119" s="175" t="s">
        <v>232</v>
      </c>
      <c r="AF119" s="175" t="s">
        <v>232</v>
      </c>
      <c r="AG119" s="162">
        <v>44197</v>
      </c>
      <c r="AH119" s="162">
        <v>2958465</v>
      </c>
      <c r="AI119" s="163" t="s">
        <v>1303</v>
      </c>
      <c r="AJ119" s="186"/>
      <c r="AK119" s="186"/>
      <c r="AL119" s="5"/>
      <c r="AM119" s="5"/>
      <c r="AN119" s="5"/>
      <c r="AO119" s="165"/>
      <c r="AP119" s="165"/>
    </row>
    <row r="120" spans="1:42" x14ac:dyDescent="0.3">
      <c r="A120" s="167" t="s">
        <v>233</v>
      </c>
      <c r="B120" s="167"/>
      <c r="C120" s="167"/>
      <c r="D120" s="167"/>
      <c r="E120" s="167"/>
      <c r="F120" s="150" t="s">
        <v>1584</v>
      </c>
      <c r="G120" s="168" t="s">
        <v>1514</v>
      </c>
      <c r="H120" s="169"/>
      <c r="I120" s="172" t="s">
        <v>1407</v>
      </c>
      <c r="J120" s="180"/>
      <c r="K120" s="176" t="s">
        <v>1306</v>
      </c>
      <c r="L120" s="177" t="s">
        <v>1301</v>
      </c>
      <c r="M120" s="183" t="s">
        <v>1363</v>
      </c>
      <c r="N120" s="172"/>
      <c r="O120" s="179"/>
      <c r="P120" s="173">
        <v>1.1000000000000001</v>
      </c>
      <c r="Q120" s="174" t="s">
        <v>1302</v>
      </c>
      <c r="R120" s="59" t="s">
        <v>232</v>
      </c>
      <c r="S120" s="59" t="s">
        <v>232</v>
      </c>
      <c r="T120" s="59" t="s">
        <v>232</v>
      </c>
      <c r="U120" s="59" t="s">
        <v>232</v>
      </c>
      <c r="V120" s="59" t="s">
        <v>232</v>
      </c>
      <c r="W120" s="59" t="s">
        <v>232</v>
      </c>
      <c r="X120" s="59" t="s">
        <v>232</v>
      </c>
      <c r="Y120" s="59" t="s">
        <v>232</v>
      </c>
      <c r="Z120" s="59" t="s">
        <v>232</v>
      </c>
      <c r="AA120" s="59" t="s">
        <v>232</v>
      </c>
      <c r="AB120" s="59" t="s">
        <v>232</v>
      </c>
      <c r="AC120" s="59" t="s">
        <v>232</v>
      </c>
      <c r="AD120" s="59" t="s">
        <v>232</v>
      </c>
      <c r="AE120" s="59" t="s">
        <v>232</v>
      </c>
      <c r="AF120" s="59" t="s">
        <v>232</v>
      </c>
      <c r="AG120" s="162">
        <v>44197</v>
      </c>
      <c r="AH120" s="162">
        <v>2958465</v>
      </c>
      <c r="AI120" s="163" t="s">
        <v>1303</v>
      </c>
      <c r="AJ120" s="167"/>
      <c r="AK120" s="167"/>
      <c r="AL120" s="5"/>
      <c r="AM120" s="5"/>
      <c r="AN120" s="5"/>
      <c r="AO120" s="165"/>
      <c r="AP120" s="165"/>
    </row>
    <row r="121" spans="1:42" ht="30.75" x14ac:dyDescent="0.3">
      <c r="A121" s="167" t="s">
        <v>233</v>
      </c>
      <c r="B121" s="167"/>
      <c r="C121" s="167"/>
      <c r="D121" s="167"/>
      <c r="E121" s="167"/>
      <c r="F121" s="150" t="s">
        <v>1585</v>
      </c>
      <c r="G121" s="168" t="s">
        <v>1514</v>
      </c>
      <c r="H121" s="169"/>
      <c r="I121" s="172" t="s">
        <v>1409</v>
      </c>
      <c r="J121" s="180"/>
      <c r="K121" s="176" t="s">
        <v>1306</v>
      </c>
      <c r="L121" s="177" t="s">
        <v>1301</v>
      </c>
      <c r="M121" s="183" t="s">
        <v>1410</v>
      </c>
      <c r="N121" s="172"/>
      <c r="O121" s="179"/>
      <c r="P121" s="173">
        <v>1.2</v>
      </c>
      <c r="Q121" s="174" t="s">
        <v>1302</v>
      </c>
      <c r="R121" s="59" t="s">
        <v>232</v>
      </c>
      <c r="S121" s="59" t="s">
        <v>232</v>
      </c>
      <c r="T121" s="59" t="s">
        <v>232</v>
      </c>
      <c r="U121" s="59" t="s">
        <v>232</v>
      </c>
      <c r="V121" s="59" t="s">
        <v>232</v>
      </c>
      <c r="W121" s="59" t="s">
        <v>232</v>
      </c>
      <c r="X121" s="59" t="s">
        <v>232</v>
      </c>
      <c r="Y121" s="59" t="s">
        <v>232</v>
      </c>
      <c r="Z121" s="59" t="s">
        <v>232</v>
      </c>
      <c r="AA121" s="59" t="s">
        <v>232</v>
      </c>
      <c r="AB121" s="59" t="s">
        <v>232</v>
      </c>
      <c r="AC121" s="59" t="s">
        <v>232</v>
      </c>
      <c r="AD121" s="59" t="s">
        <v>232</v>
      </c>
      <c r="AE121" s="59" t="s">
        <v>232</v>
      </c>
      <c r="AF121" s="59" t="s">
        <v>232</v>
      </c>
      <c r="AG121" s="162">
        <v>44197</v>
      </c>
      <c r="AH121" s="162">
        <v>2958465</v>
      </c>
      <c r="AI121" s="163" t="s">
        <v>1303</v>
      </c>
      <c r="AJ121" s="167"/>
      <c r="AK121" s="167"/>
      <c r="AL121" s="5"/>
      <c r="AM121" s="5"/>
      <c r="AN121" s="5"/>
      <c r="AO121" s="165"/>
      <c r="AP121" s="165"/>
    </row>
    <row r="122" spans="1:42" ht="45.75" x14ac:dyDescent="0.3">
      <c r="A122" s="167" t="s">
        <v>233</v>
      </c>
      <c r="B122" s="167"/>
      <c r="C122" s="167"/>
      <c r="D122" s="167"/>
      <c r="E122" s="167"/>
      <c r="F122" s="150" t="s">
        <v>1586</v>
      </c>
      <c r="G122" s="168" t="s">
        <v>1514</v>
      </c>
      <c r="H122" s="169"/>
      <c r="I122" s="172" t="s">
        <v>1412</v>
      </c>
      <c r="J122" s="170"/>
      <c r="K122" s="171" t="s">
        <v>1306</v>
      </c>
      <c r="L122" s="177" t="s">
        <v>1301</v>
      </c>
      <c r="M122" s="172" t="s">
        <v>1413</v>
      </c>
      <c r="N122" s="172" t="s">
        <v>1414</v>
      </c>
      <c r="O122" s="179" t="str">
        <f>IFERROR(HYPERLINK("#"&amp;"'ISO TABLES'!A"&amp;(MATCH(N122,'[39]ISO TABLES'!$A:$A,0)),TEXT(N122,"")),"")</f>
        <v>PackageModFactors</v>
      </c>
      <c r="P122" s="173" t="s">
        <v>1327</v>
      </c>
      <c r="Q122" s="174" t="s">
        <v>1302</v>
      </c>
      <c r="R122" s="59" t="s">
        <v>232</v>
      </c>
      <c r="S122" s="59" t="s">
        <v>232</v>
      </c>
      <c r="T122" s="59" t="s">
        <v>232</v>
      </c>
      <c r="U122" s="59" t="s">
        <v>232</v>
      </c>
      <c r="V122" s="59" t="s">
        <v>232</v>
      </c>
      <c r="W122" s="59" t="s">
        <v>232</v>
      </c>
      <c r="X122" s="59" t="s">
        <v>232</v>
      </c>
      <c r="Y122" s="59" t="s">
        <v>232</v>
      </c>
      <c r="Z122" s="59" t="s">
        <v>232</v>
      </c>
      <c r="AA122" s="59" t="s">
        <v>232</v>
      </c>
      <c r="AB122" s="59" t="s">
        <v>232</v>
      </c>
      <c r="AC122" s="59" t="s">
        <v>232</v>
      </c>
      <c r="AD122" s="59" t="s">
        <v>232</v>
      </c>
      <c r="AE122" s="59" t="s">
        <v>232</v>
      </c>
      <c r="AF122" s="59" t="s">
        <v>232</v>
      </c>
      <c r="AG122" s="162">
        <v>44197</v>
      </c>
      <c r="AH122" s="162">
        <v>2958465</v>
      </c>
      <c r="AI122" s="163" t="s">
        <v>1303</v>
      </c>
      <c r="AJ122" s="167"/>
      <c r="AK122" s="167"/>
      <c r="AL122" s="5"/>
      <c r="AM122" s="5"/>
      <c r="AN122" s="5"/>
      <c r="AO122" s="165"/>
      <c r="AP122" s="165"/>
    </row>
    <row r="123" spans="1:42" x14ac:dyDescent="0.3">
      <c r="A123" s="167" t="s">
        <v>233</v>
      </c>
      <c r="B123" s="167"/>
      <c r="C123" s="167"/>
      <c r="D123" s="167"/>
      <c r="E123" s="167"/>
      <c r="F123" s="150" t="s">
        <v>1587</v>
      </c>
      <c r="G123" s="168" t="s">
        <v>1514</v>
      </c>
      <c r="H123" s="169"/>
      <c r="I123" s="172" t="s">
        <v>1416</v>
      </c>
      <c r="J123" s="180"/>
      <c r="K123" s="176" t="s">
        <v>1306</v>
      </c>
      <c r="L123" s="177" t="s">
        <v>1301</v>
      </c>
      <c r="M123" s="172"/>
      <c r="N123" s="172" t="s">
        <v>1417</v>
      </c>
      <c r="O123" s="179" t="str">
        <f>IFERROR(HYPERLINK("#"&amp;"'SECURA TABLES'!A"&amp;(MATCH(N123,'[39]SECURA TABLES'!$A:$A,0)),TEXT(N123,"")),"")</f>
        <v>AccountCredit</v>
      </c>
      <c r="P123" s="173" t="s">
        <v>1327</v>
      </c>
      <c r="Q123" s="174" t="s">
        <v>1384</v>
      </c>
      <c r="R123" s="190"/>
      <c r="S123" s="190" t="s">
        <v>232</v>
      </c>
      <c r="T123" s="190" t="s">
        <v>232</v>
      </c>
      <c r="U123" s="190"/>
      <c r="V123" s="190"/>
      <c r="W123" s="190" t="s">
        <v>232</v>
      </c>
      <c r="X123" s="190" t="s">
        <v>232</v>
      </c>
      <c r="Y123" s="190" t="s">
        <v>232</v>
      </c>
      <c r="Z123" s="190" t="s">
        <v>232</v>
      </c>
      <c r="AA123" s="190" t="s">
        <v>232</v>
      </c>
      <c r="AB123" s="190" t="s">
        <v>232</v>
      </c>
      <c r="AC123" s="190" t="s">
        <v>232</v>
      </c>
      <c r="AD123" s="190" t="s">
        <v>232</v>
      </c>
      <c r="AE123" s="190" t="s">
        <v>232</v>
      </c>
      <c r="AF123" s="190" t="s">
        <v>232</v>
      </c>
      <c r="AG123" s="162">
        <v>44197</v>
      </c>
      <c r="AH123" s="162">
        <v>2958465</v>
      </c>
      <c r="AI123" s="163" t="s">
        <v>1303</v>
      </c>
      <c r="AJ123" s="186"/>
      <c r="AK123" s="186"/>
      <c r="AL123" s="5"/>
      <c r="AM123" s="5"/>
      <c r="AN123" s="5"/>
      <c r="AO123" s="165"/>
      <c r="AP123" s="165"/>
    </row>
    <row r="124" spans="1:42" x14ac:dyDescent="0.3">
      <c r="A124" s="167" t="s">
        <v>233</v>
      </c>
      <c r="B124" s="167"/>
      <c r="C124" s="167"/>
      <c r="D124" s="167"/>
      <c r="E124" s="167"/>
      <c r="F124" s="150" t="s">
        <v>1588</v>
      </c>
      <c r="G124" s="168" t="s">
        <v>1514</v>
      </c>
      <c r="H124" s="169"/>
      <c r="I124" s="172" t="s">
        <v>1419</v>
      </c>
      <c r="J124" s="180"/>
      <c r="K124" s="171" t="s">
        <v>1324</v>
      </c>
      <c r="L124" s="177" t="s">
        <v>1301</v>
      </c>
      <c r="M124" s="172"/>
      <c r="N124" s="172" t="s">
        <v>1420</v>
      </c>
      <c r="O124" s="179" t="str">
        <f>IFERROR(HYPERLINK("#"&amp;"'SECURA TABLES'!A"&amp;(MATCH(N124,'[39]SECURA TABLES'!$A:$A,0)),TEXT(N124,"")),"")</f>
        <v>AgeOfBuildingRatingFactor</v>
      </c>
      <c r="P124" s="173" t="s">
        <v>1327</v>
      </c>
      <c r="Q124" s="174" t="s">
        <v>1384</v>
      </c>
      <c r="R124" s="190" t="s">
        <v>232</v>
      </c>
      <c r="S124" s="190" t="s">
        <v>232</v>
      </c>
      <c r="T124" s="190" t="s">
        <v>232</v>
      </c>
      <c r="U124" s="190" t="s">
        <v>232</v>
      </c>
      <c r="V124" s="190" t="s">
        <v>232</v>
      </c>
      <c r="W124" s="190" t="s">
        <v>232</v>
      </c>
      <c r="X124" s="190" t="s">
        <v>232</v>
      </c>
      <c r="Y124" s="190" t="s">
        <v>232</v>
      </c>
      <c r="Z124" s="190" t="s">
        <v>232</v>
      </c>
      <c r="AA124" s="190" t="s">
        <v>232</v>
      </c>
      <c r="AB124" s="190" t="s">
        <v>232</v>
      </c>
      <c r="AC124" s="190" t="s">
        <v>232</v>
      </c>
      <c r="AD124" s="190" t="s">
        <v>232</v>
      </c>
      <c r="AE124" s="190" t="s">
        <v>232</v>
      </c>
      <c r="AF124" s="190" t="s">
        <v>232</v>
      </c>
      <c r="AG124" s="162">
        <v>44197</v>
      </c>
      <c r="AH124" s="162">
        <v>2958465</v>
      </c>
      <c r="AI124" s="163" t="s">
        <v>1303</v>
      </c>
      <c r="AJ124" s="186"/>
      <c r="AK124" s="186"/>
      <c r="AL124" s="5"/>
      <c r="AM124" s="5"/>
      <c r="AN124" s="5"/>
      <c r="AO124" s="165"/>
      <c r="AP124" s="165"/>
    </row>
    <row r="125" spans="1:42" x14ac:dyDescent="0.3">
      <c r="A125" s="167" t="s">
        <v>233</v>
      </c>
      <c r="B125" s="167"/>
      <c r="C125" s="167"/>
      <c r="D125" s="167"/>
      <c r="E125" s="167"/>
      <c r="F125" s="150" t="s">
        <v>1589</v>
      </c>
      <c r="G125" s="168" t="s">
        <v>1514</v>
      </c>
      <c r="H125" s="169"/>
      <c r="I125" s="181" t="s">
        <v>1434</v>
      </c>
      <c r="J125" s="170"/>
      <c r="K125" s="171" t="s">
        <v>1306</v>
      </c>
      <c r="L125" s="182">
        <v>3</v>
      </c>
      <c r="M125" s="172"/>
      <c r="N125" s="172"/>
      <c r="O125" s="188"/>
      <c r="P125" s="173" t="s">
        <v>1327</v>
      </c>
      <c r="Q125" s="174" t="s">
        <v>1302</v>
      </c>
      <c r="R125" s="59" t="s">
        <v>232</v>
      </c>
      <c r="S125" s="59" t="s">
        <v>232</v>
      </c>
      <c r="T125" s="59" t="s">
        <v>232</v>
      </c>
      <c r="U125" s="59" t="s">
        <v>232</v>
      </c>
      <c r="V125" s="59" t="s">
        <v>232</v>
      </c>
      <c r="W125" s="59" t="s">
        <v>232</v>
      </c>
      <c r="X125" s="59" t="s">
        <v>232</v>
      </c>
      <c r="Y125" s="59" t="s">
        <v>232</v>
      </c>
      <c r="Z125" s="59" t="s">
        <v>232</v>
      </c>
      <c r="AA125" s="59" t="s">
        <v>232</v>
      </c>
      <c r="AB125" s="59" t="s">
        <v>232</v>
      </c>
      <c r="AC125" s="59" t="s">
        <v>232</v>
      </c>
      <c r="AD125" s="59" t="s">
        <v>232</v>
      </c>
      <c r="AE125" s="59" t="s">
        <v>232</v>
      </c>
      <c r="AF125" s="59" t="s">
        <v>232</v>
      </c>
      <c r="AG125" s="162">
        <v>44197</v>
      </c>
      <c r="AH125" s="162">
        <v>2958465</v>
      </c>
      <c r="AI125" s="163" t="s">
        <v>1303</v>
      </c>
      <c r="AJ125" s="167"/>
      <c r="AK125" s="167"/>
      <c r="AL125" s="5"/>
      <c r="AM125" s="5"/>
      <c r="AN125" s="5"/>
      <c r="AO125" s="165"/>
      <c r="AP125" s="165"/>
    </row>
    <row r="126" spans="1:42" ht="30.75" x14ac:dyDescent="0.3">
      <c r="A126" s="167" t="s">
        <v>233</v>
      </c>
      <c r="B126" s="167"/>
      <c r="C126" s="167"/>
      <c r="D126" s="167"/>
      <c r="E126" s="167"/>
      <c r="F126" s="150" t="s">
        <v>1590</v>
      </c>
      <c r="G126" s="168" t="s">
        <v>1514</v>
      </c>
      <c r="H126" s="169"/>
      <c r="I126" s="172" t="s">
        <v>1436</v>
      </c>
      <c r="J126" s="170"/>
      <c r="K126" s="176" t="s">
        <v>1306</v>
      </c>
      <c r="L126" s="177" t="s">
        <v>1301</v>
      </c>
      <c r="M126" s="172" t="s">
        <v>1437</v>
      </c>
      <c r="N126" s="172" t="s">
        <v>1438</v>
      </c>
      <c r="O126" s="179" t="str">
        <f>IFERROR(HYPERLINK("#"&amp;"'ISO TABLES'!A"&amp;(MATCH(N126,'[39]ISO TABLES'!$A:$A,0)),TEXT(N126,"")),"")</f>
        <v>Rule38AA3a_CyberIncidentExclusionFactors</v>
      </c>
      <c r="P126" s="173">
        <v>0.995</v>
      </c>
      <c r="Q126" s="174" t="s">
        <v>1302</v>
      </c>
      <c r="R126" s="59" t="s">
        <v>232</v>
      </c>
      <c r="S126" s="59" t="s">
        <v>232</v>
      </c>
      <c r="T126" s="59" t="s">
        <v>232</v>
      </c>
      <c r="U126" s="59" t="s">
        <v>232</v>
      </c>
      <c r="V126" s="59" t="s">
        <v>232</v>
      </c>
      <c r="W126" s="59" t="s">
        <v>232</v>
      </c>
      <c r="X126" s="59" t="s">
        <v>232</v>
      </c>
      <c r="Y126" s="59" t="s">
        <v>232</v>
      </c>
      <c r="Z126" s="59" t="s">
        <v>232</v>
      </c>
      <c r="AA126" s="59" t="s">
        <v>232</v>
      </c>
      <c r="AB126" s="59" t="s">
        <v>232</v>
      </c>
      <c r="AC126" s="59" t="s">
        <v>232</v>
      </c>
      <c r="AD126" s="59" t="s">
        <v>232</v>
      </c>
      <c r="AE126" s="59" t="s">
        <v>232</v>
      </c>
      <c r="AF126" s="59" t="s">
        <v>232</v>
      </c>
      <c r="AG126" s="162">
        <v>44197</v>
      </c>
      <c r="AH126" s="162">
        <v>2958465</v>
      </c>
      <c r="AI126" s="163" t="s">
        <v>1303</v>
      </c>
      <c r="AJ126" s="167"/>
      <c r="AK126" s="167"/>
      <c r="AL126" s="5"/>
      <c r="AM126" s="5"/>
      <c r="AN126" s="5"/>
      <c r="AO126" s="165"/>
      <c r="AP126" s="165"/>
    </row>
    <row r="127" spans="1:42" ht="45.75" x14ac:dyDescent="0.3">
      <c r="A127" s="167" t="s">
        <v>233</v>
      </c>
      <c r="B127" s="167"/>
      <c r="C127" s="167"/>
      <c r="D127" s="167"/>
      <c r="E127" s="167"/>
      <c r="F127" s="150" t="s">
        <v>1591</v>
      </c>
      <c r="G127" s="168" t="s">
        <v>1514</v>
      </c>
      <c r="H127" s="169"/>
      <c r="I127" s="172" t="s">
        <v>1440</v>
      </c>
      <c r="J127" s="170"/>
      <c r="K127" s="171" t="s">
        <v>1306</v>
      </c>
      <c r="L127" s="177" t="s">
        <v>1301</v>
      </c>
      <c r="M127" s="172" t="s">
        <v>1441</v>
      </c>
      <c r="N127" s="172" t="s">
        <v>1442</v>
      </c>
      <c r="O127" s="179" t="str">
        <f>IFERROR(HYPERLINK("#"&amp;"'ISO TABLES'!A"&amp;(MATCH(N127,'[39]ISO TABLES'!$A:$A,0)),TEXT(N127,"")),"")</f>
        <v>Rule38AA3bCyberIncidentExclusionWithEnsuingCauseOfLossExceptionsFactors</v>
      </c>
      <c r="P127" s="173" t="s">
        <v>1327</v>
      </c>
      <c r="Q127" s="174" t="s">
        <v>1302</v>
      </c>
      <c r="R127" s="59" t="s">
        <v>232</v>
      </c>
      <c r="S127" s="59" t="s">
        <v>232</v>
      </c>
      <c r="T127" s="59" t="s">
        <v>232</v>
      </c>
      <c r="U127" s="59" t="s">
        <v>232</v>
      </c>
      <c r="V127" s="59" t="s">
        <v>232</v>
      </c>
      <c r="W127" s="59" t="s">
        <v>232</v>
      </c>
      <c r="X127" s="59" t="s">
        <v>232</v>
      </c>
      <c r="Y127" s="59" t="s">
        <v>232</v>
      </c>
      <c r="Z127" s="59" t="s">
        <v>232</v>
      </c>
      <c r="AA127" s="59" t="s">
        <v>232</v>
      </c>
      <c r="AB127" s="59" t="s">
        <v>232</v>
      </c>
      <c r="AC127" s="59" t="s">
        <v>232</v>
      </c>
      <c r="AD127" s="59" t="s">
        <v>232</v>
      </c>
      <c r="AE127" s="59" t="s">
        <v>232</v>
      </c>
      <c r="AF127" s="59" t="s">
        <v>232</v>
      </c>
      <c r="AG127" s="162">
        <v>44197</v>
      </c>
      <c r="AH127" s="162">
        <v>2958465</v>
      </c>
      <c r="AI127" s="163" t="s">
        <v>1303</v>
      </c>
      <c r="AJ127" s="167"/>
      <c r="AK127" s="167"/>
      <c r="AL127" s="5"/>
      <c r="AM127" s="5"/>
      <c r="AN127" s="5"/>
      <c r="AO127" s="165"/>
      <c r="AP127" s="165"/>
    </row>
    <row r="128" spans="1:42" ht="30.75" x14ac:dyDescent="0.3">
      <c r="A128" s="167" t="s">
        <v>233</v>
      </c>
      <c r="B128" s="167"/>
      <c r="C128" s="167"/>
      <c r="D128" s="167"/>
      <c r="E128" s="167"/>
      <c r="F128" s="150" t="s">
        <v>1592</v>
      </c>
      <c r="G128" s="168" t="s">
        <v>1514</v>
      </c>
      <c r="H128" s="169"/>
      <c r="I128" s="172" t="s">
        <v>1444</v>
      </c>
      <c r="J128" s="170"/>
      <c r="K128" s="176" t="s">
        <v>1324</v>
      </c>
      <c r="L128" s="177" t="s">
        <v>1301</v>
      </c>
      <c r="M128" s="172" t="s">
        <v>1445</v>
      </c>
      <c r="N128" s="172"/>
      <c r="O128" s="179"/>
      <c r="P128" s="173">
        <v>1</v>
      </c>
      <c r="Q128" s="174" t="s">
        <v>1302</v>
      </c>
      <c r="R128" s="59" t="s">
        <v>232</v>
      </c>
      <c r="S128" s="59" t="s">
        <v>232</v>
      </c>
      <c r="T128" s="59" t="s">
        <v>232</v>
      </c>
      <c r="U128" s="59" t="s">
        <v>232</v>
      </c>
      <c r="V128" s="59" t="s">
        <v>232</v>
      </c>
      <c r="W128" s="59" t="s">
        <v>232</v>
      </c>
      <c r="X128" s="59" t="s">
        <v>232</v>
      </c>
      <c r="Y128" s="59" t="s">
        <v>232</v>
      </c>
      <c r="Z128" s="59" t="s">
        <v>232</v>
      </c>
      <c r="AA128" s="59" t="s">
        <v>232</v>
      </c>
      <c r="AB128" s="59" t="s">
        <v>232</v>
      </c>
      <c r="AC128" s="59" t="s">
        <v>232</v>
      </c>
      <c r="AD128" s="59" t="s">
        <v>232</v>
      </c>
      <c r="AE128" s="59" t="s">
        <v>232</v>
      </c>
      <c r="AF128" s="59" t="s">
        <v>232</v>
      </c>
      <c r="AG128" s="162">
        <v>44197</v>
      </c>
      <c r="AH128" s="162">
        <v>2958465</v>
      </c>
      <c r="AI128" s="163" t="s">
        <v>1303</v>
      </c>
      <c r="AJ128" s="167"/>
      <c r="AK128" s="167"/>
      <c r="AL128" s="5"/>
      <c r="AM128" s="5"/>
      <c r="AN128" s="5"/>
      <c r="AO128" s="165"/>
      <c r="AP128" s="165"/>
    </row>
    <row r="129" spans="1:42" x14ac:dyDescent="0.3">
      <c r="A129" s="167" t="s">
        <v>233</v>
      </c>
      <c r="B129" s="167"/>
      <c r="C129" s="167"/>
      <c r="D129" s="167"/>
      <c r="E129" s="167"/>
      <c r="F129" s="150" t="s">
        <v>1593</v>
      </c>
      <c r="G129" s="168" t="s">
        <v>1514</v>
      </c>
      <c r="H129" s="169"/>
      <c r="I129" s="181" t="s">
        <v>1594</v>
      </c>
      <c r="J129" s="170"/>
      <c r="K129" s="171"/>
      <c r="L129" s="5" t="s">
        <v>1449</v>
      </c>
      <c r="M129" s="172"/>
      <c r="N129" s="172"/>
      <c r="O129" s="179"/>
      <c r="P129" s="173" t="s">
        <v>1327</v>
      </c>
      <c r="Q129" s="174" t="s">
        <v>1302</v>
      </c>
      <c r="R129" s="59" t="s">
        <v>232</v>
      </c>
      <c r="S129" s="59" t="s">
        <v>232</v>
      </c>
      <c r="T129" s="59" t="s">
        <v>232</v>
      </c>
      <c r="U129" s="59" t="s">
        <v>232</v>
      </c>
      <c r="V129" s="59" t="s">
        <v>232</v>
      </c>
      <c r="W129" s="59" t="s">
        <v>232</v>
      </c>
      <c r="X129" s="59" t="s">
        <v>232</v>
      </c>
      <c r="Y129" s="59" t="s">
        <v>232</v>
      </c>
      <c r="Z129" s="59" t="s">
        <v>232</v>
      </c>
      <c r="AA129" s="59" t="s">
        <v>232</v>
      </c>
      <c r="AB129" s="59" t="s">
        <v>232</v>
      </c>
      <c r="AC129" s="59" t="s">
        <v>232</v>
      </c>
      <c r="AD129" s="59" t="s">
        <v>232</v>
      </c>
      <c r="AE129" s="59" t="s">
        <v>232</v>
      </c>
      <c r="AF129" s="59" t="s">
        <v>232</v>
      </c>
      <c r="AG129" s="162">
        <v>44197</v>
      </c>
      <c r="AH129" s="162">
        <v>2958465</v>
      </c>
      <c r="AI129" s="163" t="s">
        <v>1303</v>
      </c>
      <c r="AJ129" s="167"/>
      <c r="AK129" s="167"/>
      <c r="AL129" s="5"/>
      <c r="AM129" s="5"/>
      <c r="AN129" s="5"/>
      <c r="AO129" s="165"/>
      <c r="AP129" s="165"/>
    </row>
    <row r="130" spans="1:42" ht="30.75" x14ac:dyDescent="0.3">
      <c r="A130" s="174" t="s">
        <v>1450</v>
      </c>
      <c r="B130" s="167"/>
      <c r="C130" s="167"/>
      <c r="D130" s="167"/>
      <c r="E130" s="167"/>
      <c r="F130" s="150" t="s">
        <v>1595</v>
      </c>
      <c r="G130" s="168" t="s">
        <v>1596</v>
      </c>
      <c r="H130" s="169" t="s">
        <v>1298</v>
      </c>
      <c r="I130" s="172" t="s">
        <v>1597</v>
      </c>
      <c r="J130" s="170"/>
      <c r="K130" s="192" t="s">
        <v>1300</v>
      </c>
      <c r="L130" s="177" t="s">
        <v>1301</v>
      </c>
      <c r="M130" s="193"/>
      <c r="N130" s="194"/>
      <c r="O130" s="195"/>
      <c r="P130" s="196">
        <v>3500000</v>
      </c>
      <c r="Q130" s="199" t="s">
        <v>1302</v>
      </c>
      <c r="R130" s="175" t="s">
        <v>232</v>
      </c>
      <c r="S130" s="175" t="s">
        <v>232</v>
      </c>
      <c r="T130" s="175" t="s">
        <v>232</v>
      </c>
      <c r="U130" s="175" t="s">
        <v>232</v>
      </c>
      <c r="V130" s="175" t="s">
        <v>232</v>
      </c>
      <c r="W130" s="175" t="s">
        <v>232</v>
      </c>
      <c r="X130" s="175" t="s">
        <v>232</v>
      </c>
      <c r="Y130" s="175" t="s">
        <v>232</v>
      </c>
      <c r="Z130" s="175" t="s">
        <v>232</v>
      </c>
      <c r="AA130" s="175" t="s">
        <v>232</v>
      </c>
      <c r="AB130" s="175" t="s">
        <v>232</v>
      </c>
      <c r="AC130" s="175" t="s">
        <v>232</v>
      </c>
      <c r="AD130" s="175" t="s">
        <v>232</v>
      </c>
      <c r="AE130" s="175" t="s">
        <v>232</v>
      </c>
      <c r="AF130" s="175" t="s">
        <v>232</v>
      </c>
      <c r="AG130" s="162">
        <v>44197</v>
      </c>
      <c r="AH130" s="162">
        <v>2958465</v>
      </c>
      <c r="AI130" s="163" t="s">
        <v>1303</v>
      </c>
      <c r="AJ130" s="167"/>
      <c r="AK130" s="167"/>
      <c r="AL130" s="5"/>
      <c r="AM130" s="5"/>
      <c r="AN130" s="5"/>
      <c r="AO130" s="165"/>
      <c r="AP130" s="165"/>
    </row>
    <row r="131" spans="1:42" ht="30.75" x14ac:dyDescent="0.3">
      <c r="A131" s="174" t="s">
        <v>1450</v>
      </c>
      <c r="B131" s="167"/>
      <c r="C131" s="167"/>
      <c r="D131" s="167"/>
      <c r="E131" s="167"/>
      <c r="F131" s="150" t="s">
        <v>1598</v>
      </c>
      <c r="G131" s="168" t="s">
        <v>1596</v>
      </c>
      <c r="H131" s="169"/>
      <c r="I131" s="187">
        <v>100</v>
      </c>
      <c r="J131" s="170" t="s">
        <v>1305</v>
      </c>
      <c r="K131" s="176" t="s">
        <v>1306</v>
      </c>
      <c r="L131" s="177" t="s">
        <v>1301</v>
      </c>
      <c r="M131" s="193"/>
      <c r="N131" s="194"/>
      <c r="O131" s="195"/>
      <c r="P131" s="196">
        <v>100</v>
      </c>
      <c r="Q131" s="199" t="s">
        <v>1302</v>
      </c>
      <c r="R131" s="175" t="s">
        <v>232</v>
      </c>
      <c r="S131" s="175" t="s">
        <v>232</v>
      </c>
      <c r="T131" s="175" t="s">
        <v>232</v>
      </c>
      <c r="U131" s="175" t="s">
        <v>232</v>
      </c>
      <c r="V131" s="175" t="s">
        <v>232</v>
      </c>
      <c r="W131" s="175" t="s">
        <v>232</v>
      </c>
      <c r="X131" s="175" t="s">
        <v>232</v>
      </c>
      <c r="Y131" s="175" t="s">
        <v>232</v>
      </c>
      <c r="Z131" s="175" t="s">
        <v>232</v>
      </c>
      <c r="AA131" s="175" t="s">
        <v>232</v>
      </c>
      <c r="AB131" s="175" t="s">
        <v>232</v>
      </c>
      <c r="AC131" s="175" t="s">
        <v>232</v>
      </c>
      <c r="AD131" s="175" t="s">
        <v>232</v>
      </c>
      <c r="AE131" s="175" t="s">
        <v>232</v>
      </c>
      <c r="AF131" s="175" t="s">
        <v>232</v>
      </c>
      <c r="AG131" s="162">
        <v>44197</v>
      </c>
      <c r="AH131" s="162">
        <v>2958465</v>
      </c>
      <c r="AI131" s="163" t="s">
        <v>1303</v>
      </c>
      <c r="AJ131" s="167"/>
      <c r="AK131" s="167"/>
      <c r="AL131" s="5"/>
      <c r="AM131" s="5"/>
      <c r="AN131" s="5"/>
      <c r="AO131" s="165"/>
      <c r="AP131" s="165"/>
    </row>
    <row r="132" spans="1:42" ht="45.75" x14ac:dyDescent="0.3">
      <c r="A132" s="174" t="s">
        <v>1450</v>
      </c>
      <c r="B132" s="167"/>
      <c r="C132" s="167"/>
      <c r="D132" s="167"/>
      <c r="E132" s="167"/>
      <c r="F132" s="150" t="s">
        <v>1599</v>
      </c>
      <c r="G132" s="168" t="s">
        <v>1596</v>
      </c>
      <c r="H132" s="169"/>
      <c r="I132" s="172" t="s">
        <v>1517</v>
      </c>
      <c r="J132" s="170"/>
      <c r="K132" s="171" t="s">
        <v>1306</v>
      </c>
      <c r="L132" s="5" t="s">
        <v>1301</v>
      </c>
      <c r="M132" s="172" t="s">
        <v>1600</v>
      </c>
      <c r="N132" s="172" t="s">
        <v>1519</v>
      </c>
      <c r="O132" s="188" t="str">
        <f>IFERROR(HYPERLINK("#"&amp;"'ISO TABLES'!A"&amp;(MATCH(N132,'[39]ISO TABLES'!$A:$A,0)),TEXT(N132,"")),"")</f>
        <v>Rule70E2_BG2LossCosts</v>
      </c>
      <c r="P132" s="173" t="s">
        <v>1327</v>
      </c>
      <c r="Q132" s="174" t="s">
        <v>1302</v>
      </c>
      <c r="R132" s="191"/>
      <c r="S132" s="191"/>
      <c r="T132" s="59" t="s">
        <v>232</v>
      </c>
      <c r="U132" s="59" t="s">
        <v>232</v>
      </c>
      <c r="V132" s="191"/>
      <c r="W132" s="191"/>
      <c r="X132" s="191"/>
      <c r="Y132" s="191"/>
      <c r="Z132" s="191"/>
      <c r="AA132" s="191"/>
      <c r="AB132" s="191"/>
      <c r="AC132" s="191"/>
      <c r="AD132" s="191"/>
      <c r="AE132" s="191"/>
      <c r="AF132" s="191"/>
      <c r="AG132" s="162">
        <v>44197</v>
      </c>
      <c r="AH132" s="162">
        <v>2958465</v>
      </c>
      <c r="AI132" s="163" t="s">
        <v>1303</v>
      </c>
      <c r="AJ132" s="186"/>
      <c r="AK132" s="186"/>
      <c r="AL132" s="5"/>
      <c r="AM132" s="5"/>
      <c r="AN132" s="5"/>
      <c r="AO132" s="165"/>
      <c r="AP132" s="165"/>
    </row>
    <row r="133" spans="1:42" ht="30.75" x14ac:dyDescent="0.3">
      <c r="A133" s="174" t="s">
        <v>1450</v>
      </c>
      <c r="B133" s="167"/>
      <c r="C133" s="167"/>
      <c r="D133" s="167"/>
      <c r="E133" s="167"/>
      <c r="F133" s="150" t="s">
        <v>1601</v>
      </c>
      <c r="G133" s="168" t="s">
        <v>1596</v>
      </c>
      <c r="H133" s="169"/>
      <c r="I133" s="172" t="s">
        <v>1521</v>
      </c>
      <c r="J133" s="170"/>
      <c r="K133" s="171" t="s">
        <v>1306</v>
      </c>
      <c r="L133" s="5" t="s">
        <v>1301</v>
      </c>
      <c r="M133" s="172" t="s">
        <v>1602</v>
      </c>
      <c r="N133" s="172" t="s">
        <v>1519</v>
      </c>
      <c r="O133" s="188" t="str">
        <f>IFERROR(HYPERLINK("#"&amp;"'ISO TABLES'!A"&amp;(MATCH(N133,'[39]ISO TABLES'!$A:$A,0)),TEXT(N133,"")),"")</f>
        <v>Rule70E2_BG2LossCosts</v>
      </c>
      <c r="P133" s="173">
        <v>0.06</v>
      </c>
      <c r="Q133" s="174" t="s">
        <v>1302</v>
      </c>
      <c r="R133" s="191"/>
      <c r="S133" s="59" t="s">
        <v>232</v>
      </c>
      <c r="T133" s="59" t="s">
        <v>232</v>
      </c>
      <c r="U133" s="59" t="s">
        <v>232</v>
      </c>
      <c r="V133" s="59" t="s">
        <v>232</v>
      </c>
      <c r="W133" s="59" t="s">
        <v>232</v>
      </c>
      <c r="X133" s="59" t="s">
        <v>232</v>
      </c>
      <c r="Y133" s="59" t="s">
        <v>232</v>
      </c>
      <c r="Z133" s="59" t="s">
        <v>232</v>
      </c>
      <c r="AA133" s="59" t="s">
        <v>232</v>
      </c>
      <c r="AB133" s="59" t="s">
        <v>232</v>
      </c>
      <c r="AC133" s="59" t="s">
        <v>232</v>
      </c>
      <c r="AD133" s="59" t="s">
        <v>232</v>
      </c>
      <c r="AE133" s="59" t="s">
        <v>232</v>
      </c>
      <c r="AF133" s="59" t="s">
        <v>232</v>
      </c>
      <c r="AG133" s="162">
        <v>44197</v>
      </c>
      <c r="AH133" s="162">
        <v>2958465</v>
      </c>
      <c r="AI133" s="163" t="s">
        <v>1303</v>
      </c>
      <c r="AJ133" s="167"/>
      <c r="AK133" s="167"/>
      <c r="AL133" s="5"/>
      <c r="AM133" s="5"/>
      <c r="AN133" s="5"/>
      <c r="AO133" s="165"/>
      <c r="AP133" s="165"/>
    </row>
    <row r="134" spans="1:42" ht="65.25" customHeight="1" x14ac:dyDescent="0.3">
      <c r="A134" s="174" t="s">
        <v>1450</v>
      </c>
      <c r="B134" s="167"/>
      <c r="C134" s="167"/>
      <c r="D134" s="167"/>
      <c r="E134" s="167"/>
      <c r="F134" s="150" t="s">
        <v>1603</v>
      </c>
      <c r="G134" s="168" t="s">
        <v>1596</v>
      </c>
      <c r="H134" s="169"/>
      <c r="I134" s="172" t="s">
        <v>1524</v>
      </c>
      <c r="J134" s="170"/>
      <c r="K134" s="171" t="s">
        <v>1306</v>
      </c>
      <c r="L134" s="5" t="s">
        <v>1301</v>
      </c>
      <c r="M134" s="172" t="s">
        <v>1525</v>
      </c>
      <c r="N134" s="172" t="s">
        <v>1526</v>
      </c>
      <c r="O134" s="188" t="str">
        <f>IFERROR(HYPERLINK("#"&amp;"'ISO TABLES'!A"&amp;(MATCH(N134,'[39]ISO TABLES'!$A:$A,0)),TEXT(N134,"")),"")</f>
        <v>EnhancedWindRatingProgramConstructionClassFactor</v>
      </c>
      <c r="P134" s="173" t="s">
        <v>1327</v>
      </c>
      <c r="Q134" s="174" t="s">
        <v>1302</v>
      </c>
      <c r="R134" s="59"/>
      <c r="S134" s="59"/>
      <c r="T134" s="59" t="s">
        <v>232</v>
      </c>
      <c r="U134" s="59" t="s">
        <v>232</v>
      </c>
      <c r="V134" s="59" t="s">
        <v>232</v>
      </c>
      <c r="W134" s="59"/>
      <c r="X134" s="59" t="s">
        <v>232</v>
      </c>
      <c r="Y134" s="59" t="s">
        <v>232</v>
      </c>
      <c r="Z134" s="59" t="s">
        <v>232</v>
      </c>
      <c r="AA134" s="59" t="s">
        <v>232</v>
      </c>
      <c r="AB134" s="59" t="s">
        <v>232</v>
      </c>
      <c r="AC134" s="59" t="s">
        <v>232</v>
      </c>
      <c r="AD134" s="59" t="s">
        <v>232</v>
      </c>
      <c r="AE134" s="59"/>
      <c r="AF134" s="59" t="s">
        <v>232</v>
      </c>
      <c r="AG134" s="162">
        <v>44197</v>
      </c>
      <c r="AH134" s="162">
        <v>2958465</v>
      </c>
      <c r="AI134" s="163" t="s">
        <v>1303</v>
      </c>
      <c r="AJ134" s="167"/>
      <c r="AK134" s="167"/>
      <c r="AL134" s="5"/>
      <c r="AM134" s="5"/>
      <c r="AN134" s="5"/>
      <c r="AO134" s="165"/>
      <c r="AP134" s="165"/>
    </row>
    <row r="135" spans="1:42" ht="30.75" x14ac:dyDescent="0.3">
      <c r="A135" s="174" t="s">
        <v>1450</v>
      </c>
      <c r="B135" s="167"/>
      <c r="C135" s="167"/>
      <c r="D135" s="167"/>
      <c r="E135" s="167"/>
      <c r="F135" s="150" t="s">
        <v>1604</v>
      </c>
      <c r="G135" s="168" t="s">
        <v>1596</v>
      </c>
      <c r="H135" s="169"/>
      <c r="I135" s="172" t="s">
        <v>1528</v>
      </c>
      <c r="J135" s="170"/>
      <c r="K135" s="171" t="s">
        <v>1306</v>
      </c>
      <c r="L135" s="5" t="s">
        <v>1301</v>
      </c>
      <c r="M135" s="172" t="s">
        <v>1529</v>
      </c>
      <c r="N135" s="172" t="s">
        <v>1530</v>
      </c>
      <c r="O135" s="188" t="str">
        <f>IFERROR(HYPERLINK("#"&amp;"'ISO TABLES'!A"&amp;(MATCH(N135,'[39]ISO TABLES'!$A:$A,0)),TEXT(N135,"")),"")</f>
        <v>EnhancedWindRatingProgramFactors</v>
      </c>
      <c r="P135" s="173" t="s">
        <v>1327</v>
      </c>
      <c r="Q135" s="174" t="s">
        <v>1302</v>
      </c>
      <c r="R135" s="59"/>
      <c r="S135" s="59"/>
      <c r="T135" s="59" t="s">
        <v>232</v>
      </c>
      <c r="U135" s="59" t="s">
        <v>232</v>
      </c>
      <c r="V135" s="59" t="s">
        <v>232</v>
      </c>
      <c r="W135" s="59"/>
      <c r="X135" s="59" t="s">
        <v>232</v>
      </c>
      <c r="Y135" s="59" t="s">
        <v>232</v>
      </c>
      <c r="Z135" s="59" t="s">
        <v>232</v>
      </c>
      <c r="AA135" s="59" t="s">
        <v>232</v>
      </c>
      <c r="AB135" s="59" t="s">
        <v>232</v>
      </c>
      <c r="AC135" s="59" t="s">
        <v>232</v>
      </c>
      <c r="AD135" s="59" t="s">
        <v>232</v>
      </c>
      <c r="AE135" s="59"/>
      <c r="AF135" s="59" t="s">
        <v>232</v>
      </c>
      <c r="AG135" s="162">
        <v>44197</v>
      </c>
      <c r="AH135" s="162">
        <v>2958465</v>
      </c>
      <c r="AI135" s="163" t="s">
        <v>1303</v>
      </c>
      <c r="AJ135" s="167"/>
      <c r="AK135" s="167"/>
      <c r="AL135" s="5"/>
      <c r="AM135" s="5"/>
      <c r="AN135" s="5"/>
      <c r="AO135" s="165"/>
      <c r="AP135" s="165"/>
    </row>
    <row r="136" spans="1:42" ht="30.75" x14ac:dyDescent="0.3">
      <c r="A136" s="174" t="s">
        <v>1450</v>
      </c>
      <c r="B136" s="167"/>
      <c r="C136" s="167"/>
      <c r="D136" s="167"/>
      <c r="E136" s="167"/>
      <c r="F136" s="150" t="s">
        <v>1605</v>
      </c>
      <c r="G136" s="168" t="s">
        <v>1596</v>
      </c>
      <c r="H136" s="169"/>
      <c r="I136" s="172" t="s">
        <v>1532</v>
      </c>
      <c r="J136" s="170"/>
      <c r="K136" s="171" t="s">
        <v>1306</v>
      </c>
      <c r="L136" s="5" t="s">
        <v>1301</v>
      </c>
      <c r="M136" s="172" t="s">
        <v>1533</v>
      </c>
      <c r="N136" s="172" t="s">
        <v>1530</v>
      </c>
      <c r="O136" s="188" t="str">
        <f>IFERROR(HYPERLINK("#"&amp;"'ISO TABLES'!A"&amp;(MATCH(N136,'[39]ISO TABLES'!$A:$A,0)),TEXT(N136,"")),"")</f>
        <v>EnhancedWindRatingProgramFactors</v>
      </c>
      <c r="P136" s="173" t="s">
        <v>1327</v>
      </c>
      <c r="Q136" s="174" t="s">
        <v>1302</v>
      </c>
      <c r="R136" s="59"/>
      <c r="S136" s="59"/>
      <c r="T136" s="59" t="s">
        <v>232</v>
      </c>
      <c r="U136" s="59" t="s">
        <v>232</v>
      </c>
      <c r="V136" s="59" t="s">
        <v>232</v>
      </c>
      <c r="W136" s="59"/>
      <c r="X136" s="59" t="s">
        <v>232</v>
      </c>
      <c r="Y136" s="59" t="s">
        <v>232</v>
      </c>
      <c r="Z136" s="59" t="s">
        <v>232</v>
      </c>
      <c r="AA136" s="59" t="s">
        <v>232</v>
      </c>
      <c r="AB136" s="59" t="s">
        <v>232</v>
      </c>
      <c r="AC136" s="59" t="s">
        <v>232</v>
      </c>
      <c r="AD136" s="59" t="s">
        <v>232</v>
      </c>
      <c r="AE136" s="59"/>
      <c r="AF136" s="59" t="s">
        <v>232</v>
      </c>
      <c r="AG136" s="162">
        <v>44197</v>
      </c>
      <c r="AH136" s="162">
        <v>2958465</v>
      </c>
      <c r="AI136" s="163" t="s">
        <v>1303</v>
      </c>
      <c r="AJ136" s="167"/>
      <c r="AK136" s="167"/>
      <c r="AL136" s="5"/>
      <c r="AM136" s="5"/>
      <c r="AN136" s="5"/>
      <c r="AO136" s="165"/>
      <c r="AP136" s="165"/>
    </row>
    <row r="137" spans="1:42" ht="30.75" x14ac:dyDescent="0.3">
      <c r="A137" s="174" t="s">
        <v>1450</v>
      </c>
      <c r="B137" s="167"/>
      <c r="C137" s="167"/>
      <c r="D137" s="167"/>
      <c r="E137" s="167"/>
      <c r="F137" s="150" t="s">
        <v>1606</v>
      </c>
      <c r="G137" s="168" t="s">
        <v>1596</v>
      </c>
      <c r="H137" s="169"/>
      <c r="I137" s="172" t="s">
        <v>1535</v>
      </c>
      <c r="J137" s="170"/>
      <c r="K137" s="171" t="s">
        <v>1306</v>
      </c>
      <c r="L137" s="5" t="s">
        <v>1301</v>
      </c>
      <c r="M137" s="172" t="s">
        <v>1536</v>
      </c>
      <c r="N137" s="172" t="s">
        <v>1530</v>
      </c>
      <c r="O137" s="188" t="str">
        <f>IFERROR(HYPERLINK("#"&amp;"'ISO TABLES'!A"&amp;(MATCH(N137,'[39]ISO TABLES'!$A:$A,0)),TEXT(N137,"")),"")</f>
        <v>EnhancedWindRatingProgramFactors</v>
      </c>
      <c r="P137" s="173" t="s">
        <v>1327</v>
      </c>
      <c r="Q137" s="174" t="s">
        <v>1302</v>
      </c>
      <c r="R137" s="59"/>
      <c r="S137" s="59"/>
      <c r="T137" s="59" t="s">
        <v>232</v>
      </c>
      <c r="U137" s="59" t="s">
        <v>232</v>
      </c>
      <c r="V137" s="59" t="s">
        <v>232</v>
      </c>
      <c r="W137" s="59"/>
      <c r="X137" s="59" t="s">
        <v>232</v>
      </c>
      <c r="Y137" s="59" t="s">
        <v>232</v>
      </c>
      <c r="Z137" s="59" t="s">
        <v>232</v>
      </c>
      <c r="AA137" s="59" t="s">
        <v>232</v>
      </c>
      <c r="AB137" s="59" t="s">
        <v>232</v>
      </c>
      <c r="AC137" s="59" t="s">
        <v>232</v>
      </c>
      <c r="AD137" s="59" t="s">
        <v>232</v>
      </c>
      <c r="AE137" s="59"/>
      <c r="AF137" s="59" t="s">
        <v>232</v>
      </c>
      <c r="AG137" s="162">
        <v>44197</v>
      </c>
      <c r="AH137" s="162">
        <v>2958465</v>
      </c>
      <c r="AI137" s="163" t="s">
        <v>1303</v>
      </c>
      <c r="AJ137" s="167"/>
      <c r="AK137" s="167"/>
      <c r="AL137" s="5"/>
      <c r="AM137" s="5"/>
      <c r="AN137" s="5"/>
      <c r="AO137" s="165"/>
      <c r="AP137" s="165"/>
    </row>
    <row r="138" spans="1:42" ht="45.75" x14ac:dyDescent="0.3">
      <c r="A138" s="174" t="s">
        <v>1450</v>
      </c>
      <c r="B138" s="167"/>
      <c r="C138" s="167"/>
      <c r="D138" s="167"/>
      <c r="E138" s="167"/>
      <c r="F138" s="150" t="s">
        <v>1607</v>
      </c>
      <c r="G138" s="168" t="s">
        <v>1596</v>
      </c>
      <c r="H138" s="169"/>
      <c r="I138" s="172" t="s">
        <v>1538</v>
      </c>
      <c r="J138" s="170"/>
      <c r="K138" s="171" t="s">
        <v>1306</v>
      </c>
      <c r="L138" s="5" t="s">
        <v>1301</v>
      </c>
      <c r="M138" s="172" t="s">
        <v>1539</v>
      </c>
      <c r="N138" s="172" t="s">
        <v>1530</v>
      </c>
      <c r="O138" s="188" t="str">
        <f>IFERROR(HYPERLINK("#"&amp;"'ISO TABLES'!A"&amp;(MATCH(N138,'[39]ISO TABLES'!$A:$A,0)),TEXT(N138,"")),"")</f>
        <v>EnhancedWindRatingProgramFactors</v>
      </c>
      <c r="P138" s="173" t="s">
        <v>1327</v>
      </c>
      <c r="Q138" s="174" t="s">
        <v>1302</v>
      </c>
      <c r="R138" s="59"/>
      <c r="S138" s="59"/>
      <c r="T138" s="59" t="s">
        <v>232</v>
      </c>
      <c r="U138" s="59" t="s">
        <v>232</v>
      </c>
      <c r="V138" s="59" t="s">
        <v>232</v>
      </c>
      <c r="W138" s="59"/>
      <c r="X138" s="59" t="s">
        <v>232</v>
      </c>
      <c r="Y138" s="59" t="s">
        <v>232</v>
      </c>
      <c r="Z138" s="59" t="s">
        <v>232</v>
      </c>
      <c r="AA138" s="59" t="s">
        <v>232</v>
      </c>
      <c r="AB138" s="59" t="s">
        <v>232</v>
      </c>
      <c r="AC138" s="59" t="s">
        <v>232</v>
      </c>
      <c r="AD138" s="59" t="s">
        <v>232</v>
      </c>
      <c r="AE138" s="59"/>
      <c r="AF138" s="59" t="s">
        <v>232</v>
      </c>
      <c r="AG138" s="162">
        <v>44197</v>
      </c>
      <c r="AH138" s="162">
        <v>2958465</v>
      </c>
      <c r="AI138" s="163" t="s">
        <v>1303</v>
      </c>
      <c r="AJ138" s="167"/>
      <c r="AK138" s="167"/>
      <c r="AL138" s="5"/>
      <c r="AM138" s="5"/>
      <c r="AN138" s="5"/>
      <c r="AO138" s="165"/>
      <c r="AP138" s="165"/>
    </row>
    <row r="139" spans="1:42" ht="30.75" x14ac:dyDescent="0.3">
      <c r="A139" s="174" t="s">
        <v>1450</v>
      </c>
      <c r="B139" s="167"/>
      <c r="C139" s="167"/>
      <c r="D139" s="167"/>
      <c r="E139" s="167"/>
      <c r="F139" s="150" t="s">
        <v>1608</v>
      </c>
      <c r="G139" s="168" t="s">
        <v>1596</v>
      </c>
      <c r="H139" s="169"/>
      <c r="I139" s="172" t="s">
        <v>1541</v>
      </c>
      <c r="J139" s="170"/>
      <c r="K139" s="171" t="s">
        <v>1306</v>
      </c>
      <c r="L139" s="5" t="s">
        <v>1301</v>
      </c>
      <c r="M139" s="172"/>
      <c r="N139" s="172" t="s">
        <v>1542</v>
      </c>
      <c r="O139" s="188" t="str">
        <f>IFERROR(HYPERLINK("#"&amp;"'ISO TABLES'!A"&amp;(MATCH(N139,'[39]ISO TABLES'!$A:$A,0)),TEXT(N139,"")),"")</f>
        <v>EnhancedWindRatingProgramBuildingHeightFactor</v>
      </c>
      <c r="P139" s="173" t="s">
        <v>1327</v>
      </c>
      <c r="Q139" s="174" t="s">
        <v>1302</v>
      </c>
      <c r="R139" s="59"/>
      <c r="S139" s="59"/>
      <c r="T139" s="59" t="s">
        <v>232</v>
      </c>
      <c r="U139" s="59" t="s">
        <v>232</v>
      </c>
      <c r="V139" s="59" t="s">
        <v>232</v>
      </c>
      <c r="W139" s="59"/>
      <c r="X139" s="59" t="s">
        <v>232</v>
      </c>
      <c r="Y139" s="59" t="s">
        <v>232</v>
      </c>
      <c r="Z139" s="59" t="s">
        <v>232</v>
      </c>
      <c r="AA139" s="59" t="s">
        <v>232</v>
      </c>
      <c r="AB139" s="59" t="s">
        <v>232</v>
      </c>
      <c r="AC139" s="59" t="s">
        <v>232</v>
      </c>
      <c r="AD139" s="59" t="s">
        <v>232</v>
      </c>
      <c r="AE139" s="59"/>
      <c r="AF139" s="59" t="s">
        <v>232</v>
      </c>
      <c r="AG139" s="162">
        <v>44197</v>
      </c>
      <c r="AH139" s="162">
        <v>2958465</v>
      </c>
      <c r="AI139" s="163" t="s">
        <v>1303</v>
      </c>
      <c r="AJ139" s="167"/>
      <c r="AK139" s="167"/>
      <c r="AL139" s="5"/>
      <c r="AM139" s="5"/>
      <c r="AN139" s="5"/>
      <c r="AO139" s="165"/>
      <c r="AP139" s="165"/>
    </row>
    <row r="140" spans="1:42" ht="30.75" x14ac:dyDescent="0.3">
      <c r="A140" s="174" t="s">
        <v>1450</v>
      </c>
      <c r="B140" s="167"/>
      <c r="C140" s="167"/>
      <c r="D140" s="167"/>
      <c r="E140" s="167"/>
      <c r="F140" s="150" t="s">
        <v>1609</v>
      </c>
      <c r="G140" s="168" t="s">
        <v>1596</v>
      </c>
      <c r="H140" s="169"/>
      <c r="I140" s="172" t="s">
        <v>1544</v>
      </c>
      <c r="J140" s="170" t="s">
        <v>1305</v>
      </c>
      <c r="K140" s="171" t="s">
        <v>1306</v>
      </c>
      <c r="L140" s="5" t="s">
        <v>1301</v>
      </c>
      <c r="M140" s="172"/>
      <c r="N140" s="172" t="s">
        <v>1545</v>
      </c>
      <c r="O140" s="188" t="str">
        <f>IFERROR(HYPERLINK("#"&amp;"'ISO TABLES'!A"&amp;(MATCH(N140,'[39]ISO TABLES'!$A:$A,0)),TEXT(N140,"")),"")</f>
        <v>EnhancedWindRatingProgramYearBuiltFactor</v>
      </c>
      <c r="P140" s="173" t="s">
        <v>1327</v>
      </c>
      <c r="Q140" s="174" t="s">
        <v>1302</v>
      </c>
      <c r="R140" s="59"/>
      <c r="S140" s="59"/>
      <c r="T140" s="59" t="s">
        <v>232</v>
      </c>
      <c r="U140" s="59" t="s">
        <v>232</v>
      </c>
      <c r="V140" s="59" t="s">
        <v>232</v>
      </c>
      <c r="W140" s="59"/>
      <c r="X140" s="59" t="s">
        <v>232</v>
      </c>
      <c r="Y140" s="59" t="s">
        <v>232</v>
      </c>
      <c r="Z140" s="59" t="s">
        <v>232</v>
      </c>
      <c r="AA140" s="59" t="s">
        <v>232</v>
      </c>
      <c r="AB140" s="59" t="s">
        <v>232</v>
      </c>
      <c r="AC140" s="59" t="s">
        <v>232</v>
      </c>
      <c r="AD140" s="59" t="s">
        <v>232</v>
      </c>
      <c r="AE140" s="59"/>
      <c r="AF140" s="59" t="s">
        <v>232</v>
      </c>
      <c r="AG140" s="162">
        <v>44197</v>
      </c>
      <c r="AH140" s="162">
        <v>2958465</v>
      </c>
      <c r="AI140" s="163" t="s">
        <v>1303</v>
      </c>
      <c r="AJ140" s="167"/>
      <c r="AK140" s="167"/>
      <c r="AL140" s="5"/>
      <c r="AM140" s="5"/>
      <c r="AN140" s="5"/>
      <c r="AO140" s="165"/>
      <c r="AP140" s="165"/>
    </row>
    <row r="141" spans="1:42" ht="30.75" x14ac:dyDescent="0.3">
      <c r="A141" s="174" t="s">
        <v>1450</v>
      </c>
      <c r="B141" s="167"/>
      <c r="C141" s="167"/>
      <c r="D141" s="167"/>
      <c r="E141" s="167"/>
      <c r="F141" s="150" t="s">
        <v>1610</v>
      </c>
      <c r="G141" s="168" t="s">
        <v>1596</v>
      </c>
      <c r="H141" s="169"/>
      <c r="I141" s="172" t="s">
        <v>1547</v>
      </c>
      <c r="J141" s="170"/>
      <c r="K141" s="171" t="s">
        <v>1306</v>
      </c>
      <c r="L141" s="5" t="s">
        <v>1301</v>
      </c>
      <c r="M141" s="172"/>
      <c r="N141" s="172" t="s">
        <v>1548</v>
      </c>
      <c r="O141" s="188" t="str">
        <f>IFERROR(HYPERLINK("#"&amp;"'ISO TABLES'!A"&amp;(MATCH(N141,'[39]ISO TABLES'!$A:$A,0)),TEXT(N141,"")),"")</f>
        <v>Rule70E2a_ConstructionSymbols</v>
      </c>
      <c r="P141" s="173">
        <v>1.5</v>
      </c>
      <c r="Q141" s="174" t="s">
        <v>1302</v>
      </c>
      <c r="R141" s="59" t="s">
        <v>232</v>
      </c>
      <c r="S141" s="59" t="s">
        <v>232</v>
      </c>
      <c r="T141" s="59" t="s">
        <v>232</v>
      </c>
      <c r="U141" s="59" t="s">
        <v>232</v>
      </c>
      <c r="V141" s="59" t="s">
        <v>232</v>
      </c>
      <c r="W141" s="59" t="s">
        <v>232</v>
      </c>
      <c r="X141" s="59" t="s">
        <v>232</v>
      </c>
      <c r="Y141" s="59" t="s">
        <v>232</v>
      </c>
      <c r="Z141" s="59" t="s">
        <v>232</v>
      </c>
      <c r="AA141" s="59" t="s">
        <v>232</v>
      </c>
      <c r="AB141" s="59" t="s">
        <v>232</v>
      </c>
      <c r="AC141" s="59" t="s">
        <v>232</v>
      </c>
      <c r="AD141" s="59" t="s">
        <v>232</v>
      </c>
      <c r="AE141" s="59" t="s">
        <v>232</v>
      </c>
      <c r="AF141" s="59" t="s">
        <v>232</v>
      </c>
      <c r="AG141" s="162">
        <v>44197</v>
      </c>
      <c r="AH141" s="162">
        <v>2958465</v>
      </c>
      <c r="AI141" s="163" t="s">
        <v>1303</v>
      </c>
      <c r="AJ141" s="167"/>
      <c r="AK141" s="167"/>
      <c r="AL141" s="5"/>
      <c r="AM141" s="5"/>
      <c r="AN141" s="5"/>
      <c r="AO141" s="165"/>
      <c r="AP141" s="165"/>
    </row>
    <row r="142" spans="1:42" ht="30.75" x14ac:dyDescent="0.3">
      <c r="A142" s="174" t="s">
        <v>1450</v>
      </c>
      <c r="B142" s="167"/>
      <c r="C142" s="167"/>
      <c r="D142" s="167"/>
      <c r="E142" s="167"/>
      <c r="F142" s="150" t="s">
        <v>1611</v>
      </c>
      <c r="G142" s="168" t="s">
        <v>1596</v>
      </c>
      <c r="H142" s="169"/>
      <c r="I142" s="172" t="s">
        <v>1550</v>
      </c>
      <c r="J142" s="170"/>
      <c r="K142" s="176" t="s">
        <v>1306</v>
      </c>
      <c r="L142" s="5" t="s">
        <v>1301</v>
      </c>
      <c r="M142" s="183" t="s">
        <v>1465</v>
      </c>
      <c r="N142" s="172"/>
      <c r="O142" s="188"/>
      <c r="P142" s="173" t="s">
        <v>1327</v>
      </c>
      <c r="Q142" s="174" t="s">
        <v>1302</v>
      </c>
      <c r="R142" s="175" t="s">
        <v>232</v>
      </c>
      <c r="S142" s="175" t="s">
        <v>232</v>
      </c>
      <c r="T142" s="175" t="s">
        <v>232</v>
      </c>
      <c r="U142" s="175" t="s">
        <v>232</v>
      </c>
      <c r="V142" s="175" t="s">
        <v>232</v>
      </c>
      <c r="W142" s="175" t="s">
        <v>232</v>
      </c>
      <c r="X142" s="175" t="s">
        <v>232</v>
      </c>
      <c r="Y142" s="175" t="s">
        <v>232</v>
      </c>
      <c r="Z142" s="175" t="s">
        <v>232</v>
      </c>
      <c r="AA142" s="175" t="s">
        <v>232</v>
      </c>
      <c r="AB142" s="175" t="s">
        <v>232</v>
      </c>
      <c r="AC142" s="175" t="s">
        <v>232</v>
      </c>
      <c r="AD142" s="175" t="s">
        <v>232</v>
      </c>
      <c r="AE142" s="175" t="s">
        <v>232</v>
      </c>
      <c r="AF142" s="175" t="s">
        <v>232</v>
      </c>
      <c r="AG142" s="162">
        <v>44197</v>
      </c>
      <c r="AH142" s="162">
        <v>2958465</v>
      </c>
      <c r="AI142" s="163" t="s">
        <v>1303</v>
      </c>
      <c r="AJ142" s="186"/>
      <c r="AK142" s="186"/>
      <c r="AL142" s="5"/>
      <c r="AM142" s="5"/>
      <c r="AN142" s="5"/>
      <c r="AO142" s="165"/>
      <c r="AP142" s="165"/>
    </row>
    <row r="143" spans="1:42" ht="30.75" x14ac:dyDescent="0.3">
      <c r="A143" s="174" t="s">
        <v>1450</v>
      </c>
      <c r="B143" s="167"/>
      <c r="C143" s="167"/>
      <c r="D143" s="167"/>
      <c r="E143" s="167"/>
      <c r="F143" s="150" t="s">
        <v>1612</v>
      </c>
      <c r="G143" s="168" t="s">
        <v>1596</v>
      </c>
      <c r="H143" s="169"/>
      <c r="I143" s="172" t="s">
        <v>1362</v>
      </c>
      <c r="J143" s="170"/>
      <c r="K143" s="171" t="s">
        <v>1306</v>
      </c>
      <c r="L143" s="5" t="s">
        <v>1301</v>
      </c>
      <c r="M143" s="172" t="s">
        <v>1363</v>
      </c>
      <c r="N143" s="172" t="s">
        <v>1364</v>
      </c>
      <c r="O143" s="179" t="str">
        <f>IFERROR(HYPERLINK("#"&amp;"'ISO TABLES'!A"&amp;(MATCH(N143,'[39]ISO TABLES'!$A:$A,0)),TEXT(N143,"")),"")</f>
        <v>PropertyLossCostModifiers</v>
      </c>
      <c r="P143" s="173" t="s">
        <v>1327</v>
      </c>
      <c r="Q143" s="174" t="s">
        <v>1302</v>
      </c>
      <c r="R143" s="59" t="s">
        <v>232</v>
      </c>
      <c r="S143" s="59" t="s">
        <v>232</v>
      </c>
      <c r="T143" s="59" t="s">
        <v>232</v>
      </c>
      <c r="U143" s="59" t="s">
        <v>232</v>
      </c>
      <c r="V143" s="59" t="s">
        <v>232</v>
      </c>
      <c r="W143" s="59" t="s">
        <v>232</v>
      </c>
      <c r="X143" s="59" t="s">
        <v>232</v>
      </c>
      <c r="Y143" s="59" t="s">
        <v>232</v>
      </c>
      <c r="Z143" s="59" t="s">
        <v>232</v>
      </c>
      <c r="AA143" s="59" t="s">
        <v>232</v>
      </c>
      <c r="AB143" s="59" t="s">
        <v>232</v>
      </c>
      <c r="AC143" s="59" t="s">
        <v>232</v>
      </c>
      <c r="AD143" s="59" t="s">
        <v>232</v>
      </c>
      <c r="AE143" s="59" t="s">
        <v>232</v>
      </c>
      <c r="AF143" s="59" t="s">
        <v>232</v>
      </c>
      <c r="AG143" s="162">
        <v>44197</v>
      </c>
      <c r="AH143" s="162">
        <v>2958465</v>
      </c>
      <c r="AI143" s="163" t="s">
        <v>1303</v>
      </c>
      <c r="AJ143" s="167"/>
      <c r="AK143" s="167"/>
      <c r="AL143" s="5"/>
      <c r="AM143" s="5"/>
      <c r="AN143" s="5"/>
      <c r="AO143" s="165"/>
      <c r="AP143" s="165"/>
    </row>
    <row r="144" spans="1:42" ht="30.75" x14ac:dyDescent="0.3">
      <c r="A144" s="174" t="s">
        <v>1450</v>
      </c>
      <c r="B144" s="167"/>
      <c r="C144" s="167"/>
      <c r="D144" s="167"/>
      <c r="E144" s="167"/>
      <c r="F144" s="150" t="s">
        <v>1613</v>
      </c>
      <c r="G144" s="168" t="s">
        <v>1596</v>
      </c>
      <c r="H144" s="169"/>
      <c r="I144" s="172" t="s">
        <v>1554</v>
      </c>
      <c r="J144" s="170"/>
      <c r="K144" s="171" t="s">
        <v>1306</v>
      </c>
      <c r="L144" s="5" t="s">
        <v>1301</v>
      </c>
      <c r="M144" s="172" t="s">
        <v>1614</v>
      </c>
      <c r="N144" s="172" t="s">
        <v>1555</v>
      </c>
      <c r="O144" s="188" t="str">
        <f>IFERROR(HYPERLINK("#"&amp;"'ISO TABLES'!A"&amp;(MATCH(N144,'[39]ISO TABLES'!$A:$A,0)),TEXT(N144,"")),"")</f>
        <v>A_Rule Community Grading BG2 Factors</v>
      </c>
      <c r="P144" s="173">
        <v>0.93</v>
      </c>
      <c r="Q144" s="174" t="s">
        <v>1302</v>
      </c>
      <c r="R144" s="59" t="s">
        <v>232</v>
      </c>
      <c r="S144" s="59" t="s">
        <v>232</v>
      </c>
      <c r="T144" s="59" t="s">
        <v>232</v>
      </c>
      <c r="U144" s="59" t="s">
        <v>232</v>
      </c>
      <c r="V144" s="59" t="s">
        <v>232</v>
      </c>
      <c r="W144" s="59" t="s">
        <v>232</v>
      </c>
      <c r="X144" s="59" t="s">
        <v>232</v>
      </c>
      <c r="Y144" s="59" t="s">
        <v>232</v>
      </c>
      <c r="Z144" s="59" t="s">
        <v>232</v>
      </c>
      <c r="AA144" s="59" t="s">
        <v>232</v>
      </c>
      <c r="AB144" s="59" t="s">
        <v>232</v>
      </c>
      <c r="AC144" s="59" t="s">
        <v>232</v>
      </c>
      <c r="AD144" s="59" t="s">
        <v>232</v>
      </c>
      <c r="AE144" s="59" t="s">
        <v>232</v>
      </c>
      <c r="AF144" s="59" t="s">
        <v>232</v>
      </c>
      <c r="AG144" s="162">
        <v>44197</v>
      </c>
      <c r="AH144" s="162">
        <v>2958465</v>
      </c>
      <c r="AI144" s="163" t="s">
        <v>1303</v>
      </c>
      <c r="AJ144" s="167"/>
      <c r="AK144" s="167"/>
      <c r="AL144" s="5"/>
      <c r="AM144" s="5"/>
      <c r="AN144" s="5"/>
      <c r="AO144" s="165"/>
      <c r="AP144" s="165"/>
    </row>
    <row r="145" spans="1:42" ht="45.75" x14ac:dyDescent="0.3">
      <c r="A145" s="174" t="s">
        <v>1450</v>
      </c>
      <c r="B145" s="167"/>
      <c r="C145" s="167"/>
      <c r="D145" s="167"/>
      <c r="E145" s="167"/>
      <c r="F145" s="150" t="s">
        <v>1615</v>
      </c>
      <c r="G145" s="168" t="s">
        <v>1596</v>
      </c>
      <c r="H145" s="169"/>
      <c r="I145" s="172" t="s">
        <v>1394</v>
      </c>
      <c r="J145" s="170"/>
      <c r="K145" s="176" t="s">
        <v>1306</v>
      </c>
      <c r="L145" s="5" t="s">
        <v>1301</v>
      </c>
      <c r="M145" s="172" t="s">
        <v>1616</v>
      </c>
      <c r="N145" s="184" t="s">
        <v>1356</v>
      </c>
      <c r="O145" s="188" t="str">
        <f>IFERROR(HYPERLINK("#"&amp;"'ISO TABLES'!A"&amp;(MATCH(N145,'[39]ISO TABLES'!$A:$A,0)),TEXT(N145,"")),"")</f>
        <v>A_RuleAndValue</v>
      </c>
      <c r="P145" s="173">
        <v>1.3</v>
      </c>
      <c r="Q145" s="174" t="s">
        <v>1302</v>
      </c>
      <c r="R145" s="59" t="s">
        <v>232</v>
      </c>
      <c r="S145" s="59" t="s">
        <v>232</v>
      </c>
      <c r="T145" s="59" t="s">
        <v>232</v>
      </c>
      <c r="U145" s="59" t="s">
        <v>232</v>
      </c>
      <c r="V145" s="59" t="s">
        <v>232</v>
      </c>
      <c r="W145" s="59" t="s">
        <v>232</v>
      </c>
      <c r="X145" s="59" t="s">
        <v>232</v>
      </c>
      <c r="Y145" s="59" t="s">
        <v>232</v>
      </c>
      <c r="Z145" s="59" t="s">
        <v>232</v>
      </c>
      <c r="AA145" s="59" t="s">
        <v>232</v>
      </c>
      <c r="AB145" s="59" t="s">
        <v>232</v>
      </c>
      <c r="AC145" s="59" t="s">
        <v>232</v>
      </c>
      <c r="AD145" s="59" t="s">
        <v>232</v>
      </c>
      <c r="AE145" s="59" t="s">
        <v>232</v>
      </c>
      <c r="AF145" s="59" t="s">
        <v>232</v>
      </c>
      <c r="AG145" s="162">
        <v>44197</v>
      </c>
      <c r="AH145" s="162">
        <v>2958465</v>
      </c>
      <c r="AI145" s="163" t="s">
        <v>1303</v>
      </c>
      <c r="AJ145" s="167"/>
      <c r="AK145" s="167"/>
      <c r="AL145" s="5"/>
      <c r="AM145" s="5"/>
      <c r="AN145" s="5"/>
      <c r="AO145" s="165"/>
      <c r="AP145" s="165"/>
    </row>
    <row r="146" spans="1:42" ht="30.75" x14ac:dyDescent="0.3">
      <c r="A146" s="174" t="s">
        <v>1450</v>
      </c>
      <c r="B146" s="167"/>
      <c r="C146" s="167"/>
      <c r="D146" s="167"/>
      <c r="E146" s="167"/>
      <c r="F146" s="150" t="s">
        <v>1617</v>
      </c>
      <c r="G146" s="168" t="s">
        <v>1596</v>
      </c>
      <c r="H146" s="169"/>
      <c r="I146" s="172" t="s">
        <v>1559</v>
      </c>
      <c r="J146" s="170"/>
      <c r="K146" s="171" t="s">
        <v>1324</v>
      </c>
      <c r="L146" s="5" t="s">
        <v>1301</v>
      </c>
      <c r="M146" s="172" t="s">
        <v>1560</v>
      </c>
      <c r="N146" s="172" t="s">
        <v>1561</v>
      </c>
      <c r="O146" s="188" t="str">
        <f>IFERROR(HYPERLINK("#"&amp;"'ISO TABLES'!A"&amp;(MATCH(N146,'[39]ISO TABLES'!$A:$A,0)),TEXT(N146,"")),"")</f>
        <v>Rule74A3a_WindHailExclude</v>
      </c>
      <c r="P146" s="173" t="s">
        <v>1327</v>
      </c>
      <c r="Q146" s="174" t="s">
        <v>1302</v>
      </c>
      <c r="R146" s="59" t="s">
        <v>232</v>
      </c>
      <c r="S146" s="59" t="s">
        <v>232</v>
      </c>
      <c r="T146" s="59" t="s">
        <v>232</v>
      </c>
      <c r="U146" s="59" t="s">
        <v>232</v>
      </c>
      <c r="V146" s="59" t="s">
        <v>232</v>
      </c>
      <c r="W146" s="59" t="s">
        <v>232</v>
      </c>
      <c r="X146" s="59" t="s">
        <v>232</v>
      </c>
      <c r="Y146" s="59" t="s">
        <v>232</v>
      </c>
      <c r="Z146" s="59" t="s">
        <v>232</v>
      </c>
      <c r="AA146" s="59" t="s">
        <v>232</v>
      </c>
      <c r="AB146" s="59" t="s">
        <v>232</v>
      </c>
      <c r="AC146" s="59" t="s">
        <v>232</v>
      </c>
      <c r="AD146" s="59" t="s">
        <v>232</v>
      </c>
      <c r="AE146" s="59" t="s">
        <v>232</v>
      </c>
      <c r="AF146" s="59" t="s">
        <v>232</v>
      </c>
      <c r="AG146" s="162">
        <v>44197</v>
      </c>
      <c r="AH146" s="162">
        <v>2958465</v>
      </c>
      <c r="AI146" s="163" t="s">
        <v>1303</v>
      </c>
      <c r="AJ146" s="167"/>
      <c r="AK146" s="167"/>
      <c r="AL146" s="5"/>
      <c r="AM146" s="5"/>
      <c r="AN146" s="5"/>
      <c r="AO146" s="165"/>
      <c r="AP146" s="165"/>
    </row>
    <row r="147" spans="1:42" ht="30.75" x14ac:dyDescent="0.3">
      <c r="A147" s="174" t="s">
        <v>1450</v>
      </c>
      <c r="B147" s="167"/>
      <c r="C147" s="167"/>
      <c r="D147" s="167"/>
      <c r="E147" s="167"/>
      <c r="F147" s="150" t="s">
        <v>1618</v>
      </c>
      <c r="G147" s="168" t="s">
        <v>1596</v>
      </c>
      <c r="H147" s="169"/>
      <c r="I147" s="181" t="s">
        <v>1366</v>
      </c>
      <c r="J147" s="170"/>
      <c r="K147" s="176" t="s">
        <v>1306</v>
      </c>
      <c r="L147" s="182">
        <v>3</v>
      </c>
      <c r="M147" s="172"/>
      <c r="N147" s="172"/>
      <c r="O147" s="188"/>
      <c r="P147" s="173" t="s">
        <v>1327</v>
      </c>
      <c r="Q147" s="174" t="s">
        <v>1302</v>
      </c>
      <c r="R147" s="59" t="s">
        <v>232</v>
      </c>
      <c r="S147" s="59" t="s">
        <v>232</v>
      </c>
      <c r="T147" s="59" t="s">
        <v>232</v>
      </c>
      <c r="U147" s="59" t="s">
        <v>232</v>
      </c>
      <c r="V147" s="59" t="s">
        <v>232</v>
      </c>
      <c r="W147" s="59" t="s">
        <v>232</v>
      </c>
      <c r="X147" s="59" t="s">
        <v>232</v>
      </c>
      <c r="Y147" s="59" t="s">
        <v>232</v>
      </c>
      <c r="Z147" s="59" t="s">
        <v>232</v>
      </c>
      <c r="AA147" s="59" t="s">
        <v>232</v>
      </c>
      <c r="AB147" s="59" t="s">
        <v>232</v>
      </c>
      <c r="AC147" s="59" t="s">
        <v>232</v>
      </c>
      <c r="AD147" s="59" t="s">
        <v>232</v>
      </c>
      <c r="AE147" s="59" t="s">
        <v>232</v>
      </c>
      <c r="AF147" s="59" t="s">
        <v>232</v>
      </c>
      <c r="AG147" s="162">
        <v>44197</v>
      </c>
      <c r="AH147" s="162">
        <v>2958465</v>
      </c>
      <c r="AI147" s="163" t="s">
        <v>1303</v>
      </c>
      <c r="AJ147" s="167"/>
      <c r="AK147" s="167"/>
      <c r="AL147" s="5"/>
      <c r="AM147" s="5"/>
      <c r="AN147" s="5"/>
      <c r="AO147" s="165"/>
      <c r="AP147" s="165"/>
    </row>
    <row r="148" spans="1:42" ht="30.75" x14ac:dyDescent="0.3">
      <c r="A148" s="174" t="s">
        <v>1450</v>
      </c>
      <c r="B148" s="167"/>
      <c r="C148" s="167"/>
      <c r="D148" s="167"/>
      <c r="E148" s="167"/>
      <c r="F148" s="150" t="s">
        <v>1619</v>
      </c>
      <c r="G148" s="168" t="s">
        <v>1596</v>
      </c>
      <c r="H148" s="169"/>
      <c r="I148" s="172" t="s">
        <v>1375</v>
      </c>
      <c r="J148" s="170"/>
      <c r="K148" s="176" t="s">
        <v>1306</v>
      </c>
      <c r="L148" s="5" t="s">
        <v>1301</v>
      </c>
      <c r="M148" s="172" t="s">
        <v>1376</v>
      </c>
      <c r="N148" s="172" t="s">
        <v>1377</v>
      </c>
      <c r="O148" s="179" t="str">
        <f>IFERROR(HYPERLINK("#"&amp;"'ISO TABLES'!A"&amp;(MATCH(N148,'[39]ISO TABLES'!$A:$A,0)),TEXT(N148,"")),"")</f>
        <v>Rule81E4_DeductibleFactors</v>
      </c>
      <c r="P148" s="173">
        <v>0.96</v>
      </c>
      <c r="Q148" s="174" t="s">
        <v>1302</v>
      </c>
      <c r="R148" s="59" t="s">
        <v>232</v>
      </c>
      <c r="S148" s="59" t="s">
        <v>232</v>
      </c>
      <c r="T148" s="59" t="s">
        <v>232</v>
      </c>
      <c r="U148" s="59" t="s">
        <v>232</v>
      </c>
      <c r="V148" s="59" t="s">
        <v>232</v>
      </c>
      <c r="W148" s="59" t="s">
        <v>232</v>
      </c>
      <c r="X148" s="59" t="s">
        <v>232</v>
      </c>
      <c r="Y148" s="59" t="s">
        <v>232</v>
      </c>
      <c r="Z148" s="59" t="s">
        <v>232</v>
      </c>
      <c r="AA148" s="59" t="s">
        <v>232</v>
      </c>
      <c r="AB148" s="59" t="s">
        <v>232</v>
      </c>
      <c r="AC148" s="59" t="s">
        <v>232</v>
      </c>
      <c r="AD148" s="59" t="s">
        <v>232</v>
      </c>
      <c r="AE148" s="59" t="s">
        <v>232</v>
      </c>
      <c r="AF148" s="59" t="s">
        <v>232</v>
      </c>
      <c r="AG148" s="162">
        <v>44197</v>
      </c>
      <c r="AH148" s="162">
        <v>2958465</v>
      </c>
      <c r="AI148" s="163" t="s">
        <v>1303</v>
      </c>
      <c r="AJ148" s="167"/>
      <c r="AK148" s="167"/>
      <c r="AL148" s="5"/>
      <c r="AM148" s="5"/>
      <c r="AN148" s="5"/>
      <c r="AO148" s="165"/>
      <c r="AP148" s="165"/>
    </row>
    <row r="149" spans="1:42" ht="30.75" x14ac:dyDescent="0.3">
      <c r="A149" s="174" t="s">
        <v>1450</v>
      </c>
      <c r="B149" s="167"/>
      <c r="C149" s="167"/>
      <c r="D149" s="167"/>
      <c r="E149" s="167"/>
      <c r="F149" s="150" t="s">
        <v>1620</v>
      </c>
      <c r="G149" s="168" t="s">
        <v>1596</v>
      </c>
      <c r="H149" s="169"/>
      <c r="I149" s="187" t="s">
        <v>1563</v>
      </c>
      <c r="J149" s="170"/>
      <c r="K149" s="171" t="s">
        <v>1324</v>
      </c>
      <c r="L149" s="5" t="s">
        <v>1301</v>
      </c>
      <c r="M149" s="172"/>
      <c r="N149" s="172" t="s">
        <v>1369</v>
      </c>
      <c r="O149" s="179" t="str">
        <f>IFERROR(HYPERLINK("#"&amp;"'ISO TABLES'!A"&amp;(MATCH(N149,'[39]ISO TABLES'!$A:$A,0)),TEXT(N149,"")),"")</f>
        <v>Rule70E1e_CoinsuranceFactor</v>
      </c>
      <c r="P149" s="173">
        <v>0.95</v>
      </c>
      <c r="Q149" s="174" t="s">
        <v>1302</v>
      </c>
      <c r="R149" s="59" t="s">
        <v>232</v>
      </c>
      <c r="S149" s="59" t="s">
        <v>232</v>
      </c>
      <c r="T149" s="59" t="s">
        <v>232</v>
      </c>
      <c r="U149" s="59" t="s">
        <v>232</v>
      </c>
      <c r="V149" s="59" t="s">
        <v>232</v>
      </c>
      <c r="W149" s="59" t="s">
        <v>232</v>
      </c>
      <c r="X149" s="59" t="s">
        <v>232</v>
      </c>
      <c r="Y149" s="59" t="s">
        <v>232</v>
      </c>
      <c r="Z149" s="59" t="s">
        <v>232</v>
      </c>
      <c r="AA149" s="59" t="s">
        <v>232</v>
      </c>
      <c r="AB149" s="59" t="s">
        <v>232</v>
      </c>
      <c r="AC149" s="59" t="s">
        <v>232</v>
      </c>
      <c r="AD149" s="59" t="s">
        <v>232</v>
      </c>
      <c r="AE149" s="59" t="s">
        <v>232</v>
      </c>
      <c r="AF149" s="59" t="s">
        <v>232</v>
      </c>
      <c r="AG149" s="162">
        <v>44197</v>
      </c>
      <c r="AH149" s="162">
        <v>2958465</v>
      </c>
      <c r="AI149" s="163" t="s">
        <v>1303</v>
      </c>
      <c r="AJ149" s="167"/>
      <c r="AK149" s="167"/>
      <c r="AL149" s="5"/>
      <c r="AM149" s="5"/>
      <c r="AN149" s="5"/>
      <c r="AO149" s="165"/>
      <c r="AP149" s="165"/>
    </row>
    <row r="150" spans="1:42" ht="30.75" x14ac:dyDescent="0.3">
      <c r="A150" s="174" t="s">
        <v>1450</v>
      </c>
      <c r="B150" s="167"/>
      <c r="C150" s="167"/>
      <c r="D150" s="167"/>
      <c r="E150" s="167"/>
      <c r="F150" s="150" t="s">
        <v>1621</v>
      </c>
      <c r="G150" s="168" t="s">
        <v>1596</v>
      </c>
      <c r="H150" s="169"/>
      <c r="I150" s="181" t="s">
        <v>1483</v>
      </c>
      <c r="J150" s="170"/>
      <c r="K150" s="176" t="s">
        <v>1306</v>
      </c>
      <c r="L150" s="182">
        <v>3</v>
      </c>
      <c r="M150" s="172"/>
      <c r="N150" s="172"/>
      <c r="O150" s="188"/>
      <c r="P150" s="173" t="s">
        <v>1327</v>
      </c>
      <c r="Q150" s="174" t="s">
        <v>1302</v>
      </c>
      <c r="R150" s="59" t="s">
        <v>232</v>
      </c>
      <c r="S150" s="59" t="s">
        <v>232</v>
      </c>
      <c r="T150" s="59" t="s">
        <v>232</v>
      </c>
      <c r="U150" s="59" t="s">
        <v>232</v>
      </c>
      <c r="V150" s="59" t="s">
        <v>232</v>
      </c>
      <c r="W150" s="59" t="s">
        <v>232</v>
      </c>
      <c r="X150" s="59" t="s">
        <v>232</v>
      </c>
      <c r="Y150" s="59" t="s">
        <v>232</v>
      </c>
      <c r="Z150" s="59" t="s">
        <v>232</v>
      </c>
      <c r="AA150" s="59" t="s">
        <v>232</v>
      </c>
      <c r="AB150" s="59" t="s">
        <v>232</v>
      </c>
      <c r="AC150" s="59" t="s">
        <v>232</v>
      </c>
      <c r="AD150" s="59" t="s">
        <v>232</v>
      </c>
      <c r="AE150" s="59" t="s">
        <v>232</v>
      </c>
      <c r="AF150" s="59" t="s">
        <v>232</v>
      </c>
      <c r="AG150" s="162">
        <v>44197</v>
      </c>
      <c r="AH150" s="162">
        <v>2958465</v>
      </c>
      <c r="AI150" s="163" t="s">
        <v>1303</v>
      </c>
      <c r="AJ150" s="167"/>
      <c r="AK150" s="167"/>
      <c r="AL150" s="5"/>
      <c r="AM150" s="5"/>
      <c r="AN150" s="5"/>
      <c r="AO150" s="165"/>
      <c r="AP150" s="165"/>
    </row>
    <row r="151" spans="1:42" ht="30.75" x14ac:dyDescent="0.3">
      <c r="A151" s="174" t="s">
        <v>1450</v>
      </c>
      <c r="B151" s="167"/>
      <c r="C151" s="167"/>
      <c r="D151" s="167"/>
      <c r="E151" s="167"/>
      <c r="F151" s="150" t="s">
        <v>1622</v>
      </c>
      <c r="G151" s="168" t="s">
        <v>1596</v>
      </c>
      <c r="H151" s="169"/>
      <c r="I151" s="172" t="s">
        <v>1371</v>
      </c>
      <c r="J151" s="170"/>
      <c r="K151" s="171" t="s">
        <v>1306</v>
      </c>
      <c r="L151" s="5" t="s">
        <v>1301</v>
      </c>
      <c r="M151" s="172"/>
      <c r="N151" s="172" t="s">
        <v>1623</v>
      </c>
      <c r="O151" s="188" t="str">
        <f>IFERROR(HYPERLINK("#"&amp;"'ISO TABLES'!A"&amp;(MATCH(N151,'[39]ISO TABLES'!$A:$A,0)),TEXT(N151,"")),"")</f>
        <v>LimitOfInsuranceRelativityFactorPersonalPropertyBG2</v>
      </c>
      <c r="P151" s="173">
        <v>0.35099999999999998</v>
      </c>
      <c r="Q151" s="174" t="s">
        <v>1302</v>
      </c>
      <c r="R151" s="59" t="s">
        <v>232</v>
      </c>
      <c r="S151" s="59" t="s">
        <v>232</v>
      </c>
      <c r="T151" s="59" t="s">
        <v>232</v>
      </c>
      <c r="U151" s="59" t="s">
        <v>232</v>
      </c>
      <c r="V151" s="59" t="s">
        <v>232</v>
      </c>
      <c r="W151" s="59" t="s">
        <v>232</v>
      </c>
      <c r="X151" s="59" t="s">
        <v>232</v>
      </c>
      <c r="Y151" s="59" t="s">
        <v>232</v>
      </c>
      <c r="Z151" s="59" t="s">
        <v>232</v>
      </c>
      <c r="AA151" s="59" t="s">
        <v>232</v>
      </c>
      <c r="AB151" s="59" t="s">
        <v>232</v>
      </c>
      <c r="AC151" s="59" t="s">
        <v>232</v>
      </c>
      <c r="AD151" s="59" t="s">
        <v>232</v>
      </c>
      <c r="AE151" s="59" t="s">
        <v>232</v>
      </c>
      <c r="AF151" s="59" t="s">
        <v>232</v>
      </c>
      <c r="AG151" s="162">
        <v>44197</v>
      </c>
      <c r="AH151" s="162">
        <v>2958465</v>
      </c>
      <c r="AI151" s="163" t="s">
        <v>1303</v>
      </c>
      <c r="AJ151" s="167"/>
      <c r="AK151" s="167"/>
      <c r="AL151" s="5"/>
      <c r="AM151" s="5"/>
      <c r="AN151" s="5"/>
      <c r="AO151" s="165"/>
      <c r="AP151" s="165"/>
    </row>
    <row r="152" spans="1:42" ht="60.75" x14ac:dyDescent="0.3">
      <c r="A152" s="174" t="s">
        <v>1450</v>
      </c>
      <c r="B152" s="167"/>
      <c r="C152" s="167"/>
      <c r="D152" s="167"/>
      <c r="E152" s="167"/>
      <c r="F152" s="150" t="s">
        <v>1624</v>
      </c>
      <c r="G152" s="168" t="s">
        <v>1596</v>
      </c>
      <c r="H152" s="169"/>
      <c r="I152" s="172" t="s">
        <v>1379</v>
      </c>
      <c r="J152" s="170"/>
      <c r="K152" s="176" t="s">
        <v>1306</v>
      </c>
      <c r="L152" s="5" t="s">
        <v>1301</v>
      </c>
      <c r="M152" s="172" t="s">
        <v>1380</v>
      </c>
      <c r="N152" s="184" t="s">
        <v>1356</v>
      </c>
      <c r="O152" s="188" t="str">
        <f>IFERROR(HYPERLINK("#"&amp;"'ISO TABLES'!A"&amp;(MATCH(N152,'[39]ISO TABLES'!$A:$A,0)),TEXT(N152,"")),"")</f>
        <v>A_RuleAndValue</v>
      </c>
      <c r="P152" s="173">
        <v>0.995</v>
      </c>
      <c r="Q152" s="174" t="s">
        <v>1302</v>
      </c>
      <c r="R152" s="59" t="s">
        <v>232</v>
      </c>
      <c r="S152" s="59" t="s">
        <v>232</v>
      </c>
      <c r="T152" s="59" t="s">
        <v>232</v>
      </c>
      <c r="U152" s="59" t="s">
        <v>232</v>
      </c>
      <c r="V152" s="59" t="s">
        <v>232</v>
      </c>
      <c r="W152" s="59" t="s">
        <v>232</v>
      </c>
      <c r="X152" s="59" t="s">
        <v>232</v>
      </c>
      <c r="Y152" s="59" t="s">
        <v>232</v>
      </c>
      <c r="Z152" s="59" t="s">
        <v>232</v>
      </c>
      <c r="AA152" s="59" t="s">
        <v>232</v>
      </c>
      <c r="AB152" s="59" t="s">
        <v>232</v>
      </c>
      <c r="AC152" s="59" t="s">
        <v>232</v>
      </c>
      <c r="AD152" s="59" t="s">
        <v>232</v>
      </c>
      <c r="AE152" s="59" t="s">
        <v>232</v>
      </c>
      <c r="AF152" s="59" t="s">
        <v>232</v>
      </c>
      <c r="AG152" s="162">
        <v>44197</v>
      </c>
      <c r="AH152" s="162">
        <v>2958465</v>
      </c>
      <c r="AI152" s="163" t="s">
        <v>1303</v>
      </c>
      <c r="AJ152" s="167"/>
      <c r="AK152" s="167"/>
      <c r="AL152" s="5"/>
      <c r="AM152" s="5"/>
      <c r="AN152" s="5"/>
      <c r="AO152" s="165"/>
      <c r="AP152" s="165"/>
    </row>
    <row r="153" spans="1:42" x14ac:dyDescent="0.3">
      <c r="A153" s="174" t="s">
        <v>377</v>
      </c>
      <c r="B153" s="167"/>
      <c r="C153" s="167"/>
      <c r="D153" s="167"/>
      <c r="E153" s="167"/>
      <c r="F153" s="150" t="s">
        <v>1625</v>
      </c>
      <c r="G153" s="168" t="s">
        <v>1596</v>
      </c>
      <c r="H153" s="169"/>
      <c r="I153" s="172" t="s">
        <v>1491</v>
      </c>
      <c r="J153" s="170"/>
      <c r="K153" s="176" t="s">
        <v>1306</v>
      </c>
      <c r="L153" s="5" t="s">
        <v>1301</v>
      </c>
      <c r="M153" s="193" t="s">
        <v>1492</v>
      </c>
      <c r="N153" s="184" t="s">
        <v>1356</v>
      </c>
      <c r="O153" s="195" t="str">
        <f>IFERROR(HYPERLINK("#"&amp;"'ISO TABLES'!A"&amp;(MATCH(N153,'[39]ISO TABLES'!$A:$A,0)),TEXT(N153,"")),"")</f>
        <v>A_RuleAndValue</v>
      </c>
      <c r="P153" s="198">
        <v>1.1000000000000001</v>
      </c>
      <c r="Q153" s="174" t="s">
        <v>1302</v>
      </c>
      <c r="R153" s="175" t="s">
        <v>232</v>
      </c>
      <c r="S153" s="175" t="s">
        <v>232</v>
      </c>
      <c r="T153" s="175" t="s">
        <v>232</v>
      </c>
      <c r="U153" s="175" t="s">
        <v>232</v>
      </c>
      <c r="V153" s="175" t="s">
        <v>232</v>
      </c>
      <c r="W153" s="175" t="s">
        <v>232</v>
      </c>
      <c r="X153" s="175" t="s">
        <v>232</v>
      </c>
      <c r="Y153" s="175" t="s">
        <v>232</v>
      </c>
      <c r="Z153" s="175" t="s">
        <v>232</v>
      </c>
      <c r="AA153" s="175" t="s">
        <v>232</v>
      </c>
      <c r="AB153" s="175" t="s">
        <v>232</v>
      </c>
      <c r="AC153" s="175" t="s">
        <v>232</v>
      </c>
      <c r="AD153" s="175" t="s">
        <v>232</v>
      </c>
      <c r="AE153" s="175" t="s">
        <v>232</v>
      </c>
      <c r="AF153" s="175" t="s">
        <v>232</v>
      </c>
      <c r="AG153" s="162">
        <v>44197</v>
      </c>
      <c r="AH153" s="162">
        <v>2958465</v>
      </c>
      <c r="AI153" s="163" t="s">
        <v>1303</v>
      </c>
      <c r="AJ153" s="167"/>
      <c r="AK153" s="167"/>
      <c r="AL153" s="5"/>
      <c r="AM153" s="5"/>
      <c r="AN153" s="5"/>
      <c r="AO153" s="165"/>
      <c r="AP153" s="165"/>
    </row>
    <row r="154" spans="1:42" ht="60.75" x14ac:dyDescent="0.3">
      <c r="A154" s="174" t="s">
        <v>1450</v>
      </c>
      <c r="B154" s="167"/>
      <c r="C154" s="167"/>
      <c r="D154" s="167"/>
      <c r="E154" s="167"/>
      <c r="F154" s="150" t="s">
        <v>1626</v>
      </c>
      <c r="G154" s="168" t="s">
        <v>1596</v>
      </c>
      <c r="H154" s="169"/>
      <c r="I154" s="172" t="s">
        <v>1382</v>
      </c>
      <c r="J154" s="170"/>
      <c r="K154" s="176" t="s">
        <v>1306</v>
      </c>
      <c r="L154" s="189">
        <v>3</v>
      </c>
      <c r="M154" s="172" t="s">
        <v>1383</v>
      </c>
      <c r="N154" s="172"/>
      <c r="O154" s="179"/>
      <c r="P154" s="173" t="s">
        <v>1327</v>
      </c>
      <c r="Q154" s="174" t="s">
        <v>1302</v>
      </c>
      <c r="R154" s="175" t="s">
        <v>232</v>
      </c>
      <c r="S154" s="175" t="s">
        <v>232</v>
      </c>
      <c r="T154" s="175" t="s">
        <v>232</v>
      </c>
      <c r="U154" s="175" t="s">
        <v>232</v>
      </c>
      <c r="V154" s="175" t="s">
        <v>232</v>
      </c>
      <c r="W154" s="175" t="s">
        <v>232</v>
      </c>
      <c r="X154" s="175" t="s">
        <v>232</v>
      </c>
      <c r="Y154" s="175" t="s">
        <v>232</v>
      </c>
      <c r="Z154" s="175" t="s">
        <v>232</v>
      </c>
      <c r="AA154" s="175" t="s">
        <v>232</v>
      </c>
      <c r="AB154" s="175" t="s">
        <v>232</v>
      </c>
      <c r="AC154" s="175" t="s">
        <v>232</v>
      </c>
      <c r="AD154" s="175" t="s">
        <v>232</v>
      </c>
      <c r="AE154" s="175" t="s">
        <v>232</v>
      </c>
      <c r="AF154" s="175" t="s">
        <v>232</v>
      </c>
      <c r="AG154" s="162">
        <v>44197</v>
      </c>
      <c r="AH154" s="162">
        <v>2958465</v>
      </c>
      <c r="AI154" s="163" t="s">
        <v>1303</v>
      </c>
      <c r="AJ154" s="186"/>
      <c r="AK154" s="186"/>
      <c r="AL154" s="5"/>
      <c r="AM154" s="5"/>
      <c r="AN154" s="5"/>
      <c r="AO154" s="165"/>
      <c r="AP154" s="165"/>
    </row>
    <row r="155" spans="1:42" ht="30.75" x14ac:dyDescent="0.3">
      <c r="A155" s="174" t="s">
        <v>1450</v>
      </c>
      <c r="B155" s="167"/>
      <c r="C155" s="167"/>
      <c r="D155" s="167"/>
      <c r="E155" s="167"/>
      <c r="F155" s="150" t="s">
        <v>1627</v>
      </c>
      <c r="G155" s="168" t="s">
        <v>1596</v>
      </c>
      <c r="H155" s="169"/>
      <c r="I155" s="172" t="s">
        <v>1386</v>
      </c>
      <c r="J155" s="170"/>
      <c r="K155" s="176" t="s">
        <v>1306</v>
      </c>
      <c r="L155" s="189">
        <v>3</v>
      </c>
      <c r="M155" s="172"/>
      <c r="N155" s="172" t="s">
        <v>1387</v>
      </c>
      <c r="O155" s="188" t="str">
        <f>IFERROR(HYPERLINK("#"&amp;"'SECURA TABLES'!A"&amp;(MATCH(N155,'[39]SECURA TABLES'!$A:$A,0)),TEXT(N155,"")),"")</f>
        <v>NumberOfLocationsFactor</v>
      </c>
      <c r="P155" s="173" t="s">
        <v>1327</v>
      </c>
      <c r="Q155" s="174" t="s">
        <v>1384</v>
      </c>
      <c r="R155" s="175" t="s">
        <v>232</v>
      </c>
      <c r="S155" s="175" t="s">
        <v>232</v>
      </c>
      <c r="T155" s="175" t="s">
        <v>232</v>
      </c>
      <c r="U155" s="175" t="s">
        <v>232</v>
      </c>
      <c r="V155" s="175" t="s">
        <v>232</v>
      </c>
      <c r="W155" s="175" t="s">
        <v>232</v>
      </c>
      <c r="X155" s="175" t="s">
        <v>232</v>
      </c>
      <c r="Y155" s="175" t="s">
        <v>232</v>
      </c>
      <c r="Z155" s="175" t="s">
        <v>232</v>
      </c>
      <c r="AA155" s="175" t="s">
        <v>232</v>
      </c>
      <c r="AB155" s="175" t="s">
        <v>232</v>
      </c>
      <c r="AC155" s="175" t="s">
        <v>232</v>
      </c>
      <c r="AD155" s="175" t="s">
        <v>232</v>
      </c>
      <c r="AE155" s="175" t="s">
        <v>232</v>
      </c>
      <c r="AF155" s="175" t="s">
        <v>232</v>
      </c>
      <c r="AG155" s="162">
        <v>44197</v>
      </c>
      <c r="AH155" s="162">
        <v>2958465</v>
      </c>
      <c r="AI155" s="163" t="s">
        <v>1303</v>
      </c>
      <c r="AJ155" s="186"/>
      <c r="AK155" s="186"/>
      <c r="AL155" s="5"/>
      <c r="AM155" s="5"/>
      <c r="AN155" s="5"/>
      <c r="AO155" s="165"/>
      <c r="AP155" s="165"/>
    </row>
    <row r="156" spans="1:42" ht="30.75" x14ac:dyDescent="0.3">
      <c r="A156" s="174" t="s">
        <v>1450</v>
      </c>
      <c r="B156" s="167"/>
      <c r="C156" s="167"/>
      <c r="D156" s="167"/>
      <c r="E156" s="167"/>
      <c r="F156" s="150" t="s">
        <v>1628</v>
      </c>
      <c r="G156" s="168" t="s">
        <v>1596</v>
      </c>
      <c r="H156" s="169"/>
      <c r="I156" s="172" t="s">
        <v>1391</v>
      </c>
      <c r="J156" s="170"/>
      <c r="K156" s="176" t="s">
        <v>1306</v>
      </c>
      <c r="L156" s="5" t="s">
        <v>1301</v>
      </c>
      <c r="M156" s="172" t="s">
        <v>1488</v>
      </c>
      <c r="N156" s="184" t="s">
        <v>1356</v>
      </c>
      <c r="O156" s="188" t="str">
        <f>IFERROR(HYPERLINK("#"&amp;"'ISO TABLES'!A"&amp;(MATCH(N156,'[39]ISO TABLES'!$A:$A,0)),TEXT(N156,"")),"")</f>
        <v>A_RuleAndValue</v>
      </c>
      <c r="P156" s="173">
        <v>1</v>
      </c>
      <c r="Q156" s="174" t="s">
        <v>1302</v>
      </c>
      <c r="R156" s="175" t="s">
        <v>232</v>
      </c>
      <c r="S156" s="175" t="s">
        <v>232</v>
      </c>
      <c r="T156" s="175" t="s">
        <v>232</v>
      </c>
      <c r="U156" s="175" t="s">
        <v>232</v>
      </c>
      <c r="V156" s="175" t="s">
        <v>232</v>
      </c>
      <c r="W156" s="175" t="s">
        <v>232</v>
      </c>
      <c r="X156" s="175" t="s">
        <v>232</v>
      </c>
      <c r="Y156" s="175" t="s">
        <v>232</v>
      </c>
      <c r="Z156" s="175" t="s">
        <v>232</v>
      </c>
      <c r="AA156" s="175" t="s">
        <v>232</v>
      </c>
      <c r="AB156" s="175" t="s">
        <v>232</v>
      </c>
      <c r="AC156" s="175" t="s">
        <v>232</v>
      </c>
      <c r="AD156" s="175" t="s">
        <v>232</v>
      </c>
      <c r="AE156" s="175" t="s">
        <v>232</v>
      </c>
      <c r="AF156" s="175" t="s">
        <v>232</v>
      </c>
      <c r="AG156" s="162">
        <v>44197</v>
      </c>
      <c r="AH156" s="162">
        <v>2958465</v>
      </c>
      <c r="AI156" s="163" t="s">
        <v>1303</v>
      </c>
      <c r="AJ156" s="186"/>
      <c r="AK156" s="186"/>
      <c r="AL156" s="5"/>
      <c r="AM156" s="5"/>
      <c r="AN156" s="5"/>
      <c r="AO156" s="165"/>
      <c r="AP156" s="165"/>
    </row>
    <row r="157" spans="1:42" ht="30.75" x14ac:dyDescent="0.3">
      <c r="A157" s="174" t="s">
        <v>1450</v>
      </c>
      <c r="B157" s="167"/>
      <c r="C157" s="167"/>
      <c r="D157" s="167"/>
      <c r="E157" s="167"/>
      <c r="F157" s="150" t="s">
        <v>1629</v>
      </c>
      <c r="G157" s="168" t="s">
        <v>1596</v>
      </c>
      <c r="H157" s="169"/>
      <c r="I157" s="172" t="s">
        <v>1407</v>
      </c>
      <c r="J157" s="180"/>
      <c r="K157" s="176" t="s">
        <v>1306</v>
      </c>
      <c r="L157" s="177" t="s">
        <v>1301</v>
      </c>
      <c r="M157" s="183" t="s">
        <v>1363</v>
      </c>
      <c r="N157" s="172"/>
      <c r="O157" s="179"/>
      <c r="P157" s="173">
        <v>1.1000000000000001</v>
      </c>
      <c r="Q157" s="174" t="s">
        <v>1302</v>
      </c>
      <c r="R157" s="175" t="s">
        <v>232</v>
      </c>
      <c r="S157" s="175" t="s">
        <v>232</v>
      </c>
      <c r="T157" s="175" t="s">
        <v>232</v>
      </c>
      <c r="U157" s="175" t="s">
        <v>232</v>
      </c>
      <c r="V157" s="175" t="s">
        <v>232</v>
      </c>
      <c r="W157" s="175" t="s">
        <v>232</v>
      </c>
      <c r="X157" s="175" t="s">
        <v>232</v>
      </c>
      <c r="Y157" s="175" t="s">
        <v>232</v>
      </c>
      <c r="Z157" s="175" t="s">
        <v>232</v>
      </c>
      <c r="AA157" s="175" t="s">
        <v>232</v>
      </c>
      <c r="AB157" s="175" t="s">
        <v>232</v>
      </c>
      <c r="AC157" s="175" t="s">
        <v>232</v>
      </c>
      <c r="AD157" s="175" t="s">
        <v>232</v>
      </c>
      <c r="AE157" s="175" t="s">
        <v>232</v>
      </c>
      <c r="AF157" s="175" t="s">
        <v>232</v>
      </c>
      <c r="AG157" s="162">
        <v>44197</v>
      </c>
      <c r="AH157" s="162">
        <v>2958465</v>
      </c>
      <c r="AI157" s="163" t="s">
        <v>1303</v>
      </c>
      <c r="AJ157" s="186"/>
      <c r="AK157" s="186"/>
      <c r="AL157" s="5"/>
      <c r="AM157" s="5"/>
      <c r="AN157" s="5"/>
      <c r="AO157" s="165"/>
      <c r="AP157" s="165"/>
    </row>
    <row r="158" spans="1:42" ht="30.75" x14ac:dyDescent="0.3">
      <c r="A158" s="174" t="s">
        <v>1450</v>
      </c>
      <c r="B158" s="167"/>
      <c r="C158" s="167"/>
      <c r="D158" s="167"/>
      <c r="E158" s="167"/>
      <c r="F158" s="150" t="s">
        <v>1630</v>
      </c>
      <c r="G158" s="168" t="s">
        <v>1596</v>
      </c>
      <c r="H158" s="169"/>
      <c r="I158" s="172" t="s">
        <v>1409</v>
      </c>
      <c r="J158" s="180"/>
      <c r="K158" s="176" t="s">
        <v>1306</v>
      </c>
      <c r="L158" s="177" t="s">
        <v>1301</v>
      </c>
      <c r="M158" s="183" t="s">
        <v>1410</v>
      </c>
      <c r="N158" s="172"/>
      <c r="O158" s="179"/>
      <c r="P158" s="173">
        <v>1.2</v>
      </c>
      <c r="Q158" s="174" t="s">
        <v>1302</v>
      </c>
      <c r="R158" s="175" t="s">
        <v>232</v>
      </c>
      <c r="S158" s="175" t="s">
        <v>232</v>
      </c>
      <c r="T158" s="175" t="s">
        <v>232</v>
      </c>
      <c r="U158" s="175" t="s">
        <v>232</v>
      </c>
      <c r="V158" s="175" t="s">
        <v>232</v>
      </c>
      <c r="W158" s="175" t="s">
        <v>232</v>
      </c>
      <c r="X158" s="175" t="s">
        <v>232</v>
      </c>
      <c r="Y158" s="175" t="s">
        <v>232</v>
      </c>
      <c r="Z158" s="175" t="s">
        <v>232</v>
      </c>
      <c r="AA158" s="175" t="s">
        <v>232</v>
      </c>
      <c r="AB158" s="175" t="s">
        <v>232</v>
      </c>
      <c r="AC158" s="175" t="s">
        <v>232</v>
      </c>
      <c r="AD158" s="175" t="s">
        <v>232</v>
      </c>
      <c r="AE158" s="175" t="s">
        <v>232</v>
      </c>
      <c r="AF158" s="175" t="s">
        <v>232</v>
      </c>
      <c r="AG158" s="162">
        <v>44197</v>
      </c>
      <c r="AH158" s="162">
        <v>2958465</v>
      </c>
      <c r="AI158" s="163" t="s">
        <v>1303</v>
      </c>
      <c r="AJ158" s="186"/>
      <c r="AK158" s="186"/>
      <c r="AL158" s="5"/>
      <c r="AM158" s="5"/>
      <c r="AN158" s="5"/>
      <c r="AO158" s="165"/>
      <c r="AP158" s="165"/>
    </row>
    <row r="159" spans="1:42" ht="45.75" x14ac:dyDescent="0.3">
      <c r="A159" s="174" t="s">
        <v>1450</v>
      </c>
      <c r="B159" s="167"/>
      <c r="C159" s="167"/>
      <c r="D159" s="167"/>
      <c r="E159" s="167"/>
      <c r="F159" s="150" t="s">
        <v>1631</v>
      </c>
      <c r="G159" s="168" t="s">
        <v>1596</v>
      </c>
      <c r="H159" s="169"/>
      <c r="I159" s="172" t="s">
        <v>1412</v>
      </c>
      <c r="J159" s="180"/>
      <c r="K159" s="176" t="s">
        <v>1306</v>
      </c>
      <c r="L159" s="177" t="s">
        <v>1301</v>
      </c>
      <c r="M159" s="172" t="s">
        <v>1413</v>
      </c>
      <c r="N159" s="172" t="s">
        <v>1414</v>
      </c>
      <c r="O159" s="179" t="str">
        <f>IFERROR(HYPERLINK("#"&amp;"'ISO TABLES'!A"&amp;(MATCH(N159,'[39]ISO TABLES'!$A:$A,0)),TEXT(N159,"")),"")</f>
        <v>PackageModFactors</v>
      </c>
      <c r="P159" s="173" t="s">
        <v>1327</v>
      </c>
      <c r="Q159" s="174" t="s">
        <v>1302</v>
      </c>
      <c r="R159" s="175" t="s">
        <v>232</v>
      </c>
      <c r="S159" s="175" t="s">
        <v>232</v>
      </c>
      <c r="T159" s="175" t="s">
        <v>232</v>
      </c>
      <c r="U159" s="175" t="s">
        <v>232</v>
      </c>
      <c r="V159" s="175" t="s">
        <v>232</v>
      </c>
      <c r="W159" s="175" t="s">
        <v>232</v>
      </c>
      <c r="X159" s="175" t="s">
        <v>232</v>
      </c>
      <c r="Y159" s="175" t="s">
        <v>232</v>
      </c>
      <c r="Z159" s="175" t="s">
        <v>232</v>
      </c>
      <c r="AA159" s="175" t="s">
        <v>232</v>
      </c>
      <c r="AB159" s="175" t="s">
        <v>232</v>
      </c>
      <c r="AC159" s="175" t="s">
        <v>232</v>
      </c>
      <c r="AD159" s="175" t="s">
        <v>232</v>
      </c>
      <c r="AE159" s="175" t="s">
        <v>232</v>
      </c>
      <c r="AF159" s="175" t="s">
        <v>232</v>
      </c>
      <c r="AG159" s="162">
        <v>44197</v>
      </c>
      <c r="AH159" s="162">
        <v>2958465</v>
      </c>
      <c r="AI159" s="163" t="s">
        <v>1303</v>
      </c>
      <c r="AJ159" s="186"/>
      <c r="AK159" s="186"/>
      <c r="AL159" s="5"/>
      <c r="AM159" s="5"/>
      <c r="AN159" s="5"/>
      <c r="AO159" s="165"/>
      <c r="AP159" s="165"/>
    </row>
    <row r="160" spans="1:42" ht="30.75" x14ac:dyDescent="0.3">
      <c r="A160" s="174" t="s">
        <v>1450</v>
      </c>
      <c r="B160" s="167"/>
      <c r="C160" s="167"/>
      <c r="D160" s="167"/>
      <c r="E160" s="167"/>
      <c r="F160" s="150" t="s">
        <v>1632</v>
      </c>
      <c r="G160" s="168" t="s">
        <v>1596</v>
      </c>
      <c r="H160" s="169"/>
      <c r="I160" s="172" t="s">
        <v>1416</v>
      </c>
      <c r="J160" s="180"/>
      <c r="K160" s="176" t="s">
        <v>1306</v>
      </c>
      <c r="L160" s="177" t="s">
        <v>1301</v>
      </c>
      <c r="M160" s="172"/>
      <c r="N160" s="172" t="s">
        <v>1417</v>
      </c>
      <c r="O160" s="179" t="str">
        <f>IFERROR(HYPERLINK("#"&amp;"'SECURA TABLES'!A"&amp;(MATCH(N160,'[39]SECURA TABLES'!$A:$A,0)),TEXT(N160,"")),"")</f>
        <v>AccountCredit</v>
      </c>
      <c r="P160" s="173" t="s">
        <v>1327</v>
      </c>
      <c r="Q160" s="174" t="s">
        <v>1384</v>
      </c>
      <c r="R160" s="190"/>
      <c r="S160" s="190" t="s">
        <v>232</v>
      </c>
      <c r="T160" s="190" t="s">
        <v>232</v>
      </c>
      <c r="U160" s="190"/>
      <c r="V160" s="190"/>
      <c r="W160" s="190" t="s">
        <v>232</v>
      </c>
      <c r="X160" s="190" t="s">
        <v>232</v>
      </c>
      <c r="Y160" s="190" t="s">
        <v>232</v>
      </c>
      <c r="Z160" s="190" t="s">
        <v>232</v>
      </c>
      <c r="AA160" s="190" t="s">
        <v>232</v>
      </c>
      <c r="AB160" s="190" t="s">
        <v>232</v>
      </c>
      <c r="AC160" s="190" t="s">
        <v>232</v>
      </c>
      <c r="AD160" s="190" t="s">
        <v>232</v>
      </c>
      <c r="AE160" s="190" t="s">
        <v>232</v>
      </c>
      <c r="AF160" s="190" t="s">
        <v>232</v>
      </c>
      <c r="AG160" s="162">
        <v>44197</v>
      </c>
      <c r="AH160" s="162">
        <v>2958465</v>
      </c>
      <c r="AI160" s="163" t="s">
        <v>1303</v>
      </c>
      <c r="AJ160" s="186"/>
      <c r="AK160" s="186"/>
      <c r="AL160" s="5"/>
      <c r="AM160" s="5"/>
      <c r="AN160" s="5"/>
      <c r="AO160" s="165"/>
      <c r="AP160" s="165"/>
    </row>
    <row r="161" spans="1:42" ht="30.75" x14ac:dyDescent="0.3">
      <c r="A161" s="174" t="s">
        <v>1450</v>
      </c>
      <c r="B161" s="167"/>
      <c r="C161" s="167"/>
      <c r="D161" s="167"/>
      <c r="E161" s="167"/>
      <c r="F161" s="150" t="s">
        <v>1633</v>
      </c>
      <c r="G161" s="168" t="s">
        <v>1596</v>
      </c>
      <c r="H161" s="169"/>
      <c r="I161" s="172" t="s">
        <v>1419</v>
      </c>
      <c r="J161" s="180"/>
      <c r="K161" s="176" t="s">
        <v>1306</v>
      </c>
      <c r="L161" s="177" t="s">
        <v>1301</v>
      </c>
      <c r="M161" s="172"/>
      <c r="N161" s="172" t="s">
        <v>1420</v>
      </c>
      <c r="O161" s="179" t="str">
        <f>IFERROR(HYPERLINK("#"&amp;"'SECURA TABLES'!A"&amp;(MATCH(N161,'[39]SECURA TABLES'!$A:$A,0)),TEXT(N161,"")),"")</f>
        <v>AgeOfBuildingRatingFactor</v>
      </c>
      <c r="P161" s="173" t="s">
        <v>1327</v>
      </c>
      <c r="Q161" s="174" t="s">
        <v>1384</v>
      </c>
      <c r="R161" s="190" t="s">
        <v>232</v>
      </c>
      <c r="S161" s="190" t="s">
        <v>232</v>
      </c>
      <c r="T161" s="190" t="s">
        <v>232</v>
      </c>
      <c r="U161" s="190" t="s">
        <v>232</v>
      </c>
      <c r="V161" s="190" t="s">
        <v>232</v>
      </c>
      <c r="W161" s="190" t="s">
        <v>232</v>
      </c>
      <c r="X161" s="190" t="s">
        <v>232</v>
      </c>
      <c r="Y161" s="190" t="s">
        <v>232</v>
      </c>
      <c r="Z161" s="190" t="s">
        <v>232</v>
      </c>
      <c r="AA161" s="190" t="s">
        <v>232</v>
      </c>
      <c r="AB161" s="190" t="s">
        <v>232</v>
      </c>
      <c r="AC161" s="190" t="s">
        <v>232</v>
      </c>
      <c r="AD161" s="190" t="s">
        <v>232</v>
      </c>
      <c r="AE161" s="190" t="s">
        <v>232</v>
      </c>
      <c r="AF161" s="190" t="s">
        <v>232</v>
      </c>
      <c r="AG161" s="162">
        <v>44197</v>
      </c>
      <c r="AH161" s="162">
        <v>2958465</v>
      </c>
      <c r="AI161" s="163" t="s">
        <v>1303</v>
      </c>
      <c r="AJ161" s="186"/>
      <c r="AK161" s="186"/>
      <c r="AL161" s="5"/>
      <c r="AM161" s="5"/>
      <c r="AN161" s="5"/>
      <c r="AO161" s="165"/>
      <c r="AP161" s="165"/>
    </row>
    <row r="162" spans="1:42" ht="60.75" x14ac:dyDescent="0.3">
      <c r="A162" s="174" t="s">
        <v>1450</v>
      </c>
      <c r="B162" s="167"/>
      <c r="C162" s="167"/>
      <c r="D162" s="167"/>
      <c r="E162" s="167"/>
      <c r="F162" s="150" t="s">
        <v>1634</v>
      </c>
      <c r="G162" s="168" t="s">
        <v>1596</v>
      </c>
      <c r="H162" s="169"/>
      <c r="I162" s="172" t="s">
        <v>1505</v>
      </c>
      <c r="J162" s="170"/>
      <c r="K162" s="176" t="s">
        <v>1306</v>
      </c>
      <c r="L162" s="5" t="s">
        <v>1301</v>
      </c>
      <c r="M162" s="193" t="s">
        <v>1506</v>
      </c>
      <c r="N162" s="184" t="s">
        <v>1356</v>
      </c>
      <c r="O162" s="197" t="str">
        <f>IFERROR(HYPERLINK("#"&amp;"'ISO TABLES'!A"&amp;(MATCH(N162,'[39]ISO TABLES'!$A:$A,0)),TEXT(N162,"")),"")</f>
        <v>A_RuleAndValue</v>
      </c>
      <c r="P162" s="198">
        <v>1.1499999999999999</v>
      </c>
      <c r="Q162" s="174" t="s">
        <v>1302</v>
      </c>
      <c r="R162" s="175" t="s">
        <v>232</v>
      </c>
      <c r="S162" s="175" t="s">
        <v>232</v>
      </c>
      <c r="T162" s="175" t="s">
        <v>232</v>
      </c>
      <c r="U162" s="175" t="s">
        <v>232</v>
      </c>
      <c r="V162" s="175" t="s">
        <v>232</v>
      </c>
      <c r="W162" s="175" t="s">
        <v>232</v>
      </c>
      <c r="X162" s="175" t="s">
        <v>232</v>
      </c>
      <c r="Y162" s="175" t="s">
        <v>232</v>
      </c>
      <c r="Z162" s="175" t="s">
        <v>232</v>
      </c>
      <c r="AA162" s="175" t="s">
        <v>232</v>
      </c>
      <c r="AB162" s="175" t="s">
        <v>232</v>
      </c>
      <c r="AC162" s="175" t="s">
        <v>232</v>
      </c>
      <c r="AD162" s="175" t="s">
        <v>232</v>
      </c>
      <c r="AE162" s="175" t="s">
        <v>232</v>
      </c>
      <c r="AF162" s="175" t="s">
        <v>232</v>
      </c>
      <c r="AG162" s="162">
        <v>44197</v>
      </c>
      <c r="AH162" s="162">
        <v>2958465</v>
      </c>
      <c r="AI162" s="163" t="s">
        <v>1303</v>
      </c>
      <c r="AJ162" s="167"/>
      <c r="AK162" s="167"/>
      <c r="AL162" s="5"/>
      <c r="AM162" s="5"/>
      <c r="AN162" s="5"/>
      <c r="AO162" s="165"/>
      <c r="AP162" s="165"/>
    </row>
    <row r="163" spans="1:42" ht="45.75" x14ac:dyDescent="0.3">
      <c r="A163" s="174" t="s">
        <v>1450</v>
      </c>
      <c r="B163" s="167"/>
      <c r="C163" s="167"/>
      <c r="D163" s="167"/>
      <c r="E163" s="167"/>
      <c r="F163" s="150" t="s">
        <v>1635</v>
      </c>
      <c r="G163" s="168" t="s">
        <v>1596</v>
      </c>
      <c r="H163" s="169"/>
      <c r="I163" s="172" t="s">
        <v>1577</v>
      </c>
      <c r="J163" s="170"/>
      <c r="K163" s="171" t="s">
        <v>1324</v>
      </c>
      <c r="L163" s="5" t="s">
        <v>1301</v>
      </c>
      <c r="M163" s="172" t="s">
        <v>1636</v>
      </c>
      <c r="N163" s="184" t="s">
        <v>1356</v>
      </c>
      <c r="O163" s="188" t="str">
        <f>IFERROR(HYPERLINK("#"&amp;"'ISO TABLES'!A"&amp;(MATCH(N163,'[39]ISO TABLES'!$A:$A,0)),TEXT(N163,"")),"")</f>
        <v>A_RuleAndValue</v>
      </c>
      <c r="P163" s="173" t="s">
        <v>1327</v>
      </c>
      <c r="Q163" s="174" t="s">
        <v>1302</v>
      </c>
      <c r="R163" s="175" t="s">
        <v>232</v>
      </c>
      <c r="S163" s="175" t="s">
        <v>232</v>
      </c>
      <c r="T163" s="175" t="s">
        <v>232</v>
      </c>
      <c r="U163" s="175" t="s">
        <v>232</v>
      </c>
      <c r="V163" s="175" t="s">
        <v>232</v>
      </c>
      <c r="W163" s="175" t="s">
        <v>232</v>
      </c>
      <c r="X163" s="175" t="s">
        <v>232</v>
      </c>
      <c r="Y163" s="175" t="s">
        <v>232</v>
      </c>
      <c r="Z163" s="175" t="s">
        <v>232</v>
      </c>
      <c r="AA163" s="175" t="s">
        <v>232</v>
      </c>
      <c r="AB163" s="175" t="s">
        <v>232</v>
      </c>
      <c r="AC163" s="175" t="s">
        <v>232</v>
      </c>
      <c r="AD163" s="175" t="s">
        <v>232</v>
      </c>
      <c r="AE163" s="175" t="s">
        <v>232</v>
      </c>
      <c r="AF163" s="175" t="s">
        <v>232</v>
      </c>
      <c r="AG163" s="162">
        <v>44197</v>
      </c>
      <c r="AH163" s="162">
        <v>2958465</v>
      </c>
      <c r="AI163" s="163" t="s">
        <v>1303</v>
      </c>
      <c r="AJ163" s="186"/>
      <c r="AK163" s="186"/>
      <c r="AL163" s="5"/>
      <c r="AM163" s="5"/>
      <c r="AN163" s="5"/>
      <c r="AO163" s="165"/>
      <c r="AP163" s="165"/>
    </row>
    <row r="164" spans="1:42" ht="30.75" x14ac:dyDescent="0.3">
      <c r="A164" s="174" t="s">
        <v>1450</v>
      </c>
      <c r="B164" s="167"/>
      <c r="C164" s="167"/>
      <c r="D164" s="167"/>
      <c r="E164" s="167"/>
      <c r="F164" s="150" t="s">
        <v>1637</v>
      </c>
      <c r="G164" s="168" t="s">
        <v>1596</v>
      </c>
      <c r="H164" s="169"/>
      <c r="I164" s="181" t="s">
        <v>1434</v>
      </c>
      <c r="J164" s="170"/>
      <c r="K164" s="176" t="s">
        <v>1306</v>
      </c>
      <c r="L164" s="182">
        <v>3</v>
      </c>
      <c r="M164" s="172"/>
      <c r="N164" s="172"/>
      <c r="O164" s="179"/>
      <c r="P164" s="173" t="s">
        <v>1327</v>
      </c>
      <c r="Q164" s="174" t="s">
        <v>1302</v>
      </c>
      <c r="R164" s="175" t="s">
        <v>232</v>
      </c>
      <c r="S164" s="175" t="s">
        <v>232</v>
      </c>
      <c r="T164" s="175" t="s">
        <v>232</v>
      </c>
      <c r="U164" s="175" t="s">
        <v>232</v>
      </c>
      <c r="V164" s="175" t="s">
        <v>232</v>
      </c>
      <c r="W164" s="175" t="s">
        <v>232</v>
      </c>
      <c r="X164" s="175" t="s">
        <v>232</v>
      </c>
      <c r="Y164" s="175" t="s">
        <v>232</v>
      </c>
      <c r="Z164" s="175" t="s">
        <v>232</v>
      </c>
      <c r="AA164" s="175" t="s">
        <v>232</v>
      </c>
      <c r="AB164" s="175" t="s">
        <v>232</v>
      </c>
      <c r="AC164" s="175" t="s">
        <v>232</v>
      </c>
      <c r="AD164" s="175" t="s">
        <v>232</v>
      </c>
      <c r="AE164" s="175" t="s">
        <v>232</v>
      </c>
      <c r="AF164" s="175" t="s">
        <v>232</v>
      </c>
      <c r="AG164" s="162">
        <v>44197</v>
      </c>
      <c r="AH164" s="162">
        <v>2958465</v>
      </c>
      <c r="AI164" s="163" t="s">
        <v>1303</v>
      </c>
      <c r="AJ164" s="186"/>
      <c r="AK164" s="186"/>
      <c r="AL164" s="5"/>
      <c r="AM164" s="5"/>
      <c r="AN164" s="5"/>
      <c r="AO164" s="165"/>
      <c r="AP164" s="165"/>
    </row>
    <row r="165" spans="1:42" ht="30.75" x14ac:dyDescent="0.3">
      <c r="A165" s="174" t="s">
        <v>1450</v>
      </c>
      <c r="B165" s="167"/>
      <c r="C165" s="167"/>
      <c r="D165" s="167"/>
      <c r="E165" s="167"/>
      <c r="F165" s="150" t="s">
        <v>1638</v>
      </c>
      <c r="G165" s="168" t="s">
        <v>1596</v>
      </c>
      <c r="H165" s="169"/>
      <c r="I165" s="172" t="s">
        <v>1436</v>
      </c>
      <c r="J165" s="170"/>
      <c r="K165" s="176" t="s">
        <v>1306</v>
      </c>
      <c r="L165" s="177" t="s">
        <v>1301</v>
      </c>
      <c r="M165" s="172" t="s">
        <v>1437</v>
      </c>
      <c r="N165" s="172" t="s">
        <v>1438</v>
      </c>
      <c r="O165" s="179" t="str">
        <f>IFERROR(HYPERLINK("#"&amp;"'ISO TABLES'!A"&amp;(MATCH(N165,'[39]ISO TABLES'!$A:$A,0)),TEXT(N165,"")),"")</f>
        <v>Rule38AA3a_CyberIncidentExclusionFactors</v>
      </c>
      <c r="P165" s="173">
        <v>0.995</v>
      </c>
      <c r="Q165" s="174" t="s">
        <v>1302</v>
      </c>
      <c r="R165" s="175" t="s">
        <v>232</v>
      </c>
      <c r="S165" s="175" t="s">
        <v>232</v>
      </c>
      <c r="T165" s="175" t="s">
        <v>232</v>
      </c>
      <c r="U165" s="175" t="s">
        <v>232</v>
      </c>
      <c r="V165" s="175" t="s">
        <v>232</v>
      </c>
      <c r="W165" s="175" t="s">
        <v>232</v>
      </c>
      <c r="X165" s="175" t="s">
        <v>232</v>
      </c>
      <c r="Y165" s="175" t="s">
        <v>232</v>
      </c>
      <c r="Z165" s="175" t="s">
        <v>232</v>
      </c>
      <c r="AA165" s="175" t="s">
        <v>232</v>
      </c>
      <c r="AB165" s="175" t="s">
        <v>232</v>
      </c>
      <c r="AC165" s="175" t="s">
        <v>232</v>
      </c>
      <c r="AD165" s="175" t="s">
        <v>232</v>
      </c>
      <c r="AE165" s="175" t="s">
        <v>232</v>
      </c>
      <c r="AF165" s="175" t="s">
        <v>232</v>
      </c>
      <c r="AG165" s="162">
        <v>44197</v>
      </c>
      <c r="AH165" s="162">
        <v>2958465</v>
      </c>
      <c r="AI165" s="163" t="s">
        <v>1303</v>
      </c>
      <c r="AJ165" s="186"/>
      <c r="AK165" s="186"/>
      <c r="AL165" s="5"/>
      <c r="AM165" s="5"/>
      <c r="AN165" s="5"/>
      <c r="AO165" s="165"/>
      <c r="AP165" s="165"/>
    </row>
    <row r="166" spans="1:42" ht="45.75" x14ac:dyDescent="0.3">
      <c r="A166" s="174" t="s">
        <v>1450</v>
      </c>
      <c r="B166" s="167"/>
      <c r="C166" s="167"/>
      <c r="D166" s="167"/>
      <c r="E166" s="167"/>
      <c r="F166" s="150" t="s">
        <v>1639</v>
      </c>
      <c r="G166" s="168" t="s">
        <v>1596</v>
      </c>
      <c r="H166" s="169"/>
      <c r="I166" s="172" t="s">
        <v>1440</v>
      </c>
      <c r="J166" s="170"/>
      <c r="K166" s="171" t="s">
        <v>1306</v>
      </c>
      <c r="L166" s="177" t="s">
        <v>1301</v>
      </c>
      <c r="M166" s="172" t="s">
        <v>1441</v>
      </c>
      <c r="N166" s="172" t="s">
        <v>1442</v>
      </c>
      <c r="O166" s="179" t="str">
        <f>IFERROR(HYPERLINK("#"&amp;"'ISO TABLES'!A"&amp;(MATCH(N166,'[39]ISO TABLES'!$A:$A,0)),TEXT(N166,"")),"")</f>
        <v>Rule38AA3bCyberIncidentExclusionWithEnsuingCauseOfLossExceptionsFactors</v>
      </c>
      <c r="P166" s="173" t="s">
        <v>1327</v>
      </c>
      <c r="Q166" s="174" t="s">
        <v>1302</v>
      </c>
      <c r="R166" s="175" t="s">
        <v>232</v>
      </c>
      <c r="S166" s="175" t="s">
        <v>232</v>
      </c>
      <c r="T166" s="175" t="s">
        <v>232</v>
      </c>
      <c r="U166" s="175" t="s">
        <v>232</v>
      </c>
      <c r="V166" s="175" t="s">
        <v>232</v>
      </c>
      <c r="W166" s="175" t="s">
        <v>232</v>
      </c>
      <c r="X166" s="175" t="s">
        <v>232</v>
      </c>
      <c r="Y166" s="175" t="s">
        <v>232</v>
      </c>
      <c r="Z166" s="175" t="s">
        <v>232</v>
      </c>
      <c r="AA166" s="175" t="s">
        <v>232</v>
      </c>
      <c r="AB166" s="175" t="s">
        <v>232</v>
      </c>
      <c r="AC166" s="175" t="s">
        <v>232</v>
      </c>
      <c r="AD166" s="175" t="s">
        <v>232</v>
      </c>
      <c r="AE166" s="175" t="s">
        <v>232</v>
      </c>
      <c r="AF166" s="175" t="s">
        <v>232</v>
      </c>
      <c r="AG166" s="162">
        <v>44197</v>
      </c>
      <c r="AH166" s="162">
        <v>2958465</v>
      </c>
      <c r="AI166" s="163" t="s">
        <v>1303</v>
      </c>
      <c r="AJ166" s="186"/>
      <c r="AK166" s="186"/>
      <c r="AL166" s="5"/>
      <c r="AM166" s="5"/>
      <c r="AN166" s="5"/>
      <c r="AO166" s="165"/>
      <c r="AP166" s="165"/>
    </row>
    <row r="167" spans="1:42" ht="30.75" x14ac:dyDescent="0.3">
      <c r="A167" s="174" t="s">
        <v>1450</v>
      </c>
      <c r="B167" s="167"/>
      <c r="C167" s="167"/>
      <c r="D167" s="167"/>
      <c r="E167" s="167"/>
      <c r="F167" s="150" t="s">
        <v>1640</v>
      </c>
      <c r="G167" s="168" t="s">
        <v>1596</v>
      </c>
      <c r="H167" s="169"/>
      <c r="I167" s="172" t="s">
        <v>1444</v>
      </c>
      <c r="J167" s="170"/>
      <c r="K167" s="176" t="s">
        <v>1324</v>
      </c>
      <c r="L167" s="5" t="s">
        <v>1449</v>
      </c>
      <c r="M167" s="172" t="s">
        <v>1445</v>
      </c>
      <c r="N167" s="172"/>
      <c r="O167" s="179"/>
      <c r="P167" s="173" t="s">
        <v>1327</v>
      </c>
      <c r="Q167" s="174" t="s">
        <v>1302</v>
      </c>
      <c r="R167" s="175" t="s">
        <v>232</v>
      </c>
      <c r="S167" s="175" t="s">
        <v>232</v>
      </c>
      <c r="T167" s="175" t="s">
        <v>232</v>
      </c>
      <c r="U167" s="175" t="s">
        <v>232</v>
      </c>
      <c r="V167" s="175" t="s">
        <v>232</v>
      </c>
      <c r="W167" s="175" t="s">
        <v>232</v>
      </c>
      <c r="X167" s="175" t="s">
        <v>232</v>
      </c>
      <c r="Y167" s="175" t="s">
        <v>232</v>
      </c>
      <c r="Z167" s="175" t="s">
        <v>232</v>
      </c>
      <c r="AA167" s="175" t="s">
        <v>232</v>
      </c>
      <c r="AB167" s="175" t="s">
        <v>232</v>
      </c>
      <c r="AC167" s="175" t="s">
        <v>232</v>
      </c>
      <c r="AD167" s="175" t="s">
        <v>232</v>
      </c>
      <c r="AE167" s="175" t="s">
        <v>232</v>
      </c>
      <c r="AF167" s="175" t="s">
        <v>232</v>
      </c>
      <c r="AG167" s="162">
        <v>44197</v>
      </c>
      <c r="AH167" s="162">
        <v>2958465</v>
      </c>
      <c r="AI167" s="163" t="s">
        <v>1303</v>
      </c>
      <c r="AJ167" s="186"/>
      <c r="AK167" s="186"/>
      <c r="AL167" s="5"/>
      <c r="AM167" s="5"/>
      <c r="AN167" s="5"/>
      <c r="AO167" s="165"/>
      <c r="AP167" s="165"/>
    </row>
    <row r="168" spans="1:42" ht="30.75" x14ac:dyDescent="0.3">
      <c r="A168" s="174" t="s">
        <v>1450</v>
      </c>
      <c r="B168" s="167"/>
      <c r="C168" s="167"/>
      <c r="D168" s="167"/>
      <c r="E168" s="167"/>
      <c r="F168" s="150" t="s">
        <v>1641</v>
      </c>
      <c r="G168" s="168" t="s">
        <v>1596</v>
      </c>
      <c r="H168" s="169"/>
      <c r="I168" s="181" t="s">
        <v>1642</v>
      </c>
      <c r="J168" s="170"/>
      <c r="K168" s="171"/>
      <c r="L168" s="5" t="s">
        <v>1449</v>
      </c>
      <c r="M168" s="172"/>
      <c r="N168" s="172"/>
      <c r="O168" s="179"/>
      <c r="P168" s="173" t="s">
        <v>1327</v>
      </c>
      <c r="Q168" s="174" t="s">
        <v>1302</v>
      </c>
      <c r="R168" s="175" t="s">
        <v>232</v>
      </c>
      <c r="S168" s="175" t="s">
        <v>232</v>
      </c>
      <c r="T168" s="175" t="s">
        <v>232</v>
      </c>
      <c r="U168" s="175" t="s">
        <v>232</v>
      </c>
      <c r="V168" s="175" t="s">
        <v>232</v>
      </c>
      <c r="W168" s="175" t="s">
        <v>232</v>
      </c>
      <c r="X168" s="175" t="s">
        <v>232</v>
      </c>
      <c r="Y168" s="175" t="s">
        <v>232</v>
      </c>
      <c r="Z168" s="175" t="s">
        <v>232</v>
      </c>
      <c r="AA168" s="175" t="s">
        <v>232</v>
      </c>
      <c r="AB168" s="175" t="s">
        <v>232</v>
      </c>
      <c r="AC168" s="175" t="s">
        <v>232</v>
      </c>
      <c r="AD168" s="175" t="s">
        <v>232</v>
      </c>
      <c r="AE168" s="175" t="s">
        <v>232</v>
      </c>
      <c r="AF168" s="175" t="s">
        <v>232</v>
      </c>
      <c r="AG168" s="162">
        <v>44197</v>
      </c>
      <c r="AH168" s="162">
        <v>2958465</v>
      </c>
      <c r="AI168" s="163" t="s">
        <v>1303</v>
      </c>
      <c r="AJ168" s="186"/>
      <c r="AK168" s="186"/>
      <c r="AL168" s="5"/>
      <c r="AM168" s="5"/>
      <c r="AN168" s="5"/>
      <c r="AO168" s="165"/>
      <c r="AP168" s="165"/>
    </row>
    <row r="169" spans="1:42" x14ac:dyDescent="0.3">
      <c r="A169" s="167" t="s">
        <v>233</v>
      </c>
      <c r="B169" s="167"/>
      <c r="C169" s="167"/>
      <c r="D169" s="167"/>
      <c r="E169" s="167"/>
      <c r="F169" s="150" t="s">
        <v>1643</v>
      </c>
      <c r="G169" s="168" t="s">
        <v>1644</v>
      </c>
      <c r="H169" s="169" t="s">
        <v>1298</v>
      </c>
      <c r="I169" s="172" t="s">
        <v>1299</v>
      </c>
      <c r="J169" s="170"/>
      <c r="K169" s="171" t="s">
        <v>1300</v>
      </c>
      <c r="L169" s="177" t="s">
        <v>1301</v>
      </c>
      <c r="M169" s="172"/>
      <c r="N169" s="172"/>
      <c r="O169" s="188"/>
      <c r="P169" s="196">
        <v>4000000</v>
      </c>
      <c r="Q169" s="174" t="s">
        <v>1302</v>
      </c>
      <c r="R169" s="175" t="s">
        <v>232</v>
      </c>
      <c r="S169" s="175" t="s">
        <v>232</v>
      </c>
      <c r="T169" s="175" t="s">
        <v>232</v>
      </c>
      <c r="U169" s="175" t="s">
        <v>232</v>
      </c>
      <c r="V169" s="175" t="s">
        <v>232</v>
      </c>
      <c r="W169" s="175" t="s">
        <v>232</v>
      </c>
      <c r="X169" s="175" t="s">
        <v>232</v>
      </c>
      <c r="Y169" s="175" t="s">
        <v>232</v>
      </c>
      <c r="Z169" s="175" t="s">
        <v>232</v>
      </c>
      <c r="AA169" s="175" t="s">
        <v>232</v>
      </c>
      <c r="AB169" s="175" t="s">
        <v>232</v>
      </c>
      <c r="AC169" s="175" t="s">
        <v>232</v>
      </c>
      <c r="AD169" s="175" t="s">
        <v>232</v>
      </c>
      <c r="AE169" s="175" t="s">
        <v>232</v>
      </c>
      <c r="AF169" s="175" t="s">
        <v>232</v>
      </c>
      <c r="AG169" s="162">
        <v>44197</v>
      </c>
      <c r="AH169" s="162">
        <v>2958465</v>
      </c>
      <c r="AI169" s="163" t="s">
        <v>1303</v>
      </c>
      <c r="AJ169" s="186"/>
      <c r="AK169" s="186"/>
      <c r="AL169" s="5"/>
      <c r="AM169" s="5"/>
      <c r="AN169" s="5"/>
      <c r="AO169" s="165"/>
      <c r="AP169" s="165"/>
    </row>
    <row r="170" spans="1:42" x14ac:dyDescent="0.3">
      <c r="A170" s="167" t="s">
        <v>233</v>
      </c>
      <c r="B170" s="167"/>
      <c r="C170" s="167"/>
      <c r="D170" s="167"/>
      <c r="E170" s="167"/>
      <c r="F170" s="150" t="s">
        <v>1645</v>
      </c>
      <c r="G170" s="168" t="s">
        <v>1644</v>
      </c>
      <c r="H170" s="169"/>
      <c r="I170" s="187">
        <v>100</v>
      </c>
      <c r="J170" s="170" t="s">
        <v>1305</v>
      </c>
      <c r="K170" s="171" t="s">
        <v>1306</v>
      </c>
      <c r="L170" s="177" t="s">
        <v>1301</v>
      </c>
      <c r="M170" s="172"/>
      <c r="N170" s="172"/>
      <c r="O170" s="188"/>
      <c r="P170" s="173">
        <v>100</v>
      </c>
      <c r="Q170" s="174" t="s">
        <v>1302</v>
      </c>
      <c r="R170" s="175" t="s">
        <v>232</v>
      </c>
      <c r="S170" s="175" t="s">
        <v>232</v>
      </c>
      <c r="T170" s="175" t="s">
        <v>232</v>
      </c>
      <c r="U170" s="175" t="s">
        <v>232</v>
      </c>
      <c r="V170" s="175" t="s">
        <v>232</v>
      </c>
      <c r="W170" s="175" t="s">
        <v>232</v>
      </c>
      <c r="X170" s="175" t="s">
        <v>232</v>
      </c>
      <c r="Y170" s="175" t="s">
        <v>232</v>
      </c>
      <c r="Z170" s="175" t="s">
        <v>232</v>
      </c>
      <c r="AA170" s="175" t="s">
        <v>232</v>
      </c>
      <c r="AB170" s="175" t="s">
        <v>232</v>
      </c>
      <c r="AC170" s="175" t="s">
        <v>232</v>
      </c>
      <c r="AD170" s="175" t="s">
        <v>232</v>
      </c>
      <c r="AE170" s="175" t="s">
        <v>232</v>
      </c>
      <c r="AF170" s="175" t="s">
        <v>232</v>
      </c>
      <c r="AG170" s="162">
        <v>44197</v>
      </c>
      <c r="AH170" s="162">
        <v>2958465</v>
      </c>
      <c r="AI170" s="163" t="s">
        <v>1303</v>
      </c>
      <c r="AJ170" s="186"/>
      <c r="AK170" s="186"/>
      <c r="AL170" s="5"/>
      <c r="AM170" s="5"/>
      <c r="AN170" s="5"/>
      <c r="AO170" s="165"/>
      <c r="AP170" s="165"/>
    </row>
    <row r="171" spans="1:42" ht="30.75" x14ac:dyDescent="0.3">
      <c r="A171" s="167" t="s">
        <v>233</v>
      </c>
      <c r="B171" s="167"/>
      <c r="C171" s="167"/>
      <c r="D171" s="167"/>
      <c r="E171" s="167"/>
      <c r="F171" s="150" t="s">
        <v>1646</v>
      </c>
      <c r="G171" s="168" t="s">
        <v>1644</v>
      </c>
      <c r="H171" s="169"/>
      <c r="I171" s="172" t="s">
        <v>1647</v>
      </c>
      <c r="J171" s="170"/>
      <c r="K171" s="171" t="s">
        <v>1306</v>
      </c>
      <c r="L171" s="177" t="s">
        <v>1301</v>
      </c>
      <c r="M171" s="172" t="s">
        <v>1648</v>
      </c>
      <c r="N171" s="172"/>
      <c r="O171" s="188"/>
      <c r="P171" s="173">
        <v>3.6999999999999998E-2</v>
      </c>
      <c r="Q171" s="174" t="s">
        <v>1302</v>
      </c>
      <c r="R171" s="175" t="s">
        <v>232</v>
      </c>
      <c r="S171" s="175" t="s">
        <v>232</v>
      </c>
      <c r="T171" s="175" t="s">
        <v>232</v>
      </c>
      <c r="U171" s="175" t="s">
        <v>232</v>
      </c>
      <c r="V171" s="175" t="s">
        <v>232</v>
      </c>
      <c r="W171" s="175" t="s">
        <v>232</v>
      </c>
      <c r="X171" s="175" t="s">
        <v>232</v>
      </c>
      <c r="Y171" s="175" t="s">
        <v>232</v>
      </c>
      <c r="Z171" s="175" t="s">
        <v>232</v>
      </c>
      <c r="AA171" s="175" t="s">
        <v>232</v>
      </c>
      <c r="AB171" s="175" t="s">
        <v>232</v>
      </c>
      <c r="AC171" s="175" t="s">
        <v>232</v>
      </c>
      <c r="AD171" s="175" t="s">
        <v>232</v>
      </c>
      <c r="AE171" s="175" t="s">
        <v>232</v>
      </c>
      <c r="AF171" s="175" t="s">
        <v>232</v>
      </c>
      <c r="AG171" s="162">
        <v>44197</v>
      </c>
      <c r="AH171" s="162">
        <v>2958465</v>
      </c>
      <c r="AI171" s="163" t="s">
        <v>1303</v>
      </c>
      <c r="AJ171" s="186"/>
      <c r="AK171" s="186"/>
      <c r="AL171" s="5"/>
      <c r="AM171" s="5"/>
      <c r="AN171" s="5"/>
      <c r="AO171" s="165"/>
      <c r="AP171" s="165"/>
    </row>
    <row r="172" spans="1:42" x14ac:dyDescent="0.3">
      <c r="A172" s="167" t="s">
        <v>233</v>
      </c>
      <c r="B172" s="167"/>
      <c r="C172" s="167"/>
      <c r="D172" s="167"/>
      <c r="E172" s="167"/>
      <c r="F172" s="150" t="s">
        <v>1649</v>
      </c>
      <c r="G172" s="168" t="s">
        <v>1644</v>
      </c>
      <c r="H172" s="169"/>
      <c r="I172" s="172" t="s">
        <v>1362</v>
      </c>
      <c r="J172" s="170"/>
      <c r="K172" s="171" t="s">
        <v>1324</v>
      </c>
      <c r="L172" s="5" t="s">
        <v>1301</v>
      </c>
      <c r="M172" s="172" t="s">
        <v>1363</v>
      </c>
      <c r="N172" s="172" t="s">
        <v>1364</v>
      </c>
      <c r="O172" s="179" t="str">
        <f>IFERROR(HYPERLINK("#"&amp;"'ISO TABLES'!A"&amp;(MATCH(N172,'[39]ISO TABLES'!$A:$A,0)),TEXT(N172,"")),"")</f>
        <v>PropertyLossCostModifiers</v>
      </c>
      <c r="P172" s="173" t="s">
        <v>1327</v>
      </c>
      <c r="Q172" s="174" t="s">
        <v>1302</v>
      </c>
      <c r="R172" s="175" t="s">
        <v>232</v>
      </c>
      <c r="S172" s="175" t="s">
        <v>232</v>
      </c>
      <c r="T172" s="175" t="s">
        <v>232</v>
      </c>
      <c r="U172" s="175" t="s">
        <v>232</v>
      </c>
      <c r="V172" s="175" t="s">
        <v>232</v>
      </c>
      <c r="W172" s="175" t="s">
        <v>232</v>
      </c>
      <c r="X172" s="175" t="s">
        <v>232</v>
      </c>
      <c r="Y172" s="175" t="s">
        <v>232</v>
      </c>
      <c r="Z172" s="175" t="s">
        <v>232</v>
      </c>
      <c r="AA172" s="175" t="s">
        <v>232</v>
      </c>
      <c r="AB172" s="175" t="s">
        <v>232</v>
      </c>
      <c r="AC172" s="175" t="s">
        <v>232</v>
      </c>
      <c r="AD172" s="175" t="s">
        <v>232</v>
      </c>
      <c r="AE172" s="175" t="s">
        <v>232</v>
      </c>
      <c r="AF172" s="175" t="s">
        <v>232</v>
      </c>
      <c r="AG172" s="162">
        <v>44197</v>
      </c>
      <c r="AH172" s="162">
        <v>2958465</v>
      </c>
      <c r="AI172" s="163" t="s">
        <v>1303</v>
      </c>
      <c r="AJ172" s="186"/>
      <c r="AK172" s="186"/>
      <c r="AL172" s="5"/>
      <c r="AM172" s="5"/>
      <c r="AN172" s="5"/>
      <c r="AO172" s="165"/>
      <c r="AP172" s="165"/>
    </row>
    <row r="173" spans="1:42" x14ac:dyDescent="0.3">
      <c r="A173" s="167" t="s">
        <v>233</v>
      </c>
      <c r="B173" s="167"/>
      <c r="C173" s="167"/>
      <c r="D173" s="167"/>
      <c r="E173" s="167"/>
      <c r="F173" s="150" t="s">
        <v>1650</v>
      </c>
      <c r="G173" s="168" t="s">
        <v>1644</v>
      </c>
      <c r="H173" s="169" t="s">
        <v>1298</v>
      </c>
      <c r="I173" s="181" t="s">
        <v>1366</v>
      </c>
      <c r="J173" s="170"/>
      <c r="K173" s="176" t="s">
        <v>1306</v>
      </c>
      <c r="L173" s="182">
        <v>3</v>
      </c>
      <c r="M173" s="172"/>
      <c r="N173" s="172"/>
      <c r="O173" s="188"/>
      <c r="P173" s="173" t="s">
        <v>1327</v>
      </c>
      <c r="Q173" s="174" t="s">
        <v>1302</v>
      </c>
      <c r="R173" s="59" t="s">
        <v>232</v>
      </c>
      <c r="S173" s="59" t="s">
        <v>232</v>
      </c>
      <c r="T173" s="59" t="s">
        <v>232</v>
      </c>
      <c r="U173" s="59" t="s">
        <v>232</v>
      </c>
      <c r="V173" s="59" t="s">
        <v>232</v>
      </c>
      <c r="W173" s="59" t="s">
        <v>232</v>
      </c>
      <c r="X173" s="59" t="s">
        <v>232</v>
      </c>
      <c r="Y173" s="59" t="s">
        <v>232</v>
      </c>
      <c r="Z173" s="59" t="s">
        <v>232</v>
      </c>
      <c r="AA173" s="59" t="s">
        <v>232</v>
      </c>
      <c r="AB173" s="59" t="s">
        <v>232</v>
      </c>
      <c r="AC173" s="59" t="s">
        <v>232</v>
      </c>
      <c r="AD173" s="59" t="s">
        <v>232</v>
      </c>
      <c r="AE173" s="59" t="s">
        <v>232</v>
      </c>
      <c r="AF173" s="59" t="s">
        <v>232</v>
      </c>
      <c r="AG173" s="162">
        <v>44197</v>
      </c>
      <c r="AH173" s="162">
        <v>2958465</v>
      </c>
      <c r="AI173" s="163" t="s">
        <v>1303</v>
      </c>
      <c r="AJ173" s="167"/>
      <c r="AK173" s="167"/>
      <c r="AL173" s="5"/>
      <c r="AM173" s="5"/>
      <c r="AN173" s="5"/>
      <c r="AO173" s="165"/>
      <c r="AP173" s="165"/>
    </row>
    <row r="174" spans="1:42" x14ac:dyDescent="0.3">
      <c r="A174" s="167" t="s">
        <v>233</v>
      </c>
      <c r="B174" s="167"/>
      <c r="C174" s="167"/>
      <c r="D174" s="167"/>
      <c r="E174" s="167"/>
      <c r="F174" s="150" t="s">
        <v>1651</v>
      </c>
      <c r="G174" s="168" t="s">
        <v>1644</v>
      </c>
      <c r="H174" s="169"/>
      <c r="I174" s="187" t="s">
        <v>1563</v>
      </c>
      <c r="J174" s="170"/>
      <c r="K174" s="171" t="s">
        <v>1306</v>
      </c>
      <c r="L174" s="5" t="s">
        <v>1301</v>
      </c>
      <c r="M174" s="172"/>
      <c r="N174" s="172" t="s">
        <v>1369</v>
      </c>
      <c r="O174" s="179" t="str">
        <f>IFERROR(HYPERLINK("#"&amp;"'ISO TABLES'!A"&amp;(MATCH(N174,'[39]ISO TABLES'!$A:$A,0)),TEXT(N174,"")),"")</f>
        <v>Rule70E1e_CoinsuranceFactor</v>
      </c>
      <c r="P174" s="173">
        <v>0.95</v>
      </c>
      <c r="Q174" s="174" t="s">
        <v>1302</v>
      </c>
      <c r="R174" s="175" t="s">
        <v>232</v>
      </c>
      <c r="S174" s="175" t="s">
        <v>232</v>
      </c>
      <c r="T174" s="175" t="s">
        <v>232</v>
      </c>
      <c r="U174" s="175" t="s">
        <v>232</v>
      </c>
      <c r="V174" s="175" t="s">
        <v>232</v>
      </c>
      <c r="W174" s="175" t="s">
        <v>232</v>
      </c>
      <c r="X174" s="175" t="s">
        <v>232</v>
      </c>
      <c r="Y174" s="175" t="s">
        <v>232</v>
      </c>
      <c r="Z174" s="175" t="s">
        <v>232</v>
      </c>
      <c r="AA174" s="175" t="s">
        <v>232</v>
      </c>
      <c r="AB174" s="175" t="s">
        <v>232</v>
      </c>
      <c r="AC174" s="175" t="s">
        <v>232</v>
      </c>
      <c r="AD174" s="175" t="s">
        <v>232</v>
      </c>
      <c r="AE174" s="175" t="s">
        <v>232</v>
      </c>
      <c r="AF174" s="175" t="s">
        <v>232</v>
      </c>
      <c r="AG174" s="162">
        <v>44197</v>
      </c>
      <c r="AH174" s="162">
        <v>2958465</v>
      </c>
      <c r="AI174" s="163" t="s">
        <v>1303</v>
      </c>
      <c r="AJ174" s="186"/>
      <c r="AK174" s="186"/>
      <c r="AL174" s="5"/>
      <c r="AM174" s="5"/>
      <c r="AN174" s="5"/>
      <c r="AO174" s="165"/>
      <c r="AP174" s="165"/>
    </row>
    <row r="175" spans="1:42" ht="30.75" x14ac:dyDescent="0.3">
      <c r="A175" s="167" t="s">
        <v>233</v>
      </c>
      <c r="B175" s="167"/>
      <c r="C175" s="167"/>
      <c r="D175" s="167"/>
      <c r="E175" s="167"/>
      <c r="F175" s="150" t="s">
        <v>1652</v>
      </c>
      <c r="G175" s="168" t="s">
        <v>1644</v>
      </c>
      <c r="H175" s="169"/>
      <c r="I175" s="172" t="s">
        <v>1653</v>
      </c>
      <c r="J175" s="170"/>
      <c r="K175" s="171" t="s">
        <v>1306</v>
      </c>
      <c r="L175" s="5" t="s">
        <v>1301</v>
      </c>
      <c r="M175" s="172" t="s">
        <v>1654</v>
      </c>
      <c r="N175" s="184" t="s">
        <v>1356</v>
      </c>
      <c r="O175" s="188" t="str">
        <f>IFERROR(HYPERLINK("#"&amp;"'ISO TABLES'!A"&amp;(MATCH(N175,'[39]ISO TABLES'!$A:$A,0)),TEXT(N175,"")),"")</f>
        <v>A_RuleAndValue</v>
      </c>
      <c r="P175" s="173" t="s">
        <v>1327</v>
      </c>
      <c r="Q175" s="174" t="s">
        <v>1302</v>
      </c>
      <c r="R175" s="175" t="s">
        <v>232</v>
      </c>
      <c r="S175" s="175" t="s">
        <v>232</v>
      </c>
      <c r="T175" s="175" t="s">
        <v>232</v>
      </c>
      <c r="U175" s="175" t="s">
        <v>232</v>
      </c>
      <c r="V175" s="175" t="s">
        <v>232</v>
      </c>
      <c r="W175" s="175" t="s">
        <v>232</v>
      </c>
      <c r="X175" s="175" t="s">
        <v>232</v>
      </c>
      <c r="Y175" s="175" t="s">
        <v>232</v>
      </c>
      <c r="Z175" s="175" t="s">
        <v>232</v>
      </c>
      <c r="AA175" s="175" t="s">
        <v>232</v>
      </c>
      <c r="AB175" s="175" t="s">
        <v>232</v>
      </c>
      <c r="AC175" s="175" t="s">
        <v>232</v>
      </c>
      <c r="AD175" s="175" t="s">
        <v>232</v>
      </c>
      <c r="AE175" s="175" t="s">
        <v>232</v>
      </c>
      <c r="AF175" s="175" t="s">
        <v>232</v>
      </c>
      <c r="AG175" s="162">
        <v>44197</v>
      </c>
      <c r="AH175" s="162">
        <v>2958465</v>
      </c>
      <c r="AI175" s="163" t="s">
        <v>1303</v>
      </c>
      <c r="AJ175" s="186"/>
      <c r="AK175" s="186"/>
      <c r="AL175" s="5"/>
      <c r="AM175" s="5"/>
      <c r="AN175" s="5"/>
      <c r="AO175" s="165"/>
      <c r="AP175" s="165"/>
    </row>
    <row r="176" spans="1:42" ht="30.75" x14ac:dyDescent="0.3">
      <c r="A176" s="167" t="s">
        <v>233</v>
      </c>
      <c r="B176" s="167"/>
      <c r="C176" s="167"/>
      <c r="D176" s="167"/>
      <c r="E176" s="167"/>
      <c r="F176" s="150" t="s">
        <v>1655</v>
      </c>
      <c r="G176" s="168" t="s">
        <v>1644</v>
      </c>
      <c r="H176" s="169"/>
      <c r="I176" s="172" t="s">
        <v>1371</v>
      </c>
      <c r="J176" s="170"/>
      <c r="K176" s="171" t="s">
        <v>1306</v>
      </c>
      <c r="L176" s="5" t="s">
        <v>1301</v>
      </c>
      <c r="M176" s="172" t="s">
        <v>1565</v>
      </c>
      <c r="N176" s="172" t="s">
        <v>1656</v>
      </c>
      <c r="O176" s="188" t="str">
        <f>IFERROR(HYPERLINK("#"&amp;"'ISO TABLES'!A"&amp;(MATCH(N176,'[39]ISO TABLES'!$A:$A,0)),TEXT(N176,"")),"")</f>
        <v>Rule71E2a3_LimitOfInsuranceRelativityFactorBuildingBroad</v>
      </c>
      <c r="P176" s="173">
        <v>0.52600000000000002</v>
      </c>
      <c r="Q176" s="174" t="s">
        <v>1302</v>
      </c>
      <c r="R176" s="175" t="s">
        <v>232</v>
      </c>
      <c r="S176" s="175" t="s">
        <v>232</v>
      </c>
      <c r="T176" s="175" t="s">
        <v>232</v>
      </c>
      <c r="U176" s="175" t="s">
        <v>232</v>
      </c>
      <c r="V176" s="175" t="s">
        <v>232</v>
      </c>
      <c r="W176" s="175" t="s">
        <v>232</v>
      </c>
      <c r="X176" s="175" t="s">
        <v>232</v>
      </c>
      <c r="Y176" s="175" t="s">
        <v>232</v>
      </c>
      <c r="Z176" s="175" t="s">
        <v>232</v>
      </c>
      <c r="AA176" s="175" t="s">
        <v>232</v>
      </c>
      <c r="AB176" s="175" t="s">
        <v>232</v>
      </c>
      <c r="AC176" s="175" t="s">
        <v>232</v>
      </c>
      <c r="AD176" s="175" t="s">
        <v>232</v>
      </c>
      <c r="AE176" s="175" t="s">
        <v>232</v>
      </c>
      <c r="AF176" s="175" t="s">
        <v>232</v>
      </c>
      <c r="AG176" s="162">
        <v>44197</v>
      </c>
      <c r="AH176" s="162">
        <v>2958465</v>
      </c>
      <c r="AI176" s="163" t="s">
        <v>1303</v>
      </c>
      <c r="AJ176" s="186"/>
      <c r="AK176" s="186"/>
      <c r="AL176" s="5"/>
      <c r="AM176" s="5"/>
      <c r="AN176" s="5"/>
      <c r="AO176" s="165"/>
      <c r="AP176" s="165"/>
    </row>
    <row r="177" spans="1:42" x14ac:dyDescent="0.3">
      <c r="A177" s="167" t="s">
        <v>233</v>
      </c>
      <c r="B177" s="167"/>
      <c r="C177" s="167"/>
      <c r="D177" s="167"/>
      <c r="E177" s="167"/>
      <c r="F177" s="150" t="s">
        <v>1657</v>
      </c>
      <c r="G177" s="168" t="s">
        <v>1644</v>
      </c>
      <c r="H177" s="169"/>
      <c r="I177" s="172" t="s">
        <v>1375</v>
      </c>
      <c r="J177" s="170"/>
      <c r="K177" s="176"/>
      <c r="L177" s="5" t="s">
        <v>1301</v>
      </c>
      <c r="M177" s="172"/>
      <c r="N177" s="172" t="s">
        <v>1658</v>
      </c>
      <c r="O177" s="188" t="str">
        <f>IFERROR(HYPERLINK("#"&amp;"'ISO TABLES'!A"&amp;(MATCH(N177,'[39]ISO TABLES'!$A:$A,0)),TEXT(N177,"")),"")</f>
        <v>Rule33_DeductibleFactors</v>
      </c>
      <c r="P177" s="173">
        <v>0.89</v>
      </c>
      <c r="Q177" s="174" t="s">
        <v>1302</v>
      </c>
      <c r="R177" s="59" t="s">
        <v>232</v>
      </c>
      <c r="S177" s="59" t="s">
        <v>232</v>
      </c>
      <c r="T177" s="59" t="s">
        <v>232</v>
      </c>
      <c r="U177" s="59" t="s">
        <v>232</v>
      </c>
      <c r="V177" s="59" t="s">
        <v>232</v>
      </c>
      <c r="W177" s="59" t="s">
        <v>232</v>
      </c>
      <c r="X177" s="59" t="s">
        <v>232</v>
      </c>
      <c r="Y177" s="59" t="s">
        <v>232</v>
      </c>
      <c r="Z177" s="59" t="s">
        <v>232</v>
      </c>
      <c r="AA177" s="59" t="s">
        <v>232</v>
      </c>
      <c r="AB177" s="59" t="s">
        <v>232</v>
      </c>
      <c r="AC177" s="59" t="s">
        <v>232</v>
      </c>
      <c r="AD177" s="59" t="s">
        <v>232</v>
      </c>
      <c r="AE177" s="59" t="s">
        <v>232</v>
      </c>
      <c r="AF177" s="59" t="s">
        <v>232</v>
      </c>
      <c r="AG177" s="162">
        <v>44197</v>
      </c>
      <c r="AH177" s="162">
        <v>2958465</v>
      </c>
      <c r="AI177" s="163" t="s">
        <v>1303</v>
      </c>
      <c r="AJ177" s="186"/>
      <c r="AK177" s="186"/>
      <c r="AL177" s="5"/>
      <c r="AM177" s="5"/>
      <c r="AN177" s="5"/>
      <c r="AO177" s="165"/>
      <c r="AP177" s="165"/>
    </row>
    <row r="178" spans="1:42" ht="60.75" x14ac:dyDescent="0.3">
      <c r="A178" s="167" t="s">
        <v>233</v>
      </c>
      <c r="B178" s="167"/>
      <c r="C178" s="167"/>
      <c r="D178" s="167"/>
      <c r="E178" s="167"/>
      <c r="F178" s="150" t="s">
        <v>1659</v>
      </c>
      <c r="G178" s="168" t="s">
        <v>1644</v>
      </c>
      <c r="H178" s="169"/>
      <c r="I178" s="172" t="s">
        <v>1379</v>
      </c>
      <c r="J178" s="170"/>
      <c r="K178" s="176" t="s">
        <v>1306</v>
      </c>
      <c r="L178" s="5" t="s">
        <v>1301</v>
      </c>
      <c r="M178" s="172" t="s">
        <v>1380</v>
      </c>
      <c r="N178" s="184" t="s">
        <v>1356</v>
      </c>
      <c r="O178" s="188" t="str">
        <f>IFERROR(HYPERLINK("#"&amp;"'ISO TABLES'!A"&amp;(MATCH(N178,'[39]ISO TABLES'!$A:$A,0)),TEXT(N178,"")),"")</f>
        <v>A_RuleAndValue</v>
      </c>
      <c r="P178" s="173">
        <v>0.995</v>
      </c>
      <c r="Q178" s="174" t="s">
        <v>1302</v>
      </c>
      <c r="R178" s="59" t="s">
        <v>232</v>
      </c>
      <c r="S178" s="59" t="s">
        <v>232</v>
      </c>
      <c r="T178" s="59" t="s">
        <v>232</v>
      </c>
      <c r="U178" s="59" t="s">
        <v>232</v>
      </c>
      <c r="V178" s="59" t="s">
        <v>232</v>
      </c>
      <c r="W178" s="59" t="s">
        <v>232</v>
      </c>
      <c r="X178" s="59" t="s">
        <v>232</v>
      </c>
      <c r="Y178" s="59" t="s">
        <v>232</v>
      </c>
      <c r="Z178" s="59" t="s">
        <v>232</v>
      </c>
      <c r="AA178" s="59" t="s">
        <v>232</v>
      </c>
      <c r="AB178" s="59" t="s">
        <v>232</v>
      </c>
      <c r="AC178" s="59" t="s">
        <v>232</v>
      </c>
      <c r="AD178" s="59" t="s">
        <v>232</v>
      </c>
      <c r="AE178" s="59" t="s">
        <v>232</v>
      </c>
      <c r="AF178" s="59" t="s">
        <v>232</v>
      </c>
      <c r="AG178" s="162">
        <v>44197</v>
      </c>
      <c r="AH178" s="162">
        <v>2958465</v>
      </c>
      <c r="AI178" s="163" t="s">
        <v>1303</v>
      </c>
      <c r="AJ178" s="167"/>
      <c r="AK178" s="167"/>
      <c r="AL178" s="5"/>
      <c r="AM178" s="5"/>
      <c r="AN178" s="5"/>
      <c r="AO178" s="165"/>
      <c r="AP178" s="165"/>
    </row>
    <row r="179" spans="1:42" x14ac:dyDescent="0.3">
      <c r="A179" s="167" t="s">
        <v>233</v>
      </c>
      <c r="B179" s="167"/>
      <c r="C179" s="167"/>
      <c r="D179" s="167"/>
      <c r="E179" s="167"/>
      <c r="F179" s="150" t="s">
        <v>1660</v>
      </c>
      <c r="G179" s="168" t="s">
        <v>1644</v>
      </c>
      <c r="H179" s="169"/>
      <c r="I179" s="172" t="s">
        <v>1391</v>
      </c>
      <c r="J179" s="170"/>
      <c r="K179" s="176" t="s">
        <v>1306</v>
      </c>
      <c r="L179" s="5" t="s">
        <v>1301</v>
      </c>
      <c r="M179" s="172" t="s">
        <v>1488</v>
      </c>
      <c r="N179" s="184" t="s">
        <v>1356</v>
      </c>
      <c r="O179" s="188" t="str">
        <f>IFERROR(HYPERLINK("#"&amp;"'ISO TABLES'!A"&amp;(MATCH(N179,'[39]ISO TABLES'!$A:$A,0)),TEXT(N179,"")),"")</f>
        <v>A_RuleAndValue</v>
      </c>
      <c r="P179" s="173">
        <v>1.3</v>
      </c>
      <c r="Q179" s="174" t="s">
        <v>1302</v>
      </c>
      <c r="R179" s="59" t="s">
        <v>232</v>
      </c>
      <c r="S179" s="59" t="s">
        <v>232</v>
      </c>
      <c r="T179" s="59" t="s">
        <v>232</v>
      </c>
      <c r="U179" s="59" t="s">
        <v>232</v>
      </c>
      <c r="V179" s="59" t="s">
        <v>232</v>
      </c>
      <c r="W179" s="59" t="s">
        <v>232</v>
      </c>
      <c r="X179" s="59" t="s">
        <v>232</v>
      </c>
      <c r="Y179" s="59" t="s">
        <v>232</v>
      </c>
      <c r="Z179" s="59" t="s">
        <v>232</v>
      </c>
      <c r="AA179" s="59" t="s">
        <v>232</v>
      </c>
      <c r="AB179" s="59" t="s">
        <v>232</v>
      </c>
      <c r="AC179" s="59" t="s">
        <v>232</v>
      </c>
      <c r="AD179" s="59" t="s">
        <v>232</v>
      </c>
      <c r="AE179" s="59" t="s">
        <v>232</v>
      </c>
      <c r="AF179" s="59" t="s">
        <v>232</v>
      </c>
      <c r="AG179" s="162">
        <v>44197</v>
      </c>
      <c r="AH179" s="162">
        <v>2958465</v>
      </c>
      <c r="AI179" s="163" t="s">
        <v>1303</v>
      </c>
      <c r="AJ179" s="167"/>
      <c r="AK179" s="167"/>
      <c r="AL179" s="5"/>
      <c r="AM179" s="5"/>
      <c r="AN179" s="5"/>
      <c r="AO179" s="165"/>
      <c r="AP179" s="165"/>
    </row>
    <row r="180" spans="1:42" ht="45.75" x14ac:dyDescent="0.3">
      <c r="A180" s="167" t="s">
        <v>233</v>
      </c>
      <c r="B180" s="167"/>
      <c r="C180" s="167"/>
      <c r="D180" s="167"/>
      <c r="E180" s="167"/>
      <c r="F180" s="150" t="s">
        <v>1661</v>
      </c>
      <c r="G180" s="168" t="s">
        <v>1644</v>
      </c>
      <c r="H180" s="169"/>
      <c r="I180" s="172" t="s">
        <v>1394</v>
      </c>
      <c r="J180" s="170"/>
      <c r="K180" s="176" t="s">
        <v>1306</v>
      </c>
      <c r="L180" s="5" t="s">
        <v>1301</v>
      </c>
      <c r="M180" s="172" t="s">
        <v>1395</v>
      </c>
      <c r="N180" s="184" t="s">
        <v>1356</v>
      </c>
      <c r="O180" s="188" t="str">
        <f>IFERROR(HYPERLINK("#"&amp;"'ISO TABLES'!A"&amp;(MATCH(N180,'[39]ISO TABLES'!$A:$A,0)),TEXT(N180,"")),"")</f>
        <v>A_RuleAndValue</v>
      </c>
      <c r="P180" s="173">
        <v>1.2</v>
      </c>
      <c r="Q180" s="174" t="s">
        <v>1302</v>
      </c>
      <c r="R180" s="59" t="s">
        <v>232</v>
      </c>
      <c r="S180" s="59" t="s">
        <v>232</v>
      </c>
      <c r="T180" s="59" t="s">
        <v>232</v>
      </c>
      <c r="U180" s="59" t="s">
        <v>232</v>
      </c>
      <c r="V180" s="59" t="s">
        <v>232</v>
      </c>
      <c r="W180" s="59" t="s">
        <v>232</v>
      </c>
      <c r="X180" s="59" t="s">
        <v>232</v>
      </c>
      <c r="Y180" s="59" t="s">
        <v>232</v>
      </c>
      <c r="Z180" s="59" t="s">
        <v>232</v>
      </c>
      <c r="AA180" s="59" t="s">
        <v>232</v>
      </c>
      <c r="AB180" s="59" t="s">
        <v>232</v>
      </c>
      <c r="AC180" s="59" t="s">
        <v>232</v>
      </c>
      <c r="AD180" s="59" t="s">
        <v>232</v>
      </c>
      <c r="AE180" s="59" t="s">
        <v>232</v>
      </c>
      <c r="AF180" s="59" t="s">
        <v>232</v>
      </c>
      <c r="AG180" s="162">
        <v>44197</v>
      </c>
      <c r="AH180" s="162">
        <v>2958465</v>
      </c>
      <c r="AI180" s="163" t="s">
        <v>1303</v>
      </c>
      <c r="AJ180" s="167"/>
      <c r="AK180" s="167"/>
      <c r="AL180" s="5"/>
      <c r="AM180" s="5"/>
      <c r="AN180" s="5"/>
      <c r="AO180" s="165"/>
      <c r="AP180" s="165"/>
    </row>
    <row r="181" spans="1:42" x14ac:dyDescent="0.3">
      <c r="A181" s="167" t="s">
        <v>341</v>
      </c>
      <c r="B181" s="167"/>
      <c r="C181" s="167"/>
      <c r="D181" s="167"/>
      <c r="E181" s="167"/>
      <c r="F181" s="150" t="s">
        <v>1662</v>
      </c>
      <c r="G181" s="168" t="s">
        <v>1644</v>
      </c>
      <c r="H181" s="169"/>
      <c r="I181" s="172" t="s">
        <v>1400</v>
      </c>
      <c r="J181" s="170"/>
      <c r="K181" s="176" t="s">
        <v>1306</v>
      </c>
      <c r="L181" s="5" t="s">
        <v>1301</v>
      </c>
      <c r="M181" s="172"/>
      <c r="N181" s="172" t="s">
        <v>1401</v>
      </c>
      <c r="O181" s="179" t="str">
        <f>IFERROR(HYPERLINK("#"&amp;"'ISO TABLES'!A"&amp;(MATCH(N181,'[39]ISO TABLES'!$A:$A,0)),TEXT(N181,"")),"")</f>
        <v>Rule38D_OrdinanceOfLaw</v>
      </c>
      <c r="P181" s="173">
        <v>1.1499999999999999</v>
      </c>
      <c r="Q181" s="174" t="s">
        <v>1302</v>
      </c>
      <c r="R181" s="59" t="s">
        <v>232</v>
      </c>
      <c r="S181" s="59" t="s">
        <v>232</v>
      </c>
      <c r="T181" s="59" t="s">
        <v>232</v>
      </c>
      <c r="U181" s="59" t="s">
        <v>232</v>
      </c>
      <c r="V181" s="59" t="s">
        <v>232</v>
      </c>
      <c r="W181" s="59" t="s">
        <v>232</v>
      </c>
      <c r="X181" s="59" t="s">
        <v>232</v>
      </c>
      <c r="Y181" s="59" t="s">
        <v>232</v>
      </c>
      <c r="Z181" s="59" t="s">
        <v>232</v>
      </c>
      <c r="AA181" s="59" t="s">
        <v>232</v>
      </c>
      <c r="AB181" s="59" t="s">
        <v>232</v>
      </c>
      <c r="AC181" s="59" t="s">
        <v>232</v>
      </c>
      <c r="AD181" s="59" t="s">
        <v>232</v>
      </c>
      <c r="AE181" s="59" t="s">
        <v>232</v>
      </c>
      <c r="AF181" s="59" t="s">
        <v>232</v>
      </c>
      <c r="AG181" s="162">
        <v>44197</v>
      </c>
      <c r="AH181" s="162">
        <v>2958465</v>
      </c>
      <c r="AI181" s="163" t="s">
        <v>1303</v>
      </c>
      <c r="AJ181" s="167"/>
      <c r="AK181" s="167"/>
      <c r="AL181" s="5"/>
      <c r="AM181" s="5"/>
      <c r="AN181" s="5"/>
      <c r="AO181" s="165"/>
      <c r="AP181" s="165"/>
    </row>
    <row r="182" spans="1:42" ht="60.75" x14ac:dyDescent="0.3">
      <c r="A182" s="167" t="s">
        <v>341</v>
      </c>
      <c r="B182" s="167"/>
      <c r="C182" s="167"/>
      <c r="D182" s="167"/>
      <c r="E182" s="167"/>
      <c r="F182" s="150" t="s">
        <v>1663</v>
      </c>
      <c r="G182" s="168" t="s">
        <v>1644</v>
      </c>
      <c r="H182" s="169"/>
      <c r="I182" s="172" t="s">
        <v>1404</v>
      </c>
      <c r="J182" s="170"/>
      <c r="K182" s="176" t="s">
        <v>1306</v>
      </c>
      <c r="L182" s="5" t="s">
        <v>1301</v>
      </c>
      <c r="M182" s="172" t="s">
        <v>1575</v>
      </c>
      <c r="N182" s="184" t="s">
        <v>1356</v>
      </c>
      <c r="O182" s="188" t="str">
        <f>IFERROR(HYPERLINK("#"&amp;"'ISO TABLES'!A"&amp;(MATCH(N182,'[39]ISO TABLES'!$A:$A,0)),TEXT(N182,"")),"")</f>
        <v>A_RuleAndValue</v>
      </c>
      <c r="P182" s="173">
        <v>1.02</v>
      </c>
      <c r="Q182" s="174" t="s">
        <v>1302</v>
      </c>
      <c r="R182" s="59" t="s">
        <v>232</v>
      </c>
      <c r="S182" s="59" t="s">
        <v>232</v>
      </c>
      <c r="T182" s="59" t="s">
        <v>232</v>
      </c>
      <c r="U182" s="59" t="s">
        <v>232</v>
      </c>
      <c r="V182" s="59" t="s">
        <v>232</v>
      </c>
      <c r="W182" s="59" t="s">
        <v>232</v>
      </c>
      <c r="X182" s="59" t="s">
        <v>232</v>
      </c>
      <c r="Y182" s="59" t="s">
        <v>232</v>
      </c>
      <c r="Z182" s="59" t="s">
        <v>232</v>
      </c>
      <c r="AA182" s="59" t="s">
        <v>232</v>
      </c>
      <c r="AB182" s="59" t="s">
        <v>232</v>
      </c>
      <c r="AC182" s="59" t="s">
        <v>232</v>
      </c>
      <c r="AD182" s="59" t="s">
        <v>232</v>
      </c>
      <c r="AE182" s="59" t="s">
        <v>232</v>
      </c>
      <c r="AF182" s="59" t="s">
        <v>232</v>
      </c>
      <c r="AG182" s="162">
        <v>44197</v>
      </c>
      <c r="AH182" s="162">
        <v>2958465</v>
      </c>
      <c r="AI182" s="163" t="s">
        <v>1303</v>
      </c>
      <c r="AJ182" s="167"/>
      <c r="AK182" s="167"/>
      <c r="AL182" s="5"/>
      <c r="AM182" s="5"/>
      <c r="AN182" s="5"/>
      <c r="AO182" s="165"/>
      <c r="AP182" s="165"/>
    </row>
    <row r="183" spans="1:42" ht="60.75" x14ac:dyDescent="0.3">
      <c r="A183" s="167" t="s">
        <v>233</v>
      </c>
      <c r="B183" s="167"/>
      <c r="C183" s="167"/>
      <c r="D183" s="167"/>
      <c r="E183" s="167"/>
      <c r="F183" s="150" t="s">
        <v>1664</v>
      </c>
      <c r="G183" s="168" t="s">
        <v>1644</v>
      </c>
      <c r="H183" s="169"/>
      <c r="I183" s="172" t="s">
        <v>1382</v>
      </c>
      <c r="J183" s="170"/>
      <c r="K183" s="176" t="s">
        <v>1306</v>
      </c>
      <c r="L183" s="189">
        <v>3</v>
      </c>
      <c r="M183" s="172" t="s">
        <v>1383</v>
      </c>
      <c r="N183" s="172"/>
      <c r="O183" s="188"/>
      <c r="P183" s="173" t="s">
        <v>1327</v>
      </c>
      <c r="Q183" s="174" t="s">
        <v>1302</v>
      </c>
      <c r="R183" s="175" t="s">
        <v>232</v>
      </c>
      <c r="S183" s="175" t="s">
        <v>232</v>
      </c>
      <c r="T183" s="175" t="s">
        <v>232</v>
      </c>
      <c r="U183" s="175" t="s">
        <v>232</v>
      </c>
      <c r="V183" s="175" t="s">
        <v>232</v>
      </c>
      <c r="W183" s="175" t="s">
        <v>232</v>
      </c>
      <c r="X183" s="175" t="s">
        <v>232</v>
      </c>
      <c r="Y183" s="175" t="s">
        <v>232</v>
      </c>
      <c r="Z183" s="175" t="s">
        <v>232</v>
      </c>
      <c r="AA183" s="175" t="s">
        <v>232</v>
      </c>
      <c r="AB183" s="175" t="s">
        <v>232</v>
      </c>
      <c r="AC183" s="175" t="s">
        <v>232</v>
      </c>
      <c r="AD183" s="175" t="s">
        <v>232</v>
      </c>
      <c r="AE183" s="175" t="s">
        <v>232</v>
      </c>
      <c r="AF183" s="175" t="s">
        <v>232</v>
      </c>
      <c r="AG183" s="162">
        <v>44197</v>
      </c>
      <c r="AH183" s="162">
        <v>2958465</v>
      </c>
      <c r="AI183" s="163" t="s">
        <v>1303</v>
      </c>
      <c r="AJ183" s="186"/>
      <c r="AK183" s="186"/>
      <c r="AL183" s="5"/>
      <c r="AM183" s="5"/>
      <c r="AN183" s="5"/>
      <c r="AO183" s="165"/>
      <c r="AP183" s="165"/>
    </row>
    <row r="184" spans="1:42" x14ac:dyDescent="0.3">
      <c r="A184" s="167" t="s">
        <v>233</v>
      </c>
      <c r="B184" s="167"/>
      <c r="C184" s="167"/>
      <c r="D184" s="167"/>
      <c r="E184" s="167"/>
      <c r="F184" s="150" t="s">
        <v>1665</v>
      </c>
      <c r="G184" s="168" t="s">
        <v>1644</v>
      </c>
      <c r="H184" s="169"/>
      <c r="I184" s="172" t="s">
        <v>1386</v>
      </c>
      <c r="J184" s="170"/>
      <c r="K184" s="176" t="s">
        <v>1306</v>
      </c>
      <c r="L184" s="189">
        <v>3</v>
      </c>
      <c r="M184" s="172"/>
      <c r="N184" s="172" t="s">
        <v>1387</v>
      </c>
      <c r="O184" s="188" t="str">
        <f>IFERROR(HYPERLINK("#"&amp;"'SECURA TABLES'!A"&amp;(MATCH(N184,'[39]SECURA TABLES'!$A:$A,0)),TEXT(N184,"")),"")</f>
        <v>NumberOfLocationsFactor</v>
      </c>
      <c r="P184" s="173" t="s">
        <v>1327</v>
      </c>
      <c r="Q184" s="174" t="s">
        <v>1384</v>
      </c>
      <c r="R184" s="175" t="s">
        <v>232</v>
      </c>
      <c r="S184" s="175" t="s">
        <v>232</v>
      </c>
      <c r="T184" s="175" t="s">
        <v>232</v>
      </c>
      <c r="U184" s="175" t="s">
        <v>232</v>
      </c>
      <c r="V184" s="175" t="s">
        <v>232</v>
      </c>
      <c r="W184" s="175" t="s">
        <v>232</v>
      </c>
      <c r="X184" s="175" t="s">
        <v>232</v>
      </c>
      <c r="Y184" s="175" t="s">
        <v>232</v>
      </c>
      <c r="Z184" s="175" t="s">
        <v>232</v>
      </c>
      <c r="AA184" s="175" t="s">
        <v>232</v>
      </c>
      <c r="AB184" s="175" t="s">
        <v>232</v>
      </c>
      <c r="AC184" s="175" t="s">
        <v>232</v>
      </c>
      <c r="AD184" s="175" t="s">
        <v>232</v>
      </c>
      <c r="AE184" s="175" t="s">
        <v>232</v>
      </c>
      <c r="AF184" s="175" t="s">
        <v>232</v>
      </c>
      <c r="AG184" s="162">
        <v>44197</v>
      </c>
      <c r="AH184" s="162">
        <v>2958465</v>
      </c>
      <c r="AI184" s="163" t="s">
        <v>1303</v>
      </c>
      <c r="AJ184" s="186"/>
      <c r="AK184" s="186"/>
      <c r="AL184" s="5"/>
      <c r="AM184" s="5"/>
      <c r="AN184" s="5"/>
      <c r="AO184" s="165"/>
      <c r="AP184" s="165"/>
    </row>
    <row r="185" spans="1:42" x14ac:dyDescent="0.3">
      <c r="A185" s="167" t="s">
        <v>233</v>
      </c>
      <c r="B185" s="167"/>
      <c r="C185" s="167"/>
      <c r="D185" s="167"/>
      <c r="E185" s="167"/>
      <c r="F185" s="150" t="s">
        <v>1666</v>
      </c>
      <c r="G185" s="168" t="s">
        <v>1644</v>
      </c>
      <c r="H185" s="169"/>
      <c r="I185" s="172" t="s">
        <v>1407</v>
      </c>
      <c r="J185" s="180"/>
      <c r="K185" s="176" t="s">
        <v>1306</v>
      </c>
      <c r="L185" s="177" t="s">
        <v>1301</v>
      </c>
      <c r="M185" s="183" t="s">
        <v>1363</v>
      </c>
      <c r="N185" s="172"/>
      <c r="O185" s="179"/>
      <c r="P185" s="173">
        <v>1.1000000000000001</v>
      </c>
      <c r="Q185" s="174" t="s">
        <v>1302</v>
      </c>
      <c r="R185" s="59" t="s">
        <v>232</v>
      </c>
      <c r="S185" s="59" t="s">
        <v>232</v>
      </c>
      <c r="T185" s="59" t="s">
        <v>232</v>
      </c>
      <c r="U185" s="59" t="s">
        <v>232</v>
      </c>
      <c r="V185" s="59" t="s">
        <v>232</v>
      </c>
      <c r="W185" s="59" t="s">
        <v>232</v>
      </c>
      <c r="X185" s="59" t="s">
        <v>232</v>
      </c>
      <c r="Y185" s="59" t="s">
        <v>232</v>
      </c>
      <c r="Z185" s="59" t="s">
        <v>232</v>
      </c>
      <c r="AA185" s="59" t="s">
        <v>232</v>
      </c>
      <c r="AB185" s="59" t="s">
        <v>232</v>
      </c>
      <c r="AC185" s="59" t="s">
        <v>232</v>
      </c>
      <c r="AD185" s="59" t="s">
        <v>232</v>
      </c>
      <c r="AE185" s="59" t="s">
        <v>232</v>
      </c>
      <c r="AF185" s="59" t="s">
        <v>232</v>
      </c>
      <c r="AG185" s="162">
        <v>44197</v>
      </c>
      <c r="AH185" s="162">
        <v>2958465</v>
      </c>
      <c r="AI185" s="163" t="s">
        <v>1303</v>
      </c>
      <c r="AJ185" s="167"/>
      <c r="AK185" s="167"/>
      <c r="AL185" s="5"/>
      <c r="AM185" s="5"/>
      <c r="AN185" s="5"/>
      <c r="AO185" s="165"/>
      <c r="AP185" s="165"/>
    </row>
    <row r="186" spans="1:42" ht="30.75" x14ac:dyDescent="0.3">
      <c r="A186" s="167" t="s">
        <v>233</v>
      </c>
      <c r="B186" s="167"/>
      <c r="C186" s="167"/>
      <c r="D186" s="167"/>
      <c r="E186" s="167"/>
      <c r="F186" s="150" t="s">
        <v>1667</v>
      </c>
      <c r="G186" s="168" t="s">
        <v>1644</v>
      </c>
      <c r="H186" s="169"/>
      <c r="I186" s="172" t="s">
        <v>1409</v>
      </c>
      <c r="J186" s="180"/>
      <c r="K186" s="176" t="s">
        <v>1306</v>
      </c>
      <c r="L186" s="177" t="s">
        <v>1301</v>
      </c>
      <c r="M186" s="183" t="s">
        <v>1410</v>
      </c>
      <c r="N186" s="172"/>
      <c r="O186" s="179"/>
      <c r="P186" s="173">
        <v>1.2</v>
      </c>
      <c r="Q186" s="174" t="s">
        <v>1302</v>
      </c>
      <c r="R186" s="59" t="s">
        <v>232</v>
      </c>
      <c r="S186" s="59" t="s">
        <v>232</v>
      </c>
      <c r="T186" s="59" t="s">
        <v>232</v>
      </c>
      <c r="U186" s="59" t="s">
        <v>232</v>
      </c>
      <c r="V186" s="59" t="s">
        <v>232</v>
      </c>
      <c r="W186" s="59" t="s">
        <v>232</v>
      </c>
      <c r="X186" s="59" t="s">
        <v>232</v>
      </c>
      <c r="Y186" s="59" t="s">
        <v>232</v>
      </c>
      <c r="Z186" s="59" t="s">
        <v>232</v>
      </c>
      <c r="AA186" s="59" t="s">
        <v>232</v>
      </c>
      <c r="AB186" s="59" t="s">
        <v>232</v>
      </c>
      <c r="AC186" s="59" t="s">
        <v>232</v>
      </c>
      <c r="AD186" s="59" t="s">
        <v>232</v>
      </c>
      <c r="AE186" s="59" t="s">
        <v>232</v>
      </c>
      <c r="AF186" s="59" t="s">
        <v>232</v>
      </c>
      <c r="AG186" s="162">
        <v>44197</v>
      </c>
      <c r="AH186" s="162">
        <v>2958465</v>
      </c>
      <c r="AI186" s="163" t="s">
        <v>1303</v>
      </c>
      <c r="AJ186" s="167"/>
      <c r="AK186" s="167"/>
      <c r="AL186" s="5"/>
      <c r="AM186" s="5"/>
      <c r="AN186" s="5"/>
      <c r="AO186" s="165"/>
      <c r="AP186" s="165"/>
    </row>
    <row r="187" spans="1:42" ht="45.75" x14ac:dyDescent="0.3">
      <c r="A187" s="167" t="s">
        <v>233</v>
      </c>
      <c r="B187" s="167"/>
      <c r="C187" s="167"/>
      <c r="D187" s="167"/>
      <c r="E187" s="167"/>
      <c r="F187" s="150" t="s">
        <v>1668</v>
      </c>
      <c r="G187" s="168" t="s">
        <v>1644</v>
      </c>
      <c r="H187" s="169"/>
      <c r="I187" s="172" t="s">
        <v>1412</v>
      </c>
      <c r="J187" s="170"/>
      <c r="K187" s="176" t="s">
        <v>1306</v>
      </c>
      <c r="L187" s="177" t="s">
        <v>1301</v>
      </c>
      <c r="M187" s="172" t="s">
        <v>1413</v>
      </c>
      <c r="N187" s="172" t="s">
        <v>1414</v>
      </c>
      <c r="O187" s="179" t="str">
        <f>IFERROR(HYPERLINK("#"&amp;"'ISO TABLES'!A"&amp;(MATCH(N187,'[39]ISO TABLES'!$A:$A,0)),TEXT(N187,"")),"")</f>
        <v>PackageModFactors</v>
      </c>
      <c r="P187" s="173">
        <v>1</v>
      </c>
      <c r="Q187" s="174" t="s">
        <v>1302</v>
      </c>
      <c r="R187" s="59" t="s">
        <v>232</v>
      </c>
      <c r="S187" s="59" t="s">
        <v>232</v>
      </c>
      <c r="T187" s="59" t="s">
        <v>232</v>
      </c>
      <c r="U187" s="59" t="s">
        <v>232</v>
      </c>
      <c r="V187" s="59" t="s">
        <v>232</v>
      </c>
      <c r="W187" s="59" t="s">
        <v>232</v>
      </c>
      <c r="X187" s="59" t="s">
        <v>232</v>
      </c>
      <c r="Y187" s="59" t="s">
        <v>232</v>
      </c>
      <c r="Z187" s="59" t="s">
        <v>232</v>
      </c>
      <c r="AA187" s="59" t="s">
        <v>232</v>
      </c>
      <c r="AB187" s="59" t="s">
        <v>232</v>
      </c>
      <c r="AC187" s="59" t="s">
        <v>232</v>
      </c>
      <c r="AD187" s="59" t="s">
        <v>232</v>
      </c>
      <c r="AE187" s="59" t="s">
        <v>232</v>
      </c>
      <c r="AF187" s="59" t="s">
        <v>232</v>
      </c>
      <c r="AG187" s="162">
        <v>44197</v>
      </c>
      <c r="AH187" s="162">
        <v>2958465</v>
      </c>
      <c r="AI187" s="163" t="s">
        <v>1303</v>
      </c>
      <c r="AJ187" s="167"/>
      <c r="AK187" s="167"/>
      <c r="AL187" s="5"/>
      <c r="AM187" s="5"/>
      <c r="AN187" s="5"/>
      <c r="AO187" s="165"/>
      <c r="AP187" s="165"/>
    </row>
    <row r="188" spans="1:42" x14ac:dyDescent="0.3">
      <c r="A188" s="167" t="s">
        <v>233</v>
      </c>
      <c r="B188" s="167"/>
      <c r="C188" s="167"/>
      <c r="D188" s="167"/>
      <c r="E188" s="167"/>
      <c r="F188" s="150" t="s">
        <v>1669</v>
      </c>
      <c r="G188" s="168" t="s">
        <v>1644</v>
      </c>
      <c r="H188" s="169"/>
      <c r="I188" s="172" t="s">
        <v>1416</v>
      </c>
      <c r="J188" s="180"/>
      <c r="K188" s="176" t="s">
        <v>1306</v>
      </c>
      <c r="L188" s="177" t="s">
        <v>1301</v>
      </c>
      <c r="M188" s="172"/>
      <c r="N188" s="172" t="s">
        <v>1417</v>
      </c>
      <c r="O188" s="179" t="str">
        <f>IFERROR(HYPERLINK("#"&amp;"'SECURA TABLES'!A"&amp;(MATCH(N188,'[39]SECURA TABLES'!$A:$A,0)),TEXT(N188,"")),"")</f>
        <v>AccountCredit</v>
      </c>
      <c r="P188" s="173" t="s">
        <v>1327</v>
      </c>
      <c r="Q188" s="174" t="s">
        <v>1384</v>
      </c>
      <c r="R188" s="190"/>
      <c r="S188" s="190" t="s">
        <v>232</v>
      </c>
      <c r="T188" s="190" t="s">
        <v>232</v>
      </c>
      <c r="U188" s="190"/>
      <c r="V188" s="190"/>
      <c r="W188" s="190" t="s">
        <v>232</v>
      </c>
      <c r="X188" s="190" t="s">
        <v>232</v>
      </c>
      <c r="Y188" s="190" t="s">
        <v>232</v>
      </c>
      <c r="Z188" s="190" t="s">
        <v>232</v>
      </c>
      <c r="AA188" s="190" t="s">
        <v>232</v>
      </c>
      <c r="AB188" s="190" t="s">
        <v>232</v>
      </c>
      <c r="AC188" s="190" t="s">
        <v>232</v>
      </c>
      <c r="AD188" s="190" t="s">
        <v>232</v>
      </c>
      <c r="AE188" s="190" t="s">
        <v>232</v>
      </c>
      <c r="AF188" s="190" t="s">
        <v>232</v>
      </c>
      <c r="AG188" s="162">
        <v>44197</v>
      </c>
      <c r="AH188" s="162">
        <v>2958465</v>
      </c>
      <c r="AI188" s="163" t="s">
        <v>1303</v>
      </c>
      <c r="AJ188" s="186"/>
      <c r="AK188" s="186"/>
      <c r="AL188" s="5"/>
      <c r="AM188" s="5"/>
      <c r="AN188" s="5"/>
      <c r="AO188" s="165"/>
      <c r="AP188" s="165"/>
    </row>
    <row r="189" spans="1:42" x14ac:dyDescent="0.3">
      <c r="A189" s="167" t="s">
        <v>233</v>
      </c>
      <c r="B189" s="167"/>
      <c r="C189" s="167"/>
      <c r="D189" s="167"/>
      <c r="E189" s="167"/>
      <c r="F189" s="150" t="s">
        <v>1670</v>
      </c>
      <c r="G189" s="168" t="s">
        <v>1644</v>
      </c>
      <c r="H189" s="169"/>
      <c r="I189" s="172" t="s">
        <v>1419</v>
      </c>
      <c r="J189" s="180"/>
      <c r="K189" s="171" t="s">
        <v>1324</v>
      </c>
      <c r="L189" s="177" t="s">
        <v>1301</v>
      </c>
      <c r="M189" s="172"/>
      <c r="N189" s="172" t="s">
        <v>1420</v>
      </c>
      <c r="O189" s="179" t="str">
        <f>IFERROR(HYPERLINK("#"&amp;"'SECURA TABLES'!A"&amp;(MATCH(N189,'[39]SECURA TABLES'!$A:$A,0)),TEXT(N189,"")),"")</f>
        <v>AgeOfBuildingRatingFactor</v>
      </c>
      <c r="P189" s="173" t="s">
        <v>1327</v>
      </c>
      <c r="Q189" s="174" t="s">
        <v>1384</v>
      </c>
      <c r="R189" s="190" t="s">
        <v>232</v>
      </c>
      <c r="S189" s="190" t="s">
        <v>232</v>
      </c>
      <c r="T189" s="190" t="s">
        <v>232</v>
      </c>
      <c r="U189" s="190" t="s">
        <v>232</v>
      </c>
      <c r="V189" s="190" t="s">
        <v>232</v>
      </c>
      <c r="W189" s="190" t="s">
        <v>232</v>
      </c>
      <c r="X189" s="190" t="s">
        <v>232</v>
      </c>
      <c r="Y189" s="190" t="s">
        <v>232</v>
      </c>
      <c r="Z189" s="190" t="s">
        <v>232</v>
      </c>
      <c r="AA189" s="190" t="s">
        <v>232</v>
      </c>
      <c r="AB189" s="190" t="s">
        <v>232</v>
      </c>
      <c r="AC189" s="190" t="s">
        <v>232</v>
      </c>
      <c r="AD189" s="190" t="s">
        <v>232</v>
      </c>
      <c r="AE189" s="190" t="s">
        <v>232</v>
      </c>
      <c r="AF189" s="190" t="s">
        <v>232</v>
      </c>
      <c r="AG189" s="162">
        <v>44197</v>
      </c>
      <c r="AH189" s="162">
        <v>2958465</v>
      </c>
      <c r="AI189" s="163" t="s">
        <v>1303</v>
      </c>
      <c r="AJ189" s="186"/>
      <c r="AK189" s="186"/>
      <c r="AL189" s="5"/>
      <c r="AM189" s="5"/>
      <c r="AN189" s="5"/>
      <c r="AO189" s="165"/>
      <c r="AP189" s="165"/>
    </row>
    <row r="190" spans="1:42" x14ac:dyDescent="0.3">
      <c r="A190" s="167" t="s">
        <v>233</v>
      </c>
      <c r="B190" s="167"/>
      <c r="C190" s="167"/>
      <c r="D190" s="167"/>
      <c r="E190" s="167"/>
      <c r="F190" s="150" t="s">
        <v>1671</v>
      </c>
      <c r="G190" s="168" t="s">
        <v>1644</v>
      </c>
      <c r="H190" s="169"/>
      <c r="I190" s="181" t="s">
        <v>1434</v>
      </c>
      <c r="J190" s="170"/>
      <c r="K190" s="171" t="s">
        <v>1306</v>
      </c>
      <c r="L190" s="182">
        <v>3</v>
      </c>
      <c r="M190" s="172"/>
      <c r="N190" s="172"/>
      <c r="O190" s="179"/>
      <c r="P190" s="173" t="s">
        <v>1327</v>
      </c>
      <c r="Q190" s="174" t="s">
        <v>1302</v>
      </c>
      <c r="R190" s="59" t="s">
        <v>232</v>
      </c>
      <c r="S190" s="59" t="s">
        <v>232</v>
      </c>
      <c r="T190" s="59" t="s">
        <v>232</v>
      </c>
      <c r="U190" s="59" t="s">
        <v>232</v>
      </c>
      <c r="V190" s="59" t="s">
        <v>232</v>
      </c>
      <c r="W190" s="59" t="s">
        <v>232</v>
      </c>
      <c r="X190" s="59" t="s">
        <v>232</v>
      </c>
      <c r="Y190" s="59" t="s">
        <v>232</v>
      </c>
      <c r="Z190" s="59" t="s">
        <v>232</v>
      </c>
      <c r="AA190" s="59" t="s">
        <v>232</v>
      </c>
      <c r="AB190" s="59" t="s">
        <v>232</v>
      </c>
      <c r="AC190" s="59" t="s">
        <v>232</v>
      </c>
      <c r="AD190" s="59" t="s">
        <v>232</v>
      </c>
      <c r="AE190" s="59" t="s">
        <v>232</v>
      </c>
      <c r="AF190" s="59" t="s">
        <v>232</v>
      </c>
      <c r="AG190" s="162">
        <v>44197</v>
      </c>
      <c r="AH190" s="162">
        <v>2958465</v>
      </c>
      <c r="AI190" s="163" t="s">
        <v>1303</v>
      </c>
      <c r="AJ190" s="167"/>
      <c r="AK190" s="167"/>
      <c r="AL190" s="5"/>
      <c r="AM190" s="5"/>
      <c r="AN190" s="5"/>
      <c r="AO190" s="165"/>
      <c r="AP190" s="165"/>
    </row>
    <row r="191" spans="1:42" ht="30.75" x14ac:dyDescent="0.3">
      <c r="A191" s="167" t="s">
        <v>233</v>
      </c>
      <c r="B191" s="167"/>
      <c r="C191" s="167"/>
      <c r="D191" s="167"/>
      <c r="E191" s="167"/>
      <c r="F191" s="150" t="s">
        <v>1672</v>
      </c>
      <c r="G191" s="168" t="s">
        <v>1644</v>
      </c>
      <c r="H191" s="169"/>
      <c r="I191" s="172" t="s">
        <v>1436</v>
      </c>
      <c r="J191" s="170"/>
      <c r="K191" s="176" t="s">
        <v>1306</v>
      </c>
      <c r="L191" s="177" t="s">
        <v>1301</v>
      </c>
      <c r="M191" s="172" t="s">
        <v>1437</v>
      </c>
      <c r="N191" s="172" t="s">
        <v>1438</v>
      </c>
      <c r="O191" s="179" t="str">
        <f>IFERROR(HYPERLINK("#"&amp;"'ISO TABLES'!A"&amp;(MATCH(N191,'[39]ISO TABLES'!$A:$A,0)),TEXT(N191,"")),"")</f>
        <v>Rule38AA3a_CyberIncidentExclusionFactors</v>
      </c>
      <c r="P191" s="173">
        <v>0.995</v>
      </c>
      <c r="Q191" s="174" t="s">
        <v>1302</v>
      </c>
      <c r="R191" s="59" t="s">
        <v>232</v>
      </c>
      <c r="S191" s="59" t="s">
        <v>232</v>
      </c>
      <c r="T191" s="59" t="s">
        <v>232</v>
      </c>
      <c r="U191" s="59" t="s">
        <v>232</v>
      </c>
      <c r="V191" s="59" t="s">
        <v>232</v>
      </c>
      <c r="W191" s="59" t="s">
        <v>232</v>
      </c>
      <c r="X191" s="59" t="s">
        <v>232</v>
      </c>
      <c r="Y191" s="59" t="s">
        <v>232</v>
      </c>
      <c r="Z191" s="59" t="s">
        <v>232</v>
      </c>
      <c r="AA191" s="59" t="s">
        <v>232</v>
      </c>
      <c r="AB191" s="59" t="s">
        <v>232</v>
      </c>
      <c r="AC191" s="59" t="s">
        <v>232</v>
      </c>
      <c r="AD191" s="59" t="s">
        <v>232</v>
      </c>
      <c r="AE191" s="59" t="s">
        <v>232</v>
      </c>
      <c r="AF191" s="59" t="s">
        <v>232</v>
      </c>
      <c r="AG191" s="162">
        <v>44197</v>
      </c>
      <c r="AH191" s="162">
        <v>2958465</v>
      </c>
      <c r="AI191" s="163" t="s">
        <v>1303</v>
      </c>
      <c r="AJ191" s="167"/>
      <c r="AK191" s="167"/>
      <c r="AL191" s="5"/>
      <c r="AM191" s="5"/>
      <c r="AN191" s="5"/>
      <c r="AO191" s="165"/>
      <c r="AP191" s="165"/>
    </row>
    <row r="192" spans="1:42" ht="45.75" x14ac:dyDescent="0.3">
      <c r="A192" s="167" t="s">
        <v>233</v>
      </c>
      <c r="B192" s="167"/>
      <c r="C192" s="167"/>
      <c r="D192" s="167"/>
      <c r="E192" s="167"/>
      <c r="F192" s="150" t="s">
        <v>1673</v>
      </c>
      <c r="G192" s="168" t="s">
        <v>1644</v>
      </c>
      <c r="H192" s="169"/>
      <c r="I192" s="172" t="s">
        <v>1440</v>
      </c>
      <c r="J192" s="170"/>
      <c r="K192" s="171" t="s">
        <v>1306</v>
      </c>
      <c r="L192" s="177" t="s">
        <v>1301</v>
      </c>
      <c r="M192" s="172" t="s">
        <v>1441</v>
      </c>
      <c r="N192" s="172" t="s">
        <v>1442</v>
      </c>
      <c r="O192" s="179" t="str">
        <f>IFERROR(HYPERLINK("#"&amp;"'ISO TABLES'!A"&amp;(MATCH(N192,'[39]ISO TABLES'!$A:$A,0)),TEXT(N192,"")),"")</f>
        <v>Rule38AA3bCyberIncidentExclusionWithEnsuingCauseOfLossExceptionsFactors</v>
      </c>
      <c r="P192" s="173" t="s">
        <v>1327</v>
      </c>
      <c r="Q192" s="174" t="s">
        <v>1302</v>
      </c>
      <c r="R192" s="59" t="s">
        <v>232</v>
      </c>
      <c r="S192" s="59" t="s">
        <v>232</v>
      </c>
      <c r="T192" s="59" t="s">
        <v>232</v>
      </c>
      <c r="U192" s="59" t="s">
        <v>232</v>
      </c>
      <c r="V192" s="59" t="s">
        <v>232</v>
      </c>
      <c r="W192" s="59" t="s">
        <v>232</v>
      </c>
      <c r="X192" s="59" t="s">
        <v>232</v>
      </c>
      <c r="Y192" s="59" t="s">
        <v>232</v>
      </c>
      <c r="Z192" s="59" t="s">
        <v>232</v>
      </c>
      <c r="AA192" s="59" t="s">
        <v>232</v>
      </c>
      <c r="AB192" s="59" t="s">
        <v>232</v>
      </c>
      <c r="AC192" s="59" t="s">
        <v>232</v>
      </c>
      <c r="AD192" s="59" t="s">
        <v>232</v>
      </c>
      <c r="AE192" s="59" t="s">
        <v>232</v>
      </c>
      <c r="AF192" s="59" t="s">
        <v>232</v>
      </c>
      <c r="AG192" s="162">
        <v>44197</v>
      </c>
      <c r="AH192" s="162">
        <v>2958465</v>
      </c>
      <c r="AI192" s="163" t="s">
        <v>1303</v>
      </c>
      <c r="AJ192" s="167"/>
      <c r="AK192" s="167"/>
      <c r="AL192" s="5"/>
      <c r="AM192" s="5"/>
      <c r="AN192" s="5"/>
      <c r="AO192" s="165"/>
      <c r="AP192" s="165"/>
    </row>
    <row r="193" spans="1:42" ht="30.75" x14ac:dyDescent="0.3">
      <c r="A193" s="167" t="s">
        <v>233</v>
      </c>
      <c r="B193" s="167"/>
      <c r="C193" s="167"/>
      <c r="D193" s="167"/>
      <c r="E193" s="167"/>
      <c r="F193" s="150" t="s">
        <v>1674</v>
      </c>
      <c r="G193" s="168" t="s">
        <v>1644</v>
      </c>
      <c r="H193" s="169"/>
      <c r="I193" s="172" t="s">
        <v>1444</v>
      </c>
      <c r="J193" s="170"/>
      <c r="K193" s="176" t="s">
        <v>1324</v>
      </c>
      <c r="L193" s="177" t="s">
        <v>1301</v>
      </c>
      <c r="M193" s="172" t="s">
        <v>1445</v>
      </c>
      <c r="N193" s="172"/>
      <c r="O193" s="179"/>
      <c r="P193" s="173">
        <v>1</v>
      </c>
      <c r="Q193" s="174" t="s">
        <v>1302</v>
      </c>
      <c r="R193" s="59" t="s">
        <v>232</v>
      </c>
      <c r="S193" s="59" t="s">
        <v>232</v>
      </c>
      <c r="T193" s="59" t="s">
        <v>232</v>
      </c>
      <c r="U193" s="59" t="s">
        <v>232</v>
      </c>
      <c r="V193" s="59" t="s">
        <v>232</v>
      </c>
      <c r="W193" s="59" t="s">
        <v>232</v>
      </c>
      <c r="X193" s="59" t="s">
        <v>232</v>
      </c>
      <c r="Y193" s="59" t="s">
        <v>232</v>
      </c>
      <c r="Z193" s="59" t="s">
        <v>232</v>
      </c>
      <c r="AA193" s="59" t="s">
        <v>232</v>
      </c>
      <c r="AB193" s="59" t="s">
        <v>232</v>
      </c>
      <c r="AC193" s="59" t="s">
        <v>232</v>
      </c>
      <c r="AD193" s="59" t="s">
        <v>232</v>
      </c>
      <c r="AE193" s="59" t="s">
        <v>232</v>
      </c>
      <c r="AF193" s="59" t="s">
        <v>232</v>
      </c>
      <c r="AG193" s="162">
        <v>44197</v>
      </c>
      <c r="AH193" s="162">
        <v>2958465</v>
      </c>
      <c r="AI193" s="163" t="s">
        <v>1303</v>
      </c>
      <c r="AJ193" s="167"/>
      <c r="AK193" s="167"/>
      <c r="AL193" s="5"/>
      <c r="AM193" s="5"/>
      <c r="AN193" s="5"/>
      <c r="AO193" s="165"/>
      <c r="AP193" s="165"/>
    </row>
    <row r="194" spans="1:42" x14ac:dyDescent="0.3">
      <c r="A194" s="167" t="s">
        <v>233</v>
      </c>
      <c r="B194" s="167"/>
      <c r="C194" s="167"/>
      <c r="D194" s="167"/>
      <c r="E194" s="167"/>
      <c r="F194" s="150" t="s">
        <v>1675</v>
      </c>
      <c r="G194" s="168" t="s">
        <v>1644</v>
      </c>
      <c r="H194" s="169"/>
      <c r="I194" s="181" t="s">
        <v>1676</v>
      </c>
      <c r="J194" s="170"/>
      <c r="K194" s="171"/>
      <c r="L194" s="5" t="s">
        <v>1449</v>
      </c>
      <c r="M194" s="172"/>
      <c r="N194" s="172"/>
      <c r="O194" s="179"/>
      <c r="P194" s="173" t="s">
        <v>1327</v>
      </c>
      <c r="Q194" s="174" t="s">
        <v>1302</v>
      </c>
      <c r="R194" s="59" t="s">
        <v>232</v>
      </c>
      <c r="S194" s="59" t="s">
        <v>232</v>
      </c>
      <c r="T194" s="59" t="s">
        <v>232</v>
      </c>
      <c r="U194" s="59" t="s">
        <v>232</v>
      </c>
      <c r="V194" s="59" t="s">
        <v>232</v>
      </c>
      <c r="W194" s="59" t="s">
        <v>232</v>
      </c>
      <c r="X194" s="59" t="s">
        <v>232</v>
      </c>
      <c r="Y194" s="59" t="s">
        <v>232</v>
      </c>
      <c r="Z194" s="59" t="s">
        <v>232</v>
      </c>
      <c r="AA194" s="59" t="s">
        <v>232</v>
      </c>
      <c r="AB194" s="59" t="s">
        <v>232</v>
      </c>
      <c r="AC194" s="59" t="s">
        <v>232</v>
      </c>
      <c r="AD194" s="59" t="s">
        <v>232</v>
      </c>
      <c r="AE194" s="59" t="s">
        <v>232</v>
      </c>
      <c r="AF194" s="59" t="s">
        <v>232</v>
      </c>
      <c r="AG194" s="162">
        <v>44197</v>
      </c>
      <c r="AH194" s="162">
        <v>2958465</v>
      </c>
      <c r="AI194" s="163" t="s">
        <v>1303</v>
      </c>
      <c r="AJ194" s="167"/>
      <c r="AK194" s="167"/>
      <c r="AL194" s="5"/>
      <c r="AM194" s="5"/>
      <c r="AN194" s="5"/>
      <c r="AO194" s="165"/>
      <c r="AP194" s="165"/>
    </row>
    <row r="195" spans="1:42" ht="30.75" x14ac:dyDescent="0.3">
      <c r="A195" s="174" t="s">
        <v>1450</v>
      </c>
      <c r="B195" s="167"/>
      <c r="C195" s="167"/>
      <c r="D195" s="167"/>
      <c r="E195" s="167"/>
      <c r="F195" s="150" t="s">
        <v>1677</v>
      </c>
      <c r="G195" s="168" t="s">
        <v>1678</v>
      </c>
      <c r="H195" s="169" t="s">
        <v>1298</v>
      </c>
      <c r="I195" s="172" t="s">
        <v>1597</v>
      </c>
      <c r="J195" s="170"/>
      <c r="K195" s="171" t="s">
        <v>1300</v>
      </c>
      <c r="L195" s="5" t="s">
        <v>1301</v>
      </c>
      <c r="M195" s="172"/>
      <c r="N195" s="172"/>
      <c r="O195" s="188"/>
      <c r="P195" s="173">
        <v>3500000</v>
      </c>
      <c r="Q195" s="174" t="s">
        <v>1302</v>
      </c>
      <c r="R195" s="59" t="s">
        <v>232</v>
      </c>
      <c r="S195" s="59" t="s">
        <v>232</v>
      </c>
      <c r="T195" s="59" t="s">
        <v>232</v>
      </c>
      <c r="U195" s="59" t="s">
        <v>232</v>
      </c>
      <c r="V195" s="59" t="s">
        <v>232</v>
      </c>
      <c r="W195" s="59" t="s">
        <v>232</v>
      </c>
      <c r="X195" s="59" t="s">
        <v>232</v>
      </c>
      <c r="Y195" s="59" t="s">
        <v>232</v>
      </c>
      <c r="Z195" s="59" t="s">
        <v>232</v>
      </c>
      <c r="AA195" s="59" t="s">
        <v>232</v>
      </c>
      <c r="AB195" s="59" t="s">
        <v>232</v>
      </c>
      <c r="AC195" s="59" t="s">
        <v>232</v>
      </c>
      <c r="AD195" s="59" t="s">
        <v>232</v>
      </c>
      <c r="AE195" s="59" t="s">
        <v>232</v>
      </c>
      <c r="AF195" s="59" t="s">
        <v>232</v>
      </c>
      <c r="AG195" s="162">
        <v>44197</v>
      </c>
      <c r="AH195" s="162">
        <v>2958465</v>
      </c>
      <c r="AI195" s="163" t="s">
        <v>1303</v>
      </c>
      <c r="AJ195" s="186"/>
      <c r="AK195" s="186"/>
      <c r="AL195" s="5"/>
      <c r="AM195" s="5"/>
      <c r="AN195" s="5"/>
      <c r="AO195" s="165"/>
      <c r="AP195" s="165"/>
    </row>
    <row r="196" spans="1:42" ht="30.75" x14ac:dyDescent="0.3">
      <c r="A196" s="174" t="s">
        <v>1450</v>
      </c>
      <c r="B196" s="167"/>
      <c r="C196" s="167"/>
      <c r="D196" s="167"/>
      <c r="E196" s="167"/>
      <c r="F196" s="150" t="s">
        <v>1679</v>
      </c>
      <c r="G196" s="168" t="s">
        <v>1678</v>
      </c>
      <c r="H196" s="169"/>
      <c r="I196" s="187">
        <v>100</v>
      </c>
      <c r="J196" s="170" t="s">
        <v>1305</v>
      </c>
      <c r="K196" s="171" t="s">
        <v>1306</v>
      </c>
      <c r="L196" s="5" t="s">
        <v>1301</v>
      </c>
      <c r="M196" s="172"/>
      <c r="N196" s="172"/>
      <c r="O196" s="188"/>
      <c r="P196" s="173">
        <v>100</v>
      </c>
      <c r="Q196" s="174" t="s">
        <v>1302</v>
      </c>
      <c r="R196" s="175" t="s">
        <v>232</v>
      </c>
      <c r="S196" s="59" t="s">
        <v>232</v>
      </c>
      <c r="T196" s="59" t="s">
        <v>232</v>
      </c>
      <c r="U196" s="59" t="s">
        <v>232</v>
      </c>
      <c r="V196" s="59" t="s">
        <v>232</v>
      </c>
      <c r="W196" s="59" t="s">
        <v>232</v>
      </c>
      <c r="X196" s="59" t="s">
        <v>232</v>
      </c>
      <c r="Y196" s="59" t="s">
        <v>232</v>
      </c>
      <c r="Z196" s="59" t="s">
        <v>232</v>
      </c>
      <c r="AA196" s="59" t="s">
        <v>232</v>
      </c>
      <c r="AB196" s="59" t="s">
        <v>232</v>
      </c>
      <c r="AC196" s="59" t="s">
        <v>232</v>
      </c>
      <c r="AD196" s="59" t="s">
        <v>232</v>
      </c>
      <c r="AE196" s="59" t="s">
        <v>232</v>
      </c>
      <c r="AF196" s="59" t="s">
        <v>232</v>
      </c>
      <c r="AG196" s="162">
        <v>44197</v>
      </c>
      <c r="AH196" s="162">
        <v>2958465</v>
      </c>
      <c r="AI196" s="163" t="s">
        <v>1303</v>
      </c>
      <c r="AJ196" s="167"/>
      <c r="AK196" s="167"/>
      <c r="AL196" s="5"/>
      <c r="AM196" s="5"/>
      <c r="AN196" s="5"/>
      <c r="AO196" s="165"/>
      <c r="AP196" s="165"/>
    </row>
    <row r="197" spans="1:42" ht="30.75" x14ac:dyDescent="0.3">
      <c r="A197" s="174" t="s">
        <v>1450</v>
      </c>
      <c r="B197" s="167"/>
      <c r="C197" s="167"/>
      <c r="D197" s="167"/>
      <c r="E197" s="167"/>
      <c r="F197" s="150" t="s">
        <v>1680</v>
      </c>
      <c r="G197" s="168" t="s">
        <v>1678</v>
      </c>
      <c r="H197" s="169" t="s">
        <v>1298</v>
      </c>
      <c r="I197" s="172" t="s">
        <v>1647</v>
      </c>
      <c r="J197" s="170"/>
      <c r="K197" s="200" t="s">
        <v>1306</v>
      </c>
      <c r="L197" s="177" t="s">
        <v>1301</v>
      </c>
      <c r="M197" s="193"/>
      <c r="N197" s="194" t="s">
        <v>1681</v>
      </c>
      <c r="O197" s="195" t="str">
        <f>IFERROR(HYPERLINK("#"&amp;"'ISO TABLES'!A"&amp;(MATCH(N197,'[39]ISO TABLES'!$A:$A,0)),TEXT(N197,"")),"")</f>
        <v>Rule72E2d3c_BaseLossCostByTerritory</v>
      </c>
      <c r="P197" s="196">
        <v>8.5000000000000006E-2</v>
      </c>
      <c r="Q197" s="174" t="s">
        <v>1302</v>
      </c>
      <c r="R197" s="175" t="s">
        <v>232</v>
      </c>
      <c r="S197" s="175" t="s">
        <v>232</v>
      </c>
      <c r="T197" s="175" t="s">
        <v>232</v>
      </c>
      <c r="U197" s="175" t="s">
        <v>232</v>
      </c>
      <c r="V197" s="175" t="s">
        <v>232</v>
      </c>
      <c r="W197" s="175" t="s">
        <v>232</v>
      </c>
      <c r="X197" s="175" t="s">
        <v>232</v>
      </c>
      <c r="Y197" s="175" t="s">
        <v>232</v>
      </c>
      <c r="Z197" s="175" t="s">
        <v>232</v>
      </c>
      <c r="AA197" s="175" t="s">
        <v>232</v>
      </c>
      <c r="AB197" s="175" t="s">
        <v>232</v>
      </c>
      <c r="AC197" s="175" t="s">
        <v>232</v>
      </c>
      <c r="AD197" s="175" t="s">
        <v>232</v>
      </c>
      <c r="AE197" s="175" t="s">
        <v>232</v>
      </c>
      <c r="AF197" s="175" t="s">
        <v>232</v>
      </c>
      <c r="AG197" s="162">
        <v>44197</v>
      </c>
      <c r="AH197" s="162">
        <v>2958465</v>
      </c>
      <c r="AI197" s="163" t="s">
        <v>1303</v>
      </c>
      <c r="AJ197" s="167"/>
      <c r="AK197" s="167"/>
      <c r="AL197" s="5"/>
      <c r="AM197" s="5"/>
      <c r="AN197" s="5"/>
      <c r="AO197" s="165"/>
      <c r="AP197" s="165"/>
    </row>
    <row r="198" spans="1:42" ht="30.75" x14ac:dyDescent="0.3">
      <c r="A198" s="174" t="s">
        <v>1450</v>
      </c>
      <c r="B198" s="167"/>
      <c r="C198" s="167"/>
      <c r="D198" s="167"/>
      <c r="E198" s="167"/>
      <c r="F198" s="150" t="s">
        <v>1682</v>
      </c>
      <c r="G198" s="168" t="s">
        <v>1678</v>
      </c>
      <c r="H198" s="169"/>
      <c r="I198" s="172" t="s">
        <v>1362</v>
      </c>
      <c r="J198" s="170"/>
      <c r="K198" s="171" t="s">
        <v>1306</v>
      </c>
      <c r="L198" s="5" t="s">
        <v>1301</v>
      </c>
      <c r="M198" s="172" t="s">
        <v>1363</v>
      </c>
      <c r="N198" s="172" t="s">
        <v>1364</v>
      </c>
      <c r="O198" s="179" t="str">
        <f>IFERROR(HYPERLINK("#"&amp;"'ISO TABLES'!A"&amp;(MATCH(N198,'[39]ISO TABLES'!$A:$A,0)),TEXT(N198,"")),"")</f>
        <v>PropertyLossCostModifiers</v>
      </c>
      <c r="P198" s="173" t="s">
        <v>1327</v>
      </c>
      <c r="Q198" s="174" t="s">
        <v>1302</v>
      </c>
      <c r="R198" s="175" t="s">
        <v>232</v>
      </c>
      <c r="S198" s="175" t="s">
        <v>232</v>
      </c>
      <c r="T198" s="175" t="s">
        <v>232</v>
      </c>
      <c r="U198" s="175" t="s">
        <v>232</v>
      </c>
      <c r="V198" s="175" t="s">
        <v>232</v>
      </c>
      <c r="W198" s="175" t="s">
        <v>232</v>
      </c>
      <c r="X198" s="175" t="s">
        <v>232</v>
      </c>
      <c r="Y198" s="175" t="s">
        <v>232</v>
      </c>
      <c r="Z198" s="175" t="s">
        <v>232</v>
      </c>
      <c r="AA198" s="175" t="s">
        <v>232</v>
      </c>
      <c r="AB198" s="175" t="s">
        <v>232</v>
      </c>
      <c r="AC198" s="175" t="s">
        <v>232</v>
      </c>
      <c r="AD198" s="175" t="s">
        <v>232</v>
      </c>
      <c r="AE198" s="175" t="s">
        <v>232</v>
      </c>
      <c r="AF198" s="175" t="s">
        <v>232</v>
      </c>
      <c r="AG198" s="162">
        <v>44197</v>
      </c>
      <c r="AH198" s="162">
        <v>2958465</v>
      </c>
      <c r="AI198" s="163" t="s">
        <v>1303</v>
      </c>
      <c r="AJ198" s="186"/>
      <c r="AK198" s="186"/>
      <c r="AL198" s="5"/>
      <c r="AM198" s="5"/>
      <c r="AN198" s="5"/>
      <c r="AO198" s="165"/>
      <c r="AP198" s="165"/>
    </row>
    <row r="199" spans="1:42" ht="30.75" x14ac:dyDescent="0.3">
      <c r="A199" s="174" t="s">
        <v>1450</v>
      </c>
      <c r="B199" s="167"/>
      <c r="C199" s="167"/>
      <c r="D199" s="167"/>
      <c r="E199" s="167"/>
      <c r="F199" s="150" t="s">
        <v>1683</v>
      </c>
      <c r="G199" s="168" t="s">
        <v>1678</v>
      </c>
      <c r="H199" s="169"/>
      <c r="I199" s="172" t="s">
        <v>1491</v>
      </c>
      <c r="J199" s="170" t="s">
        <v>1305</v>
      </c>
      <c r="K199" s="171" t="s">
        <v>1324</v>
      </c>
      <c r="L199" s="5" t="s">
        <v>1301</v>
      </c>
      <c r="M199" s="193" t="s">
        <v>1492</v>
      </c>
      <c r="N199" s="184" t="s">
        <v>1356</v>
      </c>
      <c r="O199" s="195" t="str">
        <f>IFERROR(HYPERLINK("#"&amp;"'ISO TABLES'!A"&amp;(MATCH(N199,'[39]ISO TABLES'!$A:$A,0)),TEXT(N199,"")),"")</f>
        <v>A_RuleAndValue</v>
      </c>
      <c r="P199" s="198">
        <v>1.1000000000000001</v>
      </c>
      <c r="Q199" s="174" t="s">
        <v>1302</v>
      </c>
      <c r="R199" s="175" t="s">
        <v>232</v>
      </c>
      <c r="S199" s="175" t="s">
        <v>232</v>
      </c>
      <c r="T199" s="175" t="s">
        <v>232</v>
      </c>
      <c r="U199" s="175" t="s">
        <v>232</v>
      </c>
      <c r="V199" s="175" t="s">
        <v>232</v>
      </c>
      <c r="W199" s="175" t="s">
        <v>232</v>
      </c>
      <c r="X199" s="175" t="s">
        <v>232</v>
      </c>
      <c r="Y199" s="175" t="s">
        <v>232</v>
      </c>
      <c r="Z199" s="175" t="s">
        <v>232</v>
      </c>
      <c r="AA199" s="175" t="s">
        <v>232</v>
      </c>
      <c r="AB199" s="175" t="s">
        <v>232</v>
      </c>
      <c r="AC199" s="175" t="s">
        <v>232</v>
      </c>
      <c r="AD199" s="175" t="s">
        <v>232</v>
      </c>
      <c r="AE199" s="175" t="s">
        <v>232</v>
      </c>
      <c r="AF199" s="175" t="s">
        <v>232</v>
      </c>
      <c r="AG199" s="162">
        <v>44197</v>
      </c>
      <c r="AH199" s="162">
        <v>2958465</v>
      </c>
      <c r="AI199" s="163" t="s">
        <v>1303</v>
      </c>
      <c r="AJ199" s="167"/>
      <c r="AK199" s="167"/>
      <c r="AL199" s="5"/>
      <c r="AM199" s="5"/>
      <c r="AN199" s="5"/>
      <c r="AO199" s="165"/>
      <c r="AP199" s="165"/>
    </row>
    <row r="200" spans="1:42" ht="30.75" x14ac:dyDescent="0.3">
      <c r="A200" s="174" t="s">
        <v>1450</v>
      </c>
      <c r="B200" s="167"/>
      <c r="C200" s="167"/>
      <c r="D200" s="167"/>
      <c r="E200" s="167"/>
      <c r="F200" s="150" t="s">
        <v>1684</v>
      </c>
      <c r="G200" s="168" t="s">
        <v>1678</v>
      </c>
      <c r="H200" s="169" t="s">
        <v>1298</v>
      </c>
      <c r="I200" s="181" t="s">
        <v>1647</v>
      </c>
      <c r="J200" s="170"/>
      <c r="K200" s="171" t="s">
        <v>1306</v>
      </c>
      <c r="L200" s="5" t="s">
        <v>1301</v>
      </c>
      <c r="M200" s="172"/>
      <c r="N200" s="172"/>
      <c r="O200" s="188"/>
      <c r="P200" s="173" t="s">
        <v>1327</v>
      </c>
      <c r="Q200" s="174" t="s">
        <v>1302</v>
      </c>
      <c r="R200" s="191"/>
      <c r="S200" s="191"/>
      <c r="T200" s="59" t="s">
        <v>232</v>
      </c>
      <c r="U200" s="59" t="s">
        <v>232</v>
      </c>
      <c r="V200" s="191"/>
      <c r="W200" s="191"/>
      <c r="X200" s="191"/>
      <c r="Y200" s="191"/>
      <c r="Z200" s="191"/>
      <c r="AA200" s="191"/>
      <c r="AB200" s="191"/>
      <c r="AC200" s="191"/>
      <c r="AD200" s="191"/>
      <c r="AE200" s="191"/>
      <c r="AF200" s="191"/>
      <c r="AG200" s="162">
        <v>44197</v>
      </c>
      <c r="AH200" s="162">
        <v>2958465</v>
      </c>
      <c r="AI200" s="163" t="s">
        <v>1303</v>
      </c>
      <c r="AJ200" s="186"/>
      <c r="AK200" s="186"/>
      <c r="AL200" s="5"/>
      <c r="AM200" s="5"/>
      <c r="AN200" s="5"/>
      <c r="AO200" s="165"/>
      <c r="AP200" s="165"/>
    </row>
    <row r="201" spans="1:42" ht="30.75" x14ac:dyDescent="0.3">
      <c r="A201" s="174" t="s">
        <v>1450</v>
      </c>
      <c r="B201" s="167"/>
      <c r="C201" s="167"/>
      <c r="D201" s="167"/>
      <c r="E201" s="167"/>
      <c r="F201" s="150" t="s">
        <v>1685</v>
      </c>
      <c r="G201" s="168" t="s">
        <v>1678</v>
      </c>
      <c r="H201" s="169"/>
      <c r="I201" s="172" t="s">
        <v>1346</v>
      </c>
      <c r="J201" s="180"/>
      <c r="K201" s="176" t="s">
        <v>1306</v>
      </c>
      <c r="L201" s="177" t="s">
        <v>1301</v>
      </c>
      <c r="M201" s="183"/>
      <c r="N201" s="184" t="s">
        <v>1347</v>
      </c>
      <c r="O201" s="179" t="str">
        <f>IFERROR(HYPERLINK("#"&amp;"'ISO TABLES'!A"&amp;(MATCH(N201,'[39]ISO TABLES'!$A:$A,0)),TEXT(N201,"")),"")</f>
        <v>Rule85_TerritoryMultiplier</v>
      </c>
      <c r="P201" s="173">
        <v>2.4039999999999999</v>
      </c>
      <c r="Q201" s="174" t="s">
        <v>1302</v>
      </c>
      <c r="R201" s="175" t="s">
        <v>232</v>
      </c>
      <c r="S201" s="175" t="s">
        <v>232</v>
      </c>
      <c r="T201" s="175" t="s">
        <v>232</v>
      </c>
      <c r="U201" s="175" t="s">
        <v>232</v>
      </c>
      <c r="V201" s="175" t="s">
        <v>232</v>
      </c>
      <c r="W201" s="175" t="s">
        <v>232</v>
      </c>
      <c r="X201" s="175" t="s">
        <v>232</v>
      </c>
      <c r="Y201" s="175" t="s">
        <v>232</v>
      </c>
      <c r="Z201" s="175" t="s">
        <v>232</v>
      </c>
      <c r="AA201" s="175" t="s">
        <v>232</v>
      </c>
      <c r="AB201" s="175" t="s">
        <v>232</v>
      </c>
      <c r="AC201" s="175" t="s">
        <v>232</v>
      </c>
      <c r="AD201" s="175" t="s">
        <v>232</v>
      </c>
      <c r="AE201" s="175" t="s">
        <v>232</v>
      </c>
      <c r="AF201" s="175" t="s">
        <v>232</v>
      </c>
      <c r="AG201" s="162">
        <v>44197</v>
      </c>
      <c r="AH201" s="162">
        <v>2958465</v>
      </c>
      <c r="AI201" s="163" t="s">
        <v>1303</v>
      </c>
      <c r="AJ201" s="164"/>
      <c r="AK201" s="164"/>
      <c r="AL201" s="5"/>
      <c r="AM201" s="5"/>
      <c r="AN201" s="5"/>
      <c r="AO201" s="165"/>
      <c r="AP201" s="165"/>
    </row>
    <row r="202" spans="1:42" ht="45.75" x14ac:dyDescent="0.3">
      <c r="A202" s="174" t="s">
        <v>1450</v>
      </c>
      <c r="B202" s="167"/>
      <c r="C202" s="167"/>
      <c r="D202" s="167"/>
      <c r="E202" s="167"/>
      <c r="F202" s="150" t="s">
        <v>1686</v>
      </c>
      <c r="G202" s="168" t="s">
        <v>1678</v>
      </c>
      <c r="H202" s="169"/>
      <c r="I202" s="172" t="s">
        <v>1394</v>
      </c>
      <c r="J202" s="170"/>
      <c r="K202" s="176" t="s">
        <v>1306</v>
      </c>
      <c r="L202" s="5" t="s">
        <v>1301</v>
      </c>
      <c r="M202" s="172" t="s">
        <v>1616</v>
      </c>
      <c r="N202" s="184" t="s">
        <v>1356</v>
      </c>
      <c r="O202" s="188" t="str">
        <f>IFERROR(HYPERLINK("#"&amp;"'ISO TABLES'!A"&amp;(MATCH(N202,'[39]ISO TABLES'!$A:$A,0)),TEXT(N202,"")),"")</f>
        <v>A_RuleAndValue</v>
      </c>
      <c r="P202" s="173" t="s">
        <v>1327</v>
      </c>
      <c r="Q202" s="174" t="s">
        <v>1302</v>
      </c>
      <c r="R202" s="59" t="s">
        <v>232</v>
      </c>
      <c r="S202" s="59" t="s">
        <v>232</v>
      </c>
      <c r="T202" s="59" t="s">
        <v>232</v>
      </c>
      <c r="U202" s="59" t="s">
        <v>232</v>
      </c>
      <c r="V202" s="59" t="s">
        <v>232</v>
      </c>
      <c r="W202" s="59" t="s">
        <v>232</v>
      </c>
      <c r="X202" s="59" t="s">
        <v>232</v>
      </c>
      <c r="Y202" s="59" t="s">
        <v>232</v>
      </c>
      <c r="Z202" s="59" t="s">
        <v>232</v>
      </c>
      <c r="AA202" s="59" t="s">
        <v>232</v>
      </c>
      <c r="AB202" s="59" t="s">
        <v>232</v>
      </c>
      <c r="AC202" s="59" t="s">
        <v>232</v>
      </c>
      <c r="AD202" s="59" t="s">
        <v>232</v>
      </c>
      <c r="AE202" s="59" t="s">
        <v>232</v>
      </c>
      <c r="AF202" s="59" t="s">
        <v>232</v>
      </c>
      <c r="AG202" s="162">
        <v>44197</v>
      </c>
      <c r="AH202" s="162">
        <v>2958465</v>
      </c>
      <c r="AI202" s="163" t="s">
        <v>1303</v>
      </c>
      <c r="AJ202" s="167"/>
      <c r="AK202" s="167"/>
      <c r="AL202" s="5"/>
      <c r="AM202" s="5"/>
      <c r="AN202" s="5"/>
      <c r="AO202" s="165"/>
      <c r="AP202" s="165"/>
    </row>
    <row r="203" spans="1:42" ht="30.75" x14ac:dyDescent="0.3">
      <c r="A203" s="174" t="s">
        <v>1450</v>
      </c>
      <c r="B203" s="167"/>
      <c r="C203" s="167"/>
      <c r="D203" s="167"/>
      <c r="E203" s="167"/>
      <c r="F203" s="150" t="s">
        <v>1687</v>
      </c>
      <c r="G203" s="168" t="s">
        <v>1678</v>
      </c>
      <c r="H203" s="169"/>
      <c r="I203" s="172" t="s">
        <v>1375</v>
      </c>
      <c r="J203" s="170"/>
      <c r="K203" s="176" t="s">
        <v>1306</v>
      </c>
      <c r="L203" s="5" t="s">
        <v>1301</v>
      </c>
      <c r="M203" s="172" t="s">
        <v>1376</v>
      </c>
      <c r="N203" s="172" t="s">
        <v>1377</v>
      </c>
      <c r="O203" s="179" t="str">
        <f>IFERROR(HYPERLINK("#"&amp;"'ISO TABLES'!A"&amp;(MATCH(N203,'[39]ISO TABLES'!$A:$A,0)),TEXT(N203,"")),"")</f>
        <v>Rule81E4_DeductibleFactors</v>
      </c>
      <c r="P203" s="173">
        <v>0.96</v>
      </c>
      <c r="Q203" s="174" t="s">
        <v>1302</v>
      </c>
      <c r="R203" s="59" t="s">
        <v>232</v>
      </c>
      <c r="S203" s="59" t="s">
        <v>232</v>
      </c>
      <c r="T203" s="59" t="s">
        <v>232</v>
      </c>
      <c r="U203" s="59" t="s">
        <v>232</v>
      </c>
      <c r="V203" s="59" t="s">
        <v>232</v>
      </c>
      <c r="W203" s="59" t="s">
        <v>232</v>
      </c>
      <c r="X203" s="59" t="s">
        <v>232</v>
      </c>
      <c r="Y203" s="59" t="s">
        <v>232</v>
      </c>
      <c r="Z203" s="59" t="s">
        <v>232</v>
      </c>
      <c r="AA203" s="59" t="s">
        <v>232</v>
      </c>
      <c r="AB203" s="59" t="s">
        <v>232</v>
      </c>
      <c r="AC203" s="59" t="s">
        <v>232</v>
      </c>
      <c r="AD203" s="59" t="s">
        <v>232</v>
      </c>
      <c r="AE203" s="59" t="s">
        <v>232</v>
      </c>
      <c r="AF203" s="59" t="s">
        <v>232</v>
      </c>
      <c r="AG203" s="162">
        <v>44197</v>
      </c>
      <c r="AH203" s="162">
        <v>2958465</v>
      </c>
      <c r="AI203" s="163" t="s">
        <v>1303</v>
      </c>
      <c r="AJ203" s="167"/>
      <c r="AK203" s="167"/>
      <c r="AL203" s="5"/>
      <c r="AM203" s="5"/>
      <c r="AN203" s="5"/>
      <c r="AO203" s="165"/>
      <c r="AP203" s="165"/>
    </row>
    <row r="204" spans="1:42" ht="60.75" x14ac:dyDescent="0.3">
      <c r="A204" s="174" t="s">
        <v>1450</v>
      </c>
      <c r="B204" s="167"/>
      <c r="C204" s="167"/>
      <c r="D204" s="167"/>
      <c r="E204" s="167"/>
      <c r="F204" s="150" t="s">
        <v>1688</v>
      </c>
      <c r="G204" s="168" t="s">
        <v>1678</v>
      </c>
      <c r="H204" s="169"/>
      <c r="I204" s="172" t="s">
        <v>1379</v>
      </c>
      <c r="J204" s="170"/>
      <c r="K204" s="176" t="s">
        <v>1306</v>
      </c>
      <c r="L204" s="5" t="s">
        <v>1301</v>
      </c>
      <c r="M204" s="172" t="s">
        <v>1380</v>
      </c>
      <c r="N204" s="184" t="s">
        <v>1356</v>
      </c>
      <c r="O204" s="188" t="str">
        <f>IFERROR(HYPERLINK("#"&amp;"'ISO TABLES'!A"&amp;(MATCH(N204,'[39]ISO TABLES'!$A:$A,0)),TEXT(N204,"")),"")</f>
        <v>A_RuleAndValue</v>
      </c>
      <c r="P204" s="173">
        <v>0.995</v>
      </c>
      <c r="Q204" s="174" t="s">
        <v>1302</v>
      </c>
      <c r="R204" s="59" t="s">
        <v>232</v>
      </c>
      <c r="S204" s="59" t="s">
        <v>232</v>
      </c>
      <c r="T204" s="59" t="s">
        <v>232</v>
      </c>
      <c r="U204" s="59" t="s">
        <v>232</v>
      </c>
      <c r="V204" s="59" t="s">
        <v>232</v>
      </c>
      <c r="W204" s="59" t="s">
        <v>232</v>
      </c>
      <c r="X204" s="59" t="s">
        <v>232</v>
      </c>
      <c r="Y204" s="59" t="s">
        <v>232</v>
      </c>
      <c r="Z204" s="59" t="s">
        <v>232</v>
      </c>
      <c r="AA204" s="59" t="s">
        <v>232</v>
      </c>
      <c r="AB204" s="59" t="s">
        <v>232</v>
      </c>
      <c r="AC204" s="59" t="s">
        <v>232</v>
      </c>
      <c r="AD204" s="59" t="s">
        <v>232</v>
      </c>
      <c r="AE204" s="59" t="s">
        <v>232</v>
      </c>
      <c r="AF204" s="59" t="s">
        <v>232</v>
      </c>
      <c r="AG204" s="162">
        <v>44197</v>
      </c>
      <c r="AH204" s="162">
        <v>2958465</v>
      </c>
      <c r="AI204" s="163" t="s">
        <v>1303</v>
      </c>
      <c r="AJ204" s="167"/>
      <c r="AK204" s="167"/>
      <c r="AL204" s="5"/>
      <c r="AM204" s="5"/>
      <c r="AN204" s="5"/>
      <c r="AO204" s="165"/>
      <c r="AP204" s="165"/>
    </row>
    <row r="205" spans="1:42" ht="30.75" x14ac:dyDescent="0.3">
      <c r="A205" s="174" t="s">
        <v>1450</v>
      </c>
      <c r="B205" s="167"/>
      <c r="C205" s="167"/>
      <c r="D205" s="167"/>
      <c r="E205" s="167"/>
      <c r="F205" s="150" t="s">
        <v>1689</v>
      </c>
      <c r="G205" s="168" t="s">
        <v>1678</v>
      </c>
      <c r="H205" s="169"/>
      <c r="I205" s="172" t="s">
        <v>1391</v>
      </c>
      <c r="J205" s="170"/>
      <c r="K205" s="176" t="s">
        <v>1306</v>
      </c>
      <c r="L205" s="5" t="s">
        <v>1301</v>
      </c>
      <c r="M205" s="172" t="s">
        <v>1488</v>
      </c>
      <c r="N205" s="184" t="s">
        <v>1356</v>
      </c>
      <c r="O205" s="188" t="str">
        <f>IFERROR(HYPERLINK("#"&amp;"'ISO TABLES'!A"&amp;(MATCH(N205,'[39]ISO TABLES'!$A:$A,0)),TEXT(N205,"")),"")</f>
        <v>A_RuleAndValue</v>
      </c>
      <c r="P205" s="173" t="s">
        <v>1327</v>
      </c>
      <c r="Q205" s="174" t="s">
        <v>1302</v>
      </c>
      <c r="R205" s="175" t="s">
        <v>232</v>
      </c>
      <c r="S205" s="175" t="s">
        <v>232</v>
      </c>
      <c r="T205" s="175" t="s">
        <v>232</v>
      </c>
      <c r="U205" s="175" t="s">
        <v>232</v>
      </c>
      <c r="V205" s="175" t="s">
        <v>232</v>
      </c>
      <c r="W205" s="175" t="s">
        <v>232</v>
      </c>
      <c r="X205" s="175" t="s">
        <v>232</v>
      </c>
      <c r="Y205" s="175" t="s">
        <v>232</v>
      </c>
      <c r="Z205" s="175" t="s">
        <v>232</v>
      </c>
      <c r="AA205" s="175" t="s">
        <v>232</v>
      </c>
      <c r="AB205" s="175" t="s">
        <v>232</v>
      </c>
      <c r="AC205" s="175" t="s">
        <v>232</v>
      </c>
      <c r="AD205" s="175" t="s">
        <v>232</v>
      </c>
      <c r="AE205" s="175" t="s">
        <v>232</v>
      </c>
      <c r="AF205" s="175" t="s">
        <v>232</v>
      </c>
      <c r="AG205" s="162">
        <v>44197</v>
      </c>
      <c r="AH205" s="162">
        <v>2958465</v>
      </c>
      <c r="AI205" s="163" t="s">
        <v>1303</v>
      </c>
      <c r="AJ205" s="186"/>
      <c r="AK205" s="186"/>
      <c r="AL205" s="5"/>
      <c r="AM205" s="5"/>
      <c r="AN205" s="5"/>
      <c r="AO205" s="165"/>
      <c r="AP205" s="165"/>
    </row>
    <row r="206" spans="1:42" ht="60.75" x14ac:dyDescent="0.3">
      <c r="A206" s="174" t="s">
        <v>1450</v>
      </c>
      <c r="B206" s="167"/>
      <c r="C206" s="167"/>
      <c r="D206" s="167"/>
      <c r="E206" s="167"/>
      <c r="F206" s="150" t="s">
        <v>1690</v>
      </c>
      <c r="G206" s="168" t="s">
        <v>1678</v>
      </c>
      <c r="H206" s="169"/>
      <c r="I206" s="172" t="s">
        <v>1505</v>
      </c>
      <c r="J206" s="170"/>
      <c r="K206" s="176" t="s">
        <v>1306</v>
      </c>
      <c r="L206" s="5" t="s">
        <v>1301</v>
      </c>
      <c r="M206" s="193" t="s">
        <v>1506</v>
      </c>
      <c r="N206" s="184" t="s">
        <v>1356</v>
      </c>
      <c r="O206" s="197" t="str">
        <f>IFERROR(HYPERLINK("#"&amp;"'ISO TABLES'!A"&amp;(MATCH(N206,'[39]ISO TABLES'!$A:$A,0)),TEXT(N206,"")),"")</f>
        <v>A_RuleAndValue</v>
      </c>
      <c r="P206" s="198">
        <v>1.1499999999999999</v>
      </c>
      <c r="Q206" s="174" t="s">
        <v>1302</v>
      </c>
      <c r="R206" s="175" t="s">
        <v>232</v>
      </c>
      <c r="S206" s="175" t="s">
        <v>232</v>
      </c>
      <c r="T206" s="175" t="s">
        <v>232</v>
      </c>
      <c r="U206" s="175" t="s">
        <v>232</v>
      </c>
      <c r="V206" s="175" t="s">
        <v>232</v>
      </c>
      <c r="W206" s="175" t="s">
        <v>232</v>
      </c>
      <c r="X206" s="175" t="s">
        <v>232</v>
      </c>
      <c r="Y206" s="175" t="s">
        <v>232</v>
      </c>
      <c r="Z206" s="175" t="s">
        <v>232</v>
      </c>
      <c r="AA206" s="175" t="s">
        <v>232</v>
      </c>
      <c r="AB206" s="175" t="s">
        <v>232</v>
      </c>
      <c r="AC206" s="175" t="s">
        <v>232</v>
      </c>
      <c r="AD206" s="175" t="s">
        <v>232</v>
      </c>
      <c r="AE206" s="175" t="s">
        <v>232</v>
      </c>
      <c r="AF206" s="175" t="s">
        <v>232</v>
      </c>
      <c r="AG206" s="162">
        <v>44197</v>
      </c>
      <c r="AH206" s="162">
        <v>2958465</v>
      </c>
      <c r="AI206" s="163" t="s">
        <v>1303</v>
      </c>
      <c r="AJ206" s="167"/>
      <c r="AK206" s="167"/>
      <c r="AL206" s="5"/>
      <c r="AM206" s="5"/>
      <c r="AN206" s="5"/>
      <c r="AO206" s="165"/>
      <c r="AP206" s="165"/>
    </row>
    <row r="207" spans="1:42" ht="30.75" x14ac:dyDescent="0.3">
      <c r="A207" s="174" t="s">
        <v>1450</v>
      </c>
      <c r="B207" s="167"/>
      <c r="C207" s="167"/>
      <c r="D207" s="167"/>
      <c r="E207" s="167"/>
      <c r="F207" s="150" t="s">
        <v>1691</v>
      </c>
      <c r="G207" s="168" t="s">
        <v>1678</v>
      </c>
      <c r="H207" s="169"/>
      <c r="I207" s="172" t="s">
        <v>1692</v>
      </c>
      <c r="J207" s="170"/>
      <c r="K207" s="171" t="s">
        <v>1306</v>
      </c>
      <c r="L207" s="5" t="s">
        <v>1301</v>
      </c>
      <c r="M207" s="172" t="s">
        <v>1693</v>
      </c>
      <c r="N207" s="172" t="s">
        <v>1694</v>
      </c>
      <c r="O207" s="188" t="str">
        <f>IFERROR(HYPERLINK("#"&amp;"'ISO TABLES'!A"&amp;(MATCH(N207,'[39]ISO TABLES'!$A:$A,0)),TEXT(N207,"")),"")</f>
        <v>Rule72E2d3dii_BurglarAlarmSystemModificationFactors</v>
      </c>
      <c r="P207" s="173">
        <v>0.92</v>
      </c>
      <c r="Q207" s="174" t="s">
        <v>1302</v>
      </c>
      <c r="R207" s="59" t="s">
        <v>232</v>
      </c>
      <c r="S207" s="59" t="s">
        <v>232</v>
      </c>
      <c r="T207" s="59" t="s">
        <v>232</v>
      </c>
      <c r="U207" s="59" t="s">
        <v>232</v>
      </c>
      <c r="V207" s="59" t="s">
        <v>232</v>
      </c>
      <c r="W207" s="59" t="s">
        <v>232</v>
      </c>
      <c r="X207" s="59" t="s">
        <v>232</v>
      </c>
      <c r="Y207" s="59" t="s">
        <v>232</v>
      </c>
      <c r="Z207" s="59" t="s">
        <v>232</v>
      </c>
      <c r="AA207" s="59" t="s">
        <v>232</v>
      </c>
      <c r="AB207" s="59" t="s">
        <v>232</v>
      </c>
      <c r="AC207" s="59" t="s">
        <v>232</v>
      </c>
      <c r="AD207" s="59" t="s">
        <v>232</v>
      </c>
      <c r="AE207" s="59" t="s">
        <v>232</v>
      </c>
      <c r="AF207" s="59" t="s">
        <v>232</v>
      </c>
      <c r="AG207" s="162">
        <v>44197</v>
      </c>
      <c r="AH207" s="162">
        <v>2958465</v>
      </c>
      <c r="AI207" s="163" t="s">
        <v>1303</v>
      </c>
      <c r="AJ207" s="167"/>
      <c r="AK207" s="167"/>
      <c r="AL207" s="5"/>
      <c r="AM207" s="5"/>
      <c r="AN207" s="5"/>
      <c r="AO207" s="165"/>
      <c r="AP207" s="165"/>
    </row>
    <row r="208" spans="1:42" ht="30.75" x14ac:dyDescent="0.3">
      <c r="A208" s="174" t="s">
        <v>377</v>
      </c>
      <c r="B208" s="167"/>
      <c r="C208" s="167"/>
      <c r="D208" s="167"/>
      <c r="E208" s="167"/>
      <c r="F208" s="150" t="s">
        <v>1695</v>
      </c>
      <c r="G208" s="168" t="s">
        <v>1678</v>
      </c>
      <c r="H208" s="169"/>
      <c r="I208" s="172" t="s">
        <v>1696</v>
      </c>
      <c r="J208" s="170"/>
      <c r="K208" s="176" t="s">
        <v>1306</v>
      </c>
      <c r="L208" s="5" t="s">
        <v>1301</v>
      </c>
      <c r="M208" s="193" t="s">
        <v>1697</v>
      </c>
      <c r="N208" s="172" t="s">
        <v>1698</v>
      </c>
      <c r="O208" s="195" t="str">
        <f>IFERROR(HYPERLINK("#"&amp;"'ISO TABLES'!A"&amp;(MATCH(N208,'[39]ISO TABLES'!$A:$A,0)),TEXT(N208,"")),"")</f>
        <v>Rule72E2d3di_WatchmanProtectionFactor</v>
      </c>
      <c r="P208" s="198">
        <v>0.86</v>
      </c>
      <c r="Q208" s="174" t="s">
        <v>1302</v>
      </c>
      <c r="R208" s="175" t="s">
        <v>232</v>
      </c>
      <c r="S208" s="175" t="s">
        <v>232</v>
      </c>
      <c r="T208" s="175" t="s">
        <v>232</v>
      </c>
      <c r="U208" s="175" t="s">
        <v>232</v>
      </c>
      <c r="V208" s="175" t="s">
        <v>232</v>
      </c>
      <c r="W208" s="175" t="s">
        <v>232</v>
      </c>
      <c r="X208" s="175" t="s">
        <v>232</v>
      </c>
      <c r="Y208" s="175" t="s">
        <v>232</v>
      </c>
      <c r="Z208" s="175" t="s">
        <v>232</v>
      </c>
      <c r="AA208" s="175" t="s">
        <v>232</v>
      </c>
      <c r="AB208" s="175" t="s">
        <v>232</v>
      </c>
      <c r="AC208" s="175" t="s">
        <v>232</v>
      </c>
      <c r="AD208" s="175" t="s">
        <v>232</v>
      </c>
      <c r="AE208" s="175" t="s">
        <v>232</v>
      </c>
      <c r="AF208" s="175" t="s">
        <v>232</v>
      </c>
      <c r="AG208" s="162">
        <v>44197</v>
      </c>
      <c r="AH208" s="162">
        <v>2958465</v>
      </c>
      <c r="AI208" s="163" t="s">
        <v>1303</v>
      </c>
      <c r="AJ208" s="167"/>
      <c r="AK208" s="167"/>
      <c r="AL208" s="5"/>
      <c r="AM208" s="5"/>
      <c r="AN208" s="5"/>
      <c r="AO208" s="165"/>
      <c r="AP208" s="165"/>
    </row>
    <row r="209" spans="1:42" x14ac:dyDescent="0.3">
      <c r="A209" s="174" t="s">
        <v>377</v>
      </c>
      <c r="B209" s="167"/>
      <c r="C209" s="167"/>
      <c r="D209" s="167"/>
      <c r="E209" s="167"/>
      <c r="F209" s="150" t="s">
        <v>1699</v>
      </c>
      <c r="G209" s="168" t="s">
        <v>1678</v>
      </c>
      <c r="H209" s="169"/>
      <c r="I209" s="172" t="s">
        <v>1700</v>
      </c>
      <c r="J209" s="170"/>
      <c r="K209" s="176" t="s">
        <v>1306</v>
      </c>
      <c r="L209" s="5" t="s">
        <v>1301</v>
      </c>
      <c r="M209" s="193" t="s">
        <v>1363</v>
      </c>
      <c r="N209" s="172"/>
      <c r="O209" s="195"/>
      <c r="P209" s="198">
        <v>1.2</v>
      </c>
      <c r="Q209" s="174" t="s">
        <v>1302</v>
      </c>
      <c r="R209" s="175" t="s">
        <v>232</v>
      </c>
      <c r="S209" s="175" t="s">
        <v>232</v>
      </c>
      <c r="T209" s="175" t="s">
        <v>232</v>
      </c>
      <c r="U209" s="175" t="s">
        <v>232</v>
      </c>
      <c r="V209" s="175" t="s">
        <v>232</v>
      </c>
      <c r="W209" s="175" t="s">
        <v>232</v>
      </c>
      <c r="X209" s="175" t="s">
        <v>232</v>
      </c>
      <c r="Y209" s="175" t="s">
        <v>232</v>
      </c>
      <c r="Z209" s="175" t="s">
        <v>232</v>
      </c>
      <c r="AA209" s="175" t="s">
        <v>232</v>
      </c>
      <c r="AB209" s="175" t="s">
        <v>232</v>
      </c>
      <c r="AC209" s="175" t="s">
        <v>232</v>
      </c>
      <c r="AD209" s="175" t="s">
        <v>232</v>
      </c>
      <c r="AE209" s="175" t="s">
        <v>232</v>
      </c>
      <c r="AF209" s="175" t="s">
        <v>232</v>
      </c>
      <c r="AG209" s="162">
        <v>44197</v>
      </c>
      <c r="AH209" s="162">
        <v>2958465</v>
      </c>
      <c r="AI209" s="163" t="s">
        <v>1303</v>
      </c>
      <c r="AJ209" s="167"/>
      <c r="AK209" s="167"/>
      <c r="AL209" s="5"/>
      <c r="AM209" s="5"/>
      <c r="AN209" s="5"/>
      <c r="AO209" s="165"/>
      <c r="AP209" s="165"/>
    </row>
    <row r="210" spans="1:42" ht="45.75" x14ac:dyDescent="0.3">
      <c r="A210" s="174" t="s">
        <v>377</v>
      </c>
      <c r="B210" s="167"/>
      <c r="C210" s="167"/>
      <c r="D210" s="167"/>
      <c r="E210" s="167"/>
      <c r="F210" s="150" t="s">
        <v>1701</v>
      </c>
      <c r="G210" s="168" t="s">
        <v>1678</v>
      </c>
      <c r="H210" s="169"/>
      <c r="I210" s="172" t="s">
        <v>1371</v>
      </c>
      <c r="J210" s="170"/>
      <c r="K210" s="171" t="s">
        <v>1306</v>
      </c>
      <c r="L210" s="5" t="s">
        <v>1301</v>
      </c>
      <c r="M210" s="172"/>
      <c r="N210" s="172" t="s">
        <v>1702</v>
      </c>
      <c r="O210" s="179" t="str">
        <f>IFERROR(HYPERLINK("#"&amp;"'ISO TABLES'!A"&amp;(MATCH(N210,'[39]ISO TABLES'!$A:$A,0)),TEXT(N210,"")),"")</f>
        <v>Rule72E2c6_LimitOfInsuranceRelativityFactorPersonalPropertySpecial</v>
      </c>
      <c r="P210" s="173">
        <v>0.23599999999999999</v>
      </c>
      <c r="Q210" s="174" t="s">
        <v>1302</v>
      </c>
      <c r="R210" s="59" t="s">
        <v>232</v>
      </c>
      <c r="S210" s="59" t="s">
        <v>232</v>
      </c>
      <c r="T210" s="59" t="s">
        <v>232</v>
      </c>
      <c r="U210" s="59" t="s">
        <v>232</v>
      </c>
      <c r="V210" s="59" t="s">
        <v>232</v>
      </c>
      <c r="W210" s="59" t="s">
        <v>232</v>
      </c>
      <c r="X210" s="59" t="s">
        <v>232</v>
      </c>
      <c r="Y210" s="59" t="s">
        <v>232</v>
      </c>
      <c r="Z210" s="59" t="s">
        <v>232</v>
      </c>
      <c r="AA210" s="59" t="s">
        <v>232</v>
      </c>
      <c r="AB210" s="59" t="s">
        <v>232</v>
      </c>
      <c r="AC210" s="59" t="s">
        <v>232</v>
      </c>
      <c r="AD210" s="59" t="s">
        <v>232</v>
      </c>
      <c r="AE210" s="59" t="s">
        <v>232</v>
      </c>
      <c r="AF210" s="59" t="s">
        <v>232</v>
      </c>
      <c r="AG210" s="162">
        <v>44197</v>
      </c>
      <c r="AH210" s="162">
        <v>2958465</v>
      </c>
      <c r="AI210" s="163" t="s">
        <v>1303</v>
      </c>
      <c r="AJ210" s="167"/>
      <c r="AK210" s="167"/>
      <c r="AL210" s="5"/>
      <c r="AM210" s="5"/>
      <c r="AN210" s="5"/>
      <c r="AO210" s="165"/>
      <c r="AP210" s="165"/>
    </row>
    <row r="211" spans="1:42" ht="60.75" x14ac:dyDescent="0.3">
      <c r="A211" s="174" t="s">
        <v>1450</v>
      </c>
      <c r="B211" s="167"/>
      <c r="C211" s="167"/>
      <c r="D211" s="167"/>
      <c r="E211" s="167"/>
      <c r="F211" s="150" t="s">
        <v>1703</v>
      </c>
      <c r="G211" s="168" t="s">
        <v>1678</v>
      </c>
      <c r="H211" s="169"/>
      <c r="I211" s="172" t="s">
        <v>1382</v>
      </c>
      <c r="J211" s="170"/>
      <c r="K211" s="176" t="s">
        <v>1306</v>
      </c>
      <c r="L211" s="189">
        <v>3</v>
      </c>
      <c r="M211" s="172" t="s">
        <v>1383</v>
      </c>
      <c r="N211" s="172"/>
      <c r="O211" s="179"/>
      <c r="P211" s="173" t="s">
        <v>1327</v>
      </c>
      <c r="Q211" s="174" t="s">
        <v>1302</v>
      </c>
      <c r="R211" s="175" t="s">
        <v>232</v>
      </c>
      <c r="S211" s="175" t="s">
        <v>232</v>
      </c>
      <c r="T211" s="175" t="s">
        <v>232</v>
      </c>
      <c r="U211" s="175" t="s">
        <v>232</v>
      </c>
      <c r="V211" s="175" t="s">
        <v>232</v>
      </c>
      <c r="W211" s="175" t="s">
        <v>232</v>
      </c>
      <c r="X211" s="175" t="s">
        <v>232</v>
      </c>
      <c r="Y211" s="175" t="s">
        <v>232</v>
      </c>
      <c r="Z211" s="175" t="s">
        <v>232</v>
      </c>
      <c r="AA211" s="175" t="s">
        <v>232</v>
      </c>
      <c r="AB211" s="175" t="s">
        <v>232</v>
      </c>
      <c r="AC211" s="175" t="s">
        <v>232</v>
      </c>
      <c r="AD211" s="175" t="s">
        <v>232</v>
      </c>
      <c r="AE211" s="175" t="s">
        <v>232</v>
      </c>
      <c r="AF211" s="175" t="s">
        <v>232</v>
      </c>
      <c r="AG211" s="162">
        <v>44197</v>
      </c>
      <c r="AH211" s="162">
        <v>2958465</v>
      </c>
      <c r="AI211" s="163" t="s">
        <v>1303</v>
      </c>
      <c r="AJ211" s="186"/>
      <c r="AK211" s="186"/>
      <c r="AL211" s="5"/>
      <c r="AM211" s="5"/>
      <c r="AN211" s="5"/>
      <c r="AO211" s="165"/>
      <c r="AP211" s="165"/>
    </row>
    <row r="212" spans="1:42" ht="30.75" x14ac:dyDescent="0.3">
      <c r="A212" s="174" t="s">
        <v>1450</v>
      </c>
      <c r="B212" s="167"/>
      <c r="C212" s="167"/>
      <c r="D212" s="167"/>
      <c r="E212" s="167"/>
      <c r="F212" s="150" t="s">
        <v>1704</v>
      </c>
      <c r="G212" s="168" t="s">
        <v>1678</v>
      </c>
      <c r="H212" s="169"/>
      <c r="I212" s="172" t="s">
        <v>1386</v>
      </c>
      <c r="J212" s="170"/>
      <c r="K212" s="176" t="s">
        <v>1306</v>
      </c>
      <c r="L212" s="189">
        <v>3</v>
      </c>
      <c r="M212" s="172"/>
      <c r="N212" s="172" t="s">
        <v>1387</v>
      </c>
      <c r="O212" s="188" t="str">
        <f>IFERROR(HYPERLINK("#"&amp;"'SECURA TABLES'!A"&amp;(MATCH(N212,'[39]SECURA TABLES'!$A:$A,0)),TEXT(N212,"")),"")</f>
        <v>NumberOfLocationsFactor</v>
      </c>
      <c r="P212" s="173" t="s">
        <v>1327</v>
      </c>
      <c r="Q212" s="174" t="s">
        <v>1384</v>
      </c>
      <c r="R212" s="175" t="s">
        <v>232</v>
      </c>
      <c r="S212" s="175" t="s">
        <v>232</v>
      </c>
      <c r="T212" s="175" t="s">
        <v>232</v>
      </c>
      <c r="U212" s="175" t="s">
        <v>232</v>
      </c>
      <c r="V212" s="175" t="s">
        <v>232</v>
      </c>
      <c r="W212" s="175" t="s">
        <v>232</v>
      </c>
      <c r="X212" s="175" t="s">
        <v>232</v>
      </c>
      <c r="Y212" s="175" t="s">
        <v>232</v>
      </c>
      <c r="Z212" s="175" t="s">
        <v>232</v>
      </c>
      <c r="AA212" s="175" t="s">
        <v>232</v>
      </c>
      <c r="AB212" s="175" t="s">
        <v>232</v>
      </c>
      <c r="AC212" s="175" t="s">
        <v>232</v>
      </c>
      <c r="AD212" s="175" t="s">
        <v>232</v>
      </c>
      <c r="AE212" s="175" t="s">
        <v>232</v>
      </c>
      <c r="AF212" s="175" t="s">
        <v>232</v>
      </c>
      <c r="AG212" s="162">
        <v>44197</v>
      </c>
      <c r="AH212" s="162">
        <v>2958465</v>
      </c>
      <c r="AI212" s="163" t="s">
        <v>1303</v>
      </c>
      <c r="AJ212" s="186"/>
      <c r="AK212" s="186"/>
      <c r="AL212" s="5"/>
      <c r="AM212" s="5"/>
      <c r="AN212" s="5"/>
      <c r="AO212" s="165"/>
      <c r="AP212" s="165"/>
    </row>
    <row r="213" spans="1:42" ht="30.75" x14ac:dyDescent="0.3">
      <c r="A213" s="174" t="s">
        <v>1450</v>
      </c>
      <c r="B213" s="167"/>
      <c r="C213" s="167"/>
      <c r="D213" s="167"/>
      <c r="E213" s="167"/>
      <c r="F213" s="150" t="s">
        <v>1705</v>
      </c>
      <c r="G213" s="168" t="s">
        <v>1678</v>
      </c>
      <c r="H213" s="169"/>
      <c r="I213" s="172" t="s">
        <v>1407</v>
      </c>
      <c r="J213" s="180"/>
      <c r="K213" s="176" t="s">
        <v>1306</v>
      </c>
      <c r="L213" s="177" t="s">
        <v>1301</v>
      </c>
      <c r="M213" s="183" t="s">
        <v>1363</v>
      </c>
      <c r="N213" s="172"/>
      <c r="O213" s="179"/>
      <c r="P213" s="173">
        <v>1.1000000000000001</v>
      </c>
      <c r="Q213" s="174" t="s">
        <v>1302</v>
      </c>
      <c r="R213" s="175" t="s">
        <v>232</v>
      </c>
      <c r="S213" s="175" t="s">
        <v>232</v>
      </c>
      <c r="T213" s="175" t="s">
        <v>232</v>
      </c>
      <c r="U213" s="175" t="s">
        <v>232</v>
      </c>
      <c r="V213" s="175" t="s">
        <v>232</v>
      </c>
      <c r="W213" s="175" t="s">
        <v>232</v>
      </c>
      <c r="X213" s="175" t="s">
        <v>232</v>
      </c>
      <c r="Y213" s="175" t="s">
        <v>232</v>
      </c>
      <c r="Z213" s="175" t="s">
        <v>232</v>
      </c>
      <c r="AA213" s="175" t="s">
        <v>232</v>
      </c>
      <c r="AB213" s="175" t="s">
        <v>232</v>
      </c>
      <c r="AC213" s="175" t="s">
        <v>232</v>
      </c>
      <c r="AD213" s="175" t="s">
        <v>232</v>
      </c>
      <c r="AE213" s="175" t="s">
        <v>232</v>
      </c>
      <c r="AF213" s="175" t="s">
        <v>232</v>
      </c>
      <c r="AG213" s="162">
        <v>44197</v>
      </c>
      <c r="AH213" s="162">
        <v>2958465</v>
      </c>
      <c r="AI213" s="163" t="s">
        <v>1303</v>
      </c>
      <c r="AJ213" s="186"/>
      <c r="AK213" s="186"/>
      <c r="AL213" s="5"/>
      <c r="AM213" s="5"/>
      <c r="AN213" s="5"/>
      <c r="AO213" s="165"/>
      <c r="AP213" s="165"/>
    </row>
    <row r="214" spans="1:42" ht="30.75" x14ac:dyDescent="0.3">
      <c r="A214" s="174" t="s">
        <v>1450</v>
      </c>
      <c r="B214" s="167"/>
      <c r="C214" s="167"/>
      <c r="D214" s="167"/>
      <c r="E214" s="167"/>
      <c r="F214" s="150" t="s">
        <v>1706</v>
      </c>
      <c r="G214" s="168" t="s">
        <v>1678</v>
      </c>
      <c r="H214" s="169"/>
      <c r="I214" s="172" t="s">
        <v>1409</v>
      </c>
      <c r="J214" s="180"/>
      <c r="K214" s="176" t="s">
        <v>1306</v>
      </c>
      <c r="L214" s="177" t="s">
        <v>1301</v>
      </c>
      <c r="M214" s="183" t="s">
        <v>1410</v>
      </c>
      <c r="N214" s="172"/>
      <c r="O214" s="179"/>
      <c r="P214" s="173">
        <v>1.2</v>
      </c>
      <c r="Q214" s="174" t="s">
        <v>1302</v>
      </c>
      <c r="R214" s="175" t="s">
        <v>232</v>
      </c>
      <c r="S214" s="175" t="s">
        <v>232</v>
      </c>
      <c r="T214" s="175" t="s">
        <v>232</v>
      </c>
      <c r="U214" s="175" t="s">
        <v>232</v>
      </c>
      <c r="V214" s="175" t="s">
        <v>232</v>
      </c>
      <c r="W214" s="175" t="s">
        <v>232</v>
      </c>
      <c r="X214" s="175" t="s">
        <v>232</v>
      </c>
      <c r="Y214" s="175" t="s">
        <v>232</v>
      </c>
      <c r="Z214" s="175" t="s">
        <v>232</v>
      </c>
      <c r="AA214" s="175" t="s">
        <v>232</v>
      </c>
      <c r="AB214" s="175" t="s">
        <v>232</v>
      </c>
      <c r="AC214" s="175" t="s">
        <v>232</v>
      </c>
      <c r="AD214" s="175" t="s">
        <v>232</v>
      </c>
      <c r="AE214" s="175" t="s">
        <v>232</v>
      </c>
      <c r="AF214" s="175" t="s">
        <v>232</v>
      </c>
      <c r="AG214" s="162">
        <v>44197</v>
      </c>
      <c r="AH214" s="162">
        <v>2958465</v>
      </c>
      <c r="AI214" s="163" t="s">
        <v>1303</v>
      </c>
      <c r="AJ214" s="186"/>
      <c r="AK214" s="186"/>
      <c r="AL214" s="5"/>
      <c r="AM214" s="5"/>
      <c r="AN214" s="5"/>
      <c r="AO214" s="165"/>
      <c r="AP214" s="165"/>
    </row>
    <row r="215" spans="1:42" ht="45.75" x14ac:dyDescent="0.3">
      <c r="A215" s="174" t="s">
        <v>1450</v>
      </c>
      <c r="B215" s="167"/>
      <c r="C215" s="167"/>
      <c r="D215" s="167"/>
      <c r="E215" s="167"/>
      <c r="F215" s="150" t="s">
        <v>1707</v>
      </c>
      <c r="G215" s="168" t="s">
        <v>1678</v>
      </c>
      <c r="H215" s="169"/>
      <c r="I215" s="172" t="s">
        <v>1412</v>
      </c>
      <c r="J215" s="180"/>
      <c r="K215" s="176" t="s">
        <v>1306</v>
      </c>
      <c r="L215" s="177" t="s">
        <v>1301</v>
      </c>
      <c r="M215" s="172" t="s">
        <v>1413</v>
      </c>
      <c r="N215" s="172" t="s">
        <v>1414</v>
      </c>
      <c r="O215" s="179" t="str">
        <f>IFERROR(HYPERLINK("#"&amp;"'ISO TABLES'!A"&amp;(MATCH(N215,'[39]ISO TABLES'!$A:$A,0)),TEXT(N215,"")),"")</f>
        <v>PackageModFactors</v>
      </c>
      <c r="P215" s="173" t="s">
        <v>1327</v>
      </c>
      <c r="Q215" s="174" t="s">
        <v>1302</v>
      </c>
      <c r="R215" s="175" t="s">
        <v>232</v>
      </c>
      <c r="S215" s="175" t="s">
        <v>232</v>
      </c>
      <c r="T215" s="175" t="s">
        <v>232</v>
      </c>
      <c r="U215" s="175" t="s">
        <v>232</v>
      </c>
      <c r="V215" s="175" t="s">
        <v>232</v>
      </c>
      <c r="W215" s="175" t="s">
        <v>232</v>
      </c>
      <c r="X215" s="175" t="s">
        <v>232</v>
      </c>
      <c r="Y215" s="175" t="s">
        <v>232</v>
      </c>
      <c r="Z215" s="175" t="s">
        <v>232</v>
      </c>
      <c r="AA215" s="175" t="s">
        <v>232</v>
      </c>
      <c r="AB215" s="175" t="s">
        <v>232</v>
      </c>
      <c r="AC215" s="175" t="s">
        <v>232</v>
      </c>
      <c r="AD215" s="175" t="s">
        <v>232</v>
      </c>
      <c r="AE215" s="175" t="s">
        <v>232</v>
      </c>
      <c r="AF215" s="175" t="s">
        <v>232</v>
      </c>
      <c r="AG215" s="162">
        <v>44197</v>
      </c>
      <c r="AH215" s="162">
        <v>2958465</v>
      </c>
      <c r="AI215" s="163" t="s">
        <v>1303</v>
      </c>
      <c r="AJ215" s="186"/>
      <c r="AK215" s="186"/>
      <c r="AL215" s="5"/>
      <c r="AM215" s="5"/>
      <c r="AN215" s="5"/>
      <c r="AO215" s="165"/>
      <c r="AP215" s="165"/>
    </row>
    <row r="216" spans="1:42" ht="30.75" x14ac:dyDescent="0.3">
      <c r="A216" s="174" t="s">
        <v>1450</v>
      </c>
      <c r="B216" s="167"/>
      <c r="C216" s="167"/>
      <c r="D216" s="167"/>
      <c r="E216" s="167"/>
      <c r="F216" s="150" t="s">
        <v>1708</v>
      </c>
      <c r="G216" s="168" t="s">
        <v>1678</v>
      </c>
      <c r="H216" s="169"/>
      <c r="I216" s="172" t="s">
        <v>1416</v>
      </c>
      <c r="J216" s="180"/>
      <c r="K216" s="176" t="s">
        <v>1306</v>
      </c>
      <c r="L216" s="177" t="s">
        <v>1301</v>
      </c>
      <c r="M216" s="172"/>
      <c r="N216" s="172" t="s">
        <v>1417</v>
      </c>
      <c r="O216" s="179" t="str">
        <f>IFERROR(HYPERLINK("#"&amp;"'SECURA TABLES'!A"&amp;(MATCH(N216,'[39]SECURA TABLES'!$A:$A,0)),TEXT(N216,"")),"")</f>
        <v>AccountCredit</v>
      </c>
      <c r="P216" s="173" t="s">
        <v>1327</v>
      </c>
      <c r="Q216" s="174" t="s">
        <v>1384</v>
      </c>
      <c r="R216" s="190"/>
      <c r="S216" s="190" t="s">
        <v>232</v>
      </c>
      <c r="T216" s="190" t="s">
        <v>232</v>
      </c>
      <c r="U216" s="190"/>
      <c r="V216" s="190"/>
      <c r="W216" s="190" t="s">
        <v>232</v>
      </c>
      <c r="X216" s="190" t="s">
        <v>232</v>
      </c>
      <c r="Y216" s="190" t="s">
        <v>232</v>
      </c>
      <c r="Z216" s="190" t="s">
        <v>232</v>
      </c>
      <c r="AA216" s="190" t="s">
        <v>232</v>
      </c>
      <c r="AB216" s="190" t="s">
        <v>232</v>
      </c>
      <c r="AC216" s="190" t="s">
        <v>232</v>
      </c>
      <c r="AD216" s="190" t="s">
        <v>232</v>
      </c>
      <c r="AE216" s="190" t="s">
        <v>232</v>
      </c>
      <c r="AF216" s="190" t="s">
        <v>232</v>
      </c>
      <c r="AG216" s="162">
        <v>44197</v>
      </c>
      <c r="AH216" s="162">
        <v>2958465</v>
      </c>
      <c r="AI216" s="163" t="s">
        <v>1303</v>
      </c>
      <c r="AJ216" s="186"/>
      <c r="AK216" s="186"/>
      <c r="AL216" s="5"/>
      <c r="AM216" s="5"/>
      <c r="AN216" s="5"/>
      <c r="AO216" s="165"/>
      <c r="AP216" s="165"/>
    </row>
    <row r="217" spans="1:42" ht="30.75" x14ac:dyDescent="0.3">
      <c r="A217" s="174" t="s">
        <v>1450</v>
      </c>
      <c r="B217" s="167"/>
      <c r="C217" s="167"/>
      <c r="D217" s="167"/>
      <c r="E217" s="167"/>
      <c r="F217" s="150" t="s">
        <v>1709</v>
      </c>
      <c r="G217" s="168" t="s">
        <v>1678</v>
      </c>
      <c r="H217" s="169"/>
      <c r="I217" s="172" t="s">
        <v>1419</v>
      </c>
      <c r="J217" s="180"/>
      <c r="K217" s="176" t="s">
        <v>1306</v>
      </c>
      <c r="L217" s="177" t="s">
        <v>1301</v>
      </c>
      <c r="M217" s="172"/>
      <c r="N217" s="172" t="s">
        <v>1420</v>
      </c>
      <c r="O217" s="179" t="str">
        <f>IFERROR(HYPERLINK("#"&amp;"'SECURA TABLES'!A"&amp;(MATCH(N217,'[39]SECURA TABLES'!$A:$A,0)),TEXT(N217,"")),"")</f>
        <v>AgeOfBuildingRatingFactor</v>
      </c>
      <c r="P217" s="173" t="s">
        <v>1327</v>
      </c>
      <c r="Q217" s="174" t="s">
        <v>1384</v>
      </c>
      <c r="R217" s="190" t="s">
        <v>232</v>
      </c>
      <c r="S217" s="190" t="s">
        <v>232</v>
      </c>
      <c r="T217" s="190" t="s">
        <v>232</v>
      </c>
      <c r="U217" s="190" t="s">
        <v>232</v>
      </c>
      <c r="V217" s="190" t="s">
        <v>232</v>
      </c>
      <c r="W217" s="190" t="s">
        <v>232</v>
      </c>
      <c r="X217" s="190" t="s">
        <v>232</v>
      </c>
      <c r="Y217" s="190" t="s">
        <v>232</v>
      </c>
      <c r="Z217" s="190" t="s">
        <v>232</v>
      </c>
      <c r="AA217" s="190" t="s">
        <v>232</v>
      </c>
      <c r="AB217" s="190" t="s">
        <v>232</v>
      </c>
      <c r="AC217" s="190" t="s">
        <v>232</v>
      </c>
      <c r="AD217" s="190" t="s">
        <v>232</v>
      </c>
      <c r="AE217" s="190" t="s">
        <v>232</v>
      </c>
      <c r="AF217" s="190" t="s">
        <v>232</v>
      </c>
      <c r="AG217" s="162">
        <v>44197</v>
      </c>
      <c r="AH217" s="162">
        <v>2958465</v>
      </c>
      <c r="AI217" s="163" t="s">
        <v>1303</v>
      </c>
      <c r="AJ217" s="186"/>
      <c r="AK217" s="186"/>
      <c r="AL217" s="5"/>
      <c r="AM217" s="5"/>
      <c r="AN217" s="5"/>
      <c r="AO217" s="165"/>
      <c r="AP217" s="165"/>
    </row>
    <row r="218" spans="1:42" ht="30.75" x14ac:dyDescent="0.3">
      <c r="A218" s="174" t="s">
        <v>1450</v>
      </c>
      <c r="B218" s="167"/>
      <c r="C218" s="167"/>
      <c r="D218" s="167"/>
      <c r="E218" s="167"/>
      <c r="F218" s="150" t="s">
        <v>1710</v>
      </c>
      <c r="G218" s="168" t="s">
        <v>1678</v>
      </c>
      <c r="H218" s="169"/>
      <c r="I218" s="172" t="s">
        <v>1436</v>
      </c>
      <c r="J218" s="170"/>
      <c r="K218" s="176" t="s">
        <v>1306</v>
      </c>
      <c r="L218" s="177" t="s">
        <v>1301</v>
      </c>
      <c r="M218" s="172" t="s">
        <v>1437</v>
      </c>
      <c r="N218" s="172" t="s">
        <v>1438</v>
      </c>
      <c r="O218" s="179" t="str">
        <f>IFERROR(HYPERLINK("#"&amp;"'ISO TABLES'!A"&amp;(MATCH(N218,'[39]ISO TABLES'!$A:$A,0)),TEXT(N218,"")),"")</f>
        <v>Rule38AA3a_CyberIncidentExclusionFactors</v>
      </c>
      <c r="P218" s="173">
        <v>0.995</v>
      </c>
      <c r="Q218" s="174" t="s">
        <v>1302</v>
      </c>
      <c r="R218" s="59" t="s">
        <v>232</v>
      </c>
      <c r="S218" s="59" t="s">
        <v>232</v>
      </c>
      <c r="T218" s="59" t="s">
        <v>232</v>
      </c>
      <c r="U218" s="59" t="s">
        <v>232</v>
      </c>
      <c r="V218" s="59" t="s">
        <v>232</v>
      </c>
      <c r="W218" s="59" t="s">
        <v>232</v>
      </c>
      <c r="X218" s="59" t="s">
        <v>232</v>
      </c>
      <c r="Y218" s="59" t="s">
        <v>232</v>
      </c>
      <c r="Z218" s="59" t="s">
        <v>232</v>
      </c>
      <c r="AA218" s="59" t="s">
        <v>232</v>
      </c>
      <c r="AB218" s="59" t="s">
        <v>232</v>
      </c>
      <c r="AC218" s="59" t="s">
        <v>232</v>
      </c>
      <c r="AD218" s="59" t="s">
        <v>232</v>
      </c>
      <c r="AE218" s="59" t="s">
        <v>232</v>
      </c>
      <c r="AF218" s="59" t="s">
        <v>232</v>
      </c>
      <c r="AG218" s="162">
        <v>44197</v>
      </c>
      <c r="AH218" s="162">
        <v>2958465</v>
      </c>
      <c r="AI218" s="163" t="s">
        <v>1303</v>
      </c>
      <c r="AJ218" s="167"/>
      <c r="AK218" s="167"/>
      <c r="AL218" s="5"/>
      <c r="AM218" s="5"/>
      <c r="AN218" s="5"/>
      <c r="AO218" s="165"/>
      <c r="AP218" s="165"/>
    </row>
    <row r="219" spans="1:42" ht="45.75" x14ac:dyDescent="0.3">
      <c r="A219" s="174" t="s">
        <v>1450</v>
      </c>
      <c r="B219" s="167"/>
      <c r="C219" s="167"/>
      <c r="D219" s="167"/>
      <c r="E219" s="167"/>
      <c r="F219" s="150" t="s">
        <v>1711</v>
      </c>
      <c r="G219" s="168" t="s">
        <v>1678</v>
      </c>
      <c r="H219" s="169"/>
      <c r="I219" s="172" t="s">
        <v>1440</v>
      </c>
      <c r="J219" s="170"/>
      <c r="K219" s="171" t="s">
        <v>1306</v>
      </c>
      <c r="L219" s="177" t="s">
        <v>1301</v>
      </c>
      <c r="M219" s="172" t="s">
        <v>1441</v>
      </c>
      <c r="N219" s="172" t="s">
        <v>1442</v>
      </c>
      <c r="O219" s="179" t="str">
        <f>IFERROR(HYPERLINK("#"&amp;"'ISO TABLES'!A"&amp;(MATCH(N219,'[39]ISO TABLES'!$A:$A,0)),TEXT(N219,"")),"")</f>
        <v>Rule38AA3bCyberIncidentExclusionWithEnsuingCauseOfLossExceptionsFactors</v>
      </c>
      <c r="P219" s="173" t="s">
        <v>1327</v>
      </c>
      <c r="Q219" s="174" t="s">
        <v>1302</v>
      </c>
      <c r="R219" s="59" t="s">
        <v>232</v>
      </c>
      <c r="S219" s="59" t="s">
        <v>232</v>
      </c>
      <c r="T219" s="59" t="s">
        <v>232</v>
      </c>
      <c r="U219" s="59" t="s">
        <v>232</v>
      </c>
      <c r="V219" s="59" t="s">
        <v>232</v>
      </c>
      <c r="W219" s="59" t="s">
        <v>232</v>
      </c>
      <c r="X219" s="59" t="s">
        <v>232</v>
      </c>
      <c r="Y219" s="59" t="s">
        <v>232</v>
      </c>
      <c r="Z219" s="59" t="s">
        <v>232</v>
      </c>
      <c r="AA219" s="59" t="s">
        <v>232</v>
      </c>
      <c r="AB219" s="59" t="s">
        <v>232</v>
      </c>
      <c r="AC219" s="59" t="s">
        <v>232</v>
      </c>
      <c r="AD219" s="59" t="s">
        <v>232</v>
      </c>
      <c r="AE219" s="59" t="s">
        <v>232</v>
      </c>
      <c r="AF219" s="59" t="s">
        <v>232</v>
      </c>
      <c r="AG219" s="162">
        <v>44197</v>
      </c>
      <c r="AH219" s="162">
        <v>2958465</v>
      </c>
      <c r="AI219" s="163" t="s">
        <v>1303</v>
      </c>
      <c r="AJ219" s="167"/>
      <c r="AK219" s="167"/>
      <c r="AL219" s="5"/>
      <c r="AM219" s="5"/>
      <c r="AN219" s="5"/>
      <c r="AO219" s="165"/>
      <c r="AP219" s="165"/>
    </row>
    <row r="220" spans="1:42" ht="30.75" x14ac:dyDescent="0.3">
      <c r="A220" s="174" t="s">
        <v>1450</v>
      </c>
      <c r="B220" s="167"/>
      <c r="C220" s="167"/>
      <c r="D220" s="167"/>
      <c r="E220" s="167"/>
      <c r="F220" s="150" t="s">
        <v>1712</v>
      </c>
      <c r="G220" s="168" t="s">
        <v>1678</v>
      </c>
      <c r="H220" s="169"/>
      <c r="I220" s="172" t="s">
        <v>1444</v>
      </c>
      <c r="J220" s="170"/>
      <c r="K220" s="176" t="s">
        <v>1324</v>
      </c>
      <c r="L220" s="177" t="s">
        <v>1301</v>
      </c>
      <c r="M220" s="172" t="s">
        <v>1445</v>
      </c>
      <c r="N220" s="172"/>
      <c r="O220" s="179"/>
      <c r="P220" s="173" t="s">
        <v>1327</v>
      </c>
      <c r="Q220" s="174" t="s">
        <v>1302</v>
      </c>
      <c r="R220" s="59" t="s">
        <v>232</v>
      </c>
      <c r="S220" s="59" t="s">
        <v>232</v>
      </c>
      <c r="T220" s="59" t="s">
        <v>232</v>
      </c>
      <c r="U220" s="59" t="s">
        <v>232</v>
      </c>
      <c r="V220" s="59" t="s">
        <v>232</v>
      </c>
      <c r="W220" s="59" t="s">
        <v>232</v>
      </c>
      <c r="X220" s="59" t="s">
        <v>232</v>
      </c>
      <c r="Y220" s="59" t="s">
        <v>232</v>
      </c>
      <c r="Z220" s="59" t="s">
        <v>232</v>
      </c>
      <c r="AA220" s="59" t="s">
        <v>232</v>
      </c>
      <c r="AB220" s="59" t="s">
        <v>232</v>
      </c>
      <c r="AC220" s="59" t="s">
        <v>232</v>
      </c>
      <c r="AD220" s="59" t="s">
        <v>232</v>
      </c>
      <c r="AE220" s="59" t="s">
        <v>232</v>
      </c>
      <c r="AF220" s="59" t="s">
        <v>232</v>
      </c>
      <c r="AG220" s="162">
        <v>44197</v>
      </c>
      <c r="AH220" s="162">
        <v>2958465</v>
      </c>
      <c r="AI220" s="163" t="s">
        <v>1303</v>
      </c>
      <c r="AJ220" s="167"/>
      <c r="AK220" s="167"/>
      <c r="AL220" s="5"/>
      <c r="AM220" s="5"/>
      <c r="AN220" s="5"/>
      <c r="AO220" s="165"/>
      <c r="AP220" s="165"/>
    </row>
    <row r="221" spans="1:42" ht="30.75" x14ac:dyDescent="0.3">
      <c r="A221" s="174" t="s">
        <v>1450</v>
      </c>
      <c r="B221" s="167"/>
      <c r="C221" s="167"/>
      <c r="D221" s="167"/>
      <c r="E221" s="167"/>
      <c r="F221" s="150" t="s">
        <v>1713</v>
      </c>
      <c r="G221" s="168" t="s">
        <v>1678</v>
      </c>
      <c r="H221" s="169"/>
      <c r="I221" s="181" t="s">
        <v>1714</v>
      </c>
      <c r="J221" s="170"/>
      <c r="K221" s="171"/>
      <c r="L221" s="5" t="s">
        <v>1449</v>
      </c>
      <c r="M221" s="172"/>
      <c r="N221" s="172"/>
      <c r="O221" s="179"/>
      <c r="P221" s="173" t="s">
        <v>1327</v>
      </c>
      <c r="Q221" s="174" t="s">
        <v>1302</v>
      </c>
      <c r="R221" s="175" t="s">
        <v>232</v>
      </c>
      <c r="S221" s="175" t="s">
        <v>232</v>
      </c>
      <c r="T221" s="175" t="s">
        <v>232</v>
      </c>
      <c r="U221" s="175" t="s">
        <v>232</v>
      </c>
      <c r="V221" s="175" t="s">
        <v>232</v>
      </c>
      <c r="W221" s="175" t="s">
        <v>232</v>
      </c>
      <c r="X221" s="175" t="s">
        <v>232</v>
      </c>
      <c r="Y221" s="175" t="s">
        <v>232</v>
      </c>
      <c r="Z221" s="175" t="s">
        <v>232</v>
      </c>
      <c r="AA221" s="175" t="s">
        <v>232</v>
      </c>
      <c r="AB221" s="175" t="s">
        <v>232</v>
      </c>
      <c r="AC221" s="175" t="s">
        <v>232</v>
      </c>
      <c r="AD221" s="175" t="s">
        <v>232</v>
      </c>
      <c r="AE221" s="175" t="s">
        <v>232</v>
      </c>
      <c r="AF221" s="175" t="s">
        <v>232</v>
      </c>
      <c r="AG221" s="162">
        <v>44197</v>
      </c>
      <c r="AH221" s="162">
        <v>2958465</v>
      </c>
      <c r="AI221" s="163" t="s">
        <v>1303</v>
      </c>
      <c r="AJ221" s="186"/>
      <c r="AK221" s="186"/>
      <c r="AL221" s="5"/>
      <c r="AM221" s="5"/>
      <c r="AN221" s="5"/>
      <c r="AO221" s="165"/>
      <c r="AP221" s="165"/>
    </row>
    <row r="222" spans="1:42" ht="35.25" customHeight="1" x14ac:dyDescent="0.3">
      <c r="A222" s="174" t="s">
        <v>1715</v>
      </c>
      <c r="B222" s="5"/>
      <c r="C222" s="5"/>
      <c r="D222" s="5"/>
      <c r="E222" s="5"/>
      <c r="F222" s="150" t="s">
        <v>1716</v>
      </c>
      <c r="G222" s="187" t="s">
        <v>1717</v>
      </c>
      <c r="H222" s="169" t="s">
        <v>1298</v>
      </c>
      <c r="I222" s="187" t="s">
        <v>1718</v>
      </c>
      <c r="J222" s="170"/>
      <c r="K222" s="171" t="s">
        <v>1300</v>
      </c>
      <c r="L222" s="5" t="s">
        <v>1301</v>
      </c>
      <c r="M222" s="172"/>
      <c r="N222" s="172"/>
      <c r="O222" s="201"/>
      <c r="P222" s="173">
        <v>2000000</v>
      </c>
      <c r="Q222" s="174" t="s">
        <v>1302</v>
      </c>
      <c r="R222" s="175" t="s">
        <v>232</v>
      </c>
      <c r="S222" s="175" t="s">
        <v>232</v>
      </c>
      <c r="T222" s="175" t="s">
        <v>232</v>
      </c>
      <c r="U222" s="175" t="s">
        <v>232</v>
      </c>
      <c r="V222" s="175" t="s">
        <v>232</v>
      </c>
      <c r="W222" s="175" t="s">
        <v>232</v>
      </c>
      <c r="X222" s="175" t="s">
        <v>232</v>
      </c>
      <c r="Y222" s="175" t="s">
        <v>232</v>
      </c>
      <c r="Z222" s="175" t="s">
        <v>232</v>
      </c>
      <c r="AA222" s="175" t="s">
        <v>232</v>
      </c>
      <c r="AB222" s="175" t="s">
        <v>232</v>
      </c>
      <c r="AC222" s="175" t="s">
        <v>232</v>
      </c>
      <c r="AD222" s="175" t="s">
        <v>232</v>
      </c>
      <c r="AE222" s="175" t="s">
        <v>232</v>
      </c>
      <c r="AF222" s="175" t="s">
        <v>232</v>
      </c>
      <c r="AG222" s="162">
        <v>44197</v>
      </c>
      <c r="AH222" s="162">
        <v>2958465</v>
      </c>
      <c r="AI222" s="163" t="s">
        <v>1303</v>
      </c>
      <c r="AJ222" s="167"/>
      <c r="AK222" s="167"/>
      <c r="AL222" s="5"/>
      <c r="AM222" s="5"/>
      <c r="AN222" s="5"/>
      <c r="AO222" s="165"/>
      <c r="AP222" s="165"/>
    </row>
    <row r="223" spans="1:42" ht="35.25" customHeight="1" x14ac:dyDescent="0.3">
      <c r="A223" s="174" t="s">
        <v>1715</v>
      </c>
      <c r="B223" s="5"/>
      <c r="C223" s="5"/>
      <c r="D223" s="5"/>
      <c r="E223" s="5"/>
      <c r="F223" s="150" t="s">
        <v>1719</v>
      </c>
      <c r="G223" s="187" t="s">
        <v>1717</v>
      </c>
      <c r="H223" s="169"/>
      <c r="I223" s="187">
        <v>100</v>
      </c>
      <c r="J223" s="170" t="s">
        <v>1305</v>
      </c>
      <c r="K223" s="171" t="s">
        <v>1306</v>
      </c>
      <c r="L223" s="5" t="s">
        <v>1301</v>
      </c>
      <c r="M223" s="172"/>
      <c r="N223" s="172"/>
      <c r="O223" s="201"/>
      <c r="P223" s="173">
        <v>100</v>
      </c>
      <c r="Q223" s="174" t="s">
        <v>1302</v>
      </c>
      <c r="R223" s="175" t="s">
        <v>232</v>
      </c>
      <c r="S223" s="175" t="s">
        <v>232</v>
      </c>
      <c r="T223" s="175" t="s">
        <v>232</v>
      </c>
      <c r="U223" s="175" t="s">
        <v>232</v>
      </c>
      <c r="V223" s="175" t="s">
        <v>232</v>
      </c>
      <c r="W223" s="175" t="s">
        <v>232</v>
      </c>
      <c r="X223" s="175" t="s">
        <v>232</v>
      </c>
      <c r="Y223" s="175" t="s">
        <v>232</v>
      </c>
      <c r="Z223" s="175" t="s">
        <v>232</v>
      </c>
      <c r="AA223" s="175" t="s">
        <v>232</v>
      </c>
      <c r="AB223" s="175" t="s">
        <v>232</v>
      </c>
      <c r="AC223" s="175" t="s">
        <v>232</v>
      </c>
      <c r="AD223" s="175" t="s">
        <v>232</v>
      </c>
      <c r="AE223" s="175" t="s">
        <v>232</v>
      </c>
      <c r="AF223" s="175" t="s">
        <v>232</v>
      </c>
      <c r="AG223" s="162">
        <v>44197</v>
      </c>
      <c r="AH223" s="162">
        <v>2958465</v>
      </c>
      <c r="AI223" s="163" t="s">
        <v>1303</v>
      </c>
      <c r="AJ223" s="167"/>
      <c r="AK223" s="167"/>
      <c r="AL223" s="5"/>
      <c r="AM223" s="5"/>
      <c r="AN223" s="5"/>
      <c r="AO223" s="165"/>
      <c r="AP223" s="165"/>
    </row>
    <row r="224" spans="1:42" ht="35.25" customHeight="1" x14ac:dyDescent="0.3">
      <c r="A224" s="174" t="s">
        <v>1715</v>
      </c>
      <c r="B224" s="5"/>
      <c r="C224" s="5"/>
      <c r="D224" s="5"/>
      <c r="E224" s="5"/>
      <c r="F224" s="150" t="s">
        <v>1720</v>
      </c>
      <c r="G224" s="187" t="s">
        <v>1717</v>
      </c>
      <c r="H224" s="169"/>
      <c r="I224" s="187" t="s">
        <v>1647</v>
      </c>
      <c r="J224" s="170"/>
      <c r="K224" s="171" t="s">
        <v>1306</v>
      </c>
      <c r="L224" s="5" t="s">
        <v>1301</v>
      </c>
      <c r="M224" s="172"/>
      <c r="N224" s="172" t="s">
        <v>1721</v>
      </c>
      <c r="O224" s="201" t="str">
        <f>IFERROR(HYPERLINK("#"&amp;"'ISO TABLES'!A"&amp;(MATCH(N224,'[39]ISO TABLES'!$A:$A,0)),TEXT(N224,"")),"")</f>
        <v>Rule73E1aB_EarthquakeLossCosts</v>
      </c>
      <c r="P224" s="173">
        <v>2E-3</v>
      </c>
      <c r="Q224" s="174" t="s">
        <v>1302</v>
      </c>
      <c r="R224" s="175" t="s">
        <v>232</v>
      </c>
      <c r="S224" s="175" t="s">
        <v>232</v>
      </c>
      <c r="T224" s="175" t="s">
        <v>232</v>
      </c>
      <c r="U224" s="175" t="s">
        <v>232</v>
      </c>
      <c r="V224" s="175" t="s">
        <v>232</v>
      </c>
      <c r="W224" s="175" t="s">
        <v>232</v>
      </c>
      <c r="X224" s="175" t="s">
        <v>232</v>
      </c>
      <c r="Y224" s="175" t="s">
        <v>232</v>
      </c>
      <c r="Z224" s="175" t="s">
        <v>232</v>
      </c>
      <c r="AA224" s="175" t="s">
        <v>232</v>
      </c>
      <c r="AB224" s="175" t="s">
        <v>232</v>
      </c>
      <c r="AC224" s="175" t="s">
        <v>232</v>
      </c>
      <c r="AD224" s="175" t="s">
        <v>232</v>
      </c>
      <c r="AE224" s="175" t="s">
        <v>232</v>
      </c>
      <c r="AF224" s="175" t="s">
        <v>232</v>
      </c>
      <c r="AG224" s="162">
        <v>44197</v>
      </c>
      <c r="AH224" s="162">
        <v>2958465</v>
      </c>
      <c r="AI224" s="163" t="s">
        <v>1303</v>
      </c>
      <c r="AJ224" s="167"/>
      <c r="AK224" s="167"/>
      <c r="AL224" s="5"/>
      <c r="AM224" s="5"/>
      <c r="AN224" s="5"/>
      <c r="AO224" s="165"/>
      <c r="AP224" s="165"/>
    </row>
    <row r="225" spans="1:42" ht="35.25" customHeight="1" x14ac:dyDescent="0.3">
      <c r="A225" s="174" t="s">
        <v>1722</v>
      </c>
      <c r="B225" s="5"/>
      <c r="C225" s="5"/>
      <c r="D225" s="5"/>
      <c r="E225" s="5"/>
      <c r="F225" s="150" t="s">
        <v>1723</v>
      </c>
      <c r="G225" s="187" t="s">
        <v>1717</v>
      </c>
      <c r="H225" s="169"/>
      <c r="I225" s="187" t="s">
        <v>1724</v>
      </c>
      <c r="J225" s="170"/>
      <c r="K225" s="171" t="s">
        <v>1306</v>
      </c>
      <c r="L225" s="5" t="s">
        <v>1301</v>
      </c>
      <c r="M225" s="172" t="s">
        <v>1725</v>
      </c>
      <c r="N225" s="184" t="s">
        <v>1356</v>
      </c>
      <c r="O225" s="201" t="str">
        <f>IFERROR(HYPERLINK("#"&amp;"'ISO TABLES'!A"&amp;(MATCH(N225,'[39]ISO TABLES'!$A:$A,0)),TEXT(N225,"")),"")</f>
        <v>A_RuleAndValue</v>
      </c>
      <c r="P225" s="173">
        <v>1</v>
      </c>
      <c r="Q225" s="174" t="s">
        <v>1302</v>
      </c>
      <c r="R225" s="175"/>
      <c r="S225" s="175"/>
      <c r="T225" s="175"/>
      <c r="U225" s="175" t="s">
        <v>232</v>
      </c>
      <c r="V225" s="175" t="s">
        <v>232</v>
      </c>
      <c r="W225" s="175" t="s">
        <v>232</v>
      </c>
      <c r="X225" s="175" t="s">
        <v>232</v>
      </c>
      <c r="Y225" s="175" t="s">
        <v>232</v>
      </c>
      <c r="Z225" s="175" t="s">
        <v>232</v>
      </c>
      <c r="AA225" s="175" t="s">
        <v>232</v>
      </c>
      <c r="AB225" s="175"/>
      <c r="AC225" s="175" t="s">
        <v>232</v>
      </c>
      <c r="AD225" s="175" t="s">
        <v>232</v>
      </c>
      <c r="AE225" s="175"/>
      <c r="AF225" s="175" t="s">
        <v>232</v>
      </c>
      <c r="AG225" s="162">
        <v>44197</v>
      </c>
      <c r="AH225" s="162">
        <v>2958465</v>
      </c>
      <c r="AI225" s="163" t="s">
        <v>1303</v>
      </c>
      <c r="AJ225" s="167"/>
      <c r="AK225" s="167"/>
      <c r="AL225" s="5"/>
      <c r="AM225" s="5"/>
      <c r="AN225" s="5"/>
      <c r="AO225" s="165"/>
      <c r="AP225" s="165"/>
    </row>
    <row r="226" spans="1:42" ht="35.25" customHeight="1" x14ac:dyDescent="0.3">
      <c r="A226" s="174" t="s">
        <v>1715</v>
      </c>
      <c r="B226" s="5"/>
      <c r="C226" s="5"/>
      <c r="D226" s="5"/>
      <c r="E226" s="5"/>
      <c r="F226" s="150" t="s">
        <v>1726</v>
      </c>
      <c r="G226" s="187" t="s">
        <v>1717</v>
      </c>
      <c r="H226" s="169"/>
      <c r="I226" s="187" t="s">
        <v>1727</v>
      </c>
      <c r="J226" s="170"/>
      <c r="K226" s="171" t="s">
        <v>1306</v>
      </c>
      <c r="L226" s="5" t="s">
        <v>1301</v>
      </c>
      <c r="M226" s="172"/>
      <c r="N226" s="172" t="s">
        <v>1728</v>
      </c>
      <c r="O226" s="201" t="str">
        <f>IFERROR(HYPERLINK("#"&amp;"'ISO TABLES'!A"&amp;(MATCH(N226,'[39]ISO TABLES'!$A:$A,0)),TEXT(N226,"")),"")</f>
        <v>A_RuleCommunityGradingEarthquakeFactors</v>
      </c>
      <c r="P226" s="173">
        <v>0.9</v>
      </c>
      <c r="Q226" s="174" t="s">
        <v>1302</v>
      </c>
      <c r="R226" s="175" t="s">
        <v>232</v>
      </c>
      <c r="S226" s="175" t="s">
        <v>232</v>
      </c>
      <c r="T226" s="175" t="s">
        <v>232</v>
      </c>
      <c r="U226" s="175" t="s">
        <v>232</v>
      </c>
      <c r="V226" s="175" t="s">
        <v>232</v>
      </c>
      <c r="W226" s="175" t="s">
        <v>232</v>
      </c>
      <c r="X226" s="175" t="s">
        <v>232</v>
      </c>
      <c r="Y226" s="175" t="s">
        <v>232</v>
      </c>
      <c r="Z226" s="175" t="s">
        <v>232</v>
      </c>
      <c r="AA226" s="175" t="s">
        <v>232</v>
      </c>
      <c r="AB226" s="175" t="s">
        <v>232</v>
      </c>
      <c r="AC226" s="175" t="s">
        <v>232</v>
      </c>
      <c r="AD226" s="175" t="s">
        <v>232</v>
      </c>
      <c r="AE226" s="175" t="s">
        <v>232</v>
      </c>
      <c r="AF226" s="175" t="s">
        <v>232</v>
      </c>
      <c r="AG226" s="162">
        <v>44197</v>
      </c>
      <c r="AH226" s="162">
        <v>2958465</v>
      </c>
      <c r="AI226" s="163" t="s">
        <v>1303</v>
      </c>
      <c r="AJ226" s="167"/>
      <c r="AK226" s="167"/>
      <c r="AL226" s="5"/>
      <c r="AM226" s="5"/>
      <c r="AN226" s="5"/>
      <c r="AO226" s="165"/>
      <c r="AP226" s="165"/>
    </row>
    <row r="227" spans="1:42" ht="35.25" customHeight="1" x14ac:dyDescent="0.3">
      <c r="A227" s="174" t="s">
        <v>1715</v>
      </c>
      <c r="B227" s="5"/>
      <c r="C227" s="5"/>
      <c r="D227" s="5"/>
      <c r="E227" s="5"/>
      <c r="F227" s="150" t="s">
        <v>1729</v>
      </c>
      <c r="G227" s="187" t="s">
        <v>1717</v>
      </c>
      <c r="H227" s="169"/>
      <c r="I227" s="187" t="s">
        <v>1730</v>
      </c>
      <c r="J227" s="170"/>
      <c r="K227" s="171" t="s">
        <v>1306</v>
      </c>
      <c r="L227" s="5" t="s">
        <v>1301</v>
      </c>
      <c r="M227" s="172" t="s">
        <v>1731</v>
      </c>
      <c r="N227" s="172" t="s">
        <v>1732</v>
      </c>
      <c r="O227" s="201" t="str">
        <f>IFERROR(HYPERLINK("#"&amp;"'ISO TABLES'!A"&amp;(MATCH(N227,'[39]ISO TABLES'!$A:$A,0)),TEXT(N227,"")),"")</f>
        <v>Rule73D4d_EarthquakeMasonryVeneerCoverageFactor</v>
      </c>
      <c r="P227" s="173" t="s">
        <v>1327</v>
      </c>
      <c r="Q227" s="174" t="s">
        <v>1302</v>
      </c>
      <c r="R227" s="175" t="s">
        <v>232</v>
      </c>
      <c r="S227" s="175" t="s">
        <v>232</v>
      </c>
      <c r="T227" s="175" t="s">
        <v>232</v>
      </c>
      <c r="U227" s="175" t="s">
        <v>232</v>
      </c>
      <c r="V227" s="175" t="s">
        <v>232</v>
      </c>
      <c r="W227" s="175" t="s">
        <v>232</v>
      </c>
      <c r="X227" s="175" t="s">
        <v>232</v>
      </c>
      <c r="Y227" s="175" t="s">
        <v>232</v>
      </c>
      <c r="Z227" s="175" t="s">
        <v>232</v>
      </c>
      <c r="AA227" s="175" t="s">
        <v>232</v>
      </c>
      <c r="AB227" s="175" t="s">
        <v>232</v>
      </c>
      <c r="AC227" s="175" t="s">
        <v>232</v>
      </c>
      <c r="AD227" s="175" t="s">
        <v>232</v>
      </c>
      <c r="AE227" s="175" t="s">
        <v>232</v>
      </c>
      <c r="AF227" s="175" t="s">
        <v>232</v>
      </c>
      <c r="AG227" s="162">
        <v>44197</v>
      </c>
      <c r="AH227" s="162">
        <v>2958465</v>
      </c>
      <c r="AI227" s="163" t="s">
        <v>1303</v>
      </c>
      <c r="AJ227" s="167"/>
      <c r="AK227" s="167"/>
      <c r="AL227" s="5"/>
      <c r="AM227" s="5"/>
      <c r="AN227" s="5"/>
      <c r="AO227" s="165"/>
      <c r="AP227" s="165"/>
    </row>
    <row r="228" spans="1:42" ht="35.25" customHeight="1" x14ac:dyDescent="0.3">
      <c r="A228" s="174" t="s">
        <v>1715</v>
      </c>
      <c r="B228" s="5"/>
      <c r="C228" s="5"/>
      <c r="D228" s="5"/>
      <c r="E228" s="5"/>
      <c r="F228" s="150" t="s">
        <v>1733</v>
      </c>
      <c r="G228" s="187" t="s">
        <v>1717</v>
      </c>
      <c r="H228" s="169"/>
      <c r="I228" s="187" t="s">
        <v>1734</v>
      </c>
      <c r="J228" s="170"/>
      <c r="K228" s="171" t="s">
        <v>1306</v>
      </c>
      <c r="L228" s="5" t="s">
        <v>1301</v>
      </c>
      <c r="M228" s="172" t="s">
        <v>1735</v>
      </c>
      <c r="N228" s="184" t="s">
        <v>1356</v>
      </c>
      <c r="O228" s="201" t="str">
        <f>IFERROR(HYPERLINK("#"&amp;"'ISO TABLES'!A"&amp;(MATCH(N228,'[39]ISO TABLES'!$A:$A,0)),TEXT(N228,"")),"")</f>
        <v>A_RuleAndValue</v>
      </c>
      <c r="P228" s="173">
        <v>1.25</v>
      </c>
      <c r="Q228" s="174" t="s">
        <v>1302</v>
      </c>
      <c r="R228" s="175" t="s">
        <v>232</v>
      </c>
      <c r="S228" s="175" t="s">
        <v>232</v>
      </c>
      <c r="T228" s="175" t="s">
        <v>232</v>
      </c>
      <c r="U228" s="175" t="s">
        <v>232</v>
      </c>
      <c r="V228" s="175" t="s">
        <v>232</v>
      </c>
      <c r="W228" s="175" t="s">
        <v>232</v>
      </c>
      <c r="X228" s="175" t="s">
        <v>232</v>
      </c>
      <c r="Y228" s="175" t="s">
        <v>232</v>
      </c>
      <c r="Z228" s="175" t="s">
        <v>232</v>
      </c>
      <c r="AA228" s="175" t="s">
        <v>232</v>
      </c>
      <c r="AB228" s="175" t="s">
        <v>232</v>
      </c>
      <c r="AC228" s="175" t="s">
        <v>232</v>
      </c>
      <c r="AD228" s="175" t="s">
        <v>232</v>
      </c>
      <c r="AE228" s="175" t="s">
        <v>232</v>
      </c>
      <c r="AF228" s="175" t="s">
        <v>232</v>
      </c>
      <c r="AG228" s="162">
        <v>44197</v>
      </c>
      <c r="AH228" s="162">
        <v>2958465</v>
      </c>
      <c r="AI228" s="163" t="s">
        <v>1303</v>
      </c>
      <c r="AJ228" s="167"/>
      <c r="AK228" s="167"/>
      <c r="AL228" s="5"/>
      <c r="AM228" s="5"/>
      <c r="AN228" s="5"/>
      <c r="AO228" s="165"/>
      <c r="AP228" s="165"/>
    </row>
    <row r="229" spans="1:42" ht="35.25" customHeight="1" x14ac:dyDescent="0.3">
      <c r="A229" s="174" t="s">
        <v>1715</v>
      </c>
      <c r="B229" s="5"/>
      <c r="C229" s="5"/>
      <c r="D229" s="5"/>
      <c r="E229" s="5"/>
      <c r="F229" s="150" t="s">
        <v>1736</v>
      </c>
      <c r="G229" s="187" t="s">
        <v>1717</v>
      </c>
      <c r="H229" s="169"/>
      <c r="I229" s="187" t="s">
        <v>1737</v>
      </c>
      <c r="J229" s="170"/>
      <c r="K229" s="171" t="s">
        <v>1306</v>
      </c>
      <c r="L229" s="5" t="s">
        <v>1301</v>
      </c>
      <c r="M229" s="172" t="s">
        <v>1738</v>
      </c>
      <c r="N229" s="184" t="s">
        <v>1356</v>
      </c>
      <c r="O229" s="201" t="str">
        <f>IFERROR(HYPERLINK("#"&amp;"'ISO TABLES'!A"&amp;(MATCH(N229,'[39]ISO TABLES'!$A:$A,0)),TEXT(N229,"")),"")</f>
        <v>A_RuleAndValue</v>
      </c>
      <c r="P229" s="173" t="s">
        <v>1327</v>
      </c>
      <c r="Q229" s="174" t="s">
        <v>1302</v>
      </c>
      <c r="R229" s="175" t="s">
        <v>232</v>
      </c>
      <c r="S229" s="175" t="s">
        <v>232</v>
      </c>
      <c r="T229" s="175" t="s">
        <v>232</v>
      </c>
      <c r="U229" s="175" t="s">
        <v>232</v>
      </c>
      <c r="V229" s="175" t="s">
        <v>232</v>
      </c>
      <c r="W229" s="175" t="s">
        <v>232</v>
      </c>
      <c r="X229" s="175" t="s">
        <v>232</v>
      </c>
      <c r="Y229" s="175" t="s">
        <v>232</v>
      </c>
      <c r="Z229" s="175" t="s">
        <v>232</v>
      </c>
      <c r="AA229" s="175" t="s">
        <v>232</v>
      </c>
      <c r="AB229" s="175" t="s">
        <v>232</v>
      </c>
      <c r="AC229" s="175" t="s">
        <v>232</v>
      </c>
      <c r="AD229" s="175" t="s">
        <v>232</v>
      </c>
      <c r="AE229" s="175" t="s">
        <v>232</v>
      </c>
      <c r="AF229" s="175" t="s">
        <v>232</v>
      </c>
      <c r="AG229" s="162">
        <v>44197</v>
      </c>
      <c r="AH229" s="162">
        <v>2958465</v>
      </c>
      <c r="AI229" s="163" t="s">
        <v>1303</v>
      </c>
      <c r="AJ229" s="167"/>
      <c r="AK229" s="167"/>
      <c r="AL229" s="5"/>
      <c r="AM229" s="5"/>
      <c r="AN229" s="5"/>
      <c r="AO229" s="165"/>
      <c r="AP229" s="165"/>
    </row>
    <row r="230" spans="1:42" ht="35.25" customHeight="1" x14ac:dyDescent="0.3">
      <c r="A230" s="174" t="s">
        <v>1715</v>
      </c>
      <c r="B230" s="5"/>
      <c r="C230" s="5"/>
      <c r="D230" s="5"/>
      <c r="E230" s="5"/>
      <c r="F230" s="150" t="s">
        <v>1739</v>
      </c>
      <c r="G230" s="187" t="s">
        <v>1717</v>
      </c>
      <c r="H230" s="169"/>
      <c r="I230" s="187" t="s">
        <v>1740</v>
      </c>
      <c r="J230" s="170"/>
      <c r="K230" s="171" t="s">
        <v>1306</v>
      </c>
      <c r="L230" s="5" t="s">
        <v>1301</v>
      </c>
      <c r="M230" s="172" t="s">
        <v>1741</v>
      </c>
      <c r="N230" s="184" t="s">
        <v>1356</v>
      </c>
      <c r="O230" s="201" t="str">
        <f>IFERROR(HYPERLINK("#"&amp;"'ISO TABLES'!A"&amp;(MATCH(N230,'[39]ISO TABLES'!$A:$A,0)),TEXT(N230,"")),"")</f>
        <v>A_RuleAndValue</v>
      </c>
      <c r="P230" s="173" t="s">
        <v>1327</v>
      </c>
      <c r="Q230" s="174" t="s">
        <v>1302</v>
      </c>
      <c r="R230" s="175" t="s">
        <v>232</v>
      </c>
      <c r="S230" s="175" t="s">
        <v>232</v>
      </c>
      <c r="T230" s="175" t="s">
        <v>232</v>
      </c>
      <c r="U230" s="175" t="s">
        <v>232</v>
      </c>
      <c r="V230" s="175" t="s">
        <v>232</v>
      </c>
      <c r="W230" s="175" t="s">
        <v>232</v>
      </c>
      <c r="X230" s="175" t="s">
        <v>232</v>
      </c>
      <c r="Y230" s="175" t="s">
        <v>232</v>
      </c>
      <c r="Z230" s="175" t="s">
        <v>232</v>
      </c>
      <c r="AA230" s="175" t="s">
        <v>232</v>
      </c>
      <c r="AB230" s="175" t="s">
        <v>232</v>
      </c>
      <c r="AC230" s="175" t="s">
        <v>232</v>
      </c>
      <c r="AD230" s="175" t="s">
        <v>232</v>
      </c>
      <c r="AE230" s="175" t="s">
        <v>232</v>
      </c>
      <c r="AF230" s="175" t="s">
        <v>232</v>
      </c>
      <c r="AG230" s="162">
        <v>44197</v>
      </c>
      <c r="AH230" s="162">
        <v>2958465</v>
      </c>
      <c r="AI230" s="163" t="s">
        <v>1303</v>
      </c>
      <c r="AJ230" s="167"/>
      <c r="AK230" s="167"/>
      <c r="AL230" s="5"/>
      <c r="AM230" s="5"/>
      <c r="AN230" s="5"/>
      <c r="AO230" s="165"/>
      <c r="AP230" s="165"/>
    </row>
    <row r="231" spans="1:42" ht="35.25" customHeight="1" x14ac:dyDescent="0.3">
      <c r="A231" s="174" t="s">
        <v>1715</v>
      </c>
      <c r="B231" s="5"/>
      <c r="C231" s="5"/>
      <c r="D231" s="5"/>
      <c r="E231" s="5"/>
      <c r="F231" s="150" t="s">
        <v>1742</v>
      </c>
      <c r="G231" s="187" t="s">
        <v>1717</v>
      </c>
      <c r="H231" s="169"/>
      <c r="I231" s="187" t="s">
        <v>1743</v>
      </c>
      <c r="J231" s="170"/>
      <c r="K231" s="171" t="s">
        <v>1306</v>
      </c>
      <c r="L231" s="5" t="s">
        <v>1301</v>
      </c>
      <c r="M231" s="172" t="s">
        <v>1744</v>
      </c>
      <c r="N231" s="172" t="s">
        <v>1745</v>
      </c>
      <c r="O231" s="201" t="str">
        <f>IFERROR(HYPERLINK("#"&amp;"'ISO TABLES'!A"&amp;(MATCH(N231,'[39]ISO TABLES'!$A:$A,0)),TEXT(N231,"")),"")</f>
        <v>Rule73D8_EarthquakeBuildingHeight</v>
      </c>
      <c r="P231" s="173" t="s">
        <v>1327</v>
      </c>
      <c r="Q231" s="174" t="s">
        <v>1302</v>
      </c>
      <c r="R231" s="175" t="s">
        <v>232</v>
      </c>
      <c r="S231" s="175" t="s">
        <v>232</v>
      </c>
      <c r="T231" s="175" t="s">
        <v>232</v>
      </c>
      <c r="U231" s="175" t="s">
        <v>232</v>
      </c>
      <c r="V231" s="175" t="s">
        <v>232</v>
      </c>
      <c r="W231" s="175" t="s">
        <v>232</v>
      </c>
      <c r="X231" s="175" t="s">
        <v>232</v>
      </c>
      <c r="Y231" s="175" t="s">
        <v>232</v>
      </c>
      <c r="Z231" s="175" t="s">
        <v>232</v>
      </c>
      <c r="AA231" s="175" t="s">
        <v>232</v>
      </c>
      <c r="AB231" s="175" t="s">
        <v>232</v>
      </c>
      <c r="AC231" s="175" t="s">
        <v>232</v>
      </c>
      <c r="AD231" s="175" t="s">
        <v>232</v>
      </c>
      <c r="AE231" s="175" t="s">
        <v>232</v>
      </c>
      <c r="AF231" s="175" t="s">
        <v>232</v>
      </c>
      <c r="AG231" s="162">
        <v>44197</v>
      </c>
      <c r="AH231" s="162">
        <v>2958465</v>
      </c>
      <c r="AI231" s="163" t="s">
        <v>1303</v>
      </c>
      <c r="AJ231" s="167"/>
      <c r="AK231" s="167"/>
      <c r="AL231" s="5"/>
      <c r="AM231" s="5"/>
      <c r="AN231" s="5"/>
      <c r="AO231" s="165"/>
      <c r="AP231" s="165"/>
    </row>
    <row r="232" spans="1:42" ht="35.25" customHeight="1" x14ac:dyDescent="0.3">
      <c r="A232" s="174" t="s">
        <v>1715</v>
      </c>
      <c r="B232" s="5"/>
      <c r="C232" s="5"/>
      <c r="D232" s="5"/>
      <c r="E232" s="5"/>
      <c r="F232" s="150" t="s">
        <v>1746</v>
      </c>
      <c r="G232" s="187" t="s">
        <v>1717</v>
      </c>
      <c r="H232" s="169"/>
      <c r="I232" s="187" t="s">
        <v>1747</v>
      </c>
      <c r="J232" s="170"/>
      <c r="K232" s="171" t="s">
        <v>1306</v>
      </c>
      <c r="L232" s="5" t="s">
        <v>1301</v>
      </c>
      <c r="M232" s="172" t="s">
        <v>1748</v>
      </c>
      <c r="N232" s="172"/>
      <c r="O232" s="201"/>
      <c r="P232" s="173">
        <v>1.06</v>
      </c>
      <c r="Q232" s="174" t="s">
        <v>1302</v>
      </c>
      <c r="R232" s="175" t="s">
        <v>232</v>
      </c>
      <c r="S232" s="175" t="s">
        <v>232</v>
      </c>
      <c r="T232" s="175" t="s">
        <v>232</v>
      </c>
      <c r="U232" s="175" t="s">
        <v>232</v>
      </c>
      <c r="V232" s="175" t="s">
        <v>232</v>
      </c>
      <c r="W232" s="175" t="s">
        <v>232</v>
      </c>
      <c r="X232" s="175" t="s">
        <v>232</v>
      </c>
      <c r="Y232" s="175" t="s">
        <v>232</v>
      </c>
      <c r="Z232" s="175" t="s">
        <v>232</v>
      </c>
      <c r="AA232" s="175" t="s">
        <v>232</v>
      </c>
      <c r="AB232" s="175" t="s">
        <v>232</v>
      </c>
      <c r="AC232" s="175" t="s">
        <v>232</v>
      </c>
      <c r="AD232" s="175" t="s">
        <v>232</v>
      </c>
      <c r="AE232" s="175" t="s">
        <v>232</v>
      </c>
      <c r="AF232" s="175" t="s">
        <v>232</v>
      </c>
      <c r="AG232" s="162">
        <v>44197</v>
      </c>
      <c r="AH232" s="162">
        <v>2958465</v>
      </c>
      <c r="AI232" s="163" t="s">
        <v>1303</v>
      </c>
      <c r="AJ232" s="167"/>
      <c r="AK232" s="167"/>
      <c r="AL232" s="5"/>
      <c r="AM232" s="5"/>
      <c r="AN232" s="5"/>
      <c r="AO232" s="165"/>
      <c r="AP232" s="165"/>
    </row>
    <row r="233" spans="1:42" ht="35.25" customHeight="1" x14ac:dyDescent="0.3">
      <c r="A233" s="174" t="s">
        <v>1715</v>
      </c>
      <c r="B233" s="5"/>
      <c r="C233" s="5"/>
      <c r="D233" s="5"/>
      <c r="E233" s="5"/>
      <c r="F233" s="150" t="s">
        <v>1749</v>
      </c>
      <c r="G233" s="187" t="s">
        <v>1717</v>
      </c>
      <c r="H233" s="169"/>
      <c r="I233" s="187" t="s">
        <v>1750</v>
      </c>
      <c r="J233" s="170"/>
      <c r="K233" s="171" t="s">
        <v>1306</v>
      </c>
      <c r="L233" s="5" t="s">
        <v>1301</v>
      </c>
      <c r="M233" s="172" t="s">
        <v>1751</v>
      </c>
      <c r="N233" s="172" t="s">
        <v>1752</v>
      </c>
      <c r="O233" s="201" t="str">
        <f>IFERROR(HYPERLINK("#"&amp;"'ISO TABLES'!A"&amp;(MATCH(N233,'[39]ISO TABLES'!$A:$A,0)),TEXT(N233,"")),"")</f>
        <v>Rule74F5c_SprinklerLeakageEarthquakeExtensionFactor</v>
      </c>
      <c r="P233" s="173" t="s">
        <v>1327</v>
      </c>
      <c r="Q233" s="174" t="s">
        <v>1302</v>
      </c>
      <c r="R233" s="175" t="s">
        <v>232</v>
      </c>
      <c r="S233" s="175" t="s">
        <v>232</v>
      </c>
      <c r="T233" s="175" t="s">
        <v>232</v>
      </c>
      <c r="U233" s="175" t="s">
        <v>232</v>
      </c>
      <c r="V233" s="175" t="s">
        <v>232</v>
      </c>
      <c r="W233" s="175" t="s">
        <v>232</v>
      </c>
      <c r="X233" s="175" t="s">
        <v>232</v>
      </c>
      <c r="Y233" s="175" t="s">
        <v>232</v>
      </c>
      <c r="Z233" s="175" t="s">
        <v>232</v>
      </c>
      <c r="AA233" s="175" t="s">
        <v>232</v>
      </c>
      <c r="AB233" s="175" t="s">
        <v>232</v>
      </c>
      <c r="AC233" s="175" t="s">
        <v>232</v>
      </c>
      <c r="AD233" s="175" t="s">
        <v>232</v>
      </c>
      <c r="AE233" s="175" t="s">
        <v>232</v>
      </c>
      <c r="AF233" s="175" t="s">
        <v>232</v>
      </c>
      <c r="AG233" s="162">
        <v>44197</v>
      </c>
      <c r="AH233" s="162">
        <v>2958465</v>
      </c>
      <c r="AI233" s="163" t="s">
        <v>1303</v>
      </c>
      <c r="AJ233" s="167"/>
      <c r="AK233" s="167"/>
      <c r="AL233" s="5"/>
      <c r="AM233" s="5"/>
      <c r="AN233" s="5"/>
      <c r="AO233" s="165"/>
      <c r="AP233" s="165"/>
    </row>
    <row r="234" spans="1:42" ht="35.25" customHeight="1" x14ac:dyDescent="0.3">
      <c r="A234" s="174" t="s">
        <v>1715</v>
      </c>
      <c r="B234" s="5"/>
      <c r="C234" s="5"/>
      <c r="D234" s="5"/>
      <c r="E234" s="5"/>
      <c r="F234" s="150" t="s">
        <v>1753</v>
      </c>
      <c r="G234" s="187" t="s">
        <v>1717</v>
      </c>
      <c r="H234" s="169"/>
      <c r="I234" s="172" t="s">
        <v>1362</v>
      </c>
      <c r="J234" s="170"/>
      <c r="K234" s="171" t="s">
        <v>1306</v>
      </c>
      <c r="L234" s="5" t="s">
        <v>1301</v>
      </c>
      <c r="M234" s="172" t="s">
        <v>1363</v>
      </c>
      <c r="N234" s="172" t="s">
        <v>1364</v>
      </c>
      <c r="O234" s="179" t="str">
        <f>IFERROR(HYPERLINK("#"&amp;"'ISO TABLES'!A"&amp;(MATCH(N234,'[39]ISO TABLES'!$A:$A,0)),TEXT(N234,"")),"")</f>
        <v>PropertyLossCostModifiers</v>
      </c>
      <c r="P234" s="173" t="s">
        <v>1327</v>
      </c>
      <c r="Q234" s="174" t="s">
        <v>1302</v>
      </c>
      <c r="R234" s="175" t="s">
        <v>232</v>
      </c>
      <c r="S234" s="175" t="s">
        <v>232</v>
      </c>
      <c r="T234" s="175" t="s">
        <v>232</v>
      </c>
      <c r="U234" s="175" t="s">
        <v>232</v>
      </c>
      <c r="V234" s="175" t="s">
        <v>232</v>
      </c>
      <c r="W234" s="175" t="s">
        <v>232</v>
      </c>
      <c r="X234" s="175" t="s">
        <v>232</v>
      </c>
      <c r="Y234" s="175" t="s">
        <v>232</v>
      </c>
      <c r="Z234" s="175" t="s">
        <v>232</v>
      </c>
      <c r="AA234" s="175" t="s">
        <v>232</v>
      </c>
      <c r="AB234" s="175" t="s">
        <v>232</v>
      </c>
      <c r="AC234" s="175" t="s">
        <v>232</v>
      </c>
      <c r="AD234" s="175" t="s">
        <v>232</v>
      </c>
      <c r="AE234" s="175" t="s">
        <v>232</v>
      </c>
      <c r="AF234" s="175" t="s">
        <v>232</v>
      </c>
      <c r="AG234" s="162">
        <v>44197</v>
      </c>
      <c r="AH234" s="162">
        <v>2958465</v>
      </c>
      <c r="AI234" s="163" t="s">
        <v>1303</v>
      </c>
      <c r="AJ234" s="186"/>
      <c r="AK234" s="186"/>
      <c r="AL234" s="5"/>
      <c r="AM234" s="5"/>
      <c r="AN234" s="5"/>
      <c r="AO234" s="165"/>
      <c r="AP234" s="165"/>
    </row>
    <row r="235" spans="1:42" ht="35.25" customHeight="1" x14ac:dyDescent="0.3">
      <c r="A235" s="174" t="s">
        <v>1715</v>
      </c>
      <c r="B235" s="5"/>
      <c r="C235" s="5"/>
      <c r="D235" s="5"/>
      <c r="E235" s="5"/>
      <c r="F235" s="150" t="s">
        <v>1754</v>
      </c>
      <c r="G235" s="187" t="s">
        <v>1717</v>
      </c>
      <c r="H235" s="169"/>
      <c r="I235" s="187" t="s">
        <v>1755</v>
      </c>
      <c r="J235" s="170"/>
      <c r="K235" s="171" t="s">
        <v>1306</v>
      </c>
      <c r="L235" s="5" t="s">
        <v>1301</v>
      </c>
      <c r="M235" s="172" t="s">
        <v>1756</v>
      </c>
      <c r="N235" s="172" t="s">
        <v>1757</v>
      </c>
      <c r="O235" s="201" t="str">
        <f>IFERROR(HYPERLINK("#"&amp;"'ISO TABLES'!A"&amp;(MATCH(N235,'[39]ISO TABLES'!$A:$A,0)),TEXT(N235,"")),"")</f>
        <v>Rule75C6_EarthquakeSublimitFactorsFlatDollarDeductibleLow</v>
      </c>
      <c r="P235" s="173" t="s">
        <v>1327</v>
      </c>
      <c r="Q235" s="174" t="s">
        <v>1302</v>
      </c>
      <c r="R235" s="175" t="s">
        <v>232</v>
      </c>
      <c r="S235" s="175" t="s">
        <v>232</v>
      </c>
      <c r="T235" s="175" t="s">
        <v>232</v>
      </c>
      <c r="U235" s="175" t="s">
        <v>232</v>
      </c>
      <c r="V235" s="175" t="s">
        <v>232</v>
      </c>
      <c r="W235" s="175" t="s">
        <v>232</v>
      </c>
      <c r="X235" s="175" t="s">
        <v>232</v>
      </c>
      <c r="Y235" s="175" t="s">
        <v>232</v>
      </c>
      <c r="Z235" s="175" t="s">
        <v>232</v>
      </c>
      <c r="AA235" s="175" t="s">
        <v>232</v>
      </c>
      <c r="AB235" s="175" t="s">
        <v>232</v>
      </c>
      <c r="AC235" s="175" t="s">
        <v>232</v>
      </c>
      <c r="AD235" s="175" t="s">
        <v>232</v>
      </c>
      <c r="AE235" s="175" t="s">
        <v>232</v>
      </c>
      <c r="AF235" s="175" t="s">
        <v>232</v>
      </c>
      <c r="AG235" s="162">
        <v>44197</v>
      </c>
      <c r="AH235" s="162">
        <v>2958465</v>
      </c>
      <c r="AI235" s="163" t="s">
        <v>1303</v>
      </c>
      <c r="AJ235" s="167"/>
      <c r="AK235" s="167"/>
      <c r="AL235" s="5"/>
      <c r="AM235" s="5"/>
      <c r="AN235" s="5"/>
      <c r="AO235" s="165"/>
      <c r="AP235" s="165"/>
    </row>
    <row r="236" spans="1:42" ht="35.25" customHeight="1" x14ac:dyDescent="0.3">
      <c r="A236" s="174" t="s">
        <v>1715</v>
      </c>
      <c r="B236" s="5"/>
      <c r="C236" s="5"/>
      <c r="D236" s="5"/>
      <c r="E236" s="5"/>
      <c r="F236" s="150" t="s">
        <v>1758</v>
      </c>
      <c r="G236" s="187" t="s">
        <v>1717</v>
      </c>
      <c r="H236" s="169"/>
      <c r="I236" s="187" t="s">
        <v>1755</v>
      </c>
      <c r="J236" s="170"/>
      <c r="K236" s="171" t="s">
        <v>1306</v>
      </c>
      <c r="L236" s="5" t="s">
        <v>1301</v>
      </c>
      <c r="M236" s="172" t="s">
        <v>1759</v>
      </c>
      <c r="N236" s="172" t="s">
        <v>1760</v>
      </c>
      <c r="O236" s="201" t="str">
        <f>IFERROR(HYPERLINK("#"&amp;"'ISO TABLES'!A"&amp;(MATCH(N236,'[39]ISO TABLES'!$A:$A,0)),TEXT(N236,"")),"")</f>
        <v>Rule75C6_SubLimitFactorsDeductible</v>
      </c>
      <c r="P236" s="173">
        <v>0.93</v>
      </c>
      <c r="Q236" s="174" t="s">
        <v>1302</v>
      </c>
      <c r="R236" s="175" t="s">
        <v>232</v>
      </c>
      <c r="S236" s="175" t="s">
        <v>232</v>
      </c>
      <c r="T236" s="175" t="s">
        <v>232</v>
      </c>
      <c r="U236" s="175" t="s">
        <v>232</v>
      </c>
      <c r="V236" s="175" t="s">
        <v>232</v>
      </c>
      <c r="W236" s="175" t="s">
        <v>232</v>
      </c>
      <c r="X236" s="175" t="s">
        <v>232</v>
      </c>
      <c r="Y236" s="175" t="s">
        <v>232</v>
      </c>
      <c r="Z236" s="175" t="s">
        <v>232</v>
      </c>
      <c r="AA236" s="175" t="s">
        <v>232</v>
      </c>
      <c r="AB236" s="175" t="s">
        <v>232</v>
      </c>
      <c r="AC236" s="175" t="s">
        <v>232</v>
      </c>
      <c r="AD236" s="175" t="s">
        <v>232</v>
      </c>
      <c r="AE236" s="175" t="s">
        <v>232</v>
      </c>
      <c r="AF236" s="175" t="s">
        <v>232</v>
      </c>
      <c r="AG236" s="162">
        <v>44197</v>
      </c>
      <c r="AH236" s="162">
        <v>2958465</v>
      </c>
      <c r="AI236" s="163" t="s">
        <v>1303</v>
      </c>
      <c r="AJ236" s="167"/>
      <c r="AK236" s="167"/>
      <c r="AL236" s="5"/>
      <c r="AM236" s="5"/>
      <c r="AN236" s="5"/>
      <c r="AO236" s="165"/>
      <c r="AP236" s="165"/>
    </row>
    <row r="237" spans="1:42" ht="35.25" customHeight="1" x14ac:dyDescent="0.3">
      <c r="A237" s="174" t="s">
        <v>1715</v>
      </c>
      <c r="B237" s="5"/>
      <c r="C237" s="5"/>
      <c r="D237" s="5"/>
      <c r="E237" s="5"/>
      <c r="F237" s="150" t="s">
        <v>1761</v>
      </c>
      <c r="G237" s="187" t="s">
        <v>1717</v>
      </c>
      <c r="H237" s="169"/>
      <c r="I237" s="172" t="s">
        <v>1407</v>
      </c>
      <c r="J237" s="170"/>
      <c r="K237" s="171" t="s">
        <v>1324</v>
      </c>
      <c r="L237" s="5" t="s">
        <v>1301</v>
      </c>
      <c r="M237" s="183" t="s">
        <v>1363</v>
      </c>
      <c r="N237" s="172"/>
      <c r="O237" s="201"/>
      <c r="P237" s="173">
        <v>1.1000000000000001</v>
      </c>
      <c r="Q237" s="174" t="s">
        <v>1302</v>
      </c>
      <c r="R237" s="175" t="s">
        <v>232</v>
      </c>
      <c r="S237" s="175" t="s">
        <v>232</v>
      </c>
      <c r="T237" s="175" t="s">
        <v>232</v>
      </c>
      <c r="U237" s="175" t="s">
        <v>232</v>
      </c>
      <c r="V237" s="175" t="s">
        <v>232</v>
      </c>
      <c r="W237" s="175" t="s">
        <v>232</v>
      </c>
      <c r="X237" s="175" t="s">
        <v>232</v>
      </c>
      <c r="Y237" s="175" t="s">
        <v>232</v>
      </c>
      <c r="Z237" s="175" t="s">
        <v>232</v>
      </c>
      <c r="AA237" s="175" t="s">
        <v>232</v>
      </c>
      <c r="AB237" s="175" t="s">
        <v>232</v>
      </c>
      <c r="AC237" s="175" t="s">
        <v>232</v>
      </c>
      <c r="AD237" s="175" t="s">
        <v>232</v>
      </c>
      <c r="AE237" s="175" t="s">
        <v>232</v>
      </c>
      <c r="AF237" s="175" t="s">
        <v>232</v>
      </c>
      <c r="AG237" s="162">
        <v>44197</v>
      </c>
      <c r="AH237" s="162">
        <v>2958465</v>
      </c>
      <c r="AI237" s="163" t="s">
        <v>1303</v>
      </c>
      <c r="AJ237" s="167"/>
      <c r="AK237" s="167"/>
      <c r="AL237" s="5"/>
      <c r="AM237" s="5"/>
      <c r="AN237" s="5"/>
      <c r="AO237" s="165"/>
      <c r="AP237" s="165"/>
    </row>
    <row r="238" spans="1:42" ht="35.25" customHeight="1" x14ac:dyDescent="0.3">
      <c r="A238" s="174" t="s">
        <v>1715</v>
      </c>
      <c r="B238" s="5"/>
      <c r="C238" s="5"/>
      <c r="D238" s="5"/>
      <c r="E238" s="5"/>
      <c r="F238" s="150" t="s">
        <v>1762</v>
      </c>
      <c r="G238" s="187" t="s">
        <v>1717</v>
      </c>
      <c r="H238" s="169"/>
      <c r="I238" s="181" t="s">
        <v>1763</v>
      </c>
      <c r="J238" s="170"/>
      <c r="K238" s="171" t="s">
        <v>1306</v>
      </c>
      <c r="L238" s="189">
        <v>3</v>
      </c>
      <c r="M238" s="172"/>
      <c r="N238" s="172"/>
      <c r="O238" s="179"/>
      <c r="P238" s="173" t="s">
        <v>1327</v>
      </c>
      <c r="Q238" s="174" t="s">
        <v>1302</v>
      </c>
      <c r="R238" s="59" t="s">
        <v>232</v>
      </c>
      <c r="S238" s="59" t="s">
        <v>232</v>
      </c>
      <c r="T238" s="59" t="s">
        <v>232</v>
      </c>
      <c r="U238" s="59" t="s">
        <v>232</v>
      </c>
      <c r="V238" s="59" t="s">
        <v>232</v>
      </c>
      <c r="W238" s="59" t="s">
        <v>232</v>
      </c>
      <c r="X238" s="59" t="s">
        <v>232</v>
      </c>
      <c r="Y238" s="59" t="s">
        <v>232</v>
      </c>
      <c r="Z238" s="59" t="s">
        <v>232</v>
      </c>
      <c r="AA238" s="59" t="s">
        <v>232</v>
      </c>
      <c r="AB238" s="59" t="s">
        <v>232</v>
      </c>
      <c r="AC238" s="59" t="s">
        <v>232</v>
      </c>
      <c r="AD238" s="59" t="s">
        <v>232</v>
      </c>
      <c r="AE238" s="59" t="s">
        <v>232</v>
      </c>
      <c r="AF238" s="59" t="s">
        <v>232</v>
      </c>
      <c r="AG238" s="162">
        <v>44197</v>
      </c>
      <c r="AH238" s="162">
        <v>2958465</v>
      </c>
      <c r="AI238" s="163" t="s">
        <v>1303</v>
      </c>
      <c r="AJ238" s="167"/>
      <c r="AK238" s="167"/>
      <c r="AL238" s="5"/>
      <c r="AM238" s="5"/>
      <c r="AN238" s="5"/>
      <c r="AO238" s="165"/>
      <c r="AP238" s="165"/>
    </row>
    <row r="239" spans="1:42" ht="35.25" customHeight="1" x14ac:dyDescent="0.3">
      <c r="A239" s="174" t="s">
        <v>1715</v>
      </c>
      <c r="B239" s="5"/>
      <c r="C239" s="5"/>
      <c r="D239" s="5"/>
      <c r="E239" s="5"/>
      <c r="F239" s="150" t="s">
        <v>1764</v>
      </c>
      <c r="G239" s="187" t="s">
        <v>1717</v>
      </c>
      <c r="H239" s="169"/>
      <c r="I239" s="172" t="s">
        <v>1444</v>
      </c>
      <c r="J239" s="170"/>
      <c r="K239" s="176" t="s">
        <v>1324</v>
      </c>
      <c r="L239" s="177" t="s">
        <v>1301</v>
      </c>
      <c r="M239" s="172" t="s">
        <v>1445</v>
      </c>
      <c r="N239" s="172"/>
      <c r="O239" s="179"/>
      <c r="P239" s="173" t="s">
        <v>1327</v>
      </c>
      <c r="Q239" s="174" t="s">
        <v>1302</v>
      </c>
      <c r="R239" s="59" t="s">
        <v>232</v>
      </c>
      <c r="S239" s="59" t="s">
        <v>232</v>
      </c>
      <c r="T239" s="59" t="s">
        <v>232</v>
      </c>
      <c r="U239" s="59" t="s">
        <v>232</v>
      </c>
      <c r="V239" s="59" t="s">
        <v>232</v>
      </c>
      <c r="W239" s="59" t="s">
        <v>232</v>
      </c>
      <c r="X239" s="59" t="s">
        <v>232</v>
      </c>
      <c r="Y239" s="59" t="s">
        <v>232</v>
      </c>
      <c r="Z239" s="59" t="s">
        <v>232</v>
      </c>
      <c r="AA239" s="59" t="s">
        <v>232</v>
      </c>
      <c r="AB239" s="59" t="s">
        <v>232</v>
      </c>
      <c r="AC239" s="59" t="s">
        <v>232</v>
      </c>
      <c r="AD239" s="59" t="s">
        <v>232</v>
      </c>
      <c r="AE239" s="59" t="s">
        <v>232</v>
      </c>
      <c r="AF239" s="59" t="s">
        <v>232</v>
      </c>
      <c r="AG239" s="162">
        <v>44197</v>
      </c>
      <c r="AH239" s="162">
        <v>2958465</v>
      </c>
      <c r="AI239" s="163" t="s">
        <v>1303</v>
      </c>
      <c r="AJ239" s="167"/>
      <c r="AK239" s="167"/>
      <c r="AL239" s="5"/>
      <c r="AM239" s="5"/>
      <c r="AN239" s="5"/>
      <c r="AO239" s="165"/>
      <c r="AP239" s="165"/>
    </row>
    <row r="240" spans="1:42" ht="35.25" customHeight="1" x14ac:dyDescent="0.3">
      <c r="A240" s="174" t="s">
        <v>1715</v>
      </c>
      <c r="B240" s="5"/>
      <c r="C240" s="5"/>
      <c r="D240" s="5"/>
      <c r="E240" s="5"/>
      <c r="F240" s="150" t="s">
        <v>1765</v>
      </c>
      <c r="G240" s="187" t="s">
        <v>1717</v>
      </c>
      <c r="H240" s="169"/>
      <c r="I240" s="181" t="s">
        <v>1766</v>
      </c>
      <c r="J240" s="170"/>
      <c r="K240" s="176"/>
      <c r="L240" s="5" t="s">
        <v>1449</v>
      </c>
      <c r="M240" s="172"/>
      <c r="N240" s="172"/>
      <c r="O240" s="201"/>
      <c r="P240" s="173" t="s">
        <v>1327</v>
      </c>
      <c r="Q240" s="174" t="s">
        <v>1302</v>
      </c>
      <c r="R240" s="175" t="s">
        <v>232</v>
      </c>
      <c r="S240" s="175" t="s">
        <v>232</v>
      </c>
      <c r="T240" s="175" t="s">
        <v>232</v>
      </c>
      <c r="U240" s="175" t="s">
        <v>232</v>
      </c>
      <c r="V240" s="175" t="s">
        <v>232</v>
      </c>
      <c r="W240" s="175" t="s">
        <v>232</v>
      </c>
      <c r="X240" s="175" t="s">
        <v>232</v>
      </c>
      <c r="Y240" s="175" t="s">
        <v>232</v>
      </c>
      <c r="Z240" s="175" t="s">
        <v>232</v>
      </c>
      <c r="AA240" s="175" t="s">
        <v>232</v>
      </c>
      <c r="AB240" s="175" t="s">
        <v>232</v>
      </c>
      <c r="AC240" s="175" t="s">
        <v>232</v>
      </c>
      <c r="AD240" s="175" t="s">
        <v>232</v>
      </c>
      <c r="AE240" s="175" t="s">
        <v>232</v>
      </c>
      <c r="AF240" s="175" t="s">
        <v>232</v>
      </c>
      <c r="AG240" s="162">
        <v>44197</v>
      </c>
      <c r="AH240" s="162">
        <v>2958465</v>
      </c>
      <c r="AI240" s="163" t="s">
        <v>1303</v>
      </c>
      <c r="AJ240" s="167"/>
      <c r="AK240" s="167"/>
      <c r="AL240" s="5"/>
      <c r="AM240" s="5"/>
      <c r="AN240" s="5"/>
      <c r="AO240" s="165"/>
      <c r="AP240" s="165"/>
    </row>
    <row r="241" spans="1:42" ht="30.75" x14ac:dyDescent="0.3">
      <c r="A241" s="167" t="s">
        <v>1010</v>
      </c>
      <c r="B241" s="167"/>
      <c r="C241" s="167"/>
      <c r="D241" s="167"/>
      <c r="E241" s="167"/>
      <c r="F241" s="150" t="s">
        <v>1767</v>
      </c>
      <c r="G241" s="168" t="s">
        <v>1012</v>
      </c>
      <c r="H241" s="169" t="s">
        <v>1298</v>
      </c>
      <c r="I241" s="40" t="s">
        <v>1768</v>
      </c>
      <c r="J241" s="170"/>
      <c r="K241" s="192" t="s">
        <v>1300</v>
      </c>
      <c r="L241" s="5" t="s">
        <v>1301</v>
      </c>
      <c r="M241" s="172" t="s">
        <v>1769</v>
      </c>
      <c r="N241" s="172"/>
      <c r="O241" s="179"/>
      <c r="P241" s="196">
        <v>4000000</v>
      </c>
      <c r="Q241" s="174" t="s">
        <v>1302</v>
      </c>
      <c r="R241" s="175" t="s">
        <v>232</v>
      </c>
      <c r="S241" s="175" t="s">
        <v>232</v>
      </c>
      <c r="T241" s="175" t="s">
        <v>232</v>
      </c>
      <c r="U241" s="175" t="s">
        <v>232</v>
      </c>
      <c r="V241" s="175" t="s">
        <v>232</v>
      </c>
      <c r="W241" s="175" t="s">
        <v>232</v>
      </c>
      <c r="X241" s="175" t="s">
        <v>232</v>
      </c>
      <c r="Y241" s="175" t="s">
        <v>232</v>
      </c>
      <c r="Z241" s="175" t="s">
        <v>232</v>
      </c>
      <c r="AA241" s="175" t="s">
        <v>232</v>
      </c>
      <c r="AB241" s="175" t="s">
        <v>232</v>
      </c>
      <c r="AC241" s="175" t="s">
        <v>232</v>
      </c>
      <c r="AD241" s="175" t="s">
        <v>232</v>
      </c>
      <c r="AE241" s="175" t="s">
        <v>232</v>
      </c>
      <c r="AF241" s="175" t="s">
        <v>232</v>
      </c>
      <c r="AG241" s="162">
        <v>44197</v>
      </c>
      <c r="AH241" s="162">
        <v>2958465</v>
      </c>
      <c r="AI241" s="163" t="s">
        <v>1303</v>
      </c>
      <c r="AJ241" s="186"/>
      <c r="AK241" s="186"/>
      <c r="AL241" s="5"/>
      <c r="AM241" s="5"/>
      <c r="AN241" s="5"/>
      <c r="AO241" s="165"/>
      <c r="AP241" s="165"/>
    </row>
    <row r="242" spans="1:42" x14ac:dyDescent="0.3">
      <c r="A242" s="167" t="s">
        <v>1010</v>
      </c>
      <c r="B242" s="167"/>
      <c r="C242" s="167"/>
      <c r="D242" s="167"/>
      <c r="E242" s="167"/>
      <c r="F242" s="150" t="s">
        <v>1770</v>
      </c>
      <c r="G242" s="168" t="s">
        <v>1012</v>
      </c>
      <c r="H242" s="169"/>
      <c r="I242" s="168">
        <v>100</v>
      </c>
      <c r="J242" s="170" t="s">
        <v>1305</v>
      </c>
      <c r="K242" s="171" t="s">
        <v>1306</v>
      </c>
      <c r="L242" s="5" t="s">
        <v>1301</v>
      </c>
      <c r="M242" s="172"/>
      <c r="N242" s="172"/>
      <c r="O242" s="179"/>
      <c r="P242" s="173">
        <v>100</v>
      </c>
      <c r="Q242" s="174" t="s">
        <v>1302</v>
      </c>
      <c r="R242" s="175" t="s">
        <v>232</v>
      </c>
      <c r="S242" s="175" t="s">
        <v>232</v>
      </c>
      <c r="T242" s="175" t="s">
        <v>232</v>
      </c>
      <c r="U242" s="175" t="s">
        <v>232</v>
      </c>
      <c r="V242" s="175" t="s">
        <v>232</v>
      </c>
      <c r="W242" s="175" t="s">
        <v>232</v>
      </c>
      <c r="X242" s="175" t="s">
        <v>232</v>
      </c>
      <c r="Y242" s="175" t="s">
        <v>232</v>
      </c>
      <c r="Z242" s="175" t="s">
        <v>232</v>
      </c>
      <c r="AA242" s="175" t="s">
        <v>232</v>
      </c>
      <c r="AB242" s="175" t="s">
        <v>232</v>
      </c>
      <c r="AC242" s="175" t="s">
        <v>232</v>
      </c>
      <c r="AD242" s="175" t="s">
        <v>232</v>
      </c>
      <c r="AE242" s="175" t="s">
        <v>232</v>
      </c>
      <c r="AF242" s="175" t="s">
        <v>232</v>
      </c>
      <c r="AG242" s="162">
        <v>44197</v>
      </c>
      <c r="AH242" s="162">
        <v>2958465</v>
      </c>
      <c r="AI242" s="163" t="s">
        <v>1303</v>
      </c>
      <c r="AJ242" s="186"/>
      <c r="AK242" s="186"/>
      <c r="AL242" s="5"/>
      <c r="AM242" s="5"/>
      <c r="AN242" s="5"/>
      <c r="AO242" s="165"/>
      <c r="AP242" s="165"/>
    </row>
    <row r="243" spans="1:42" ht="60.75" x14ac:dyDescent="0.3">
      <c r="A243" s="167" t="s">
        <v>1010</v>
      </c>
      <c r="B243" s="167"/>
      <c r="C243" s="167"/>
      <c r="D243" s="167"/>
      <c r="E243" s="167"/>
      <c r="F243" s="150" t="s">
        <v>1771</v>
      </c>
      <c r="G243" s="168" t="s">
        <v>1012</v>
      </c>
      <c r="H243" s="169"/>
      <c r="I243" s="40" t="s">
        <v>1772</v>
      </c>
      <c r="J243" s="170"/>
      <c r="K243" s="176" t="s">
        <v>1306</v>
      </c>
      <c r="L243" s="5" t="s">
        <v>1301</v>
      </c>
      <c r="M243" s="172" t="s">
        <v>1773</v>
      </c>
      <c r="N243" s="172"/>
      <c r="O243" s="179"/>
      <c r="P243" s="173">
        <v>0.51</v>
      </c>
      <c r="Q243" s="174" t="s">
        <v>1302</v>
      </c>
      <c r="R243" s="175" t="s">
        <v>232</v>
      </c>
      <c r="S243" s="175" t="s">
        <v>232</v>
      </c>
      <c r="T243" s="175" t="s">
        <v>232</v>
      </c>
      <c r="U243" s="175" t="s">
        <v>232</v>
      </c>
      <c r="V243" s="175" t="s">
        <v>232</v>
      </c>
      <c r="W243" s="175" t="s">
        <v>232</v>
      </c>
      <c r="X243" s="175" t="s">
        <v>232</v>
      </c>
      <c r="Y243" s="175" t="s">
        <v>232</v>
      </c>
      <c r="Z243" s="175" t="s">
        <v>232</v>
      </c>
      <c r="AA243" s="175" t="s">
        <v>232</v>
      </c>
      <c r="AB243" s="175" t="s">
        <v>232</v>
      </c>
      <c r="AC243" s="175" t="s">
        <v>232</v>
      </c>
      <c r="AD243" s="175" t="s">
        <v>232</v>
      </c>
      <c r="AE243" s="175" t="s">
        <v>232</v>
      </c>
      <c r="AF243" s="175" t="s">
        <v>232</v>
      </c>
      <c r="AG243" s="162">
        <v>44197</v>
      </c>
      <c r="AH243" s="162">
        <v>2958465</v>
      </c>
      <c r="AI243" s="163" t="s">
        <v>1303</v>
      </c>
      <c r="AJ243" s="186"/>
      <c r="AK243" s="186"/>
      <c r="AL243" s="5"/>
      <c r="AM243" s="5"/>
      <c r="AN243" s="5"/>
      <c r="AO243" s="165"/>
      <c r="AP243" s="165"/>
    </row>
    <row r="244" spans="1:42" x14ac:dyDescent="0.3">
      <c r="A244" s="167" t="s">
        <v>1010</v>
      </c>
      <c r="B244" s="167"/>
      <c r="C244" s="167"/>
      <c r="D244" s="167"/>
      <c r="E244" s="167"/>
      <c r="F244" s="150" t="s">
        <v>1774</v>
      </c>
      <c r="G244" s="168" t="s">
        <v>1012</v>
      </c>
      <c r="H244" s="169"/>
      <c r="I244" s="172" t="s">
        <v>1775</v>
      </c>
      <c r="J244" s="170"/>
      <c r="K244" s="176" t="s">
        <v>1306</v>
      </c>
      <c r="L244" s="5" t="s">
        <v>1301</v>
      </c>
      <c r="M244" s="172" t="s">
        <v>1776</v>
      </c>
      <c r="N244" s="184" t="s">
        <v>1356</v>
      </c>
      <c r="O244" s="188" t="str">
        <f>IFERROR(HYPERLINK("#"&amp;"'ISO TABLES'!A"&amp;(MATCH(N244,'[39]ISO TABLES'!$A:$A,0)),TEXT(N244,"")),"")</f>
        <v>A_RuleAndValue</v>
      </c>
      <c r="P244" s="173">
        <v>0.25</v>
      </c>
      <c r="Q244" s="174" t="s">
        <v>1302</v>
      </c>
      <c r="R244" s="175" t="s">
        <v>232</v>
      </c>
      <c r="S244" s="175" t="s">
        <v>232</v>
      </c>
      <c r="T244" s="175" t="s">
        <v>232</v>
      </c>
      <c r="U244" s="175" t="s">
        <v>232</v>
      </c>
      <c r="V244" s="175" t="s">
        <v>232</v>
      </c>
      <c r="W244" s="175" t="s">
        <v>232</v>
      </c>
      <c r="X244" s="175" t="s">
        <v>232</v>
      </c>
      <c r="Y244" s="175" t="s">
        <v>232</v>
      </c>
      <c r="Z244" s="175" t="s">
        <v>232</v>
      </c>
      <c r="AA244" s="175" t="s">
        <v>232</v>
      </c>
      <c r="AB244" s="175" t="s">
        <v>232</v>
      </c>
      <c r="AC244" s="175" t="s">
        <v>232</v>
      </c>
      <c r="AD244" s="175" t="s">
        <v>232</v>
      </c>
      <c r="AE244" s="175" t="s">
        <v>232</v>
      </c>
      <c r="AF244" s="175" t="s">
        <v>232</v>
      </c>
      <c r="AG244" s="162">
        <v>44197</v>
      </c>
      <c r="AH244" s="162">
        <v>2958465</v>
      </c>
      <c r="AI244" s="163" t="s">
        <v>1303</v>
      </c>
      <c r="AJ244" s="186"/>
      <c r="AK244" s="186"/>
      <c r="AL244" s="5"/>
      <c r="AM244" s="5"/>
      <c r="AN244" s="5"/>
      <c r="AO244" s="165"/>
      <c r="AP244" s="165"/>
    </row>
    <row r="245" spans="1:42" ht="60.75" x14ac:dyDescent="0.3">
      <c r="A245" s="167" t="s">
        <v>1010</v>
      </c>
      <c r="B245" s="167"/>
      <c r="C245" s="167"/>
      <c r="D245" s="167"/>
      <c r="E245" s="167"/>
      <c r="F245" s="150" t="s">
        <v>1777</v>
      </c>
      <c r="G245" s="168" t="s">
        <v>1012</v>
      </c>
      <c r="H245" s="169"/>
      <c r="I245" s="172" t="s">
        <v>1778</v>
      </c>
      <c r="J245" s="170"/>
      <c r="K245" s="176" t="s">
        <v>1306</v>
      </c>
      <c r="L245" s="189">
        <v>3</v>
      </c>
      <c r="M245" s="172" t="s">
        <v>1779</v>
      </c>
      <c r="N245" s="184" t="s">
        <v>1356</v>
      </c>
      <c r="O245" s="188" t="str">
        <f>IFERROR(HYPERLINK("#"&amp;"'ISO TABLES'!A"&amp;(MATCH(N245,'[39]ISO TABLES'!$A:$A,0)),TEXT(N245,"")),"")</f>
        <v>A_RuleAndValue</v>
      </c>
      <c r="P245" s="173">
        <v>1.25</v>
      </c>
      <c r="Q245" s="174" t="s">
        <v>1302</v>
      </c>
      <c r="R245" s="175" t="s">
        <v>232</v>
      </c>
      <c r="S245" s="175" t="s">
        <v>232</v>
      </c>
      <c r="T245" s="175" t="s">
        <v>232</v>
      </c>
      <c r="U245" s="175" t="s">
        <v>232</v>
      </c>
      <c r="V245" s="175" t="s">
        <v>232</v>
      </c>
      <c r="W245" s="175" t="s">
        <v>232</v>
      </c>
      <c r="X245" s="175" t="s">
        <v>232</v>
      </c>
      <c r="Y245" s="175" t="s">
        <v>232</v>
      </c>
      <c r="Z245" s="175" t="s">
        <v>232</v>
      </c>
      <c r="AA245" s="175" t="s">
        <v>232</v>
      </c>
      <c r="AB245" s="175" t="s">
        <v>232</v>
      </c>
      <c r="AC245" s="175" t="s">
        <v>232</v>
      </c>
      <c r="AD245" s="175" t="s">
        <v>232</v>
      </c>
      <c r="AE245" s="175" t="s">
        <v>232</v>
      </c>
      <c r="AF245" s="175" t="s">
        <v>232</v>
      </c>
      <c r="AG245" s="162">
        <v>44197</v>
      </c>
      <c r="AH245" s="162">
        <v>2958465</v>
      </c>
      <c r="AI245" s="163" t="s">
        <v>1303</v>
      </c>
      <c r="AJ245" s="186"/>
      <c r="AK245" s="186"/>
      <c r="AL245" s="5"/>
      <c r="AM245" s="5"/>
      <c r="AN245" s="5"/>
      <c r="AO245" s="165"/>
      <c r="AP245" s="165"/>
    </row>
    <row r="246" spans="1:42" x14ac:dyDescent="0.3">
      <c r="A246" s="167" t="s">
        <v>1010</v>
      </c>
      <c r="B246" s="167"/>
      <c r="C246" s="167"/>
      <c r="D246" s="167"/>
      <c r="E246" s="167"/>
      <c r="F246" s="150" t="s">
        <v>1780</v>
      </c>
      <c r="G246" s="168" t="s">
        <v>1012</v>
      </c>
      <c r="H246" s="169"/>
      <c r="I246" s="172" t="s">
        <v>1407</v>
      </c>
      <c r="J246" s="180"/>
      <c r="K246" s="176" t="s">
        <v>1306</v>
      </c>
      <c r="L246" s="177" t="s">
        <v>1301</v>
      </c>
      <c r="M246" s="183" t="s">
        <v>1363</v>
      </c>
      <c r="N246" s="172"/>
      <c r="O246" s="179"/>
      <c r="P246" s="173">
        <v>1.1000000000000001</v>
      </c>
      <c r="Q246" s="174" t="s">
        <v>1302</v>
      </c>
      <c r="R246" s="175" t="s">
        <v>232</v>
      </c>
      <c r="S246" s="175" t="s">
        <v>232</v>
      </c>
      <c r="T246" s="175" t="s">
        <v>232</v>
      </c>
      <c r="U246" s="175" t="s">
        <v>232</v>
      </c>
      <c r="V246" s="175" t="s">
        <v>232</v>
      </c>
      <c r="W246" s="175" t="s">
        <v>232</v>
      </c>
      <c r="X246" s="175" t="s">
        <v>232</v>
      </c>
      <c r="Y246" s="175" t="s">
        <v>232</v>
      </c>
      <c r="Z246" s="175" t="s">
        <v>232</v>
      </c>
      <c r="AA246" s="175" t="s">
        <v>232</v>
      </c>
      <c r="AB246" s="175" t="s">
        <v>232</v>
      </c>
      <c r="AC246" s="175" t="s">
        <v>232</v>
      </c>
      <c r="AD246" s="175" t="s">
        <v>232</v>
      </c>
      <c r="AE246" s="175" t="s">
        <v>232</v>
      </c>
      <c r="AF246" s="175" t="s">
        <v>232</v>
      </c>
      <c r="AG246" s="162">
        <v>44197</v>
      </c>
      <c r="AH246" s="162">
        <v>2958465</v>
      </c>
      <c r="AI246" s="163" t="s">
        <v>1303</v>
      </c>
      <c r="AJ246" s="186"/>
      <c r="AK246" s="186"/>
      <c r="AL246" s="5"/>
      <c r="AM246" s="5"/>
      <c r="AN246" s="5"/>
      <c r="AO246" s="165"/>
      <c r="AP246" s="165"/>
    </row>
    <row r="247" spans="1:42" ht="30.75" x14ac:dyDescent="0.3">
      <c r="A247" s="167" t="s">
        <v>1010</v>
      </c>
      <c r="B247" s="167"/>
      <c r="C247" s="167"/>
      <c r="D247" s="167"/>
      <c r="E247" s="167"/>
      <c r="F247" s="150" t="s">
        <v>1781</v>
      </c>
      <c r="G247" s="168" t="s">
        <v>1012</v>
      </c>
      <c r="H247" s="169"/>
      <c r="I247" s="172" t="s">
        <v>1409</v>
      </c>
      <c r="J247" s="180"/>
      <c r="K247" s="176" t="s">
        <v>1306</v>
      </c>
      <c r="L247" s="177" t="s">
        <v>1301</v>
      </c>
      <c r="M247" s="183" t="s">
        <v>1410</v>
      </c>
      <c r="N247" s="172"/>
      <c r="O247" s="179"/>
      <c r="P247" s="173">
        <v>1.2</v>
      </c>
      <c r="Q247" s="174" t="s">
        <v>1302</v>
      </c>
      <c r="R247" s="175" t="s">
        <v>232</v>
      </c>
      <c r="S247" s="175" t="s">
        <v>232</v>
      </c>
      <c r="T247" s="175" t="s">
        <v>232</v>
      </c>
      <c r="U247" s="175" t="s">
        <v>232</v>
      </c>
      <c r="V247" s="175" t="s">
        <v>232</v>
      </c>
      <c r="W247" s="175" t="s">
        <v>232</v>
      </c>
      <c r="X247" s="175" t="s">
        <v>232</v>
      </c>
      <c r="Y247" s="175" t="s">
        <v>232</v>
      </c>
      <c r="Z247" s="175" t="s">
        <v>232</v>
      </c>
      <c r="AA247" s="175" t="s">
        <v>232</v>
      </c>
      <c r="AB247" s="175" t="s">
        <v>232</v>
      </c>
      <c r="AC247" s="175" t="s">
        <v>232</v>
      </c>
      <c r="AD247" s="175" t="s">
        <v>232</v>
      </c>
      <c r="AE247" s="175" t="s">
        <v>232</v>
      </c>
      <c r="AF247" s="175" t="s">
        <v>232</v>
      </c>
      <c r="AG247" s="162">
        <v>44197</v>
      </c>
      <c r="AH247" s="162">
        <v>2958465</v>
      </c>
      <c r="AI247" s="163" t="s">
        <v>1303</v>
      </c>
      <c r="AJ247" s="186"/>
      <c r="AK247" s="186"/>
      <c r="AL247" s="5"/>
      <c r="AM247" s="5"/>
      <c r="AN247" s="5"/>
      <c r="AO247" s="165"/>
      <c r="AP247" s="165"/>
    </row>
    <row r="248" spans="1:42" ht="45.75" x14ac:dyDescent="0.3">
      <c r="A248" s="167" t="s">
        <v>1010</v>
      </c>
      <c r="B248" s="167"/>
      <c r="C248" s="167"/>
      <c r="D248" s="167"/>
      <c r="E248" s="167"/>
      <c r="F248" s="150" t="s">
        <v>1782</v>
      </c>
      <c r="G248" s="168" t="s">
        <v>1012</v>
      </c>
      <c r="H248" s="169"/>
      <c r="I248" s="172" t="s">
        <v>1412</v>
      </c>
      <c r="J248" s="170"/>
      <c r="K248" s="171" t="s">
        <v>1306</v>
      </c>
      <c r="L248" s="177" t="s">
        <v>1301</v>
      </c>
      <c r="M248" s="172" t="s">
        <v>1413</v>
      </c>
      <c r="N248" s="172" t="s">
        <v>1414</v>
      </c>
      <c r="O248" s="179" t="str">
        <f>IFERROR(HYPERLINK("#"&amp;"'ISO TABLES'!A"&amp;(MATCH(N248,'[39]ISO TABLES'!$A:$A,0)),TEXT(N248,"")),"")</f>
        <v>PackageModFactors</v>
      </c>
      <c r="P248" s="173" t="s">
        <v>1327</v>
      </c>
      <c r="Q248" s="174" t="s">
        <v>1302</v>
      </c>
      <c r="R248" s="175" t="s">
        <v>232</v>
      </c>
      <c r="S248" s="175" t="s">
        <v>232</v>
      </c>
      <c r="T248" s="175" t="s">
        <v>232</v>
      </c>
      <c r="U248" s="175" t="s">
        <v>232</v>
      </c>
      <c r="V248" s="175" t="s">
        <v>232</v>
      </c>
      <c r="W248" s="175" t="s">
        <v>232</v>
      </c>
      <c r="X248" s="175" t="s">
        <v>232</v>
      </c>
      <c r="Y248" s="175" t="s">
        <v>232</v>
      </c>
      <c r="Z248" s="175" t="s">
        <v>232</v>
      </c>
      <c r="AA248" s="175" t="s">
        <v>232</v>
      </c>
      <c r="AB248" s="175" t="s">
        <v>232</v>
      </c>
      <c r="AC248" s="175" t="s">
        <v>232</v>
      </c>
      <c r="AD248" s="175" t="s">
        <v>232</v>
      </c>
      <c r="AE248" s="175" t="s">
        <v>232</v>
      </c>
      <c r="AF248" s="175" t="s">
        <v>232</v>
      </c>
      <c r="AG248" s="162">
        <v>44197</v>
      </c>
      <c r="AH248" s="162">
        <v>2958465</v>
      </c>
      <c r="AI248" s="163" t="s">
        <v>1303</v>
      </c>
      <c r="AJ248" s="186"/>
      <c r="AK248" s="186"/>
      <c r="AL248" s="5"/>
      <c r="AM248" s="5"/>
      <c r="AN248" s="5"/>
      <c r="AO248" s="165"/>
      <c r="AP248" s="165"/>
    </row>
    <row r="249" spans="1:42" x14ac:dyDescent="0.3">
      <c r="A249" s="167" t="s">
        <v>1010</v>
      </c>
      <c r="B249" s="167"/>
      <c r="C249" s="167"/>
      <c r="D249" s="167"/>
      <c r="E249" s="167"/>
      <c r="F249" s="150" t="s">
        <v>1783</v>
      </c>
      <c r="G249" s="168" t="s">
        <v>1012</v>
      </c>
      <c r="H249" s="169"/>
      <c r="I249" s="172" t="s">
        <v>1416</v>
      </c>
      <c r="J249" s="180"/>
      <c r="K249" s="176" t="s">
        <v>1306</v>
      </c>
      <c r="L249" s="177" t="s">
        <v>1301</v>
      </c>
      <c r="M249" s="172"/>
      <c r="N249" s="172" t="s">
        <v>1417</v>
      </c>
      <c r="O249" s="179" t="str">
        <f>IFERROR(HYPERLINK("#"&amp;"'SECURA TABLES'!A"&amp;(MATCH(N249,'[39]SECURA TABLES'!$A:$A,0)),TEXT(N249,"")),"")</f>
        <v>AccountCredit</v>
      </c>
      <c r="P249" s="173" t="s">
        <v>1327</v>
      </c>
      <c r="Q249" s="174" t="s">
        <v>1384</v>
      </c>
      <c r="R249" s="190"/>
      <c r="S249" s="190" t="s">
        <v>232</v>
      </c>
      <c r="T249" s="190" t="s">
        <v>232</v>
      </c>
      <c r="U249" s="190"/>
      <c r="V249" s="190"/>
      <c r="W249" s="190" t="s">
        <v>232</v>
      </c>
      <c r="X249" s="190" t="s">
        <v>232</v>
      </c>
      <c r="Y249" s="190" t="s">
        <v>232</v>
      </c>
      <c r="Z249" s="190" t="s">
        <v>232</v>
      </c>
      <c r="AA249" s="190" t="s">
        <v>232</v>
      </c>
      <c r="AB249" s="190" t="s">
        <v>232</v>
      </c>
      <c r="AC249" s="190" t="s">
        <v>232</v>
      </c>
      <c r="AD249" s="190" t="s">
        <v>232</v>
      </c>
      <c r="AE249" s="190" t="s">
        <v>232</v>
      </c>
      <c r="AF249" s="190" t="s">
        <v>232</v>
      </c>
      <c r="AG249" s="162">
        <v>44197</v>
      </c>
      <c r="AH249" s="162">
        <v>2958465</v>
      </c>
      <c r="AI249" s="163" t="s">
        <v>1303</v>
      </c>
      <c r="AJ249" s="186"/>
      <c r="AK249" s="186"/>
      <c r="AL249" s="5"/>
      <c r="AM249" s="5"/>
      <c r="AN249" s="5"/>
      <c r="AO249" s="165"/>
      <c r="AP249" s="165"/>
    </row>
    <row r="250" spans="1:42" ht="30.75" x14ac:dyDescent="0.3">
      <c r="A250" s="167" t="s">
        <v>1010</v>
      </c>
      <c r="B250" s="167"/>
      <c r="C250" s="167"/>
      <c r="D250" s="167"/>
      <c r="E250" s="167"/>
      <c r="F250" s="150" t="s">
        <v>1784</v>
      </c>
      <c r="G250" s="168" t="s">
        <v>1012</v>
      </c>
      <c r="H250" s="169"/>
      <c r="I250" s="172" t="s">
        <v>1436</v>
      </c>
      <c r="J250" s="170"/>
      <c r="K250" s="176" t="s">
        <v>1306</v>
      </c>
      <c r="L250" s="177" t="s">
        <v>1301</v>
      </c>
      <c r="M250" s="172" t="s">
        <v>1437</v>
      </c>
      <c r="N250" s="172" t="s">
        <v>1438</v>
      </c>
      <c r="O250" s="179" t="str">
        <f>IFERROR(HYPERLINK("#"&amp;"'ISO TABLES'!A"&amp;(MATCH(N250,'[39]ISO TABLES'!$A:$A,0)),TEXT(N250,"")),"")</f>
        <v>Rule38AA3a_CyberIncidentExclusionFactors</v>
      </c>
      <c r="P250" s="173">
        <v>0.995</v>
      </c>
      <c r="Q250" s="174" t="s">
        <v>1302</v>
      </c>
      <c r="R250" s="175" t="s">
        <v>232</v>
      </c>
      <c r="S250" s="175" t="s">
        <v>232</v>
      </c>
      <c r="T250" s="175" t="s">
        <v>232</v>
      </c>
      <c r="U250" s="175" t="s">
        <v>232</v>
      </c>
      <c r="V250" s="175" t="s">
        <v>232</v>
      </c>
      <c r="W250" s="175" t="s">
        <v>232</v>
      </c>
      <c r="X250" s="175" t="s">
        <v>232</v>
      </c>
      <c r="Y250" s="175" t="s">
        <v>232</v>
      </c>
      <c r="Z250" s="175" t="s">
        <v>232</v>
      </c>
      <c r="AA250" s="175" t="s">
        <v>232</v>
      </c>
      <c r="AB250" s="175" t="s">
        <v>232</v>
      </c>
      <c r="AC250" s="175" t="s">
        <v>232</v>
      </c>
      <c r="AD250" s="175" t="s">
        <v>232</v>
      </c>
      <c r="AE250" s="175" t="s">
        <v>232</v>
      </c>
      <c r="AF250" s="175" t="s">
        <v>232</v>
      </c>
      <c r="AG250" s="162">
        <v>44197</v>
      </c>
      <c r="AH250" s="162">
        <v>2958465</v>
      </c>
      <c r="AI250" s="163" t="s">
        <v>1303</v>
      </c>
      <c r="AJ250" s="186"/>
      <c r="AK250" s="186"/>
      <c r="AL250" s="5"/>
      <c r="AM250" s="5"/>
      <c r="AN250" s="5"/>
      <c r="AO250" s="165"/>
      <c r="AP250" s="165"/>
    </row>
    <row r="251" spans="1:42" ht="45.75" x14ac:dyDescent="0.3">
      <c r="A251" s="167" t="s">
        <v>1010</v>
      </c>
      <c r="B251" s="167"/>
      <c r="C251" s="167"/>
      <c r="D251" s="167"/>
      <c r="E251" s="167"/>
      <c r="F251" s="150" t="s">
        <v>1785</v>
      </c>
      <c r="G251" s="168" t="s">
        <v>1012</v>
      </c>
      <c r="H251" s="169"/>
      <c r="I251" s="172" t="s">
        <v>1440</v>
      </c>
      <c r="J251" s="170"/>
      <c r="K251" s="171" t="s">
        <v>1306</v>
      </c>
      <c r="L251" s="177" t="s">
        <v>1301</v>
      </c>
      <c r="M251" s="172" t="s">
        <v>1441</v>
      </c>
      <c r="N251" s="172" t="s">
        <v>1442</v>
      </c>
      <c r="O251" s="179" t="str">
        <f>IFERROR(HYPERLINK("#"&amp;"'ISO TABLES'!A"&amp;(MATCH(N251,'[39]ISO TABLES'!$A:$A,0)),TEXT(N251,"")),"")</f>
        <v>Rule38AA3bCyberIncidentExclusionWithEnsuingCauseOfLossExceptionsFactors</v>
      </c>
      <c r="P251" s="173" t="s">
        <v>1327</v>
      </c>
      <c r="Q251" s="174" t="s">
        <v>1302</v>
      </c>
      <c r="R251" s="175" t="s">
        <v>232</v>
      </c>
      <c r="S251" s="175" t="s">
        <v>232</v>
      </c>
      <c r="T251" s="175" t="s">
        <v>232</v>
      </c>
      <c r="U251" s="175" t="s">
        <v>232</v>
      </c>
      <c r="V251" s="175" t="s">
        <v>232</v>
      </c>
      <c r="W251" s="175" t="s">
        <v>232</v>
      </c>
      <c r="X251" s="175" t="s">
        <v>232</v>
      </c>
      <c r="Y251" s="175" t="s">
        <v>232</v>
      </c>
      <c r="Z251" s="175" t="s">
        <v>232</v>
      </c>
      <c r="AA251" s="175" t="s">
        <v>232</v>
      </c>
      <c r="AB251" s="175" t="s">
        <v>232</v>
      </c>
      <c r="AC251" s="175" t="s">
        <v>232</v>
      </c>
      <c r="AD251" s="175" t="s">
        <v>232</v>
      </c>
      <c r="AE251" s="175" t="s">
        <v>232</v>
      </c>
      <c r="AF251" s="175" t="s">
        <v>232</v>
      </c>
      <c r="AG251" s="162">
        <v>44197</v>
      </c>
      <c r="AH251" s="162">
        <v>2958465</v>
      </c>
      <c r="AI251" s="163" t="s">
        <v>1303</v>
      </c>
      <c r="AJ251" s="186"/>
      <c r="AK251" s="186"/>
      <c r="AL251" s="5"/>
      <c r="AM251" s="5"/>
      <c r="AN251" s="5"/>
      <c r="AO251" s="165"/>
      <c r="AP251" s="165"/>
    </row>
    <row r="252" spans="1:42" ht="30.75" x14ac:dyDescent="0.3">
      <c r="A252" s="167" t="s">
        <v>1010</v>
      </c>
      <c r="B252" s="167"/>
      <c r="C252" s="167"/>
      <c r="D252" s="167"/>
      <c r="E252" s="167"/>
      <c r="F252" s="150" t="s">
        <v>1786</v>
      </c>
      <c r="G252" s="168" t="s">
        <v>1012</v>
      </c>
      <c r="H252" s="169"/>
      <c r="I252" s="172" t="s">
        <v>1444</v>
      </c>
      <c r="J252" s="170"/>
      <c r="K252" s="176" t="s">
        <v>1324</v>
      </c>
      <c r="L252" s="177" t="s">
        <v>1301</v>
      </c>
      <c r="M252" s="172" t="s">
        <v>1445</v>
      </c>
      <c r="N252" s="172"/>
      <c r="O252" s="179"/>
      <c r="P252" s="173" t="s">
        <v>1327</v>
      </c>
      <c r="Q252" s="174" t="s">
        <v>1302</v>
      </c>
      <c r="R252" s="175" t="s">
        <v>232</v>
      </c>
      <c r="S252" s="175" t="s">
        <v>232</v>
      </c>
      <c r="T252" s="175" t="s">
        <v>232</v>
      </c>
      <c r="U252" s="175" t="s">
        <v>232</v>
      </c>
      <c r="V252" s="175" t="s">
        <v>232</v>
      </c>
      <c r="W252" s="175" t="s">
        <v>232</v>
      </c>
      <c r="X252" s="175" t="s">
        <v>232</v>
      </c>
      <c r="Y252" s="175" t="s">
        <v>232</v>
      </c>
      <c r="Z252" s="175" t="s">
        <v>232</v>
      </c>
      <c r="AA252" s="175" t="s">
        <v>232</v>
      </c>
      <c r="AB252" s="175" t="s">
        <v>232</v>
      </c>
      <c r="AC252" s="175" t="s">
        <v>232</v>
      </c>
      <c r="AD252" s="175" t="s">
        <v>232</v>
      </c>
      <c r="AE252" s="175" t="s">
        <v>232</v>
      </c>
      <c r="AF252" s="175" t="s">
        <v>232</v>
      </c>
      <c r="AG252" s="162">
        <v>44197</v>
      </c>
      <c r="AH252" s="162">
        <v>2958465</v>
      </c>
      <c r="AI252" s="163" t="s">
        <v>1303</v>
      </c>
      <c r="AJ252" s="186"/>
      <c r="AK252" s="186"/>
      <c r="AL252" s="5"/>
      <c r="AM252" s="5"/>
      <c r="AN252" s="5"/>
      <c r="AO252" s="165"/>
      <c r="AP252" s="165"/>
    </row>
    <row r="253" spans="1:42" x14ac:dyDescent="0.3">
      <c r="A253" s="167" t="s">
        <v>1010</v>
      </c>
      <c r="B253" s="167"/>
      <c r="C253" s="167"/>
      <c r="D253" s="167"/>
      <c r="E253" s="167"/>
      <c r="F253" s="150" t="s">
        <v>1787</v>
      </c>
      <c r="G253" s="168" t="s">
        <v>1012</v>
      </c>
      <c r="H253" s="169"/>
      <c r="I253" s="181" t="s">
        <v>1788</v>
      </c>
      <c r="J253" s="170"/>
      <c r="K253" s="176"/>
      <c r="L253" s="5" t="s">
        <v>1449</v>
      </c>
      <c r="M253" s="172"/>
      <c r="N253" s="172"/>
      <c r="O253" s="179"/>
      <c r="P253" s="173" t="s">
        <v>1327</v>
      </c>
      <c r="Q253" s="174" t="s">
        <v>1302</v>
      </c>
      <c r="R253" s="175" t="s">
        <v>232</v>
      </c>
      <c r="S253" s="175" t="s">
        <v>232</v>
      </c>
      <c r="T253" s="175" t="s">
        <v>232</v>
      </c>
      <c r="U253" s="175" t="s">
        <v>232</v>
      </c>
      <c r="V253" s="175" t="s">
        <v>232</v>
      </c>
      <c r="W253" s="175" t="s">
        <v>232</v>
      </c>
      <c r="X253" s="175" t="s">
        <v>232</v>
      </c>
      <c r="Y253" s="175" t="s">
        <v>232</v>
      </c>
      <c r="Z253" s="175" t="s">
        <v>232</v>
      </c>
      <c r="AA253" s="175" t="s">
        <v>232</v>
      </c>
      <c r="AB253" s="175" t="s">
        <v>232</v>
      </c>
      <c r="AC253" s="175" t="s">
        <v>232</v>
      </c>
      <c r="AD253" s="175" t="s">
        <v>232</v>
      </c>
      <c r="AE253" s="175" t="s">
        <v>232</v>
      </c>
      <c r="AF253" s="175" t="s">
        <v>232</v>
      </c>
      <c r="AG253" s="162">
        <v>44197</v>
      </c>
      <c r="AH253" s="162">
        <v>2958465</v>
      </c>
      <c r="AI253" s="163" t="s">
        <v>1303</v>
      </c>
      <c r="AJ253" s="186"/>
      <c r="AK253" s="186"/>
      <c r="AL253" s="5"/>
      <c r="AM253" s="5"/>
      <c r="AN253" s="5"/>
      <c r="AO253" s="165"/>
      <c r="AP253" s="165"/>
    </row>
    <row r="254" spans="1:42" ht="45.75" x14ac:dyDescent="0.3">
      <c r="A254" s="167" t="s">
        <v>1020</v>
      </c>
      <c r="B254" s="167"/>
      <c r="C254" s="167"/>
      <c r="D254" s="167"/>
      <c r="E254" s="167"/>
      <c r="F254" s="150" t="s">
        <v>1789</v>
      </c>
      <c r="G254" s="168" t="s">
        <v>1790</v>
      </c>
      <c r="H254" s="169" t="s">
        <v>1298</v>
      </c>
      <c r="I254" s="40" t="s">
        <v>1718</v>
      </c>
      <c r="J254" s="170"/>
      <c r="K254" s="192" t="s">
        <v>1300</v>
      </c>
      <c r="L254" s="5" t="s">
        <v>1301</v>
      </c>
      <c r="M254" s="172" t="s">
        <v>1791</v>
      </c>
      <c r="N254" s="172"/>
      <c r="O254" s="179"/>
      <c r="P254" s="196">
        <v>2000000</v>
      </c>
      <c r="Q254" s="174" t="s">
        <v>1302</v>
      </c>
      <c r="R254" s="175" t="s">
        <v>232</v>
      </c>
      <c r="S254" s="175" t="s">
        <v>232</v>
      </c>
      <c r="T254" s="175" t="s">
        <v>232</v>
      </c>
      <c r="U254" s="175" t="s">
        <v>232</v>
      </c>
      <c r="V254" s="175" t="s">
        <v>232</v>
      </c>
      <c r="W254" s="175" t="s">
        <v>232</v>
      </c>
      <c r="X254" s="175" t="s">
        <v>232</v>
      </c>
      <c r="Y254" s="175" t="s">
        <v>232</v>
      </c>
      <c r="Z254" s="175" t="s">
        <v>232</v>
      </c>
      <c r="AA254" s="175" t="s">
        <v>232</v>
      </c>
      <c r="AB254" s="175" t="s">
        <v>232</v>
      </c>
      <c r="AC254" s="175" t="s">
        <v>232</v>
      </c>
      <c r="AD254" s="175" t="s">
        <v>232</v>
      </c>
      <c r="AE254" s="175" t="s">
        <v>232</v>
      </c>
      <c r="AF254" s="175" t="s">
        <v>232</v>
      </c>
      <c r="AG254" s="162">
        <v>44197</v>
      </c>
      <c r="AH254" s="162">
        <v>2958465</v>
      </c>
      <c r="AI254" s="163" t="s">
        <v>1303</v>
      </c>
      <c r="AJ254" s="186"/>
      <c r="AK254" s="186"/>
      <c r="AL254" s="5"/>
      <c r="AM254" s="5"/>
      <c r="AN254" s="5"/>
      <c r="AO254" s="165"/>
      <c r="AP254" s="165"/>
    </row>
    <row r="255" spans="1:42" x14ac:dyDescent="0.3">
      <c r="A255" s="167" t="s">
        <v>1020</v>
      </c>
      <c r="B255" s="167"/>
      <c r="C255" s="167"/>
      <c r="D255" s="167"/>
      <c r="E255" s="167"/>
      <c r="F255" s="150" t="s">
        <v>1792</v>
      </c>
      <c r="G255" s="168" t="s">
        <v>1790</v>
      </c>
      <c r="H255" s="169"/>
      <c r="I255" s="168">
        <v>100</v>
      </c>
      <c r="J255" s="170" t="s">
        <v>1305</v>
      </c>
      <c r="K255" s="171" t="s">
        <v>1306</v>
      </c>
      <c r="L255" s="5" t="s">
        <v>1301</v>
      </c>
      <c r="M255" s="172"/>
      <c r="N255" s="172"/>
      <c r="O255" s="179"/>
      <c r="P255" s="173">
        <v>100</v>
      </c>
      <c r="Q255" s="174" t="s">
        <v>1302</v>
      </c>
      <c r="R255" s="175" t="s">
        <v>232</v>
      </c>
      <c r="S255" s="175" t="s">
        <v>232</v>
      </c>
      <c r="T255" s="175" t="s">
        <v>232</v>
      </c>
      <c r="U255" s="175" t="s">
        <v>232</v>
      </c>
      <c r="V255" s="175" t="s">
        <v>232</v>
      </c>
      <c r="W255" s="175" t="s">
        <v>232</v>
      </c>
      <c r="X255" s="175" t="s">
        <v>232</v>
      </c>
      <c r="Y255" s="175" t="s">
        <v>232</v>
      </c>
      <c r="Z255" s="175" t="s">
        <v>232</v>
      </c>
      <c r="AA255" s="175" t="s">
        <v>232</v>
      </c>
      <c r="AB255" s="175" t="s">
        <v>232</v>
      </c>
      <c r="AC255" s="175" t="s">
        <v>232</v>
      </c>
      <c r="AD255" s="175" t="s">
        <v>232</v>
      </c>
      <c r="AE255" s="175" t="s">
        <v>232</v>
      </c>
      <c r="AF255" s="175" t="s">
        <v>232</v>
      </c>
      <c r="AG255" s="162">
        <v>44197</v>
      </c>
      <c r="AH255" s="162">
        <v>2958465</v>
      </c>
      <c r="AI255" s="163" t="s">
        <v>1303</v>
      </c>
      <c r="AJ255" s="186"/>
      <c r="AK255" s="186"/>
      <c r="AL255" s="5"/>
      <c r="AM255" s="5"/>
      <c r="AN255" s="5"/>
      <c r="AO255" s="165"/>
      <c r="AP255" s="165"/>
    </row>
    <row r="256" spans="1:42" ht="30.75" x14ac:dyDescent="0.3">
      <c r="A256" s="167" t="s">
        <v>1020</v>
      </c>
      <c r="B256" s="167"/>
      <c r="C256" s="167"/>
      <c r="D256" s="167"/>
      <c r="E256" s="167"/>
      <c r="F256" s="150" t="s">
        <v>1793</v>
      </c>
      <c r="G256" s="168" t="s">
        <v>1790</v>
      </c>
      <c r="H256" s="169"/>
      <c r="I256" s="40" t="s">
        <v>1763</v>
      </c>
      <c r="J256" s="170"/>
      <c r="K256" s="176" t="s">
        <v>1306</v>
      </c>
      <c r="L256" s="5" t="s">
        <v>1301</v>
      </c>
      <c r="M256" s="172" t="s">
        <v>1794</v>
      </c>
      <c r="N256" s="172"/>
      <c r="O256" s="179"/>
      <c r="P256" s="173">
        <v>2E-3</v>
      </c>
      <c r="Q256" s="174" t="s">
        <v>1302</v>
      </c>
      <c r="R256" s="175" t="s">
        <v>232</v>
      </c>
      <c r="S256" s="175" t="s">
        <v>232</v>
      </c>
      <c r="T256" s="175" t="s">
        <v>232</v>
      </c>
      <c r="U256" s="175" t="s">
        <v>232</v>
      </c>
      <c r="V256" s="175" t="s">
        <v>232</v>
      </c>
      <c r="W256" s="175" t="s">
        <v>232</v>
      </c>
      <c r="X256" s="175" t="s">
        <v>232</v>
      </c>
      <c r="Y256" s="175" t="s">
        <v>232</v>
      </c>
      <c r="Z256" s="175" t="s">
        <v>232</v>
      </c>
      <c r="AA256" s="175" t="s">
        <v>232</v>
      </c>
      <c r="AB256" s="175" t="s">
        <v>232</v>
      </c>
      <c r="AC256" s="175" t="s">
        <v>232</v>
      </c>
      <c r="AD256" s="175" t="s">
        <v>232</v>
      </c>
      <c r="AE256" s="175" t="s">
        <v>232</v>
      </c>
      <c r="AF256" s="175" t="s">
        <v>232</v>
      </c>
      <c r="AG256" s="162">
        <v>44197</v>
      </c>
      <c r="AH256" s="162">
        <v>2958465</v>
      </c>
      <c r="AI256" s="163" t="s">
        <v>1303</v>
      </c>
      <c r="AJ256" s="186"/>
      <c r="AK256" s="186"/>
      <c r="AL256" s="5"/>
      <c r="AM256" s="5"/>
      <c r="AN256" s="5"/>
      <c r="AO256" s="165"/>
      <c r="AP256" s="165"/>
    </row>
    <row r="257" spans="1:42" ht="30.75" x14ac:dyDescent="0.3">
      <c r="A257" s="167" t="s">
        <v>1020</v>
      </c>
      <c r="B257" s="167"/>
      <c r="C257" s="167"/>
      <c r="D257" s="167"/>
      <c r="E257" s="167"/>
      <c r="F257" s="150" t="s">
        <v>1795</v>
      </c>
      <c r="G257" s="168" t="s">
        <v>1790</v>
      </c>
      <c r="H257" s="169"/>
      <c r="I257" s="172" t="s">
        <v>1444</v>
      </c>
      <c r="J257" s="170"/>
      <c r="K257" s="176" t="s">
        <v>1324</v>
      </c>
      <c r="L257" s="177" t="s">
        <v>1301</v>
      </c>
      <c r="M257" s="172" t="s">
        <v>1445</v>
      </c>
      <c r="N257" s="172"/>
      <c r="O257" s="179"/>
      <c r="P257" s="173" t="s">
        <v>1327</v>
      </c>
      <c r="Q257" s="174" t="s">
        <v>1302</v>
      </c>
      <c r="R257" s="59" t="s">
        <v>232</v>
      </c>
      <c r="S257" s="59" t="s">
        <v>232</v>
      </c>
      <c r="T257" s="59" t="s">
        <v>232</v>
      </c>
      <c r="U257" s="59" t="s">
        <v>232</v>
      </c>
      <c r="V257" s="59" t="s">
        <v>232</v>
      </c>
      <c r="W257" s="59" t="s">
        <v>232</v>
      </c>
      <c r="X257" s="59" t="s">
        <v>232</v>
      </c>
      <c r="Y257" s="59" t="s">
        <v>232</v>
      </c>
      <c r="Z257" s="59" t="s">
        <v>232</v>
      </c>
      <c r="AA257" s="59" t="s">
        <v>232</v>
      </c>
      <c r="AB257" s="59" t="s">
        <v>232</v>
      </c>
      <c r="AC257" s="59" t="s">
        <v>232</v>
      </c>
      <c r="AD257" s="59" t="s">
        <v>232</v>
      </c>
      <c r="AE257" s="59" t="s">
        <v>232</v>
      </c>
      <c r="AF257" s="59" t="s">
        <v>232</v>
      </c>
      <c r="AG257" s="162">
        <v>44197</v>
      </c>
      <c r="AH257" s="162">
        <v>2958465</v>
      </c>
      <c r="AI257" s="163" t="s">
        <v>1303</v>
      </c>
      <c r="AJ257" s="167"/>
      <c r="AK257" s="167"/>
      <c r="AL257" s="5"/>
      <c r="AM257" s="5"/>
      <c r="AN257" s="5"/>
      <c r="AO257" s="165"/>
      <c r="AP257" s="165"/>
    </row>
    <row r="258" spans="1:42" x14ac:dyDescent="0.3">
      <c r="A258" s="167" t="s">
        <v>1020</v>
      </c>
      <c r="B258" s="167"/>
      <c r="C258" s="167"/>
      <c r="D258" s="167"/>
      <c r="E258" s="167"/>
      <c r="F258" s="150" t="s">
        <v>1796</v>
      </c>
      <c r="G258" s="168" t="s">
        <v>1790</v>
      </c>
      <c r="H258" s="169"/>
      <c r="I258" s="181" t="s">
        <v>1797</v>
      </c>
      <c r="J258" s="170"/>
      <c r="K258" s="176"/>
      <c r="L258" s="5" t="s">
        <v>1449</v>
      </c>
      <c r="M258" s="172"/>
      <c r="N258" s="172"/>
      <c r="O258" s="201"/>
      <c r="P258" s="173" t="s">
        <v>1327</v>
      </c>
      <c r="Q258" s="174" t="s">
        <v>1302</v>
      </c>
      <c r="R258" s="175" t="s">
        <v>232</v>
      </c>
      <c r="S258" s="175" t="s">
        <v>232</v>
      </c>
      <c r="T258" s="175" t="s">
        <v>232</v>
      </c>
      <c r="U258" s="175" t="s">
        <v>232</v>
      </c>
      <c r="V258" s="175" t="s">
        <v>232</v>
      </c>
      <c r="W258" s="175" t="s">
        <v>232</v>
      </c>
      <c r="X258" s="175" t="s">
        <v>232</v>
      </c>
      <c r="Y258" s="175" t="s">
        <v>232</v>
      </c>
      <c r="Z258" s="175" t="s">
        <v>232</v>
      </c>
      <c r="AA258" s="175" t="s">
        <v>232</v>
      </c>
      <c r="AB258" s="175" t="s">
        <v>232</v>
      </c>
      <c r="AC258" s="175" t="s">
        <v>232</v>
      </c>
      <c r="AD258" s="175" t="s">
        <v>232</v>
      </c>
      <c r="AE258" s="175" t="s">
        <v>232</v>
      </c>
      <c r="AF258" s="175" t="s">
        <v>232</v>
      </c>
      <c r="AG258" s="162">
        <v>44197</v>
      </c>
      <c r="AH258" s="162">
        <v>2958465</v>
      </c>
      <c r="AI258" s="163" t="s">
        <v>1303</v>
      </c>
      <c r="AJ258" s="167"/>
      <c r="AK258" s="167"/>
      <c r="AL258" s="5"/>
      <c r="AM258" s="5"/>
      <c r="AN258" s="5"/>
      <c r="AO258" s="165"/>
      <c r="AP258" s="165"/>
    </row>
    <row r="259" spans="1:42" x14ac:dyDescent="0.3">
      <c r="A259" s="167" t="s">
        <v>461</v>
      </c>
      <c r="B259" s="167"/>
      <c r="C259" s="167"/>
      <c r="D259" s="167"/>
      <c r="E259" s="167"/>
      <c r="F259" s="150" t="s">
        <v>1798</v>
      </c>
      <c r="G259" s="168" t="s">
        <v>1799</v>
      </c>
      <c r="H259" s="169" t="s">
        <v>1298</v>
      </c>
      <c r="I259" s="172" t="s">
        <v>1800</v>
      </c>
      <c r="J259" s="180"/>
      <c r="K259" s="176" t="s">
        <v>1306</v>
      </c>
      <c r="L259" s="177" t="s">
        <v>1301</v>
      </c>
      <c r="M259" s="183" t="s">
        <v>1363</v>
      </c>
      <c r="N259" s="193"/>
      <c r="O259" s="197"/>
      <c r="P259" s="202">
        <v>250</v>
      </c>
      <c r="Q259" s="203" t="s">
        <v>1302</v>
      </c>
      <c r="R259" s="59" t="s">
        <v>232</v>
      </c>
      <c r="S259" s="59" t="s">
        <v>232</v>
      </c>
      <c r="T259" s="59" t="s">
        <v>232</v>
      </c>
      <c r="U259" s="59" t="s">
        <v>232</v>
      </c>
      <c r="V259" s="59" t="s">
        <v>232</v>
      </c>
      <c r="W259" s="59" t="s">
        <v>232</v>
      </c>
      <c r="X259" s="59" t="s">
        <v>232</v>
      </c>
      <c r="Y259" s="59" t="s">
        <v>232</v>
      </c>
      <c r="Z259" s="59" t="s">
        <v>232</v>
      </c>
      <c r="AA259" s="59" t="s">
        <v>232</v>
      </c>
      <c r="AB259" s="59" t="s">
        <v>232</v>
      </c>
      <c r="AC259" s="59" t="s">
        <v>232</v>
      </c>
      <c r="AD259" s="59" t="s">
        <v>232</v>
      </c>
      <c r="AE259" s="59" t="s">
        <v>232</v>
      </c>
      <c r="AF259" s="59" t="s">
        <v>232</v>
      </c>
      <c r="AG259" s="162">
        <v>44197</v>
      </c>
      <c r="AH259" s="162">
        <v>2958465</v>
      </c>
      <c r="AI259" s="163" t="s">
        <v>1303</v>
      </c>
      <c r="AJ259" s="167"/>
      <c r="AK259" s="167"/>
      <c r="AL259" s="5"/>
      <c r="AM259" s="5"/>
      <c r="AN259" s="5"/>
      <c r="AO259" s="165"/>
      <c r="AP259" s="165"/>
    </row>
    <row r="260" spans="1:42" ht="60.75" x14ac:dyDescent="0.3">
      <c r="A260" s="167" t="s">
        <v>461</v>
      </c>
      <c r="B260" s="167"/>
      <c r="C260" s="167"/>
      <c r="D260" s="167"/>
      <c r="E260" s="167"/>
      <c r="F260" s="150" t="s">
        <v>1801</v>
      </c>
      <c r="G260" s="168" t="s">
        <v>1799</v>
      </c>
      <c r="H260" s="204"/>
      <c r="I260" s="172" t="s">
        <v>1382</v>
      </c>
      <c r="J260" s="180" t="s">
        <v>1305</v>
      </c>
      <c r="K260" s="171" t="s">
        <v>1324</v>
      </c>
      <c r="L260" s="189">
        <v>3</v>
      </c>
      <c r="M260" s="172" t="s">
        <v>1383</v>
      </c>
      <c r="N260" s="193"/>
      <c r="O260" s="197"/>
      <c r="P260" s="202" t="s">
        <v>1327</v>
      </c>
      <c r="Q260" s="203" t="s">
        <v>1302</v>
      </c>
      <c r="R260" s="59" t="s">
        <v>232</v>
      </c>
      <c r="S260" s="59" t="s">
        <v>232</v>
      </c>
      <c r="T260" s="59" t="s">
        <v>232</v>
      </c>
      <c r="U260" s="59" t="s">
        <v>232</v>
      </c>
      <c r="V260" s="59" t="s">
        <v>232</v>
      </c>
      <c r="W260" s="59" t="s">
        <v>232</v>
      </c>
      <c r="X260" s="59" t="s">
        <v>232</v>
      </c>
      <c r="Y260" s="59" t="s">
        <v>232</v>
      </c>
      <c r="Z260" s="59" t="s">
        <v>232</v>
      </c>
      <c r="AA260" s="59" t="s">
        <v>232</v>
      </c>
      <c r="AB260" s="59" t="s">
        <v>232</v>
      </c>
      <c r="AC260" s="59" t="s">
        <v>232</v>
      </c>
      <c r="AD260" s="59" t="s">
        <v>232</v>
      </c>
      <c r="AE260" s="59" t="s">
        <v>232</v>
      </c>
      <c r="AF260" s="59" t="s">
        <v>232</v>
      </c>
      <c r="AG260" s="162">
        <v>44197</v>
      </c>
      <c r="AH260" s="162">
        <v>2958465</v>
      </c>
      <c r="AI260" s="163" t="s">
        <v>1303</v>
      </c>
      <c r="AJ260" s="167"/>
      <c r="AK260" s="167"/>
      <c r="AL260" s="5"/>
      <c r="AM260" s="5"/>
      <c r="AN260" s="5"/>
      <c r="AO260" s="165"/>
      <c r="AP260" s="165"/>
    </row>
    <row r="261" spans="1:42" x14ac:dyDescent="0.3">
      <c r="A261" s="167" t="s">
        <v>461</v>
      </c>
      <c r="B261" s="167"/>
      <c r="C261" s="167"/>
      <c r="D261" s="167"/>
      <c r="E261" s="167"/>
      <c r="F261" s="150" t="s">
        <v>1802</v>
      </c>
      <c r="G261" s="168" t="s">
        <v>1799</v>
      </c>
      <c r="H261" s="169"/>
      <c r="I261" s="172" t="s">
        <v>1386</v>
      </c>
      <c r="J261" s="170" t="s">
        <v>1305</v>
      </c>
      <c r="K261" s="171" t="s">
        <v>1324</v>
      </c>
      <c r="L261" s="189">
        <v>3</v>
      </c>
      <c r="M261" s="172"/>
      <c r="N261" s="172" t="s">
        <v>1387</v>
      </c>
      <c r="O261" s="188" t="str">
        <f>IFERROR(HYPERLINK("#"&amp;"'SECURA TABLES'!A"&amp;(MATCH(N261,'[39]SECURA TABLES'!$A:$A,0)),TEXT(N261,"")),"")</f>
        <v>NumberOfLocationsFactor</v>
      </c>
      <c r="P261" s="173" t="s">
        <v>1327</v>
      </c>
      <c r="Q261" s="174" t="s">
        <v>1384</v>
      </c>
      <c r="R261" s="175" t="s">
        <v>232</v>
      </c>
      <c r="S261" s="175" t="s">
        <v>232</v>
      </c>
      <c r="T261" s="175" t="s">
        <v>232</v>
      </c>
      <c r="U261" s="175" t="s">
        <v>232</v>
      </c>
      <c r="V261" s="175" t="s">
        <v>232</v>
      </c>
      <c r="W261" s="175" t="s">
        <v>232</v>
      </c>
      <c r="X261" s="175" t="s">
        <v>232</v>
      </c>
      <c r="Y261" s="175" t="s">
        <v>232</v>
      </c>
      <c r="Z261" s="175" t="s">
        <v>232</v>
      </c>
      <c r="AA261" s="175" t="s">
        <v>232</v>
      </c>
      <c r="AB261" s="175" t="s">
        <v>232</v>
      </c>
      <c r="AC261" s="175" t="s">
        <v>232</v>
      </c>
      <c r="AD261" s="175" t="s">
        <v>232</v>
      </c>
      <c r="AE261" s="175" t="s">
        <v>232</v>
      </c>
      <c r="AF261" s="175" t="s">
        <v>232</v>
      </c>
      <c r="AG261" s="162">
        <v>44197</v>
      </c>
      <c r="AH261" s="162">
        <v>2958465</v>
      </c>
      <c r="AI261" s="163" t="s">
        <v>1303</v>
      </c>
      <c r="AJ261" s="186"/>
      <c r="AK261" s="186"/>
      <c r="AL261" s="5"/>
      <c r="AM261" s="5"/>
      <c r="AN261" s="5"/>
      <c r="AO261" s="165"/>
      <c r="AP261" s="165"/>
    </row>
    <row r="262" spans="1:42" x14ac:dyDescent="0.3">
      <c r="A262" s="167" t="s">
        <v>461</v>
      </c>
      <c r="B262" s="167"/>
      <c r="C262" s="167"/>
      <c r="D262" s="167"/>
      <c r="E262" s="167"/>
      <c r="F262" s="150" t="s">
        <v>1803</v>
      </c>
      <c r="G262" s="168" t="s">
        <v>1799</v>
      </c>
      <c r="H262" s="169"/>
      <c r="I262" s="181" t="s">
        <v>1804</v>
      </c>
      <c r="J262" s="170"/>
      <c r="K262" s="176"/>
      <c r="L262" s="182" t="s">
        <v>1449</v>
      </c>
      <c r="M262" s="193"/>
      <c r="N262" s="193"/>
      <c r="O262" s="197"/>
      <c r="P262" s="202" t="s">
        <v>1327</v>
      </c>
      <c r="Q262" s="203" t="s">
        <v>1302</v>
      </c>
      <c r="R262" s="59" t="s">
        <v>232</v>
      </c>
      <c r="S262" s="59" t="s">
        <v>232</v>
      </c>
      <c r="T262" s="59" t="s">
        <v>232</v>
      </c>
      <c r="U262" s="59" t="s">
        <v>232</v>
      </c>
      <c r="V262" s="59" t="s">
        <v>232</v>
      </c>
      <c r="W262" s="59" t="s">
        <v>232</v>
      </c>
      <c r="X262" s="59" t="s">
        <v>232</v>
      </c>
      <c r="Y262" s="59" t="s">
        <v>232</v>
      </c>
      <c r="Z262" s="59" t="s">
        <v>232</v>
      </c>
      <c r="AA262" s="59" t="s">
        <v>232</v>
      </c>
      <c r="AB262" s="59" t="s">
        <v>232</v>
      </c>
      <c r="AC262" s="59" t="s">
        <v>232</v>
      </c>
      <c r="AD262" s="59" t="s">
        <v>232</v>
      </c>
      <c r="AE262" s="59" t="s">
        <v>232</v>
      </c>
      <c r="AF262" s="59" t="s">
        <v>232</v>
      </c>
      <c r="AG262" s="162">
        <v>44197</v>
      </c>
      <c r="AH262" s="162">
        <v>2958465</v>
      </c>
      <c r="AI262" s="163" t="s">
        <v>1303</v>
      </c>
      <c r="AJ262" s="167"/>
      <c r="AK262" s="167"/>
      <c r="AL262" s="5"/>
      <c r="AM262" s="5"/>
      <c r="AN262" s="5"/>
      <c r="AO262" s="165"/>
      <c r="AP262" s="165"/>
    </row>
    <row r="263" spans="1:42" ht="30.75" x14ac:dyDescent="0.3">
      <c r="A263" s="167" t="s">
        <v>631</v>
      </c>
      <c r="B263" s="167"/>
      <c r="C263" s="167"/>
      <c r="D263" s="167"/>
      <c r="E263" s="167"/>
      <c r="F263" s="150" t="s">
        <v>1805</v>
      </c>
      <c r="G263" s="168" t="s">
        <v>1806</v>
      </c>
      <c r="H263" s="169" t="s">
        <v>1298</v>
      </c>
      <c r="I263" s="172" t="s">
        <v>1807</v>
      </c>
      <c r="J263" s="170"/>
      <c r="K263" s="171" t="s">
        <v>1306</v>
      </c>
      <c r="L263" s="177" t="s">
        <v>1301</v>
      </c>
      <c r="M263" s="172" t="s">
        <v>1808</v>
      </c>
      <c r="N263" s="172" t="s">
        <v>1809</v>
      </c>
      <c r="O263" s="188" t="str">
        <f>IFERROR(HYPERLINK("#"&amp;"'ISO TABLES'!A"&amp;(MATCH(N263,'[39]ISO TABLES'!$A:$A,0)),TEXT(N263,"")),"")</f>
        <v>Rule78D1b_EquipmentBreakdownPropertyDamagePremium</v>
      </c>
      <c r="P263" s="173">
        <v>419.6</v>
      </c>
      <c r="Q263" s="203" t="s">
        <v>1302</v>
      </c>
      <c r="R263" s="175" t="s">
        <v>232</v>
      </c>
      <c r="S263" s="175" t="s">
        <v>232</v>
      </c>
      <c r="T263" s="175" t="s">
        <v>232</v>
      </c>
      <c r="U263" s="175" t="s">
        <v>232</v>
      </c>
      <c r="V263" s="175" t="s">
        <v>232</v>
      </c>
      <c r="W263" s="175" t="s">
        <v>232</v>
      </c>
      <c r="X263" s="175" t="s">
        <v>232</v>
      </c>
      <c r="Y263" s="175" t="s">
        <v>232</v>
      </c>
      <c r="Z263" s="175" t="s">
        <v>232</v>
      </c>
      <c r="AA263" s="175" t="s">
        <v>232</v>
      </c>
      <c r="AB263" s="175" t="s">
        <v>232</v>
      </c>
      <c r="AC263" s="175" t="s">
        <v>232</v>
      </c>
      <c r="AD263" s="175" t="s">
        <v>232</v>
      </c>
      <c r="AE263" s="175" t="s">
        <v>232</v>
      </c>
      <c r="AF263" s="175" t="s">
        <v>232</v>
      </c>
      <c r="AG263" s="162">
        <v>44197</v>
      </c>
      <c r="AH263" s="162">
        <v>2958465</v>
      </c>
      <c r="AI263" s="163" t="s">
        <v>1303</v>
      </c>
      <c r="AJ263" s="186"/>
      <c r="AK263" s="186"/>
      <c r="AL263" s="5"/>
      <c r="AM263" s="5"/>
      <c r="AN263" s="5"/>
      <c r="AO263" s="165"/>
      <c r="AP263" s="165"/>
    </row>
    <row r="264" spans="1:42" ht="30.75" x14ac:dyDescent="0.3">
      <c r="A264" s="167" t="s">
        <v>631</v>
      </c>
      <c r="B264" s="167"/>
      <c r="C264" s="167"/>
      <c r="D264" s="167"/>
      <c r="E264" s="167"/>
      <c r="F264" s="150" t="s">
        <v>1810</v>
      </c>
      <c r="G264" s="168" t="s">
        <v>1806</v>
      </c>
      <c r="H264" s="169"/>
      <c r="I264" s="172" t="s">
        <v>1375</v>
      </c>
      <c r="J264" s="170"/>
      <c r="K264" s="171" t="s">
        <v>1306</v>
      </c>
      <c r="L264" s="177" t="s">
        <v>1301</v>
      </c>
      <c r="M264" s="172"/>
      <c r="N264" s="172"/>
      <c r="O264" s="188"/>
      <c r="P264" s="173">
        <v>0.89</v>
      </c>
      <c r="Q264" s="203" t="s">
        <v>1302</v>
      </c>
      <c r="R264" s="175" t="s">
        <v>232</v>
      </c>
      <c r="S264" s="175" t="s">
        <v>232</v>
      </c>
      <c r="T264" s="175" t="s">
        <v>232</v>
      </c>
      <c r="U264" s="175" t="s">
        <v>232</v>
      </c>
      <c r="V264" s="175" t="s">
        <v>232</v>
      </c>
      <c r="W264" s="175" t="s">
        <v>232</v>
      </c>
      <c r="X264" s="175" t="s">
        <v>232</v>
      </c>
      <c r="Y264" s="175" t="s">
        <v>232</v>
      </c>
      <c r="Z264" s="175" t="s">
        <v>232</v>
      </c>
      <c r="AA264" s="175" t="s">
        <v>232</v>
      </c>
      <c r="AB264" s="175" t="s">
        <v>232</v>
      </c>
      <c r="AC264" s="175" t="s">
        <v>232</v>
      </c>
      <c r="AD264" s="175" t="s">
        <v>232</v>
      </c>
      <c r="AE264" s="175" t="s">
        <v>232</v>
      </c>
      <c r="AF264" s="175" t="s">
        <v>232</v>
      </c>
      <c r="AG264" s="162">
        <v>44197</v>
      </c>
      <c r="AH264" s="162">
        <v>2958465</v>
      </c>
      <c r="AI264" s="163" t="s">
        <v>1303</v>
      </c>
      <c r="AJ264" s="186"/>
      <c r="AK264" s="186"/>
      <c r="AL264" s="5"/>
      <c r="AM264" s="5"/>
      <c r="AN264" s="5"/>
      <c r="AO264" s="165"/>
      <c r="AP264" s="165"/>
    </row>
    <row r="265" spans="1:42" ht="30.75" x14ac:dyDescent="0.3">
      <c r="A265" s="167" t="s">
        <v>631</v>
      </c>
      <c r="B265" s="167"/>
      <c r="C265" s="167"/>
      <c r="D265" s="167"/>
      <c r="E265" s="167"/>
      <c r="F265" s="150" t="s">
        <v>1811</v>
      </c>
      <c r="G265" s="168" t="s">
        <v>1806</v>
      </c>
      <c r="H265" s="169"/>
      <c r="I265" s="172" t="s">
        <v>1407</v>
      </c>
      <c r="J265" s="180"/>
      <c r="K265" s="176" t="s">
        <v>1306</v>
      </c>
      <c r="L265" s="177" t="s">
        <v>1301</v>
      </c>
      <c r="M265" s="183" t="s">
        <v>1363</v>
      </c>
      <c r="N265" s="172"/>
      <c r="O265" s="179"/>
      <c r="P265" s="173">
        <v>1.1000000000000001</v>
      </c>
      <c r="Q265" s="203" t="s">
        <v>1302</v>
      </c>
      <c r="R265" s="59" t="s">
        <v>232</v>
      </c>
      <c r="S265" s="59" t="s">
        <v>232</v>
      </c>
      <c r="T265" s="59" t="s">
        <v>232</v>
      </c>
      <c r="U265" s="59" t="s">
        <v>232</v>
      </c>
      <c r="V265" s="59" t="s">
        <v>232</v>
      </c>
      <c r="W265" s="59" t="s">
        <v>232</v>
      </c>
      <c r="X265" s="59" t="s">
        <v>232</v>
      </c>
      <c r="Y265" s="59" t="s">
        <v>232</v>
      </c>
      <c r="Z265" s="59" t="s">
        <v>232</v>
      </c>
      <c r="AA265" s="59" t="s">
        <v>232</v>
      </c>
      <c r="AB265" s="59" t="s">
        <v>232</v>
      </c>
      <c r="AC265" s="59" t="s">
        <v>232</v>
      </c>
      <c r="AD265" s="59" t="s">
        <v>232</v>
      </c>
      <c r="AE265" s="59" t="s">
        <v>232</v>
      </c>
      <c r="AF265" s="59" t="s">
        <v>232</v>
      </c>
      <c r="AG265" s="162">
        <v>44197</v>
      </c>
      <c r="AH265" s="162">
        <v>2958465</v>
      </c>
      <c r="AI265" s="163" t="s">
        <v>1303</v>
      </c>
      <c r="AJ265" s="186"/>
      <c r="AK265" s="186"/>
      <c r="AL265" s="5"/>
      <c r="AM265" s="5"/>
      <c r="AN265" s="5"/>
      <c r="AO265" s="165"/>
      <c r="AP265" s="165"/>
    </row>
    <row r="266" spans="1:42" ht="30.75" x14ac:dyDescent="0.3">
      <c r="A266" s="167" t="s">
        <v>631</v>
      </c>
      <c r="B266" s="167"/>
      <c r="C266" s="167"/>
      <c r="D266" s="167"/>
      <c r="E266" s="167"/>
      <c r="F266" s="150" t="s">
        <v>1812</v>
      </c>
      <c r="G266" s="168" t="s">
        <v>1806</v>
      </c>
      <c r="H266" s="169"/>
      <c r="I266" s="172" t="s">
        <v>1409</v>
      </c>
      <c r="J266" s="180"/>
      <c r="K266" s="176" t="s">
        <v>1306</v>
      </c>
      <c r="L266" s="177" t="s">
        <v>1301</v>
      </c>
      <c r="M266" s="183" t="s">
        <v>1410</v>
      </c>
      <c r="N266" s="172"/>
      <c r="O266" s="179"/>
      <c r="P266" s="173">
        <v>1.2</v>
      </c>
      <c r="Q266" s="203" t="s">
        <v>1302</v>
      </c>
      <c r="R266" s="59" t="s">
        <v>232</v>
      </c>
      <c r="S266" s="59" t="s">
        <v>232</v>
      </c>
      <c r="T266" s="59" t="s">
        <v>232</v>
      </c>
      <c r="U266" s="59" t="s">
        <v>232</v>
      </c>
      <c r="V266" s="59" t="s">
        <v>232</v>
      </c>
      <c r="W266" s="59" t="s">
        <v>232</v>
      </c>
      <c r="X266" s="59" t="s">
        <v>232</v>
      </c>
      <c r="Y266" s="59" t="s">
        <v>232</v>
      </c>
      <c r="Z266" s="59" t="s">
        <v>232</v>
      </c>
      <c r="AA266" s="59" t="s">
        <v>232</v>
      </c>
      <c r="AB266" s="59" t="s">
        <v>232</v>
      </c>
      <c r="AC266" s="59" t="s">
        <v>232</v>
      </c>
      <c r="AD266" s="59" t="s">
        <v>232</v>
      </c>
      <c r="AE266" s="59" t="s">
        <v>232</v>
      </c>
      <c r="AF266" s="59" t="s">
        <v>232</v>
      </c>
      <c r="AG266" s="162">
        <v>44197</v>
      </c>
      <c r="AH266" s="162">
        <v>2958465</v>
      </c>
      <c r="AI266" s="163" t="s">
        <v>1303</v>
      </c>
      <c r="AJ266" s="186"/>
      <c r="AK266" s="186"/>
      <c r="AL266" s="5"/>
      <c r="AM266" s="5"/>
      <c r="AN266" s="5"/>
      <c r="AO266" s="165"/>
      <c r="AP266" s="165"/>
    </row>
    <row r="267" spans="1:42" ht="45.75" x14ac:dyDescent="0.3">
      <c r="A267" s="167" t="s">
        <v>631</v>
      </c>
      <c r="B267" s="167"/>
      <c r="C267" s="167"/>
      <c r="D267" s="167"/>
      <c r="E267" s="167"/>
      <c r="F267" s="150" t="s">
        <v>1813</v>
      </c>
      <c r="G267" s="168" t="s">
        <v>1806</v>
      </c>
      <c r="H267" s="169"/>
      <c r="I267" s="172" t="s">
        <v>1412</v>
      </c>
      <c r="J267" s="170"/>
      <c r="K267" s="176" t="s">
        <v>1306</v>
      </c>
      <c r="L267" s="177" t="s">
        <v>1301</v>
      </c>
      <c r="M267" s="172" t="s">
        <v>1413</v>
      </c>
      <c r="N267" s="172" t="s">
        <v>1414</v>
      </c>
      <c r="O267" s="179" t="str">
        <f>IFERROR(HYPERLINK("#"&amp;"'ISO TABLES'!A"&amp;(MATCH(N267,'[39]ISO TABLES'!$A:$A,0)),TEXT(N267,"")),"")</f>
        <v>PackageModFactors</v>
      </c>
      <c r="P267" s="173" t="s">
        <v>1327</v>
      </c>
      <c r="Q267" s="203" t="s">
        <v>1302</v>
      </c>
      <c r="R267" s="59" t="s">
        <v>232</v>
      </c>
      <c r="S267" s="59" t="s">
        <v>232</v>
      </c>
      <c r="T267" s="59" t="s">
        <v>232</v>
      </c>
      <c r="U267" s="59" t="s">
        <v>232</v>
      </c>
      <c r="V267" s="59" t="s">
        <v>232</v>
      </c>
      <c r="W267" s="59" t="s">
        <v>232</v>
      </c>
      <c r="X267" s="59" t="s">
        <v>232</v>
      </c>
      <c r="Y267" s="59" t="s">
        <v>232</v>
      </c>
      <c r="Z267" s="59" t="s">
        <v>232</v>
      </c>
      <c r="AA267" s="59" t="s">
        <v>232</v>
      </c>
      <c r="AB267" s="59" t="s">
        <v>232</v>
      </c>
      <c r="AC267" s="59" t="s">
        <v>232</v>
      </c>
      <c r="AD267" s="59" t="s">
        <v>232</v>
      </c>
      <c r="AE267" s="59" t="s">
        <v>232</v>
      </c>
      <c r="AF267" s="59" t="s">
        <v>232</v>
      </c>
      <c r="AG267" s="162">
        <v>44197</v>
      </c>
      <c r="AH267" s="162">
        <v>2958465</v>
      </c>
      <c r="AI267" s="163" t="s">
        <v>1303</v>
      </c>
      <c r="AJ267" s="186"/>
      <c r="AK267" s="186"/>
      <c r="AL267" s="5"/>
      <c r="AM267" s="5"/>
      <c r="AN267" s="5"/>
      <c r="AO267" s="165"/>
      <c r="AP267" s="165"/>
    </row>
    <row r="268" spans="1:42" ht="30.75" x14ac:dyDescent="0.3">
      <c r="A268" s="167" t="s">
        <v>631</v>
      </c>
      <c r="B268" s="167"/>
      <c r="C268" s="167"/>
      <c r="D268" s="167"/>
      <c r="E268" s="167"/>
      <c r="F268" s="150" t="s">
        <v>1814</v>
      </c>
      <c r="G268" s="168" t="s">
        <v>1806</v>
      </c>
      <c r="H268" s="169"/>
      <c r="I268" s="172" t="s">
        <v>1416</v>
      </c>
      <c r="J268" s="170" t="s">
        <v>1305</v>
      </c>
      <c r="K268" s="171" t="s">
        <v>1309</v>
      </c>
      <c r="L268" s="177" t="s">
        <v>1301</v>
      </c>
      <c r="M268" s="172"/>
      <c r="N268" s="172" t="s">
        <v>1417</v>
      </c>
      <c r="O268" s="179" t="str">
        <f>IFERROR(HYPERLINK("#"&amp;"'SECURA TABLES'!A"&amp;(MATCH(N268,'[39]SECURA TABLES'!$A:$A,0)),TEXT(N268,"")),"")</f>
        <v>AccountCredit</v>
      </c>
      <c r="P268" s="173" t="s">
        <v>1327</v>
      </c>
      <c r="Q268" s="174" t="s">
        <v>1384</v>
      </c>
      <c r="R268" s="190"/>
      <c r="S268" s="190" t="s">
        <v>232</v>
      </c>
      <c r="T268" s="190" t="s">
        <v>232</v>
      </c>
      <c r="U268" s="190"/>
      <c r="V268" s="190"/>
      <c r="W268" s="190" t="s">
        <v>232</v>
      </c>
      <c r="X268" s="190" t="s">
        <v>232</v>
      </c>
      <c r="Y268" s="190" t="s">
        <v>232</v>
      </c>
      <c r="Z268" s="190" t="s">
        <v>232</v>
      </c>
      <c r="AA268" s="190" t="s">
        <v>232</v>
      </c>
      <c r="AB268" s="190" t="s">
        <v>232</v>
      </c>
      <c r="AC268" s="190" t="s">
        <v>232</v>
      </c>
      <c r="AD268" s="190" t="s">
        <v>232</v>
      </c>
      <c r="AE268" s="190" t="s">
        <v>232</v>
      </c>
      <c r="AF268" s="190" t="s">
        <v>232</v>
      </c>
      <c r="AG268" s="162">
        <v>44197</v>
      </c>
      <c r="AH268" s="162">
        <v>2958465</v>
      </c>
      <c r="AI268" s="163" t="s">
        <v>1303</v>
      </c>
      <c r="AJ268" s="186"/>
      <c r="AK268" s="186"/>
      <c r="AL268" s="5"/>
      <c r="AM268" s="5"/>
      <c r="AN268" s="5"/>
      <c r="AO268" s="165"/>
      <c r="AP268" s="165"/>
    </row>
    <row r="269" spans="1:42" ht="30.75" x14ac:dyDescent="0.3">
      <c r="A269" s="167" t="s">
        <v>631</v>
      </c>
      <c r="B269" s="167"/>
      <c r="C269" s="167"/>
      <c r="D269" s="167"/>
      <c r="E269" s="167"/>
      <c r="F269" s="150" t="s">
        <v>1815</v>
      </c>
      <c r="G269" s="168" t="s">
        <v>1806</v>
      </c>
      <c r="H269" s="169" t="s">
        <v>1816</v>
      </c>
      <c r="I269" s="172" t="s">
        <v>1817</v>
      </c>
      <c r="J269" s="170"/>
      <c r="K269" s="171" t="s">
        <v>1350</v>
      </c>
      <c r="L269" s="177" t="s">
        <v>1301</v>
      </c>
      <c r="M269" s="172"/>
      <c r="N269" s="172"/>
      <c r="O269" s="188"/>
      <c r="P269" s="173">
        <v>150000</v>
      </c>
      <c r="Q269" s="203" t="s">
        <v>1302</v>
      </c>
      <c r="R269" s="175" t="s">
        <v>232</v>
      </c>
      <c r="S269" s="175" t="s">
        <v>232</v>
      </c>
      <c r="T269" s="175" t="s">
        <v>232</v>
      </c>
      <c r="U269" s="175" t="s">
        <v>232</v>
      </c>
      <c r="V269" s="175" t="s">
        <v>232</v>
      </c>
      <c r="W269" s="175" t="s">
        <v>232</v>
      </c>
      <c r="X269" s="175" t="s">
        <v>232</v>
      </c>
      <c r="Y269" s="175" t="s">
        <v>232</v>
      </c>
      <c r="Z269" s="175" t="s">
        <v>232</v>
      </c>
      <c r="AA269" s="175" t="s">
        <v>232</v>
      </c>
      <c r="AB269" s="175" t="s">
        <v>232</v>
      </c>
      <c r="AC269" s="175" t="s">
        <v>232</v>
      </c>
      <c r="AD269" s="175" t="s">
        <v>232</v>
      </c>
      <c r="AE269" s="175" t="s">
        <v>232</v>
      </c>
      <c r="AF269" s="175" t="s">
        <v>232</v>
      </c>
      <c r="AG269" s="162">
        <v>44197</v>
      </c>
      <c r="AH269" s="162">
        <v>2958465</v>
      </c>
      <c r="AI269" s="163" t="s">
        <v>1303</v>
      </c>
      <c r="AJ269" s="186"/>
      <c r="AK269" s="186"/>
      <c r="AL269" s="5"/>
      <c r="AM269" s="5"/>
      <c r="AN269" s="5"/>
      <c r="AO269" s="165"/>
      <c r="AP269" s="165"/>
    </row>
    <row r="270" spans="1:42" ht="30.75" x14ac:dyDescent="0.3">
      <c r="A270" s="167" t="s">
        <v>631</v>
      </c>
      <c r="B270" s="167"/>
      <c r="C270" s="167"/>
      <c r="D270" s="167"/>
      <c r="E270" s="167"/>
      <c r="F270" s="150" t="s">
        <v>1818</v>
      </c>
      <c r="G270" s="168" t="s">
        <v>1806</v>
      </c>
      <c r="H270" s="169"/>
      <c r="I270" s="172" t="s">
        <v>1819</v>
      </c>
      <c r="J270" s="170" t="s">
        <v>1305</v>
      </c>
      <c r="K270" s="171" t="s">
        <v>1300</v>
      </c>
      <c r="L270" s="177" t="s">
        <v>1301</v>
      </c>
      <c r="M270" s="172"/>
      <c r="N270" s="172"/>
      <c r="O270" s="188"/>
      <c r="P270" s="173">
        <v>25000</v>
      </c>
      <c r="Q270" s="203" t="s">
        <v>1302</v>
      </c>
      <c r="R270" s="175" t="s">
        <v>232</v>
      </c>
      <c r="S270" s="175" t="s">
        <v>232</v>
      </c>
      <c r="T270" s="175" t="s">
        <v>232</v>
      </c>
      <c r="U270" s="175" t="s">
        <v>232</v>
      </c>
      <c r="V270" s="175" t="s">
        <v>232</v>
      </c>
      <c r="W270" s="175" t="s">
        <v>232</v>
      </c>
      <c r="X270" s="175" t="s">
        <v>232</v>
      </c>
      <c r="Y270" s="175" t="s">
        <v>232</v>
      </c>
      <c r="Z270" s="175" t="s">
        <v>232</v>
      </c>
      <c r="AA270" s="175" t="s">
        <v>232</v>
      </c>
      <c r="AB270" s="175" t="s">
        <v>232</v>
      </c>
      <c r="AC270" s="175" t="s">
        <v>232</v>
      </c>
      <c r="AD270" s="175" t="s">
        <v>232</v>
      </c>
      <c r="AE270" s="175" t="s">
        <v>232</v>
      </c>
      <c r="AF270" s="175" t="s">
        <v>232</v>
      </c>
      <c r="AG270" s="162">
        <v>44197</v>
      </c>
      <c r="AH270" s="162">
        <v>2958465</v>
      </c>
      <c r="AI270" s="163" t="s">
        <v>1303</v>
      </c>
      <c r="AJ270" s="186"/>
      <c r="AK270" s="186"/>
      <c r="AL270" s="5"/>
      <c r="AM270" s="5"/>
      <c r="AN270" s="5"/>
      <c r="AO270" s="165"/>
      <c r="AP270" s="165"/>
    </row>
    <row r="271" spans="1:42" ht="30.75" x14ac:dyDescent="0.3">
      <c r="A271" s="167" t="s">
        <v>631</v>
      </c>
      <c r="B271" s="167"/>
      <c r="C271" s="167"/>
      <c r="D271" s="167"/>
      <c r="E271" s="167"/>
      <c r="F271" s="150" t="s">
        <v>1820</v>
      </c>
      <c r="G271" s="168" t="s">
        <v>1806</v>
      </c>
      <c r="H271" s="169"/>
      <c r="I271" s="187">
        <v>100</v>
      </c>
      <c r="J271" s="170" t="s">
        <v>1305</v>
      </c>
      <c r="K271" s="171" t="s">
        <v>1306</v>
      </c>
      <c r="L271" s="177" t="s">
        <v>1301</v>
      </c>
      <c r="M271" s="172"/>
      <c r="N271" s="172"/>
      <c r="O271" s="188"/>
      <c r="P271" s="173">
        <v>100</v>
      </c>
      <c r="Q271" s="203" t="s">
        <v>1302</v>
      </c>
      <c r="R271" s="175" t="s">
        <v>232</v>
      </c>
      <c r="S271" s="175" t="s">
        <v>232</v>
      </c>
      <c r="T271" s="175" t="s">
        <v>232</v>
      </c>
      <c r="U271" s="175" t="s">
        <v>232</v>
      </c>
      <c r="V271" s="175" t="s">
        <v>232</v>
      </c>
      <c r="W271" s="175" t="s">
        <v>232</v>
      </c>
      <c r="X271" s="175" t="s">
        <v>232</v>
      </c>
      <c r="Y271" s="175" t="s">
        <v>232</v>
      </c>
      <c r="Z271" s="175" t="s">
        <v>232</v>
      </c>
      <c r="AA271" s="175" t="s">
        <v>232</v>
      </c>
      <c r="AB271" s="175" t="s">
        <v>232</v>
      </c>
      <c r="AC271" s="175" t="s">
        <v>232</v>
      </c>
      <c r="AD271" s="175" t="s">
        <v>232</v>
      </c>
      <c r="AE271" s="175" t="s">
        <v>232</v>
      </c>
      <c r="AF271" s="175" t="s">
        <v>232</v>
      </c>
      <c r="AG271" s="162">
        <v>44197</v>
      </c>
      <c r="AH271" s="162">
        <v>2958465</v>
      </c>
      <c r="AI271" s="163" t="s">
        <v>1303</v>
      </c>
      <c r="AJ271" s="186"/>
      <c r="AK271" s="186"/>
      <c r="AL271" s="5"/>
      <c r="AM271" s="5"/>
      <c r="AN271" s="5"/>
      <c r="AO271" s="165"/>
      <c r="AP271" s="165"/>
    </row>
    <row r="272" spans="1:42" ht="30.75" x14ac:dyDescent="0.3">
      <c r="A272" s="167" t="s">
        <v>631</v>
      </c>
      <c r="B272" s="167"/>
      <c r="C272" s="167"/>
      <c r="D272" s="167"/>
      <c r="E272" s="167"/>
      <c r="F272" s="150" t="s">
        <v>1821</v>
      </c>
      <c r="G272" s="168" t="s">
        <v>1806</v>
      </c>
      <c r="H272" s="169"/>
      <c r="I272" s="172" t="s">
        <v>1822</v>
      </c>
      <c r="J272" s="170" t="s">
        <v>1305</v>
      </c>
      <c r="K272" s="171" t="s">
        <v>1306</v>
      </c>
      <c r="L272" s="177" t="s">
        <v>1301</v>
      </c>
      <c r="M272" s="172" t="s">
        <v>1823</v>
      </c>
      <c r="N272" s="184" t="s">
        <v>1356</v>
      </c>
      <c r="O272" s="188" t="str">
        <f>IFERROR(HYPERLINK("#"&amp;"'ISO TABLES'!A"&amp;(MATCH(N272,'[39]ISO TABLES'!$A:$A,0)),TEXT(N272,"")),"")</f>
        <v>A_RuleAndValue</v>
      </c>
      <c r="P272" s="173">
        <v>0.22</v>
      </c>
      <c r="Q272" s="203" t="s">
        <v>1302</v>
      </c>
      <c r="R272" s="175" t="s">
        <v>232</v>
      </c>
      <c r="S272" s="175" t="s">
        <v>232</v>
      </c>
      <c r="T272" s="175" t="s">
        <v>232</v>
      </c>
      <c r="U272" s="175" t="s">
        <v>232</v>
      </c>
      <c r="V272" s="175" t="s">
        <v>232</v>
      </c>
      <c r="W272" s="175" t="s">
        <v>232</v>
      </c>
      <c r="X272" s="175" t="s">
        <v>232</v>
      </c>
      <c r="Y272" s="175" t="s">
        <v>232</v>
      </c>
      <c r="Z272" s="175" t="s">
        <v>232</v>
      </c>
      <c r="AA272" s="175" t="s">
        <v>232</v>
      </c>
      <c r="AB272" s="175" t="s">
        <v>232</v>
      </c>
      <c r="AC272" s="175" t="s">
        <v>232</v>
      </c>
      <c r="AD272" s="175" t="s">
        <v>232</v>
      </c>
      <c r="AE272" s="175" t="s">
        <v>232</v>
      </c>
      <c r="AF272" s="175" t="s">
        <v>232</v>
      </c>
      <c r="AG272" s="162">
        <v>44197</v>
      </c>
      <c r="AH272" s="162">
        <v>2958465</v>
      </c>
      <c r="AI272" s="163" t="s">
        <v>1303</v>
      </c>
      <c r="AJ272" s="186"/>
      <c r="AK272" s="186"/>
      <c r="AL272" s="5"/>
      <c r="AM272" s="5"/>
      <c r="AN272" s="5"/>
      <c r="AO272" s="165"/>
      <c r="AP272" s="165"/>
    </row>
    <row r="273" spans="1:42" ht="30.75" x14ac:dyDescent="0.3">
      <c r="A273" s="167" t="s">
        <v>631</v>
      </c>
      <c r="B273" s="167"/>
      <c r="C273" s="167"/>
      <c r="D273" s="167"/>
      <c r="E273" s="167"/>
      <c r="F273" s="150" t="s">
        <v>1824</v>
      </c>
      <c r="G273" s="168" t="s">
        <v>1806</v>
      </c>
      <c r="H273" s="169"/>
      <c r="I273" s="172" t="s">
        <v>1362</v>
      </c>
      <c r="J273" s="170"/>
      <c r="K273" s="171" t="s">
        <v>1306</v>
      </c>
      <c r="L273" s="177" t="s">
        <v>1301</v>
      </c>
      <c r="M273" s="172" t="s">
        <v>1363</v>
      </c>
      <c r="N273" s="178" t="s">
        <v>1364</v>
      </c>
      <c r="O273" s="179" t="str">
        <f>IFERROR(HYPERLINK("#"&amp;"'ISO TABLES'!A"&amp;(MATCH(N273,'[39]ISO TABLES'!$A:$A,0)),TEXT(N273,"")),"")</f>
        <v>PropertyLossCostModifiers</v>
      </c>
      <c r="P273" s="173" t="s">
        <v>1327</v>
      </c>
      <c r="Q273" s="203" t="s">
        <v>1302</v>
      </c>
      <c r="R273" s="175" t="s">
        <v>232</v>
      </c>
      <c r="S273" s="175" t="s">
        <v>232</v>
      </c>
      <c r="T273" s="175" t="s">
        <v>232</v>
      </c>
      <c r="U273" s="175" t="s">
        <v>232</v>
      </c>
      <c r="V273" s="175" t="s">
        <v>232</v>
      </c>
      <c r="W273" s="175" t="s">
        <v>232</v>
      </c>
      <c r="X273" s="175" t="s">
        <v>232</v>
      </c>
      <c r="Y273" s="175" t="s">
        <v>232</v>
      </c>
      <c r="Z273" s="175" t="s">
        <v>232</v>
      </c>
      <c r="AA273" s="175" t="s">
        <v>232</v>
      </c>
      <c r="AB273" s="175" t="s">
        <v>232</v>
      </c>
      <c r="AC273" s="175" t="s">
        <v>232</v>
      </c>
      <c r="AD273" s="175" t="s">
        <v>232</v>
      </c>
      <c r="AE273" s="175" t="s">
        <v>232</v>
      </c>
      <c r="AF273" s="175" t="s">
        <v>232</v>
      </c>
      <c r="AG273" s="162">
        <v>44197</v>
      </c>
      <c r="AH273" s="162">
        <v>2958465</v>
      </c>
      <c r="AI273" s="163" t="s">
        <v>1303</v>
      </c>
      <c r="AJ273" s="186"/>
      <c r="AK273" s="186"/>
      <c r="AL273" s="5"/>
      <c r="AM273" s="5"/>
      <c r="AN273" s="5"/>
      <c r="AO273" s="165"/>
      <c r="AP273" s="165"/>
    </row>
    <row r="274" spans="1:42" ht="60.75" x14ac:dyDescent="0.3">
      <c r="A274" s="167" t="s">
        <v>631</v>
      </c>
      <c r="B274" s="167"/>
      <c r="C274" s="167"/>
      <c r="D274" s="167"/>
      <c r="E274" s="167"/>
      <c r="F274" s="150" t="s">
        <v>1825</v>
      </c>
      <c r="G274" s="168" t="s">
        <v>1806</v>
      </c>
      <c r="H274" s="204"/>
      <c r="I274" s="172" t="s">
        <v>1382</v>
      </c>
      <c r="J274" s="180"/>
      <c r="K274" s="171" t="s">
        <v>1306</v>
      </c>
      <c r="L274" s="189">
        <v>3</v>
      </c>
      <c r="M274" s="172" t="s">
        <v>1383</v>
      </c>
      <c r="N274" s="193"/>
      <c r="O274" s="197"/>
      <c r="P274" s="202" t="s">
        <v>1327</v>
      </c>
      <c r="Q274" s="203" t="s">
        <v>1302</v>
      </c>
      <c r="R274" s="59" t="s">
        <v>232</v>
      </c>
      <c r="S274" s="59" t="s">
        <v>232</v>
      </c>
      <c r="T274" s="59" t="s">
        <v>232</v>
      </c>
      <c r="U274" s="59" t="s">
        <v>232</v>
      </c>
      <c r="V274" s="59" t="s">
        <v>232</v>
      </c>
      <c r="W274" s="59" t="s">
        <v>232</v>
      </c>
      <c r="X274" s="59" t="s">
        <v>232</v>
      </c>
      <c r="Y274" s="59" t="s">
        <v>232</v>
      </c>
      <c r="Z274" s="59" t="s">
        <v>232</v>
      </c>
      <c r="AA274" s="59" t="s">
        <v>232</v>
      </c>
      <c r="AB274" s="59" t="s">
        <v>232</v>
      </c>
      <c r="AC274" s="59" t="s">
        <v>232</v>
      </c>
      <c r="AD274" s="59" t="s">
        <v>232</v>
      </c>
      <c r="AE274" s="59" t="s">
        <v>232</v>
      </c>
      <c r="AF274" s="59" t="s">
        <v>232</v>
      </c>
      <c r="AG274" s="162">
        <v>44197</v>
      </c>
      <c r="AH274" s="162">
        <v>2958465</v>
      </c>
      <c r="AI274" s="163" t="s">
        <v>1303</v>
      </c>
      <c r="AJ274" s="167"/>
      <c r="AK274" s="167"/>
      <c r="AL274" s="5"/>
      <c r="AM274" s="5"/>
      <c r="AN274" s="5"/>
      <c r="AO274" s="165"/>
      <c r="AP274" s="165"/>
    </row>
    <row r="275" spans="1:42" ht="30.75" x14ac:dyDescent="0.3">
      <c r="A275" s="167" t="s">
        <v>631</v>
      </c>
      <c r="B275" s="167"/>
      <c r="C275" s="167"/>
      <c r="D275" s="167"/>
      <c r="E275" s="167"/>
      <c r="F275" s="150" t="s">
        <v>1826</v>
      </c>
      <c r="G275" s="168" t="s">
        <v>1806</v>
      </c>
      <c r="H275" s="169"/>
      <c r="I275" s="172" t="s">
        <v>1386</v>
      </c>
      <c r="J275" s="170"/>
      <c r="K275" s="171" t="s">
        <v>1306</v>
      </c>
      <c r="L275" s="189">
        <v>3</v>
      </c>
      <c r="M275" s="172"/>
      <c r="N275" s="172" t="s">
        <v>1387</v>
      </c>
      <c r="O275" s="188" t="str">
        <f>IFERROR(HYPERLINK("#"&amp;"'SECURA TABLES'!A"&amp;(MATCH(N275,'[39]SECURA TABLES'!$A:$A,0)),TEXT(N275,"")),"")</f>
        <v>NumberOfLocationsFactor</v>
      </c>
      <c r="P275" s="173" t="s">
        <v>1327</v>
      </c>
      <c r="Q275" s="174" t="s">
        <v>1384</v>
      </c>
      <c r="R275" s="175" t="s">
        <v>232</v>
      </c>
      <c r="S275" s="175" t="s">
        <v>232</v>
      </c>
      <c r="T275" s="175" t="s">
        <v>232</v>
      </c>
      <c r="U275" s="175" t="s">
        <v>232</v>
      </c>
      <c r="V275" s="175" t="s">
        <v>232</v>
      </c>
      <c r="W275" s="175" t="s">
        <v>232</v>
      </c>
      <c r="X275" s="175" t="s">
        <v>232</v>
      </c>
      <c r="Y275" s="175" t="s">
        <v>232</v>
      </c>
      <c r="Z275" s="175" t="s">
        <v>232</v>
      </c>
      <c r="AA275" s="175" t="s">
        <v>232</v>
      </c>
      <c r="AB275" s="175" t="s">
        <v>232</v>
      </c>
      <c r="AC275" s="175" t="s">
        <v>232</v>
      </c>
      <c r="AD275" s="175" t="s">
        <v>232</v>
      </c>
      <c r="AE275" s="175" t="s">
        <v>232</v>
      </c>
      <c r="AF275" s="175" t="s">
        <v>232</v>
      </c>
      <c r="AG275" s="162">
        <v>44197</v>
      </c>
      <c r="AH275" s="162">
        <v>2958465</v>
      </c>
      <c r="AI275" s="163" t="s">
        <v>1303</v>
      </c>
      <c r="AJ275" s="186"/>
      <c r="AK275" s="186"/>
      <c r="AL275" s="5"/>
      <c r="AM275" s="5"/>
      <c r="AN275" s="5"/>
      <c r="AO275" s="165"/>
      <c r="AP275" s="165"/>
    </row>
    <row r="276" spans="1:42" ht="30.75" x14ac:dyDescent="0.3">
      <c r="A276" s="167" t="s">
        <v>631</v>
      </c>
      <c r="B276" s="167"/>
      <c r="C276" s="167"/>
      <c r="D276" s="167"/>
      <c r="E276" s="167"/>
      <c r="F276" s="150" t="s">
        <v>1827</v>
      </c>
      <c r="G276" s="168" t="s">
        <v>1806</v>
      </c>
      <c r="H276" s="169"/>
      <c r="I276" s="172" t="s">
        <v>1828</v>
      </c>
      <c r="J276" s="170" t="s">
        <v>1305</v>
      </c>
      <c r="K276" s="171" t="s">
        <v>1306</v>
      </c>
      <c r="L276" s="177" t="s">
        <v>1301</v>
      </c>
      <c r="M276" s="172" t="s">
        <v>1829</v>
      </c>
      <c r="N276" s="172" t="s">
        <v>1438</v>
      </c>
      <c r="O276" s="188" t="str">
        <f>IFERROR(HYPERLINK("#"&amp;"'ISO TABLES'!A"&amp;(MATCH(N276,'[39]ISO TABLES'!$A:$A,0)),TEXT(N276,"")),"")</f>
        <v>Rule38AA3a_CyberIncidentExclusionFactors</v>
      </c>
      <c r="P276" s="173">
        <v>0.999</v>
      </c>
      <c r="Q276" s="203" t="s">
        <v>1302</v>
      </c>
      <c r="R276" s="175" t="s">
        <v>232</v>
      </c>
      <c r="S276" s="175" t="s">
        <v>232</v>
      </c>
      <c r="T276" s="175" t="s">
        <v>232</v>
      </c>
      <c r="U276" s="175" t="s">
        <v>232</v>
      </c>
      <c r="V276" s="175" t="s">
        <v>232</v>
      </c>
      <c r="W276" s="175" t="s">
        <v>232</v>
      </c>
      <c r="X276" s="175" t="s">
        <v>232</v>
      </c>
      <c r="Y276" s="175" t="s">
        <v>232</v>
      </c>
      <c r="Z276" s="175" t="s">
        <v>232</v>
      </c>
      <c r="AA276" s="175" t="s">
        <v>232</v>
      </c>
      <c r="AB276" s="175" t="s">
        <v>232</v>
      </c>
      <c r="AC276" s="175" t="s">
        <v>232</v>
      </c>
      <c r="AD276" s="175" t="s">
        <v>232</v>
      </c>
      <c r="AE276" s="175" t="s">
        <v>232</v>
      </c>
      <c r="AF276" s="175" t="s">
        <v>232</v>
      </c>
      <c r="AG276" s="162">
        <v>44197</v>
      </c>
      <c r="AH276" s="162">
        <v>2958465</v>
      </c>
      <c r="AI276" s="163" t="s">
        <v>1303</v>
      </c>
      <c r="AJ276" s="186"/>
      <c r="AK276" s="186"/>
      <c r="AL276" s="5"/>
      <c r="AM276" s="5"/>
      <c r="AN276" s="5"/>
      <c r="AO276" s="165"/>
      <c r="AP276" s="165"/>
    </row>
    <row r="277" spans="1:42" ht="30.75" x14ac:dyDescent="0.3">
      <c r="A277" s="167" t="s">
        <v>631</v>
      </c>
      <c r="B277" s="167"/>
      <c r="C277" s="167"/>
      <c r="D277" s="167"/>
      <c r="E277" s="167"/>
      <c r="F277" s="150" t="s">
        <v>1830</v>
      </c>
      <c r="G277" s="168" t="s">
        <v>1806</v>
      </c>
      <c r="H277" s="169"/>
      <c r="I277" s="172" t="s">
        <v>1444</v>
      </c>
      <c r="J277" s="170"/>
      <c r="K277" s="171" t="s">
        <v>1324</v>
      </c>
      <c r="L277" s="177" t="s">
        <v>1301</v>
      </c>
      <c r="M277" s="172" t="s">
        <v>1445</v>
      </c>
      <c r="N277" s="172"/>
      <c r="O277" s="179"/>
      <c r="P277" s="173" t="s">
        <v>1327</v>
      </c>
      <c r="Q277" s="203" t="s">
        <v>1302</v>
      </c>
      <c r="R277" s="175" t="s">
        <v>232</v>
      </c>
      <c r="S277" s="175" t="s">
        <v>232</v>
      </c>
      <c r="T277" s="175" t="s">
        <v>232</v>
      </c>
      <c r="U277" s="175" t="s">
        <v>232</v>
      </c>
      <c r="V277" s="175" t="s">
        <v>232</v>
      </c>
      <c r="W277" s="175" t="s">
        <v>232</v>
      </c>
      <c r="X277" s="175" t="s">
        <v>232</v>
      </c>
      <c r="Y277" s="175" t="s">
        <v>232</v>
      </c>
      <c r="Z277" s="175" t="s">
        <v>232</v>
      </c>
      <c r="AA277" s="175" t="s">
        <v>232</v>
      </c>
      <c r="AB277" s="175" t="s">
        <v>232</v>
      </c>
      <c r="AC277" s="175" t="s">
        <v>232</v>
      </c>
      <c r="AD277" s="175" t="s">
        <v>232</v>
      </c>
      <c r="AE277" s="175" t="s">
        <v>232</v>
      </c>
      <c r="AF277" s="175" t="s">
        <v>232</v>
      </c>
      <c r="AG277" s="162">
        <v>44197</v>
      </c>
      <c r="AH277" s="162">
        <v>2958465</v>
      </c>
      <c r="AI277" s="163" t="s">
        <v>1303</v>
      </c>
      <c r="AJ277" s="167"/>
      <c r="AK277" s="167"/>
      <c r="AL277" s="5"/>
      <c r="AM277" s="5"/>
      <c r="AN277" s="5"/>
      <c r="AO277" s="165"/>
      <c r="AP277" s="165"/>
    </row>
    <row r="278" spans="1:42" ht="30.75" x14ac:dyDescent="0.3">
      <c r="A278" s="167" t="s">
        <v>631</v>
      </c>
      <c r="B278" s="167"/>
      <c r="C278" s="167"/>
      <c r="D278" s="167"/>
      <c r="E278" s="167"/>
      <c r="F278" s="150" t="s">
        <v>1831</v>
      </c>
      <c r="G278" s="168" t="s">
        <v>1806</v>
      </c>
      <c r="H278" s="169"/>
      <c r="I278" s="181" t="s">
        <v>1832</v>
      </c>
      <c r="J278" s="170"/>
      <c r="K278" s="176"/>
      <c r="L278" s="182">
        <v>3</v>
      </c>
      <c r="M278" s="172"/>
      <c r="N278" s="172"/>
      <c r="O278" s="188"/>
      <c r="P278" s="202" t="s">
        <v>1327</v>
      </c>
      <c r="Q278" s="203" t="s">
        <v>1302</v>
      </c>
      <c r="R278" s="175" t="s">
        <v>232</v>
      </c>
      <c r="S278" s="175" t="s">
        <v>232</v>
      </c>
      <c r="T278" s="175" t="s">
        <v>232</v>
      </c>
      <c r="U278" s="175" t="s">
        <v>232</v>
      </c>
      <c r="V278" s="175" t="s">
        <v>232</v>
      </c>
      <c r="W278" s="175" t="s">
        <v>232</v>
      </c>
      <c r="X278" s="175" t="s">
        <v>232</v>
      </c>
      <c r="Y278" s="175" t="s">
        <v>232</v>
      </c>
      <c r="Z278" s="175" t="s">
        <v>232</v>
      </c>
      <c r="AA278" s="175" t="s">
        <v>232</v>
      </c>
      <c r="AB278" s="175" t="s">
        <v>232</v>
      </c>
      <c r="AC278" s="175" t="s">
        <v>232</v>
      </c>
      <c r="AD278" s="175" t="s">
        <v>232</v>
      </c>
      <c r="AE278" s="175" t="s">
        <v>232</v>
      </c>
      <c r="AF278" s="175" t="s">
        <v>232</v>
      </c>
      <c r="AG278" s="162">
        <v>44197</v>
      </c>
      <c r="AH278" s="162">
        <v>2958465</v>
      </c>
      <c r="AI278" s="163" t="s">
        <v>1303</v>
      </c>
      <c r="AJ278" s="186"/>
      <c r="AK278" s="186"/>
      <c r="AL278" s="5"/>
      <c r="AM278" s="5"/>
      <c r="AN278" s="5"/>
      <c r="AO278" s="165"/>
      <c r="AP278" s="165"/>
    </row>
    <row r="279" spans="1:42" ht="30.75" x14ac:dyDescent="0.3">
      <c r="A279" s="174" t="s">
        <v>1833</v>
      </c>
      <c r="B279" s="167"/>
      <c r="C279" s="167"/>
      <c r="D279" s="167"/>
      <c r="E279" s="167"/>
      <c r="F279" s="150" t="s">
        <v>1834</v>
      </c>
      <c r="G279" s="168" t="s">
        <v>370</v>
      </c>
      <c r="H279" s="169" t="s">
        <v>1298</v>
      </c>
      <c r="I279" s="172" t="s">
        <v>1835</v>
      </c>
      <c r="J279" s="180"/>
      <c r="K279" s="192" t="s">
        <v>1300</v>
      </c>
      <c r="L279" s="177" t="s">
        <v>1301</v>
      </c>
      <c r="M279" s="172" t="s">
        <v>1836</v>
      </c>
      <c r="N279" s="172"/>
      <c r="O279" s="188"/>
      <c r="P279" s="173">
        <v>1000000</v>
      </c>
      <c r="Q279" s="199" t="s">
        <v>1302</v>
      </c>
      <c r="R279" s="175" t="s">
        <v>232</v>
      </c>
      <c r="S279" s="175" t="s">
        <v>232</v>
      </c>
      <c r="T279" s="175" t="s">
        <v>232</v>
      </c>
      <c r="U279" s="175" t="s">
        <v>232</v>
      </c>
      <c r="V279" s="175" t="s">
        <v>232</v>
      </c>
      <c r="W279" s="175" t="s">
        <v>232</v>
      </c>
      <c r="X279" s="175" t="s">
        <v>232</v>
      </c>
      <c r="Y279" s="175" t="s">
        <v>232</v>
      </c>
      <c r="Z279" s="175" t="s">
        <v>232</v>
      </c>
      <c r="AA279" s="175" t="s">
        <v>232</v>
      </c>
      <c r="AB279" s="175" t="s">
        <v>232</v>
      </c>
      <c r="AC279" s="175" t="s">
        <v>232</v>
      </c>
      <c r="AD279" s="175" t="s">
        <v>232</v>
      </c>
      <c r="AE279" s="175" t="s">
        <v>232</v>
      </c>
      <c r="AF279" s="175" t="s">
        <v>232</v>
      </c>
      <c r="AG279" s="162">
        <v>44197</v>
      </c>
      <c r="AH279" s="162">
        <v>2958465</v>
      </c>
      <c r="AI279" s="163" t="s">
        <v>1303</v>
      </c>
      <c r="AJ279" s="167"/>
      <c r="AK279" s="167"/>
      <c r="AL279" s="5"/>
      <c r="AM279" s="5"/>
      <c r="AN279" s="5"/>
      <c r="AO279" s="165"/>
      <c r="AP279" s="165"/>
    </row>
    <row r="280" spans="1:42" ht="30.75" x14ac:dyDescent="0.3">
      <c r="A280" s="174" t="s">
        <v>1833</v>
      </c>
      <c r="B280" s="167"/>
      <c r="C280" s="167"/>
      <c r="D280" s="167"/>
      <c r="E280" s="167"/>
      <c r="F280" s="150" t="s">
        <v>1837</v>
      </c>
      <c r="G280" s="168" t="s">
        <v>370</v>
      </c>
      <c r="H280" s="169"/>
      <c r="I280" s="187">
        <v>100</v>
      </c>
      <c r="J280" s="170" t="s">
        <v>1305</v>
      </c>
      <c r="K280" s="171" t="s">
        <v>1306</v>
      </c>
      <c r="L280" s="177" t="s">
        <v>1301</v>
      </c>
      <c r="M280" s="172"/>
      <c r="N280" s="172"/>
      <c r="O280" s="188"/>
      <c r="P280" s="173">
        <v>100</v>
      </c>
      <c r="Q280" s="199" t="s">
        <v>1302</v>
      </c>
      <c r="R280" s="175" t="s">
        <v>232</v>
      </c>
      <c r="S280" s="175" t="s">
        <v>232</v>
      </c>
      <c r="T280" s="175" t="s">
        <v>232</v>
      </c>
      <c r="U280" s="175" t="s">
        <v>232</v>
      </c>
      <c r="V280" s="175" t="s">
        <v>232</v>
      </c>
      <c r="W280" s="175" t="s">
        <v>232</v>
      </c>
      <c r="X280" s="175" t="s">
        <v>232</v>
      </c>
      <c r="Y280" s="175" t="s">
        <v>232</v>
      </c>
      <c r="Z280" s="175" t="s">
        <v>232</v>
      </c>
      <c r="AA280" s="175" t="s">
        <v>232</v>
      </c>
      <c r="AB280" s="175" t="s">
        <v>232</v>
      </c>
      <c r="AC280" s="175" t="s">
        <v>232</v>
      </c>
      <c r="AD280" s="175" t="s">
        <v>232</v>
      </c>
      <c r="AE280" s="175" t="s">
        <v>232</v>
      </c>
      <c r="AF280" s="175" t="s">
        <v>232</v>
      </c>
      <c r="AG280" s="162">
        <v>44197</v>
      </c>
      <c r="AH280" s="162">
        <v>2958465</v>
      </c>
      <c r="AI280" s="163" t="s">
        <v>1303</v>
      </c>
      <c r="AJ280" s="167"/>
      <c r="AK280" s="167"/>
      <c r="AL280" s="5"/>
      <c r="AM280" s="5"/>
      <c r="AN280" s="5"/>
      <c r="AO280" s="165"/>
      <c r="AP280" s="165"/>
    </row>
    <row r="281" spans="1:42" ht="30.75" x14ac:dyDescent="0.3">
      <c r="A281" s="174" t="s">
        <v>1833</v>
      </c>
      <c r="B281" s="167"/>
      <c r="C281" s="167"/>
      <c r="D281" s="167"/>
      <c r="E281" s="167"/>
      <c r="F281" s="150" t="s">
        <v>1838</v>
      </c>
      <c r="G281" s="168" t="s">
        <v>370</v>
      </c>
      <c r="H281" s="169"/>
      <c r="I281" s="172" t="s">
        <v>1839</v>
      </c>
      <c r="J281" s="180"/>
      <c r="K281" s="176" t="s">
        <v>1306</v>
      </c>
      <c r="L281" s="177" t="s">
        <v>1301</v>
      </c>
      <c r="M281" s="172"/>
      <c r="N281" s="172" t="s">
        <v>1840</v>
      </c>
      <c r="O281" s="188" t="str">
        <f>IFERROR(HYPERLINK("#"&amp;"'ISO TABLES'!A"&amp;(MATCH(N281,'[39]ISO TABLES'!$A:$A,0)),TEXT(N281,"")),"")</f>
        <v>Rule38T4b_SpoilageLossCost</v>
      </c>
      <c r="P281" s="173">
        <v>0.92300000000000004</v>
      </c>
      <c r="Q281" s="199" t="s">
        <v>1302</v>
      </c>
      <c r="R281" s="175" t="s">
        <v>232</v>
      </c>
      <c r="S281" s="175" t="s">
        <v>232</v>
      </c>
      <c r="T281" s="175" t="s">
        <v>232</v>
      </c>
      <c r="U281" s="175" t="s">
        <v>232</v>
      </c>
      <c r="V281" s="175" t="s">
        <v>232</v>
      </c>
      <c r="W281" s="175" t="s">
        <v>232</v>
      </c>
      <c r="X281" s="175" t="s">
        <v>232</v>
      </c>
      <c r="Y281" s="175" t="s">
        <v>232</v>
      </c>
      <c r="Z281" s="175" t="s">
        <v>232</v>
      </c>
      <c r="AA281" s="175" t="s">
        <v>232</v>
      </c>
      <c r="AB281" s="175" t="s">
        <v>232</v>
      </c>
      <c r="AC281" s="175" t="s">
        <v>232</v>
      </c>
      <c r="AD281" s="175" t="s">
        <v>232</v>
      </c>
      <c r="AE281" s="175" t="s">
        <v>232</v>
      </c>
      <c r="AF281" s="175" t="s">
        <v>232</v>
      </c>
      <c r="AG281" s="162">
        <v>44197</v>
      </c>
      <c r="AH281" s="162">
        <v>2958465</v>
      </c>
      <c r="AI281" s="163" t="s">
        <v>1303</v>
      </c>
      <c r="AJ281" s="167"/>
      <c r="AK281" s="167"/>
      <c r="AL281" s="5"/>
      <c r="AM281" s="5"/>
      <c r="AN281" s="5"/>
      <c r="AO281" s="165"/>
      <c r="AP281" s="165"/>
    </row>
    <row r="282" spans="1:42" ht="30.75" x14ac:dyDescent="0.3">
      <c r="A282" s="174" t="s">
        <v>1833</v>
      </c>
      <c r="B282" s="167"/>
      <c r="C282" s="167"/>
      <c r="D282" s="167"/>
      <c r="E282" s="167"/>
      <c r="F282" s="150" t="s">
        <v>1841</v>
      </c>
      <c r="G282" s="168" t="s">
        <v>370</v>
      </c>
      <c r="H282" s="169"/>
      <c r="I282" s="172" t="s">
        <v>1362</v>
      </c>
      <c r="J282" s="170"/>
      <c r="K282" s="171" t="s">
        <v>1306</v>
      </c>
      <c r="L282" s="177" t="s">
        <v>1301</v>
      </c>
      <c r="M282" s="172" t="s">
        <v>1363</v>
      </c>
      <c r="N282" s="178" t="s">
        <v>1364</v>
      </c>
      <c r="O282" s="188" t="str">
        <f>IFERROR(HYPERLINK("#"&amp;"'ISO TABLES'!A"&amp;(MATCH(N282,'[39]ISO TABLES'!$A:$A,0)),TEXT(N282,"")),"")</f>
        <v>PropertyLossCostModifiers</v>
      </c>
      <c r="P282" s="173" t="s">
        <v>1327</v>
      </c>
      <c r="Q282" s="199" t="s">
        <v>1302</v>
      </c>
      <c r="R282" s="175" t="s">
        <v>232</v>
      </c>
      <c r="S282" s="175" t="s">
        <v>232</v>
      </c>
      <c r="T282" s="175" t="s">
        <v>232</v>
      </c>
      <c r="U282" s="175" t="s">
        <v>232</v>
      </c>
      <c r="V282" s="175" t="s">
        <v>232</v>
      </c>
      <c r="W282" s="175" t="s">
        <v>232</v>
      </c>
      <c r="X282" s="175" t="s">
        <v>232</v>
      </c>
      <c r="Y282" s="175" t="s">
        <v>232</v>
      </c>
      <c r="Z282" s="175" t="s">
        <v>232</v>
      </c>
      <c r="AA282" s="175" t="s">
        <v>232</v>
      </c>
      <c r="AB282" s="175" t="s">
        <v>232</v>
      </c>
      <c r="AC282" s="175" t="s">
        <v>232</v>
      </c>
      <c r="AD282" s="175" t="s">
        <v>232</v>
      </c>
      <c r="AE282" s="175" t="s">
        <v>232</v>
      </c>
      <c r="AF282" s="175" t="s">
        <v>232</v>
      </c>
      <c r="AG282" s="162">
        <v>44197</v>
      </c>
      <c r="AH282" s="162">
        <v>2958465</v>
      </c>
      <c r="AI282" s="163" t="s">
        <v>1303</v>
      </c>
      <c r="AJ282" s="167"/>
      <c r="AK282" s="167"/>
      <c r="AL282" s="5"/>
      <c r="AM282" s="5"/>
      <c r="AN282" s="5"/>
      <c r="AO282" s="165"/>
      <c r="AP282" s="165"/>
    </row>
    <row r="283" spans="1:42" ht="30.75" x14ac:dyDescent="0.3">
      <c r="A283" s="174" t="s">
        <v>1833</v>
      </c>
      <c r="B283" s="167"/>
      <c r="C283" s="167"/>
      <c r="D283" s="167"/>
      <c r="E283" s="167"/>
      <c r="F283" s="150" t="s">
        <v>1842</v>
      </c>
      <c r="G283" s="168" t="s">
        <v>370</v>
      </c>
      <c r="H283" s="169"/>
      <c r="I283" s="172" t="s">
        <v>1843</v>
      </c>
      <c r="J283" s="180"/>
      <c r="K283" s="176" t="s">
        <v>1306</v>
      </c>
      <c r="L283" s="177" t="s">
        <v>1301</v>
      </c>
      <c r="M283" s="172" t="s">
        <v>1844</v>
      </c>
      <c r="N283" s="184" t="s">
        <v>1356</v>
      </c>
      <c r="O283" s="188" t="str">
        <f>IFERROR(HYPERLINK("#"&amp;"'ISO TABLES'!A"&amp;(MATCH(N283,'[39]ISO TABLES'!$A:$A,0)),TEXT(N283,"")),"")</f>
        <v>A_RuleAndValue</v>
      </c>
      <c r="P283" s="173">
        <v>1.4</v>
      </c>
      <c r="Q283" s="199" t="s">
        <v>1302</v>
      </c>
      <c r="R283" s="175" t="s">
        <v>232</v>
      </c>
      <c r="S283" s="175" t="s">
        <v>232</v>
      </c>
      <c r="T283" s="175" t="s">
        <v>232</v>
      </c>
      <c r="U283" s="175" t="s">
        <v>232</v>
      </c>
      <c r="V283" s="175" t="s">
        <v>232</v>
      </c>
      <c r="W283" s="175" t="s">
        <v>232</v>
      </c>
      <c r="X283" s="175" t="s">
        <v>232</v>
      </c>
      <c r="Y283" s="175" t="s">
        <v>232</v>
      </c>
      <c r="Z283" s="175" t="s">
        <v>232</v>
      </c>
      <c r="AA283" s="175" t="s">
        <v>232</v>
      </c>
      <c r="AB283" s="175" t="s">
        <v>232</v>
      </c>
      <c r="AC283" s="175" t="s">
        <v>232</v>
      </c>
      <c r="AD283" s="175" t="s">
        <v>232</v>
      </c>
      <c r="AE283" s="175" t="s">
        <v>232</v>
      </c>
      <c r="AF283" s="175" t="s">
        <v>232</v>
      </c>
      <c r="AG283" s="162">
        <v>44197</v>
      </c>
      <c r="AH283" s="162">
        <v>2958465</v>
      </c>
      <c r="AI283" s="163" t="s">
        <v>1303</v>
      </c>
      <c r="AJ283" s="167"/>
      <c r="AK283" s="167"/>
      <c r="AL283" s="5"/>
      <c r="AM283" s="5"/>
      <c r="AN283" s="5"/>
      <c r="AO283" s="165"/>
      <c r="AP283" s="165"/>
    </row>
    <row r="284" spans="1:42" ht="30.75" x14ac:dyDescent="0.3">
      <c r="A284" s="174" t="s">
        <v>1833</v>
      </c>
      <c r="B284" s="167"/>
      <c r="C284" s="167"/>
      <c r="D284" s="167"/>
      <c r="E284" s="167"/>
      <c r="F284" s="150" t="s">
        <v>1845</v>
      </c>
      <c r="G284" s="168" t="s">
        <v>370</v>
      </c>
      <c r="H284" s="169"/>
      <c r="I284" s="172" t="s">
        <v>1407</v>
      </c>
      <c r="J284" s="180"/>
      <c r="K284" s="176" t="s">
        <v>1306</v>
      </c>
      <c r="L284" s="177" t="s">
        <v>1301</v>
      </c>
      <c r="M284" s="183" t="s">
        <v>1363</v>
      </c>
      <c r="N284" s="172"/>
      <c r="O284" s="188"/>
      <c r="P284" s="173">
        <v>1.1000000000000001</v>
      </c>
      <c r="Q284" s="199" t="s">
        <v>1302</v>
      </c>
      <c r="R284" s="175" t="s">
        <v>232</v>
      </c>
      <c r="S284" s="175" t="s">
        <v>232</v>
      </c>
      <c r="T284" s="175" t="s">
        <v>232</v>
      </c>
      <c r="U284" s="175" t="s">
        <v>232</v>
      </c>
      <c r="V284" s="175" t="s">
        <v>232</v>
      </c>
      <c r="W284" s="175" t="s">
        <v>232</v>
      </c>
      <c r="X284" s="175" t="s">
        <v>232</v>
      </c>
      <c r="Y284" s="175" t="s">
        <v>232</v>
      </c>
      <c r="Z284" s="175" t="s">
        <v>232</v>
      </c>
      <c r="AA284" s="175" t="s">
        <v>232</v>
      </c>
      <c r="AB284" s="175" t="s">
        <v>232</v>
      </c>
      <c r="AC284" s="175" t="s">
        <v>232</v>
      </c>
      <c r="AD284" s="175" t="s">
        <v>232</v>
      </c>
      <c r="AE284" s="175" t="s">
        <v>232</v>
      </c>
      <c r="AF284" s="175" t="s">
        <v>232</v>
      </c>
      <c r="AG284" s="162">
        <v>44197</v>
      </c>
      <c r="AH284" s="162">
        <v>2958465</v>
      </c>
      <c r="AI284" s="163" t="s">
        <v>1303</v>
      </c>
      <c r="AJ284" s="167"/>
      <c r="AK284" s="167"/>
      <c r="AL284" s="5"/>
      <c r="AM284" s="5"/>
      <c r="AN284" s="5"/>
      <c r="AO284" s="165"/>
      <c r="AP284" s="165"/>
    </row>
    <row r="285" spans="1:42" ht="30.75" x14ac:dyDescent="0.3">
      <c r="A285" s="174" t="s">
        <v>1833</v>
      </c>
      <c r="B285" s="167"/>
      <c r="C285" s="167"/>
      <c r="D285" s="167"/>
      <c r="E285" s="167"/>
      <c r="F285" s="150" t="s">
        <v>1846</v>
      </c>
      <c r="G285" s="168" t="s">
        <v>370</v>
      </c>
      <c r="H285" s="169"/>
      <c r="I285" s="172" t="s">
        <v>1409</v>
      </c>
      <c r="J285" s="180"/>
      <c r="K285" s="176" t="s">
        <v>1306</v>
      </c>
      <c r="L285" s="177" t="s">
        <v>1301</v>
      </c>
      <c r="M285" s="183" t="s">
        <v>1410</v>
      </c>
      <c r="N285" s="172"/>
      <c r="O285" s="188"/>
      <c r="P285" s="173">
        <v>1.2</v>
      </c>
      <c r="Q285" s="199" t="s">
        <v>1302</v>
      </c>
      <c r="R285" s="175" t="s">
        <v>232</v>
      </c>
      <c r="S285" s="175" t="s">
        <v>232</v>
      </c>
      <c r="T285" s="175" t="s">
        <v>232</v>
      </c>
      <c r="U285" s="175" t="s">
        <v>232</v>
      </c>
      <c r="V285" s="175" t="s">
        <v>232</v>
      </c>
      <c r="W285" s="175" t="s">
        <v>232</v>
      </c>
      <c r="X285" s="175" t="s">
        <v>232</v>
      </c>
      <c r="Y285" s="175" t="s">
        <v>232</v>
      </c>
      <c r="Z285" s="175" t="s">
        <v>232</v>
      </c>
      <c r="AA285" s="175" t="s">
        <v>232</v>
      </c>
      <c r="AB285" s="175" t="s">
        <v>232</v>
      </c>
      <c r="AC285" s="175" t="s">
        <v>232</v>
      </c>
      <c r="AD285" s="175" t="s">
        <v>232</v>
      </c>
      <c r="AE285" s="175" t="s">
        <v>232</v>
      </c>
      <c r="AF285" s="175" t="s">
        <v>232</v>
      </c>
      <c r="AG285" s="162">
        <v>44197</v>
      </c>
      <c r="AH285" s="162">
        <v>2958465</v>
      </c>
      <c r="AI285" s="163" t="s">
        <v>1303</v>
      </c>
      <c r="AJ285" s="167"/>
      <c r="AK285" s="167"/>
      <c r="AL285" s="5"/>
      <c r="AM285" s="5"/>
      <c r="AN285" s="5"/>
      <c r="AO285" s="165"/>
      <c r="AP285" s="165"/>
    </row>
    <row r="286" spans="1:42" ht="60.75" x14ac:dyDescent="0.3">
      <c r="A286" s="174" t="s">
        <v>1833</v>
      </c>
      <c r="B286" s="167"/>
      <c r="C286" s="167"/>
      <c r="D286" s="167"/>
      <c r="E286" s="167"/>
      <c r="F286" s="150" t="s">
        <v>1847</v>
      </c>
      <c r="G286" s="168" t="s">
        <v>370</v>
      </c>
      <c r="H286" s="169"/>
      <c r="I286" s="172" t="s">
        <v>1382</v>
      </c>
      <c r="J286" s="180"/>
      <c r="K286" s="176" t="s">
        <v>1306</v>
      </c>
      <c r="L286" s="189">
        <v>3</v>
      </c>
      <c r="M286" s="172" t="s">
        <v>1383</v>
      </c>
      <c r="N286" s="172"/>
      <c r="O286" s="188"/>
      <c r="P286" s="202" t="s">
        <v>1327</v>
      </c>
      <c r="Q286" s="199" t="s">
        <v>1302</v>
      </c>
      <c r="R286" s="175" t="s">
        <v>232</v>
      </c>
      <c r="S286" s="175" t="s">
        <v>232</v>
      </c>
      <c r="T286" s="175" t="s">
        <v>232</v>
      </c>
      <c r="U286" s="175" t="s">
        <v>232</v>
      </c>
      <c r="V286" s="175" t="s">
        <v>232</v>
      </c>
      <c r="W286" s="175" t="s">
        <v>232</v>
      </c>
      <c r="X286" s="175" t="s">
        <v>232</v>
      </c>
      <c r="Y286" s="175" t="s">
        <v>232</v>
      </c>
      <c r="Z286" s="175" t="s">
        <v>232</v>
      </c>
      <c r="AA286" s="175" t="s">
        <v>232</v>
      </c>
      <c r="AB286" s="175" t="s">
        <v>232</v>
      </c>
      <c r="AC286" s="175" t="s">
        <v>232</v>
      </c>
      <c r="AD286" s="175" t="s">
        <v>232</v>
      </c>
      <c r="AE286" s="175" t="s">
        <v>232</v>
      </c>
      <c r="AF286" s="175" t="s">
        <v>232</v>
      </c>
      <c r="AG286" s="162">
        <v>44197</v>
      </c>
      <c r="AH286" s="162">
        <v>2958465</v>
      </c>
      <c r="AI286" s="163" t="s">
        <v>1303</v>
      </c>
      <c r="AJ286" s="167"/>
      <c r="AK286" s="167"/>
      <c r="AL286" s="5"/>
      <c r="AM286" s="5"/>
      <c r="AN286" s="5"/>
      <c r="AO286" s="165"/>
      <c r="AP286" s="165"/>
    </row>
    <row r="287" spans="1:42" ht="30.75" x14ac:dyDescent="0.3">
      <c r="A287" s="174" t="s">
        <v>1833</v>
      </c>
      <c r="B287" s="167"/>
      <c r="C287" s="167"/>
      <c r="D287" s="167"/>
      <c r="E287" s="167"/>
      <c r="F287" s="150" t="s">
        <v>1848</v>
      </c>
      <c r="G287" s="168" t="s">
        <v>370</v>
      </c>
      <c r="H287" s="169"/>
      <c r="I287" s="172" t="s">
        <v>1386</v>
      </c>
      <c r="J287" s="170"/>
      <c r="K287" s="171" t="s">
        <v>1306</v>
      </c>
      <c r="L287" s="189">
        <v>3</v>
      </c>
      <c r="M287" s="172"/>
      <c r="N287" s="172" t="s">
        <v>1387</v>
      </c>
      <c r="O287" s="188" t="str">
        <f>IFERROR(HYPERLINK("#"&amp;"'SECURA TABLES'!A"&amp;(MATCH(N287,'[39]SECURA TABLES'!$A:$A,0)),TEXT(N287,"")),"")</f>
        <v>NumberOfLocationsFactor</v>
      </c>
      <c r="P287" s="173" t="s">
        <v>1327</v>
      </c>
      <c r="Q287" s="174" t="s">
        <v>1384</v>
      </c>
      <c r="R287" s="175" t="s">
        <v>232</v>
      </c>
      <c r="S287" s="175" t="s">
        <v>232</v>
      </c>
      <c r="T287" s="175" t="s">
        <v>232</v>
      </c>
      <c r="U287" s="175" t="s">
        <v>232</v>
      </c>
      <c r="V287" s="175" t="s">
        <v>232</v>
      </c>
      <c r="W287" s="175" t="s">
        <v>232</v>
      </c>
      <c r="X287" s="175" t="s">
        <v>232</v>
      </c>
      <c r="Y287" s="175" t="s">
        <v>232</v>
      </c>
      <c r="Z287" s="175" t="s">
        <v>232</v>
      </c>
      <c r="AA287" s="175" t="s">
        <v>232</v>
      </c>
      <c r="AB287" s="175" t="s">
        <v>232</v>
      </c>
      <c r="AC287" s="175" t="s">
        <v>232</v>
      </c>
      <c r="AD287" s="175" t="s">
        <v>232</v>
      </c>
      <c r="AE287" s="175" t="s">
        <v>232</v>
      </c>
      <c r="AF287" s="175" t="s">
        <v>232</v>
      </c>
      <c r="AG287" s="162">
        <v>44197</v>
      </c>
      <c r="AH287" s="162">
        <v>2958465</v>
      </c>
      <c r="AI287" s="163" t="s">
        <v>1303</v>
      </c>
      <c r="AJ287" s="186"/>
      <c r="AK287" s="186"/>
      <c r="AL287" s="5"/>
      <c r="AM287" s="5"/>
      <c r="AN287" s="5"/>
      <c r="AO287" s="165"/>
      <c r="AP287" s="165"/>
    </row>
    <row r="288" spans="1:42" ht="30.75" x14ac:dyDescent="0.3">
      <c r="A288" s="174" t="s">
        <v>1833</v>
      </c>
      <c r="B288" s="167"/>
      <c r="C288" s="167"/>
      <c r="D288" s="167"/>
      <c r="E288" s="167"/>
      <c r="F288" s="150" t="s">
        <v>1849</v>
      </c>
      <c r="G288" s="168" t="s">
        <v>370</v>
      </c>
      <c r="H288" s="169"/>
      <c r="I288" s="172" t="s">
        <v>1850</v>
      </c>
      <c r="J288" s="180"/>
      <c r="K288" s="176" t="s">
        <v>1306</v>
      </c>
      <c r="L288" s="177" t="s">
        <v>1301</v>
      </c>
      <c r="M288" s="172" t="s">
        <v>1851</v>
      </c>
      <c r="N288" s="172" t="s">
        <v>1438</v>
      </c>
      <c r="O288" s="188" t="str">
        <f>IFERROR(HYPERLINK("#"&amp;"'ISO TABLES'!A"&amp;(MATCH(N288,'[39]ISO TABLES'!$A:$A,0)),TEXT(N288,"")),"")</f>
        <v>Rule38AA3a_CyberIncidentExclusionFactors</v>
      </c>
      <c r="P288" s="173">
        <v>0.999</v>
      </c>
      <c r="Q288" s="199" t="s">
        <v>1302</v>
      </c>
      <c r="R288" s="175" t="s">
        <v>232</v>
      </c>
      <c r="S288" s="175" t="s">
        <v>232</v>
      </c>
      <c r="T288" s="175" t="s">
        <v>232</v>
      </c>
      <c r="U288" s="175" t="s">
        <v>232</v>
      </c>
      <c r="V288" s="175" t="s">
        <v>232</v>
      </c>
      <c r="W288" s="175" t="s">
        <v>232</v>
      </c>
      <c r="X288" s="175" t="s">
        <v>232</v>
      </c>
      <c r="Y288" s="175" t="s">
        <v>232</v>
      </c>
      <c r="Z288" s="175" t="s">
        <v>232</v>
      </c>
      <c r="AA288" s="175" t="s">
        <v>232</v>
      </c>
      <c r="AB288" s="175" t="s">
        <v>232</v>
      </c>
      <c r="AC288" s="175" t="s">
        <v>232</v>
      </c>
      <c r="AD288" s="175" t="s">
        <v>232</v>
      </c>
      <c r="AE288" s="175" t="s">
        <v>232</v>
      </c>
      <c r="AF288" s="175" t="s">
        <v>232</v>
      </c>
      <c r="AG288" s="162">
        <v>44197</v>
      </c>
      <c r="AH288" s="162">
        <v>2958465</v>
      </c>
      <c r="AI288" s="163" t="s">
        <v>1303</v>
      </c>
      <c r="AJ288" s="167"/>
      <c r="AK288" s="167"/>
      <c r="AL288" s="5"/>
      <c r="AM288" s="5"/>
      <c r="AN288" s="5"/>
      <c r="AO288" s="165"/>
      <c r="AP288" s="165"/>
    </row>
    <row r="289" spans="1:42" ht="30.75" x14ac:dyDescent="0.3">
      <c r="A289" s="174" t="s">
        <v>1833</v>
      </c>
      <c r="B289" s="167"/>
      <c r="C289" s="167"/>
      <c r="D289" s="167"/>
      <c r="E289" s="167"/>
      <c r="F289" s="150" t="s">
        <v>1852</v>
      </c>
      <c r="G289" s="168" t="s">
        <v>370</v>
      </c>
      <c r="H289" s="169"/>
      <c r="I289" s="172" t="s">
        <v>1444</v>
      </c>
      <c r="J289" s="170"/>
      <c r="K289" s="171" t="s">
        <v>1324</v>
      </c>
      <c r="L289" s="177" t="s">
        <v>1301</v>
      </c>
      <c r="M289" s="172" t="s">
        <v>1445</v>
      </c>
      <c r="N289" s="172"/>
      <c r="O289" s="205"/>
      <c r="P289" s="173" t="s">
        <v>1327</v>
      </c>
      <c r="Q289" s="203" t="s">
        <v>1302</v>
      </c>
      <c r="R289" s="175" t="s">
        <v>232</v>
      </c>
      <c r="S289" s="175" t="s">
        <v>232</v>
      </c>
      <c r="T289" s="175" t="s">
        <v>232</v>
      </c>
      <c r="U289" s="175" t="s">
        <v>232</v>
      </c>
      <c r="V289" s="175" t="s">
        <v>232</v>
      </c>
      <c r="W289" s="175" t="s">
        <v>232</v>
      </c>
      <c r="X289" s="175" t="s">
        <v>232</v>
      </c>
      <c r="Y289" s="175" t="s">
        <v>232</v>
      </c>
      <c r="Z289" s="175" t="s">
        <v>232</v>
      </c>
      <c r="AA289" s="175" t="s">
        <v>232</v>
      </c>
      <c r="AB289" s="175" t="s">
        <v>232</v>
      </c>
      <c r="AC289" s="175" t="s">
        <v>232</v>
      </c>
      <c r="AD289" s="175" t="s">
        <v>232</v>
      </c>
      <c r="AE289" s="175" t="s">
        <v>232</v>
      </c>
      <c r="AF289" s="175" t="s">
        <v>232</v>
      </c>
      <c r="AG289" s="162">
        <v>44197</v>
      </c>
      <c r="AH289" s="162">
        <v>2958465</v>
      </c>
      <c r="AI289" s="163" t="s">
        <v>1303</v>
      </c>
      <c r="AJ289" s="167"/>
      <c r="AK289" s="167"/>
      <c r="AL289" s="5"/>
      <c r="AM289" s="5"/>
      <c r="AN289" s="5"/>
      <c r="AO289" s="165"/>
      <c r="AP289" s="165"/>
    </row>
    <row r="290" spans="1:42" ht="30.75" x14ac:dyDescent="0.3">
      <c r="A290" s="174" t="s">
        <v>1833</v>
      </c>
      <c r="B290" s="167"/>
      <c r="C290" s="167"/>
      <c r="D290" s="167"/>
      <c r="E290" s="167"/>
      <c r="F290" s="150" t="s">
        <v>1853</v>
      </c>
      <c r="G290" s="168" t="s">
        <v>370</v>
      </c>
      <c r="H290" s="169"/>
      <c r="I290" s="181" t="s">
        <v>1854</v>
      </c>
      <c r="J290" s="170"/>
      <c r="K290" s="176"/>
      <c r="L290" s="182" t="s">
        <v>1449</v>
      </c>
      <c r="M290" s="172"/>
      <c r="N290" s="172"/>
      <c r="O290" s="188"/>
      <c r="P290" s="173" t="s">
        <v>1327</v>
      </c>
      <c r="Q290" s="174" t="s">
        <v>1302</v>
      </c>
      <c r="R290" s="175" t="s">
        <v>232</v>
      </c>
      <c r="S290" s="175" t="s">
        <v>232</v>
      </c>
      <c r="T290" s="175" t="s">
        <v>232</v>
      </c>
      <c r="U290" s="175" t="s">
        <v>232</v>
      </c>
      <c r="V290" s="175" t="s">
        <v>232</v>
      </c>
      <c r="W290" s="175" t="s">
        <v>232</v>
      </c>
      <c r="X290" s="175" t="s">
        <v>232</v>
      </c>
      <c r="Y290" s="175" t="s">
        <v>232</v>
      </c>
      <c r="Z290" s="175" t="s">
        <v>232</v>
      </c>
      <c r="AA290" s="175" t="s">
        <v>232</v>
      </c>
      <c r="AB290" s="175" t="s">
        <v>232</v>
      </c>
      <c r="AC290" s="175" t="s">
        <v>232</v>
      </c>
      <c r="AD290" s="175" t="s">
        <v>232</v>
      </c>
      <c r="AE290" s="175" t="s">
        <v>232</v>
      </c>
      <c r="AF290" s="175" t="s">
        <v>232</v>
      </c>
      <c r="AG290" s="162">
        <v>44197</v>
      </c>
      <c r="AH290" s="162">
        <v>2958465</v>
      </c>
      <c r="AI290" s="163" t="s">
        <v>1303</v>
      </c>
      <c r="AJ290" s="167"/>
      <c r="AK290" s="167"/>
      <c r="AL290" s="5"/>
      <c r="AM290" s="5"/>
      <c r="AN290" s="5"/>
      <c r="AO290" s="165"/>
      <c r="AP290" s="165"/>
    </row>
    <row r="291" spans="1:42" x14ac:dyDescent="0.3">
      <c r="A291" s="167" t="s">
        <v>395</v>
      </c>
      <c r="B291" s="167"/>
      <c r="C291" s="167"/>
      <c r="D291" s="167"/>
      <c r="E291" s="167"/>
      <c r="F291" s="150" t="s">
        <v>1855</v>
      </c>
      <c r="G291" s="168" t="s">
        <v>1229</v>
      </c>
      <c r="H291" s="169" t="s">
        <v>1298</v>
      </c>
      <c r="I291" s="172" t="s">
        <v>1856</v>
      </c>
      <c r="J291" s="180"/>
      <c r="K291" s="192" t="s">
        <v>1300</v>
      </c>
      <c r="L291" s="177" t="s">
        <v>1301</v>
      </c>
      <c r="M291" s="183" t="s">
        <v>1363</v>
      </c>
      <c r="N291" s="193"/>
      <c r="O291" s="197"/>
      <c r="P291" s="173">
        <v>500000</v>
      </c>
      <c r="Q291" s="199" t="s">
        <v>1302</v>
      </c>
      <c r="R291" s="175" t="s">
        <v>232</v>
      </c>
      <c r="S291" s="175" t="s">
        <v>232</v>
      </c>
      <c r="T291" s="175" t="s">
        <v>232</v>
      </c>
      <c r="U291" s="175" t="s">
        <v>232</v>
      </c>
      <c r="V291" s="175" t="s">
        <v>232</v>
      </c>
      <c r="W291" s="175" t="s">
        <v>232</v>
      </c>
      <c r="X291" s="175" t="s">
        <v>232</v>
      </c>
      <c r="Y291" s="175" t="s">
        <v>232</v>
      </c>
      <c r="Z291" s="175" t="s">
        <v>232</v>
      </c>
      <c r="AA291" s="175" t="s">
        <v>232</v>
      </c>
      <c r="AB291" s="175" t="s">
        <v>232</v>
      </c>
      <c r="AC291" s="175" t="s">
        <v>232</v>
      </c>
      <c r="AD291" s="175" t="s">
        <v>232</v>
      </c>
      <c r="AE291" s="175" t="s">
        <v>232</v>
      </c>
      <c r="AF291" s="175" t="s">
        <v>232</v>
      </c>
      <c r="AG291" s="162">
        <v>44197</v>
      </c>
      <c r="AH291" s="162">
        <v>2958465</v>
      </c>
      <c r="AI291" s="163" t="s">
        <v>1303</v>
      </c>
      <c r="AJ291" s="167"/>
      <c r="AK291" s="167"/>
      <c r="AL291" s="5"/>
      <c r="AM291" s="5"/>
      <c r="AN291" s="5"/>
      <c r="AO291" s="165"/>
      <c r="AP291" s="165"/>
    </row>
    <row r="292" spans="1:42" x14ac:dyDescent="0.3">
      <c r="A292" s="167" t="s">
        <v>395</v>
      </c>
      <c r="B292" s="167"/>
      <c r="C292" s="167"/>
      <c r="D292" s="167"/>
      <c r="E292" s="167"/>
      <c r="F292" s="150" t="s">
        <v>1857</v>
      </c>
      <c r="G292" s="168" t="s">
        <v>1229</v>
      </c>
      <c r="H292" s="169"/>
      <c r="I292" s="187">
        <v>100</v>
      </c>
      <c r="J292" s="170" t="s">
        <v>1305</v>
      </c>
      <c r="K292" s="176" t="s">
        <v>1306</v>
      </c>
      <c r="L292" s="177" t="s">
        <v>1301</v>
      </c>
      <c r="M292" s="193"/>
      <c r="N292" s="193"/>
      <c r="O292" s="197"/>
      <c r="P292" s="173">
        <v>100</v>
      </c>
      <c r="Q292" s="199" t="s">
        <v>1302</v>
      </c>
      <c r="R292" s="175" t="s">
        <v>232</v>
      </c>
      <c r="S292" s="175" t="s">
        <v>232</v>
      </c>
      <c r="T292" s="175" t="s">
        <v>232</v>
      </c>
      <c r="U292" s="175" t="s">
        <v>232</v>
      </c>
      <c r="V292" s="175" t="s">
        <v>232</v>
      </c>
      <c r="W292" s="175" t="s">
        <v>232</v>
      </c>
      <c r="X292" s="175" t="s">
        <v>232</v>
      </c>
      <c r="Y292" s="175" t="s">
        <v>232</v>
      </c>
      <c r="Z292" s="175" t="s">
        <v>232</v>
      </c>
      <c r="AA292" s="175" t="s">
        <v>232</v>
      </c>
      <c r="AB292" s="175" t="s">
        <v>232</v>
      </c>
      <c r="AC292" s="175" t="s">
        <v>232</v>
      </c>
      <c r="AD292" s="175" t="s">
        <v>232</v>
      </c>
      <c r="AE292" s="175" t="s">
        <v>232</v>
      </c>
      <c r="AF292" s="175" t="s">
        <v>232</v>
      </c>
      <c r="AG292" s="162">
        <v>44197</v>
      </c>
      <c r="AH292" s="162">
        <v>2958465</v>
      </c>
      <c r="AI292" s="163" t="s">
        <v>1303</v>
      </c>
      <c r="AJ292" s="167"/>
      <c r="AK292" s="167"/>
      <c r="AL292" s="5"/>
      <c r="AM292" s="5"/>
      <c r="AN292" s="5"/>
      <c r="AO292" s="165"/>
      <c r="AP292" s="165"/>
    </row>
    <row r="293" spans="1:42" ht="30.75" x14ac:dyDescent="0.3">
      <c r="A293" s="167" t="s">
        <v>395</v>
      </c>
      <c r="B293" s="167"/>
      <c r="C293" s="167"/>
      <c r="D293" s="167"/>
      <c r="E293" s="167"/>
      <c r="F293" s="150" t="s">
        <v>1858</v>
      </c>
      <c r="G293" s="168" t="s">
        <v>1229</v>
      </c>
      <c r="H293" s="169"/>
      <c r="I293" s="8" t="s">
        <v>1859</v>
      </c>
      <c r="J293" s="180"/>
      <c r="K293" s="176" t="s">
        <v>1306</v>
      </c>
      <c r="L293" s="177" t="s">
        <v>1301</v>
      </c>
      <c r="M293" s="193" t="s">
        <v>1860</v>
      </c>
      <c r="N293" s="184" t="s">
        <v>1356</v>
      </c>
      <c r="O293" s="197" t="str">
        <f>IFERROR(HYPERLINK("#"&amp;"'ISO TABLES'!A"&amp;(MATCH(N293,'[39]ISO TABLES'!$A:$A,0)),TEXT(N293,"")),"")</f>
        <v>A_RuleAndValue</v>
      </c>
      <c r="P293" s="173">
        <v>8.9999999999999993E-3</v>
      </c>
      <c r="Q293" s="199" t="s">
        <v>1302</v>
      </c>
      <c r="R293" s="175" t="s">
        <v>232</v>
      </c>
      <c r="S293" s="175" t="s">
        <v>232</v>
      </c>
      <c r="T293" s="175" t="s">
        <v>232</v>
      </c>
      <c r="U293" s="175" t="s">
        <v>232</v>
      </c>
      <c r="V293" s="175" t="s">
        <v>232</v>
      </c>
      <c r="W293" s="175" t="s">
        <v>232</v>
      </c>
      <c r="X293" s="175" t="s">
        <v>232</v>
      </c>
      <c r="Y293" s="175" t="s">
        <v>232</v>
      </c>
      <c r="Z293" s="175" t="s">
        <v>232</v>
      </c>
      <c r="AA293" s="175" t="s">
        <v>232</v>
      </c>
      <c r="AB293" s="175" t="s">
        <v>232</v>
      </c>
      <c r="AC293" s="175" t="s">
        <v>232</v>
      </c>
      <c r="AD293" s="175" t="s">
        <v>232</v>
      </c>
      <c r="AE293" s="175" t="s">
        <v>232</v>
      </c>
      <c r="AF293" s="175" t="s">
        <v>232</v>
      </c>
      <c r="AG293" s="162">
        <v>44197</v>
      </c>
      <c r="AH293" s="162">
        <v>2958465</v>
      </c>
      <c r="AI293" s="163" t="s">
        <v>1303</v>
      </c>
      <c r="AJ293" s="167"/>
      <c r="AK293" s="167"/>
      <c r="AL293" s="5"/>
      <c r="AM293" s="5"/>
      <c r="AN293" s="5"/>
      <c r="AO293" s="165"/>
      <c r="AP293" s="165"/>
    </row>
    <row r="294" spans="1:42" x14ac:dyDescent="0.3">
      <c r="A294" s="167" t="s">
        <v>395</v>
      </c>
      <c r="B294" s="167"/>
      <c r="C294" s="167"/>
      <c r="D294" s="167"/>
      <c r="E294" s="167"/>
      <c r="F294" s="150" t="s">
        <v>1861</v>
      </c>
      <c r="G294" s="168" t="s">
        <v>1229</v>
      </c>
      <c r="H294" s="169"/>
      <c r="I294" s="172" t="s">
        <v>1362</v>
      </c>
      <c r="J294" s="170"/>
      <c r="K294" s="171" t="s">
        <v>1306</v>
      </c>
      <c r="L294" s="177" t="s">
        <v>1301</v>
      </c>
      <c r="M294" s="172" t="s">
        <v>1363</v>
      </c>
      <c r="N294" s="178" t="s">
        <v>1364</v>
      </c>
      <c r="O294" s="188" t="str">
        <f>IFERROR(HYPERLINK("#"&amp;"'ISO TABLES'!A"&amp;(MATCH(N294,'[39]ISO TABLES'!$A:$A,0)),TEXT(N294,"")),"")</f>
        <v>PropertyLossCostModifiers</v>
      </c>
      <c r="P294" s="173" t="s">
        <v>1327</v>
      </c>
      <c r="Q294" s="199" t="s">
        <v>1302</v>
      </c>
      <c r="R294" s="175" t="s">
        <v>232</v>
      </c>
      <c r="S294" s="175" t="s">
        <v>232</v>
      </c>
      <c r="T294" s="175" t="s">
        <v>232</v>
      </c>
      <c r="U294" s="175" t="s">
        <v>232</v>
      </c>
      <c r="V294" s="175" t="s">
        <v>232</v>
      </c>
      <c r="W294" s="175" t="s">
        <v>232</v>
      </c>
      <c r="X294" s="175" t="s">
        <v>232</v>
      </c>
      <c r="Y294" s="175" t="s">
        <v>232</v>
      </c>
      <c r="Z294" s="175" t="s">
        <v>232</v>
      </c>
      <c r="AA294" s="175" t="s">
        <v>232</v>
      </c>
      <c r="AB294" s="175" t="s">
        <v>232</v>
      </c>
      <c r="AC294" s="175" t="s">
        <v>232</v>
      </c>
      <c r="AD294" s="175" t="s">
        <v>232</v>
      </c>
      <c r="AE294" s="175" t="s">
        <v>232</v>
      </c>
      <c r="AF294" s="175" t="s">
        <v>232</v>
      </c>
      <c r="AG294" s="162">
        <v>44197</v>
      </c>
      <c r="AH294" s="162">
        <v>2958465</v>
      </c>
      <c r="AI294" s="163" t="s">
        <v>1303</v>
      </c>
      <c r="AJ294" s="167"/>
      <c r="AK294" s="167"/>
      <c r="AL294" s="5"/>
      <c r="AM294" s="5"/>
      <c r="AN294" s="5"/>
      <c r="AO294" s="165"/>
      <c r="AP294" s="165"/>
    </row>
    <row r="295" spans="1:42" ht="60.75" x14ac:dyDescent="0.3">
      <c r="A295" s="167" t="s">
        <v>395</v>
      </c>
      <c r="B295" s="167"/>
      <c r="C295" s="167"/>
      <c r="D295" s="167"/>
      <c r="E295" s="167"/>
      <c r="F295" s="150" t="s">
        <v>1862</v>
      </c>
      <c r="G295" s="168" t="s">
        <v>1229</v>
      </c>
      <c r="H295" s="169"/>
      <c r="I295" s="172" t="s">
        <v>1382</v>
      </c>
      <c r="J295" s="180"/>
      <c r="K295" s="176" t="s">
        <v>1306</v>
      </c>
      <c r="L295" s="189">
        <v>3</v>
      </c>
      <c r="M295" s="172" t="s">
        <v>1383</v>
      </c>
      <c r="N295" s="193"/>
      <c r="O295" s="197"/>
      <c r="P295" s="202" t="s">
        <v>1327</v>
      </c>
      <c r="Q295" s="199" t="s">
        <v>1302</v>
      </c>
      <c r="R295" s="175" t="s">
        <v>232</v>
      </c>
      <c r="S295" s="175" t="s">
        <v>232</v>
      </c>
      <c r="T295" s="175" t="s">
        <v>232</v>
      </c>
      <c r="U295" s="175" t="s">
        <v>232</v>
      </c>
      <c r="V295" s="175" t="s">
        <v>232</v>
      </c>
      <c r="W295" s="175" t="s">
        <v>232</v>
      </c>
      <c r="X295" s="175" t="s">
        <v>232</v>
      </c>
      <c r="Y295" s="175" t="s">
        <v>232</v>
      </c>
      <c r="Z295" s="175" t="s">
        <v>232</v>
      </c>
      <c r="AA295" s="175" t="s">
        <v>232</v>
      </c>
      <c r="AB295" s="175" t="s">
        <v>232</v>
      </c>
      <c r="AC295" s="175" t="s">
        <v>232</v>
      </c>
      <c r="AD295" s="175" t="s">
        <v>232</v>
      </c>
      <c r="AE295" s="175" t="s">
        <v>232</v>
      </c>
      <c r="AF295" s="175" t="s">
        <v>232</v>
      </c>
      <c r="AG295" s="162">
        <v>44197</v>
      </c>
      <c r="AH295" s="162">
        <v>2958465</v>
      </c>
      <c r="AI295" s="163" t="s">
        <v>1303</v>
      </c>
      <c r="AJ295" s="167"/>
      <c r="AK295" s="167"/>
      <c r="AL295" s="5"/>
      <c r="AM295" s="5"/>
      <c r="AN295" s="5"/>
      <c r="AO295" s="165"/>
      <c r="AP295" s="165"/>
    </row>
    <row r="296" spans="1:42" x14ac:dyDescent="0.3">
      <c r="A296" s="167" t="s">
        <v>395</v>
      </c>
      <c r="B296" s="167"/>
      <c r="C296" s="167"/>
      <c r="D296" s="167"/>
      <c r="E296" s="167"/>
      <c r="F296" s="150" t="s">
        <v>1863</v>
      </c>
      <c r="G296" s="168" t="s">
        <v>1229</v>
      </c>
      <c r="H296" s="169"/>
      <c r="I296" s="172" t="s">
        <v>1386</v>
      </c>
      <c r="J296" s="170"/>
      <c r="K296" s="171" t="s">
        <v>1306</v>
      </c>
      <c r="L296" s="189">
        <v>3</v>
      </c>
      <c r="M296" s="172"/>
      <c r="N296" s="172" t="s">
        <v>1387</v>
      </c>
      <c r="O296" s="188" t="str">
        <f>IFERROR(HYPERLINK("#"&amp;"'SECURA TABLES'!A"&amp;(MATCH(N296,'[39]SECURA TABLES'!$A:$A,0)),TEXT(N296,"")),"")</f>
        <v>NumberOfLocationsFactor</v>
      </c>
      <c r="P296" s="173" t="s">
        <v>1327</v>
      </c>
      <c r="Q296" s="174" t="s">
        <v>1384</v>
      </c>
      <c r="R296" s="175" t="s">
        <v>232</v>
      </c>
      <c r="S296" s="175" t="s">
        <v>232</v>
      </c>
      <c r="T296" s="175" t="s">
        <v>232</v>
      </c>
      <c r="U296" s="175" t="s">
        <v>232</v>
      </c>
      <c r="V296" s="175" t="s">
        <v>232</v>
      </c>
      <c r="W296" s="175" t="s">
        <v>232</v>
      </c>
      <c r="X296" s="175" t="s">
        <v>232</v>
      </c>
      <c r="Y296" s="175" t="s">
        <v>232</v>
      </c>
      <c r="Z296" s="175" t="s">
        <v>232</v>
      </c>
      <c r="AA296" s="175" t="s">
        <v>232</v>
      </c>
      <c r="AB296" s="175" t="s">
        <v>232</v>
      </c>
      <c r="AC296" s="175" t="s">
        <v>232</v>
      </c>
      <c r="AD296" s="175" t="s">
        <v>232</v>
      </c>
      <c r="AE296" s="175" t="s">
        <v>232</v>
      </c>
      <c r="AF296" s="175" t="s">
        <v>232</v>
      </c>
      <c r="AG296" s="162">
        <v>44197</v>
      </c>
      <c r="AH296" s="162">
        <v>2958465</v>
      </c>
      <c r="AI296" s="163" t="s">
        <v>1303</v>
      </c>
      <c r="AJ296" s="186"/>
      <c r="AK296" s="186"/>
      <c r="AL296" s="5"/>
      <c r="AM296" s="5"/>
      <c r="AN296" s="5"/>
      <c r="AO296" s="165"/>
      <c r="AP296" s="165"/>
    </row>
    <row r="297" spans="1:42" x14ac:dyDescent="0.3">
      <c r="A297" s="167" t="s">
        <v>395</v>
      </c>
      <c r="B297" s="167"/>
      <c r="C297" s="167"/>
      <c r="D297" s="167"/>
      <c r="E297" s="167"/>
      <c r="F297" s="150" t="s">
        <v>1864</v>
      </c>
      <c r="G297" s="168" t="s">
        <v>1229</v>
      </c>
      <c r="H297" s="169"/>
      <c r="I297" s="172" t="s">
        <v>1407</v>
      </c>
      <c r="J297" s="180"/>
      <c r="K297" s="176" t="s">
        <v>1306</v>
      </c>
      <c r="L297" s="177" t="s">
        <v>1301</v>
      </c>
      <c r="M297" s="183" t="s">
        <v>1363</v>
      </c>
      <c r="N297" s="193"/>
      <c r="O297" s="197"/>
      <c r="P297" s="173">
        <v>1.1000000000000001</v>
      </c>
      <c r="Q297" s="199" t="s">
        <v>1302</v>
      </c>
      <c r="R297" s="175" t="s">
        <v>232</v>
      </c>
      <c r="S297" s="175" t="s">
        <v>232</v>
      </c>
      <c r="T297" s="175" t="s">
        <v>232</v>
      </c>
      <c r="U297" s="175" t="s">
        <v>232</v>
      </c>
      <c r="V297" s="175" t="s">
        <v>232</v>
      </c>
      <c r="W297" s="175" t="s">
        <v>232</v>
      </c>
      <c r="X297" s="175" t="s">
        <v>232</v>
      </c>
      <c r="Y297" s="175" t="s">
        <v>232</v>
      </c>
      <c r="Z297" s="175" t="s">
        <v>232</v>
      </c>
      <c r="AA297" s="175" t="s">
        <v>232</v>
      </c>
      <c r="AB297" s="175" t="s">
        <v>232</v>
      </c>
      <c r="AC297" s="175" t="s">
        <v>232</v>
      </c>
      <c r="AD297" s="175" t="s">
        <v>232</v>
      </c>
      <c r="AE297" s="175" t="s">
        <v>232</v>
      </c>
      <c r="AF297" s="175" t="s">
        <v>232</v>
      </c>
      <c r="AG297" s="162">
        <v>44197</v>
      </c>
      <c r="AH297" s="162">
        <v>2958465</v>
      </c>
      <c r="AI297" s="163" t="s">
        <v>1303</v>
      </c>
      <c r="AJ297" s="167"/>
      <c r="AK297" s="167"/>
      <c r="AL297" s="5"/>
      <c r="AM297" s="5"/>
      <c r="AN297" s="5"/>
      <c r="AO297" s="165"/>
      <c r="AP297" s="165"/>
    </row>
    <row r="298" spans="1:42" ht="30.75" x14ac:dyDescent="0.3">
      <c r="A298" s="167" t="s">
        <v>395</v>
      </c>
      <c r="B298" s="167"/>
      <c r="C298" s="167"/>
      <c r="D298" s="167"/>
      <c r="E298" s="167"/>
      <c r="F298" s="150" t="s">
        <v>1865</v>
      </c>
      <c r="G298" s="168" t="s">
        <v>1229</v>
      </c>
      <c r="H298" s="169"/>
      <c r="I298" s="172" t="s">
        <v>1409</v>
      </c>
      <c r="J298" s="180"/>
      <c r="K298" s="176" t="s">
        <v>1306</v>
      </c>
      <c r="L298" s="177" t="s">
        <v>1301</v>
      </c>
      <c r="M298" s="183" t="s">
        <v>1410</v>
      </c>
      <c r="N298" s="193"/>
      <c r="O298" s="197"/>
      <c r="P298" s="173">
        <v>1.2</v>
      </c>
      <c r="Q298" s="199" t="s">
        <v>1302</v>
      </c>
      <c r="R298" s="175" t="s">
        <v>232</v>
      </c>
      <c r="S298" s="175" t="s">
        <v>232</v>
      </c>
      <c r="T298" s="175" t="s">
        <v>232</v>
      </c>
      <c r="U298" s="175" t="s">
        <v>232</v>
      </c>
      <c r="V298" s="175" t="s">
        <v>232</v>
      </c>
      <c r="W298" s="175" t="s">
        <v>232</v>
      </c>
      <c r="X298" s="175" t="s">
        <v>232</v>
      </c>
      <c r="Y298" s="175" t="s">
        <v>232</v>
      </c>
      <c r="Z298" s="175" t="s">
        <v>232</v>
      </c>
      <c r="AA298" s="175" t="s">
        <v>232</v>
      </c>
      <c r="AB298" s="175" t="s">
        <v>232</v>
      </c>
      <c r="AC298" s="175" t="s">
        <v>232</v>
      </c>
      <c r="AD298" s="175" t="s">
        <v>232</v>
      </c>
      <c r="AE298" s="175" t="s">
        <v>232</v>
      </c>
      <c r="AF298" s="175" t="s">
        <v>232</v>
      </c>
      <c r="AG298" s="162">
        <v>44197</v>
      </c>
      <c r="AH298" s="162">
        <v>2958465</v>
      </c>
      <c r="AI298" s="163" t="s">
        <v>1303</v>
      </c>
      <c r="AJ298" s="167"/>
      <c r="AK298" s="167"/>
      <c r="AL298" s="5"/>
      <c r="AM298" s="5"/>
      <c r="AN298" s="5"/>
      <c r="AO298" s="165"/>
      <c r="AP298" s="165"/>
    </row>
    <row r="299" spans="1:42" ht="45.75" x14ac:dyDescent="0.3">
      <c r="A299" s="167" t="s">
        <v>395</v>
      </c>
      <c r="B299" s="167"/>
      <c r="C299" s="167"/>
      <c r="D299" s="167"/>
      <c r="E299" s="167"/>
      <c r="F299" s="150" t="s">
        <v>1866</v>
      </c>
      <c r="G299" s="168" t="s">
        <v>1229</v>
      </c>
      <c r="H299" s="169"/>
      <c r="I299" s="172" t="s">
        <v>1412</v>
      </c>
      <c r="J299" s="180"/>
      <c r="K299" s="176" t="s">
        <v>1306</v>
      </c>
      <c r="L299" s="177" t="s">
        <v>1301</v>
      </c>
      <c r="M299" s="172" t="s">
        <v>1413</v>
      </c>
      <c r="N299" s="172" t="s">
        <v>1414</v>
      </c>
      <c r="O299" s="179" t="str">
        <f>IFERROR(HYPERLINK("#"&amp;"'ISO TABLES'!A"&amp;(MATCH(N299,'[39]ISO TABLES'!$A:$A,0)),TEXT(N299,"")),"")</f>
        <v>PackageModFactors</v>
      </c>
      <c r="P299" s="173" t="s">
        <v>1327</v>
      </c>
      <c r="Q299" s="199" t="s">
        <v>1302</v>
      </c>
      <c r="R299" s="175" t="s">
        <v>232</v>
      </c>
      <c r="S299" s="175" t="s">
        <v>232</v>
      </c>
      <c r="T299" s="175" t="s">
        <v>232</v>
      </c>
      <c r="U299" s="175" t="s">
        <v>232</v>
      </c>
      <c r="V299" s="175" t="s">
        <v>232</v>
      </c>
      <c r="W299" s="175" t="s">
        <v>232</v>
      </c>
      <c r="X299" s="175" t="s">
        <v>232</v>
      </c>
      <c r="Y299" s="175" t="s">
        <v>232</v>
      </c>
      <c r="Z299" s="175" t="s">
        <v>232</v>
      </c>
      <c r="AA299" s="175" t="s">
        <v>232</v>
      </c>
      <c r="AB299" s="175" t="s">
        <v>232</v>
      </c>
      <c r="AC299" s="175" t="s">
        <v>232</v>
      </c>
      <c r="AD299" s="175" t="s">
        <v>232</v>
      </c>
      <c r="AE299" s="175" t="s">
        <v>232</v>
      </c>
      <c r="AF299" s="175" t="s">
        <v>232</v>
      </c>
      <c r="AG299" s="162">
        <v>44197</v>
      </c>
      <c r="AH299" s="162">
        <v>2958465</v>
      </c>
      <c r="AI299" s="163" t="s">
        <v>1303</v>
      </c>
      <c r="AJ299" s="167"/>
      <c r="AK299" s="167"/>
      <c r="AL299" s="5"/>
      <c r="AM299" s="5"/>
      <c r="AN299" s="5"/>
      <c r="AO299" s="165"/>
      <c r="AP299" s="165"/>
    </row>
    <row r="300" spans="1:42" x14ac:dyDescent="0.3">
      <c r="A300" s="167" t="s">
        <v>395</v>
      </c>
      <c r="B300" s="167"/>
      <c r="C300" s="167"/>
      <c r="D300" s="167"/>
      <c r="E300" s="167"/>
      <c r="F300" s="150" t="s">
        <v>1867</v>
      </c>
      <c r="G300" s="168" t="s">
        <v>1229</v>
      </c>
      <c r="H300" s="169"/>
      <c r="I300" s="172" t="s">
        <v>1416</v>
      </c>
      <c r="J300" s="170"/>
      <c r="K300" s="176" t="s">
        <v>1306</v>
      </c>
      <c r="L300" s="177" t="s">
        <v>1301</v>
      </c>
      <c r="M300" s="172"/>
      <c r="N300" s="172" t="s">
        <v>1417</v>
      </c>
      <c r="O300" s="179" t="str">
        <f>IFERROR(HYPERLINK("#"&amp;"'SECURA TABLES'!A"&amp;(MATCH(N300,'[39]SECURA TABLES'!$A:$A,0)),TEXT(N300,"")),"")</f>
        <v>AccountCredit</v>
      </c>
      <c r="P300" s="173" t="s">
        <v>1327</v>
      </c>
      <c r="Q300" s="174" t="s">
        <v>1384</v>
      </c>
      <c r="R300" s="190"/>
      <c r="S300" s="190" t="s">
        <v>232</v>
      </c>
      <c r="T300" s="190" t="s">
        <v>232</v>
      </c>
      <c r="U300" s="190"/>
      <c r="V300" s="190"/>
      <c r="W300" s="190" t="s">
        <v>232</v>
      </c>
      <c r="X300" s="190" t="s">
        <v>232</v>
      </c>
      <c r="Y300" s="190" t="s">
        <v>232</v>
      </c>
      <c r="Z300" s="190" t="s">
        <v>232</v>
      </c>
      <c r="AA300" s="190" t="s">
        <v>232</v>
      </c>
      <c r="AB300" s="190" t="s">
        <v>232</v>
      </c>
      <c r="AC300" s="190" t="s">
        <v>232</v>
      </c>
      <c r="AD300" s="190" t="s">
        <v>232</v>
      </c>
      <c r="AE300" s="190" t="s">
        <v>232</v>
      </c>
      <c r="AF300" s="190" t="s">
        <v>232</v>
      </c>
      <c r="AG300" s="162">
        <v>44197</v>
      </c>
      <c r="AH300" s="162">
        <v>2958465</v>
      </c>
      <c r="AI300" s="163" t="s">
        <v>1303</v>
      </c>
      <c r="AJ300" s="186"/>
      <c r="AK300" s="186"/>
      <c r="AL300" s="5"/>
      <c r="AM300" s="5"/>
      <c r="AN300" s="5"/>
      <c r="AO300" s="165"/>
      <c r="AP300" s="165"/>
    </row>
    <row r="301" spans="1:42" ht="30.75" x14ac:dyDescent="0.3">
      <c r="A301" s="167" t="s">
        <v>395</v>
      </c>
      <c r="B301" s="167"/>
      <c r="C301" s="167"/>
      <c r="D301" s="167"/>
      <c r="E301" s="167"/>
      <c r="F301" s="150" t="s">
        <v>1868</v>
      </c>
      <c r="G301" s="168" t="s">
        <v>1229</v>
      </c>
      <c r="H301" s="169"/>
      <c r="I301" s="172" t="s">
        <v>1444</v>
      </c>
      <c r="J301" s="170"/>
      <c r="K301" s="171" t="s">
        <v>1324</v>
      </c>
      <c r="L301" s="177" t="s">
        <v>1301</v>
      </c>
      <c r="M301" s="172" t="s">
        <v>1445</v>
      </c>
      <c r="N301" s="172"/>
      <c r="O301" s="205"/>
      <c r="P301" s="173" t="s">
        <v>1327</v>
      </c>
      <c r="Q301" s="203" t="s">
        <v>1302</v>
      </c>
      <c r="R301" s="175" t="s">
        <v>232</v>
      </c>
      <c r="S301" s="175" t="s">
        <v>232</v>
      </c>
      <c r="T301" s="175" t="s">
        <v>232</v>
      </c>
      <c r="U301" s="175" t="s">
        <v>232</v>
      </c>
      <c r="V301" s="175" t="s">
        <v>232</v>
      </c>
      <c r="W301" s="175" t="s">
        <v>232</v>
      </c>
      <c r="X301" s="175" t="s">
        <v>232</v>
      </c>
      <c r="Y301" s="175" t="s">
        <v>232</v>
      </c>
      <c r="Z301" s="175" t="s">
        <v>232</v>
      </c>
      <c r="AA301" s="175" t="s">
        <v>232</v>
      </c>
      <c r="AB301" s="175" t="s">
        <v>232</v>
      </c>
      <c r="AC301" s="175" t="s">
        <v>232</v>
      </c>
      <c r="AD301" s="175" t="s">
        <v>232</v>
      </c>
      <c r="AE301" s="175" t="s">
        <v>232</v>
      </c>
      <c r="AF301" s="175" t="s">
        <v>232</v>
      </c>
      <c r="AG301" s="162">
        <v>44197</v>
      </c>
      <c r="AH301" s="162">
        <v>2958465</v>
      </c>
      <c r="AI301" s="163" t="s">
        <v>1303</v>
      </c>
      <c r="AJ301" s="167"/>
      <c r="AK301" s="167"/>
      <c r="AL301" s="5"/>
      <c r="AM301" s="5"/>
      <c r="AN301" s="5"/>
      <c r="AO301" s="165"/>
      <c r="AP301" s="165"/>
    </row>
    <row r="302" spans="1:42" x14ac:dyDescent="0.3">
      <c r="A302" s="167" t="s">
        <v>395</v>
      </c>
      <c r="B302" s="167"/>
      <c r="C302" s="167"/>
      <c r="D302" s="167"/>
      <c r="E302" s="167"/>
      <c r="F302" s="150" t="s">
        <v>1869</v>
      </c>
      <c r="G302" s="168" t="s">
        <v>1229</v>
      </c>
      <c r="H302" s="169"/>
      <c r="I302" s="181" t="s">
        <v>1870</v>
      </c>
      <c r="J302" s="170"/>
      <c r="K302" s="176"/>
      <c r="L302" s="182">
        <v>3</v>
      </c>
      <c r="M302" s="193"/>
      <c r="N302" s="193"/>
      <c r="O302" s="197"/>
      <c r="P302" s="173" t="s">
        <v>1327</v>
      </c>
      <c r="Q302" s="174" t="s">
        <v>1302</v>
      </c>
      <c r="R302" s="175" t="s">
        <v>232</v>
      </c>
      <c r="S302" s="175" t="s">
        <v>232</v>
      </c>
      <c r="T302" s="175" t="s">
        <v>232</v>
      </c>
      <c r="U302" s="175" t="s">
        <v>232</v>
      </c>
      <c r="V302" s="175" t="s">
        <v>232</v>
      </c>
      <c r="W302" s="175" t="s">
        <v>232</v>
      </c>
      <c r="X302" s="175" t="s">
        <v>232</v>
      </c>
      <c r="Y302" s="175" t="s">
        <v>232</v>
      </c>
      <c r="Z302" s="175" t="s">
        <v>232</v>
      </c>
      <c r="AA302" s="175" t="s">
        <v>232</v>
      </c>
      <c r="AB302" s="175" t="s">
        <v>232</v>
      </c>
      <c r="AC302" s="175" t="s">
        <v>232</v>
      </c>
      <c r="AD302" s="175" t="s">
        <v>232</v>
      </c>
      <c r="AE302" s="175" t="s">
        <v>232</v>
      </c>
      <c r="AF302" s="175" t="s">
        <v>232</v>
      </c>
      <c r="AG302" s="162">
        <v>44197</v>
      </c>
      <c r="AH302" s="162">
        <v>2958465</v>
      </c>
      <c r="AI302" s="163" t="s">
        <v>1303</v>
      </c>
      <c r="AJ302" s="167"/>
      <c r="AK302" s="167"/>
      <c r="AL302" s="5"/>
      <c r="AM302" s="5"/>
      <c r="AN302" s="5"/>
      <c r="AO302" s="165"/>
      <c r="AP302" s="165"/>
    </row>
    <row r="303" spans="1:42" ht="32.25" customHeight="1" x14ac:dyDescent="0.3">
      <c r="A303" s="174" t="s">
        <v>1871</v>
      </c>
      <c r="B303" s="167"/>
      <c r="C303" s="167"/>
      <c r="D303" s="167"/>
      <c r="E303" s="167"/>
      <c r="F303" s="150" t="s">
        <v>1872</v>
      </c>
      <c r="G303" s="206" t="s">
        <v>251</v>
      </c>
      <c r="H303" s="169"/>
      <c r="I303" s="172" t="s">
        <v>1873</v>
      </c>
      <c r="J303" s="170"/>
      <c r="K303" s="192" t="s">
        <v>1306</v>
      </c>
      <c r="L303" s="177" t="s">
        <v>1301</v>
      </c>
      <c r="M303" s="172" t="s">
        <v>1874</v>
      </c>
      <c r="N303" s="172" t="s">
        <v>1875</v>
      </c>
      <c r="O303" s="188" t="str">
        <f>IFERROR(HYPERLINK("#"&amp;"'ISO TABLES'!A"&amp;(MATCH(N303,'[39]ISO TABLES'!$A:$A,0)),TEXT(N303,"")),"")</f>
        <v>Rule76C7a1_FloodPropertyDamageLossCosts</v>
      </c>
      <c r="P303" s="173">
        <v>1.3740000000000001</v>
      </c>
      <c r="Q303" s="174" t="s">
        <v>1302</v>
      </c>
      <c r="R303" s="175" t="s">
        <v>232</v>
      </c>
      <c r="S303" s="175" t="s">
        <v>232</v>
      </c>
      <c r="T303" s="175" t="s">
        <v>232</v>
      </c>
      <c r="U303" s="175" t="s">
        <v>232</v>
      </c>
      <c r="V303" s="175" t="s">
        <v>232</v>
      </c>
      <c r="W303" s="175" t="s">
        <v>232</v>
      </c>
      <c r="X303" s="175" t="s">
        <v>232</v>
      </c>
      <c r="Y303" s="175" t="s">
        <v>232</v>
      </c>
      <c r="Z303" s="175" t="s">
        <v>232</v>
      </c>
      <c r="AA303" s="175" t="s">
        <v>232</v>
      </c>
      <c r="AB303" s="175" t="s">
        <v>232</v>
      </c>
      <c r="AC303" s="175" t="s">
        <v>232</v>
      </c>
      <c r="AD303" s="175" t="s">
        <v>232</v>
      </c>
      <c r="AE303" s="175" t="s">
        <v>232</v>
      </c>
      <c r="AF303" s="175" t="s">
        <v>232</v>
      </c>
      <c r="AG303" s="162">
        <v>44197</v>
      </c>
      <c r="AH303" s="162">
        <v>2958465</v>
      </c>
      <c r="AI303" s="163" t="s">
        <v>1303</v>
      </c>
      <c r="AJ303" s="186"/>
      <c r="AK303" s="186"/>
      <c r="AL303" s="5"/>
      <c r="AM303" s="5"/>
      <c r="AN303" s="5"/>
      <c r="AO303" s="165"/>
      <c r="AP303" s="165"/>
    </row>
    <row r="304" spans="1:42" ht="32.25" customHeight="1" x14ac:dyDescent="0.3">
      <c r="A304" s="174" t="s">
        <v>1871</v>
      </c>
      <c r="B304" s="167"/>
      <c r="C304" s="167"/>
      <c r="D304" s="167"/>
      <c r="E304" s="167"/>
      <c r="F304" s="150" t="s">
        <v>1876</v>
      </c>
      <c r="G304" s="206" t="s">
        <v>251</v>
      </c>
      <c r="H304" s="169"/>
      <c r="I304" s="172" t="s">
        <v>1877</v>
      </c>
      <c r="J304" s="170"/>
      <c r="K304" s="192" t="s">
        <v>1306</v>
      </c>
      <c r="L304" s="177" t="s">
        <v>1301</v>
      </c>
      <c r="M304" s="172"/>
      <c r="N304" s="172" t="s">
        <v>1878</v>
      </c>
      <c r="O304" s="188" t="str">
        <f>IFERROR(HYPERLINK("#"&amp;"'ISO TABLES'!A"&amp;(MATCH(N304,'[39]ISO TABLES'!$A:$A,0)),TEXT(N304,"")),"")</f>
        <v>Rule76C8PropertyRateModificationFactors</v>
      </c>
      <c r="P304" s="173">
        <v>0.9</v>
      </c>
      <c r="Q304" s="174" t="s">
        <v>1302</v>
      </c>
      <c r="R304" s="175" t="s">
        <v>232</v>
      </c>
      <c r="S304" s="175" t="s">
        <v>232</v>
      </c>
      <c r="T304" s="175" t="s">
        <v>232</v>
      </c>
      <c r="U304" s="175" t="s">
        <v>232</v>
      </c>
      <c r="V304" s="175" t="s">
        <v>232</v>
      </c>
      <c r="W304" s="175" t="s">
        <v>232</v>
      </c>
      <c r="X304" s="175" t="s">
        <v>232</v>
      </c>
      <c r="Y304" s="175" t="s">
        <v>232</v>
      </c>
      <c r="Z304" s="175" t="s">
        <v>232</v>
      </c>
      <c r="AA304" s="175" t="s">
        <v>232</v>
      </c>
      <c r="AB304" s="175" t="s">
        <v>232</v>
      </c>
      <c r="AC304" s="175" t="s">
        <v>232</v>
      </c>
      <c r="AD304" s="175" t="s">
        <v>232</v>
      </c>
      <c r="AE304" s="175" t="s">
        <v>232</v>
      </c>
      <c r="AF304" s="175" t="s">
        <v>232</v>
      </c>
      <c r="AG304" s="162">
        <v>44197</v>
      </c>
      <c r="AH304" s="162">
        <v>2958465</v>
      </c>
      <c r="AI304" s="163" t="s">
        <v>1303</v>
      </c>
      <c r="AJ304" s="186"/>
      <c r="AK304" s="186"/>
      <c r="AL304" s="5"/>
      <c r="AM304" s="5"/>
      <c r="AN304" s="5"/>
      <c r="AO304" s="165"/>
      <c r="AP304" s="165"/>
    </row>
    <row r="305" spans="1:42" ht="63" customHeight="1" x14ac:dyDescent="0.3">
      <c r="A305" s="174" t="s">
        <v>1871</v>
      </c>
      <c r="B305" s="167"/>
      <c r="C305" s="167"/>
      <c r="D305" s="167"/>
      <c r="E305" s="167"/>
      <c r="F305" s="150" t="s">
        <v>1879</v>
      </c>
      <c r="G305" s="206" t="s">
        <v>251</v>
      </c>
      <c r="H305" s="169"/>
      <c r="I305" s="172" t="s">
        <v>1880</v>
      </c>
      <c r="J305" s="170"/>
      <c r="K305" s="192" t="s">
        <v>1306</v>
      </c>
      <c r="L305" s="177" t="s">
        <v>1301</v>
      </c>
      <c r="M305" s="172" t="s">
        <v>1881</v>
      </c>
      <c r="N305" s="184" t="s">
        <v>1356</v>
      </c>
      <c r="O305" s="188" t="str">
        <f>IFERROR(HYPERLINK("#"&amp;"'ISO TABLES'!A"&amp;(MATCH(N305,'[39]ISO TABLES'!$A:$A,0)),TEXT(N305,"")),"")</f>
        <v>A_RuleAndValue</v>
      </c>
      <c r="P305" s="173">
        <v>0.999</v>
      </c>
      <c r="Q305" s="174" t="s">
        <v>1302</v>
      </c>
      <c r="R305" s="175" t="s">
        <v>232</v>
      </c>
      <c r="S305" s="175" t="s">
        <v>232</v>
      </c>
      <c r="T305" s="175" t="s">
        <v>232</v>
      </c>
      <c r="U305" s="175" t="s">
        <v>232</v>
      </c>
      <c r="V305" s="175" t="s">
        <v>232</v>
      </c>
      <c r="W305" s="175" t="s">
        <v>232</v>
      </c>
      <c r="X305" s="175" t="s">
        <v>232</v>
      </c>
      <c r="Y305" s="175" t="s">
        <v>232</v>
      </c>
      <c r="Z305" s="175" t="s">
        <v>232</v>
      </c>
      <c r="AA305" s="175" t="s">
        <v>232</v>
      </c>
      <c r="AB305" s="175" t="s">
        <v>232</v>
      </c>
      <c r="AC305" s="175" t="s">
        <v>232</v>
      </c>
      <c r="AD305" s="175" t="s">
        <v>232</v>
      </c>
      <c r="AE305" s="175" t="s">
        <v>232</v>
      </c>
      <c r="AF305" s="175" t="s">
        <v>232</v>
      </c>
      <c r="AG305" s="162">
        <v>44197</v>
      </c>
      <c r="AH305" s="162">
        <v>2958465</v>
      </c>
      <c r="AI305" s="163" t="s">
        <v>1303</v>
      </c>
      <c r="AJ305" s="186"/>
      <c r="AK305" s="186"/>
      <c r="AL305" s="5"/>
      <c r="AM305" s="5"/>
      <c r="AN305" s="5"/>
      <c r="AO305" s="165"/>
      <c r="AP305" s="165"/>
    </row>
    <row r="306" spans="1:42" ht="32.25" customHeight="1" x14ac:dyDescent="0.3">
      <c r="A306" s="174" t="s">
        <v>1871</v>
      </c>
      <c r="B306" s="167"/>
      <c r="C306" s="167"/>
      <c r="D306" s="167"/>
      <c r="E306" s="167"/>
      <c r="F306" s="150" t="s">
        <v>1882</v>
      </c>
      <c r="G306" s="206" t="s">
        <v>251</v>
      </c>
      <c r="H306" s="204"/>
      <c r="I306" s="172" t="s">
        <v>1883</v>
      </c>
      <c r="J306" s="170"/>
      <c r="K306" s="192" t="s">
        <v>1306</v>
      </c>
      <c r="L306" s="177" t="s">
        <v>1301</v>
      </c>
      <c r="M306" s="172"/>
      <c r="N306" s="172" t="s">
        <v>1884</v>
      </c>
      <c r="O306" s="188" t="str">
        <f>IFERROR(HYPERLINK("#"&amp;"'ISO TABLES'!A"&amp;(MATCH(N306,'[39]ISO TABLES'!$A:$A,0)),TEXT(N306,"")),"")</f>
        <v>Rule76C9cCommunityRatingSystemFactors</v>
      </c>
      <c r="P306" s="173">
        <v>0.75</v>
      </c>
      <c r="Q306" s="174" t="s">
        <v>1302</v>
      </c>
      <c r="R306" s="175" t="s">
        <v>232</v>
      </c>
      <c r="S306" s="175" t="s">
        <v>232</v>
      </c>
      <c r="T306" s="175" t="s">
        <v>232</v>
      </c>
      <c r="U306" s="175" t="s">
        <v>232</v>
      </c>
      <c r="V306" s="175" t="s">
        <v>232</v>
      </c>
      <c r="W306" s="175" t="s">
        <v>232</v>
      </c>
      <c r="X306" s="175" t="s">
        <v>232</v>
      </c>
      <c r="Y306" s="175" t="s">
        <v>232</v>
      </c>
      <c r="Z306" s="175" t="s">
        <v>232</v>
      </c>
      <c r="AA306" s="175" t="s">
        <v>232</v>
      </c>
      <c r="AB306" s="175" t="s">
        <v>232</v>
      </c>
      <c r="AC306" s="175" t="s">
        <v>232</v>
      </c>
      <c r="AD306" s="175" t="s">
        <v>232</v>
      </c>
      <c r="AE306" s="175" t="s">
        <v>232</v>
      </c>
      <c r="AF306" s="175" t="s">
        <v>232</v>
      </c>
      <c r="AG306" s="162">
        <v>44197</v>
      </c>
      <c r="AH306" s="162">
        <v>2958465</v>
      </c>
      <c r="AI306" s="163" t="s">
        <v>1303</v>
      </c>
      <c r="AJ306" s="186"/>
      <c r="AK306" s="186"/>
      <c r="AL306" s="5"/>
      <c r="AM306" s="5"/>
      <c r="AN306" s="5"/>
      <c r="AO306" s="165"/>
      <c r="AP306" s="165"/>
    </row>
    <row r="307" spans="1:42" ht="32.25" customHeight="1" x14ac:dyDescent="0.3">
      <c r="A307" s="174" t="s">
        <v>1871</v>
      </c>
      <c r="B307" s="167"/>
      <c r="C307" s="167"/>
      <c r="D307" s="167"/>
      <c r="E307" s="167"/>
      <c r="F307" s="150" t="s">
        <v>1885</v>
      </c>
      <c r="G307" s="206" t="s">
        <v>251</v>
      </c>
      <c r="H307" s="169"/>
      <c r="I307" s="172" t="s">
        <v>1407</v>
      </c>
      <c r="J307" s="180"/>
      <c r="K307" s="176" t="s">
        <v>1306</v>
      </c>
      <c r="L307" s="177" t="s">
        <v>1301</v>
      </c>
      <c r="M307" s="183" t="s">
        <v>1363</v>
      </c>
      <c r="N307" s="193"/>
      <c r="O307" s="197"/>
      <c r="P307" s="173">
        <v>1.1000000000000001</v>
      </c>
      <c r="Q307" s="174" t="s">
        <v>1302</v>
      </c>
      <c r="R307" s="175" t="s">
        <v>232</v>
      </c>
      <c r="S307" s="175" t="s">
        <v>232</v>
      </c>
      <c r="T307" s="175" t="s">
        <v>232</v>
      </c>
      <c r="U307" s="175" t="s">
        <v>232</v>
      </c>
      <c r="V307" s="175" t="s">
        <v>232</v>
      </c>
      <c r="W307" s="175" t="s">
        <v>232</v>
      </c>
      <c r="X307" s="175" t="s">
        <v>232</v>
      </c>
      <c r="Y307" s="175" t="s">
        <v>232</v>
      </c>
      <c r="Z307" s="175" t="s">
        <v>232</v>
      </c>
      <c r="AA307" s="175" t="s">
        <v>232</v>
      </c>
      <c r="AB307" s="175" t="s">
        <v>232</v>
      </c>
      <c r="AC307" s="175" t="s">
        <v>232</v>
      </c>
      <c r="AD307" s="175" t="s">
        <v>232</v>
      </c>
      <c r="AE307" s="175" t="s">
        <v>232</v>
      </c>
      <c r="AF307" s="175" t="s">
        <v>232</v>
      </c>
      <c r="AG307" s="162">
        <v>44197</v>
      </c>
      <c r="AH307" s="162">
        <v>2958465</v>
      </c>
      <c r="AI307" s="163" t="s">
        <v>1303</v>
      </c>
      <c r="AJ307" s="167"/>
      <c r="AK307" s="167"/>
      <c r="AL307" s="5"/>
      <c r="AM307" s="5"/>
      <c r="AN307" s="5"/>
      <c r="AO307" s="165"/>
      <c r="AP307" s="165"/>
    </row>
    <row r="308" spans="1:42" ht="32.25" customHeight="1" x14ac:dyDescent="0.3">
      <c r="A308" s="174" t="s">
        <v>1871</v>
      </c>
      <c r="B308" s="167"/>
      <c r="C308" s="167"/>
      <c r="D308" s="167"/>
      <c r="E308" s="167"/>
      <c r="F308" s="150" t="s">
        <v>1886</v>
      </c>
      <c r="G308" s="206" t="s">
        <v>251</v>
      </c>
      <c r="H308" s="169"/>
      <c r="I308" s="172" t="s">
        <v>1409</v>
      </c>
      <c r="J308" s="180"/>
      <c r="K308" s="176" t="s">
        <v>1306</v>
      </c>
      <c r="L308" s="177" t="s">
        <v>1301</v>
      </c>
      <c r="M308" s="183" t="s">
        <v>1410</v>
      </c>
      <c r="N308" s="193"/>
      <c r="O308" s="197"/>
      <c r="P308" s="173">
        <v>1.2</v>
      </c>
      <c r="Q308" s="174" t="s">
        <v>1302</v>
      </c>
      <c r="R308" s="175" t="s">
        <v>232</v>
      </c>
      <c r="S308" s="175" t="s">
        <v>232</v>
      </c>
      <c r="T308" s="175" t="s">
        <v>232</v>
      </c>
      <c r="U308" s="175" t="s">
        <v>232</v>
      </c>
      <c r="V308" s="175" t="s">
        <v>232</v>
      </c>
      <c r="W308" s="175" t="s">
        <v>232</v>
      </c>
      <c r="X308" s="175" t="s">
        <v>232</v>
      </c>
      <c r="Y308" s="175" t="s">
        <v>232</v>
      </c>
      <c r="Z308" s="175" t="s">
        <v>232</v>
      </c>
      <c r="AA308" s="175" t="s">
        <v>232</v>
      </c>
      <c r="AB308" s="175" t="s">
        <v>232</v>
      </c>
      <c r="AC308" s="175" t="s">
        <v>232</v>
      </c>
      <c r="AD308" s="175" t="s">
        <v>232</v>
      </c>
      <c r="AE308" s="175" t="s">
        <v>232</v>
      </c>
      <c r="AF308" s="175" t="s">
        <v>232</v>
      </c>
      <c r="AG308" s="162">
        <v>44197</v>
      </c>
      <c r="AH308" s="162">
        <v>2958465</v>
      </c>
      <c r="AI308" s="163" t="s">
        <v>1303</v>
      </c>
      <c r="AJ308" s="167"/>
      <c r="AK308" s="167"/>
      <c r="AL308" s="5"/>
      <c r="AM308" s="5"/>
      <c r="AN308" s="5"/>
      <c r="AO308" s="165"/>
      <c r="AP308" s="165"/>
    </row>
    <row r="309" spans="1:42" ht="32.25" customHeight="1" x14ac:dyDescent="0.3">
      <c r="A309" s="174" t="s">
        <v>1871</v>
      </c>
      <c r="B309" s="167"/>
      <c r="C309" s="167"/>
      <c r="D309" s="167"/>
      <c r="E309" s="167"/>
      <c r="F309" s="150" t="s">
        <v>1887</v>
      </c>
      <c r="G309" s="206" t="s">
        <v>251</v>
      </c>
      <c r="H309" s="169"/>
      <c r="I309" s="172" t="s">
        <v>1412</v>
      </c>
      <c r="J309" s="180"/>
      <c r="K309" s="176" t="s">
        <v>1306</v>
      </c>
      <c r="L309" s="177" t="s">
        <v>1301</v>
      </c>
      <c r="M309" s="172" t="s">
        <v>1413</v>
      </c>
      <c r="N309" s="172" t="s">
        <v>1414</v>
      </c>
      <c r="O309" s="179" t="str">
        <f>IFERROR(HYPERLINK("#"&amp;"'ISO TABLES'!A"&amp;(MATCH(N309,'[39]ISO TABLES'!$A:$A,0)),TEXT(N309,"")),"")</f>
        <v>PackageModFactors</v>
      </c>
      <c r="P309" s="173" t="s">
        <v>1327</v>
      </c>
      <c r="Q309" s="174" t="s">
        <v>1302</v>
      </c>
      <c r="R309" s="175" t="s">
        <v>232</v>
      </c>
      <c r="S309" s="175" t="s">
        <v>232</v>
      </c>
      <c r="T309" s="175" t="s">
        <v>232</v>
      </c>
      <c r="U309" s="175" t="s">
        <v>232</v>
      </c>
      <c r="V309" s="175" t="s">
        <v>232</v>
      </c>
      <c r="W309" s="175" t="s">
        <v>232</v>
      </c>
      <c r="X309" s="175" t="s">
        <v>232</v>
      </c>
      <c r="Y309" s="175" t="s">
        <v>232</v>
      </c>
      <c r="Z309" s="175" t="s">
        <v>232</v>
      </c>
      <c r="AA309" s="175" t="s">
        <v>232</v>
      </c>
      <c r="AB309" s="175" t="s">
        <v>232</v>
      </c>
      <c r="AC309" s="175" t="s">
        <v>232</v>
      </c>
      <c r="AD309" s="175" t="s">
        <v>232</v>
      </c>
      <c r="AE309" s="175" t="s">
        <v>232</v>
      </c>
      <c r="AF309" s="175" t="s">
        <v>232</v>
      </c>
      <c r="AG309" s="162">
        <v>44197</v>
      </c>
      <c r="AH309" s="162">
        <v>2958465</v>
      </c>
      <c r="AI309" s="163" t="s">
        <v>1303</v>
      </c>
      <c r="AJ309" s="167"/>
      <c r="AK309" s="167"/>
      <c r="AL309" s="5"/>
      <c r="AM309" s="5"/>
      <c r="AN309" s="5"/>
      <c r="AO309" s="165"/>
      <c r="AP309" s="165"/>
    </row>
    <row r="310" spans="1:42" ht="54" customHeight="1" x14ac:dyDescent="0.3">
      <c r="A310" s="174" t="s">
        <v>1871</v>
      </c>
      <c r="B310" s="167"/>
      <c r="C310" s="167"/>
      <c r="D310" s="167"/>
      <c r="E310" s="167"/>
      <c r="F310" s="150" t="s">
        <v>1888</v>
      </c>
      <c r="G310" s="206" t="s">
        <v>251</v>
      </c>
      <c r="H310" s="169"/>
      <c r="I310" s="172" t="s">
        <v>1416</v>
      </c>
      <c r="J310" s="170"/>
      <c r="K310" s="176" t="s">
        <v>1306</v>
      </c>
      <c r="L310" s="177" t="s">
        <v>1301</v>
      </c>
      <c r="M310" s="172"/>
      <c r="N310" s="172" t="s">
        <v>1417</v>
      </c>
      <c r="O310" s="179" t="str">
        <f>IFERROR(HYPERLINK("#"&amp;"'SECURA TABLES'!A"&amp;(MATCH(N310,'[39]SECURA TABLES'!$A:$A,0)),TEXT(N310,"")),"")</f>
        <v>AccountCredit</v>
      </c>
      <c r="P310" s="173" t="s">
        <v>1327</v>
      </c>
      <c r="Q310" s="174" t="s">
        <v>1384</v>
      </c>
      <c r="R310" s="190"/>
      <c r="S310" s="190" t="s">
        <v>232</v>
      </c>
      <c r="T310" s="190" t="s">
        <v>232</v>
      </c>
      <c r="U310" s="190"/>
      <c r="V310" s="190"/>
      <c r="W310" s="190" t="s">
        <v>232</v>
      </c>
      <c r="X310" s="190" t="s">
        <v>232</v>
      </c>
      <c r="Y310" s="190" t="s">
        <v>232</v>
      </c>
      <c r="Z310" s="190" t="s">
        <v>232</v>
      </c>
      <c r="AA310" s="190" t="s">
        <v>232</v>
      </c>
      <c r="AB310" s="190" t="s">
        <v>232</v>
      </c>
      <c r="AC310" s="190" t="s">
        <v>232</v>
      </c>
      <c r="AD310" s="190" t="s">
        <v>232</v>
      </c>
      <c r="AE310" s="190" t="s">
        <v>232</v>
      </c>
      <c r="AF310" s="190" t="s">
        <v>232</v>
      </c>
      <c r="AG310" s="162">
        <v>44197</v>
      </c>
      <c r="AH310" s="162">
        <v>2958465</v>
      </c>
      <c r="AI310" s="163" t="s">
        <v>1303</v>
      </c>
      <c r="AJ310" s="186"/>
      <c r="AK310" s="186"/>
      <c r="AL310" s="5"/>
      <c r="AM310" s="5"/>
      <c r="AN310" s="5"/>
      <c r="AO310" s="165"/>
      <c r="AP310" s="165"/>
    </row>
    <row r="311" spans="1:42" ht="32.25" customHeight="1" x14ac:dyDescent="0.3">
      <c r="A311" s="174" t="s">
        <v>1871</v>
      </c>
      <c r="B311" s="167"/>
      <c r="C311" s="167"/>
      <c r="D311" s="167"/>
      <c r="E311" s="167"/>
      <c r="F311" s="150" t="s">
        <v>1889</v>
      </c>
      <c r="G311" s="206" t="s">
        <v>251</v>
      </c>
      <c r="H311" s="169"/>
      <c r="I311" s="172" t="s">
        <v>1362</v>
      </c>
      <c r="J311" s="170"/>
      <c r="K311" s="171" t="s">
        <v>1306</v>
      </c>
      <c r="L311" s="177" t="s">
        <v>1301</v>
      </c>
      <c r="M311" s="172" t="s">
        <v>1363</v>
      </c>
      <c r="N311" s="178" t="s">
        <v>1364</v>
      </c>
      <c r="O311" s="188" t="str">
        <f>IFERROR(HYPERLINK("#"&amp;"'ISO TABLES'!A"&amp;(MATCH(N311,'[39]ISO TABLES'!$A:$A,0)),TEXT(N311,"")),"")</f>
        <v>PropertyLossCostModifiers</v>
      </c>
      <c r="P311" s="173" t="s">
        <v>1327</v>
      </c>
      <c r="Q311" s="174" t="s">
        <v>1302</v>
      </c>
      <c r="R311" s="175" t="s">
        <v>232</v>
      </c>
      <c r="S311" s="175" t="s">
        <v>232</v>
      </c>
      <c r="T311" s="175" t="s">
        <v>232</v>
      </c>
      <c r="U311" s="175" t="s">
        <v>232</v>
      </c>
      <c r="V311" s="175" t="s">
        <v>232</v>
      </c>
      <c r="W311" s="175" t="s">
        <v>232</v>
      </c>
      <c r="X311" s="175" t="s">
        <v>232</v>
      </c>
      <c r="Y311" s="175" t="s">
        <v>232</v>
      </c>
      <c r="Z311" s="175" t="s">
        <v>232</v>
      </c>
      <c r="AA311" s="175" t="s">
        <v>232</v>
      </c>
      <c r="AB311" s="175" t="s">
        <v>232</v>
      </c>
      <c r="AC311" s="175" t="s">
        <v>232</v>
      </c>
      <c r="AD311" s="175" t="s">
        <v>232</v>
      </c>
      <c r="AE311" s="175" t="s">
        <v>232</v>
      </c>
      <c r="AF311" s="175" t="s">
        <v>232</v>
      </c>
      <c r="AG311" s="162">
        <v>44197</v>
      </c>
      <c r="AH311" s="162">
        <v>2958465</v>
      </c>
      <c r="AI311" s="163" t="s">
        <v>1303</v>
      </c>
      <c r="AJ311" s="167"/>
      <c r="AK311" s="167"/>
      <c r="AL311" s="5"/>
      <c r="AM311" s="5"/>
      <c r="AN311" s="5"/>
      <c r="AO311" s="165"/>
      <c r="AP311" s="165"/>
    </row>
    <row r="312" spans="1:42" ht="32.25" customHeight="1" x14ac:dyDescent="0.3">
      <c r="A312" s="174" t="s">
        <v>1871</v>
      </c>
      <c r="B312" s="167"/>
      <c r="C312" s="167"/>
      <c r="D312" s="167"/>
      <c r="E312" s="167"/>
      <c r="F312" s="150" t="s">
        <v>1890</v>
      </c>
      <c r="G312" s="206" t="s">
        <v>251</v>
      </c>
      <c r="H312" s="204"/>
      <c r="I312" s="172" t="s">
        <v>1382</v>
      </c>
      <c r="J312" s="170"/>
      <c r="K312" s="192" t="s">
        <v>1306</v>
      </c>
      <c r="L312" s="189">
        <v>3</v>
      </c>
      <c r="M312" s="172" t="s">
        <v>1383</v>
      </c>
      <c r="N312" s="183"/>
      <c r="O312" s="188"/>
      <c r="P312" s="202" t="s">
        <v>1327</v>
      </c>
      <c r="Q312" s="174" t="s">
        <v>1302</v>
      </c>
      <c r="R312" s="175" t="s">
        <v>232</v>
      </c>
      <c r="S312" s="175" t="s">
        <v>232</v>
      </c>
      <c r="T312" s="175" t="s">
        <v>232</v>
      </c>
      <c r="U312" s="175" t="s">
        <v>232</v>
      </c>
      <c r="V312" s="175" t="s">
        <v>232</v>
      </c>
      <c r="W312" s="175" t="s">
        <v>232</v>
      </c>
      <c r="X312" s="175" t="s">
        <v>232</v>
      </c>
      <c r="Y312" s="175" t="s">
        <v>232</v>
      </c>
      <c r="Z312" s="175" t="s">
        <v>232</v>
      </c>
      <c r="AA312" s="175" t="s">
        <v>232</v>
      </c>
      <c r="AB312" s="175" t="s">
        <v>232</v>
      </c>
      <c r="AC312" s="175" t="s">
        <v>232</v>
      </c>
      <c r="AD312" s="175" t="s">
        <v>232</v>
      </c>
      <c r="AE312" s="175" t="s">
        <v>232</v>
      </c>
      <c r="AF312" s="175" t="s">
        <v>232</v>
      </c>
      <c r="AG312" s="162">
        <v>44197</v>
      </c>
      <c r="AH312" s="162">
        <v>2958465</v>
      </c>
      <c r="AI312" s="163" t="s">
        <v>1303</v>
      </c>
      <c r="AJ312" s="186"/>
      <c r="AK312" s="186"/>
      <c r="AL312" s="5"/>
      <c r="AM312" s="5"/>
      <c r="AN312" s="5"/>
      <c r="AO312" s="165"/>
      <c r="AP312" s="165"/>
    </row>
    <row r="313" spans="1:42" ht="36.75" customHeight="1" x14ac:dyDescent="0.3">
      <c r="A313" s="174" t="s">
        <v>1871</v>
      </c>
      <c r="B313" s="167"/>
      <c r="C313" s="167"/>
      <c r="D313" s="167"/>
      <c r="E313" s="167"/>
      <c r="F313" s="150" t="s">
        <v>1891</v>
      </c>
      <c r="G313" s="206" t="s">
        <v>251</v>
      </c>
      <c r="H313" s="169"/>
      <c r="I313" s="172" t="s">
        <v>1386</v>
      </c>
      <c r="J313" s="170"/>
      <c r="K313" s="171" t="s">
        <v>1306</v>
      </c>
      <c r="L313" s="189">
        <v>3</v>
      </c>
      <c r="M313" s="172"/>
      <c r="N313" s="172" t="s">
        <v>1387</v>
      </c>
      <c r="O313" s="188" t="str">
        <f>IFERROR(HYPERLINK("#"&amp;"'SECURA TABLES'!A"&amp;(MATCH(N313,'[39]SECURA TABLES'!$A:$A,0)),TEXT(N313,"")),"")</f>
        <v>NumberOfLocationsFactor</v>
      </c>
      <c r="P313" s="173" t="s">
        <v>1327</v>
      </c>
      <c r="Q313" s="174" t="s">
        <v>1384</v>
      </c>
      <c r="R313" s="175" t="s">
        <v>232</v>
      </c>
      <c r="S313" s="175" t="s">
        <v>232</v>
      </c>
      <c r="T313" s="175" t="s">
        <v>232</v>
      </c>
      <c r="U313" s="175" t="s">
        <v>232</v>
      </c>
      <c r="V313" s="175" t="s">
        <v>232</v>
      </c>
      <c r="W313" s="175" t="s">
        <v>232</v>
      </c>
      <c r="X313" s="175" t="s">
        <v>232</v>
      </c>
      <c r="Y313" s="175" t="s">
        <v>232</v>
      </c>
      <c r="Z313" s="175" t="s">
        <v>232</v>
      </c>
      <c r="AA313" s="175" t="s">
        <v>232</v>
      </c>
      <c r="AB313" s="175" t="s">
        <v>232</v>
      </c>
      <c r="AC313" s="175" t="s">
        <v>232</v>
      </c>
      <c r="AD313" s="175" t="s">
        <v>232</v>
      </c>
      <c r="AE313" s="175" t="s">
        <v>232</v>
      </c>
      <c r="AF313" s="175" t="s">
        <v>232</v>
      </c>
      <c r="AG313" s="162">
        <v>44197</v>
      </c>
      <c r="AH313" s="162">
        <v>2958465</v>
      </c>
      <c r="AI313" s="163" t="s">
        <v>1303</v>
      </c>
      <c r="AJ313" s="186"/>
      <c r="AK313" s="186"/>
      <c r="AL313" s="5"/>
      <c r="AM313" s="5"/>
      <c r="AN313" s="5"/>
      <c r="AO313" s="165"/>
      <c r="AP313" s="165"/>
    </row>
    <row r="314" spans="1:42" ht="32.25" customHeight="1" x14ac:dyDescent="0.3">
      <c r="A314" s="174" t="s">
        <v>1871</v>
      </c>
      <c r="B314" s="167"/>
      <c r="C314" s="167"/>
      <c r="D314" s="167"/>
      <c r="E314" s="167"/>
      <c r="F314" s="150" t="s">
        <v>1892</v>
      </c>
      <c r="G314" s="206" t="s">
        <v>251</v>
      </c>
      <c r="H314" s="169" t="s">
        <v>1298</v>
      </c>
      <c r="I314" s="172" t="s">
        <v>1893</v>
      </c>
      <c r="J314" s="170"/>
      <c r="K314" s="192" t="s">
        <v>1300</v>
      </c>
      <c r="L314" s="177" t="s">
        <v>1301</v>
      </c>
      <c r="M314" s="172"/>
      <c r="N314" s="172"/>
      <c r="O314" s="188"/>
      <c r="P314" s="196">
        <v>4000000</v>
      </c>
      <c r="Q314" s="174" t="s">
        <v>1302</v>
      </c>
      <c r="R314" s="175" t="s">
        <v>232</v>
      </c>
      <c r="S314" s="175" t="s">
        <v>232</v>
      </c>
      <c r="T314" s="175" t="s">
        <v>232</v>
      </c>
      <c r="U314" s="175" t="s">
        <v>232</v>
      </c>
      <c r="V314" s="175" t="s">
        <v>232</v>
      </c>
      <c r="W314" s="175" t="s">
        <v>232</v>
      </c>
      <c r="X314" s="175" t="s">
        <v>232</v>
      </c>
      <c r="Y314" s="175" t="s">
        <v>232</v>
      </c>
      <c r="Z314" s="175" t="s">
        <v>232</v>
      </c>
      <c r="AA314" s="175" t="s">
        <v>232</v>
      </c>
      <c r="AB314" s="175" t="s">
        <v>232</v>
      </c>
      <c r="AC314" s="175" t="s">
        <v>232</v>
      </c>
      <c r="AD314" s="175" t="s">
        <v>232</v>
      </c>
      <c r="AE314" s="175" t="s">
        <v>232</v>
      </c>
      <c r="AF314" s="175" t="s">
        <v>232</v>
      </c>
      <c r="AG314" s="162">
        <v>44197</v>
      </c>
      <c r="AH314" s="162">
        <v>2958465</v>
      </c>
      <c r="AI314" s="163" t="s">
        <v>1303</v>
      </c>
      <c r="AJ314" s="186"/>
      <c r="AK314" s="186"/>
      <c r="AL314" s="5"/>
      <c r="AM314" s="5"/>
      <c r="AN314" s="5"/>
      <c r="AO314" s="165"/>
      <c r="AP314" s="165"/>
    </row>
    <row r="315" spans="1:42" ht="32.25" customHeight="1" x14ac:dyDescent="0.3">
      <c r="A315" s="174" t="s">
        <v>1871</v>
      </c>
      <c r="B315" s="167"/>
      <c r="C315" s="167"/>
      <c r="D315" s="167"/>
      <c r="E315" s="167"/>
      <c r="F315" s="150" t="s">
        <v>1894</v>
      </c>
      <c r="G315" s="206" t="s">
        <v>251</v>
      </c>
      <c r="H315" s="169"/>
      <c r="I315" s="187">
        <v>100</v>
      </c>
      <c r="J315" s="170" t="s">
        <v>1305</v>
      </c>
      <c r="K315" s="192" t="s">
        <v>1306</v>
      </c>
      <c r="L315" s="177" t="s">
        <v>1301</v>
      </c>
      <c r="M315" s="172"/>
      <c r="N315" s="172"/>
      <c r="O315" s="188"/>
      <c r="P315" s="173">
        <v>100</v>
      </c>
      <c r="Q315" s="174" t="s">
        <v>1302</v>
      </c>
      <c r="R315" s="175" t="s">
        <v>232</v>
      </c>
      <c r="S315" s="175" t="s">
        <v>232</v>
      </c>
      <c r="T315" s="175" t="s">
        <v>232</v>
      </c>
      <c r="U315" s="175" t="s">
        <v>232</v>
      </c>
      <c r="V315" s="175" t="s">
        <v>232</v>
      </c>
      <c r="W315" s="175" t="s">
        <v>232</v>
      </c>
      <c r="X315" s="175" t="s">
        <v>232</v>
      </c>
      <c r="Y315" s="175" t="s">
        <v>232</v>
      </c>
      <c r="Z315" s="175" t="s">
        <v>232</v>
      </c>
      <c r="AA315" s="175" t="s">
        <v>232</v>
      </c>
      <c r="AB315" s="175" t="s">
        <v>232</v>
      </c>
      <c r="AC315" s="175" t="s">
        <v>232</v>
      </c>
      <c r="AD315" s="175" t="s">
        <v>232</v>
      </c>
      <c r="AE315" s="175" t="s">
        <v>232</v>
      </c>
      <c r="AF315" s="175" t="s">
        <v>232</v>
      </c>
      <c r="AG315" s="162">
        <v>44197</v>
      </c>
      <c r="AH315" s="162">
        <v>2958465</v>
      </c>
      <c r="AI315" s="163" t="s">
        <v>1303</v>
      </c>
      <c r="AJ315" s="186"/>
      <c r="AK315" s="186"/>
      <c r="AL315" s="5"/>
      <c r="AM315" s="5"/>
      <c r="AN315" s="5"/>
      <c r="AO315" s="165"/>
      <c r="AP315" s="165"/>
    </row>
    <row r="316" spans="1:42" ht="32.25" customHeight="1" x14ac:dyDescent="0.3">
      <c r="A316" s="174" t="s">
        <v>1871</v>
      </c>
      <c r="B316" s="167"/>
      <c r="C316" s="167"/>
      <c r="D316" s="167"/>
      <c r="E316" s="167"/>
      <c r="F316" s="150" t="s">
        <v>1895</v>
      </c>
      <c r="G316" s="206" t="s">
        <v>251</v>
      </c>
      <c r="H316" s="169"/>
      <c r="I316" s="172" t="s">
        <v>1828</v>
      </c>
      <c r="J316" s="180"/>
      <c r="K316" s="176" t="s">
        <v>1306</v>
      </c>
      <c r="L316" s="177" t="s">
        <v>1301</v>
      </c>
      <c r="M316" s="172" t="s">
        <v>1851</v>
      </c>
      <c r="N316" s="172" t="s">
        <v>1438</v>
      </c>
      <c r="O316" s="188" t="str">
        <f>IFERROR(HYPERLINK("#"&amp;"'ISO TABLES'!A"&amp;(MATCH(N316,'[39]ISO TABLES'!$A:$A,0)),TEXT(N316,"")),"")</f>
        <v>Rule38AA3a_CyberIncidentExclusionFactors</v>
      </c>
      <c r="P316" s="173">
        <v>0.999</v>
      </c>
      <c r="Q316" s="174" t="s">
        <v>1302</v>
      </c>
      <c r="R316" s="175" t="s">
        <v>232</v>
      </c>
      <c r="S316" s="175" t="s">
        <v>232</v>
      </c>
      <c r="T316" s="175" t="s">
        <v>232</v>
      </c>
      <c r="U316" s="175" t="s">
        <v>232</v>
      </c>
      <c r="V316" s="175" t="s">
        <v>232</v>
      </c>
      <c r="W316" s="175" t="s">
        <v>232</v>
      </c>
      <c r="X316" s="175" t="s">
        <v>232</v>
      </c>
      <c r="Y316" s="175" t="s">
        <v>232</v>
      </c>
      <c r="Z316" s="175" t="s">
        <v>232</v>
      </c>
      <c r="AA316" s="175" t="s">
        <v>232</v>
      </c>
      <c r="AB316" s="175" t="s">
        <v>232</v>
      </c>
      <c r="AC316" s="175" t="s">
        <v>232</v>
      </c>
      <c r="AD316" s="175" t="s">
        <v>232</v>
      </c>
      <c r="AE316" s="175" t="s">
        <v>232</v>
      </c>
      <c r="AF316" s="175" t="s">
        <v>232</v>
      </c>
      <c r="AG316" s="162">
        <v>44197</v>
      </c>
      <c r="AH316" s="162">
        <v>2958465</v>
      </c>
      <c r="AI316" s="163" t="s">
        <v>1303</v>
      </c>
      <c r="AJ316" s="167"/>
      <c r="AK316" s="167"/>
      <c r="AL316" s="5"/>
      <c r="AM316" s="5"/>
      <c r="AN316" s="5"/>
      <c r="AO316" s="165"/>
      <c r="AP316" s="165"/>
    </row>
    <row r="317" spans="1:42" ht="32.25" customHeight="1" x14ac:dyDescent="0.3">
      <c r="A317" s="174" t="s">
        <v>1871</v>
      </c>
      <c r="B317" s="167"/>
      <c r="C317" s="167"/>
      <c r="D317" s="167"/>
      <c r="E317" s="167"/>
      <c r="F317" s="150" t="s">
        <v>1896</v>
      </c>
      <c r="G317" s="206" t="s">
        <v>251</v>
      </c>
      <c r="H317" s="169"/>
      <c r="I317" s="172" t="s">
        <v>1444</v>
      </c>
      <c r="J317" s="170"/>
      <c r="K317" s="171" t="s">
        <v>1324</v>
      </c>
      <c r="L317" s="177" t="s">
        <v>1301</v>
      </c>
      <c r="M317" s="172" t="s">
        <v>1445</v>
      </c>
      <c r="N317" s="172"/>
      <c r="O317" s="188"/>
      <c r="P317" s="173" t="s">
        <v>1327</v>
      </c>
      <c r="Q317" s="174" t="s">
        <v>1302</v>
      </c>
      <c r="R317" s="175" t="s">
        <v>232</v>
      </c>
      <c r="S317" s="175" t="s">
        <v>232</v>
      </c>
      <c r="T317" s="175" t="s">
        <v>232</v>
      </c>
      <c r="U317" s="175" t="s">
        <v>232</v>
      </c>
      <c r="V317" s="175" t="s">
        <v>232</v>
      </c>
      <c r="W317" s="175" t="s">
        <v>232</v>
      </c>
      <c r="X317" s="175" t="s">
        <v>232</v>
      </c>
      <c r="Y317" s="175" t="s">
        <v>232</v>
      </c>
      <c r="Z317" s="175" t="s">
        <v>232</v>
      </c>
      <c r="AA317" s="175" t="s">
        <v>232</v>
      </c>
      <c r="AB317" s="175" t="s">
        <v>232</v>
      </c>
      <c r="AC317" s="175" t="s">
        <v>232</v>
      </c>
      <c r="AD317" s="175" t="s">
        <v>232</v>
      </c>
      <c r="AE317" s="175" t="s">
        <v>232</v>
      </c>
      <c r="AF317" s="175" t="s">
        <v>232</v>
      </c>
      <c r="AG317" s="162">
        <v>44197</v>
      </c>
      <c r="AH317" s="162">
        <v>2958465</v>
      </c>
      <c r="AI317" s="163" t="s">
        <v>1303</v>
      </c>
      <c r="AJ317" s="167"/>
      <c r="AK317" s="167"/>
      <c r="AL317" s="5"/>
      <c r="AM317" s="5"/>
      <c r="AN317" s="5"/>
      <c r="AO317" s="165"/>
      <c r="AP317" s="165"/>
    </row>
    <row r="318" spans="1:42" ht="32.25" customHeight="1" x14ac:dyDescent="0.3">
      <c r="A318" s="174" t="s">
        <v>1871</v>
      </c>
      <c r="B318" s="167"/>
      <c r="C318" s="167"/>
      <c r="D318" s="167"/>
      <c r="E318" s="167"/>
      <c r="F318" s="150" t="s">
        <v>1897</v>
      </c>
      <c r="G318" s="206" t="s">
        <v>251</v>
      </c>
      <c r="H318" s="169"/>
      <c r="I318" s="181" t="s">
        <v>1898</v>
      </c>
      <c r="J318" s="170"/>
      <c r="K318" s="176"/>
      <c r="L318" s="182">
        <v>3</v>
      </c>
      <c r="M318" s="193"/>
      <c r="N318" s="193"/>
      <c r="O318" s="197"/>
      <c r="P318" s="173" t="s">
        <v>1327</v>
      </c>
      <c r="Q318" s="174" t="s">
        <v>1302</v>
      </c>
      <c r="R318" s="175" t="s">
        <v>232</v>
      </c>
      <c r="S318" s="175" t="s">
        <v>232</v>
      </c>
      <c r="T318" s="175" t="s">
        <v>232</v>
      </c>
      <c r="U318" s="175" t="s">
        <v>232</v>
      </c>
      <c r="V318" s="175" t="s">
        <v>232</v>
      </c>
      <c r="W318" s="175" t="s">
        <v>232</v>
      </c>
      <c r="X318" s="175" t="s">
        <v>232</v>
      </c>
      <c r="Y318" s="175" t="s">
        <v>232</v>
      </c>
      <c r="Z318" s="175" t="s">
        <v>232</v>
      </c>
      <c r="AA318" s="175" t="s">
        <v>232</v>
      </c>
      <c r="AB318" s="175" t="s">
        <v>232</v>
      </c>
      <c r="AC318" s="175" t="s">
        <v>232</v>
      </c>
      <c r="AD318" s="175" t="s">
        <v>232</v>
      </c>
      <c r="AE318" s="175" t="s">
        <v>232</v>
      </c>
      <c r="AF318" s="175" t="s">
        <v>232</v>
      </c>
      <c r="AG318" s="162">
        <v>44197</v>
      </c>
      <c r="AH318" s="162">
        <v>2958465</v>
      </c>
      <c r="AI318" s="163" t="s">
        <v>1303</v>
      </c>
      <c r="AJ318" s="186"/>
      <c r="AK318" s="186"/>
      <c r="AL318" s="5"/>
      <c r="AM318" s="5"/>
      <c r="AN318" s="5"/>
      <c r="AO318" s="165"/>
      <c r="AP318" s="165"/>
    </row>
    <row r="319" spans="1:42" x14ac:dyDescent="0.3">
      <c r="A319" s="167" t="s">
        <v>82</v>
      </c>
      <c r="B319" s="167"/>
      <c r="C319" s="167"/>
      <c r="D319" s="167"/>
      <c r="E319" s="167"/>
      <c r="F319" s="150" t="s">
        <v>1899</v>
      </c>
      <c r="G319" s="168" t="s">
        <v>1900</v>
      </c>
      <c r="H319" s="169" t="s">
        <v>1298</v>
      </c>
      <c r="I319" s="172" t="s">
        <v>1901</v>
      </c>
      <c r="J319" s="170"/>
      <c r="K319" s="192" t="s">
        <v>1300</v>
      </c>
      <c r="L319" s="177" t="s">
        <v>1301</v>
      </c>
      <c r="M319" s="183" t="s">
        <v>1363</v>
      </c>
      <c r="N319" s="194"/>
      <c r="O319" s="195"/>
      <c r="P319" s="196">
        <v>3500000</v>
      </c>
      <c r="Q319" s="174" t="s">
        <v>1302</v>
      </c>
      <c r="R319" s="175" t="s">
        <v>232</v>
      </c>
      <c r="S319" s="175" t="s">
        <v>232</v>
      </c>
      <c r="T319" s="175" t="s">
        <v>232</v>
      </c>
      <c r="U319" s="175" t="s">
        <v>232</v>
      </c>
      <c r="V319" s="175" t="s">
        <v>232</v>
      </c>
      <c r="W319" s="175" t="s">
        <v>232</v>
      </c>
      <c r="X319" s="175" t="s">
        <v>232</v>
      </c>
      <c r="Y319" s="175" t="s">
        <v>232</v>
      </c>
      <c r="Z319" s="175" t="s">
        <v>232</v>
      </c>
      <c r="AA319" s="175" t="s">
        <v>232</v>
      </c>
      <c r="AB319" s="175" t="s">
        <v>232</v>
      </c>
      <c r="AC319" s="175" t="s">
        <v>232</v>
      </c>
      <c r="AD319" s="175" t="s">
        <v>232</v>
      </c>
      <c r="AE319" s="175" t="s">
        <v>232</v>
      </c>
      <c r="AF319" s="175" t="s">
        <v>232</v>
      </c>
      <c r="AG319" s="162">
        <v>44197</v>
      </c>
      <c r="AH319" s="162">
        <v>2958465</v>
      </c>
      <c r="AI319" s="163" t="s">
        <v>1303</v>
      </c>
      <c r="AJ319" s="167"/>
      <c r="AK319" s="167"/>
      <c r="AL319" s="5"/>
      <c r="AM319" s="5"/>
      <c r="AN319" s="5"/>
      <c r="AO319" s="165"/>
      <c r="AP319" s="165"/>
    </row>
    <row r="320" spans="1:42" x14ac:dyDescent="0.3">
      <c r="A320" s="167" t="s">
        <v>82</v>
      </c>
      <c r="B320" s="167"/>
      <c r="C320" s="167"/>
      <c r="D320" s="167"/>
      <c r="E320" s="167"/>
      <c r="F320" s="150" t="s">
        <v>1902</v>
      </c>
      <c r="G320" s="168" t="s">
        <v>1900</v>
      </c>
      <c r="H320" s="169"/>
      <c r="I320" s="187">
        <v>100</v>
      </c>
      <c r="J320" s="170" t="s">
        <v>1305</v>
      </c>
      <c r="K320" s="176" t="s">
        <v>1306</v>
      </c>
      <c r="L320" s="177" t="s">
        <v>1301</v>
      </c>
      <c r="M320" s="194"/>
      <c r="N320" s="194"/>
      <c r="O320" s="195"/>
      <c r="P320" s="196">
        <v>100</v>
      </c>
      <c r="Q320" s="174" t="s">
        <v>1302</v>
      </c>
      <c r="R320" s="175" t="s">
        <v>232</v>
      </c>
      <c r="S320" s="175" t="s">
        <v>232</v>
      </c>
      <c r="T320" s="175" t="s">
        <v>232</v>
      </c>
      <c r="U320" s="175" t="s">
        <v>232</v>
      </c>
      <c r="V320" s="175" t="s">
        <v>232</v>
      </c>
      <c r="W320" s="175" t="s">
        <v>232</v>
      </c>
      <c r="X320" s="175" t="s">
        <v>232</v>
      </c>
      <c r="Y320" s="175" t="s">
        <v>232</v>
      </c>
      <c r="Z320" s="175" t="s">
        <v>232</v>
      </c>
      <c r="AA320" s="175" t="s">
        <v>232</v>
      </c>
      <c r="AB320" s="175" t="s">
        <v>232</v>
      </c>
      <c r="AC320" s="175" t="s">
        <v>232</v>
      </c>
      <c r="AD320" s="175" t="s">
        <v>232</v>
      </c>
      <c r="AE320" s="175" t="s">
        <v>232</v>
      </c>
      <c r="AF320" s="175" t="s">
        <v>232</v>
      </c>
      <c r="AG320" s="162">
        <v>44197</v>
      </c>
      <c r="AH320" s="162">
        <v>2958465</v>
      </c>
      <c r="AI320" s="163" t="s">
        <v>1303</v>
      </c>
      <c r="AJ320" s="167"/>
      <c r="AK320" s="167"/>
      <c r="AL320" s="5"/>
      <c r="AM320" s="5"/>
      <c r="AN320" s="5"/>
      <c r="AO320" s="165"/>
      <c r="AP320" s="165"/>
    </row>
    <row r="321" spans="1:42" ht="30.75" x14ac:dyDescent="0.3">
      <c r="A321" s="167" t="s">
        <v>82</v>
      </c>
      <c r="B321" s="167"/>
      <c r="C321" s="167"/>
      <c r="D321" s="167"/>
      <c r="E321" s="167"/>
      <c r="F321" s="150" t="s">
        <v>1903</v>
      </c>
      <c r="G321" s="168" t="s">
        <v>1900</v>
      </c>
      <c r="H321" s="169"/>
      <c r="I321" s="8" t="s">
        <v>1904</v>
      </c>
      <c r="J321" s="170"/>
      <c r="K321" s="176" t="s">
        <v>1306</v>
      </c>
      <c r="L321" s="177" t="s">
        <v>1301</v>
      </c>
      <c r="M321" s="194"/>
      <c r="N321" s="194" t="s">
        <v>1905</v>
      </c>
      <c r="O321" s="195" t="str">
        <f>IFERROR(HYPERLINK("#"&amp;"'ISO TABLES'!A"&amp;(MATCH(N321,'[39]ISO TABLES'!$A:$A,0)),TEXT(N321,"")),"")</f>
        <v>Rule38O5_TreesShrubsAndPlantsLossCosts</v>
      </c>
      <c r="P321" s="196">
        <v>0.42099999999999999</v>
      </c>
      <c r="Q321" s="174" t="s">
        <v>1302</v>
      </c>
      <c r="R321" s="175" t="s">
        <v>232</v>
      </c>
      <c r="S321" s="175" t="s">
        <v>232</v>
      </c>
      <c r="T321" s="175" t="s">
        <v>232</v>
      </c>
      <c r="U321" s="175" t="s">
        <v>232</v>
      </c>
      <c r="V321" s="175" t="s">
        <v>232</v>
      </c>
      <c r="W321" s="175" t="s">
        <v>232</v>
      </c>
      <c r="X321" s="175" t="s">
        <v>232</v>
      </c>
      <c r="Y321" s="175" t="s">
        <v>232</v>
      </c>
      <c r="Z321" s="175" t="s">
        <v>232</v>
      </c>
      <c r="AA321" s="175" t="s">
        <v>232</v>
      </c>
      <c r="AB321" s="175" t="s">
        <v>232</v>
      </c>
      <c r="AC321" s="175" t="s">
        <v>232</v>
      </c>
      <c r="AD321" s="175" t="s">
        <v>232</v>
      </c>
      <c r="AE321" s="175" t="s">
        <v>232</v>
      </c>
      <c r="AF321" s="175" t="s">
        <v>232</v>
      </c>
      <c r="AG321" s="162">
        <v>44197</v>
      </c>
      <c r="AH321" s="162">
        <v>2958465</v>
      </c>
      <c r="AI321" s="163" t="s">
        <v>1303</v>
      </c>
      <c r="AJ321" s="167"/>
      <c r="AK321" s="167"/>
      <c r="AL321" s="5"/>
      <c r="AM321" s="5"/>
      <c r="AN321" s="5"/>
      <c r="AO321" s="165"/>
      <c r="AP321" s="165"/>
    </row>
    <row r="322" spans="1:42" x14ac:dyDescent="0.3">
      <c r="A322" s="167" t="s">
        <v>82</v>
      </c>
      <c r="B322" s="167"/>
      <c r="C322" s="167"/>
      <c r="D322" s="167"/>
      <c r="E322" s="167"/>
      <c r="F322" s="150" t="s">
        <v>1906</v>
      </c>
      <c r="G322" s="168" t="s">
        <v>1900</v>
      </c>
      <c r="H322" s="169"/>
      <c r="I322" s="172" t="s">
        <v>1362</v>
      </c>
      <c r="J322" s="170"/>
      <c r="K322" s="171" t="s">
        <v>1306</v>
      </c>
      <c r="L322" s="177" t="s">
        <v>1301</v>
      </c>
      <c r="M322" s="172" t="s">
        <v>1363</v>
      </c>
      <c r="N322" s="194"/>
      <c r="O322" s="195"/>
      <c r="P322" s="196" t="s">
        <v>1327</v>
      </c>
      <c r="Q322" s="174" t="s">
        <v>1302</v>
      </c>
      <c r="R322" s="175" t="s">
        <v>232</v>
      </c>
      <c r="S322" s="175" t="s">
        <v>232</v>
      </c>
      <c r="T322" s="175" t="s">
        <v>232</v>
      </c>
      <c r="U322" s="175" t="s">
        <v>232</v>
      </c>
      <c r="V322" s="175" t="s">
        <v>232</v>
      </c>
      <c r="W322" s="175" t="s">
        <v>232</v>
      </c>
      <c r="X322" s="175" t="s">
        <v>232</v>
      </c>
      <c r="Y322" s="175" t="s">
        <v>232</v>
      </c>
      <c r="Z322" s="175" t="s">
        <v>232</v>
      </c>
      <c r="AA322" s="175" t="s">
        <v>232</v>
      </c>
      <c r="AB322" s="175" t="s">
        <v>232</v>
      </c>
      <c r="AC322" s="175" t="s">
        <v>232</v>
      </c>
      <c r="AD322" s="175" t="s">
        <v>232</v>
      </c>
      <c r="AE322" s="175" t="s">
        <v>232</v>
      </c>
      <c r="AF322" s="175" t="s">
        <v>232</v>
      </c>
      <c r="AG322" s="162">
        <v>44197</v>
      </c>
      <c r="AH322" s="162">
        <v>2958465</v>
      </c>
      <c r="AI322" s="163" t="s">
        <v>1303</v>
      </c>
      <c r="AJ322" s="167"/>
      <c r="AK322" s="167"/>
      <c r="AL322" s="5"/>
      <c r="AM322" s="5"/>
      <c r="AN322" s="5"/>
      <c r="AO322" s="165"/>
      <c r="AP322" s="165"/>
    </row>
    <row r="323" spans="1:42" x14ac:dyDescent="0.3">
      <c r="A323" s="167" t="s">
        <v>82</v>
      </c>
      <c r="B323" s="167"/>
      <c r="C323" s="167"/>
      <c r="D323" s="167"/>
      <c r="E323" s="167"/>
      <c r="F323" s="150" t="s">
        <v>1907</v>
      </c>
      <c r="G323" s="168" t="s">
        <v>1900</v>
      </c>
      <c r="H323" s="169"/>
      <c r="I323" s="172" t="s">
        <v>1375</v>
      </c>
      <c r="J323" s="170"/>
      <c r="K323" s="176" t="s">
        <v>1306</v>
      </c>
      <c r="L323" s="177" t="s">
        <v>1301</v>
      </c>
      <c r="M323" s="172" t="s">
        <v>1376</v>
      </c>
      <c r="N323" s="194" t="s">
        <v>1377</v>
      </c>
      <c r="O323" s="195" t="str">
        <f>IFERROR(HYPERLINK("#"&amp;"'ISO TABLES'!A"&amp;(MATCH(N323,'[39]ISO TABLES'!$A:$A,0)),TEXT(N323,"")),"")</f>
        <v>Rule81E4_DeductibleFactors</v>
      </c>
      <c r="P323" s="173">
        <v>0.99</v>
      </c>
      <c r="Q323" s="174" t="s">
        <v>1302</v>
      </c>
      <c r="R323" s="175" t="s">
        <v>232</v>
      </c>
      <c r="S323" s="175" t="s">
        <v>232</v>
      </c>
      <c r="T323" s="175" t="s">
        <v>232</v>
      </c>
      <c r="U323" s="175" t="s">
        <v>232</v>
      </c>
      <c r="V323" s="175" t="s">
        <v>232</v>
      </c>
      <c r="W323" s="175" t="s">
        <v>232</v>
      </c>
      <c r="X323" s="175" t="s">
        <v>232</v>
      </c>
      <c r="Y323" s="175" t="s">
        <v>232</v>
      </c>
      <c r="Z323" s="175" t="s">
        <v>232</v>
      </c>
      <c r="AA323" s="175" t="s">
        <v>232</v>
      </c>
      <c r="AB323" s="175" t="s">
        <v>232</v>
      </c>
      <c r="AC323" s="175" t="s">
        <v>232</v>
      </c>
      <c r="AD323" s="175" t="s">
        <v>232</v>
      </c>
      <c r="AE323" s="175" t="s">
        <v>232</v>
      </c>
      <c r="AF323" s="175" t="s">
        <v>232</v>
      </c>
      <c r="AG323" s="162">
        <v>44197</v>
      </c>
      <c r="AH323" s="162">
        <v>2958465</v>
      </c>
      <c r="AI323" s="163" t="s">
        <v>1303</v>
      </c>
      <c r="AJ323" s="167"/>
      <c r="AK323" s="167"/>
      <c r="AL323" s="5"/>
      <c r="AM323" s="5"/>
      <c r="AN323" s="5"/>
      <c r="AO323" s="165"/>
      <c r="AP323" s="165"/>
    </row>
    <row r="324" spans="1:42" ht="30.75" x14ac:dyDescent="0.3">
      <c r="A324" s="167" t="s">
        <v>82</v>
      </c>
      <c r="B324" s="167"/>
      <c r="C324" s="167"/>
      <c r="D324" s="167"/>
      <c r="E324" s="167"/>
      <c r="F324" s="150" t="s">
        <v>1908</v>
      </c>
      <c r="G324" s="168" t="s">
        <v>1900</v>
      </c>
      <c r="H324" s="169"/>
      <c r="I324" s="8" t="s">
        <v>1909</v>
      </c>
      <c r="J324" s="170"/>
      <c r="K324" s="176" t="s">
        <v>1306</v>
      </c>
      <c r="L324" s="177" t="s">
        <v>1301</v>
      </c>
      <c r="M324" s="194" t="s">
        <v>1910</v>
      </c>
      <c r="N324" s="184" t="s">
        <v>1356</v>
      </c>
      <c r="O324" s="197" t="str">
        <f>IFERROR(HYPERLINK("#"&amp;"'ISO TABLES'!A"&amp;(MATCH(N324,'[39]ISO TABLES'!$A:$A,0)),TEXT(N324,"")),"")</f>
        <v>A_RuleAndValue</v>
      </c>
      <c r="P324" s="196">
        <v>0.995</v>
      </c>
      <c r="Q324" s="174" t="s">
        <v>1302</v>
      </c>
      <c r="R324" s="175" t="s">
        <v>232</v>
      </c>
      <c r="S324" s="175" t="s">
        <v>232</v>
      </c>
      <c r="T324" s="175" t="s">
        <v>232</v>
      </c>
      <c r="U324" s="175" t="s">
        <v>232</v>
      </c>
      <c r="V324" s="175" t="s">
        <v>232</v>
      </c>
      <c r="W324" s="175" t="s">
        <v>232</v>
      </c>
      <c r="X324" s="175" t="s">
        <v>232</v>
      </c>
      <c r="Y324" s="175" t="s">
        <v>232</v>
      </c>
      <c r="Z324" s="175" t="s">
        <v>232</v>
      </c>
      <c r="AA324" s="175" t="s">
        <v>232</v>
      </c>
      <c r="AB324" s="175" t="s">
        <v>232</v>
      </c>
      <c r="AC324" s="175" t="s">
        <v>232</v>
      </c>
      <c r="AD324" s="175" t="s">
        <v>232</v>
      </c>
      <c r="AE324" s="175" t="s">
        <v>232</v>
      </c>
      <c r="AF324" s="175" t="s">
        <v>232</v>
      </c>
      <c r="AG324" s="162">
        <v>44197</v>
      </c>
      <c r="AH324" s="162">
        <v>2958465</v>
      </c>
      <c r="AI324" s="163" t="s">
        <v>1303</v>
      </c>
      <c r="AJ324" s="167"/>
      <c r="AK324" s="167"/>
      <c r="AL324" s="5"/>
      <c r="AM324" s="5"/>
      <c r="AN324" s="5"/>
      <c r="AO324" s="165"/>
      <c r="AP324" s="165"/>
    </row>
    <row r="325" spans="1:42" x14ac:dyDescent="0.3">
      <c r="A325" s="167" t="s">
        <v>82</v>
      </c>
      <c r="B325" s="167"/>
      <c r="C325" s="167"/>
      <c r="D325" s="167"/>
      <c r="E325" s="167"/>
      <c r="F325" s="150" t="s">
        <v>1911</v>
      </c>
      <c r="G325" s="168" t="s">
        <v>1900</v>
      </c>
      <c r="H325" s="169"/>
      <c r="I325" s="172" t="s">
        <v>1368</v>
      </c>
      <c r="J325" s="170"/>
      <c r="K325" s="176" t="s">
        <v>1306</v>
      </c>
      <c r="L325" s="177" t="s">
        <v>1301</v>
      </c>
      <c r="M325" s="194"/>
      <c r="N325" s="194" t="s">
        <v>1369</v>
      </c>
      <c r="O325" s="195" t="str">
        <f>IFERROR(HYPERLINK("#"&amp;"'ISO TABLES'!A"&amp;(MATCH(N325,'[39]ISO TABLES'!$A:$A,0)),TEXT(N325,"")),"")</f>
        <v>Rule70E1e_CoinsuranceFactor</v>
      </c>
      <c r="P325" s="173">
        <v>0.95</v>
      </c>
      <c r="Q325" s="174" t="s">
        <v>1302</v>
      </c>
      <c r="R325" s="175" t="s">
        <v>232</v>
      </c>
      <c r="S325" s="175" t="s">
        <v>232</v>
      </c>
      <c r="T325" s="175" t="s">
        <v>232</v>
      </c>
      <c r="U325" s="175" t="s">
        <v>232</v>
      </c>
      <c r="V325" s="175" t="s">
        <v>232</v>
      </c>
      <c r="W325" s="175" t="s">
        <v>232</v>
      </c>
      <c r="X325" s="175" t="s">
        <v>232</v>
      </c>
      <c r="Y325" s="175" t="s">
        <v>232</v>
      </c>
      <c r="Z325" s="175" t="s">
        <v>232</v>
      </c>
      <c r="AA325" s="175" t="s">
        <v>232</v>
      </c>
      <c r="AB325" s="175" t="s">
        <v>232</v>
      </c>
      <c r="AC325" s="175" t="s">
        <v>232</v>
      </c>
      <c r="AD325" s="175" t="s">
        <v>232</v>
      </c>
      <c r="AE325" s="175" t="s">
        <v>232</v>
      </c>
      <c r="AF325" s="175" t="s">
        <v>232</v>
      </c>
      <c r="AG325" s="162">
        <v>44197</v>
      </c>
      <c r="AH325" s="162">
        <v>2958465</v>
      </c>
      <c r="AI325" s="163" t="s">
        <v>1303</v>
      </c>
      <c r="AJ325" s="167"/>
      <c r="AK325" s="167"/>
      <c r="AL325" s="5"/>
      <c r="AM325" s="5"/>
      <c r="AN325" s="5"/>
      <c r="AO325" s="165"/>
      <c r="AP325" s="165"/>
    </row>
    <row r="326" spans="1:42" x14ac:dyDescent="0.3">
      <c r="A326" s="167" t="s">
        <v>82</v>
      </c>
      <c r="B326" s="167"/>
      <c r="C326" s="167"/>
      <c r="D326" s="167"/>
      <c r="E326" s="167"/>
      <c r="F326" s="150" t="s">
        <v>1912</v>
      </c>
      <c r="G326" s="168" t="s">
        <v>1900</v>
      </c>
      <c r="H326" s="169"/>
      <c r="I326" s="172" t="s">
        <v>1407</v>
      </c>
      <c r="J326" s="170"/>
      <c r="K326" s="176" t="s">
        <v>1306</v>
      </c>
      <c r="L326" s="177" t="s">
        <v>1301</v>
      </c>
      <c r="M326" s="183" t="s">
        <v>1363</v>
      </c>
      <c r="N326" s="194"/>
      <c r="O326" s="195"/>
      <c r="P326" s="196">
        <v>1.1000000000000001</v>
      </c>
      <c r="Q326" s="174" t="s">
        <v>1302</v>
      </c>
      <c r="R326" s="175" t="s">
        <v>232</v>
      </c>
      <c r="S326" s="175" t="s">
        <v>232</v>
      </c>
      <c r="T326" s="175" t="s">
        <v>232</v>
      </c>
      <c r="U326" s="175" t="s">
        <v>232</v>
      </c>
      <c r="V326" s="175" t="s">
        <v>232</v>
      </c>
      <c r="W326" s="175" t="s">
        <v>232</v>
      </c>
      <c r="X326" s="175" t="s">
        <v>232</v>
      </c>
      <c r="Y326" s="175" t="s">
        <v>232</v>
      </c>
      <c r="Z326" s="175" t="s">
        <v>232</v>
      </c>
      <c r="AA326" s="175" t="s">
        <v>232</v>
      </c>
      <c r="AB326" s="175" t="s">
        <v>232</v>
      </c>
      <c r="AC326" s="175" t="s">
        <v>232</v>
      </c>
      <c r="AD326" s="175" t="s">
        <v>232</v>
      </c>
      <c r="AE326" s="175" t="s">
        <v>232</v>
      </c>
      <c r="AF326" s="175" t="s">
        <v>232</v>
      </c>
      <c r="AG326" s="162">
        <v>44197</v>
      </c>
      <c r="AH326" s="162">
        <v>2958465</v>
      </c>
      <c r="AI326" s="163" t="s">
        <v>1303</v>
      </c>
      <c r="AJ326" s="167"/>
      <c r="AK326" s="167"/>
      <c r="AL326" s="5"/>
      <c r="AM326" s="5"/>
      <c r="AN326" s="5"/>
      <c r="AO326" s="165"/>
      <c r="AP326" s="165"/>
    </row>
    <row r="327" spans="1:42" ht="30.75" x14ac:dyDescent="0.3">
      <c r="A327" s="167" t="s">
        <v>82</v>
      </c>
      <c r="B327" s="167"/>
      <c r="C327" s="167"/>
      <c r="D327" s="167"/>
      <c r="E327" s="167"/>
      <c r="F327" s="150" t="s">
        <v>1913</v>
      </c>
      <c r="G327" s="168" t="s">
        <v>1900</v>
      </c>
      <c r="H327" s="169"/>
      <c r="I327" s="172" t="s">
        <v>1409</v>
      </c>
      <c r="J327" s="170"/>
      <c r="K327" s="176" t="s">
        <v>1306</v>
      </c>
      <c r="L327" s="177" t="s">
        <v>1301</v>
      </c>
      <c r="M327" s="183" t="s">
        <v>1410</v>
      </c>
      <c r="N327" s="194"/>
      <c r="O327" s="195"/>
      <c r="P327" s="173">
        <v>1.2</v>
      </c>
      <c r="Q327" s="174" t="s">
        <v>1302</v>
      </c>
      <c r="R327" s="175" t="s">
        <v>232</v>
      </c>
      <c r="S327" s="175" t="s">
        <v>232</v>
      </c>
      <c r="T327" s="175" t="s">
        <v>232</v>
      </c>
      <c r="U327" s="175" t="s">
        <v>232</v>
      </c>
      <c r="V327" s="175" t="s">
        <v>232</v>
      </c>
      <c r="W327" s="175" t="s">
        <v>232</v>
      </c>
      <c r="X327" s="175" t="s">
        <v>232</v>
      </c>
      <c r="Y327" s="175" t="s">
        <v>232</v>
      </c>
      <c r="Z327" s="175" t="s">
        <v>232</v>
      </c>
      <c r="AA327" s="175" t="s">
        <v>232</v>
      </c>
      <c r="AB327" s="175" t="s">
        <v>232</v>
      </c>
      <c r="AC327" s="175" t="s">
        <v>232</v>
      </c>
      <c r="AD327" s="175" t="s">
        <v>232</v>
      </c>
      <c r="AE327" s="175" t="s">
        <v>232</v>
      </c>
      <c r="AF327" s="175" t="s">
        <v>232</v>
      </c>
      <c r="AG327" s="162">
        <v>44197</v>
      </c>
      <c r="AH327" s="162">
        <v>2958465</v>
      </c>
      <c r="AI327" s="163" t="s">
        <v>1303</v>
      </c>
      <c r="AJ327" s="167"/>
      <c r="AK327" s="167"/>
      <c r="AL327" s="5"/>
      <c r="AM327" s="5"/>
      <c r="AN327" s="5"/>
      <c r="AO327" s="165"/>
      <c r="AP327" s="165"/>
    </row>
    <row r="328" spans="1:42" ht="60.75" x14ac:dyDescent="0.3">
      <c r="A328" s="167" t="s">
        <v>82</v>
      </c>
      <c r="B328" s="167"/>
      <c r="C328" s="167"/>
      <c r="D328" s="167"/>
      <c r="E328" s="167"/>
      <c r="F328" s="150" t="s">
        <v>1914</v>
      </c>
      <c r="G328" s="168" t="s">
        <v>1900</v>
      </c>
      <c r="H328" s="169"/>
      <c r="I328" s="172" t="s">
        <v>1382</v>
      </c>
      <c r="J328" s="170"/>
      <c r="K328" s="176" t="s">
        <v>1306</v>
      </c>
      <c r="L328" s="189">
        <v>3</v>
      </c>
      <c r="M328" s="172" t="s">
        <v>1383</v>
      </c>
      <c r="N328" s="194"/>
      <c r="O328" s="195"/>
      <c r="P328" s="202" t="s">
        <v>1327</v>
      </c>
      <c r="Q328" s="174" t="s">
        <v>1302</v>
      </c>
      <c r="R328" s="175" t="s">
        <v>232</v>
      </c>
      <c r="S328" s="175" t="s">
        <v>232</v>
      </c>
      <c r="T328" s="175" t="s">
        <v>232</v>
      </c>
      <c r="U328" s="175" t="s">
        <v>232</v>
      </c>
      <c r="V328" s="175" t="s">
        <v>232</v>
      </c>
      <c r="W328" s="175" t="s">
        <v>232</v>
      </c>
      <c r="X328" s="175" t="s">
        <v>232</v>
      </c>
      <c r="Y328" s="175" t="s">
        <v>232</v>
      </c>
      <c r="Z328" s="175" t="s">
        <v>232</v>
      </c>
      <c r="AA328" s="175" t="s">
        <v>232</v>
      </c>
      <c r="AB328" s="175" t="s">
        <v>232</v>
      </c>
      <c r="AC328" s="175" t="s">
        <v>232</v>
      </c>
      <c r="AD328" s="175" t="s">
        <v>232</v>
      </c>
      <c r="AE328" s="175" t="s">
        <v>232</v>
      </c>
      <c r="AF328" s="175" t="s">
        <v>232</v>
      </c>
      <c r="AG328" s="162">
        <v>44197</v>
      </c>
      <c r="AH328" s="162">
        <v>2958465</v>
      </c>
      <c r="AI328" s="163" t="s">
        <v>1303</v>
      </c>
      <c r="AJ328" s="167"/>
      <c r="AK328" s="167"/>
      <c r="AL328" s="5"/>
      <c r="AM328" s="5"/>
      <c r="AN328" s="5"/>
      <c r="AO328" s="165"/>
      <c r="AP328" s="165"/>
    </row>
    <row r="329" spans="1:42" ht="36.75" customHeight="1" x14ac:dyDescent="0.3">
      <c r="A329" s="167" t="s">
        <v>82</v>
      </c>
      <c r="B329" s="167"/>
      <c r="C329" s="167"/>
      <c r="D329" s="167"/>
      <c r="E329" s="167"/>
      <c r="F329" s="150" t="s">
        <v>1915</v>
      </c>
      <c r="G329" s="168" t="s">
        <v>1900</v>
      </c>
      <c r="H329" s="169"/>
      <c r="I329" s="172" t="s">
        <v>1386</v>
      </c>
      <c r="J329" s="170"/>
      <c r="K329" s="171" t="s">
        <v>1306</v>
      </c>
      <c r="L329" s="189">
        <v>3</v>
      </c>
      <c r="M329" s="172"/>
      <c r="N329" s="172" t="s">
        <v>1387</v>
      </c>
      <c r="O329" s="188" t="str">
        <f>IFERROR(HYPERLINK("#"&amp;"'SECURA TABLES'!A"&amp;(MATCH(N329,'[39]SECURA TABLES'!$A:$A,0)),TEXT(N329,"")),"")</f>
        <v>NumberOfLocationsFactor</v>
      </c>
      <c r="P329" s="173" t="s">
        <v>1327</v>
      </c>
      <c r="Q329" s="174" t="s">
        <v>1384</v>
      </c>
      <c r="R329" s="175" t="s">
        <v>232</v>
      </c>
      <c r="S329" s="175" t="s">
        <v>232</v>
      </c>
      <c r="T329" s="175" t="s">
        <v>232</v>
      </c>
      <c r="U329" s="175" t="s">
        <v>232</v>
      </c>
      <c r="V329" s="175" t="s">
        <v>232</v>
      </c>
      <c r="W329" s="175" t="s">
        <v>232</v>
      </c>
      <c r="X329" s="175" t="s">
        <v>232</v>
      </c>
      <c r="Y329" s="175" t="s">
        <v>232</v>
      </c>
      <c r="Z329" s="175" t="s">
        <v>232</v>
      </c>
      <c r="AA329" s="175" t="s">
        <v>232</v>
      </c>
      <c r="AB329" s="175" t="s">
        <v>232</v>
      </c>
      <c r="AC329" s="175" t="s">
        <v>232</v>
      </c>
      <c r="AD329" s="175" t="s">
        <v>232</v>
      </c>
      <c r="AE329" s="175" t="s">
        <v>232</v>
      </c>
      <c r="AF329" s="175" t="s">
        <v>232</v>
      </c>
      <c r="AG329" s="162">
        <v>44197</v>
      </c>
      <c r="AH329" s="162">
        <v>2958465</v>
      </c>
      <c r="AI329" s="163" t="s">
        <v>1303</v>
      </c>
      <c r="AJ329" s="186"/>
      <c r="AK329" s="186"/>
      <c r="AL329" s="5"/>
      <c r="AM329" s="5"/>
      <c r="AN329" s="5"/>
      <c r="AO329" s="165"/>
      <c r="AP329" s="165"/>
    </row>
    <row r="330" spans="1:42" ht="30.75" x14ac:dyDescent="0.3">
      <c r="A330" s="167" t="s">
        <v>82</v>
      </c>
      <c r="B330" s="167"/>
      <c r="C330" s="167"/>
      <c r="D330" s="167"/>
      <c r="E330" s="167"/>
      <c r="F330" s="150" t="s">
        <v>1916</v>
      </c>
      <c r="G330" s="168" t="s">
        <v>1900</v>
      </c>
      <c r="H330" s="169"/>
      <c r="I330" s="172" t="s">
        <v>1444</v>
      </c>
      <c r="J330" s="170"/>
      <c r="K330" s="171" t="s">
        <v>1324</v>
      </c>
      <c r="L330" s="177" t="s">
        <v>1301</v>
      </c>
      <c r="M330" s="172" t="s">
        <v>1445</v>
      </c>
      <c r="N330" s="172"/>
      <c r="O330" s="205"/>
      <c r="P330" s="173" t="s">
        <v>1327</v>
      </c>
      <c r="Q330" s="174" t="s">
        <v>1302</v>
      </c>
      <c r="R330" s="175" t="s">
        <v>232</v>
      </c>
      <c r="S330" s="175" t="s">
        <v>232</v>
      </c>
      <c r="T330" s="175" t="s">
        <v>232</v>
      </c>
      <c r="U330" s="175" t="s">
        <v>232</v>
      </c>
      <c r="V330" s="175" t="s">
        <v>232</v>
      </c>
      <c r="W330" s="175" t="s">
        <v>232</v>
      </c>
      <c r="X330" s="175" t="s">
        <v>232</v>
      </c>
      <c r="Y330" s="175" t="s">
        <v>232</v>
      </c>
      <c r="Z330" s="175" t="s">
        <v>232</v>
      </c>
      <c r="AA330" s="175" t="s">
        <v>232</v>
      </c>
      <c r="AB330" s="175" t="s">
        <v>232</v>
      </c>
      <c r="AC330" s="175" t="s">
        <v>232</v>
      </c>
      <c r="AD330" s="175" t="s">
        <v>232</v>
      </c>
      <c r="AE330" s="175" t="s">
        <v>232</v>
      </c>
      <c r="AF330" s="175" t="s">
        <v>232</v>
      </c>
      <c r="AG330" s="162">
        <v>44197</v>
      </c>
      <c r="AH330" s="162">
        <v>2958465</v>
      </c>
      <c r="AI330" s="163" t="s">
        <v>1303</v>
      </c>
      <c r="AJ330" s="167"/>
      <c r="AK330" s="167"/>
      <c r="AL330" s="5"/>
      <c r="AM330" s="5"/>
      <c r="AN330" s="5"/>
      <c r="AO330" s="165"/>
      <c r="AP330" s="165"/>
    </row>
    <row r="331" spans="1:42" x14ac:dyDescent="0.3">
      <c r="A331" s="167" t="s">
        <v>82</v>
      </c>
      <c r="B331" s="167"/>
      <c r="C331" s="167"/>
      <c r="D331" s="167"/>
      <c r="E331" s="167"/>
      <c r="F331" s="150" t="s">
        <v>1917</v>
      </c>
      <c r="G331" s="168" t="s">
        <v>1900</v>
      </c>
      <c r="H331" s="169"/>
      <c r="I331" s="181" t="s">
        <v>1918</v>
      </c>
      <c r="J331" s="170"/>
      <c r="K331" s="176"/>
      <c r="L331" s="182">
        <v>3</v>
      </c>
      <c r="M331" s="172"/>
      <c r="N331" s="172"/>
      <c r="O331" s="188"/>
      <c r="P331" s="202" t="s">
        <v>1327</v>
      </c>
      <c r="Q331" s="174" t="s">
        <v>1302</v>
      </c>
      <c r="R331" s="175" t="s">
        <v>232</v>
      </c>
      <c r="S331" s="175" t="s">
        <v>232</v>
      </c>
      <c r="T331" s="175" t="s">
        <v>232</v>
      </c>
      <c r="U331" s="175" t="s">
        <v>232</v>
      </c>
      <c r="V331" s="175" t="s">
        <v>232</v>
      </c>
      <c r="W331" s="175" t="s">
        <v>232</v>
      </c>
      <c r="X331" s="175" t="s">
        <v>232</v>
      </c>
      <c r="Y331" s="175" t="s">
        <v>232</v>
      </c>
      <c r="Z331" s="175" t="s">
        <v>232</v>
      </c>
      <c r="AA331" s="175" t="s">
        <v>232</v>
      </c>
      <c r="AB331" s="175" t="s">
        <v>232</v>
      </c>
      <c r="AC331" s="175" t="s">
        <v>232</v>
      </c>
      <c r="AD331" s="175" t="s">
        <v>232</v>
      </c>
      <c r="AE331" s="175" t="s">
        <v>232</v>
      </c>
      <c r="AF331" s="175" t="s">
        <v>232</v>
      </c>
      <c r="AG331" s="162">
        <v>44197</v>
      </c>
      <c r="AH331" s="162">
        <v>2958465</v>
      </c>
      <c r="AI331" s="163" t="s">
        <v>1303</v>
      </c>
      <c r="AJ331" s="186"/>
      <c r="AK331" s="186"/>
      <c r="AL331" s="5"/>
      <c r="AM331" s="5"/>
      <c r="AN331" s="5"/>
      <c r="AO331" s="165"/>
      <c r="AP331" s="165"/>
    </row>
    <row r="332" spans="1:42" x14ac:dyDescent="0.3">
      <c r="A332" s="167" t="s">
        <v>82</v>
      </c>
      <c r="B332" s="167"/>
      <c r="C332" s="167"/>
      <c r="D332" s="167"/>
      <c r="E332" s="167"/>
      <c r="F332" s="150" t="s">
        <v>1919</v>
      </c>
      <c r="G332" s="168" t="s">
        <v>1920</v>
      </c>
      <c r="H332" s="169" t="s">
        <v>1298</v>
      </c>
      <c r="I332" s="172" t="s">
        <v>1901</v>
      </c>
      <c r="J332" s="170"/>
      <c r="K332" s="192" t="s">
        <v>1300</v>
      </c>
      <c r="L332" s="177" t="s">
        <v>1301</v>
      </c>
      <c r="M332" s="183" t="s">
        <v>1363</v>
      </c>
      <c r="N332" s="194"/>
      <c r="O332" s="195"/>
      <c r="P332" s="196">
        <v>3500000</v>
      </c>
      <c r="Q332" s="174" t="s">
        <v>1302</v>
      </c>
      <c r="R332" s="175" t="s">
        <v>232</v>
      </c>
      <c r="S332" s="175" t="s">
        <v>232</v>
      </c>
      <c r="T332" s="175" t="s">
        <v>232</v>
      </c>
      <c r="U332" s="175" t="s">
        <v>232</v>
      </c>
      <c r="V332" s="175" t="s">
        <v>232</v>
      </c>
      <c r="W332" s="175" t="s">
        <v>232</v>
      </c>
      <c r="X332" s="175" t="s">
        <v>232</v>
      </c>
      <c r="Y332" s="175" t="s">
        <v>232</v>
      </c>
      <c r="Z332" s="175" t="s">
        <v>232</v>
      </c>
      <c r="AA332" s="175" t="s">
        <v>232</v>
      </c>
      <c r="AB332" s="175" t="s">
        <v>232</v>
      </c>
      <c r="AC332" s="175" t="s">
        <v>232</v>
      </c>
      <c r="AD332" s="175" t="s">
        <v>232</v>
      </c>
      <c r="AE332" s="175" t="s">
        <v>232</v>
      </c>
      <c r="AF332" s="175" t="s">
        <v>232</v>
      </c>
      <c r="AG332" s="162">
        <v>44197</v>
      </c>
      <c r="AH332" s="162">
        <v>2958465</v>
      </c>
      <c r="AI332" s="163" t="s">
        <v>1303</v>
      </c>
      <c r="AJ332" s="167"/>
      <c r="AK332" s="167"/>
      <c r="AL332" s="5"/>
      <c r="AM332" s="5"/>
      <c r="AN332" s="5"/>
      <c r="AO332" s="165"/>
      <c r="AP332" s="165"/>
    </row>
    <row r="333" spans="1:42" x14ac:dyDescent="0.3">
      <c r="A333" s="167" t="s">
        <v>82</v>
      </c>
      <c r="B333" s="167"/>
      <c r="C333" s="167"/>
      <c r="D333" s="167"/>
      <c r="E333" s="167"/>
      <c r="F333" s="150" t="s">
        <v>1921</v>
      </c>
      <c r="G333" s="168" t="s">
        <v>1920</v>
      </c>
      <c r="H333" s="169"/>
      <c r="I333" s="187">
        <v>100</v>
      </c>
      <c r="J333" s="170" t="s">
        <v>1305</v>
      </c>
      <c r="K333" s="176" t="s">
        <v>1306</v>
      </c>
      <c r="L333" s="177" t="s">
        <v>1301</v>
      </c>
      <c r="M333" s="194"/>
      <c r="N333" s="194"/>
      <c r="O333" s="195"/>
      <c r="P333" s="202">
        <v>100</v>
      </c>
      <c r="Q333" s="174" t="s">
        <v>1302</v>
      </c>
      <c r="R333" s="175" t="s">
        <v>232</v>
      </c>
      <c r="S333" s="175" t="s">
        <v>232</v>
      </c>
      <c r="T333" s="175" t="s">
        <v>232</v>
      </c>
      <c r="U333" s="175" t="s">
        <v>232</v>
      </c>
      <c r="V333" s="175" t="s">
        <v>232</v>
      </c>
      <c r="W333" s="175" t="s">
        <v>232</v>
      </c>
      <c r="X333" s="175" t="s">
        <v>232</v>
      </c>
      <c r="Y333" s="175" t="s">
        <v>232</v>
      </c>
      <c r="Z333" s="175" t="s">
        <v>232</v>
      </c>
      <c r="AA333" s="175" t="s">
        <v>232</v>
      </c>
      <c r="AB333" s="175" t="s">
        <v>232</v>
      </c>
      <c r="AC333" s="175" t="s">
        <v>232</v>
      </c>
      <c r="AD333" s="175" t="s">
        <v>232</v>
      </c>
      <c r="AE333" s="175" t="s">
        <v>232</v>
      </c>
      <c r="AF333" s="175" t="s">
        <v>232</v>
      </c>
      <c r="AG333" s="162">
        <v>44197</v>
      </c>
      <c r="AH333" s="162">
        <v>2958465</v>
      </c>
      <c r="AI333" s="163" t="s">
        <v>1303</v>
      </c>
      <c r="AJ333" s="167"/>
      <c r="AK333" s="167"/>
      <c r="AL333" s="5"/>
      <c r="AM333" s="5"/>
      <c r="AN333" s="5"/>
      <c r="AO333" s="165"/>
      <c r="AP333" s="165"/>
    </row>
    <row r="334" spans="1:42" x14ac:dyDescent="0.3">
      <c r="A334" s="167" t="s">
        <v>82</v>
      </c>
      <c r="B334" s="167"/>
      <c r="C334" s="167"/>
      <c r="D334" s="167"/>
      <c r="E334" s="167"/>
      <c r="F334" s="150" t="s">
        <v>1922</v>
      </c>
      <c r="G334" s="168" t="s">
        <v>1920</v>
      </c>
      <c r="H334" s="169"/>
      <c r="I334" s="172" t="s">
        <v>1362</v>
      </c>
      <c r="J334" s="170"/>
      <c r="K334" s="171" t="s">
        <v>1306</v>
      </c>
      <c r="L334" s="177" t="s">
        <v>1301</v>
      </c>
      <c r="M334" s="172" t="s">
        <v>1363</v>
      </c>
      <c r="N334" s="194"/>
      <c r="O334" s="195"/>
      <c r="P334" s="202" t="s">
        <v>1327</v>
      </c>
      <c r="Q334" s="174" t="s">
        <v>1302</v>
      </c>
      <c r="R334" s="175" t="s">
        <v>232</v>
      </c>
      <c r="S334" s="175" t="s">
        <v>232</v>
      </c>
      <c r="T334" s="175" t="s">
        <v>232</v>
      </c>
      <c r="U334" s="175" t="s">
        <v>232</v>
      </c>
      <c r="V334" s="175" t="s">
        <v>232</v>
      </c>
      <c r="W334" s="175" t="s">
        <v>232</v>
      </c>
      <c r="X334" s="175" t="s">
        <v>232</v>
      </c>
      <c r="Y334" s="175" t="s">
        <v>232</v>
      </c>
      <c r="Z334" s="175" t="s">
        <v>232</v>
      </c>
      <c r="AA334" s="175" t="s">
        <v>232</v>
      </c>
      <c r="AB334" s="175" t="s">
        <v>232</v>
      </c>
      <c r="AC334" s="175" t="s">
        <v>232</v>
      </c>
      <c r="AD334" s="175" t="s">
        <v>232</v>
      </c>
      <c r="AE334" s="175" t="s">
        <v>232</v>
      </c>
      <c r="AF334" s="175" t="s">
        <v>232</v>
      </c>
      <c r="AG334" s="162">
        <v>44197</v>
      </c>
      <c r="AH334" s="162">
        <v>2958465</v>
      </c>
      <c r="AI334" s="163" t="s">
        <v>1303</v>
      </c>
      <c r="AJ334" s="167"/>
      <c r="AK334" s="167"/>
      <c r="AL334" s="5"/>
      <c r="AM334" s="5"/>
      <c r="AN334" s="5"/>
      <c r="AO334" s="165"/>
      <c r="AP334" s="165"/>
    </row>
    <row r="335" spans="1:42" ht="30.75" x14ac:dyDescent="0.3">
      <c r="A335" s="167" t="s">
        <v>82</v>
      </c>
      <c r="B335" s="167"/>
      <c r="C335" s="167"/>
      <c r="D335" s="167"/>
      <c r="E335" s="167"/>
      <c r="F335" s="150" t="s">
        <v>1923</v>
      </c>
      <c r="G335" s="168" t="s">
        <v>1920</v>
      </c>
      <c r="H335" s="169"/>
      <c r="I335" s="172" t="s">
        <v>1924</v>
      </c>
      <c r="J335" s="170"/>
      <c r="K335" s="176" t="s">
        <v>1306</v>
      </c>
      <c r="L335" s="177" t="s">
        <v>1301</v>
      </c>
      <c r="M335" s="194" t="s">
        <v>1925</v>
      </c>
      <c r="N335" s="184" t="s">
        <v>1356</v>
      </c>
      <c r="O335" s="197" t="str">
        <f>IFERROR(HYPERLINK("#"&amp;"'ISO TABLES'!A"&amp;(MATCH(N335,'[39]ISO TABLES'!$A:$A,0)),TEXT(N335,"")),"")</f>
        <v>A_RuleAndValue</v>
      </c>
      <c r="P335" s="202" t="s">
        <v>1327</v>
      </c>
      <c r="Q335" s="174" t="s">
        <v>1302</v>
      </c>
      <c r="R335" s="175" t="s">
        <v>232</v>
      </c>
      <c r="S335" s="175" t="s">
        <v>232</v>
      </c>
      <c r="T335" s="175" t="s">
        <v>232</v>
      </c>
      <c r="U335" s="175" t="s">
        <v>232</v>
      </c>
      <c r="V335" s="175" t="s">
        <v>232</v>
      </c>
      <c r="W335" s="175" t="s">
        <v>232</v>
      </c>
      <c r="X335" s="175" t="s">
        <v>232</v>
      </c>
      <c r="Y335" s="175" t="s">
        <v>232</v>
      </c>
      <c r="Z335" s="175" t="s">
        <v>232</v>
      </c>
      <c r="AA335" s="175" t="s">
        <v>232</v>
      </c>
      <c r="AB335" s="175" t="s">
        <v>232</v>
      </c>
      <c r="AC335" s="175" t="s">
        <v>232</v>
      </c>
      <c r="AD335" s="175" t="s">
        <v>232</v>
      </c>
      <c r="AE335" s="175" t="s">
        <v>232</v>
      </c>
      <c r="AF335" s="175" t="s">
        <v>232</v>
      </c>
      <c r="AG335" s="162">
        <v>44197</v>
      </c>
      <c r="AH335" s="162">
        <v>2958465</v>
      </c>
      <c r="AI335" s="163" t="s">
        <v>1303</v>
      </c>
      <c r="AJ335" s="167"/>
      <c r="AK335" s="167"/>
      <c r="AL335" s="5"/>
      <c r="AM335" s="5"/>
      <c r="AN335" s="5"/>
      <c r="AO335" s="165"/>
      <c r="AP335" s="165"/>
    </row>
    <row r="336" spans="1:42" x14ac:dyDescent="0.3">
      <c r="A336" s="167" t="s">
        <v>82</v>
      </c>
      <c r="B336" s="167"/>
      <c r="C336" s="167"/>
      <c r="D336" s="167"/>
      <c r="E336" s="167"/>
      <c r="F336" s="150" t="s">
        <v>1926</v>
      </c>
      <c r="G336" s="168" t="s">
        <v>1920</v>
      </c>
      <c r="H336" s="169"/>
      <c r="I336" s="172" t="s">
        <v>1927</v>
      </c>
      <c r="J336" s="170"/>
      <c r="K336" s="176" t="s">
        <v>1306</v>
      </c>
      <c r="L336" s="177" t="s">
        <v>1301</v>
      </c>
      <c r="M336" s="194"/>
      <c r="N336" s="194" t="s">
        <v>1519</v>
      </c>
      <c r="O336" s="195" t="str">
        <f>IFERROR(HYPERLINK("#"&amp;"'ISO TABLES'!A"&amp;(MATCH(N336,'[39]ISO TABLES'!$A:$A,0)),TEXT(N336,"")),"")</f>
        <v>Rule70E2_BG2LossCosts</v>
      </c>
      <c r="P336" s="173">
        <v>5.7000000000000002E-2</v>
      </c>
      <c r="Q336" s="174" t="s">
        <v>1302</v>
      </c>
      <c r="R336" s="175" t="s">
        <v>232</v>
      </c>
      <c r="S336" s="175" t="s">
        <v>232</v>
      </c>
      <c r="T336" s="175" t="s">
        <v>232</v>
      </c>
      <c r="U336" s="175" t="s">
        <v>232</v>
      </c>
      <c r="V336" s="175" t="s">
        <v>232</v>
      </c>
      <c r="W336" s="175" t="s">
        <v>232</v>
      </c>
      <c r="X336" s="175" t="s">
        <v>232</v>
      </c>
      <c r="Y336" s="175" t="s">
        <v>232</v>
      </c>
      <c r="Z336" s="175" t="s">
        <v>232</v>
      </c>
      <c r="AA336" s="175" t="s">
        <v>232</v>
      </c>
      <c r="AB336" s="175" t="s">
        <v>232</v>
      </c>
      <c r="AC336" s="175" t="s">
        <v>232</v>
      </c>
      <c r="AD336" s="175" t="s">
        <v>232</v>
      </c>
      <c r="AE336" s="175" t="s">
        <v>232</v>
      </c>
      <c r="AF336" s="175" t="s">
        <v>232</v>
      </c>
      <c r="AG336" s="162">
        <v>44197</v>
      </c>
      <c r="AH336" s="162">
        <v>2958465</v>
      </c>
      <c r="AI336" s="163" t="s">
        <v>1303</v>
      </c>
      <c r="AJ336" s="167"/>
      <c r="AK336" s="167"/>
      <c r="AL336" s="5"/>
      <c r="AM336" s="5"/>
      <c r="AN336" s="5"/>
      <c r="AO336" s="165"/>
      <c r="AP336" s="165"/>
    </row>
    <row r="337" spans="1:42" ht="30.75" x14ac:dyDescent="0.3">
      <c r="A337" s="167" t="s">
        <v>82</v>
      </c>
      <c r="B337" s="167"/>
      <c r="C337" s="167"/>
      <c r="D337" s="167"/>
      <c r="E337" s="167"/>
      <c r="F337" s="150" t="s">
        <v>1928</v>
      </c>
      <c r="G337" s="168" t="s">
        <v>1920</v>
      </c>
      <c r="H337" s="169"/>
      <c r="I337" s="172" t="s">
        <v>1929</v>
      </c>
      <c r="J337" s="170"/>
      <c r="K337" s="176" t="s">
        <v>1306</v>
      </c>
      <c r="L337" s="177" t="s">
        <v>1301</v>
      </c>
      <c r="M337" s="194" t="s">
        <v>1930</v>
      </c>
      <c r="N337" s="184" t="s">
        <v>1356</v>
      </c>
      <c r="O337" s="197" t="str">
        <f>IFERROR(HYPERLINK("#"&amp;"'ISO TABLES'!A"&amp;(MATCH(N337,'[39]ISO TABLES'!$A:$A,0)),TEXT(N337,"")),"")</f>
        <v>A_RuleAndValue</v>
      </c>
      <c r="P337" s="202">
        <v>8</v>
      </c>
      <c r="Q337" s="174" t="s">
        <v>1302</v>
      </c>
      <c r="R337" s="175" t="s">
        <v>232</v>
      </c>
      <c r="S337" s="175" t="s">
        <v>232</v>
      </c>
      <c r="T337" s="175" t="s">
        <v>232</v>
      </c>
      <c r="U337" s="175" t="s">
        <v>232</v>
      </c>
      <c r="V337" s="175" t="s">
        <v>232</v>
      </c>
      <c r="W337" s="175" t="s">
        <v>232</v>
      </c>
      <c r="X337" s="175" t="s">
        <v>232</v>
      </c>
      <c r="Y337" s="175" t="s">
        <v>232</v>
      </c>
      <c r="Z337" s="175" t="s">
        <v>232</v>
      </c>
      <c r="AA337" s="175" t="s">
        <v>232</v>
      </c>
      <c r="AB337" s="175" t="s">
        <v>232</v>
      </c>
      <c r="AC337" s="175" t="s">
        <v>232</v>
      </c>
      <c r="AD337" s="175" t="s">
        <v>232</v>
      </c>
      <c r="AE337" s="175" t="s">
        <v>232</v>
      </c>
      <c r="AF337" s="175" t="s">
        <v>232</v>
      </c>
      <c r="AG337" s="162">
        <v>44197</v>
      </c>
      <c r="AH337" s="162">
        <v>2958465</v>
      </c>
      <c r="AI337" s="163" t="s">
        <v>1303</v>
      </c>
      <c r="AJ337" s="167"/>
      <c r="AK337" s="167"/>
      <c r="AL337" s="5"/>
      <c r="AM337" s="5"/>
      <c r="AN337" s="5"/>
      <c r="AO337" s="165"/>
      <c r="AP337" s="165"/>
    </row>
    <row r="338" spans="1:42" x14ac:dyDescent="0.3">
      <c r="A338" s="167" t="s">
        <v>82</v>
      </c>
      <c r="B338" s="167"/>
      <c r="C338" s="167"/>
      <c r="D338" s="167"/>
      <c r="E338" s="167"/>
      <c r="F338" s="150" t="s">
        <v>1931</v>
      </c>
      <c r="G338" s="168" t="s">
        <v>1920</v>
      </c>
      <c r="H338" s="169"/>
      <c r="I338" s="172" t="s">
        <v>1375</v>
      </c>
      <c r="J338" s="170"/>
      <c r="K338" s="176" t="s">
        <v>1306</v>
      </c>
      <c r="L338" s="177" t="s">
        <v>1301</v>
      </c>
      <c r="M338" s="172" t="s">
        <v>1376</v>
      </c>
      <c r="N338" s="194" t="s">
        <v>1377</v>
      </c>
      <c r="O338" s="195" t="str">
        <f>IFERROR(HYPERLINK("#"&amp;"'ISO TABLES'!A"&amp;(MATCH(N338,'[39]ISO TABLES'!$A:$A,0)),TEXT(N338,"")),"")</f>
        <v>Rule81E4_DeductibleFactors</v>
      </c>
      <c r="P338" s="173">
        <v>0.96</v>
      </c>
      <c r="Q338" s="174" t="s">
        <v>1302</v>
      </c>
      <c r="R338" s="175" t="s">
        <v>232</v>
      </c>
      <c r="S338" s="175" t="s">
        <v>232</v>
      </c>
      <c r="T338" s="175" t="s">
        <v>232</v>
      </c>
      <c r="U338" s="175" t="s">
        <v>232</v>
      </c>
      <c r="V338" s="175" t="s">
        <v>232</v>
      </c>
      <c r="W338" s="175" t="s">
        <v>232</v>
      </c>
      <c r="X338" s="175" t="s">
        <v>232</v>
      </c>
      <c r="Y338" s="175" t="s">
        <v>232</v>
      </c>
      <c r="Z338" s="175" t="s">
        <v>232</v>
      </c>
      <c r="AA338" s="175" t="s">
        <v>232</v>
      </c>
      <c r="AB338" s="175" t="s">
        <v>232</v>
      </c>
      <c r="AC338" s="175" t="s">
        <v>232</v>
      </c>
      <c r="AD338" s="175" t="s">
        <v>232</v>
      </c>
      <c r="AE338" s="175" t="s">
        <v>232</v>
      </c>
      <c r="AF338" s="175" t="s">
        <v>232</v>
      </c>
      <c r="AG338" s="162">
        <v>44197</v>
      </c>
      <c r="AH338" s="162">
        <v>2958465</v>
      </c>
      <c r="AI338" s="163" t="s">
        <v>1303</v>
      </c>
      <c r="AJ338" s="167"/>
      <c r="AK338" s="167"/>
      <c r="AL338" s="5"/>
      <c r="AM338" s="5"/>
      <c r="AN338" s="5"/>
      <c r="AO338" s="165"/>
      <c r="AP338" s="165"/>
    </row>
    <row r="339" spans="1:42" ht="30.75" x14ac:dyDescent="0.3">
      <c r="A339" s="167" t="s">
        <v>82</v>
      </c>
      <c r="B339" s="167"/>
      <c r="C339" s="167"/>
      <c r="D339" s="167"/>
      <c r="E339" s="167"/>
      <c r="F339" s="150" t="s">
        <v>1932</v>
      </c>
      <c r="G339" s="168" t="s">
        <v>1920</v>
      </c>
      <c r="H339" s="169"/>
      <c r="I339" s="172" t="s">
        <v>1379</v>
      </c>
      <c r="J339" s="170"/>
      <c r="K339" s="176" t="s">
        <v>1306</v>
      </c>
      <c r="L339" s="177" t="s">
        <v>1301</v>
      </c>
      <c r="M339" s="194" t="s">
        <v>1910</v>
      </c>
      <c r="N339" s="184" t="s">
        <v>1356</v>
      </c>
      <c r="O339" s="197" t="str">
        <f>IFERROR(HYPERLINK("#"&amp;"'ISO TABLES'!A"&amp;(MATCH(N339,'[39]ISO TABLES'!$A:$A,0)),TEXT(N339,"")),"")</f>
        <v>A_RuleAndValue</v>
      </c>
      <c r="P339" s="202">
        <v>0.995</v>
      </c>
      <c r="Q339" s="174" t="s">
        <v>1302</v>
      </c>
      <c r="R339" s="175" t="s">
        <v>232</v>
      </c>
      <c r="S339" s="175" t="s">
        <v>232</v>
      </c>
      <c r="T339" s="175" t="s">
        <v>232</v>
      </c>
      <c r="U339" s="175" t="s">
        <v>232</v>
      </c>
      <c r="V339" s="175" t="s">
        <v>232</v>
      </c>
      <c r="W339" s="175" t="s">
        <v>232</v>
      </c>
      <c r="X339" s="175" t="s">
        <v>232</v>
      </c>
      <c r="Y339" s="175" t="s">
        <v>232</v>
      </c>
      <c r="Z339" s="175" t="s">
        <v>232</v>
      </c>
      <c r="AA339" s="175" t="s">
        <v>232</v>
      </c>
      <c r="AB339" s="175" t="s">
        <v>232</v>
      </c>
      <c r="AC339" s="175" t="s">
        <v>232</v>
      </c>
      <c r="AD339" s="175" t="s">
        <v>232</v>
      </c>
      <c r="AE339" s="175" t="s">
        <v>232</v>
      </c>
      <c r="AF339" s="175" t="s">
        <v>232</v>
      </c>
      <c r="AG339" s="162">
        <v>44197</v>
      </c>
      <c r="AH339" s="162">
        <v>2958465</v>
      </c>
      <c r="AI339" s="163" t="s">
        <v>1303</v>
      </c>
      <c r="AJ339" s="167"/>
      <c r="AK339" s="167"/>
      <c r="AL339" s="5"/>
      <c r="AM339" s="5"/>
      <c r="AN339" s="5"/>
      <c r="AO339" s="165"/>
      <c r="AP339" s="165"/>
    </row>
    <row r="340" spans="1:42" x14ac:dyDescent="0.3">
      <c r="A340" s="167" t="s">
        <v>82</v>
      </c>
      <c r="B340" s="167"/>
      <c r="C340" s="167"/>
      <c r="D340" s="167"/>
      <c r="E340" s="167"/>
      <c r="F340" s="150" t="s">
        <v>1933</v>
      </c>
      <c r="G340" s="168" t="s">
        <v>1920</v>
      </c>
      <c r="H340" s="169"/>
      <c r="I340" s="8" t="s">
        <v>1563</v>
      </c>
      <c r="J340" s="170"/>
      <c r="K340" s="176" t="s">
        <v>1306</v>
      </c>
      <c r="L340" s="177" t="s">
        <v>1301</v>
      </c>
      <c r="M340" s="194"/>
      <c r="N340" s="194" t="s">
        <v>1369</v>
      </c>
      <c r="O340" s="195" t="str">
        <f>IFERROR(HYPERLINK("#"&amp;"'ISO TABLES'!A"&amp;(MATCH(N340,'[39]ISO TABLES'!$A:$A,0)),TEXT(N340,"")),"")</f>
        <v>Rule70E1e_CoinsuranceFactor</v>
      </c>
      <c r="P340" s="173">
        <v>0.95</v>
      </c>
      <c r="Q340" s="174" t="s">
        <v>1302</v>
      </c>
      <c r="R340" s="175" t="s">
        <v>232</v>
      </c>
      <c r="S340" s="175" t="s">
        <v>232</v>
      </c>
      <c r="T340" s="175" t="s">
        <v>232</v>
      </c>
      <c r="U340" s="175" t="s">
        <v>232</v>
      </c>
      <c r="V340" s="175" t="s">
        <v>232</v>
      </c>
      <c r="W340" s="175" t="s">
        <v>232</v>
      </c>
      <c r="X340" s="175" t="s">
        <v>232</v>
      </c>
      <c r="Y340" s="175" t="s">
        <v>232</v>
      </c>
      <c r="Z340" s="175" t="s">
        <v>232</v>
      </c>
      <c r="AA340" s="175" t="s">
        <v>232</v>
      </c>
      <c r="AB340" s="175" t="s">
        <v>232</v>
      </c>
      <c r="AC340" s="175" t="s">
        <v>232</v>
      </c>
      <c r="AD340" s="175" t="s">
        <v>232</v>
      </c>
      <c r="AE340" s="175" t="s">
        <v>232</v>
      </c>
      <c r="AF340" s="175" t="s">
        <v>232</v>
      </c>
      <c r="AG340" s="162">
        <v>44197</v>
      </c>
      <c r="AH340" s="162">
        <v>2958465</v>
      </c>
      <c r="AI340" s="163" t="s">
        <v>1303</v>
      </c>
      <c r="AJ340" s="167"/>
      <c r="AK340" s="167"/>
      <c r="AL340" s="5"/>
      <c r="AM340" s="5"/>
      <c r="AN340" s="5"/>
      <c r="AO340" s="165"/>
      <c r="AP340" s="165"/>
    </row>
    <row r="341" spans="1:42" x14ac:dyDescent="0.3">
      <c r="A341" s="167" t="s">
        <v>82</v>
      </c>
      <c r="B341" s="167"/>
      <c r="C341" s="167"/>
      <c r="D341" s="167"/>
      <c r="E341" s="167"/>
      <c r="F341" s="150" t="s">
        <v>1934</v>
      </c>
      <c r="G341" s="168" t="s">
        <v>1920</v>
      </c>
      <c r="H341" s="169"/>
      <c r="I341" s="172" t="s">
        <v>1407</v>
      </c>
      <c r="J341" s="170"/>
      <c r="K341" s="176" t="s">
        <v>1306</v>
      </c>
      <c r="L341" s="177" t="s">
        <v>1301</v>
      </c>
      <c r="M341" s="183" t="s">
        <v>1363</v>
      </c>
      <c r="N341" s="194"/>
      <c r="O341" s="195"/>
      <c r="P341" s="202">
        <v>1.1000000000000001</v>
      </c>
      <c r="Q341" s="174" t="s">
        <v>1302</v>
      </c>
      <c r="R341" s="175" t="s">
        <v>232</v>
      </c>
      <c r="S341" s="175" t="s">
        <v>232</v>
      </c>
      <c r="T341" s="175" t="s">
        <v>232</v>
      </c>
      <c r="U341" s="175" t="s">
        <v>232</v>
      </c>
      <c r="V341" s="175" t="s">
        <v>232</v>
      </c>
      <c r="W341" s="175" t="s">
        <v>232</v>
      </c>
      <c r="X341" s="175" t="s">
        <v>232</v>
      </c>
      <c r="Y341" s="175" t="s">
        <v>232</v>
      </c>
      <c r="Z341" s="175" t="s">
        <v>232</v>
      </c>
      <c r="AA341" s="175" t="s">
        <v>232</v>
      </c>
      <c r="AB341" s="175" t="s">
        <v>232</v>
      </c>
      <c r="AC341" s="175" t="s">
        <v>232</v>
      </c>
      <c r="AD341" s="175" t="s">
        <v>232</v>
      </c>
      <c r="AE341" s="175" t="s">
        <v>232</v>
      </c>
      <c r="AF341" s="175" t="s">
        <v>232</v>
      </c>
      <c r="AG341" s="162">
        <v>44197</v>
      </c>
      <c r="AH341" s="162">
        <v>2958465</v>
      </c>
      <c r="AI341" s="163" t="s">
        <v>1303</v>
      </c>
      <c r="AJ341" s="167"/>
      <c r="AK341" s="167"/>
      <c r="AL341" s="5"/>
      <c r="AM341" s="5"/>
      <c r="AN341" s="5"/>
      <c r="AO341" s="165"/>
      <c r="AP341" s="165"/>
    </row>
    <row r="342" spans="1:42" ht="30.75" x14ac:dyDescent="0.3">
      <c r="A342" s="167" t="s">
        <v>82</v>
      </c>
      <c r="B342" s="167"/>
      <c r="C342" s="167"/>
      <c r="D342" s="167"/>
      <c r="E342" s="167"/>
      <c r="F342" s="150" t="s">
        <v>1935</v>
      </c>
      <c r="G342" s="168" t="s">
        <v>1920</v>
      </c>
      <c r="H342" s="169"/>
      <c r="I342" s="172" t="s">
        <v>1409</v>
      </c>
      <c r="J342" s="170"/>
      <c r="K342" s="176" t="s">
        <v>1306</v>
      </c>
      <c r="L342" s="177" t="s">
        <v>1301</v>
      </c>
      <c r="M342" s="183" t="s">
        <v>1410</v>
      </c>
      <c r="N342" s="194"/>
      <c r="O342" s="195"/>
      <c r="P342" s="173">
        <v>1.2</v>
      </c>
      <c r="Q342" s="174" t="s">
        <v>1302</v>
      </c>
      <c r="R342" s="175" t="s">
        <v>232</v>
      </c>
      <c r="S342" s="175" t="s">
        <v>232</v>
      </c>
      <c r="T342" s="175" t="s">
        <v>232</v>
      </c>
      <c r="U342" s="175" t="s">
        <v>232</v>
      </c>
      <c r="V342" s="175" t="s">
        <v>232</v>
      </c>
      <c r="W342" s="175" t="s">
        <v>232</v>
      </c>
      <c r="X342" s="175" t="s">
        <v>232</v>
      </c>
      <c r="Y342" s="175" t="s">
        <v>232</v>
      </c>
      <c r="Z342" s="175" t="s">
        <v>232</v>
      </c>
      <c r="AA342" s="175" t="s">
        <v>232</v>
      </c>
      <c r="AB342" s="175" t="s">
        <v>232</v>
      </c>
      <c r="AC342" s="175" t="s">
        <v>232</v>
      </c>
      <c r="AD342" s="175" t="s">
        <v>232</v>
      </c>
      <c r="AE342" s="175" t="s">
        <v>232</v>
      </c>
      <c r="AF342" s="175" t="s">
        <v>232</v>
      </c>
      <c r="AG342" s="162">
        <v>44197</v>
      </c>
      <c r="AH342" s="162">
        <v>2958465</v>
      </c>
      <c r="AI342" s="163" t="s">
        <v>1303</v>
      </c>
      <c r="AJ342" s="167"/>
      <c r="AK342" s="167"/>
      <c r="AL342" s="5"/>
      <c r="AM342" s="5"/>
      <c r="AN342" s="5"/>
      <c r="AO342" s="165"/>
      <c r="AP342" s="165"/>
    </row>
    <row r="343" spans="1:42" ht="60.75" x14ac:dyDescent="0.3">
      <c r="A343" s="167" t="s">
        <v>82</v>
      </c>
      <c r="B343" s="167"/>
      <c r="C343" s="167"/>
      <c r="D343" s="167"/>
      <c r="E343" s="167"/>
      <c r="F343" s="150" t="s">
        <v>1936</v>
      </c>
      <c r="G343" s="168" t="s">
        <v>1920</v>
      </c>
      <c r="H343" s="169"/>
      <c r="I343" s="172" t="s">
        <v>1382</v>
      </c>
      <c r="J343" s="170"/>
      <c r="K343" s="176" t="s">
        <v>1306</v>
      </c>
      <c r="L343" s="189">
        <v>3</v>
      </c>
      <c r="M343" s="172" t="s">
        <v>1383</v>
      </c>
      <c r="N343" s="194"/>
      <c r="O343" s="195"/>
      <c r="P343" s="202" t="s">
        <v>1327</v>
      </c>
      <c r="Q343" s="174" t="s">
        <v>1302</v>
      </c>
      <c r="R343" s="175" t="s">
        <v>232</v>
      </c>
      <c r="S343" s="175" t="s">
        <v>232</v>
      </c>
      <c r="T343" s="175" t="s">
        <v>232</v>
      </c>
      <c r="U343" s="175" t="s">
        <v>232</v>
      </c>
      <c r="V343" s="175" t="s">
        <v>232</v>
      </c>
      <c r="W343" s="175" t="s">
        <v>232</v>
      </c>
      <c r="X343" s="175" t="s">
        <v>232</v>
      </c>
      <c r="Y343" s="175" t="s">
        <v>232</v>
      </c>
      <c r="Z343" s="175" t="s">
        <v>232</v>
      </c>
      <c r="AA343" s="175" t="s">
        <v>232</v>
      </c>
      <c r="AB343" s="175" t="s">
        <v>232</v>
      </c>
      <c r="AC343" s="175" t="s">
        <v>232</v>
      </c>
      <c r="AD343" s="175" t="s">
        <v>232</v>
      </c>
      <c r="AE343" s="175" t="s">
        <v>232</v>
      </c>
      <c r="AF343" s="175" t="s">
        <v>232</v>
      </c>
      <c r="AG343" s="162">
        <v>44197</v>
      </c>
      <c r="AH343" s="162">
        <v>2958465</v>
      </c>
      <c r="AI343" s="163" t="s">
        <v>1303</v>
      </c>
      <c r="AJ343" s="167"/>
      <c r="AK343" s="167"/>
      <c r="AL343" s="5"/>
      <c r="AM343" s="5"/>
      <c r="AN343" s="5"/>
      <c r="AO343" s="165"/>
      <c r="AP343" s="165"/>
    </row>
    <row r="344" spans="1:42" ht="36.75" customHeight="1" x14ac:dyDescent="0.3">
      <c r="A344" s="167" t="s">
        <v>82</v>
      </c>
      <c r="B344" s="167"/>
      <c r="C344" s="167"/>
      <c r="D344" s="167"/>
      <c r="E344" s="167"/>
      <c r="F344" s="150" t="s">
        <v>1937</v>
      </c>
      <c r="G344" s="168" t="s">
        <v>1920</v>
      </c>
      <c r="H344" s="169"/>
      <c r="I344" s="172" t="s">
        <v>1386</v>
      </c>
      <c r="J344" s="170"/>
      <c r="K344" s="171" t="s">
        <v>1306</v>
      </c>
      <c r="L344" s="189">
        <v>3</v>
      </c>
      <c r="M344" s="172"/>
      <c r="N344" s="172" t="s">
        <v>1387</v>
      </c>
      <c r="O344" s="188" t="str">
        <f>IFERROR(HYPERLINK("#"&amp;"'SECURA TABLES'!A"&amp;(MATCH(N344,'[39]SECURA TABLES'!$A:$A,0)),TEXT(N344,"")),"")</f>
        <v>NumberOfLocationsFactor</v>
      </c>
      <c r="P344" s="173" t="s">
        <v>1327</v>
      </c>
      <c r="Q344" s="174" t="s">
        <v>1384</v>
      </c>
      <c r="R344" s="175" t="s">
        <v>232</v>
      </c>
      <c r="S344" s="175" t="s">
        <v>232</v>
      </c>
      <c r="T344" s="175" t="s">
        <v>232</v>
      </c>
      <c r="U344" s="175" t="s">
        <v>232</v>
      </c>
      <c r="V344" s="175" t="s">
        <v>232</v>
      </c>
      <c r="W344" s="175" t="s">
        <v>232</v>
      </c>
      <c r="X344" s="175" t="s">
        <v>232</v>
      </c>
      <c r="Y344" s="175" t="s">
        <v>232</v>
      </c>
      <c r="Z344" s="175" t="s">
        <v>232</v>
      </c>
      <c r="AA344" s="175" t="s">
        <v>232</v>
      </c>
      <c r="AB344" s="175" t="s">
        <v>232</v>
      </c>
      <c r="AC344" s="175" t="s">
        <v>232</v>
      </c>
      <c r="AD344" s="175" t="s">
        <v>232</v>
      </c>
      <c r="AE344" s="175" t="s">
        <v>232</v>
      </c>
      <c r="AF344" s="175" t="s">
        <v>232</v>
      </c>
      <c r="AG344" s="162">
        <v>44197</v>
      </c>
      <c r="AH344" s="162">
        <v>2958465</v>
      </c>
      <c r="AI344" s="163" t="s">
        <v>1303</v>
      </c>
      <c r="AJ344" s="186"/>
      <c r="AK344" s="186"/>
      <c r="AL344" s="5"/>
      <c r="AM344" s="5"/>
      <c r="AN344" s="5"/>
      <c r="AO344" s="165"/>
      <c r="AP344" s="165"/>
    </row>
    <row r="345" spans="1:42" ht="30.75" x14ac:dyDescent="0.3">
      <c r="A345" s="167" t="s">
        <v>82</v>
      </c>
      <c r="B345" s="167"/>
      <c r="C345" s="167"/>
      <c r="D345" s="167"/>
      <c r="E345" s="167"/>
      <c r="F345" s="150" t="s">
        <v>1938</v>
      </c>
      <c r="G345" s="168" t="s">
        <v>1920</v>
      </c>
      <c r="H345" s="169"/>
      <c r="I345" s="172" t="s">
        <v>1444</v>
      </c>
      <c r="J345" s="170"/>
      <c r="K345" s="171" t="s">
        <v>1324</v>
      </c>
      <c r="L345" s="177" t="s">
        <v>1301</v>
      </c>
      <c r="M345" s="172" t="s">
        <v>1445</v>
      </c>
      <c r="N345" s="172"/>
      <c r="O345" s="205"/>
      <c r="P345" s="173" t="s">
        <v>1327</v>
      </c>
      <c r="Q345" s="174" t="s">
        <v>1302</v>
      </c>
      <c r="R345" s="175" t="s">
        <v>232</v>
      </c>
      <c r="S345" s="175" t="s">
        <v>232</v>
      </c>
      <c r="T345" s="175" t="s">
        <v>232</v>
      </c>
      <c r="U345" s="175" t="s">
        <v>232</v>
      </c>
      <c r="V345" s="175" t="s">
        <v>232</v>
      </c>
      <c r="W345" s="175" t="s">
        <v>232</v>
      </c>
      <c r="X345" s="175" t="s">
        <v>232</v>
      </c>
      <c r="Y345" s="175" t="s">
        <v>232</v>
      </c>
      <c r="Z345" s="175" t="s">
        <v>232</v>
      </c>
      <c r="AA345" s="175" t="s">
        <v>232</v>
      </c>
      <c r="AB345" s="175" t="s">
        <v>232</v>
      </c>
      <c r="AC345" s="175" t="s">
        <v>232</v>
      </c>
      <c r="AD345" s="175" t="s">
        <v>232</v>
      </c>
      <c r="AE345" s="175" t="s">
        <v>232</v>
      </c>
      <c r="AF345" s="175" t="s">
        <v>232</v>
      </c>
      <c r="AG345" s="162">
        <v>44197</v>
      </c>
      <c r="AH345" s="162">
        <v>2958465</v>
      </c>
      <c r="AI345" s="163" t="s">
        <v>1303</v>
      </c>
      <c r="AJ345" s="167"/>
      <c r="AK345" s="167"/>
      <c r="AL345" s="5"/>
      <c r="AM345" s="5"/>
      <c r="AN345" s="5"/>
      <c r="AO345" s="165"/>
      <c r="AP345" s="165"/>
    </row>
    <row r="346" spans="1:42" x14ac:dyDescent="0.3">
      <c r="A346" s="167" t="s">
        <v>82</v>
      </c>
      <c r="B346" s="167"/>
      <c r="C346" s="167"/>
      <c r="D346" s="167"/>
      <c r="E346" s="167"/>
      <c r="F346" s="150" t="s">
        <v>1939</v>
      </c>
      <c r="G346" s="168" t="s">
        <v>1920</v>
      </c>
      <c r="H346" s="169"/>
      <c r="I346" s="181" t="s">
        <v>1940</v>
      </c>
      <c r="J346" s="170"/>
      <c r="K346" s="176"/>
      <c r="L346" s="182">
        <v>3</v>
      </c>
      <c r="M346" s="194"/>
      <c r="N346" s="194"/>
      <c r="O346" s="195"/>
      <c r="P346" s="202" t="s">
        <v>1327</v>
      </c>
      <c r="Q346" s="174" t="s">
        <v>1302</v>
      </c>
      <c r="R346" s="175" t="s">
        <v>232</v>
      </c>
      <c r="S346" s="175" t="s">
        <v>232</v>
      </c>
      <c r="T346" s="175" t="s">
        <v>232</v>
      </c>
      <c r="U346" s="175" t="s">
        <v>232</v>
      </c>
      <c r="V346" s="175" t="s">
        <v>232</v>
      </c>
      <c r="W346" s="175" t="s">
        <v>232</v>
      </c>
      <c r="X346" s="175" t="s">
        <v>232</v>
      </c>
      <c r="Y346" s="175" t="s">
        <v>232</v>
      </c>
      <c r="Z346" s="175" t="s">
        <v>232</v>
      </c>
      <c r="AA346" s="175" t="s">
        <v>232</v>
      </c>
      <c r="AB346" s="175" t="s">
        <v>232</v>
      </c>
      <c r="AC346" s="175" t="s">
        <v>232</v>
      </c>
      <c r="AD346" s="175" t="s">
        <v>232</v>
      </c>
      <c r="AE346" s="175" t="s">
        <v>232</v>
      </c>
      <c r="AF346" s="175" t="s">
        <v>232</v>
      </c>
      <c r="AG346" s="162">
        <v>44197</v>
      </c>
      <c r="AH346" s="162">
        <v>2958465</v>
      </c>
      <c r="AI346" s="163" t="s">
        <v>1303</v>
      </c>
      <c r="AJ346" s="167"/>
      <c r="AK346" s="167"/>
      <c r="AL346" s="5"/>
      <c r="AM346" s="5"/>
      <c r="AN346" s="5"/>
      <c r="AO346" s="165"/>
      <c r="AP346" s="165"/>
    </row>
    <row r="347" spans="1:42" x14ac:dyDescent="0.3">
      <c r="A347" s="167" t="s">
        <v>82</v>
      </c>
      <c r="B347" s="167"/>
      <c r="C347" s="167"/>
      <c r="D347" s="167"/>
      <c r="E347" s="167"/>
      <c r="F347" s="150" t="s">
        <v>1941</v>
      </c>
      <c r="G347" s="168" t="s">
        <v>1942</v>
      </c>
      <c r="H347" s="169" t="s">
        <v>1298</v>
      </c>
      <c r="I347" s="172" t="s">
        <v>1943</v>
      </c>
      <c r="J347" s="170"/>
      <c r="K347" s="192" t="s">
        <v>1300</v>
      </c>
      <c r="L347" s="177" t="s">
        <v>1301</v>
      </c>
      <c r="M347" s="194"/>
      <c r="N347" s="194"/>
      <c r="O347" s="195"/>
      <c r="P347" s="202">
        <v>3500000</v>
      </c>
      <c r="Q347" s="174" t="s">
        <v>1302</v>
      </c>
      <c r="R347" s="175" t="s">
        <v>232</v>
      </c>
      <c r="S347" s="175" t="s">
        <v>232</v>
      </c>
      <c r="T347" s="175" t="s">
        <v>232</v>
      </c>
      <c r="U347" s="175" t="s">
        <v>232</v>
      </c>
      <c r="V347" s="175" t="s">
        <v>232</v>
      </c>
      <c r="W347" s="175" t="s">
        <v>232</v>
      </c>
      <c r="X347" s="175" t="s">
        <v>232</v>
      </c>
      <c r="Y347" s="175" t="s">
        <v>232</v>
      </c>
      <c r="Z347" s="175" t="s">
        <v>232</v>
      </c>
      <c r="AA347" s="175" t="s">
        <v>232</v>
      </c>
      <c r="AB347" s="175" t="s">
        <v>232</v>
      </c>
      <c r="AC347" s="175" t="s">
        <v>232</v>
      </c>
      <c r="AD347" s="175" t="s">
        <v>232</v>
      </c>
      <c r="AE347" s="175" t="s">
        <v>232</v>
      </c>
      <c r="AF347" s="175" t="s">
        <v>232</v>
      </c>
      <c r="AG347" s="162">
        <v>44197</v>
      </c>
      <c r="AH347" s="162">
        <v>2958465</v>
      </c>
      <c r="AI347" s="163" t="s">
        <v>1303</v>
      </c>
      <c r="AJ347" s="167"/>
      <c r="AK347" s="167"/>
      <c r="AL347" s="5"/>
      <c r="AM347" s="5"/>
      <c r="AN347" s="5"/>
      <c r="AO347" s="165"/>
      <c r="AP347" s="165"/>
    </row>
    <row r="348" spans="1:42" x14ac:dyDescent="0.3">
      <c r="A348" s="167" t="s">
        <v>82</v>
      </c>
      <c r="B348" s="167"/>
      <c r="C348" s="167"/>
      <c r="D348" s="167"/>
      <c r="E348" s="167"/>
      <c r="F348" s="150" t="s">
        <v>1944</v>
      </c>
      <c r="G348" s="168" t="s">
        <v>1942</v>
      </c>
      <c r="H348" s="169"/>
      <c r="I348" s="187">
        <v>100</v>
      </c>
      <c r="J348" s="170" t="s">
        <v>1305</v>
      </c>
      <c r="K348" s="176" t="s">
        <v>1306</v>
      </c>
      <c r="L348" s="177" t="s">
        <v>1301</v>
      </c>
      <c r="M348" s="194"/>
      <c r="N348" s="194"/>
      <c r="O348" s="195"/>
      <c r="P348" s="202">
        <v>100</v>
      </c>
      <c r="Q348" s="174" t="s">
        <v>1302</v>
      </c>
      <c r="R348" s="175" t="s">
        <v>232</v>
      </c>
      <c r="S348" s="175" t="s">
        <v>232</v>
      </c>
      <c r="T348" s="175" t="s">
        <v>232</v>
      </c>
      <c r="U348" s="175" t="s">
        <v>232</v>
      </c>
      <c r="V348" s="175" t="s">
        <v>232</v>
      </c>
      <c r="W348" s="175" t="s">
        <v>232</v>
      </c>
      <c r="X348" s="175" t="s">
        <v>232</v>
      </c>
      <c r="Y348" s="175" t="s">
        <v>232</v>
      </c>
      <c r="Z348" s="175" t="s">
        <v>232</v>
      </c>
      <c r="AA348" s="175" t="s">
        <v>232</v>
      </c>
      <c r="AB348" s="175" t="s">
        <v>232</v>
      </c>
      <c r="AC348" s="175" t="s">
        <v>232</v>
      </c>
      <c r="AD348" s="175" t="s">
        <v>232</v>
      </c>
      <c r="AE348" s="175" t="s">
        <v>232</v>
      </c>
      <c r="AF348" s="175" t="s">
        <v>232</v>
      </c>
      <c r="AG348" s="162">
        <v>44197</v>
      </c>
      <c r="AH348" s="162">
        <v>2958465</v>
      </c>
      <c r="AI348" s="163" t="s">
        <v>1303</v>
      </c>
      <c r="AJ348" s="167"/>
      <c r="AK348" s="167"/>
      <c r="AL348" s="5"/>
      <c r="AM348" s="5"/>
      <c r="AN348" s="5"/>
      <c r="AO348" s="165"/>
      <c r="AP348" s="165"/>
    </row>
    <row r="349" spans="1:42" x14ac:dyDescent="0.3">
      <c r="A349" s="167" t="s">
        <v>82</v>
      </c>
      <c r="B349" s="167"/>
      <c r="C349" s="167"/>
      <c r="D349" s="167"/>
      <c r="E349" s="167"/>
      <c r="F349" s="150" t="s">
        <v>1945</v>
      </c>
      <c r="G349" s="168" t="s">
        <v>1942</v>
      </c>
      <c r="H349" s="169"/>
      <c r="I349" s="172" t="s">
        <v>1946</v>
      </c>
      <c r="J349" s="170"/>
      <c r="K349" s="176" t="s">
        <v>1306</v>
      </c>
      <c r="L349" s="177" t="s">
        <v>1301</v>
      </c>
      <c r="M349" s="194"/>
      <c r="N349" s="194"/>
      <c r="O349" s="195"/>
      <c r="P349" s="202">
        <v>3.6999999999999998E-2</v>
      </c>
      <c r="Q349" s="174" t="s">
        <v>1302</v>
      </c>
      <c r="R349" s="175" t="s">
        <v>232</v>
      </c>
      <c r="S349" s="175" t="s">
        <v>232</v>
      </c>
      <c r="T349" s="175" t="s">
        <v>232</v>
      </c>
      <c r="U349" s="175" t="s">
        <v>232</v>
      </c>
      <c r="V349" s="175" t="s">
        <v>232</v>
      </c>
      <c r="W349" s="175" t="s">
        <v>232</v>
      </c>
      <c r="X349" s="175" t="s">
        <v>232</v>
      </c>
      <c r="Y349" s="175" t="s">
        <v>232</v>
      </c>
      <c r="Z349" s="175" t="s">
        <v>232</v>
      </c>
      <c r="AA349" s="175" t="s">
        <v>232</v>
      </c>
      <c r="AB349" s="175" t="s">
        <v>232</v>
      </c>
      <c r="AC349" s="175" t="s">
        <v>232</v>
      </c>
      <c r="AD349" s="175" t="s">
        <v>232</v>
      </c>
      <c r="AE349" s="175" t="s">
        <v>232</v>
      </c>
      <c r="AF349" s="175" t="s">
        <v>232</v>
      </c>
      <c r="AG349" s="162">
        <v>44197</v>
      </c>
      <c r="AH349" s="162">
        <v>2958465</v>
      </c>
      <c r="AI349" s="163" t="s">
        <v>1303</v>
      </c>
      <c r="AJ349" s="167"/>
      <c r="AK349" s="167"/>
      <c r="AL349" s="5"/>
      <c r="AM349" s="5"/>
      <c r="AN349" s="5"/>
      <c r="AO349" s="165"/>
      <c r="AP349" s="165"/>
    </row>
    <row r="350" spans="1:42" x14ac:dyDescent="0.3">
      <c r="A350" s="167" t="s">
        <v>82</v>
      </c>
      <c r="B350" s="167"/>
      <c r="C350" s="167"/>
      <c r="D350" s="167"/>
      <c r="E350" s="167"/>
      <c r="F350" s="150" t="s">
        <v>1947</v>
      </c>
      <c r="G350" s="168" t="s">
        <v>1942</v>
      </c>
      <c r="H350" s="169"/>
      <c r="I350" s="172" t="s">
        <v>1362</v>
      </c>
      <c r="J350" s="170"/>
      <c r="K350" s="171" t="s">
        <v>1306</v>
      </c>
      <c r="L350" s="177" t="s">
        <v>1301</v>
      </c>
      <c r="M350" s="172" t="s">
        <v>1363</v>
      </c>
      <c r="N350" s="194"/>
      <c r="O350" s="195"/>
      <c r="P350" s="202" t="s">
        <v>1327</v>
      </c>
      <c r="Q350" s="174" t="s">
        <v>1302</v>
      </c>
      <c r="R350" s="175" t="s">
        <v>232</v>
      </c>
      <c r="S350" s="175" t="s">
        <v>232</v>
      </c>
      <c r="T350" s="175" t="s">
        <v>232</v>
      </c>
      <c r="U350" s="175" t="s">
        <v>232</v>
      </c>
      <c r="V350" s="175" t="s">
        <v>232</v>
      </c>
      <c r="W350" s="175" t="s">
        <v>232</v>
      </c>
      <c r="X350" s="175" t="s">
        <v>232</v>
      </c>
      <c r="Y350" s="175" t="s">
        <v>232</v>
      </c>
      <c r="Z350" s="175" t="s">
        <v>232</v>
      </c>
      <c r="AA350" s="175" t="s">
        <v>232</v>
      </c>
      <c r="AB350" s="175" t="s">
        <v>232</v>
      </c>
      <c r="AC350" s="175" t="s">
        <v>232</v>
      </c>
      <c r="AD350" s="175" t="s">
        <v>232</v>
      </c>
      <c r="AE350" s="175" t="s">
        <v>232</v>
      </c>
      <c r="AF350" s="175" t="s">
        <v>232</v>
      </c>
      <c r="AG350" s="162">
        <v>44197</v>
      </c>
      <c r="AH350" s="162">
        <v>2958465</v>
      </c>
      <c r="AI350" s="163" t="s">
        <v>1303</v>
      </c>
      <c r="AJ350" s="167"/>
      <c r="AK350" s="167"/>
      <c r="AL350" s="5"/>
      <c r="AM350" s="5"/>
      <c r="AN350" s="5"/>
      <c r="AO350" s="165"/>
      <c r="AP350" s="165"/>
    </row>
    <row r="351" spans="1:42" ht="30.75" x14ac:dyDescent="0.3">
      <c r="A351" s="167" t="s">
        <v>82</v>
      </c>
      <c r="B351" s="167"/>
      <c r="C351" s="167"/>
      <c r="D351" s="167"/>
      <c r="E351" s="167"/>
      <c r="F351" s="150" t="s">
        <v>1948</v>
      </c>
      <c r="G351" s="168" t="s">
        <v>1942</v>
      </c>
      <c r="H351" s="169"/>
      <c r="I351" s="8" t="s">
        <v>1949</v>
      </c>
      <c r="J351" s="170"/>
      <c r="K351" s="176" t="s">
        <v>1306</v>
      </c>
      <c r="L351" s="177" t="s">
        <v>1301</v>
      </c>
      <c r="M351" s="194" t="s">
        <v>1925</v>
      </c>
      <c r="N351" s="184" t="s">
        <v>1356</v>
      </c>
      <c r="O351" s="197" t="str">
        <f>IFERROR(HYPERLINK("#"&amp;"'ISO TABLES'!A"&amp;(MATCH(N351,'[39]ISO TABLES'!$A:$A,0)),TEXT(N351,"")),"")</f>
        <v>A_RuleAndValue</v>
      </c>
      <c r="P351" s="202" t="s">
        <v>1327</v>
      </c>
      <c r="Q351" s="174" t="s">
        <v>1302</v>
      </c>
      <c r="R351" s="175" t="s">
        <v>232</v>
      </c>
      <c r="S351" s="175" t="s">
        <v>232</v>
      </c>
      <c r="T351" s="175" t="s">
        <v>232</v>
      </c>
      <c r="U351" s="175" t="s">
        <v>232</v>
      </c>
      <c r="V351" s="175" t="s">
        <v>232</v>
      </c>
      <c r="W351" s="175" t="s">
        <v>232</v>
      </c>
      <c r="X351" s="175" t="s">
        <v>232</v>
      </c>
      <c r="Y351" s="175" t="s">
        <v>232</v>
      </c>
      <c r="Z351" s="175" t="s">
        <v>232</v>
      </c>
      <c r="AA351" s="175" t="s">
        <v>232</v>
      </c>
      <c r="AB351" s="175" t="s">
        <v>232</v>
      </c>
      <c r="AC351" s="175" t="s">
        <v>232</v>
      </c>
      <c r="AD351" s="175" t="s">
        <v>232</v>
      </c>
      <c r="AE351" s="175" t="s">
        <v>232</v>
      </c>
      <c r="AF351" s="175" t="s">
        <v>232</v>
      </c>
      <c r="AG351" s="162">
        <v>44197</v>
      </c>
      <c r="AH351" s="162">
        <v>2958465</v>
      </c>
      <c r="AI351" s="163" t="s">
        <v>1303</v>
      </c>
      <c r="AJ351" s="167"/>
      <c r="AK351" s="167"/>
      <c r="AL351" s="5"/>
      <c r="AM351" s="5"/>
      <c r="AN351" s="5"/>
      <c r="AO351" s="165"/>
      <c r="AP351" s="165"/>
    </row>
    <row r="352" spans="1:42" x14ac:dyDescent="0.3">
      <c r="A352" s="167" t="s">
        <v>82</v>
      </c>
      <c r="B352" s="167"/>
      <c r="C352" s="167"/>
      <c r="D352" s="167"/>
      <c r="E352" s="167"/>
      <c r="F352" s="150" t="s">
        <v>1950</v>
      </c>
      <c r="G352" s="168" t="s">
        <v>1942</v>
      </c>
      <c r="H352" s="169"/>
      <c r="I352" s="172" t="s">
        <v>1375</v>
      </c>
      <c r="J352" s="170"/>
      <c r="K352" s="176" t="s">
        <v>1306</v>
      </c>
      <c r="L352" s="177" t="s">
        <v>1301</v>
      </c>
      <c r="M352" s="172" t="s">
        <v>1376</v>
      </c>
      <c r="N352" s="194" t="s">
        <v>1377</v>
      </c>
      <c r="O352" s="195" t="str">
        <f>IFERROR(HYPERLINK("#"&amp;"'ISO TABLES'!A"&amp;(MATCH(N352,'[39]ISO TABLES'!$A:$A,0)),TEXT(N352,"")),"")</f>
        <v>Rule81E4_DeductibleFactors</v>
      </c>
      <c r="P352" s="173">
        <v>0.96</v>
      </c>
      <c r="Q352" s="174" t="s">
        <v>1302</v>
      </c>
      <c r="R352" s="175" t="s">
        <v>232</v>
      </c>
      <c r="S352" s="175" t="s">
        <v>232</v>
      </c>
      <c r="T352" s="175" t="s">
        <v>232</v>
      </c>
      <c r="U352" s="175" t="s">
        <v>232</v>
      </c>
      <c r="V352" s="175" t="s">
        <v>232</v>
      </c>
      <c r="W352" s="175" t="s">
        <v>232</v>
      </c>
      <c r="X352" s="175" t="s">
        <v>232</v>
      </c>
      <c r="Y352" s="175" t="s">
        <v>232</v>
      </c>
      <c r="Z352" s="175" t="s">
        <v>232</v>
      </c>
      <c r="AA352" s="175" t="s">
        <v>232</v>
      </c>
      <c r="AB352" s="175" t="s">
        <v>232</v>
      </c>
      <c r="AC352" s="175" t="s">
        <v>232</v>
      </c>
      <c r="AD352" s="175" t="s">
        <v>232</v>
      </c>
      <c r="AE352" s="175" t="s">
        <v>232</v>
      </c>
      <c r="AF352" s="175" t="s">
        <v>232</v>
      </c>
      <c r="AG352" s="162">
        <v>44197</v>
      </c>
      <c r="AH352" s="162">
        <v>2958465</v>
      </c>
      <c r="AI352" s="163" t="s">
        <v>1303</v>
      </c>
      <c r="AJ352" s="167"/>
      <c r="AK352" s="167"/>
      <c r="AL352" s="5"/>
      <c r="AM352" s="5"/>
      <c r="AN352" s="5"/>
      <c r="AO352" s="165"/>
      <c r="AP352" s="165"/>
    </row>
    <row r="353" spans="1:42" ht="30.75" x14ac:dyDescent="0.3">
      <c r="A353" s="167" t="s">
        <v>82</v>
      </c>
      <c r="B353" s="167"/>
      <c r="C353" s="167"/>
      <c r="D353" s="167"/>
      <c r="E353" s="167"/>
      <c r="F353" s="150" t="s">
        <v>1951</v>
      </c>
      <c r="G353" s="168" t="s">
        <v>1942</v>
      </c>
      <c r="H353" s="169"/>
      <c r="I353" s="172" t="s">
        <v>1909</v>
      </c>
      <c r="J353" s="170"/>
      <c r="K353" s="176" t="s">
        <v>1306</v>
      </c>
      <c r="L353" s="177" t="s">
        <v>1301</v>
      </c>
      <c r="M353" s="194" t="s">
        <v>1910</v>
      </c>
      <c r="N353" s="184" t="s">
        <v>1356</v>
      </c>
      <c r="O353" s="197" t="str">
        <f>IFERROR(HYPERLINK("#"&amp;"'ISO TABLES'!A"&amp;(MATCH(N353,'[39]ISO TABLES'!$A:$A,0)),TEXT(N353,"")),"")</f>
        <v>A_RuleAndValue</v>
      </c>
      <c r="P353" s="202">
        <v>0.995</v>
      </c>
      <c r="Q353" s="174" t="s">
        <v>1302</v>
      </c>
      <c r="R353" s="175" t="s">
        <v>232</v>
      </c>
      <c r="S353" s="175" t="s">
        <v>232</v>
      </c>
      <c r="T353" s="175" t="s">
        <v>232</v>
      </c>
      <c r="U353" s="175" t="s">
        <v>232</v>
      </c>
      <c r="V353" s="175" t="s">
        <v>232</v>
      </c>
      <c r="W353" s="175" t="s">
        <v>232</v>
      </c>
      <c r="X353" s="175" t="s">
        <v>232</v>
      </c>
      <c r="Y353" s="175" t="s">
        <v>232</v>
      </c>
      <c r="Z353" s="175" t="s">
        <v>232</v>
      </c>
      <c r="AA353" s="175" t="s">
        <v>232</v>
      </c>
      <c r="AB353" s="175" t="s">
        <v>232</v>
      </c>
      <c r="AC353" s="175" t="s">
        <v>232</v>
      </c>
      <c r="AD353" s="175" t="s">
        <v>232</v>
      </c>
      <c r="AE353" s="175" t="s">
        <v>232</v>
      </c>
      <c r="AF353" s="175" t="s">
        <v>232</v>
      </c>
      <c r="AG353" s="162">
        <v>44197</v>
      </c>
      <c r="AH353" s="162">
        <v>2958465</v>
      </c>
      <c r="AI353" s="163" t="s">
        <v>1303</v>
      </c>
      <c r="AJ353" s="167"/>
      <c r="AK353" s="167"/>
      <c r="AL353" s="5"/>
      <c r="AM353" s="5"/>
      <c r="AN353" s="5"/>
      <c r="AO353" s="165"/>
      <c r="AP353" s="165"/>
    </row>
    <row r="354" spans="1:42" x14ac:dyDescent="0.3">
      <c r="A354" s="167" t="s">
        <v>82</v>
      </c>
      <c r="B354" s="167"/>
      <c r="C354" s="167"/>
      <c r="D354" s="167"/>
      <c r="E354" s="167"/>
      <c r="F354" s="150" t="s">
        <v>1952</v>
      </c>
      <c r="G354" s="168" t="s">
        <v>1942</v>
      </c>
      <c r="H354" s="169"/>
      <c r="I354" s="172" t="s">
        <v>1368</v>
      </c>
      <c r="J354" s="170"/>
      <c r="K354" s="176" t="s">
        <v>1306</v>
      </c>
      <c r="L354" s="177" t="s">
        <v>1301</v>
      </c>
      <c r="M354" s="194"/>
      <c r="N354" s="194" t="s">
        <v>1369</v>
      </c>
      <c r="O354" s="195" t="str">
        <f>IFERROR(HYPERLINK("#"&amp;"'ISO TABLES'!A"&amp;(MATCH(N354,'[39]ISO TABLES'!$A:$A,0)),TEXT(N354,"")),"")</f>
        <v>Rule70E1e_CoinsuranceFactor</v>
      </c>
      <c r="P354" s="173">
        <v>0.95</v>
      </c>
      <c r="Q354" s="174" t="s">
        <v>1302</v>
      </c>
      <c r="R354" s="175" t="s">
        <v>232</v>
      </c>
      <c r="S354" s="175" t="s">
        <v>232</v>
      </c>
      <c r="T354" s="175" t="s">
        <v>232</v>
      </c>
      <c r="U354" s="175" t="s">
        <v>232</v>
      </c>
      <c r="V354" s="175" t="s">
        <v>232</v>
      </c>
      <c r="W354" s="175" t="s">
        <v>232</v>
      </c>
      <c r="X354" s="175" t="s">
        <v>232</v>
      </c>
      <c r="Y354" s="175" t="s">
        <v>232</v>
      </c>
      <c r="Z354" s="175" t="s">
        <v>232</v>
      </c>
      <c r="AA354" s="175" t="s">
        <v>232</v>
      </c>
      <c r="AB354" s="175" t="s">
        <v>232</v>
      </c>
      <c r="AC354" s="175" t="s">
        <v>232</v>
      </c>
      <c r="AD354" s="175" t="s">
        <v>232</v>
      </c>
      <c r="AE354" s="175" t="s">
        <v>232</v>
      </c>
      <c r="AF354" s="175" t="s">
        <v>232</v>
      </c>
      <c r="AG354" s="162">
        <v>44197</v>
      </c>
      <c r="AH354" s="162">
        <v>2958465</v>
      </c>
      <c r="AI354" s="163" t="s">
        <v>1303</v>
      </c>
      <c r="AJ354" s="167"/>
      <c r="AK354" s="167"/>
      <c r="AL354" s="5"/>
      <c r="AM354" s="5"/>
      <c r="AN354" s="5"/>
      <c r="AO354" s="165"/>
      <c r="AP354" s="165"/>
    </row>
    <row r="355" spans="1:42" x14ac:dyDescent="0.3">
      <c r="A355" s="167" t="s">
        <v>82</v>
      </c>
      <c r="B355" s="167"/>
      <c r="C355" s="167"/>
      <c r="D355" s="167"/>
      <c r="E355" s="167"/>
      <c r="F355" s="150" t="s">
        <v>1953</v>
      </c>
      <c r="G355" s="168" t="s">
        <v>1942</v>
      </c>
      <c r="H355" s="169"/>
      <c r="I355" s="172" t="s">
        <v>1407</v>
      </c>
      <c r="J355" s="170"/>
      <c r="K355" s="176" t="s">
        <v>1306</v>
      </c>
      <c r="L355" s="177" t="s">
        <v>1301</v>
      </c>
      <c r="M355" s="183" t="s">
        <v>1363</v>
      </c>
      <c r="N355" s="194"/>
      <c r="O355" s="195"/>
      <c r="P355" s="202">
        <v>1.1000000000000001</v>
      </c>
      <c r="Q355" s="174" t="s">
        <v>1302</v>
      </c>
      <c r="R355" s="175" t="s">
        <v>232</v>
      </c>
      <c r="S355" s="175" t="s">
        <v>232</v>
      </c>
      <c r="T355" s="175" t="s">
        <v>232</v>
      </c>
      <c r="U355" s="175" t="s">
        <v>232</v>
      </c>
      <c r="V355" s="175" t="s">
        <v>232</v>
      </c>
      <c r="W355" s="175" t="s">
        <v>232</v>
      </c>
      <c r="X355" s="175" t="s">
        <v>232</v>
      </c>
      <c r="Y355" s="175" t="s">
        <v>232</v>
      </c>
      <c r="Z355" s="175" t="s">
        <v>232</v>
      </c>
      <c r="AA355" s="175" t="s">
        <v>232</v>
      </c>
      <c r="AB355" s="175" t="s">
        <v>232</v>
      </c>
      <c r="AC355" s="175" t="s">
        <v>232</v>
      </c>
      <c r="AD355" s="175" t="s">
        <v>232</v>
      </c>
      <c r="AE355" s="175" t="s">
        <v>232</v>
      </c>
      <c r="AF355" s="175" t="s">
        <v>232</v>
      </c>
      <c r="AG355" s="162">
        <v>44197</v>
      </c>
      <c r="AH355" s="162">
        <v>2958465</v>
      </c>
      <c r="AI355" s="163" t="s">
        <v>1303</v>
      </c>
      <c r="AJ355" s="167"/>
      <c r="AK355" s="167"/>
      <c r="AL355" s="5"/>
      <c r="AM355" s="5"/>
      <c r="AN355" s="5"/>
      <c r="AO355" s="165"/>
      <c r="AP355" s="165"/>
    </row>
    <row r="356" spans="1:42" ht="30.75" x14ac:dyDescent="0.3">
      <c r="A356" s="167" t="s">
        <v>82</v>
      </c>
      <c r="B356" s="167"/>
      <c r="C356" s="167"/>
      <c r="D356" s="167"/>
      <c r="E356" s="167"/>
      <c r="F356" s="150" t="s">
        <v>1954</v>
      </c>
      <c r="G356" s="168" t="s">
        <v>1942</v>
      </c>
      <c r="H356" s="169"/>
      <c r="I356" s="172" t="s">
        <v>1409</v>
      </c>
      <c r="J356" s="170"/>
      <c r="K356" s="176" t="s">
        <v>1306</v>
      </c>
      <c r="L356" s="177" t="s">
        <v>1301</v>
      </c>
      <c r="M356" s="183" t="s">
        <v>1410</v>
      </c>
      <c r="N356" s="194"/>
      <c r="O356" s="195"/>
      <c r="P356" s="173">
        <v>1.2</v>
      </c>
      <c r="Q356" s="174" t="s">
        <v>1302</v>
      </c>
      <c r="R356" s="175" t="s">
        <v>232</v>
      </c>
      <c r="S356" s="175" t="s">
        <v>232</v>
      </c>
      <c r="T356" s="175" t="s">
        <v>232</v>
      </c>
      <c r="U356" s="175" t="s">
        <v>232</v>
      </c>
      <c r="V356" s="175" t="s">
        <v>232</v>
      </c>
      <c r="W356" s="175" t="s">
        <v>232</v>
      </c>
      <c r="X356" s="175" t="s">
        <v>232</v>
      </c>
      <c r="Y356" s="175" t="s">
        <v>232</v>
      </c>
      <c r="Z356" s="175" t="s">
        <v>232</v>
      </c>
      <c r="AA356" s="175" t="s">
        <v>232</v>
      </c>
      <c r="AB356" s="175" t="s">
        <v>232</v>
      </c>
      <c r="AC356" s="175" t="s">
        <v>232</v>
      </c>
      <c r="AD356" s="175" t="s">
        <v>232</v>
      </c>
      <c r="AE356" s="175" t="s">
        <v>232</v>
      </c>
      <c r="AF356" s="175" t="s">
        <v>232</v>
      </c>
      <c r="AG356" s="162">
        <v>44197</v>
      </c>
      <c r="AH356" s="162">
        <v>2958465</v>
      </c>
      <c r="AI356" s="163" t="s">
        <v>1303</v>
      </c>
      <c r="AJ356" s="167"/>
      <c r="AK356" s="167"/>
      <c r="AL356" s="5"/>
      <c r="AM356" s="5"/>
      <c r="AN356" s="5"/>
      <c r="AO356" s="165"/>
      <c r="AP356" s="165"/>
    </row>
    <row r="357" spans="1:42" ht="60.75" x14ac:dyDescent="0.3">
      <c r="A357" s="167" t="s">
        <v>82</v>
      </c>
      <c r="B357" s="167"/>
      <c r="C357" s="167"/>
      <c r="D357" s="167"/>
      <c r="E357" s="167"/>
      <c r="F357" s="150" t="s">
        <v>1955</v>
      </c>
      <c r="G357" s="168" t="s">
        <v>1942</v>
      </c>
      <c r="H357" s="169"/>
      <c r="I357" s="172" t="s">
        <v>1382</v>
      </c>
      <c r="J357" s="170"/>
      <c r="K357" s="176" t="s">
        <v>1306</v>
      </c>
      <c r="L357" s="189">
        <v>3</v>
      </c>
      <c r="M357" s="172" t="s">
        <v>1383</v>
      </c>
      <c r="N357" s="194"/>
      <c r="O357" s="195"/>
      <c r="P357" s="202" t="s">
        <v>1327</v>
      </c>
      <c r="Q357" s="174" t="s">
        <v>1302</v>
      </c>
      <c r="R357" s="175" t="s">
        <v>232</v>
      </c>
      <c r="S357" s="175" t="s">
        <v>232</v>
      </c>
      <c r="T357" s="175" t="s">
        <v>232</v>
      </c>
      <c r="U357" s="175" t="s">
        <v>232</v>
      </c>
      <c r="V357" s="175" t="s">
        <v>232</v>
      </c>
      <c r="W357" s="175" t="s">
        <v>232</v>
      </c>
      <c r="X357" s="175" t="s">
        <v>232</v>
      </c>
      <c r="Y357" s="175" t="s">
        <v>232</v>
      </c>
      <c r="Z357" s="175" t="s">
        <v>232</v>
      </c>
      <c r="AA357" s="175" t="s">
        <v>232</v>
      </c>
      <c r="AB357" s="175" t="s">
        <v>232</v>
      </c>
      <c r="AC357" s="175" t="s">
        <v>232</v>
      </c>
      <c r="AD357" s="175" t="s">
        <v>232</v>
      </c>
      <c r="AE357" s="175" t="s">
        <v>232</v>
      </c>
      <c r="AF357" s="175" t="s">
        <v>232</v>
      </c>
      <c r="AG357" s="162">
        <v>44197</v>
      </c>
      <c r="AH357" s="162">
        <v>2958465</v>
      </c>
      <c r="AI357" s="163" t="s">
        <v>1303</v>
      </c>
      <c r="AJ357" s="167"/>
      <c r="AK357" s="167"/>
      <c r="AL357" s="5"/>
      <c r="AM357" s="5"/>
      <c r="AN357" s="5"/>
      <c r="AO357" s="165"/>
      <c r="AP357" s="165"/>
    </row>
    <row r="358" spans="1:42" ht="36.75" customHeight="1" x14ac:dyDescent="0.3">
      <c r="A358" s="167" t="s">
        <v>82</v>
      </c>
      <c r="B358" s="167"/>
      <c r="C358" s="167"/>
      <c r="D358" s="167"/>
      <c r="E358" s="167"/>
      <c r="F358" s="150" t="s">
        <v>1956</v>
      </c>
      <c r="G358" s="168" t="s">
        <v>1942</v>
      </c>
      <c r="H358" s="169"/>
      <c r="I358" s="172" t="s">
        <v>1386</v>
      </c>
      <c r="J358" s="170"/>
      <c r="K358" s="171" t="s">
        <v>1306</v>
      </c>
      <c r="L358" s="189">
        <v>3</v>
      </c>
      <c r="M358" s="172"/>
      <c r="N358" s="172" t="s">
        <v>1387</v>
      </c>
      <c r="O358" s="188" t="str">
        <f>IFERROR(HYPERLINK("#"&amp;"'SECURA TABLES'!A"&amp;(MATCH(N358,'[39]SECURA TABLES'!$A:$A,0)),TEXT(N358,"")),"")</f>
        <v>NumberOfLocationsFactor</v>
      </c>
      <c r="P358" s="173" t="s">
        <v>1327</v>
      </c>
      <c r="Q358" s="174" t="s">
        <v>1384</v>
      </c>
      <c r="R358" s="175" t="s">
        <v>232</v>
      </c>
      <c r="S358" s="175" t="s">
        <v>232</v>
      </c>
      <c r="T358" s="175" t="s">
        <v>232</v>
      </c>
      <c r="U358" s="175" t="s">
        <v>232</v>
      </c>
      <c r="V358" s="175" t="s">
        <v>232</v>
      </c>
      <c r="W358" s="175" t="s">
        <v>232</v>
      </c>
      <c r="X358" s="175" t="s">
        <v>232</v>
      </c>
      <c r="Y358" s="175" t="s">
        <v>232</v>
      </c>
      <c r="Z358" s="175" t="s">
        <v>232</v>
      </c>
      <c r="AA358" s="175" t="s">
        <v>232</v>
      </c>
      <c r="AB358" s="175" t="s">
        <v>232</v>
      </c>
      <c r="AC358" s="175" t="s">
        <v>232</v>
      </c>
      <c r="AD358" s="175" t="s">
        <v>232</v>
      </c>
      <c r="AE358" s="175" t="s">
        <v>232</v>
      </c>
      <c r="AF358" s="175" t="s">
        <v>232</v>
      </c>
      <c r="AG358" s="162">
        <v>44197</v>
      </c>
      <c r="AH358" s="162">
        <v>2958465</v>
      </c>
      <c r="AI358" s="163" t="s">
        <v>1303</v>
      </c>
      <c r="AJ358" s="186"/>
      <c r="AK358" s="186"/>
      <c r="AL358" s="5"/>
      <c r="AM358" s="5"/>
      <c r="AN358" s="5"/>
      <c r="AO358" s="165"/>
      <c r="AP358" s="165"/>
    </row>
    <row r="359" spans="1:42" ht="30.75" x14ac:dyDescent="0.3">
      <c r="A359" s="167" t="s">
        <v>82</v>
      </c>
      <c r="B359" s="167"/>
      <c r="C359" s="167"/>
      <c r="D359" s="167"/>
      <c r="E359" s="167"/>
      <c r="F359" s="150" t="s">
        <v>1957</v>
      </c>
      <c r="G359" s="168" t="s">
        <v>1942</v>
      </c>
      <c r="H359" s="169"/>
      <c r="I359" s="172" t="s">
        <v>1444</v>
      </c>
      <c r="J359" s="170"/>
      <c r="K359" s="171" t="s">
        <v>1324</v>
      </c>
      <c r="L359" s="177" t="s">
        <v>1301</v>
      </c>
      <c r="M359" s="172" t="s">
        <v>1445</v>
      </c>
      <c r="N359" s="172"/>
      <c r="O359" s="205"/>
      <c r="P359" s="173" t="s">
        <v>1327</v>
      </c>
      <c r="Q359" s="174" t="s">
        <v>1302</v>
      </c>
      <c r="R359" s="175" t="s">
        <v>232</v>
      </c>
      <c r="S359" s="175" t="s">
        <v>232</v>
      </c>
      <c r="T359" s="175" t="s">
        <v>232</v>
      </c>
      <c r="U359" s="175" t="s">
        <v>232</v>
      </c>
      <c r="V359" s="175" t="s">
        <v>232</v>
      </c>
      <c r="W359" s="175" t="s">
        <v>232</v>
      </c>
      <c r="X359" s="175" t="s">
        <v>232</v>
      </c>
      <c r="Y359" s="175" t="s">
        <v>232</v>
      </c>
      <c r="Z359" s="175" t="s">
        <v>232</v>
      </c>
      <c r="AA359" s="175" t="s">
        <v>232</v>
      </c>
      <c r="AB359" s="175" t="s">
        <v>232</v>
      </c>
      <c r="AC359" s="175" t="s">
        <v>232</v>
      </c>
      <c r="AD359" s="175" t="s">
        <v>232</v>
      </c>
      <c r="AE359" s="175" t="s">
        <v>232</v>
      </c>
      <c r="AF359" s="175" t="s">
        <v>232</v>
      </c>
      <c r="AG359" s="162">
        <v>44197</v>
      </c>
      <c r="AH359" s="162">
        <v>2958465</v>
      </c>
      <c r="AI359" s="163" t="s">
        <v>1303</v>
      </c>
      <c r="AJ359" s="167"/>
      <c r="AK359" s="167"/>
      <c r="AL359" s="5"/>
      <c r="AM359" s="5"/>
      <c r="AN359" s="5"/>
      <c r="AO359" s="165"/>
      <c r="AP359" s="165"/>
    </row>
    <row r="360" spans="1:42" x14ac:dyDescent="0.3">
      <c r="A360" s="167" t="s">
        <v>82</v>
      </c>
      <c r="B360" s="167"/>
      <c r="C360" s="167"/>
      <c r="D360" s="167"/>
      <c r="E360" s="167"/>
      <c r="F360" s="150" t="s">
        <v>1958</v>
      </c>
      <c r="G360" s="168" t="s">
        <v>1942</v>
      </c>
      <c r="H360" s="169"/>
      <c r="I360" s="181" t="s">
        <v>1959</v>
      </c>
      <c r="J360" s="170"/>
      <c r="K360" s="176"/>
      <c r="L360" s="182">
        <v>3</v>
      </c>
      <c r="M360" s="194"/>
      <c r="N360" s="194"/>
      <c r="O360" s="195"/>
      <c r="P360" s="202" t="s">
        <v>1327</v>
      </c>
      <c r="Q360" s="174" t="s">
        <v>1302</v>
      </c>
      <c r="R360" s="175" t="s">
        <v>232</v>
      </c>
      <c r="S360" s="175" t="s">
        <v>232</v>
      </c>
      <c r="T360" s="175" t="s">
        <v>232</v>
      </c>
      <c r="U360" s="175" t="s">
        <v>232</v>
      </c>
      <c r="V360" s="175" t="s">
        <v>232</v>
      </c>
      <c r="W360" s="175" t="s">
        <v>232</v>
      </c>
      <c r="X360" s="175" t="s">
        <v>232</v>
      </c>
      <c r="Y360" s="175" t="s">
        <v>232</v>
      </c>
      <c r="Z360" s="175" t="s">
        <v>232</v>
      </c>
      <c r="AA360" s="175" t="s">
        <v>232</v>
      </c>
      <c r="AB360" s="175" t="s">
        <v>232</v>
      </c>
      <c r="AC360" s="175" t="s">
        <v>232</v>
      </c>
      <c r="AD360" s="175" t="s">
        <v>232</v>
      </c>
      <c r="AE360" s="175" t="s">
        <v>232</v>
      </c>
      <c r="AF360" s="175" t="s">
        <v>232</v>
      </c>
      <c r="AG360" s="162">
        <v>44197</v>
      </c>
      <c r="AH360" s="162">
        <v>2958465</v>
      </c>
      <c r="AI360" s="163" t="s">
        <v>1303</v>
      </c>
      <c r="AJ360" s="167"/>
      <c r="AK360" s="167"/>
      <c r="AL360" s="5"/>
      <c r="AM360" s="5"/>
      <c r="AN360" s="5"/>
      <c r="AO360" s="165"/>
      <c r="AP360" s="165"/>
    </row>
    <row r="361" spans="1:42" ht="30.75" x14ac:dyDescent="0.3">
      <c r="A361" s="174" t="s">
        <v>1960</v>
      </c>
      <c r="B361" s="167"/>
      <c r="C361" s="167"/>
      <c r="D361" s="167"/>
      <c r="E361" s="167"/>
      <c r="F361" s="150" t="s">
        <v>1961</v>
      </c>
      <c r="G361" s="168" t="s">
        <v>1019</v>
      </c>
      <c r="H361" s="169"/>
      <c r="I361" s="172" t="s">
        <v>1962</v>
      </c>
      <c r="J361" s="170"/>
      <c r="K361" s="171" t="s">
        <v>1306</v>
      </c>
      <c r="L361" s="5" t="s">
        <v>1301</v>
      </c>
      <c r="M361" s="183" t="s">
        <v>1363</v>
      </c>
      <c r="N361" s="172"/>
      <c r="O361" s="172"/>
      <c r="P361" s="173">
        <v>5000</v>
      </c>
      <c r="Q361" s="174" t="s">
        <v>1302</v>
      </c>
      <c r="R361" s="175" t="s">
        <v>232</v>
      </c>
      <c r="S361" s="175" t="s">
        <v>232</v>
      </c>
      <c r="T361" s="175" t="s">
        <v>232</v>
      </c>
      <c r="U361" s="175" t="s">
        <v>232</v>
      </c>
      <c r="V361" s="175" t="s">
        <v>232</v>
      </c>
      <c r="W361" s="175" t="s">
        <v>232</v>
      </c>
      <c r="X361" s="175" t="s">
        <v>232</v>
      </c>
      <c r="Y361" s="175" t="s">
        <v>232</v>
      </c>
      <c r="Z361" s="175" t="s">
        <v>232</v>
      </c>
      <c r="AA361" s="175" t="s">
        <v>232</v>
      </c>
      <c r="AB361" s="175" t="s">
        <v>232</v>
      </c>
      <c r="AC361" s="175" t="s">
        <v>232</v>
      </c>
      <c r="AD361" s="175" t="s">
        <v>232</v>
      </c>
      <c r="AE361" s="175" t="s">
        <v>232</v>
      </c>
      <c r="AF361" s="175" t="s">
        <v>232</v>
      </c>
      <c r="AG361" s="162">
        <v>44197</v>
      </c>
      <c r="AH361" s="162">
        <v>2958465</v>
      </c>
      <c r="AI361" s="163" t="s">
        <v>1303</v>
      </c>
      <c r="AJ361" s="167"/>
      <c r="AK361" s="167"/>
      <c r="AL361" s="5"/>
      <c r="AM361" s="5"/>
      <c r="AN361" s="5"/>
      <c r="AO361" s="165"/>
      <c r="AP361" s="165"/>
    </row>
    <row r="362" spans="1:42" ht="60.75" x14ac:dyDescent="0.3">
      <c r="A362" s="174" t="s">
        <v>1960</v>
      </c>
      <c r="B362" s="167"/>
      <c r="C362" s="167"/>
      <c r="D362" s="167"/>
      <c r="E362" s="167"/>
      <c r="F362" s="150" t="s">
        <v>1963</v>
      </c>
      <c r="G362" s="168" t="s">
        <v>1019</v>
      </c>
      <c r="H362" s="169"/>
      <c r="I362" s="172" t="s">
        <v>1382</v>
      </c>
      <c r="J362" s="170"/>
      <c r="K362" s="171" t="s">
        <v>1324</v>
      </c>
      <c r="L362" s="189">
        <v>3</v>
      </c>
      <c r="M362" s="172" t="s">
        <v>1383</v>
      </c>
      <c r="N362" s="172"/>
      <c r="O362" s="172"/>
      <c r="P362" s="202" t="s">
        <v>1327</v>
      </c>
      <c r="Q362" s="174" t="s">
        <v>1302</v>
      </c>
      <c r="R362" s="175" t="s">
        <v>232</v>
      </c>
      <c r="S362" s="175" t="s">
        <v>232</v>
      </c>
      <c r="T362" s="175" t="s">
        <v>232</v>
      </c>
      <c r="U362" s="175" t="s">
        <v>232</v>
      </c>
      <c r="V362" s="175" t="s">
        <v>232</v>
      </c>
      <c r="W362" s="175" t="s">
        <v>232</v>
      </c>
      <c r="X362" s="175" t="s">
        <v>232</v>
      </c>
      <c r="Y362" s="175" t="s">
        <v>232</v>
      </c>
      <c r="Z362" s="175" t="s">
        <v>232</v>
      </c>
      <c r="AA362" s="175" t="s">
        <v>232</v>
      </c>
      <c r="AB362" s="175" t="s">
        <v>232</v>
      </c>
      <c r="AC362" s="175" t="s">
        <v>232</v>
      </c>
      <c r="AD362" s="175" t="s">
        <v>232</v>
      </c>
      <c r="AE362" s="175" t="s">
        <v>232</v>
      </c>
      <c r="AF362" s="175" t="s">
        <v>232</v>
      </c>
      <c r="AG362" s="162">
        <v>44197</v>
      </c>
      <c r="AH362" s="162">
        <v>2958465</v>
      </c>
      <c r="AI362" s="163" t="s">
        <v>1303</v>
      </c>
      <c r="AJ362" s="167"/>
      <c r="AK362" s="167"/>
      <c r="AL362" s="5"/>
      <c r="AM362" s="5"/>
      <c r="AN362" s="5"/>
      <c r="AO362" s="165"/>
      <c r="AP362" s="165"/>
    </row>
    <row r="363" spans="1:42" ht="36.75" customHeight="1" x14ac:dyDescent="0.3">
      <c r="A363" s="174" t="s">
        <v>1960</v>
      </c>
      <c r="B363" s="167"/>
      <c r="C363" s="167"/>
      <c r="D363" s="167"/>
      <c r="E363" s="167"/>
      <c r="F363" s="150" t="s">
        <v>1964</v>
      </c>
      <c r="G363" s="168" t="s">
        <v>1019</v>
      </c>
      <c r="H363" s="169"/>
      <c r="I363" s="172" t="s">
        <v>1386</v>
      </c>
      <c r="J363" s="170"/>
      <c r="K363" s="171" t="s">
        <v>1324</v>
      </c>
      <c r="L363" s="189">
        <v>3</v>
      </c>
      <c r="M363" s="172"/>
      <c r="N363" s="172" t="s">
        <v>1387</v>
      </c>
      <c r="O363" s="188" t="str">
        <f>IFERROR(HYPERLINK("#"&amp;"'SECURA TABLES'!A"&amp;(MATCH(N363,'[39]SECURA TABLES'!$A:$A,0)),TEXT(N363,"")),"")</f>
        <v>NumberOfLocationsFactor</v>
      </c>
      <c r="P363" s="173" t="s">
        <v>1327</v>
      </c>
      <c r="Q363" s="174" t="s">
        <v>1384</v>
      </c>
      <c r="R363" s="175" t="s">
        <v>232</v>
      </c>
      <c r="S363" s="175" t="s">
        <v>232</v>
      </c>
      <c r="T363" s="175" t="s">
        <v>232</v>
      </c>
      <c r="U363" s="175" t="s">
        <v>232</v>
      </c>
      <c r="V363" s="175" t="s">
        <v>232</v>
      </c>
      <c r="W363" s="175" t="s">
        <v>232</v>
      </c>
      <c r="X363" s="175" t="s">
        <v>232</v>
      </c>
      <c r="Y363" s="175" t="s">
        <v>232</v>
      </c>
      <c r="Z363" s="175" t="s">
        <v>232</v>
      </c>
      <c r="AA363" s="175" t="s">
        <v>232</v>
      </c>
      <c r="AB363" s="175" t="s">
        <v>232</v>
      </c>
      <c r="AC363" s="175" t="s">
        <v>232</v>
      </c>
      <c r="AD363" s="175" t="s">
        <v>232</v>
      </c>
      <c r="AE363" s="175" t="s">
        <v>232</v>
      </c>
      <c r="AF363" s="175" t="s">
        <v>232</v>
      </c>
      <c r="AG363" s="162">
        <v>44197</v>
      </c>
      <c r="AH363" s="162">
        <v>2958465</v>
      </c>
      <c r="AI363" s="163" t="s">
        <v>1303</v>
      </c>
      <c r="AJ363" s="186"/>
      <c r="AK363" s="186"/>
      <c r="AL363" s="5"/>
      <c r="AM363" s="5"/>
      <c r="AN363" s="5"/>
      <c r="AO363" s="165"/>
      <c r="AP363" s="165"/>
    </row>
    <row r="364" spans="1:42" ht="30.75" x14ac:dyDescent="0.3">
      <c r="A364" s="174" t="s">
        <v>1960</v>
      </c>
      <c r="B364" s="167"/>
      <c r="C364" s="167"/>
      <c r="D364" s="167"/>
      <c r="E364" s="167"/>
      <c r="F364" s="150" t="s">
        <v>1965</v>
      </c>
      <c r="G364" s="168" t="s">
        <v>1019</v>
      </c>
      <c r="H364" s="169"/>
      <c r="I364" s="181" t="s">
        <v>1966</v>
      </c>
      <c r="J364" s="170"/>
      <c r="K364" s="176"/>
      <c r="L364" s="5" t="s">
        <v>1301</v>
      </c>
      <c r="M364" s="172"/>
      <c r="N364" s="172"/>
      <c r="O364" s="172"/>
      <c r="P364" s="173" t="s">
        <v>1327</v>
      </c>
      <c r="Q364" s="174" t="s">
        <v>1302</v>
      </c>
      <c r="R364" s="175" t="s">
        <v>232</v>
      </c>
      <c r="S364" s="175" t="s">
        <v>232</v>
      </c>
      <c r="T364" s="175" t="s">
        <v>232</v>
      </c>
      <c r="U364" s="175" t="s">
        <v>232</v>
      </c>
      <c r="V364" s="175" t="s">
        <v>232</v>
      </c>
      <c r="W364" s="175" t="s">
        <v>232</v>
      </c>
      <c r="X364" s="175" t="s">
        <v>232</v>
      </c>
      <c r="Y364" s="175" t="s">
        <v>232</v>
      </c>
      <c r="Z364" s="175" t="s">
        <v>232</v>
      </c>
      <c r="AA364" s="175" t="s">
        <v>232</v>
      </c>
      <c r="AB364" s="175" t="s">
        <v>232</v>
      </c>
      <c r="AC364" s="175" t="s">
        <v>232</v>
      </c>
      <c r="AD364" s="175" t="s">
        <v>232</v>
      </c>
      <c r="AE364" s="175" t="s">
        <v>232</v>
      </c>
      <c r="AF364" s="175" t="s">
        <v>232</v>
      </c>
      <c r="AG364" s="162">
        <v>44197</v>
      </c>
      <c r="AH364" s="162">
        <v>2958465</v>
      </c>
      <c r="AI364" s="163" t="s">
        <v>1303</v>
      </c>
      <c r="AJ364" s="167"/>
      <c r="AK364" s="167"/>
      <c r="AL364" s="5"/>
      <c r="AM364" s="5"/>
      <c r="AN364" s="5"/>
      <c r="AO364" s="165"/>
      <c r="AP364" s="165"/>
    </row>
    <row r="365" spans="1:42" ht="26.25" customHeight="1" x14ac:dyDescent="0.3">
      <c r="A365" s="174" t="s">
        <v>1967</v>
      </c>
      <c r="B365" s="167"/>
      <c r="C365" s="167"/>
      <c r="D365" s="167"/>
      <c r="E365" s="167"/>
      <c r="F365" s="150" t="s">
        <v>1968</v>
      </c>
      <c r="G365" s="168" t="s">
        <v>329</v>
      </c>
      <c r="H365" s="169" t="s">
        <v>1969</v>
      </c>
      <c r="I365" s="172" t="s">
        <v>1970</v>
      </c>
      <c r="J365" s="170"/>
      <c r="K365" s="176" t="s">
        <v>1350</v>
      </c>
      <c r="L365" s="177" t="s">
        <v>1301</v>
      </c>
      <c r="M365" s="194" t="s">
        <v>1971</v>
      </c>
      <c r="N365" s="194"/>
      <c r="O365" s="195"/>
      <c r="P365" s="196">
        <v>100000</v>
      </c>
      <c r="Q365" s="199" t="s">
        <v>1302</v>
      </c>
      <c r="R365" s="207"/>
      <c r="S365" s="207"/>
      <c r="T365" s="207" t="s">
        <v>232</v>
      </c>
      <c r="U365" s="207" t="s">
        <v>232</v>
      </c>
      <c r="V365" s="207" t="s">
        <v>232</v>
      </c>
      <c r="W365" s="207" t="s">
        <v>232</v>
      </c>
      <c r="X365" s="207" t="s">
        <v>232</v>
      </c>
      <c r="Y365" s="207" t="s">
        <v>232</v>
      </c>
      <c r="Z365" s="207" t="s">
        <v>232</v>
      </c>
      <c r="AA365" s="207" t="s">
        <v>232</v>
      </c>
      <c r="AB365" s="207" t="s">
        <v>232</v>
      </c>
      <c r="AC365" s="207" t="s">
        <v>232</v>
      </c>
      <c r="AD365" s="207" t="s">
        <v>232</v>
      </c>
      <c r="AE365" s="207" t="s">
        <v>232</v>
      </c>
      <c r="AF365" s="207" t="s">
        <v>232</v>
      </c>
      <c r="AG365" s="162">
        <v>44197</v>
      </c>
      <c r="AH365" s="162">
        <v>2958465</v>
      </c>
      <c r="AI365" s="163" t="s">
        <v>1303</v>
      </c>
      <c r="AJ365" s="167"/>
      <c r="AK365" s="167"/>
      <c r="AL365" s="5"/>
      <c r="AM365" s="5"/>
      <c r="AN365" s="5"/>
      <c r="AO365" s="165"/>
      <c r="AP365" s="165"/>
    </row>
    <row r="366" spans="1:42" ht="26.25" customHeight="1" x14ac:dyDescent="0.3">
      <c r="A366" s="174" t="s">
        <v>1967</v>
      </c>
      <c r="B366" s="167"/>
      <c r="C366" s="167"/>
      <c r="D366" s="167"/>
      <c r="E366" s="167"/>
      <c r="F366" s="150" t="s">
        <v>1972</v>
      </c>
      <c r="G366" s="168" t="s">
        <v>329</v>
      </c>
      <c r="H366" s="169"/>
      <c r="I366" s="172">
        <v>1000</v>
      </c>
      <c r="J366" s="170"/>
      <c r="K366" s="192" t="s">
        <v>1300</v>
      </c>
      <c r="L366" s="177" t="s">
        <v>1301</v>
      </c>
      <c r="M366" s="194"/>
      <c r="N366" s="194"/>
      <c r="O366" s="195"/>
      <c r="P366" s="196">
        <v>1000</v>
      </c>
      <c r="Q366" s="199" t="s">
        <v>1302</v>
      </c>
      <c r="R366" s="207"/>
      <c r="S366" s="207"/>
      <c r="T366" s="207" t="s">
        <v>232</v>
      </c>
      <c r="U366" s="207" t="s">
        <v>232</v>
      </c>
      <c r="V366" s="207" t="s">
        <v>232</v>
      </c>
      <c r="W366" s="207" t="s">
        <v>232</v>
      </c>
      <c r="X366" s="207" t="s">
        <v>232</v>
      </c>
      <c r="Y366" s="207" t="s">
        <v>232</v>
      </c>
      <c r="Z366" s="207" t="s">
        <v>232</v>
      </c>
      <c r="AA366" s="207" t="s">
        <v>232</v>
      </c>
      <c r="AB366" s="207" t="s">
        <v>232</v>
      </c>
      <c r="AC366" s="207" t="s">
        <v>232</v>
      </c>
      <c r="AD366" s="207" t="s">
        <v>232</v>
      </c>
      <c r="AE366" s="207" t="s">
        <v>232</v>
      </c>
      <c r="AF366" s="207" t="s">
        <v>232</v>
      </c>
      <c r="AG366" s="162">
        <v>44197</v>
      </c>
      <c r="AH366" s="162">
        <v>2958465</v>
      </c>
      <c r="AI366" s="163" t="s">
        <v>1303</v>
      </c>
      <c r="AJ366" s="167"/>
      <c r="AK366" s="167"/>
      <c r="AL366" s="5"/>
      <c r="AM366" s="5"/>
      <c r="AN366" s="5"/>
      <c r="AO366" s="165"/>
      <c r="AP366" s="165"/>
    </row>
    <row r="367" spans="1:42" ht="26.25" customHeight="1" x14ac:dyDescent="0.3">
      <c r="A367" s="174" t="s">
        <v>1967</v>
      </c>
      <c r="B367" s="167"/>
      <c r="C367" s="167"/>
      <c r="D367" s="167"/>
      <c r="E367" s="167"/>
      <c r="F367" s="150" t="s">
        <v>1973</v>
      </c>
      <c r="G367" s="168" t="s">
        <v>329</v>
      </c>
      <c r="H367" s="169"/>
      <c r="I367" s="187">
        <v>100</v>
      </c>
      <c r="J367" s="170" t="s">
        <v>1305</v>
      </c>
      <c r="K367" s="176" t="s">
        <v>1306</v>
      </c>
      <c r="L367" s="177" t="s">
        <v>1301</v>
      </c>
      <c r="M367" s="194"/>
      <c r="N367" s="194"/>
      <c r="O367" s="195"/>
      <c r="P367" s="196">
        <v>100</v>
      </c>
      <c r="Q367" s="199" t="s">
        <v>1302</v>
      </c>
      <c r="R367" s="207"/>
      <c r="S367" s="207"/>
      <c r="T367" s="207" t="s">
        <v>232</v>
      </c>
      <c r="U367" s="207" t="s">
        <v>232</v>
      </c>
      <c r="V367" s="207" t="s">
        <v>232</v>
      </c>
      <c r="W367" s="207" t="s">
        <v>232</v>
      </c>
      <c r="X367" s="207" t="s">
        <v>232</v>
      </c>
      <c r="Y367" s="207" t="s">
        <v>232</v>
      </c>
      <c r="Z367" s="207" t="s">
        <v>232</v>
      </c>
      <c r="AA367" s="207" t="s">
        <v>232</v>
      </c>
      <c r="AB367" s="207" t="s">
        <v>232</v>
      </c>
      <c r="AC367" s="207" t="s">
        <v>232</v>
      </c>
      <c r="AD367" s="207" t="s">
        <v>232</v>
      </c>
      <c r="AE367" s="207" t="s">
        <v>232</v>
      </c>
      <c r="AF367" s="207" t="s">
        <v>232</v>
      </c>
      <c r="AG367" s="162">
        <v>44197</v>
      </c>
      <c r="AH367" s="162">
        <v>2958465</v>
      </c>
      <c r="AI367" s="163" t="s">
        <v>1303</v>
      </c>
      <c r="AJ367" s="167"/>
      <c r="AK367" s="167"/>
      <c r="AL367" s="5"/>
      <c r="AM367" s="5"/>
      <c r="AN367" s="5"/>
      <c r="AO367" s="165"/>
      <c r="AP367" s="165"/>
    </row>
    <row r="368" spans="1:42" ht="26.25" customHeight="1" x14ac:dyDescent="0.3">
      <c r="A368" s="174" t="s">
        <v>1967</v>
      </c>
      <c r="B368" s="167"/>
      <c r="C368" s="167"/>
      <c r="D368" s="167"/>
      <c r="E368" s="167"/>
      <c r="F368" s="150" t="s">
        <v>1974</v>
      </c>
      <c r="G368" s="168" t="s">
        <v>329</v>
      </c>
      <c r="H368" s="169" t="s">
        <v>1298</v>
      </c>
      <c r="I368" s="8" t="s">
        <v>1975</v>
      </c>
      <c r="J368" s="170"/>
      <c r="K368" s="176" t="s">
        <v>1306</v>
      </c>
      <c r="L368" s="177" t="s">
        <v>1301</v>
      </c>
      <c r="M368" s="194" t="s">
        <v>1976</v>
      </c>
      <c r="N368" s="184" t="s">
        <v>1356</v>
      </c>
      <c r="O368" s="197" t="str">
        <f>IFERROR(HYPERLINK("#"&amp;"'ISO TABLES'!A"&amp;(MATCH(N368,'[39]ISO TABLES'!$A:$A,0)),TEXT(N368,"")),"")</f>
        <v>A_RuleAndValue</v>
      </c>
      <c r="P368" s="196">
        <v>0.4</v>
      </c>
      <c r="Q368" s="199" t="s">
        <v>1302</v>
      </c>
      <c r="R368" s="207"/>
      <c r="S368" s="207"/>
      <c r="T368" s="207" t="s">
        <v>232</v>
      </c>
      <c r="U368" s="207" t="s">
        <v>232</v>
      </c>
      <c r="V368" s="207" t="s">
        <v>232</v>
      </c>
      <c r="W368" s="207" t="s">
        <v>232</v>
      </c>
      <c r="X368" s="207" t="s">
        <v>232</v>
      </c>
      <c r="Y368" s="207" t="s">
        <v>232</v>
      </c>
      <c r="Z368" s="207" t="s">
        <v>232</v>
      </c>
      <c r="AA368" s="207" t="s">
        <v>232</v>
      </c>
      <c r="AB368" s="207" t="s">
        <v>232</v>
      </c>
      <c r="AC368" s="207" t="s">
        <v>232</v>
      </c>
      <c r="AD368" s="207" t="s">
        <v>232</v>
      </c>
      <c r="AE368" s="207" t="s">
        <v>232</v>
      </c>
      <c r="AF368" s="207" t="s">
        <v>232</v>
      </c>
      <c r="AG368" s="162">
        <v>44197</v>
      </c>
      <c r="AH368" s="162">
        <v>2958465</v>
      </c>
      <c r="AI368" s="163" t="s">
        <v>1303</v>
      </c>
      <c r="AJ368" s="167"/>
      <c r="AK368" s="167"/>
      <c r="AL368" s="5"/>
      <c r="AM368" s="5"/>
      <c r="AN368" s="5"/>
      <c r="AO368" s="165"/>
      <c r="AP368" s="165"/>
    </row>
    <row r="369" spans="1:42" ht="26.25" customHeight="1" x14ac:dyDescent="0.3">
      <c r="A369" s="174" t="s">
        <v>1967</v>
      </c>
      <c r="B369" s="167"/>
      <c r="C369" s="167"/>
      <c r="D369" s="167"/>
      <c r="E369" s="167"/>
      <c r="F369" s="150" t="s">
        <v>1977</v>
      </c>
      <c r="G369" s="168" t="s">
        <v>329</v>
      </c>
      <c r="H369" s="169"/>
      <c r="I369" s="172" t="s">
        <v>1978</v>
      </c>
      <c r="J369" s="170" t="s">
        <v>1979</v>
      </c>
      <c r="K369" s="176" t="s">
        <v>1306</v>
      </c>
      <c r="L369" s="177" t="s">
        <v>1301</v>
      </c>
      <c r="M369" s="194"/>
      <c r="N369" s="194"/>
      <c r="O369" s="195"/>
      <c r="P369" s="196" t="s">
        <v>1327</v>
      </c>
      <c r="Q369" s="199" t="s">
        <v>1302</v>
      </c>
      <c r="R369" s="207"/>
      <c r="S369" s="207"/>
      <c r="T369" s="207" t="s">
        <v>232</v>
      </c>
      <c r="U369" s="207" t="s">
        <v>232</v>
      </c>
      <c r="V369" s="207" t="s">
        <v>232</v>
      </c>
      <c r="W369" s="207" t="s">
        <v>232</v>
      </c>
      <c r="X369" s="207" t="s">
        <v>232</v>
      </c>
      <c r="Y369" s="207" t="s">
        <v>232</v>
      </c>
      <c r="Z369" s="207" t="s">
        <v>232</v>
      </c>
      <c r="AA369" s="207" t="s">
        <v>232</v>
      </c>
      <c r="AB369" s="207" t="s">
        <v>232</v>
      </c>
      <c r="AC369" s="207" t="s">
        <v>232</v>
      </c>
      <c r="AD369" s="207" t="s">
        <v>232</v>
      </c>
      <c r="AE369" s="207" t="s">
        <v>232</v>
      </c>
      <c r="AF369" s="207" t="s">
        <v>232</v>
      </c>
      <c r="AG369" s="162">
        <v>44197</v>
      </c>
      <c r="AH369" s="162">
        <v>2958465</v>
      </c>
      <c r="AI369" s="163" t="s">
        <v>1303</v>
      </c>
      <c r="AJ369" s="167"/>
      <c r="AK369" s="167"/>
      <c r="AL369" s="5"/>
      <c r="AM369" s="5"/>
      <c r="AN369" s="5"/>
      <c r="AO369" s="165"/>
      <c r="AP369" s="165"/>
    </row>
    <row r="370" spans="1:42" ht="26.25" customHeight="1" x14ac:dyDescent="0.3">
      <c r="A370" s="174" t="s">
        <v>1967</v>
      </c>
      <c r="B370" s="167"/>
      <c r="C370" s="167"/>
      <c r="D370" s="167"/>
      <c r="E370" s="167"/>
      <c r="F370" s="150" t="s">
        <v>1980</v>
      </c>
      <c r="G370" s="168" t="s">
        <v>329</v>
      </c>
      <c r="H370" s="169"/>
      <c r="I370" s="172" t="s">
        <v>1382</v>
      </c>
      <c r="J370" s="170"/>
      <c r="K370" s="176" t="s">
        <v>1306</v>
      </c>
      <c r="L370" s="189">
        <v>3</v>
      </c>
      <c r="M370" s="172" t="s">
        <v>1383</v>
      </c>
      <c r="N370" s="194"/>
      <c r="O370" s="195"/>
      <c r="P370" s="202" t="s">
        <v>1327</v>
      </c>
      <c r="Q370" s="199" t="s">
        <v>1302</v>
      </c>
      <c r="R370" s="207"/>
      <c r="S370" s="207"/>
      <c r="T370" s="207" t="s">
        <v>232</v>
      </c>
      <c r="U370" s="207" t="s">
        <v>232</v>
      </c>
      <c r="V370" s="207" t="s">
        <v>232</v>
      </c>
      <c r="W370" s="207" t="s">
        <v>232</v>
      </c>
      <c r="X370" s="207" t="s">
        <v>232</v>
      </c>
      <c r="Y370" s="207" t="s">
        <v>232</v>
      </c>
      <c r="Z370" s="207" t="s">
        <v>232</v>
      </c>
      <c r="AA370" s="207" t="s">
        <v>232</v>
      </c>
      <c r="AB370" s="207" t="s">
        <v>232</v>
      </c>
      <c r="AC370" s="207" t="s">
        <v>232</v>
      </c>
      <c r="AD370" s="207" t="s">
        <v>232</v>
      </c>
      <c r="AE370" s="207" t="s">
        <v>232</v>
      </c>
      <c r="AF370" s="207" t="s">
        <v>232</v>
      </c>
      <c r="AG370" s="162">
        <v>44197</v>
      </c>
      <c r="AH370" s="162">
        <v>2958465</v>
      </c>
      <c r="AI370" s="163" t="s">
        <v>1303</v>
      </c>
      <c r="AJ370" s="167"/>
      <c r="AK370" s="167"/>
      <c r="AL370" s="5"/>
      <c r="AM370" s="5"/>
      <c r="AN370" s="5"/>
      <c r="AO370" s="165"/>
      <c r="AP370" s="165"/>
    </row>
    <row r="371" spans="1:42" ht="36.75" customHeight="1" x14ac:dyDescent="0.3">
      <c r="A371" s="174" t="s">
        <v>1967</v>
      </c>
      <c r="B371" s="167"/>
      <c r="C371" s="167"/>
      <c r="D371" s="167"/>
      <c r="E371" s="167"/>
      <c r="F371" s="150" t="s">
        <v>1981</v>
      </c>
      <c r="G371" s="168" t="s">
        <v>329</v>
      </c>
      <c r="H371" s="169"/>
      <c r="I371" s="172" t="s">
        <v>1386</v>
      </c>
      <c r="J371" s="170"/>
      <c r="K371" s="176" t="s">
        <v>1306</v>
      </c>
      <c r="L371" s="189">
        <v>3</v>
      </c>
      <c r="M371" s="172"/>
      <c r="N371" s="172" t="s">
        <v>1387</v>
      </c>
      <c r="O371" s="188" t="str">
        <f>IFERROR(HYPERLINK("#"&amp;"'SECURA TABLES'!A"&amp;(MATCH(N371,'[39]SECURA TABLES'!$A:$A,0)),TEXT(N371,"")),"")</f>
        <v>NumberOfLocationsFactor</v>
      </c>
      <c r="P371" s="173" t="s">
        <v>1327</v>
      </c>
      <c r="Q371" s="174" t="s">
        <v>1384</v>
      </c>
      <c r="R371" s="175" t="s">
        <v>232</v>
      </c>
      <c r="S371" s="175" t="s">
        <v>232</v>
      </c>
      <c r="T371" s="175" t="s">
        <v>232</v>
      </c>
      <c r="U371" s="175" t="s">
        <v>232</v>
      </c>
      <c r="V371" s="175" t="s">
        <v>232</v>
      </c>
      <c r="W371" s="175" t="s">
        <v>232</v>
      </c>
      <c r="X371" s="175" t="s">
        <v>232</v>
      </c>
      <c r="Y371" s="175" t="s">
        <v>232</v>
      </c>
      <c r="Z371" s="175" t="s">
        <v>232</v>
      </c>
      <c r="AA371" s="175" t="s">
        <v>232</v>
      </c>
      <c r="AB371" s="175" t="s">
        <v>232</v>
      </c>
      <c r="AC371" s="175" t="s">
        <v>232</v>
      </c>
      <c r="AD371" s="175" t="s">
        <v>232</v>
      </c>
      <c r="AE371" s="175" t="s">
        <v>232</v>
      </c>
      <c r="AF371" s="175" t="s">
        <v>232</v>
      </c>
      <c r="AG371" s="162">
        <v>44197</v>
      </c>
      <c r="AH371" s="162">
        <v>2958465</v>
      </c>
      <c r="AI371" s="163" t="s">
        <v>1303</v>
      </c>
      <c r="AJ371" s="186"/>
      <c r="AK371" s="186"/>
      <c r="AL371" s="5"/>
      <c r="AM371" s="5"/>
      <c r="AN371" s="5"/>
      <c r="AO371" s="165"/>
      <c r="AP371" s="165"/>
    </row>
    <row r="372" spans="1:42" ht="26.25" customHeight="1" x14ac:dyDescent="0.3">
      <c r="A372" s="174" t="s">
        <v>1967</v>
      </c>
      <c r="B372" s="167"/>
      <c r="C372" s="167"/>
      <c r="D372" s="167"/>
      <c r="E372" s="167"/>
      <c r="F372" s="150" t="s">
        <v>1982</v>
      </c>
      <c r="G372" s="168" t="s">
        <v>329</v>
      </c>
      <c r="H372" s="169"/>
      <c r="I372" s="172" t="s">
        <v>1407</v>
      </c>
      <c r="J372" s="170"/>
      <c r="K372" s="176" t="s">
        <v>1306</v>
      </c>
      <c r="L372" s="177" t="s">
        <v>1301</v>
      </c>
      <c r="M372" s="183" t="s">
        <v>1363</v>
      </c>
      <c r="N372" s="194"/>
      <c r="O372" s="195"/>
      <c r="P372" s="196">
        <v>1.1000000000000001</v>
      </c>
      <c r="Q372" s="199" t="s">
        <v>1302</v>
      </c>
      <c r="R372" s="207"/>
      <c r="S372" s="207"/>
      <c r="T372" s="207" t="s">
        <v>232</v>
      </c>
      <c r="U372" s="207" t="s">
        <v>232</v>
      </c>
      <c r="V372" s="207" t="s">
        <v>232</v>
      </c>
      <c r="W372" s="207" t="s">
        <v>232</v>
      </c>
      <c r="X372" s="207" t="s">
        <v>232</v>
      </c>
      <c r="Y372" s="207" t="s">
        <v>232</v>
      </c>
      <c r="Z372" s="207" t="s">
        <v>232</v>
      </c>
      <c r="AA372" s="207" t="s">
        <v>232</v>
      </c>
      <c r="AB372" s="207" t="s">
        <v>232</v>
      </c>
      <c r="AC372" s="207" t="s">
        <v>232</v>
      </c>
      <c r="AD372" s="207" t="s">
        <v>232</v>
      </c>
      <c r="AE372" s="207" t="s">
        <v>232</v>
      </c>
      <c r="AF372" s="207" t="s">
        <v>232</v>
      </c>
      <c r="AG372" s="162">
        <v>44197</v>
      </c>
      <c r="AH372" s="162">
        <v>2958465</v>
      </c>
      <c r="AI372" s="163" t="s">
        <v>1303</v>
      </c>
      <c r="AJ372" s="167"/>
      <c r="AK372" s="167"/>
      <c r="AL372" s="5"/>
      <c r="AM372" s="5"/>
      <c r="AN372" s="5"/>
      <c r="AO372" s="165"/>
      <c r="AP372" s="165"/>
    </row>
    <row r="373" spans="1:42" ht="26.25" customHeight="1" x14ac:dyDescent="0.3">
      <c r="A373" s="174" t="s">
        <v>1967</v>
      </c>
      <c r="B373" s="167"/>
      <c r="C373" s="167"/>
      <c r="D373" s="167"/>
      <c r="E373" s="167"/>
      <c r="F373" s="150" t="s">
        <v>1983</v>
      </c>
      <c r="G373" s="168" t="s">
        <v>329</v>
      </c>
      <c r="H373" s="169"/>
      <c r="I373" s="172" t="s">
        <v>1409</v>
      </c>
      <c r="J373" s="170"/>
      <c r="K373" s="176" t="s">
        <v>1306</v>
      </c>
      <c r="L373" s="177" t="s">
        <v>1301</v>
      </c>
      <c r="M373" s="183" t="s">
        <v>1410</v>
      </c>
      <c r="N373" s="194"/>
      <c r="O373" s="195"/>
      <c r="P373" s="173">
        <v>1.2</v>
      </c>
      <c r="Q373" s="199" t="s">
        <v>1302</v>
      </c>
      <c r="R373" s="207"/>
      <c r="S373" s="207"/>
      <c r="T373" s="207" t="s">
        <v>232</v>
      </c>
      <c r="U373" s="207" t="s">
        <v>232</v>
      </c>
      <c r="V373" s="207" t="s">
        <v>232</v>
      </c>
      <c r="W373" s="207" t="s">
        <v>232</v>
      </c>
      <c r="X373" s="207" t="s">
        <v>232</v>
      </c>
      <c r="Y373" s="207" t="s">
        <v>232</v>
      </c>
      <c r="Z373" s="207" t="s">
        <v>232</v>
      </c>
      <c r="AA373" s="207" t="s">
        <v>232</v>
      </c>
      <c r="AB373" s="207" t="s">
        <v>232</v>
      </c>
      <c r="AC373" s="207" t="s">
        <v>232</v>
      </c>
      <c r="AD373" s="207" t="s">
        <v>232</v>
      </c>
      <c r="AE373" s="207" t="s">
        <v>232</v>
      </c>
      <c r="AF373" s="207" t="s">
        <v>232</v>
      </c>
      <c r="AG373" s="162">
        <v>44197</v>
      </c>
      <c r="AH373" s="162">
        <v>2958465</v>
      </c>
      <c r="AI373" s="163" t="s">
        <v>1303</v>
      </c>
      <c r="AJ373" s="167"/>
      <c r="AK373" s="167"/>
      <c r="AL373" s="5"/>
      <c r="AM373" s="5"/>
      <c r="AN373" s="5"/>
      <c r="AO373" s="165"/>
      <c r="AP373" s="165"/>
    </row>
    <row r="374" spans="1:42" ht="26.25" customHeight="1" x14ac:dyDescent="0.3">
      <c r="A374" s="174" t="s">
        <v>1967</v>
      </c>
      <c r="B374" s="167"/>
      <c r="C374" s="167"/>
      <c r="D374" s="167"/>
      <c r="E374" s="167"/>
      <c r="F374" s="150" t="s">
        <v>1984</v>
      </c>
      <c r="G374" s="168" t="s">
        <v>329</v>
      </c>
      <c r="H374" s="169"/>
      <c r="I374" s="172" t="s">
        <v>1444</v>
      </c>
      <c r="J374" s="170"/>
      <c r="K374" s="171" t="s">
        <v>1324</v>
      </c>
      <c r="L374" s="177" t="s">
        <v>1301</v>
      </c>
      <c r="M374" s="172" t="s">
        <v>1445</v>
      </c>
      <c r="N374" s="172"/>
      <c r="O374" s="205"/>
      <c r="P374" s="173" t="s">
        <v>1327</v>
      </c>
      <c r="Q374" s="174" t="s">
        <v>1302</v>
      </c>
      <c r="R374" s="175" t="s">
        <v>232</v>
      </c>
      <c r="S374" s="175" t="s">
        <v>232</v>
      </c>
      <c r="T374" s="175" t="s">
        <v>232</v>
      </c>
      <c r="U374" s="175" t="s">
        <v>232</v>
      </c>
      <c r="V374" s="175" t="s">
        <v>232</v>
      </c>
      <c r="W374" s="175" t="s">
        <v>232</v>
      </c>
      <c r="X374" s="175" t="s">
        <v>232</v>
      </c>
      <c r="Y374" s="175" t="s">
        <v>232</v>
      </c>
      <c r="Z374" s="175" t="s">
        <v>232</v>
      </c>
      <c r="AA374" s="175" t="s">
        <v>232</v>
      </c>
      <c r="AB374" s="175" t="s">
        <v>232</v>
      </c>
      <c r="AC374" s="175" t="s">
        <v>232</v>
      </c>
      <c r="AD374" s="175" t="s">
        <v>232</v>
      </c>
      <c r="AE374" s="175" t="s">
        <v>232</v>
      </c>
      <c r="AF374" s="175" t="s">
        <v>232</v>
      </c>
      <c r="AG374" s="162">
        <v>44197</v>
      </c>
      <c r="AH374" s="162">
        <v>2958465</v>
      </c>
      <c r="AI374" s="163" t="s">
        <v>1303</v>
      </c>
      <c r="AJ374" s="167"/>
      <c r="AK374" s="167"/>
      <c r="AL374" s="5"/>
      <c r="AM374" s="5"/>
      <c r="AN374" s="5"/>
      <c r="AO374" s="165"/>
      <c r="AP374" s="165"/>
    </row>
    <row r="375" spans="1:42" ht="26.25" customHeight="1" x14ac:dyDescent="0.3">
      <c r="A375" s="174" t="s">
        <v>1967</v>
      </c>
      <c r="B375" s="208"/>
      <c r="C375" s="208"/>
      <c r="D375" s="208"/>
      <c r="E375" s="208"/>
      <c r="F375" s="150" t="s">
        <v>1985</v>
      </c>
      <c r="G375" s="168" t="s">
        <v>329</v>
      </c>
      <c r="H375" s="169"/>
      <c r="I375" s="181" t="s">
        <v>1986</v>
      </c>
      <c r="J375" s="170"/>
      <c r="K375" s="176"/>
      <c r="L375" s="177" t="s">
        <v>1449</v>
      </c>
      <c r="M375" s="172"/>
      <c r="N375" s="172"/>
      <c r="O375" s="188"/>
      <c r="P375" s="173" t="s">
        <v>1327</v>
      </c>
      <c r="Q375" s="174" t="s">
        <v>1302</v>
      </c>
      <c r="R375" s="59"/>
      <c r="S375" s="59"/>
      <c r="T375" s="59" t="s">
        <v>232</v>
      </c>
      <c r="U375" s="59" t="s">
        <v>232</v>
      </c>
      <c r="V375" s="59" t="s">
        <v>232</v>
      </c>
      <c r="W375" s="59" t="s">
        <v>232</v>
      </c>
      <c r="X375" s="59" t="s">
        <v>232</v>
      </c>
      <c r="Y375" s="59" t="s">
        <v>232</v>
      </c>
      <c r="Z375" s="59" t="s">
        <v>232</v>
      </c>
      <c r="AA375" s="59" t="s">
        <v>232</v>
      </c>
      <c r="AB375" s="59" t="s">
        <v>232</v>
      </c>
      <c r="AC375" s="59" t="s">
        <v>232</v>
      </c>
      <c r="AD375" s="59" t="s">
        <v>232</v>
      </c>
      <c r="AE375" s="59" t="s">
        <v>232</v>
      </c>
      <c r="AF375" s="59" t="s">
        <v>232</v>
      </c>
      <c r="AG375" s="162">
        <v>44197</v>
      </c>
      <c r="AH375" s="162">
        <v>2958465</v>
      </c>
      <c r="AI375" s="209" t="s">
        <v>1303</v>
      </c>
      <c r="AJ375" s="167"/>
      <c r="AK375" s="167"/>
      <c r="AL375" s="5"/>
      <c r="AM375" s="5"/>
      <c r="AN375" s="5"/>
      <c r="AO375" s="165"/>
      <c r="AP375" s="165"/>
    </row>
    <row r="376" spans="1:42" x14ac:dyDescent="0.3">
      <c r="A376" s="167" t="s">
        <v>309</v>
      </c>
      <c r="B376" s="5"/>
      <c r="C376" s="5"/>
      <c r="D376" s="5"/>
      <c r="E376" s="5"/>
      <c r="F376" s="150" t="s">
        <v>1987</v>
      </c>
      <c r="G376" s="187" t="s">
        <v>1988</v>
      </c>
      <c r="H376" s="169" t="s">
        <v>1298</v>
      </c>
      <c r="I376" s="187" t="s">
        <v>1989</v>
      </c>
      <c r="J376" s="170"/>
      <c r="K376" s="171" t="s">
        <v>1300</v>
      </c>
      <c r="L376" s="177" t="s">
        <v>1301</v>
      </c>
      <c r="M376" s="172"/>
      <c r="N376" s="172"/>
      <c r="O376" s="201"/>
      <c r="P376" s="196">
        <v>500000</v>
      </c>
      <c r="Q376" s="174" t="s">
        <v>1302</v>
      </c>
      <c r="R376" s="210" t="s">
        <v>232</v>
      </c>
      <c r="S376" s="210" t="s">
        <v>232</v>
      </c>
      <c r="T376" s="210" t="s">
        <v>232</v>
      </c>
      <c r="U376" s="210" t="s">
        <v>232</v>
      </c>
      <c r="V376" s="210" t="s">
        <v>232</v>
      </c>
      <c r="W376" s="210" t="s">
        <v>232</v>
      </c>
      <c r="X376" s="210" t="s">
        <v>232</v>
      </c>
      <c r="Y376" s="210" t="s">
        <v>232</v>
      </c>
      <c r="Z376" s="210" t="s">
        <v>232</v>
      </c>
      <c r="AA376" s="210" t="s">
        <v>232</v>
      </c>
      <c r="AB376" s="210" t="s">
        <v>232</v>
      </c>
      <c r="AC376" s="210" t="s">
        <v>232</v>
      </c>
      <c r="AD376" s="210" t="s">
        <v>232</v>
      </c>
      <c r="AE376" s="210" t="s">
        <v>232</v>
      </c>
      <c r="AF376" s="210" t="s">
        <v>232</v>
      </c>
      <c r="AG376" s="162">
        <v>44197</v>
      </c>
      <c r="AH376" s="162">
        <v>2958465</v>
      </c>
      <c r="AI376" s="163" t="s">
        <v>1303</v>
      </c>
      <c r="AJ376" s="167"/>
      <c r="AK376" s="167"/>
      <c r="AL376" s="5"/>
      <c r="AM376" s="5"/>
      <c r="AN376" s="5"/>
      <c r="AO376" s="165"/>
      <c r="AP376" s="165"/>
    </row>
    <row r="377" spans="1:42" x14ac:dyDescent="0.3">
      <c r="A377" s="167" t="s">
        <v>309</v>
      </c>
      <c r="B377" s="5"/>
      <c r="C377" s="5"/>
      <c r="D377" s="5"/>
      <c r="E377" s="5"/>
      <c r="F377" s="150" t="s">
        <v>1990</v>
      </c>
      <c r="G377" s="187" t="s">
        <v>1988</v>
      </c>
      <c r="H377" s="169"/>
      <c r="I377" s="187">
        <v>100</v>
      </c>
      <c r="J377" s="170" t="s">
        <v>1305</v>
      </c>
      <c r="K377" s="176" t="s">
        <v>1306</v>
      </c>
      <c r="L377" s="177" t="s">
        <v>1301</v>
      </c>
      <c r="M377" s="172"/>
      <c r="N377" s="172"/>
      <c r="O377" s="201"/>
      <c r="P377" s="173">
        <v>100</v>
      </c>
      <c r="Q377" s="174" t="s">
        <v>1302</v>
      </c>
      <c r="R377" s="210" t="s">
        <v>232</v>
      </c>
      <c r="S377" s="210" t="s">
        <v>232</v>
      </c>
      <c r="T377" s="210" t="s">
        <v>232</v>
      </c>
      <c r="U377" s="210" t="s">
        <v>232</v>
      </c>
      <c r="V377" s="210" t="s">
        <v>232</v>
      </c>
      <c r="W377" s="210" t="s">
        <v>232</v>
      </c>
      <c r="X377" s="210" t="s">
        <v>232</v>
      </c>
      <c r="Y377" s="210" t="s">
        <v>232</v>
      </c>
      <c r="Z377" s="210" t="s">
        <v>232</v>
      </c>
      <c r="AA377" s="210" t="s">
        <v>232</v>
      </c>
      <c r="AB377" s="210" t="s">
        <v>232</v>
      </c>
      <c r="AC377" s="210" t="s">
        <v>232</v>
      </c>
      <c r="AD377" s="210" t="s">
        <v>232</v>
      </c>
      <c r="AE377" s="210" t="s">
        <v>232</v>
      </c>
      <c r="AF377" s="210" t="s">
        <v>232</v>
      </c>
      <c r="AG377" s="162">
        <v>44197</v>
      </c>
      <c r="AH377" s="162">
        <v>2958465</v>
      </c>
      <c r="AI377" s="163" t="s">
        <v>1303</v>
      </c>
      <c r="AJ377" s="167"/>
      <c r="AK377" s="167"/>
      <c r="AL377" s="5"/>
      <c r="AM377" s="5"/>
      <c r="AN377" s="5"/>
      <c r="AO377" s="165"/>
      <c r="AP377" s="165"/>
    </row>
    <row r="378" spans="1:42" ht="45.75" x14ac:dyDescent="0.3">
      <c r="A378" s="167" t="s">
        <v>309</v>
      </c>
      <c r="B378" s="5"/>
      <c r="C378" s="5"/>
      <c r="D378" s="5"/>
      <c r="E378" s="5"/>
      <c r="F378" s="150" t="s">
        <v>1991</v>
      </c>
      <c r="G378" s="187" t="s">
        <v>1988</v>
      </c>
      <c r="H378" s="169"/>
      <c r="I378" s="187" t="s">
        <v>1992</v>
      </c>
      <c r="J378" s="170"/>
      <c r="K378" s="176" t="s">
        <v>1306</v>
      </c>
      <c r="L378" s="177" t="s">
        <v>1301</v>
      </c>
      <c r="M378" s="172" t="s">
        <v>1993</v>
      </c>
      <c r="N378" s="178" t="s">
        <v>1311</v>
      </c>
      <c r="O378" s="201" t="str">
        <f>IFERROR(HYPERLINK("#"&amp;"'ISO TABLES'!A"&amp;(MATCH(N378,'[39]ISO TABLES'!$A:$A,0)),TEXT(N378,"")),"")</f>
        <v>Rule85_BG1ClassLossCosts</v>
      </c>
      <c r="P378" s="173">
        <v>5.7000000000000002E-2</v>
      </c>
      <c r="Q378" s="174" t="s">
        <v>1302</v>
      </c>
      <c r="R378" s="210" t="s">
        <v>232</v>
      </c>
      <c r="S378" s="210" t="s">
        <v>232</v>
      </c>
      <c r="T378" s="210" t="s">
        <v>232</v>
      </c>
      <c r="U378" s="210" t="s">
        <v>232</v>
      </c>
      <c r="V378" s="210" t="s">
        <v>232</v>
      </c>
      <c r="W378" s="210" t="s">
        <v>232</v>
      </c>
      <c r="X378" s="210" t="s">
        <v>232</v>
      </c>
      <c r="Y378" s="210" t="s">
        <v>232</v>
      </c>
      <c r="Z378" s="210" t="s">
        <v>232</v>
      </c>
      <c r="AA378" s="210" t="s">
        <v>232</v>
      </c>
      <c r="AB378" s="210" t="s">
        <v>232</v>
      </c>
      <c r="AC378" s="210" t="s">
        <v>232</v>
      </c>
      <c r="AD378" s="210" t="s">
        <v>232</v>
      </c>
      <c r="AE378" s="210" t="s">
        <v>232</v>
      </c>
      <c r="AF378" s="210" t="s">
        <v>232</v>
      </c>
      <c r="AG378" s="162">
        <v>44197</v>
      </c>
      <c r="AH378" s="162">
        <v>2958465</v>
      </c>
      <c r="AI378" s="163" t="s">
        <v>1303</v>
      </c>
      <c r="AJ378" s="167"/>
      <c r="AK378" s="167"/>
      <c r="AL378" s="5"/>
      <c r="AM378" s="5"/>
      <c r="AN378" s="5"/>
      <c r="AO378" s="165"/>
      <c r="AP378" s="165"/>
    </row>
    <row r="379" spans="1:42" ht="30.75" x14ac:dyDescent="0.3">
      <c r="A379" s="167" t="s">
        <v>309</v>
      </c>
      <c r="B379" s="5"/>
      <c r="C379" s="5"/>
      <c r="D379" s="5"/>
      <c r="E379" s="5"/>
      <c r="F379" s="150" t="s">
        <v>1994</v>
      </c>
      <c r="G379" s="187" t="s">
        <v>1988</v>
      </c>
      <c r="H379" s="169"/>
      <c r="I379" s="187" t="s">
        <v>1329</v>
      </c>
      <c r="J379" s="170"/>
      <c r="K379" s="176" t="s">
        <v>1306</v>
      </c>
      <c r="L379" s="177" t="s">
        <v>1301</v>
      </c>
      <c r="M379" s="183" t="s">
        <v>1465</v>
      </c>
      <c r="N379" s="172"/>
      <c r="O379" s="201"/>
      <c r="P379" s="173" t="s">
        <v>1327</v>
      </c>
      <c r="Q379" s="174" t="s">
        <v>1302</v>
      </c>
      <c r="R379" s="210" t="s">
        <v>232</v>
      </c>
      <c r="S379" s="210" t="s">
        <v>232</v>
      </c>
      <c r="T379" s="210" t="s">
        <v>232</v>
      </c>
      <c r="U379" s="210" t="s">
        <v>232</v>
      </c>
      <c r="V379" s="210" t="s">
        <v>232</v>
      </c>
      <c r="W379" s="210" t="s">
        <v>232</v>
      </c>
      <c r="X379" s="210" t="s">
        <v>232</v>
      </c>
      <c r="Y379" s="210" t="s">
        <v>232</v>
      </c>
      <c r="Z379" s="210" t="s">
        <v>232</v>
      </c>
      <c r="AA379" s="210" t="s">
        <v>232</v>
      </c>
      <c r="AB379" s="210" t="s">
        <v>232</v>
      </c>
      <c r="AC379" s="210" t="s">
        <v>232</v>
      </c>
      <c r="AD379" s="210" t="s">
        <v>232</v>
      </c>
      <c r="AE379" s="210" t="s">
        <v>232</v>
      </c>
      <c r="AF379" s="210" t="s">
        <v>232</v>
      </c>
      <c r="AG379" s="162">
        <v>44197</v>
      </c>
      <c r="AH379" s="162">
        <v>2958465</v>
      </c>
      <c r="AI379" s="163" t="s">
        <v>1303</v>
      </c>
      <c r="AJ379" s="167"/>
      <c r="AK379" s="167"/>
      <c r="AL379" s="5"/>
      <c r="AM379" s="5"/>
      <c r="AN379" s="5"/>
      <c r="AO379" s="165"/>
      <c r="AP379" s="165"/>
    </row>
    <row r="380" spans="1:42" x14ac:dyDescent="0.3">
      <c r="A380" s="167" t="s">
        <v>309</v>
      </c>
      <c r="B380" s="5"/>
      <c r="C380" s="5"/>
      <c r="D380" s="5"/>
      <c r="E380" s="5"/>
      <c r="F380" s="150" t="s">
        <v>1995</v>
      </c>
      <c r="G380" s="187" t="s">
        <v>1988</v>
      </c>
      <c r="H380" s="169"/>
      <c r="I380" s="172" t="s">
        <v>1375</v>
      </c>
      <c r="J380" s="170"/>
      <c r="K380" s="176" t="s">
        <v>1306</v>
      </c>
      <c r="L380" s="177" t="s">
        <v>1301</v>
      </c>
      <c r="M380" s="172" t="s">
        <v>1376</v>
      </c>
      <c r="N380" s="172" t="s">
        <v>1377</v>
      </c>
      <c r="O380" s="201" t="str">
        <f>IFERROR(HYPERLINK("#"&amp;"'ISO TABLES'!A"&amp;(MATCH(N380,'[39]ISO TABLES'!$A:$A,0)),TEXT(N380,"")),"")</f>
        <v>Rule81E4_DeductibleFactors</v>
      </c>
      <c r="P380" s="173">
        <v>0.99</v>
      </c>
      <c r="Q380" s="174" t="s">
        <v>1302</v>
      </c>
      <c r="R380" s="210" t="s">
        <v>232</v>
      </c>
      <c r="S380" s="210" t="s">
        <v>232</v>
      </c>
      <c r="T380" s="210" t="s">
        <v>232</v>
      </c>
      <c r="U380" s="210" t="s">
        <v>232</v>
      </c>
      <c r="V380" s="210" t="s">
        <v>232</v>
      </c>
      <c r="W380" s="210" t="s">
        <v>232</v>
      </c>
      <c r="X380" s="210" t="s">
        <v>232</v>
      </c>
      <c r="Y380" s="210" t="s">
        <v>232</v>
      </c>
      <c r="Z380" s="210" t="s">
        <v>232</v>
      </c>
      <c r="AA380" s="210" t="s">
        <v>232</v>
      </c>
      <c r="AB380" s="210" t="s">
        <v>232</v>
      </c>
      <c r="AC380" s="210" t="s">
        <v>232</v>
      </c>
      <c r="AD380" s="210" t="s">
        <v>232</v>
      </c>
      <c r="AE380" s="210" t="s">
        <v>232</v>
      </c>
      <c r="AF380" s="210" t="s">
        <v>232</v>
      </c>
      <c r="AG380" s="162">
        <v>44197</v>
      </c>
      <c r="AH380" s="162">
        <v>2958465</v>
      </c>
      <c r="AI380" s="163" t="s">
        <v>1303</v>
      </c>
      <c r="AJ380" s="167"/>
      <c r="AK380" s="167"/>
      <c r="AL380" s="5"/>
      <c r="AM380" s="5"/>
      <c r="AN380" s="5"/>
      <c r="AO380" s="165"/>
      <c r="AP380" s="165"/>
    </row>
    <row r="381" spans="1:42" x14ac:dyDescent="0.3">
      <c r="A381" s="167" t="s">
        <v>309</v>
      </c>
      <c r="B381" s="5"/>
      <c r="C381" s="5"/>
      <c r="D381" s="5"/>
      <c r="E381" s="5"/>
      <c r="F381" s="150" t="s">
        <v>1996</v>
      </c>
      <c r="G381" s="187" t="s">
        <v>1988</v>
      </c>
      <c r="H381" s="169"/>
      <c r="I381" s="172" t="s">
        <v>1563</v>
      </c>
      <c r="J381" s="170"/>
      <c r="K381" s="176" t="s">
        <v>1306</v>
      </c>
      <c r="L381" s="177" t="s">
        <v>1301</v>
      </c>
      <c r="M381" s="172"/>
      <c r="N381" s="172" t="s">
        <v>1369</v>
      </c>
      <c r="O381" s="201" t="str">
        <f>IFERROR(HYPERLINK("#"&amp;"'ISO TABLES'!A"&amp;(MATCH(N381,'[39]ISO TABLES'!$A:$A,0)),TEXT(N381,"")),"")</f>
        <v>Rule70E1e_CoinsuranceFactor</v>
      </c>
      <c r="P381" s="173">
        <v>0.95</v>
      </c>
      <c r="Q381" s="174" t="s">
        <v>1302</v>
      </c>
      <c r="R381" s="210" t="s">
        <v>232</v>
      </c>
      <c r="S381" s="210" t="s">
        <v>232</v>
      </c>
      <c r="T381" s="210" t="s">
        <v>232</v>
      </c>
      <c r="U381" s="210" t="s">
        <v>232</v>
      </c>
      <c r="V381" s="210" t="s">
        <v>232</v>
      </c>
      <c r="W381" s="210" t="s">
        <v>232</v>
      </c>
      <c r="X381" s="210" t="s">
        <v>232</v>
      </c>
      <c r="Y381" s="210" t="s">
        <v>232</v>
      </c>
      <c r="Z381" s="210" t="s">
        <v>232</v>
      </c>
      <c r="AA381" s="210" t="s">
        <v>232</v>
      </c>
      <c r="AB381" s="210" t="s">
        <v>232</v>
      </c>
      <c r="AC381" s="210" t="s">
        <v>232</v>
      </c>
      <c r="AD381" s="210" t="s">
        <v>232</v>
      </c>
      <c r="AE381" s="210" t="s">
        <v>232</v>
      </c>
      <c r="AF381" s="210" t="s">
        <v>232</v>
      </c>
      <c r="AG381" s="162">
        <v>44197</v>
      </c>
      <c r="AH381" s="162">
        <v>2958465</v>
      </c>
      <c r="AI381" s="163" t="s">
        <v>1303</v>
      </c>
      <c r="AJ381" s="167"/>
      <c r="AK381" s="167"/>
      <c r="AL381" s="5"/>
      <c r="AM381" s="5"/>
      <c r="AN381" s="5"/>
      <c r="AO381" s="165"/>
      <c r="AP381" s="165"/>
    </row>
    <row r="382" spans="1:42" x14ac:dyDescent="0.3">
      <c r="A382" s="167" t="s">
        <v>309</v>
      </c>
      <c r="B382" s="5"/>
      <c r="C382" s="5"/>
      <c r="D382" s="5"/>
      <c r="E382" s="5"/>
      <c r="F382" s="150" t="s">
        <v>1997</v>
      </c>
      <c r="G382" s="187" t="s">
        <v>1988</v>
      </c>
      <c r="H382" s="169"/>
      <c r="I382" s="172" t="s">
        <v>1362</v>
      </c>
      <c r="J382" s="170"/>
      <c r="K382" s="171" t="s">
        <v>1306</v>
      </c>
      <c r="L382" s="177" t="s">
        <v>1301</v>
      </c>
      <c r="M382" s="172" t="s">
        <v>1363</v>
      </c>
      <c r="N382" s="172" t="s">
        <v>1364</v>
      </c>
      <c r="O382" s="201" t="str">
        <f>IFERROR(HYPERLINK("#"&amp;"'ISO TABLES'!A"&amp;(MATCH(N382,'[39]ISO TABLES'!$A:$A,0)),TEXT(N382,"")),"")</f>
        <v>PropertyLossCostModifiers</v>
      </c>
      <c r="P382" s="173" t="s">
        <v>1327</v>
      </c>
      <c r="Q382" s="174" t="s">
        <v>1302</v>
      </c>
      <c r="R382" s="210" t="s">
        <v>232</v>
      </c>
      <c r="S382" s="210" t="s">
        <v>232</v>
      </c>
      <c r="T382" s="210" t="s">
        <v>232</v>
      </c>
      <c r="U382" s="210" t="s">
        <v>232</v>
      </c>
      <c r="V382" s="210" t="s">
        <v>232</v>
      </c>
      <c r="W382" s="210" t="s">
        <v>232</v>
      </c>
      <c r="X382" s="210" t="s">
        <v>232</v>
      </c>
      <c r="Y382" s="210" t="s">
        <v>232</v>
      </c>
      <c r="Z382" s="210" t="s">
        <v>232</v>
      </c>
      <c r="AA382" s="210" t="s">
        <v>232</v>
      </c>
      <c r="AB382" s="210" t="s">
        <v>232</v>
      </c>
      <c r="AC382" s="210" t="s">
        <v>232</v>
      </c>
      <c r="AD382" s="210" t="s">
        <v>232</v>
      </c>
      <c r="AE382" s="210" t="s">
        <v>232</v>
      </c>
      <c r="AF382" s="210" t="s">
        <v>232</v>
      </c>
      <c r="AG382" s="162">
        <v>44197</v>
      </c>
      <c r="AH382" s="162">
        <v>2958465</v>
      </c>
      <c r="AI382" s="163" t="s">
        <v>1303</v>
      </c>
      <c r="AJ382" s="167"/>
      <c r="AK382" s="167"/>
      <c r="AL382" s="5"/>
      <c r="AM382" s="5"/>
      <c r="AN382" s="5"/>
      <c r="AO382" s="165"/>
      <c r="AP382" s="165"/>
    </row>
    <row r="383" spans="1:42" ht="60.75" x14ac:dyDescent="0.3">
      <c r="A383" s="167" t="s">
        <v>309</v>
      </c>
      <c r="B383" s="5"/>
      <c r="C383" s="5"/>
      <c r="D383" s="5"/>
      <c r="E383" s="5"/>
      <c r="F383" s="150" t="s">
        <v>1998</v>
      </c>
      <c r="G383" s="187" t="s">
        <v>1988</v>
      </c>
      <c r="H383" s="169"/>
      <c r="I383" s="172" t="s">
        <v>1382</v>
      </c>
      <c r="J383" s="170"/>
      <c r="K383" s="176" t="s">
        <v>1306</v>
      </c>
      <c r="L383" s="189">
        <v>3</v>
      </c>
      <c r="M383" s="172" t="s">
        <v>1383</v>
      </c>
      <c r="N383" s="172"/>
      <c r="O383" s="201"/>
      <c r="P383" s="202" t="s">
        <v>1327</v>
      </c>
      <c r="Q383" s="174" t="s">
        <v>1302</v>
      </c>
      <c r="R383" s="210" t="s">
        <v>232</v>
      </c>
      <c r="S383" s="210" t="s">
        <v>232</v>
      </c>
      <c r="T383" s="210" t="s">
        <v>232</v>
      </c>
      <c r="U383" s="210" t="s">
        <v>232</v>
      </c>
      <c r="V383" s="210" t="s">
        <v>232</v>
      </c>
      <c r="W383" s="210" t="s">
        <v>232</v>
      </c>
      <c r="X383" s="210" t="s">
        <v>232</v>
      </c>
      <c r="Y383" s="210" t="s">
        <v>232</v>
      </c>
      <c r="Z383" s="210" t="s">
        <v>232</v>
      </c>
      <c r="AA383" s="210" t="s">
        <v>232</v>
      </c>
      <c r="AB383" s="210" t="s">
        <v>232</v>
      </c>
      <c r="AC383" s="210" t="s">
        <v>232</v>
      </c>
      <c r="AD383" s="210" t="s">
        <v>232</v>
      </c>
      <c r="AE383" s="210" t="s">
        <v>232</v>
      </c>
      <c r="AF383" s="210" t="s">
        <v>232</v>
      </c>
      <c r="AG383" s="162">
        <v>44197</v>
      </c>
      <c r="AH383" s="162">
        <v>2958465</v>
      </c>
      <c r="AI383" s="163" t="s">
        <v>1303</v>
      </c>
      <c r="AJ383" s="167"/>
      <c r="AK383" s="167"/>
      <c r="AL383" s="5"/>
      <c r="AM383" s="5"/>
      <c r="AN383" s="5"/>
      <c r="AO383" s="165"/>
      <c r="AP383" s="165"/>
    </row>
    <row r="384" spans="1:42" ht="36.75" customHeight="1" x14ac:dyDescent="0.3">
      <c r="A384" s="167" t="s">
        <v>309</v>
      </c>
      <c r="B384" s="5"/>
      <c r="C384" s="5"/>
      <c r="D384" s="5"/>
      <c r="E384" s="5"/>
      <c r="F384" s="150" t="s">
        <v>1999</v>
      </c>
      <c r="G384" s="187" t="s">
        <v>1988</v>
      </c>
      <c r="H384" s="169"/>
      <c r="I384" s="172" t="s">
        <v>1386</v>
      </c>
      <c r="J384" s="170"/>
      <c r="K384" s="176" t="s">
        <v>1306</v>
      </c>
      <c r="L384" s="189">
        <v>3</v>
      </c>
      <c r="M384" s="172"/>
      <c r="N384" s="172" t="s">
        <v>1387</v>
      </c>
      <c r="O384" s="188" t="str">
        <f>IFERROR(HYPERLINK("#"&amp;"'SECURA TABLES'!A"&amp;(MATCH(N384,'[39]SECURA TABLES'!$A:$A,0)),TEXT(N384,"")),"")</f>
        <v>NumberOfLocationsFactor</v>
      </c>
      <c r="P384" s="173" t="s">
        <v>1327</v>
      </c>
      <c r="Q384" s="174" t="s">
        <v>1384</v>
      </c>
      <c r="R384" s="175" t="s">
        <v>232</v>
      </c>
      <c r="S384" s="175" t="s">
        <v>232</v>
      </c>
      <c r="T384" s="175" t="s">
        <v>232</v>
      </c>
      <c r="U384" s="175" t="s">
        <v>232</v>
      </c>
      <c r="V384" s="175" t="s">
        <v>232</v>
      </c>
      <c r="W384" s="175" t="s">
        <v>232</v>
      </c>
      <c r="X384" s="175" t="s">
        <v>232</v>
      </c>
      <c r="Y384" s="175" t="s">
        <v>232</v>
      </c>
      <c r="Z384" s="175" t="s">
        <v>232</v>
      </c>
      <c r="AA384" s="175" t="s">
        <v>232</v>
      </c>
      <c r="AB384" s="175" t="s">
        <v>232</v>
      </c>
      <c r="AC384" s="175" t="s">
        <v>232</v>
      </c>
      <c r="AD384" s="175" t="s">
        <v>232</v>
      </c>
      <c r="AE384" s="175" t="s">
        <v>232</v>
      </c>
      <c r="AF384" s="175" t="s">
        <v>232</v>
      </c>
      <c r="AG384" s="162">
        <v>44197</v>
      </c>
      <c r="AH384" s="162">
        <v>2958465</v>
      </c>
      <c r="AI384" s="163" t="s">
        <v>1303</v>
      </c>
      <c r="AJ384" s="186"/>
      <c r="AK384" s="186"/>
      <c r="AL384" s="5"/>
      <c r="AM384" s="5"/>
      <c r="AN384" s="5"/>
      <c r="AO384" s="165"/>
      <c r="AP384" s="165"/>
    </row>
    <row r="385" spans="1:42" x14ac:dyDescent="0.3">
      <c r="A385" s="167" t="s">
        <v>309</v>
      </c>
      <c r="B385" s="5"/>
      <c r="C385" s="5"/>
      <c r="D385" s="5"/>
      <c r="E385" s="5"/>
      <c r="F385" s="150" t="s">
        <v>2000</v>
      </c>
      <c r="G385" s="187" t="s">
        <v>1988</v>
      </c>
      <c r="H385" s="169"/>
      <c r="I385" s="172" t="s">
        <v>1407</v>
      </c>
      <c r="J385" s="170"/>
      <c r="K385" s="176" t="s">
        <v>1306</v>
      </c>
      <c r="L385" s="177" t="s">
        <v>1301</v>
      </c>
      <c r="M385" s="183" t="s">
        <v>1363</v>
      </c>
      <c r="N385" s="172"/>
      <c r="O385" s="201"/>
      <c r="P385" s="173">
        <v>1.1000000000000001</v>
      </c>
      <c r="Q385" s="174" t="s">
        <v>1302</v>
      </c>
      <c r="R385" s="210" t="s">
        <v>232</v>
      </c>
      <c r="S385" s="210" t="s">
        <v>232</v>
      </c>
      <c r="T385" s="210" t="s">
        <v>232</v>
      </c>
      <c r="U385" s="210" t="s">
        <v>232</v>
      </c>
      <c r="V385" s="210" t="s">
        <v>232</v>
      </c>
      <c r="W385" s="210" t="s">
        <v>232</v>
      </c>
      <c r="X385" s="210" t="s">
        <v>232</v>
      </c>
      <c r="Y385" s="210" t="s">
        <v>232</v>
      </c>
      <c r="Z385" s="210" t="s">
        <v>232</v>
      </c>
      <c r="AA385" s="210" t="s">
        <v>232</v>
      </c>
      <c r="AB385" s="210" t="s">
        <v>232</v>
      </c>
      <c r="AC385" s="210" t="s">
        <v>232</v>
      </c>
      <c r="AD385" s="210" t="s">
        <v>232</v>
      </c>
      <c r="AE385" s="210" t="s">
        <v>232</v>
      </c>
      <c r="AF385" s="210" t="s">
        <v>232</v>
      </c>
      <c r="AG385" s="162">
        <v>44197</v>
      </c>
      <c r="AH385" s="162">
        <v>2958465</v>
      </c>
      <c r="AI385" s="163" t="s">
        <v>1303</v>
      </c>
      <c r="AJ385" s="167"/>
      <c r="AK385" s="167"/>
      <c r="AL385" s="5"/>
      <c r="AM385" s="5"/>
      <c r="AN385" s="5"/>
      <c r="AO385" s="165"/>
      <c r="AP385" s="165"/>
    </row>
    <row r="386" spans="1:42" ht="30.75" x14ac:dyDescent="0.3">
      <c r="A386" s="167" t="s">
        <v>309</v>
      </c>
      <c r="B386" s="5"/>
      <c r="C386" s="5"/>
      <c r="D386" s="5"/>
      <c r="E386" s="5"/>
      <c r="F386" s="150" t="s">
        <v>2001</v>
      </c>
      <c r="G386" s="187" t="s">
        <v>1988</v>
      </c>
      <c r="H386" s="169"/>
      <c r="I386" s="172" t="s">
        <v>1409</v>
      </c>
      <c r="J386" s="170"/>
      <c r="K386" s="176" t="s">
        <v>1306</v>
      </c>
      <c r="L386" s="177" t="s">
        <v>1301</v>
      </c>
      <c r="M386" s="183" t="s">
        <v>1410</v>
      </c>
      <c r="N386" s="172"/>
      <c r="O386" s="201"/>
      <c r="P386" s="173">
        <v>1.2</v>
      </c>
      <c r="Q386" s="174" t="s">
        <v>1302</v>
      </c>
      <c r="R386" s="210" t="s">
        <v>232</v>
      </c>
      <c r="S386" s="210" t="s">
        <v>232</v>
      </c>
      <c r="T386" s="210" t="s">
        <v>232</v>
      </c>
      <c r="U386" s="210" t="s">
        <v>232</v>
      </c>
      <c r="V386" s="210" t="s">
        <v>232</v>
      </c>
      <c r="W386" s="210" t="s">
        <v>232</v>
      </c>
      <c r="X386" s="210" t="s">
        <v>232</v>
      </c>
      <c r="Y386" s="210" t="s">
        <v>232</v>
      </c>
      <c r="Z386" s="210" t="s">
        <v>232</v>
      </c>
      <c r="AA386" s="210" t="s">
        <v>232</v>
      </c>
      <c r="AB386" s="210" t="s">
        <v>232</v>
      </c>
      <c r="AC386" s="210" t="s">
        <v>232</v>
      </c>
      <c r="AD386" s="210" t="s">
        <v>232</v>
      </c>
      <c r="AE386" s="210" t="s">
        <v>232</v>
      </c>
      <c r="AF386" s="210" t="s">
        <v>232</v>
      </c>
      <c r="AG386" s="162">
        <v>44197</v>
      </c>
      <c r="AH386" s="162">
        <v>2958465</v>
      </c>
      <c r="AI386" s="163" t="s">
        <v>1303</v>
      </c>
      <c r="AJ386" s="167"/>
      <c r="AK386" s="167"/>
      <c r="AL386" s="5"/>
      <c r="AM386" s="5"/>
      <c r="AN386" s="5"/>
      <c r="AO386" s="165"/>
      <c r="AP386" s="165"/>
    </row>
    <row r="387" spans="1:42" ht="30.75" x14ac:dyDescent="0.3">
      <c r="A387" s="167" t="s">
        <v>309</v>
      </c>
      <c r="B387" s="167"/>
      <c r="C387" s="167"/>
      <c r="D387" s="167"/>
      <c r="E387" s="167"/>
      <c r="F387" s="150" t="s">
        <v>2002</v>
      </c>
      <c r="G387" s="187" t="s">
        <v>1988</v>
      </c>
      <c r="H387" s="169"/>
      <c r="I387" s="172" t="s">
        <v>1444</v>
      </c>
      <c r="J387" s="170"/>
      <c r="K387" s="171" t="s">
        <v>1324</v>
      </c>
      <c r="L387" s="177" t="s">
        <v>1301</v>
      </c>
      <c r="M387" s="172" t="s">
        <v>1445</v>
      </c>
      <c r="N387" s="172"/>
      <c r="O387" s="205"/>
      <c r="P387" s="173" t="s">
        <v>1327</v>
      </c>
      <c r="Q387" s="174" t="s">
        <v>1302</v>
      </c>
      <c r="R387" s="175" t="s">
        <v>232</v>
      </c>
      <c r="S387" s="175" t="s">
        <v>232</v>
      </c>
      <c r="T387" s="175" t="s">
        <v>232</v>
      </c>
      <c r="U387" s="175" t="s">
        <v>232</v>
      </c>
      <c r="V387" s="175" t="s">
        <v>232</v>
      </c>
      <c r="W387" s="175" t="s">
        <v>232</v>
      </c>
      <c r="X387" s="175" t="s">
        <v>232</v>
      </c>
      <c r="Y387" s="175" t="s">
        <v>232</v>
      </c>
      <c r="Z387" s="175" t="s">
        <v>232</v>
      </c>
      <c r="AA387" s="175" t="s">
        <v>232</v>
      </c>
      <c r="AB387" s="175" t="s">
        <v>232</v>
      </c>
      <c r="AC387" s="175" t="s">
        <v>232</v>
      </c>
      <c r="AD387" s="175" t="s">
        <v>232</v>
      </c>
      <c r="AE387" s="175" t="s">
        <v>232</v>
      </c>
      <c r="AF387" s="175" t="s">
        <v>232</v>
      </c>
      <c r="AG387" s="162">
        <v>44197</v>
      </c>
      <c r="AH387" s="162">
        <v>2958465</v>
      </c>
      <c r="AI387" s="163" t="s">
        <v>1303</v>
      </c>
      <c r="AJ387" s="167"/>
      <c r="AK387" s="167"/>
      <c r="AL387" s="5"/>
      <c r="AM387" s="5"/>
      <c r="AN387" s="5"/>
      <c r="AO387" s="165"/>
      <c r="AP387" s="165"/>
    </row>
    <row r="388" spans="1:42" x14ac:dyDescent="0.3">
      <c r="A388" s="167" t="s">
        <v>309</v>
      </c>
      <c r="B388" s="5"/>
      <c r="C388" s="5"/>
      <c r="D388" s="5"/>
      <c r="E388" s="5"/>
      <c r="F388" s="150" t="s">
        <v>2003</v>
      </c>
      <c r="G388" s="187" t="s">
        <v>1988</v>
      </c>
      <c r="H388" s="169"/>
      <c r="I388" s="181" t="s">
        <v>2004</v>
      </c>
      <c r="J388" s="170"/>
      <c r="K388" s="176"/>
      <c r="L388" s="182">
        <v>3</v>
      </c>
      <c r="M388" s="172"/>
      <c r="N388" s="172"/>
      <c r="O388" s="201"/>
      <c r="P388" s="173" t="s">
        <v>1327</v>
      </c>
      <c r="Q388" s="174" t="s">
        <v>1302</v>
      </c>
      <c r="R388" s="210" t="s">
        <v>232</v>
      </c>
      <c r="S388" s="210" t="s">
        <v>232</v>
      </c>
      <c r="T388" s="210" t="s">
        <v>232</v>
      </c>
      <c r="U388" s="210" t="s">
        <v>232</v>
      </c>
      <c r="V388" s="210" t="s">
        <v>232</v>
      </c>
      <c r="W388" s="210" t="s">
        <v>232</v>
      </c>
      <c r="X388" s="210" t="s">
        <v>232</v>
      </c>
      <c r="Y388" s="210" t="s">
        <v>232</v>
      </c>
      <c r="Z388" s="210" t="s">
        <v>232</v>
      </c>
      <c r="AA388" s="210" t="s">
        <v>232</v>
      </c>
      <c r="AB388" s="210" t="s">
        <v>232</v>
      </c>
      <c r="AC388" s="210" t="s">
        <v>232</v>
      </c>
      <c r="AD388" s="210" t="s">
        <v>232</v>
      </c>
      <c r="AE388" s="210" t="s">
        <v>232</v>
      </c>
      <c r="AF388" s="210" t="s">
        <v>232</v>
      </c>
      <c r="AG388" s="162">
        <v>44197</v>
      </c>
      <c r="AH388" s="162">
        <v>2958465</v>
      </c>
      <c r="AI388" s="163" t="s">
        <v>1303</v>
      </c>
      <c r="AJ388" s="167"/>
      <c r="AK388" s="167"/>
      <c r="AL388" s="5"/>
      <c r="AM388" s="5"/>
      <c r="AN388" s="5"/>
      <c r="AO388" s="165"/>
      <c r="AP388" s="165"/>
    </row>
    <row r="389" spans="1:42" x14ac:dyDescent="0.3">
      <c r="A389" s="167" t="s">
        <v>309</v>
      </c>
      <c r="B389" s="5"/>
      <c r="C389" s="5"/>
      <c r="D389" s="5"/>
      <c r="E389" s="5"/>
      <c r="F389" s="150" t="s">
        <v>2005</v>
      </c>
      <c r="G389" s="187" t="s">
        <v>2006</v>
      </c>
      <c r="H389" s="169" t="s">
        <v>1298</v>
      </c>
      <c r="I389" s="172" t="s">
        <v>1989</v>
      </c>
      <c r="J389" s="170" t="s">
        <v>1300</v>
      </c>
      <c r="K389" s="176"/>
      <c r="L389" s="177" t="s">
        <v>1301</v>
      </c>
      <c r="M389" s="172"/>
      <c r="N389" s="172"/>
      <c r="O389" s="201"/>
      <c r="P389" s="196">
        <v>500000</v>
      </c>
      <c r="Q389" s="174" t="s">
        <v>1302</v>
      </c>
      <c r="R389" s="210" t="s">
        <v>232</v>
      </c>
      <c r="S389" s="210" t="s">
        <v>232</v>
      </c>
      <c r="T389" s="210" t="s">
        <v>232</v>
      </c>
      <c r="U389" s="210" t="s">
        <v>232</v>
      </c>
      <c r="V389" s="210" t="s">
        <v>232</v>
      </c>
      <c r="W389" s="210" t="s">
        <v>232</v>
      </c>
      <c r="X389" s="210" t="s">
        <v>232</v>
      </c>
      <c r="Y389" s="210" t="s">
        <v>232</v>
      </c>
      <c r="Z389" s="210" t="s">
        <v>232</v>
      </c>
      <c r="AA389" s="210" t="s">
        <v>232</v>
      </c>
      <c r="AB389" s="210" t="s">
        <v>232</v>
      </c>
      <c r="AC389" s="210" t="s">
        <v>232</v>
      </c>
      <c r="AD389" s="210" t="s">
        <v>232</v>
      </c>
      <c r="AE389" s="210" t="s">
        <v>232</v>
      </c>
      <c r="AF389" s="210" t="s">
        <v>232</v>
      </c>
      <c r="AG389" s="162">
        <v>44197</v>
      </c>
      <c r="AH389" s="162">
        <v>2958465</v>
      </c>
      <c r="AI389" s="163" t="s">
        <v>1303</v>
      </c>
      <c r="AJ389" s="167"/>
      <c r="AK389" s="167"/>
      <c r="AL389" s="5"/>
      <c r="AM389" s="5"/>
      <c r="AN389" s="5"/>
      <c r="AO389" s="165"/>
      <c r="AP389" s="165"/>
    </row>
    <row r="390" spans="1:42" x14ac:dyDescent="0.3">
      <c r="A390" s="167" t="s">
        <v>309</v>
      </c>
      <c r="B390" s="5"/>
      <c r="C390" s="5"/>
      <c r="D390" s="5"/>
      <c r="E390" s="5"/>
      <c r="F390" s="150" t="s">
        <v>2007</v>
      </c>
      <c r="G390" s="187" t="s">
        <v>2006</v>
      </c>
      <c r="H390" s="169"/>
      <c r="I390" s="187">
        <v>100</v>
      </c>
      <c r="J390" s="170" t="s">
        <v>1305</v>
      </c>
      <c r="K390" s="176" t="s">
        <v>1306</v>
      </c>
      <c r="L390" s="177" t="s">
        <v>1301</v>
      </c>
      <c r="M390" s="172"/>
      <c r="N390" s="172"/>
      <c r="O390" s="201"/>
      <c r="P390" s="173">
        <v>100</v>
      </c>
      <c r="Q390" s="174" t="s">
        <v>1302</v>
      </c>
      <c r="R390" s="210" t="s">
        <v>232</v>
      </c>
      <c r="S390" s="210" t="s">
        <v>232</v>
      </c>
      <c r="T390" s="210" t="s">
        <v>232</v>
      </c>
      <c r="U390" s="210" t="s">
        <v>232</v>
      </c>
      <c r="V390" s="210" t="s">
        <v>232</v>
      </c>
      <c r="W390" s="210" t="s">
        <v>232</v>
      </c>
      <c r="X390" s="210" t="s">
        <v>232</v>
      </c>
      <c r="Y390" s="210" t="s">
        <v>232</v>
      </c>
      <c r="Z390" s="210" t="s">
        <v>232</v>
      </c>
      <c r="AA390" s="210" t="s">
        <v>232</v>
      </c>
      <c r="AB390" s="210" t="s">
        <v>232</v>
      </c>
      <c r="AC390" s="210" t="s">
        <v>232</v>
      </c>
      <c r="AD390" s="210" t="s">
        <v>232</v>
      </c>
      <c r="AE390" s="210" t="s">
        <v>232</v>
      </c>
      <c r="AF390" s="210" t="s">
        <v>232</v>
      </c>
      <c r="AG390" s="162">
        <v>44197</v>
      </c>
      <c r="AH390" s="162">
        <v>2958465</v>
      </c>
      <c r="AI390" s="163" t="s">
        <v>1303</v>
      </c>
      <c r="AJ390" s="167"/>
      <c r="AK390" s="167"/>
      <c r="AL390" s="5"/>
      <c r="AM390" s="5"/>
      <c r="AN390" s="5"/>
      <c r="AO390" s="165"/>
      <c r="AP390" s="165"/>
    </row>
    <row r="391" spans="1:42" ht="45.75" x14ac:dyDescent="0.3">
      <c r="A391" s="167" t="s">
        <v>309</v>
      </c>
      <c r="B391" s="5"/>
      <c r="C391" s="5"/>
      <c r="D391" s="5"/>
      <c r="E391" s="5"/>
      <c r="F391" s="150" t="s">
        <v>2008</v>
      </c>
      <c r="G391" s="187" t="s">
        <v>2006</v>
      </c>
      <c r="H391" s="169"/>
      <c r="I391" s="172" t="s">
        <v>2009</v>
      </c>
      <c r="J391" s="170"/>
      <c r="K391" s="176" t="s">
        <v>1306</v>
      </c>
      <c r="L391" s="177" t="s">
        <v>1301</v>
      </c>
      <c r="M391" s="172" t="s">
        <v>1993</v>
      </c>
      <c r="N391" s="172" t="s">
        <v>1519</v>
      </c>
      <c r="O391" s="201" t="str">
        <f>IFERROR(HYPERLINK("#"&amp;"'ISO TABLES'!A"&amp;(MATCH(N391,'[39]ISO TABLES'!$A:$A,0)),TEXT(N391,"")),"")</f>
        <v>Rule70E2_BG2LossCosts</v>
      </c>
      <c r="P391" s="173">
        <v>5.7000000000000002E-2</v>
      </c>
      <c r="Q391" s="174" t="s">
        <v>1302</v>
      </c>
      <c r="R391" s="210" t="s">
        <v>232</v>
      </c>
      <c r="S391" s="210" t="s">
        <v>232</v>
      </c>
      <c r="T391" s="210" t="s">
        <v>232</v>
      </c>
      <c r="U391" s="210" t="s">
        <v>232</v>
      </c>
      <c r="V391" s="210" t="s">
        <v>232</v>
      </c>
      <c r="W391" s="210" t="s">
        <v>232</v>
      </c>
      <c r="X391" s="210" t="s">
        <v>232</v>
      </c>
      <c r="Y391" s="210" t="s">
        <v>232</v>
      </c>
      <c r="Z391" s="210" t="s">
        <v>232</v>
      </c>
      <c r="AA391" s="210" t="s">
        <v>232</v>
      </c>
      <c r="AB391" s="210" t="s">
        <v>232</v>
      </c>
      <c r="AC391" s="210" t="s">
        <v>232</v>
      </c>
      <c r="AD391" s="210" t="s">
        <v>232</v>
      </c>
      <c r="AE391" s="210" t="s">
        <v>232</v>
      </c>
      <c r="AF391" s="210" t="s">
        <v>232</v>
      </c>
      <c r="AG391" s="162">
        <v>44197</v>
      </c>
      <c r="AH391" s="162">
        <v>2958465</v>
      </c>
      <c r="AI391" s="163" t="s">
        <v>1303</v>
      </c>
      <c r="AJ391" s="167"/>
      <c r="AK391" s="167"/>
      <c r="AL391" s="5"/>
      <c r="AM391" s="5"/>
      <c r="AN391" s="5"/>
      <c r="AO391" s="165"/>
      <c r="AP391" s="165"/>
    </row>
    <row r="392" spans="1:42" ht="30.75" x14ac:dyDescent="0.3">
      <c r="A392" s="167" t="s">
        <v>309</v>
      </c>
      <c r="B392" s="5"/>
      <c r="C392" s="5"/>
      <c r="D392" s="5"/>
      <c r="E392" s="5"/>
      <c r="F392" s="150" t="s">
        <v>2010</v>
      </c>
      <c r="G392" s="187" t="s">
        <v>2006</v>
      </c>
      <c r="H392" s="169"/>
      <c r="I392" s="172" t="s">
        <v>1550</v>
      </c>
      <c r="J392" s="170"/>
      <c r="K392" s="176"/>
      <c r="L392" s="177" t="s">
        <v>1301</v>
      </c>
      <c r="M392" s="183" t="s">
        <v>1465</v>
      </c>
      <c r="N392" s="172"/>
      <c r="O392" s="201"/>
      <c r="P392" s="173" t="s">
        <v>1327</v>
      </c>
      <c r="Q392" s="174" t="s">
        <v>1302</v>
      </c>
      <c r="R392" s="210" t="s">
        <v>232</v>
      </c>
      <c r="S392" s="210" t="s">
        <v>232</v>
      </c>
      <c r="T392" s="210" t="s">
        <v>232</v>
      </c>
      <c r="U392" s="210" t="s">
        <v>232</v>
      </c>
      <c r="V392" s="210" t="s">
        <v>232</v>
      </c>
      <c r="W392" s="210" t="s">
        <v>232</v>
      </c>
      <c r="X392" s="210" t="s">
        <v>232</v>
      </c>
      <c r="Y392" s="210" t="s">
        <v>232</v>
      </c>
      <c r="Z392" s="210" t="s">
        <v>232</v>
      </c>
      <c r="AA392" s="210" t="s">
        <v>232</v>
      </c>
      <c r="AB392" s="210" t="s">
        <v>232</v>
      </c>
      <c r="AC392" s="210" t="s">
        <v>232</v>
      </c>
      <c r="AD392" s="210" t="s">
        <v>232</v>
      </c>
      <c r="AE392" s="210" t="s">
        <v>232</v>
      </c>
      <c r="AF392" s="210" t="s">
        <v>232</v>
      </c>
      <c r="AG392" s="162">
        <v>44197</v>
      </c>
      <c r="AH392" s="162">
        <v>2958465</v>
      </c>
      <c r="AI392" s="163" t="s">
        <v>1303</v>
      </c>
      <c r="AJ392" s="167"/>
      <c r="AK392" s="167"/>
      <c r="AL392" s="5"/>
      <c r="AM392" s="5"/>
      <c r="AN392" s="5"/>
      <c r="AO392" s="165"/>
      <c r="AP392" s="165"/>
    </row>
    <row r="393" spans="1:42" x14ac:dyDescent="0.3">
      <c r="A393" s="167" t="s">
        <v>309</v>
      </c>
      <c r="B393" s="5"/>
      <c r="C393" s="5"/>
      <c r="D393" s="5"/>
      <c r="E393" s="5"/>
      <c r="F393" s="150" t="s">
        <v>2011</v>
      </c>
      <c r="G393" s="187" t="s">
        <v>2006</v>
      </c>
      <c r="H393" s="169"/>
      <c r="I393" s="172" t="s">
        <v>1375</v>
      </c>
      <c r="J393" s="170"/>
      <c r="K393" s="176"/>
      <c r="L393" s="177" t="s">
        <v>1301</v>
      </c>
      <c r="M393" s="172" t="s">
        <v>1376</v>
      </c>
      <c r="N393" s="172" t="s">
        <v>1377</v>
      </c>
      <c r="O393" s="201" t="str">
        <f>IFERROR(HYPERLINK("#"&amp;"'ISO TABLES'!A"&amp;(MATCH(N393,'[39]ISO TABLES'!$A:$A,0)),TEXT(N393,"")),"")</f>
        <v>Rule81E4_DeductibleFactors</v>
      </c>
      <c r="P393" s="173">
        <v>0.96</v>
      </c>
      <c r="Q393" s="174" t="s">
        <v>1302</v>
      </c>
      <c r="R393" s="210" t="s">
        <v>232</v>
      </c>
      <c r="S393" s="210" t="s">
        <v>232</v>
      </c>
      <c r="T393" s="210" t="s">
        <v>232</v>
      </c>
      <c r="U393" s="210" t="s">
        <v>232</v>
      </c>
      <c r="V393" s="210" t="s">
        <v>232</v>
      </c>
      <c r="W393" s="210" t="s">
        <v>232</v>
      </c>
      <c r="X393" s="210" t="s">
        <v>232</v>
      </c>
      <c r="Y393" s="210" t="s">
        <v>232</v>
      </c>
      <c r="Z393" s="210" t="s">
        <v>232</v>
      </c>
      <c r="AA393" s="210" t="s">
        <v>232</v>
      </c>
      <c r="AB393" s="210" t="s">
        <v>232</v>
      </c>
      <c r="AC393" s="210" t="s">
        <v>232</v>
      </c>
      <c r="AD393" s="210" t="s">
        <v>232</v>
      </c>
      <c r="AE393" s="210" t="s">
        <v>232</v>
      </c>
      <c r="AF393" s="210" t="s">
        <v>232</v>
      </c>
      <c r="AG393" s="162">
        <v>44197</v>
      </c>
      <c r="AH393" s="162">
        <v>2958465</v>
      </c>
      <c r="AI393" s="163" t="s">
        <v>1303</v>
      </c>
      <c r="AJ393" s="167"/>
      <c r="AK393" s="167"/>
      <c r="AL393" s="5"/>
      <c r="AM393" s="5"/>
      <c r="AN393" s="5"/>
      <c r="AO393" s="165"/>
      <c r="AP393" s="165"/>
    </row>
    <row r="394" spans="1:42" x14ac:dyDescent="0.3">
      <c r="A394" s="167" t="s">
        <v>309</v>
      </c>
      <c r="B394" s="5"/>
      <c r="C394" s="5"/>
      <c r="D394" s="5"/>
      <c r="E394" s="5"/>
      <c r="F394" s="150" t="s">
        <v>2012</v>
      </c>
      <c r="G394" s="187" t="s">
        <v>2006</v>
      </c>
      <c r="H394" s="169"/>
      <c r="I394" s="172" t="s">
        <v>1563</v>
      </c>
      <c r="J394" s="170"/>
      <c r="K394" s="176" t="s">
        <v>1306</v>
      </c>
      <c r="L394" s="177" t="s">
        <v>1301</v>
      </c>
      <c r="M394" s="172"/>
      <c r="N394" s="172" t="s">
        <v>1369</v>
      </c>
      <c r="O394" s="201" t="str">
        <f>IFERROR(HYPERLINK("#"&amp;"'ISO TABLES'!A"&amp;(MATCH(N394,'[39]ISO TABLES'!$A:$A,0)),TEXT(N394,"")),"")</f>
        <v>Rule70E1e_CoinsuranceFactor</v>
      </c>
      <c r="P394" s="173">
        <v>0.95</v>
      </c>
      <c r="Q394" s="174" t="s">
        <v>1302</v>
      </c>
      <c r="R394" s="210" t="s">
        <v>232</v>
      </c>
      <c r="S394" s="210" t="s">
        <v>232</v>
      </c>
      <c r="T394" s="210" t="s">
        <v>232</v>
      </c>
      <c r="U394" s="210" t="s">
        <v>232</v>
      </c>
      <c r="V394" s="210" t="s">
        <v>232</v>
      </c>
      <c r="W394" s="210" t="s">
        <v>232</v>
      </c>
      <c r="X394" s="210" t="s">
        <v>232</v>
      </c>
      <c r="Y394" s="210" t="s">
        <v>232</v>
      </c>
      <c r="Z394" s="210" t="s">
        <v>232</v>
      </c>
      <c r="AA394" s="210" t="s">
        <v>232</v>
      </c>
      <c r="AB394" s="210" t="s">
        <v>232</v>
      </c>
      <c r="AC394" s="210" t="s">
        <v>232</v>
      </c>
      <c r="AD394" s="210" t="s">
        <v>232</v>
      </c>
      <c r="AE394" s="210" t="s">
        <v>232</v>
      </c>
      <c r="AF394" s="210" t="s">
        <v>232</v>
      </c>
      <c r="AG394" s="162">
        <v>44197</v>
      </c>
      <c r="AH394" s="162">
        <v>2958465</v>
      </c>
      <c r="AI394" s="163" t="s">
        <v>1303</v>
      </c>
      <c r="AJ394" s="167"/>
      <c r="AK394" s="167"/>
      <c r="AL394" s="5"/>
      <c r="AM394" s="5"/>
      <c r="AN394" s="5"/>
      <c r="AO394" s="165"/>
      <c r="AP394" s="165"/>
    </row>
    <row r="395" spans="1:42" x14ac:dyDescent="0.3">
      <c r="A395" s="167" t="s">
        <v>309</v>
      </c>
      <c r="B395" s="5"/>
      <c r="C395" s="5"/>
      <c r="D395" s="5"/>
      <c r="E395" s="5"/>
      <c r="F395" s="150" t="s">
        <v>2013</v>
      </c>
      <c r="G395" s="187" t="s">
        <v>2006</v>
      </c>
      <c r="H395" s="169"/>
      <c r="I395" s="172" t="s">
        <v>1362</v>
      </c>
      <c r="J395" s="170"/>
      <c r="K395" s="171" t="s">
        <v>1306</v>
      </c>
      <c r="L395" s="177" t="s">
        <v>1301</v>
      </c>
      <c r="M395" s="172" t="s">
        <v>1363</v>
      </c>
      <c r="N395" s="172" t="s">
        <v>1364</v>
      </c>
      <c r="O395" s="201" t="str">
        <f>IFERROR(HYPERLINK("#"&amp;"'ISO TABLES'!A"&amp;(MATCH(N395,'[39]ISO TABLES'!$A:$A,0)),TEXT(N395,"")),"")</f>
        <v>PropertyLossCostModifiers</v>
      </c>
      <c r="P395" s="173" t="s">
        <v>1327</v>
      </c>
      <c r="Q395" s="174" t="s">
        <v>1302</v>
      </c>
      <c r="R395" s="210" t="s">
        <v>232</v>
      </c>
      <c r="S395" s="210" t="s">
        <v>232</v>
      </c>
      <c r="T395" s="210" t="s">
        <v>232</v>
      </c>
      <c r="U395" s="210" t="s">
        <v>232</v>
      </c>
      <c r="V395" s="210" t="s">
        <v>232</v>
      </c>
      <c r="W395" s="210" t="s">
        <v>232</v>
      </c>
      <c r="X395" s="210" t="s">
        <v>232</v>
      </c>
      <c r="Y395" s="210" t="s">
        <v>232</v>
      </c>
      <c r="Z395" s="210" t="s">
        <v>232</v>
      </c>
      <c r="AA395" s="210" t="s">
        <v>232</v>
      </c>
      <c r="AB395" s="210" t="s">
        <v>232</v>
      </c>
      <c r="AC395" s="210" t="s">
        <v>232</v>
      </c>
      <c r="AD395" s="210" t="s">
        <v>232</v>
      </c>
      <c r="AE395" s="210" t="s">
        <v>232</v>
      </c>
      <c r="AF395" s="210" t="s">
        <v>232</v>
      </c>
      <c r="AG395" s="162">
        <v>44197</v>
      </c>
      <c r="AH395" s="162">
        <v>2958465</v>
      </c>
      <c r="AI395" s="163" t="s">
        <v>1303</v>
      </c>
      <c r="AJ395" s="167"/>
      <c r="AK395" s="167"/>
      <c r="AL395" s="5"/>
      <c r="AM395" s="5"/>
      <c r="AN395" s="5"/>
      <c r="AO395" s="165"/>
      <c r="AP395" s="165"/>
    </row>
    <row r="396" spans="1:42" ht="60.75" x14ac:dyDescent="0.3">
      <c r="A396" s="167" t="s">
        <v>309</v>
      </c>
      <c r="B396" s="5"/>
      <c r="C396" s="5"/>
      <c r="D396" s="5"/>
      <c r="E396" s="5"/>
      <c r="F396" s="150" t="s">
        <v>2014</v>
      </c>
      <c r="G396" s="187" t="s">
        <v>2006</v>
      </c>
      <c r="H396" s="169"/>
      <c r="I396" s="172" t="s">
        <v>1382</v>
      </c>
      <c r="J396" s="170"/>
      <c r="K396" s="176" t="s">
        <v>1306</v>
      </c>
      <c r="L396" s="189">
        <v>3</v>
      </c>
      <c r="M396" s="172" t="s">
        <v>1383</v>
      </c>
      <c r="N396" s="172"/>
      <c r="O396" s="201"/>
      <c r="P396" s="202" t="s">
        <v>1327</v>
      </c>
      <c r="Q396" s="174" t="s">
        <v>1302</v>
      </c>
      <c r="R396" s="210" t="s">
        <v>232</v>
      </c>
      <c r="S396" s="210" t="s">
        <v>232</v>
      </c>
      <c r="T396" s="210" t="s">
        <v>232</v>
      </c>
      <c r="U396" s="210" t="s">
        <v>232</v>
      </c>
      <c r="V396" s="210" t="s">
        <v>232</v>
      </c>
      <c r="W396" s="210" t="s">
        <v>232</v>
      </c>
      <c r="X396" s="210" t="s">
        <v>232</v>
      </c>
      <c r="Y396" s="210" t="s">
        <v>232</v>
      </c>
      <c r="Z396" s="210" t="s">
        <v>232</v>
      </c>
      <c r="AA396" s="210" t="s">
        <v>232</v>
      </c>
      <c r="AB396" s="210" t="s">
        <v>232</v>
      </c>
      <c r="AC396" s="210" t="s">
        <v>232</v>
      </c>
      <c r="AD396" s="210" t="s">
        <v>232</v>
      </c>
      <c r="AE396" s="210" t="s">
        <v>232</v>
      </c>
      <c r="AF396" s="210" t="s">
        <v>232</v>
      </c>
      <c r="AG396" s="162">
        <v>44197</v>
      </c>
      <c r="AH396" s="162">
        <v>2958465</v>
      </c>
      <c r="AI396" s="163" t="s">
        <v>1303</v>
      </c>
      <c r="AJ396" s="167"/>
      <c r="AK396" s="167"/>
      <c r="AL396" s="5"/>
      <c r="AM396" s="5"/>
      <c r="AN396" s="5"/>
      <c r="AO396" s="165"/>
      <c r="AP396" s="165"/>
    </row>
    <row r="397" spans="1:42" ht="36.75" customHeight="1" x14ac:dyDescent="0.3">
      <c r="A397" s="167" t="s">
        <v>309</v>
      </c>
      <c r="B397" s="5"/>
      <c r="C397" s="5"/>
      <c r="D397" s="5"/>
      <c r="E397" s="5"/>
      <c r="F397" s="150" t="s">
        <v>2015</v>
      </c>
      <c r="G397" s="187" t="s">
        <v>2006</v>
      </c>
      <c r="H397" s="169"/>
      <c r="I397" s="172" t="s">
        <v>1386</v>
      </c>
      <c r="J397" s="170"/>
      <c r="K397" s="176" t="s">
        <v>1306</v>
      </c>
      <c r="L397" s="189">
        <v>3</v>
      </c>
      <c r="M397" s="172"/>
      <c r="N397" s="172" t="s">
        <v>1387</v>
      </c>
      <c r="O397" s="188" t="str">
        <f>IFERROR(HYPERLINK("#"&amp;"'SECURA TABLES'!A"&amp;(MATCH(N397,'[39]SECURA TABLES'!$A:$A,0)),TEXT(N397,"")),"")</f>
        <v>NumberOfLocationsFactor</v>
      </c>
      <c r="P397" s="173" t="s">
        <v>1327</v>
      </c>
      <c r="Q397" s="174" t="s">
        <v>1384</v>
      </c>
      <c r="R397" s="175" t="s">
        <v>232</v>
      </c>
      <c r="S397" s="175" t="s">
        <v>232</v>
      </c>
      <c r="T397" s="175" t="s">
        <v>232</v>
      </c>
      <c r="U397" s="175" t="s">
        <v>232</v>
      </c>
      <c r="V397" s="175" t="s">
        <v>232</v>
      </c>
      <c r="W397" s="175" t="s">
        <v>232</v>
      </c>
      <c r="X397" s="175" t="s">
        <v>232</v>
      </c>
      <c r="Y397" s="175" t="s">
        <v>232</v>
      </c>
      <c r="Z397" s="175" t="s">
        <v>232</v>
      </c>
      <c r="AA397" s="175" t="s">
        <v>232</v>
      </c>
      <c r="AB397" s="175" t="s">
        <v>232</v>
      </c>
      <c r="AC397" s="175" t="s">
        <v>232</v>
      </c>
      <c r="AD397" s="175" t="s">
        <v>232</v>
      </c>
      <c r="AE397" s="175" t="s">
        <v>232</v>
      </c>
      <c r="AF397" s="175" t="s">
        <v>232</v>
      </c>
      <c r="AG397" s="162">
        <v>44197</v>
      </c>
      <c r="AH397" s="162">
        <v>2958465</v>
      </c>
      <c r="AI397" s="163" t="s">
        <v>1303</v>
      </c>
      <c r="AJ397" s="186"/>
      <c r="AK397" s="186"/>
      <c r="AL397" s="5"/>
      <c r="AM397" s="5"/>
      <c r="AN397" s="5"/>
      <c r="AO397" s="165"/>
      <c r="AP397" s="165"/>
    </row>
    <row r="398" spans="1:42" x14ac:dyDescent="0.3">
      <c r="A398" s="167" t="s">
        <v>309</v>
      </c>
      <c r="B398" s="5"/>
      <c r="C398" s="5"/>
      <c r="D398" s="5"/>
      <c r="E398" s="5"/>
      <c r="F398" s="150" t="s">
        <v>2016</v>
      </c>
      <c r="G398" s="187" t="s">
        <v>2006</v>
      </c>
      <c r="H398" s="169"/>
      <c r="I398" s="172" t="s">
        <v>1407</v>
      </c>
      <c r="J398" s="170"/>
      <c r="K398" s="176" t="s">
        <v>1306</v>
      </c>
      <c r="L398" s="177" t="s">
        <v>1301</v>
      </c>
      <c r="M398" s="183" t="s">
        <v>1363</v>
      </c>
      <c r="N398" s="172"/>
      <c r="O398" s="201"/>
      <c r="P398" s="173">
        <v>1.1000000000000001</v>
      </c>
      <c r="Q398" s="174" t="s">
        <v>1302</v>
      </c>
      <c r="R398" s="210" t="s">
        <v>232</v>
      </c>
      <c r="S398" s="210" t="s">
        <v>232</v>
      </c>
      <c r="T398" s="210" t="s">
        <v>232</v>
      </c>
      <c r="U398" s="210" t="s">
        <v>232</v>
      </c>
      <c r="V398" s="210" t="s">
        <v>232</v>
      </c>
      <c r="W398" s="210" t="s">
        <v>232</v>
      </c>
      <c r="X398" s="210" t="s">
        <v>232</v>
      </c>
      <c r="Y398" s="210" t="s">
        <v>232</v>
      </c>
      <c r="Z398" s="210" t="s">
        <v>232</v>
      </c>
      <c r="AA398" s="210" t="s">
        <v>232</v>
      </c>
      <c r="AB398" s="210" t="s">
        <v>232</v>
      </c>
      <c r="AC398" s="210" t="s">
        <v>232</v>
      </c>
      <c r="AD398" s="210" t="s">
        <v>232</v>
      </c>
      <c r="AE398" s="210" t="s">
        <v>232</v>
      </c>
      <c r="AF398" s="210" t="s">
        <v>232</v>
      </c>
      <c r="AG398" s="162">
        <v>44197</v>
      </c>
      <c r="AH398" s="162">
        <v>2958465</v>
      </c>
      <c r="AI398" s="163" t="s">
        <v>1303</v>
      </c>
      <c r="AJ398" s="167"/>
      <c r="AK398" s="167"/>
      <c r="AL398" s="5"/>
      <c r="AM398" s="5"/>
      <c r="AN398" s="5"/>
      <c r="AO398" s="165"/>
      <c r="AP398" s="165"/>
    </row>
    <row r="399" spans="1:42" ht="30.75" x14ac:dyDescent="0.3">
      <c r="A399" s="167" t="s">
        <v>309</v>
      </c>
      <c r="B399" s="5"/>
      <c r="C399" s="5"/>
      <c r="D399" s="5"/>
      <c r="E399" s="5"/>
      <c r="F399" s="150" t="s">
        <v>2017</v>
      </c>
      <c r="G399" s="187" t="s">
        <v>2006</v>
      </c>
      <c r="H399" s="169"/>
      <c r="I399" s="172" t="s">
        <v>1409</v>
      </c>
      <c r="J399" s="170"/>
      <c r="K399" s="176" t="s">
        <v>1306</v>
      </c>
      <c r="L399" s="177" t="s">
        <v>1301</v>
      </c>
      <c r="M399" s="183" t="s">
        <v>1410</v>
      </c>
      <c r="N399" s="172"/>
      <c r="O399" s="201"/>
      <c r="P399" s="173">
        <v>1.2</v>
      </c>
      <c r="Q399" s="174" t="s">
        <v>1302</v>
      </c>
      <c r="R399" s="210" t="s">
        <v>232</v>
      </c>
      <c r="S399" s="210" t="s">
        <v>232</v>
      </c>
      <c r="T399" s="210" t="s">
        <v>232</v>
      </c>
      <c r="U399" s="210" t="s">
        <v>232</v>
      </c>
      <c r="V399" s="210" t="s">
        <v>232</v>
      </c>
      <c r="W399" s="210" t="s">
        <v>232</v>
      </c>
      <c r="X399" s="210" t="s">
        <v>232</v>
      </c>
      <c r="Y399" s="210" t="s">
        <v>232</v>
      </c>
      <c r="Z399" s="210" t="s">
        <v>232</v>
      </c>
      <c r="AA399" s="210" t="s">
        <v>232</v>
      </c>
      <c r="AB399" s="210" t="s">
        <v>232</v>
      </c>
      <c r="AC399" s="210" t="s">
        <v>232</v>
      </c>
      <c r="AD399" s="210" t="s">
        <v>232</v>
      </c>
      <c r="AE399" s="210" t="s">
        <v>232</v>
      </c>
      <c r="AF399" s="210" t="s">
        <v>232</v>
      </c>
      <c r="AG399" s="162">
        <v>44197</v>
      </c>
      <c r="AH399" s="162">
        <v>2958465</v>
      </c>
      <c r="AI399" s="163" t="s">
        <v>1303</v>
      </c>
      <c r="AJ399" s="167"/>
      <c r="AK399" s="167"/>
      <c r="AL399" s="5"/>
      <c r="AM399" s="5"/>
      <c r="AN399" s="5"/>
      <c r="AO399" s="165"/>
      <c r="AP399" s="165"/>
    </row>
    <row r="400" spans="1:42" ht="30.75" x14ac:dyDescent="0.3">
      <c r="A400" s="167" t="s">
        <v>309</v>
      </c>
      <c r="B400" s="167"/>
      <c r="C400" s="167"/>
      <c r="D400" s="167"/>
      <c r="E400" s="167"/>
      <c r="F400" s="150" t="s">
        <v>2018</v>
      </c>
      <c r="G400" s="187" t="s">
        <v>2006</v>
      </c>
      <c r="H400" s="169"/>
      <c r="I400" s="172" t="s">
        <v>1444</v>
      </c>
      <c r="J400" s="170"/>
      <c r="K400" s="171" t="s">
        <v>1324</v>
      </c>
      <c r="L400" s="177" t="s">
        <v>1301</v>
      </c>
      <c r="M400" s="172" t="s">
        <v>1445</v>
      </c>
      <c r="N400" s="172"/>
      <c r="O400" s="205"/>
      <c r="P400" s="173" t="s">
        <v>1327</v>
      </c>
      <c r="Q400" s="174" t="s">
        <v>1302</v>
      </c>
      <c r="R400" s="175" t="s">
        <v>232</v>
      </c>
      <c r="S400" s="175" t="s">
        <v>232</v>
      </c>
      <c r="T400" s="175" t="s">
        <v>232</v>
      </c>
      <c r="U400" s="175" t="s">
        <v>232</v>
      </c>
      <c r="V400" s="175" t="s">
        <v>232</v>
      </c>
      <c r="W400" s="175" t="s">
        <v>232</v>
      </c>
      <c r="X400" s="175" t="s">
        <v>232</v>
      </c>
      <c r="Y400" s="175" t="s">
        <v>232</v>
      </c>
      <c r="Z400" s="175" t="s">
        <v>232</v>
      </c>
      <c r="AA400" s="175" t="s">
        <v>232</v>
      </c>
      <c r="AB400" s="175" t="s">
        <v>232</v>
      </c>
      <c r="AC400" s="175" t="s">
        <v>232</v>
      </c>
      <c r="AD400" s="175" t="s">
        <v>232</v>
      </c>
      <c r="AE400" s="175" t="s">
        <v>232</v>
      </c>
      <c r="AF400" s="175" t="s">
        <v>232</v>
      </c>
      <c r="AG400" s="162">
        <v>44197</v>
      </c>
      <c r="AH400" s="162">
        <v>2958465</v>
      </c>
      <c r="AI400" s="163" t="s">
        <v>1303</v>
      </c>
      <c r="AJ400" s="167"/>
      <c r="AK400" s="167"/>
      <c r="AL400" s="5"/>
      <c r="AM400" s="5"/>
      <c r="AN400" s="5"/>
      <c r="AO400" s="165"/>
      <c r="AP400" s="165"/>
    </row>
    <row r="401" spans="1:42" x14ac:dyDescent="0.3">
      <c r="A401" s="167" t="s">
        <v>309</v>
      </c>
      <c r="B401" s="5"/>
      <c r="C401" s="5"/>
      <c r="D401" s="5"/>
      <c r="E401" s="5"/>
      <c r="F401" s="150" t="s">
        <v>2019</v>
      </c>
      <c r="G401" s="187" t="s">
        <v>1988</v>
      </c>
      <c r="H401" s="169"/>
      <c r="I401" s="181" t="s">
        <v>2020</v>
      </c>
      <c r="J401" s="170"/>
      <c r="K401" s="192"/>
      <c r="L401" s="182">
        <v>3</v>
      </c>
      <c r="M401" s="172"/>
      <c r="N401" s="172"/>
      <c r="O401" s="201"/>
      <c r="P401" s="173" t="s">
        <v>1327</v>
      </c>
      <c r="Q401" s="174" t="s">
        <v>1302</v>
      </c>
      <c r="R401" s="210" t="s">
        <v>232</v>
      </c>
      <c r="S401" s="210" t="s">
        <v>232</v>
      </c>
      <c r="T401" s="210" t="s">
        <v>232</v>
      </c>
      <c r="U401" s="210" t="s">
        <v>232</v>
      </c>
      <c r="V401" s="210" t="s">
        <v>232</v>
      </c>
      <c r="W401" s="210" t="s">
        <v>232</v>
      </c>
      <c r="X401" s="210" t="s">
        <v>232</v>
      </c>
      <c r="Y401" s="210" t="s">
        <v>232</v>
      </c>
      <c r="Z401" s="210" t="s">
        <v>232</v>
      </c>
      <c r="AA401" s="210" t="s">
        <v>232</v>
      </c>
      <c r="AB401" s="210" t="s">
        <v>232</v>
      </c>
      <c r="AC401" s="210" t="s">
        <v>232</v>
      </c>
      <c r="AD401" s="210" t="s">
        <v>232</v>
      </c>
      <c r="AE401" s="210" t="s">
        <v>232</v>
      </c>
      <c r="AF401" s="210" t="s">
        <v>232</v>
      </c>
      <c r="AG401" s="162">
        <v>44197</v>
      </c>
      <c r="AH401" s="162">
        <v>2958465</v>
      </c>
      <c r="AI401" s="163" t="s">
        <v>1303</v>
      </c>
      <c r="AJ401" s="167"/>
      <c r="AK401" s="167"/>
      <c r="AL401" s="5"/>
      <c r="AM401" s="5"/>
      <c r="AN401" s="5"/>
      <c r="AO401" s="165"/>
      <c r="AP401" s="165"/>
    </row>
    <row r="402" spans="1:42" ht="30.75" x14ac:dyDescent="0.3">
      <c r="A402" s="167" t="s">
        <v>309</v>
      </c>
      <c r="B402" s="5"/>
      <c r="C402" s="5"/>
      <c r="D402" s="5"/>
      <c r="E402" s="5"/>
      <c r="F402" s="150" t="s">
        <v>2021</v>
      </c>
      <c r="G402" s="187" t="s">
        <v>2022</v>
      </c>
      <c r="H402" s="169" t="s">
        <v>1298</v>
      </c>
      <c r="I402" s="172" t="s">
        <v>1989</v>
      </c>
      <c r="J402" s="170" t="s">
        <v>1300</v>
      </c>
      <c r="K402" s="176"/>
      <c r="L402" s="177" t="s">
        <v>1301</v>
      </c>
      <c r="M402" s="172"/>
      <c r="N402" s="172"/>
      <c r="O402" s="201"/>
      <c r="P402" s="196">
        <v>500000</v>
      </c>
      <c r="Q402" s="174" t="s">
        <v>1302</v>
      </c>
      <c r="R402" s="210" t="s">
        <v>232</v>
      </c>
      <c r="S402" s="210" t="s">
        <v>232</v>
      </c>
      <c r="T402" s="210" t="s">
        <v>232</v>
      </c>
      <c r="U402" s="210" t="s">
        <v>232</v>
      </c>
      <c r="V402" s="210" t="s">
        <v>232</v>
      </c>
      <c r="W402" s="210" t="s">
        <v>232</v>
      </c>
      <c r="X402" s="210" t="s">
        <v>232</v>
      </c>
      <c r="Y402" s="210" t="s">
        <v>232</v>
      </c>
      <c r="Z402" s="210" t="s">
        <v>232</v>
      </c>
      <c r="AA402" s="210" t="s">
        <v>232</v>
      </c>
      <c r="AB402" s="210" t="s">
        <v>232</v>
      </c>
      <c r="AC402" s="210" t="s">
        <v>232</v>
      </c>
      <c r="AD402" s="210" t="s">
        <v>232</v>
      </c>
      <c r="AE402" s="210" t="s">
        <v>232</v>
      </c>
      <c r="AF402" s="210" t="s">
        <v>232</v>
      </c>
      <c r="AG402" s="162">
        <v>44197</v>
      </c>
      <c r="AH402" s="162">
        <v>2958465</v>
      </c>
      <c r="AI402" s="163" t="s">
        <v>1303</v>
      </c>
      <c r="AJ402" s="167"/>
      <c r="AK402" s="167"/>
      <c r="AL402" s="5"/>
      <c r="AM402" s="5"/>
      <c r="AN402" s="5"/>
      <c r="AO402" s="165"/>
      <c r="AP402" s="165"/>
    </row>
    <row r="403" spans="1:42" ht="30.75" x14ac:dyDescent="0.3">
      <c r="A403" s="167" t="s">
        <v>309</v>
      </c>
      <c r="B403" s="5"/>
      <c r="C403" s="5"/>
      <c r="D403" s="5"/>
      <c r="E403" s="5"/>
      <c r="F403" s="150" t="s">
        <v>2023</v>
      </c>
      <c r="G403" s="187" t="s">
        <v>2022</v>
      </c>
      <c r="H403" s="169"/>
      <c r="I403" s="187">
        <v>100</v>
      </c>
      <c r="J403" s="170" t="s">
        <v>1305</v>
      </c>
      <c r="K403" s="176" t="s">
        <v>1306</v>
      </c>
      <c r="L403" s="177" t="s">
        <v>1301</v>
      </c>
      <c r="M403" s="172"/>
      <c r="N403" s="172"/>
      <c r="O403" s="201"/>
      <c r="P403" s="173">
        <v>100</v>
      </c>
      <c r="Q403" s="174" t="s">
        <v>1302</v>
      </c>
      <c r="R403" s="210" t="s">
        <v>232</v>
      </c>
      <c r="S403" s="210" t="s">
        <v>232</v>
      </c>
      <c r="T403" s="210" t="s">
        <v>232</v>
      </c>
      <c r="U403" s="210" t="s">
        <v>232</v>
      </c>
      <c r="V403" s="210" t="s">
        <v>232</v>
      </c>
      <c r="W403" s="210" t="s">
        <v>232</v>
      </c>
      <c r="X403" s="210" t="s">
        <v>232</v>
      </c>
      <c r="Y403" s="210" t="s">
        <v>232</v>
      </c>
      <c r="Z403" s="210" t="s">
        <v>232</v>
      </c>
      <c r="AA403" s="210" t="s">
        <v>232</v>
      </c>
      <c r="AB403" s="210" t="s">
        <v>232</v>
      </c>
      <c r="AC403" s="210" t="s">
        <v>232</v>
      </c>
      <c r="AD403" s="210" t="s">
        <v>232</v>
      </c>
      <c r="AE403" s="210" t="s">
        <v>232</v>
      </c>
      <c r="AF403" s="210" t="s">
        <v>232</v>
      </c>
      <c r="AG403" s="162">
        <v>44197</v>
      </c>
      <c r="AH403" s="162">
        <v>2958465</v>
      </c>
      <c r="AI403" s="163" t="s">
        <v>1303</v>
      </c>
      <c r="AJ403" s="167"/>
      <c r="AK403" s="167"/>
      <c r="AL403" s="5"/>
      <c r="AM403" s="5"/>
      <c r="AN403" s="5"/>
      <c r="AO403" s="165"/>
      <c r="AP403" s="165"/>
    </row>
    <row r="404" spans="1:42" ht="45.75" x14ac:dyDescent="0.3">
      <c r="A404" s="167" t="s">
        <v>309</v>
      </c>
      <c r="B404" s="5"/>
      <c r="C404" s="5"/>
      <c r="D404" s="5"/>
      <c r="E404" s="5"/>
      <c r="F404" s="150" t="s">
        <v>2024</v>
      </c>
      <c r="G404" s="187" t="s">
        <v>2022</v>
      </c>
      <c r="H404" s="169"/>
      <c r="I404" s="172" t="s">
        <v>2025</v>
      </c>
      <c r="J404" s="170"/>
      <c r="K404" s="176" t="s">
        <v>1306</v>
      </c>
      <c r="L404" s="177" t="s">
        <v>1301</v>
      </c>
      <c r="M404" s="172" t="s">
        <v>1993</v>
      </c>
      <c r="N404" s="172" t="s">
        <v>2026</v>
      </c>
      <c r="O404" s="201" t="str">
        <f>IFERROR(HYPERLINK("#"&amp;"'ISO TABLES'!A"&amp;(MATCH(N404,'[39]ISO TABLES'!$A:$A,0)),TEXT(N404,"")),"")</f>
        <v>Rule72E2b1_SpecialBuildingLossCosts</v>
      </c>
      <c r="P404" s="173">
        <v>3.6999999999999998E-2</v>
      </c>
      <c r="Q404" s="174" t="s">
        <v>1302</v>
      </c>
      <c r="R404" s="210" t="s">
        <v>232</v>
      </c>
      <c r="S404" s="210" t="s">
        <v>232</v>
      </c>
      <c r="T404" s="210" t="s">
        <v>232</v>
      </c>
      <c r="U404" s="210" t="s">
        <v>232</v>
      </c>
      <c r="V404" s="210" t="s">
        <v>232</v>
      </c>
      <c r="W404" s="210" t="s">
        <v>232</v>
      </c>
      <c r="X404" s="210" t="s">
        <v>232</v>
      </c>
      <c r="Y404" s="210" t="s">
        <v>232</v>
      </c>
      <c r="Z404" s="210" t="s">
        <v>232</v>
      </c>
      <c r="AA404" s="210" t="s">
        <v>232</v>
      </c>
      <c r="AB404" s="210" t="s">
        <v>232</v>
      </c>
      <c r="AC404" s="210" t="s">
        <v>232</v>
      </c>
      <c r="AD404" s="210" t="s">
        <v>232</v>
      </c>
      <c r="AE404" s="210" t="s">
        <v>232</v>
      </c>
      <c r="AF404" s="210" t="s">
        <v>232</v>
      </c>
      <c r="AG404" s="162">
        <v>44197</v>
      </c>
      <c r="AH404" s="162">
        <v>2958465</v>
      </c>
      <c r="AI404" s="163" t="s">
        <v>1303</v>
      </c>
      <c r="AJ404" s="167"/>
      <c r="AK404" s="167"/>
      <c r="AL404" s="5"/>
      <c r="AM404" s="5"/>
      <c r="AN404" s="5"/>
      <c r="AO404" s="165"/>
      <c r="AP404" s="165"/>
    </row>
    <row r="405" spans="1:42" ht="30.75" x14ac:dyDescent="0.3">
      <c r="A405" s="167" t="s">
        <v>309</v>
      </c>
      <c r="B405" s="5"/>
      <c r="C405" s="5"/>
      <c r="D405" s="5"/>
      <c r="E405" s="5"/>
      <c r="F405" s="150" t="s">
        <v>2027</v>
      </c>
      <c r="G405" s="187" t="s">
        <v>2022</v>
      </c>
      <c r="H405" s="169"/>
      <c r="I405" s="172" t="s">
        <v>1375</v>
      </c>
      <c r="J405" s="170"/>
      <c r="K405" s="176" t="s">
        <v>1306</v>
      </c>
      <c r="L405" s="177" t="s">
        <v>1301</v>
      </c>
      <c r="M405" s="172" t="s">
        <v>2028</v>
      </c>
      <c r="N405" s="172" t="s">
        <v>1658</v>
      </c>
      <c r="O405" s="201" t="str">
        <f>IFERROR(HYPERLINK("#"&amp;"'ISO TABLES'!A"&amp;(MATCH(N405,'[39]ISO TABLES'!$A:$A,0)),TEXT(N405,"")),"")</f>
        <v>Rule33_DeductibleFactors</v>
      </c>
      <c r="P405" s="173">
        <v>0.89</v>
      </c>
      <c r="Q405" s="174" t="s">
        <v>1302</v>
      </c>
      <c r="R405" s="210" t="s">
        <v>232</v>
      </c>
      <c r="S405" s="210" t="s">
        <v>232</v>
      </c>
      <c r="T405" s="210" t="s">
        <v>232</v>
      </c>
      <c r="U405" s="210" t="s">
        <v>232</v>
      </c>
      <c r="V405" s="210" t="s">
        <v>232</v>
      </c>
      <c r="W405" s="210" t="s">
        <v>232</v>
      </c>
      <c r="X405" s="210" t="s">
        <v>232</v>
      </c>
      <c r="Y405" s="210" t="s">
        <v>232</v>
      </c>
      <c r="Z405" s="210" t="s">
        <v>232</v>
      </c>
      <c r="AA405" s="210" t="s">
        <v>232</v>
      </c>
      <c r="AB405" s="210" t="s">
        <v>232</v>
      </c>
      <c r="AC405" s="210" t="s">
        <v>232</v>
      </c>
      <c r="AD405" s="210" t="s">
        <v>232</v>
      </c>
      <c r="AE405" s="210" t="s">
        <v>232</v>
      </c>
      <c r="AF405" s="210" t="s">
        <v>232</v>
      </c>
      <c r="AG405" s="162">
        <v>44197</v>
      </c>
      <c r="AH405" s="162">
        <v>2958465</v>
      </c>
      <c r="AI405" s="163" t="s">
        <v>1303</v>
      </c>
      <c r="AJ405" s="167"/>
      <c r="AK405" s="167"/>
      <c r="AL405" s="5"/>
      <c r="AM405" s="5"/>
      <c r="AN405" s="5"/>
      <c r="AO405" s="165"/>
      <c r="AP405" s="165"/>
    </row>
    <row r="406" spans="1:42" ht="30.75" x14ac:dyDescent="0.3">
      <c r="A406" s="167" t="s">
        <v>309</v>
      </c>
      <c r="B406" s="5"/>
      <c r="C406" s="5"/>
      <c r="D406" s="5"/>
      <c r="E406" s="5"/>
      <c r="F406" s="150" t="s">
        <v>2029</v>
      </c>
      <c r="G406" s="187" t="s">
        <v>2022</v>
      </c>
      <c r="H406" s="169"/>
      <c r="I406" s="172" t="s">
        <v>1362</v>
      </c>
      <c r="J406" s="170"/>
      <c r="K406" s="171" t="s">
        <v>1306</v>
      </c>
      <c r="L406" s="177" t="s">
        <v>1301</v>
      </c>
      <c r="M406" s="172" t="s">
        <v>1363</v>
      </c>
      <c r="N406" s="172" t="s">
        <v>1364</v>
      </c>
      <c r="O406" s="201" t="str">
        <f>IFERROR(HYPERLINK("#"&amp;"'ISO TABLES'!A"&amp;(MATCH(N406,'[39]ISO TABLES'!$A:$A,0)),TEXT(N406,"")),"")</f>
        <v>PropertyLossCostModifiers</v>
      </c>
      <c r="P406" s="173" t="s">
        <v>1327</v>
      </c>
      <c r="Q406" s="174" t="s">
        <v>1302</v>
      </c>
      <c r="R406" s="210" t="s">
        <v>232</v>
      </c>
      <c r="S406" s="210" t="s">
        <v>232</v>
      </c>
      <c r="T406" s="210" t="s">
        <v>232</v>
      </c>
      <c r="U406" s="210" t="s">
        <v>232</v>
      </c>
      <c r="V406" s="210" t="s">
        <v>232</v>
      </c>
      <c r="W406" s="210" t="s">
        <v>232</v>
      </c>
      <c r="X406" s="210" t="s">
        <v>232</v>
      </c>
      <c r="Y406" s="210" t="s">
        <v>232</v>
      </c>
      <c r="Z406" s="210" t="s">
        <v>232</v>
      </c>
      <c r="AA406" s="210" t="s">
        <v>232</v>
      </c>
      <c r="AB406" s="210" t="s">
        <v>232</v>
      </c>
      <c r="AC406" s="210" t="s">
        <v>232</v>
      </c>
      <c r="AD406" s="210" t="s">
        <v>232</v>
      </c>
      <c r="AE406" s="210" t="s">
        <v>232</v>
      </c>
      <c r="AF406" s="210" t="s">
        <v>232</v>
      </c>
      <c r="AG406" s="162">
        <v>44197</v>
      </c>
      <c r="AH406" s="162">
        <v>2958465</v>
      </c>
      <c r="AI406" s="163" t="s">
        <v>1303</v>
      </c>
      <c r="AJ406" s="167"/>
      <c r="AK406" s="167"/>
      <c r="AL406" s="5"/>
      <c r="AM406" s="5"/>
      <c r="AN406" s="5"/>
      <c r="AO406" s="165"/>
      <c r="AP406" s="165"/>
    </row>
    <row r="407" spans="1:42" ht="45.75" x14ac:dyDescent="0.3">
      <c r="A407" s="167" t="s">
        <v>309</v>
      </c>
      <c r="B407" s="5"/>
      <c r="C407" s="5"/>
      <c r="D407" s="5"/>
      <c r="E407" s="5"/>
      <c r="F407" s="150" t="s">
        <v>2030</v>
      </c>
      <c r="G407" s="187" t="s">
        <v>2022</v>
      </c>
      <c r="H407" s="169"/>
      <c r="I407" s="172" t="s">
        <v>1653</v>
      </c>
      <c r="J407" s="170"/>
      <c r="K407" s="176" t="s">
        <v>1306</v>
      </c>
      <c r="L407" s="177" t="s">
        <v>1301</v>
      </c>
      <c r="M407" s="172" t="s">
        <v>2031</v>
      </c>
      <c r="N407" s="184" t="s">
        <v>1356</v>
      </c>
      <c r="O407" s="201" t="str">
        <f>IFERROR(HYPERLINK("#"&amp;"'ISO TABLES'!A"&amp;(MATCH(N407,'[39]ISO TABLES'!$A:$A,0)),TEXT(N407,"")),"")</f>
        <v>A_RuleAndValue</v>
      </c>
      <c r="P407" s="173" t="s">
        <v>1327</v>
      </c>
      <c r="Q407" s="174" t="s">
        <v>1302</v>
      </c>
      <c r="R407" s="210" t="s">
        <v>232</v>
      </c>
      <c r="S407" s="210" t="s">
        <v>232</v>
      </c>
      <c r="T407" s="210" t="s">
        <v>232</v>
      </c>
      <c r="U407" s="210" t="s">
        <v>232</v>
      </c>
      <c r="V407" s="210" t="s">
        <v>232</v>
      </c>
      <c r="W407" s="210" t="s">
        <v>232</v>
      </c>
      <c r="X407" s="210" t="s">
        <v>232</v>
      </c>
      <c r="Y407" s="210" t="s">
        <v>232</v>
      </c>
      <c r="Z407" s="210" t="s">
        <v>232</v>
      </c>
      <c r="AA407" s="210" t="s">
        <v>232</v>
      </c>
      <c r="AB407" s="210" t="s">
        <v>232</v>
      </c>
      <c r="AC407" s="210" t="s">
        <v>232</v>
      </c>
      <c r="AD407" s="210" t="s">
        <v>232</v>
      </c>
      <c r="AE407" s="210" t="s">
        <v>232</v>
      </c>
      <c r="AF407" s="210" t="s">
        <v>232</v>
      </c>
      <c r="AG407" s="162">
        <v>44197</v>
      </c>
      <c r="AH407" s="162">
        <v>2958465</v>
      </c>
      <c r="AI407" s="163" t="s">
        <v>1303</v>
      </c>
      <c r="AJ407" s="167"/>
      <c r="AK407" s="167"/>
      <c r="AL407" s="5"/>
      <c r="AM407" s="5"/>
      <c r="AN407" s="5"/>
      <c r="AO407" s="165"/>
      <c r="AP407" s="165"/>
    </row>
    <row r="408" spans="1:42" ht="30.75" x14ac:dyDescent="0.3">
      <c r="A408" s="167" t="s">
        <v>309</v>
      </c>
      <c r="B408" s="5"/>
      <c r="C408" s="5"/>
      <c r="D408" s="5"/>
      <c r="E408" s="5"/>
      <c r="F408" s="150" t="s">
        <v>2032</v>
      </c>
      <c r="G408" s="187" t="s">
        <v>2022</v>
      </c>
      <c r="H408" s="169"/>
      <c r="I408" s="172" t="s">
        <v>1563</v>
      </c>
      <c r="J408" s="170"/>
      <c r="K408" s="176" t="s">
        <v>1306</v>
      </c>
      <c r="L408" s="177" t="s">
        <v>1301</v>
      </c>
      <c r="M408" s="172"/>
      <c r="N408" s="172" t="s">
        <v>1369</v>
      </c>
      <c r="O408" s="201" t="str">
        <f>IFERROR(HYPERLINK("#"&amp;"'ISO TABLES'!A"&amp;(MATCH(N408,'[39]ISO TABLES'!$A:$A,0)),TEXT(N408,"")),"")</f>
        <v>Rule70E1e_CoinsuranceFactor</v>
      </c>
      <c r="P408" s="173">
        <v>0.95</v>
      </c>
      <c r="Q408" s="174" t="s">
        <v>1302</v>
      </c>
      <c r="R408" s="210" t="s">
        <v>232</v>
      </c>
      <c r="S408" s="210" t="s">
        <v>232</v>
      </c>
      <c r="T408" s="210" t="s">
        <v>232</v>
      </c>
      <c r="U408" s="210" t="s">
        <v>232</v>
      </c>
      <c r="V408" s="210" t="s">
        <v>232</v>
      </c>
      <c r="W408" s="210" t="s">
        <v>232</v>
      </c>
      <c r="X408" s="210" t="s">
        <v>232</v>
      </c>
      <c r="Y408" s="210" t="s">
        <v>232</v>
      </c>
      <c r="Z408" s="210" t="s">
        <v>232</v>
      </c>
      <c r="AA408" s="210" t="s">
        <v>232</v>
      </c>
      <c r="AB408" s="210" t="s">
        <v>232</v>
      </c>
      <c r="AC408" s="210" t="s">
        <v>232</v>
      </c>
      <c r="AD408" s="210" t="s">
        <v>232</v>
      </c>
      <c r="AE408" s="210" t="s">
        <v>232</v>
      </c>
      <c r="AF408" s="210" t="s">
        <v>232</v>
      </c>
      <c r="AG408" s="162">
        <v>44197</v>
      </c>
      <c r="AH408" s="162">
        <v>2958465</v>
      </c>
      <c r="AI408" s="163" t="s">
        <v>1303</v>
      </c>
      <c r="AJ408" s="167"/>
      <c r="AK408" s="167"/>
      <c r="AL408" s="5"/>
      <c r="AM408" s="5"/>
      <c r="AN408" s="5"/>
      <c r="AO408" s="165"/>
      <c r="AP408" s="165"/>
    </row>
    <row r="409" spans="1:42" ht="60.75" x14ac:dyDescent="0.3">
      <c r="A409" s="167" t="s">
        <v>309</v>
      </c>
      <c r="B409" s="5"/>
      <c r="C409" s="5"/>
      <c r="D409" s="5"/>
      <c r="E409" s="5"/>
      <c r="F409" s="150" t="s">
        <v>2033</v>
      </c>
      <c r="G409" s="187" t="s">
        <v>2022</v>
      </c>
      <c r="H409" s="169"/>
      <c r="I409" s="172" t="s">
        <v>1382</v>
      </c>
      <c r="J409" s="170"/>
      <c r="K409" s="176" t="s">
        <v>1306</v>
      </c>
      <c r="L409" s="189">
        <v>3</v>
      </c>
      <c r="M409" s="172" t="s">
        <v>1383</v>
      </c>
      <c r="N409" s="172"/>
      <c r="O409" s="201"/>
      <c r="P409" s="202" t="s">
        <v>1327</v>
      </c>
      <c r="Q409" s="174" t="s">
        <v>1302</v>
      </c>
      <c r="R409" s="210" t="s">
        <v>232</v>
      </c>
      <c r="S409" s="210" t="s">
        <v>232</v>
      </c>
      <c r="T409" s="210" t="s">
        <v>232</v>
      </c>
      <c r="U409" s="210" t="s">
        <v>232</v>
      </c>
      <c r="V409" s="210" t="s">
        <v>232</v>
      </c>
      <c r="W409" s="210" t="s">
        <v>232</v>
      </c>
      <c r="X409" s="210" t="s">
        <v>232</v>
      </c>
      <c r="Y409" s="210" t="s">
        <v>232</v>
      </c>
      <c r="Z409" s="210" t="s">
        <v>232</v>
      </c>
      <c r="AA409" s="210" t="s">
        <v>232</v>
      </c>
      <c r="AB409" s="210" t="s">
        <v>232</v>
      </c>
      <c r="AC409" s="210" t="s">
        <v>232</v>
      </c>
      <c r="AD409" s="210" t="s">
        <v>232</v>
      </c>
      <c r="AE409" s="210" t="s">
        <v>232</v>
      </c>
      <c r="AF409" s="210" t="s">
        <v>232</v>
      </c>
      <c r="AG409" s="162">
        <v>44197</v>
      </c>
      <c r="AH409" s="162">
        <v>2958465</v>
      </c>
      <c r="AI409" s="163" t="s">
        <v>1303</v>
      </c>
      <c r="AJ409" s="167"/>
      <c r="AK409" s="167"/>
      <c r="AL409" s="5"/>
      <c r="AM409" s="5"/>
      <c r="AN409" s="5"/>
      <c r="AO409" s="165"/>
      <c r="AP409" s="165"/>
    </row>
    <row r="410" spans="1:42" ht="36.75" customHeight="1" x14ac:dyDescent="0.3">
      <c r="A410" s="167" t="s">
        <v>309</v>
      </c>
      <c r="B410" s="5"/>
      <c r="C410" s="5"/>
      <c r="D410" s="5"/>
      <c r="E410" s="5"/>
      <c r="F410" s="150" t="s">
        <v>2034</v>
      </c>
      <c r="G410" s="187" t="s">
        <v>2022</v>
      </c>
      <c r="H410" s="169"/>
      <c r="I410" s="172" t="s">
        <v>1386</v>
      </c>
      <c r="J410" s="170"/>
      <c r="K410" s="176" t="s">
        <v>1306</v>
      </c>
      <c r="L410" s="189">
        <v>3</v>
      </c>
      <c r="M410" s="172"/>
      <c r="N410" s="172" t="s">
        <v>1387</v>
      </c>
      <c r="O410" s="188" t="str">
        <f>IFERROR(HYPERLINK("#"&amp;"'SECURA TABLES'!A"&amp;(MATCH(N410,'[39]SECURA TABLES'!$A:$A,0)),TEXT(N410,"")),"")</f>
        <v>NumberOfLocationsFactor</v>
      </c>
      <c r="P410" s="173" t="s">
        <v>1327</v>
      </c>
      <c r="Q410" s="174" t="s">
        <v>1384</v>
      </c>
      <c r="R410" s="175" t="s">
        <v>232</v>
      </c>
      <c r="S410" s="175" t="s">
        <v>232</v>
      </c>
      <c r="T410" s="175" t="s">
        <v>232</v>
      </c>
      <c r="U410" s="175" t="s">
        <v>232</v>
      </c>
      <c r="V410" s="175" t="s">
        <v>232</v>
      </c>
      <c r="W410" s="175" t="s">
        <v>232</v>
      </c>
      <c r="X410" s="175" t="s">
        <v>232</v>
      </c>
      <c r="Y410" s="175" t="s">
        <v>232</v>
      </c>
      <c r="Z410" s="175" t="s">
        <v>232</v>
      </c>
      <c r="AA410" s="175" t="s">
        <v>232</v>
      </c>
      <c r="AB410" s="175" t="s">
        <v>232</v>
      </c>
      <c r="AC410" s="175" t="s">
        <v>232</v>
      </c>
      <c r="AD410" s="175" t="s">
        <v>232</v>
      </c>
      <c r="AE410" s="175" t="s">
        <v>232</v>
      </c>
      <c r="AF410" s="175" t="s">
        <v>232</v>
      </c>
      <c r="AG410" s="162">
        <v>44197</v>
      </c>
      <c r="AH410" s="162">
        <v>2958465</v>
      </c>
      <c r="AI410" s="163" t="s">
        <v>1303</v>
      </c>
      <c r="AJ410" s="186"/>
      <c r="AK410" s="186"/>
      <c r="AL410" s="5"/>
      <c r="AM410" s="5"/>
      <c r="AN410" s="5"/>
      <c r="AO410" s="165"/>
      <c r="AP410" s="165"/>
    </row>
    <row r="411" spans="1:42" ht="30.75" x14ac:dyDescent="0.3">
      <c r="A411" s="167" t="s">
        <v>309</v>
      </c>
      <c r="B411" s="5"/>
      <c r="C411" s="5"/>
      <c r="D411" s="5"/>
      <c r="E411" s="5"/>
      <c r="F411" s="150" t="s">
        <v>2035</v>
      </c>
      <c r="G411" s="187" t="s">
        <v>2022</v>
      </c>
      <c r="H411" s="169"/>
      <c r="I411" s="172" t="s">
        <v>1407</v>
      </c>
      <c r="J411" s="170"/>
      <c r="K411" s="176" t="s">
        <v>1306</v>
      </c>
      <c r="L411" s="177" t="s">
        <v>1301</v>
      </c>
      <c r="M411" s="183" t="s">
        <v>1363</v>
      </c>
      <c r="N411" s="172"/>
      <c r="O411" s="201"/>
      <c r="P411" s="173">
        <v>1.1000000000000001</v>
      </c>
      <c r="Q411" s="174" t="s">
        <v>1302</v>
      </c>
      <c r="R411" s="210" t="s">
        <v>232</v>
      </c>
      <c r="S411" s="210" t="s">
        <v>232</v>
      </c>
      <c r="T411" s="210" t="s">
        <v>232</v>
      </c>
      <c r="U411" s="210" t="s">
        <v>232</v>
      </c>
      <c r="V411" s="210" t="s">
        <v>232</v>
      </c>
      <c r="W411" s="210" t="s">
        <v>232</v>
      </c>
      <c r="X411" s="210" t="s">
        <v>232</v>
      </c>
      <c r="Y411" s="210" t="s">
        <v>232</v>
      </c>
      <c r="Z411" s="210" t="s">
        <v>232</v>
      </c>
      <c r="AA411" s="210" t="s">
        <v>232</v>
      </c>
      <c r="AB411" s="210" t="s">
        <v>232</v>
      </c>
      <c r="AC411" s="210" t="s">
        <v>232</v>
      </c>
      <c r="AD411" s="210" t="s">
        <v>232</v>
      </c>
      <c r="AE411" s="210" t="s">
        <v>232</v>
      </c>
      <c r="AF411" s="210" t="s">
        <v>232</v>
      </c>
      <c r="AG411" s="162">
        <v>44197</v>
      </c>
      <c r="AH411" s="162">
        <v>2958465</v>
      </c>
      <c r="AI411" s="163" t="s">
        <v>1303</v>
      </c>
      <c r="AJ411" s="167"/>
      <c r="AK411" s="167"/>
      <c r="AL411" s="5"/>
      <c r="AM411" s="5"/>
      <c r="AN411" s="5"/>
      <c r="AO411" s="165"/>
      <c r="AP411" s="165"/>
    </row>
    <row r="412" spans="1:42" ht="30.75" x14ac:dyDescent="0.3">
      <c r="A412" s="167" t="s">
        <v>309</v>
      </c>
      <c r="B412" s="5"/>
      <c r="C412" s="5"/>
      <c r="D412" s="5"/>
      <c r="E412" s="5"/>
      <c r="F412" s="150" t="s">
        <v>2036</v>
      </c>
      <c r="G412" s="187" t="s">
        <v>2022</v>
      </c>
      <c r="H412" s="169"/>
      <c r="I412" s="172" t="s">
        <v>1409</v>
      </c>
      <c r="J412" s="170"/>
      <c r="K412" s="176" t="s">
        <v>1306</v>
      </c>
      <c r="L412" s="177" t="s">
        <v>1301</v>
      </c>
      <c r="M412" s="183" t="s">
        <v>1410</v>
      </c>
      <c r="N412" s="172"/>
      <c r="O412" s="201"/>
      <c r="P412" s="173">
        <v>1.2</v>
      </c>
      <c r="Q412" s="174" t="s">
        <v>1302</v>
      </c>
      <c r="R412" s="210" t="s">
        <v>232</v>
      </c>
      <c r="S412" s="210" t="s">
        <v>232</v>
      </c>
      <c r="T412" s="210" t="s">
        <v>232</v>
      </c>
      <c r="U412" s="210" t="s">
        <v>232</v>
      </c>
      <c r="V412" s="210" t="s">
        <v>232</v>
      </c>
      <c r="W412" s="210" t="s">
        <v>232</v>
      </c>
      <c r="X412" s="210" t="s">
        <v>232</v>
      </c>
      <c r="Y412" s="210" t="s">
        <v>232</v>
      </c>
      <c r="Z412" s="210" t="s">
        <v>232</v>
      </c>
      <c r="AA412" s="210" t="s">
        <v>232</v>
      </c>
      <c r="AB412" s="210" t="s">
        <v>232</v>
      </c>
      <c r="AC412" s="210" t="s">
        <v>232</v>
      </c>
      <c r="AD412" s="210" t="s">
        <v>232</v>
      </c>
      <c r="AE412" s="210" t="s">
        <v>232</v>
      </c>
      <c r="AF412" s="210" t="s">
        <v>232</v>
      </c>
      <c r="AG412" s="162">
        <v>44197</v>
      </c>
      <c r="AH412" s="162">
        <v>2958465</v>
      </c>
      <c r="AI412" s="163" t="s">
        <v>1303</v>
      </c>
      <c r="AJ412" s="167"/>
      <c r="AK412" s="167"/>
      <c r="AL412" s="5"/>
      <c r="AM412" s="5"/>
      <c r="AN412" s="5"/>
      <c r="AO412" s="165"/>
      <c r="AP412" s="165"/>
    </row>
    <row r="413" spans="1:42" ht="30.75" x14ac:dyDescent="0.3">
      <c r="A413" s="167" t="s">
        <v>309</v>
      </c>
      <c r="B413" s="167"/>
      <c r="C413" s="167"/>
      <c r="D413" s="167"/>
      <c r="E413" s="167"/>
      <c r="F413" s="150" t="s">
        <v>2037</v>
      </c>
      <c r="G413" s="187" t="s">
        <v>2022</v>
      </c>
      <c r="H413" s="169"/>
      <c r="I413" s="172" t="s">
        <v>1444</v>
      </c>
      <c r="J413" s="170"/>
      <c r="K413" s="171" t="s">
        <v>1324</v>
      </c>
      <c r="L413" s="177" t="s">
        <v>1301</v>
      </c>
      <c r="M413" s="172" t="s">
        <v>1445</v>
      </c>
      <c r="N413" s="172"/>
      <c r="O413" s="205"/>
      <c r="P413" s="173" t="s">
        <v>1327</v>
      </c>
      <c r="Q413" s="174" t="s">
        <v>1302</v>
      </c>
      <c r="R413" s="175" t="s">
        <v>232</v>
      </c>
      <c r="S413" s="175" t="s">
        <v>232</v>
      </c>
      <c r="T413" s="175" t="s">
        <v>232</v>
      </c>
      <c r="U413" s="175" t="s">
        <v>232</v>
      </c>
      <c r="V413" s="175" t="s">
        <v>232</v>
      </c>
      <c r="W413" s="175" t="s">
        <v>232</v>
      </c>
      <c r="X413" s="175" t="s">
        <v>232</v>
      </c>
      <c r="Y413" s="175" t="s">
        <v>232</v>
      </c>
      <c r="Z413" s="175" t="s">
        <v>232</v>
      </c>
      <c r="AA413" s="175" t="s">
        <v>232</v>
      </c>
      <c r="AB413" s="175" t="s">
        <v>232</v>
      </c>
      <c r="AC413" s="175" t="s">
        <v>232</v>
      </c>
      <c r="AD413" s="175" t="s">
        <v>232</v>
      </c>
      <c r="AE413" s="175" t="s">
        <v>232</v>
      </c>
      <c r="AF413" s="175" t="s">
        <v>232</v>
      </c>
      <c r="AG413" s="162">
        <v>44197</v>
      </c>
      <c r="AH413" s="162">
        <v>2958465</v>
      </c>
      <c r="AI413" s="163" t="s">
        <v>1303</v>
      </c>
      <c r="AJ413" s="167"/>
      <c r="AK413" s="167"/>
      <c r="AL413" s="5"/>
      <c r="AM413" s="5"/>
      <c r="AN413" s="5"/>
      <c r="AO413" s="165"/>
      <c r="AP413" s="165"/>
    </row>
    <row r="414" spans="1:42" ht="30.75" x14ac:dyDescent="0.3">
      <c r="A414" s="167" t="s">
        <v>309</v>
      </c>
      <c r="B414" s="5"/>
      <c r="C414" s="5"/>
      <c r="D414" s="5"/>
      <c r="E414" s="5"/>
      <c r="F414" s="150" t="s">
        <v>2038</v>
      </c>
      <c r="G414" s="187" t="s">
        <v>2022</v>
      </c>
      <c r="H414" s="169"/>
      <c r="I414" s="181" t="s">
        <v>2039</v>
      </c>
      <c r="J414" s="170"/>
      <c r="K414" s="176"/>
      <c r="L414" s="182">
        <v>3</v>
      </c>
      <c r="M414" s="172"/>
      <c r="N414" s="172"/>
      <c r="O414" s="201"/>
      <c r="P414" s="173" t="s">
        <v>1327</v>
      </c>
      <c r="Q414" s="174" t="s">
        <v>1302</v>
      </c>
      <c r="R414" s="210" t="s">
        <v>232</v>
      </c>
      <c r="S414" s="210" t="s">
        <v>232</v>
      </c>
      <c r="T414" s="210" t="s">
        <v>232</v>
      </c>
      <c r="U414" s="210" t="s">
        <v>232</v>
      </c>
      <c r="V414" s="210" t="s">
        <v>232</v>
      </c>
      <c r="W414" s="210" t="s">
        <v>232</v>
      </c>
      <c r="X414" s="210" t="s">
        <v>232</v>
      </c>
      <c r="Y414" s="210" t="s">
        <v>232</v>
      </c>
      <c r="Z414" s="210" t="s">
        <v>232</v>
      </c>
      <c r="AA414" s="210" t="s">
        <v>232</v>
      </c>
      <c r="AB414" s="210" t="s">
        <v>232</v>
      </c>
      <c r="AC414" s="210" t="s">
        <v>232</v>
      </c>
      <c r="AD414" s="210" t="s">
        <v>232</v>
      </c>
      <c r="AE414" s="210" t="s">
        <v>232</v>
      </c>
      <c r="AF414" s="210" t="s">
        <v>232</v>
      </c>
      <c r="AG414" s="162">
        <v>44197</v>
      </c>
      <c r="AH414" s="162">
        <v>2958465</v>
      </c>
      <c r="AI414" s="163" t="s">
        <v>1303</v>
      </c>
      <c r="AJ414" s="167"/>
      <c r="AK414" s="167"/>
      <c r="AL414" s="5"/>
      <c r="AM414" s="5"/>
      <c r="AN414" s="5"/>
      <c r="AO414" s="165"/>
      <c r="AP414" s="165"/>
    </row>
    <row r="415" spans="1:42" ht="30.75" x14ac:dyDescent="0.3">
      <c r="A415" s="167" t="s">
        <v>309</v>
      </c>
      <c r="B415" s="5"/>
      <c r="C415" s="5"/>
      <c r="D415" s="5"/>
      <c r="E415" s="5"/>
      <c r="F415" s="150" t="s">
        <v>2040</v>
      </c>
      <c r="G415" s="187" t="s">
        <v>2041</v>
      </c>
      <c r="H415" s="169" t="s">
        <v>1298</v>
      </c>
      <c r="I415" s="172" t="s">
        <v>1989</v>
      </c>
      <c r="J415" s="170" t="s">
        <v>1300</v>
      </c>
      <c r="K415" s="176"/>
      <c r="L415" s="177" t="s">
        <v>1301</v>
      </c>
      <c r="M415" s="172"/>
      <c r="N415" s="172"/>
      <c r="O415" s="201"/>
      <c r="P415" s="196">
        <v>500000</v>
      </c>
      <c r="Q415" s="174" t="s">
        <v>1302</v>
      </c>
      <c r="R415" s="210" t="s">
        <v>232</v>
      </c>
      <c r="S415" s="210" t="s">
        <v>232</v>
      </c>
      <c r="T415" s="210" t="s">
        <v>232</v>
      </c>
      <c r="U415" s="210" t="s">
        <v>232</v>
      </c>
      <c r="V415" s="210" t="s">
        <v>232</v>
      </c>
      <c r="W415" s="210" t="s">
        <v>232</v>
      </c>
      <c r="X415" s="210" t="s">
        <v>232</v>
      </c>
      <c r="Y415" s="210" t="s">
        <v>232</v>
      </c>
      <c r="Z415" s="210" t="s">
        <v>232</v>
      </c>
      <c r="AA415" s="210" t="s">
        <v>232</v>
      </c>
      <c r="AB415" s="210" t="s">
        <v>232</v>
      </c>
      <c r="AC415" s="210" t="s">
        <v>232</v>
      </c>
      <c r="AD415" s="210" t="s">
        <v>232</v>
      </c>
      <c r="AE415" s="210" t="s">
        <v>232</v>
      </c>
      <c r="AF415" s="210" t="s">
        <v>232</v>
      </c>
      <c r="AG415" s="162">
        <v>44197</v>
      </c>
      <c r="AH415" s="162">
        <v>2958465</v>
      </c>
      <c r="AI415" s="163" t="s">
        <v>1303</v>
      </c>
      <c r="AJ415" s="167"/>
      <c r="AK415" s="167"/>
      <c r="AL415" s="5"/>
      <c r="AM415" s="5"/>
      <c r="AN415" s="5"/>
      <c r="AO415" s="165"/>
      <c r="AP415" s="165"/>
    </row>
    <row r="416" spans="1:42" ht="30.75" x14ac:dyDescent="0.3">
      <c r="A416" s="167" t="s">
        <v>309</v>
      </c>
      <c r="B416" s="5"/>
      <c r="C416" s="5"/>
      <c r="D416" s="5"/>
      <c r="E416" s="5"/>
      <c r="F416" s="150" t="s">
        <v>2042</v>
      </c>
      <c r="G416" s="187" t="s">
        <v>2041</v>
      </c>
      <c r="H416" s="169"/>
      <c r="I416" s="187">
        <v>100</v>
      </c>
      <c r="J416" s="170" t="s">
        <v>1305</v>
      </c>
      <c r="K416" s="176" t="s">
        <v>1306</v>
      </c>
      <c r="L416" s="177" t="s">
        <v>1301</v>
      </c>
      <c r="M416" s="172"/>
      <c r="N416" s="172"/>
      <c r="O416" s="201"/>
      <c r="P416" s="173">
        <v>100</v>
      </c>
      <c r="Q416" s="174" t="s">
        <v>1302</v>
      </c>
      <c r="R416" s="210" t="s">
        <v>232</v>
      </c>
      <c r="S416" s="210" t="s">
        <v>232</v>
      </c>
      <c r="T416" s="210" t="s">
        <v>232</v>
      </c>
      <c r="U416" s="210" t="s">
        <v>232</v>
      </c>
      <c r="V416" s="210" t="s">
        <v>232</v>
      </c>
      <c r="W416" s="210" t="s">
        <v>232</v>
      </c>
      <c r="X416" s="210" t="s">
        <v>232</v>
      </c>
      <c r="Y416" s="210" t="s">
        <v>232</v>
      </c>
      <c r="Z416" s="210" t="s">
        <v>232</v>
      </c>
      <c r="AA416" s="210" t="s">
        <v>232</v>
      </c>
      <c r="AB416" s="210" t="s">
        <v>232</v>
      </c>
      <c r="AC416" s="210" t="s">
        <v>232</v>
      </c>
      <c r="AD416" s="210" t="s">
        <v>232</v>
      </c>
      <c r="AE416" s="210" t="s">
        <v>232</v>
      </c>
      <c r="AF416" s="210" t="s">
        <v>232</v>
      </c>
      <c r="AG416" s="162">
        <v>44197</v>
      </c>
      <c r="AH416" s="162">
        <v>2958465</v>
      </c>
      <c r="AI416" s="163" t="s">
        <v>1303</v>
      </c>
      <c r="AJ416" s="167"/>
      <c r="AK416" s="167"/>
      <c r="AL416" s="5"/>
      <c r="AM416" s="5"/>
      <c r="AN416" s="5"/>
      <c r="AO416" s="165"/>
      <c r="AP416" s="165"/>
    </row>
    <row r="417" spans="1:42" ht="30.75" x14ac:dyDescent="0.3">
      <c r="A417" s="167" t="s">
        <v>309</v>
      </c>
      <c r="B417" s="5"/>
      <c r="C417" s="5"/>
      <c r="D417" s="5"/>
      <c r="E417" s="5"/>
      <c r="F417" s="150" t="s">
        <v>2043</v>
      </c>
      <c r="G417" s="187" t="s">
        <v>2041</v>
      </c>
      <c r="H417" s="169"/>
      <c r="I417" s="172" t="s">
        <v>1647</v>
      </c>
      <c r="J417" s="170"/>
      <c r="K417" s="176" t="s">
        <v>1306</v>
      </c>
      <c r="L417" s="177" t="s">
        <v>1301</v>
      </c>
      <c r="M417" s="172"/>
      <c r="N417" s="172" t="s">
        <v>1721</v>
      </c>
      <c r="O417" s="201" t="str">
        <f>IFERROR(HYPERLINK("#"&amp;"'ISO TABLES'!A"&amp;(MATCH(N417,'[39]ISO TABLES'!$A:$A,0)),TEXT(N417,"")),"")</f>
        <v>Rule73E1aB_EarthquakeLossCosts</v>
      </c>
      <c r="P417" s="173">
        <v>2E-3</v>
      </c>
      <c r="Q417" s="174" t="s">
        <v>1302</v>
      </c>
      <c r="R417" s="210" t="s">
        <v>232</v>
      </c>
      <c r="S417" s="210" t="s">
        <v>232</v>
      </c>
      <c r="T417" s="210" t="s">
        <v>232</v>
      </c>
      <c r="U417" s="210" t="s">
        <v>232</v>
      </c>
      <c r="V417" s="210" t="s">
        <v>232</v>
      </c>
      <c r="W417" s="210" t="s">
        <v>232</v>
      </c>
      <c r="X417" s="210" t="s">
        <v>232</v>
      </c>
      <c r="Y417" s="210" t="s">
        <v>232</v>
      </c>
      <c r="Z417" s="210" t="s">
        <v>232</v>
      </c>
      <c r="AA417" s="210" t="s">
        <v>232</v>
      </c>
      <c r="AB417" s="210" t="s">
        <v>232</v>
      </c>
      <c r="AC417" s="210" t="s">
        <v>232</v>
      </c>
      <c r="AD417" s="210" t="s">
        <v>232</v>
      </c>
      <c r="AE417" s="210" t="s">
        <v>232</v>
      </c>
      <c r="AF417" s="210" t="s">
        <v>232</v>
      </c>
      <c r="AG417" s="162">
        <v>44197</v>
      </c>
      <c r="AH417" s="162">
        <v>2958465</v>
      </c>
      <c r="AI417" s="163" t="s">
        <v>1303</v>
      </c>
      <c r="AJ417" s="167"/>
      <c r="AK417" s="167"/>
      <c r="AL417" s="5"/>
      <c r="AM417" s="5"/>
      <c r="AN417" s="5"/>
      <c r="AO417" s="165"/>
      <c r="AP417" s="165"/>
    </row>
    <row r="418" spans="1:42" ht="35.25" customHeight="1" x14ac:dyDescent="0.3">
      <c r="A418" s="167" t="s">
        <v>309</v>
      </c>
      <c r="B418" s="5"/>
      <c r="C418" s="5"/>
      <c r="D418" s="5"/>
      <c r="E418" s="5"/>
      <c r="F418" s="150" t="s">
        <v>2044</v>
      </c>
      <c r="G418" s="187" t="s">
        <v>2041</v>
      </c>
      <c r="H418" s="169"/>
      <c r="I418" s="172" t="s">
        <v>1375</v>
      </c>
      <c r="J418" s="170"/>
      <c r="K418" s="171" t="s">
        <v>1306</v>
      </c>
      <c r="L418" s="5" t="s">
        <v>1301</v>
      </c>
      <c r="M418" s="172" t="s">
        <v>1756</v>
      </c>
      <c r="N418" s="172" t="s">
        <v>1757</v>
      </c>
      <c r="O418" s="201" t="str">
        <f>IFERROR(HYPERLINK("#"&amp;"'ISO TABLES'!A"&amp;(MATCH(N418,'[39]ISO TABLES'!$A:$A,0)),TEXT(N418,"")),"")</f>
        <v>Rule75C6_EarthquakeSublimitFactorsFlatDollarDeductibleLow</v>
      </c>
      <c r="P418" s="173" t="s">
        <v>1327</v>
      </c>
      <c r="Q418" s="174" t="s">
        <v>1302</v>
      </c>
      <c r="R418" s="175" t="s">
        <v>232</v>
      </c>
      <c r="S418" s="175" t="s">
        <v>232</v>
      </c>
      <c r="T418" s="175" t="s">
        <v>232</v>
      </c>
      <c r="U418" s="175" t="s">
        <v>232</v>
      </c>
      <c r="V418" s="175" t="s">
        <v>232</v>
      </c>
      <c r="W418" s="175" t="s">
        <v>232</v>
      </c>
      <c r="X418" s="175" t="s">
        <v>232</v>
      </c>
      <c r="Y418" s="175" t="s">
        <v>232</v>
      </c>
      <c r="Z418" s="175" t="s">
        <v>232</v>
      </c>
      <c r="AA418" s="175" t="s">
        <v>232</v>
      </c>
      <c r="AB418" s="175" t="s">
        <v>232</v>
      </c>
      <c r="AC418" s="175" t="s">
        <v>232</v>
      </c>
      <c r="AD418" s="175" t="s">
        <v>232</v>
      </c>
      <c r="AE418" s="175" t="s">
        <v>232</v>
      </c>
      <c r="AF418" s="175" t="s">
        <v>232</v>
      </c>
      <c r="AG418" s="162">
        <v>44197</v>
      </c>
      <c r="AH418" s="162">
        <v>2958465</v>
      </c>
      <c r="AI418" s="163" t="s">
        <v>1303</v>
      </c>
      <c r="AJ418" s="167"/>
      <c r="AK418" s="167"/>
      <c r="AL418" s="5"/>
      <c r="AM418" s="5"/>
      <c r="AN418" s="5"/>
      <c r="AO418" s="165"/>
      <c r="AP418" s="165"/>
    </row>
    <row r="419" spans="1:42" ht="35.25" customHeight="1" x14ac:dyDescent="0.3">
      <c r="A419" s="167" t="s">
        <v>309</v>
      </c>
      <c r="B419" s="5"/>
      <c r="C419" s="5"/>
      <c r="D419" s="5"/>
      <c r="E419" s="5"/>
      <c r="F419" s="150" t="s">
        <v>2045</v>
      </c>
      <c r="G419" s="187" t="s">
        <v>2041</v>
      </c>
      <c r="H419" s="169"/>
      <c r="I419" s="172" t="s">
        <v>1375</v>
      </c>
      <c r="J419" s="170"/>
      <c r="K419" s="171" t="s">
        <v>1306</v>
      </c>
      <c r="L419" s="5" t="s">
        <v>1301</v>
      </c>
      <c r="M419" s="172" t="s">
        <v>1759</v>
      </c>
      <c r="N419" s="172" t="s">
        <v>1760</v>
      </c>
      <c r="O419" s="201" t="str">
        <f>IFERROR(HYPERLINK("#"&amp;"'ISO TABLES'!A"&amp;(MATCH(N419,'[39]ISO TABLES'!$A:$A,0)),TEXT(N419,"")),"")</f>
        <v>Rule75C6_SubLimitFactorsDeductible</v>
      </c>
      <c r="P419" s="173">
        <v>0.64</v>
      </c>
      <c r="Q419" s="174" t="s">
        <v>1302</v>
      </c>
      <c r="R419" s="175" t="s">
        <v>232</v>
      </c>
      <c r="S419" s="175" t="s">
        <v>232</v>
      </c>
      <c r="T419" s="175" t="s">
        <v>232</v>
      </c>
      <c r="U419" s="175" t="s">
        <v>232</v>
      </c>
      <c r="V419" s="175" t="s">
        <v>232</v>
      </c>
      <c r="W419" s="175" t="s">
        <v>232</v>
      </c>
      <c r="X419" s="175" t="s">
        <v>232</v>
      </c>
      <c r="Y419" s="175" t="s">
        <v>232</v>
      </c>
      <c r="Z419" s="175" t="s">
        <v>232</v>
      </c>
      <c r="AA419" s="175" t="s">
        <v>232</v>
      </c>
      <c r="AB419" s="175" t="s">
        <v>232</v>
      </c>
      <c r="AC419" s="175" t="s">
        <v>232</v>
      </c>
      <c r="AD419" s="175" t="s">
        <v>232</v>
      </c>
      <c r="AE419" s="175" t="s">
        <v>232</v>
      </c>
      <c r="AF419" s="175" t="s">
        <v>232</v>
      </c>
      <c r="AG419" s="162">
        <v>44197</v>
      </c>
      <c r="AH419" s="162">
        <v>2958465</v>
      </c>
      <c r="AI419" s="163" t="s">
        <v>1303</v>
      </c>
      <c r="AJ419" s="167"/>
      <c r="AK419" s="167"/>
      <c r="AL419" s="5"/>
      <c r="AM419" s="5"/>
      <c r="AN419" s="5"/>
      <c r="AO419" s="165"/>
      <c r="AP419" s="165"/>
    </row>
    <row r="420" spans="1:42" ht="30.75" x14ac:dyDescent="0.3">
      <c r="A420" s="167" t="s">
        <v>309</v>
      </c>
      <c r="B420" s="5"/>
      <c r="C420" s="5"/>
      <c r="D420" s="5"/>
      <c r="E420" s="5"/>
      <c r="F420" s="150" t="s">
        <v>2046</v>
      </c>
      <c r="G420" s="187" t="s">
        <v>2041</v>
      </c>
      <c r="H420" s="169"/>
      <c r="I420" s="172" t="s">
        <v>1563</v>
      </c>
      <c r="J420" s="170"/>
      <c r="K420" s="176" t="s">
        <v>1306</v>
      </c>
      <c r="L420" s="177" t="s">
        <v>1301</v>
      </c>
      <c r="M420" s="172"/>
      <c r="N420" s="172" t="s">
        <v>1369</v>
      </c>
      <c r="O420" s="201" t="str">
        <f>IFERROR(HYPERLINK("#"&amp;"'ISO TABLES'!A"&amp;(MATCH(N420,'[39]ISO TABLES'!$A:$A,0)),TEXT(N420,"")),"")</f>
        <v>Rule70E1e_CoinsuranceFactor</v>
      </c>
      <c r="P420" s="173">
        <v>0.95</v>
      </c>
      <c r="Q420" s="174" t="s">
        <v>1302</v>
      </c>
      <c r="R420" s="210" t="s">
        <v>232</v>
      </c>
      <c r="S420" s="210" t="s">
        <v>232</v>
      </c>
      <c r="T420" s="210" t="s">
        <v>232</v>
      </c>
      <c r="U420" s="210" t="s">
        <v>232</v>
      </c>
      <c r="V420" s="210" t="s">
        <v>232</v>
      </c>
      <c r="W420" s="210" t="s">
        <v>232</v>
      </c>
      <c r="X420" s="210" t="s">
        <v>232</v>
      </c>
      <c r="Y420" s="210" t="s">
        <v>232</v>
      </c>
      <c r="Z420" s="210" t="s">
        <v>232</v>
      </c>
      <c r="AA420" s="210" t="s">
        <v>232</v>
      </c>
      <c r="AB420" s="210" t="s">
        <v>232</v>
      </c>
      <c r="AC420" s="210" t="s">
        <v>232</v>
      </c>
      <c r="AD420" s="210" t="s">
        <v>232</v>
      </c>
      <c r="AE420" s="210" t="s">
        <v>232</v>
      </c>
      <c r="AF420" s="210" t="s">
        <v>232</v>
      </c>
      <c r="AG420" s="162">
        <v>44197</v>
      </c>
      <c r="AH420" s="162">
        <v>2958465</v>
      </c>
      <c r="AI420" s="163" t="s">
        <v>1303</v>
      </c>
      <c r="AJ420" s="167"/>
      <c r="AK420" s="167"/>
      <c r="AL420" s="5"/>
      <c r="AM420" s="5"/>
      <c r="AN420" s="5"/>
      <c r="AO420" s="165"/>
      <c r="AP420" s="165"/>
    </row>
    <row r="421" spans="1:42" ht="30.75" x14ac:dyDescent="0.3">
      <c r="A421" s="167" t="s">
        <v>309</v>
      </c>
      <c r="B421" s="5"/>
      <c r="C421" s="5"/>
      <c r="D421" s="5"/>
      <c r="E421" s="5"/>
      <c r="F421" s="150" t="s">
        <v>2047</v>
      </c>
      <c r="G421" s="187" t="s">
        <v>2041</v>
      </c>
      <c r="H421" s="169"/>
      <c r="I421" s="172" t="s">
        <v>1362</v>
      </c>
      <c r="J421" s="170"/>
      <c r="K421" s="171" t="s">
        <v>1306</v>
      </c>
      <c r="L421" s="177" t="s">
        <v>1301</v>
      </c>
      <c r="M421" s="172" t="s">
        <v>1363</v>
      </c>
      <c r="N421" s="172" t="s">
        <v>1364</v>
      </c>
      <c r="O421" s="201" t="str">
        <f>IFERROR(HYPERLINK("#"&amp;"'ISO TABLES'!A"&amp;(MATCH(N421,'[39]ISO TABLES'!$A:$A,0)),TEXT(N421,"")),"")</f>
        <v>PropertyLossCostModifiers</v>
      </c>
      <c r="P421" s="173" t="s">
        <v>1327</v>
      </c>
      <c r="Q421" s="174" t="s">
        <v>1302</v>
      </c>
      <c r="R421" s="210" t="s">
        <v>232</v>
      </c>
      <c r="S421" s="210" t="s">
        <v>232</v>
      </c>
      <c r="T421" s="210" t="s">
        <v>232</v>
      </c>
      <c r="U421" s="210" t="s">
        <v>232</v>
      </c>
      <c r="V421" s="210" t="s">
        <v>232</v>
      </c>
      <c r="W421" s="210" t="s">
        <v>232</v>
      </c>
      <c r="X421" s="210" t="s">
        <v>232</v>
      </c>
      <c r="Y421" s="210" t="s">
        <v>232</v>
      </c>
      <c r="Z421" s="210" t="s">
        <v>232</v>
      </c>
      <c r="AA421" s="210" t="s">
        <v>232</v>
      </c>
      <c r="AB421" s="210" t="s">
        <v>232</v>
      </c>
      <c r="AC421" s="210" t="s">
        <v>232</v>
      </c>
      <c r="AD421" s="210" t="s">
        <v>232</v>
      </c>
      <c r="AE421" s="210" t="s">
        <v>232</v>
      </c>
      <c r="AF421" s="210" t="s">
        <v>232</v>
      </c>
      <c r="AG421" s="162">
        <v>44197</v>
      </c>
      <c r="AH421" s="162">
        <v>2958465</v>
      </c>
      <c r="AI421" s="163" t="s">
        <v>1303</v>
      </c>
      <c r="AJ421" s="167"/>
      <c r="AK421" s="167"/>
      <c r="AL421" s="5"/>
      <c r="AM421" s="5"/>
      <c r="AN421" s="5"/>
      <c r="AO421" s="165"/>
      <c r="AP421" s="165"/>
    </row>
    <row r="422" spans="1:42" ht="60.75" x14ac:dyDescent="0.3">
      <c r="A422" s="167" t="s">
        <v>309</v>
      </c>
      <c r="B422" s="5"/>
      <c r="C422" s="5"/>
      <c r="D422" s="5"/>
      <c r="E422" s="5"/>
      <c r="F422" s="150" t="s">
        <v>2048</v>
      </c>
      <c r="G422" s="187" t="s">
        <v>2041</v>
      </c>
      <c r="H422" s="169"/>
      <c r="I422" s="172" t="s">
        <v>1382</v>
      </c>
      <c r="J422" s="170"/>
      <c r="K422" s="176" t="s">
        <v>1306</v>
      </c>
      <c r="L422" s="189">
        <v>3</v>
      </c>
      <c r="M422" s="172" t="s">
        <v>1383</v>
      </c>
      <c r="N422" s="172"/>
      <c r="O422" s="201"/>
      <c r="P422" s="202" t="s">
        <v>1327</v>
      </c>
      <c r="Q422" s="174" t="s">
        <v>1302</v>
      </c>
      <c r="R422" s="210" t="s">
        <v>232</v>
      </c>
      <c r="S422" s="210" t="s">
        <v>232</v>
      </c>
      <c r="T422" s="210" t="s">
        <v>232</v>
      </c>
      <c r="U422" s="210" t="s">
        <v>232</v>
      </c>
      <c r="V422" s="210" t="s">
        <v>232</v>
      </c>
      <c r="W422" s="210" t="s">
        <v>232</v>
      </c>
      <c r="X422" s="210" t="s">
        <v>232</v>
      </c>
      <c r="Y422" s="210" t="s">
        <v>232</v>
      </c>
      <c r="Z422" s="210" t="s">
        <v>232</v>
      </c>
      <c r="AA422" s="210" t="s">
        <v>232</v>
      </c>
      <c r="AB422" s="210" t="s">
        <v>232</v>
      </c>
      <c r="AC422" s="210" t="s">
        <v>232</v>
      </c>
      <c r="AD422" s="210" t="s">
        <v>232</v>
      </c>
      <c r="AE422" s="210" t="s">
        <v>232</v>
      </c>
      <c r="AF422" s="210" t="s">
        <v>232</v>
      </c>
      <c r="AG422" s="162">
        <v>44197</v>
      </c>
      <c r="AH422" s="162">
        <v>2958465</v>
      </c>
      <c r="AI422" s="163" t="s">
        <v>1303</v>
      </c>
      <c r="AJ422" s="167"/>
      <c r="AK422" s="167"/>
      <c r="AL422" s="5"/>
      <c r="AM422" s="5"/>
      <c r="AN422" s="5"/>
      <c r="AO422" s="165"/>
      <c r="AP422" s="165"/>
    </row>
    <row r="423" spans="1:42" ht="36.75" customHeight="1" x14ac:dyDescent="0.3">
      <c r="A423" s="167" t="s">
        <v>309</v>
      </c>
      <c r="B423" s="5"/>
      <c r="C423" s="5"/>
      <c r="D423" s="5"/>
      <c r="E423" s="5"/>
      <c r="F423" s="150" t="s">
        <v>2049</v>
      </c>
      <c r="G423" s="187" t="s">
        <v>2041</v>
      </c>
      <c r="H423" s="169"/>
      <c r="I423" s="172" t="s">
        <v>1386</v>
      </c>
      <c r="J423" s="170"/>
      <c r="K423" s="176" t="s">
        <v>1306</v>
      </c>
      <c r="L423" s="189">
        <v>3</v>
      </c>
      <c r="M423" s="172"/>
      <c r="N423" s="172" t="s">
        <v>1387</v>
      </c>
      <c r="O423" s="188" t="str">
        <f>IFERROR(HYPERLINK("#"&amp;"'SECURA TABLES'!A"&amp;(MATCH(N423,'[39]SECURA TABLES'!$A:$A,0)),TEXT(N423,"")),"")</f>
        <v>NumberOfLocationsFactor</v>
      </c>
      <c r="P423" s="173" t="s">
        <v>1327</v>
      </c>
      <c r="Q423" s="174" t="s">
        <v>1384</v>
      </c>
      <c r="R423" s="175" t="s">
        <v>232</v>
      </c>
      <c r="S423" s="175" t="s">
        <v>232</v>
      </c>
      <c r="T423" s="175" t="s">
        <v>232</v>
      </c>
      <c r="U423" s="175" t="s">
        <v>232</v>
      </c>
      <c r="V423" s="175" t="s">
        <v>232</v>
      </c>
      <c r="W423" s="175" t="s">
        <v>232</v>
      </c>
      <c r="X423" s="175" t="s">
        <v>232</v>
      </c>
      <c r="Y423" s="175" t="s">
        <v>232</v>
      </c>
      <c r="Z423" s="175" t="s">
        <v>232</v>
      </c>
      <c r="AA423" s="175" t="s">
        <v>232</v>
      </c>
      <c r="AB423" s="175" t="s">
        <v>232</v>
      </c>
      <c r="AC423" s="175" t="s">
        <v>232</v>
      </c>
      <c r="AD423" s="175" t="s">
        <v>232</v>
      </c>
      <c r="AE423" s="175" t="s">
        <v>232</v>
      </c>
      <c r="AF423" s="175" t="s">
        <v>232</v>
      </c>
      <c r="AG423" s="162">
        <v>44197</v>
      </c>
      <c r="AH423" s="162">
        <v>2958465</v>
      </c>
      <c r="AI423" s="163" t="s">
        <v>1303</v>
      </c>
      <c r="AJ423" s="186"/>
      <c r="AK423" s="186"/>
      <c r="AL423" s="5"/>
      <c r="AM423" s="5"/>
      <c r="AN423" s="5"/>
      <c r="AO423" s="165"/>
      <c r="AP423" s="165"/>
    </row>
    <row r="424" spans="1:42" ht="30.75" x14ac:dyDescent="0.3">
      <c r="A424" s="167" t="s">
        <v>309</v>
      </c>
      <c r="B424" s="5"/>
      <c r="C424" s="5"/>
      <c r="D424" s="5"/>
      <c r="E424" s="5"/>
      <c r="F424" s="150" t="s">
        <v>2050</v>
      </c>
      <c r="G424" s="187" t="s">
        <v>2041</v>
      </c>
      <c r="H424" s="169"/>
      <c r="I424" s="172" t="s">
        <v>1407</v>
      </c>
      <c r="J424" s="170"/>
      <c r="K424" s="176" t="s">
        <v>1306</v>
      </c>
      <c r="L424" s="177" t="s">
        <v>1301</v>
      </c>
      <c r="M424" s="183" t="s">
        <v>1363</v>
      </c>
      <c r="N424" s="172"/>
      <c r="O424" s="201"/>
      <c r="P424" s="173">
        <v>1.1000000000000001</v>
      </c>
      <c r="Q424" s="174" t="s">
        <v>1302</v>
      </c>
      <c r="R424" s="210" t="s">
        <v>232</v>
      </c>
      <c r="S424" s="210" t="s">
        <v>232</v>
      </c>
      <c r="T424" s="210" t="s">
        <v>232</v>
      </c>
      <c r="U424" s="210" t="s">
        <v>232</v>
      </c>
      <c r="V424" s="210" t="s">
        <v>232</v>
      </c>
      <c r="W424" s="210" t="s">
        <v>232</v>
      </c>
      <c r="X424" s="210" t="s">
        <v>232</v>
      </c>
      <c r="Y424" s="210" t="s">
        <v>232</v>
      </c>
      <c r="Z424" s="210" t="s">
        <v>232</v>
      </c>
      <c r="AA424" s="210" t="s">
        <v>232</v>
      </c>
      <c r="AB424" s="210" t="s">
        <v>232</v>
      </c>
      <c r="AC424" s="210" t="s">
        <v>232</v>
      </c>
      <c r="AD424" s="210" t="s">
        <v>232</v>
      </c>
      <c r="AE424" s="210" t="s">
        <v>232</v>
      </c>
      <c r="AF424" s="210" t="s">
        <v>232</v>
      </c>
      <c r="AG424" s="162">
        <v>44197</v>
      </c>
      <c r="AH424" s="162">
        <v>2958465</v>
      </c>
      <c r="AI424" s="163" t="s">
        <v>1303</v>
      </c>
      <c r="AJ424" s="167"/>
      <c r="AK424" s="167"/>
      <c r="AL424" s="5"/>
      <c r="AM424" s="5"/>
      <c r="AN424" s="5"/>
      <c r="AO424" s="165"/>
      <c r="AP424" s="165"/>
    </row>
    <row r="425" spans="1:42" ht="30.75" x14ac:dyDescent="0.3">
      <c r="A425" s="167" t="s">
        <v>309</v>
      </c>
      <c r="B425" s="5"/>
      <c r="C425" s="5"/>
      <c r="D425" s="5"/>
      <c r="E425" s="5"/>
      <c r="F425" s="150" t="s">
        <v>2051</v>
      </c>
      <c r="G425" s="187" t="s">
        <v>2041</v>
      </c>
      <c r="H425" s="169"/>
      <c r="I425" s="172" t="s">
        <v>1409</v>
      </c>
      <c r="J425" s="170"/>
      <c r="K425" s="176" t="s">
        <v>1306</v>
      </c>
      <c r="L425" s="177" t="s">
        <v>1301</v>
      </c>
      <c r="M425" s="183" t="s">
        <v>1410</v>
      </c>
      <c r="N425" s="172"/>
      <c r="O425" s="201"/>
      <c r="P425" s="173">
        <v>1.2</v>
      </c>
      <c r="Q425" s="174" t="s">
        <v>1302</v>
      </c>
      <c r="R425" s="210" t="s">
        <v>232</v>
      </c>
      <c r="S425" s="210" t="s">
        <v>232</v>
      </c>
      <c r="T425" s="210" t="s">
        <v>232</v>
      </c>
      <c r="U425" s="210" t="s">
        <v>232</v>
      </c>
      <c r="V425" s="210" t="s">
        <v>232</v>
      </c>
      <c r="W425" s="210" t="s">
        <v>232</v>
      </c>
      <c r="X425" s="210" t="s">
        <v>232</v>
      </c>
      <c r="Y425" s="210" t="s">
        <v>232</v>
      </c>
      <c r="Z425" s="210" t="s">
        <v>232</v>
      </c>
      <c r="AA425" s="210" t="s">
        <v>232</v>
      </c>
      <c r="AB425" s="210" t="s">
        <v>232</v>
      </c>
      <c r="AC425" s="210" t="s">
        <v>232</v>
      </c>
      <c r="AD425" s="210" t="s">
        <v>232</v>
      </c>
      <c r="AE425" s="210" t="s">
        <v>232</v>
      </c>
      <c r="AF425" s="210" t="s">
        <v>232</v>
      </c>
      <c r="AG425" s="162">
        <v>44197</v>
      </c>
      <c r="AH425" s="162">
        <v>2958465</v>
      </c>
      <c r="AI425" s="163" t="s">
        <v>1303</v>
      </c>
      <c r="AJ425" s="167"/>
      <c r="AK425" s="167"/>
      <c r="AL425" s="5"/>
      <c r="AM425" s="5"/>
      <c r="AN425" s="5"/>
      <c r="AO425" s="165"/>
      <c r="AP425" s="165"/>
    </row>
    <row r="426" spans="1:42" ht="30.75" x14ac:dyDescent="0.3">
      <c r="A426" s="167" t="s">
        <v>309</v>
      </c>
      <c r="B426" s="167"/>
      <c r="C426" s="167"/>
      <c r="D426" s="167"/>
      <c r="E426" s="167"/>
      <c r="F426" s="150" t="s">
        <v>2052</v>
      </c>
      <c r="G426" s="187" t="s">
        <v>2041</v>
      </c>
      <c r="H426" s="169"/>
      <c r="I426" s="172" t="s">
        <v>1444</v>
      </c>
      <c r="J426" s="170"/>
      <c r="K426" s="171" t="s">
        <v>1324</v>
      </c>
      <c r="L426" s="177" t="s">
        <v>1301</v>
      </c>
      <c r="M426" s="172" t="s">
        <v>1445</v>
      </c>
      <c r="N426" s="172"/>
      <c r="O426" s="205"/>
      <c r="P426" s="173" t="s">
        <v>1327</v>
      </c>
      <c r="Q426" s="174" t="s">
        <v>1302</v>
      </c>
      <c r="R426" s="175" t="s">
        <v>232</v>
      </c>
      <c r="S426" s="175" t="s">
        <v>232</v>
      </c>
      <c r="T426" s="175" t="s">
        <v>232</v>
      </c>
      <c r="U426" s="175" t="s">
        <v>232</v>
      </c>
      <c r="V426" s="175" t="s">
        <v>232</v>
      </c>
      <c r="W426" s="175" t="s">
        <v>232</v>
      </c>
      <c r="X426" s="175" t="s">
        <v>232</v>
      </c>
      <c r="Y426" s="175" t="s">
        <v>232</v>
      </c>
      <c r="Z426" s="175" t="s">
        <v>232</v>
      </c>
      <c r="AA426" s="175" t="s">
        <v>232</v>
      </c>
      <c r="AB426" s="175" t="s">
        <v>232</v>
      </c>
      <c r="AC426" s="175" t="s">
        <v>232</v>
      </c>
      <c r="AD426" s="175" t="s">
        <v>232</v>
      </c>
      <c r="AE426" s="175" t="s">
        <v>232</v>
      </c>
      <c r="AF426" s="175" t="s">
        <v>232</v>
      </c>
      <c r="AG426" s="162">
        <v>44197</v>
      </c>
      <c r="AH426" s="162">
        <v>2958465</v>
      </c>
      <c r="AI426" s="163" t="s">
        <v>1303</v>
      </c>
      <c r="AJ426" s="167"/>
      <c r="AK426" s="167"/>
      <c r="AL426" s="5"/>
      <c r="AM426" s="5"/>
      <c r="AN426" s="5"/>
      <c r="AO426" s="165"/>
      <c r="AP426" s="165"/>
    </row>
    <row r="427" spans="1:42" ht="30.75" x14ac:dyDescent="0.3">
      <c r="A427" s="167" t="s">
        <v>309</v>
      </c>
      <c r="B427" s="5"/>
      <c r="C427" s="5"/>
      <c r="D427" s="5"/>
      <c r="E427" s="5"/>
      <c r="F427" s="150" t="s">
        <v>2053</v>
      </c>
      <c r="G427" s="187" t="s">
        <v>2041</v>
      </c>
      <c r="H427" s="169"/>
      <c r="I427" s="181" t="s">
        <v>2054</v>
      </c>
      <c r="J427" s="170"/>
      <c r="K427" s="176"/>
      <c r="L427" s="182">
        <v>3</v>
      </c>
      <c r="M427" s="172"/>
      <c r="N427" s="172"/>
      <c r="O427" s="201"/>
      <c r="P427" s="173" t="s">
        <v>1327</v>
      </c>
      <c r="Q427" s="174" t="s">
        <v>1302</v>
      </c>
      <c r="R427" s="210" t="s">
        <v>232</v>
      </c>
      <c r="S427" s="210" t="s">
        <v>232</v>
      </c>
      <c r="T427" s="210" t="s">
        <v>232</v>
      </c>
      <c r="U427" s="210" t="s">
        <v>232</v>
      </c>
      <c r="V427" s="210" t="s">
        <v>232</v>
      </c>
      <c r="W427" s="210" t="s">
        <v>232</v>
      </c>
      <c r="X427" s="210" t="s">
        <v>232</v>
      </c>
      <c r="Y427" s="210" t="s">
        <v>232</v>
      </c>
      <c r="Z427" s="210" t="s">
        <v>232</v>
      </c>
      <c r="AA427" s="210" t="s">
        <v>232</v>
      </c>
      <c r="AB427" s="210" t="s">
        <v>232</v>
      </c>
      <c r="AC427" s="210" t="s">
        <v>232</v>
      </c>
      <c r="AD427" s="210" t="s">
        <v>232</v>
      </c>
      <c r="AE427" s="210" t="s">
        <v>232</v>
      </c>
      <c r="AF427" s="210" t="s">
        <v>232</v>
      </c>
      <c r="AG427" s="162">
        <v>44197</v>
      </c>
      <c r="AH427" s="162">
        <v>2958465</v>
      </c>
      <c r="AI427" s="163" t="s">
        <v>1303</v>
      </c>
      <c r="AJ427" s="167"/>
      <c r="AK427" s="167"/>
      <c r="AL427" s="5"/>
      <c r="AM427" s="5"/>
      <c r="AN427" s="5"/>
      <c r="AO427" s="165"/>
      <c r="AP427" s="165"/>
    </row>
    <row r="428" spans="1:42" ht="27" customHeight="1" x14ac:dyDescent="0.3">
      <c r="A428" s="174" t="s">
        <v>2055</v>
      </c>
      <c r="B428" s="5"/>
      <c r="C428" s="5"/>
      <c r="D428" s="5"/>
      <c r="E428" s="5"/>
      <c r="F428" s="150" t="s">
        <v>2056</v>
      </c>
      <c r="G428" s="187" t="s">
        <v>2057</v>
      </c>
      <c r="H428" s="169" t="s">
        <v>1969</v>
      </c>
      <c r="I428" s="172" t="s">
        <v>2058</v>
      </c>
      <c r="J428" s="170"/>
      <c r="K428" s="176" t="s">
        <v>1350</v>
      </c>
      <c r="L428" s="5" t="s">
        <v>1301</v>
      </c>
      <c r="M428" s="172"/>
      <c r="N428" s="172"/>
      <c r="O428" s="201"/>
      <c r="P428" s="196">
        <v>250000</v>
      </c>
      <c r="Q428" s="174" t="s">
        <v>1302</v>
      </c>
      <c r="R428" s="175" t="s">
        <v>232</v>
      </c>
      <c r="S428" s="175" t="s">
        <v>232</v>
      </c>
      <c r="T428" s="175" t="s">
        <v>232</v>
      </c>
      <c r="U428" s="175" t="s">
        <v>232</v>
      </c>
      <c r="V428" s="175" t="s">
        <v>232</v>
      </c>
      <c r="W428" s="175" t="s">
        <v>232</v>
      </c>
      <c r="X428" s="175" t="s">
        <v>232</v>
      </c>
      <c r="Y428" s="175" t="s">
        <v>232</v>
      </c>
      <c r="Z428" s="175" t="s">
        <v>232</v>
      </c>
      <c r="AA428" s="175" t="s">
        <v>232</v>
      </c>
      <c r="AB428" s="175" t="s">
        <v>232</v>
      </c>
      <c r="AC428" s="175" t="s">
        <v>232</v>
      </c>
      <c r="AD428" s="175" t="s">
        <v>232</v>
      </c>
      <c r="AE428" s="175" t="s">
        <v>232</v>
      </c>
      <c r="AF428" s="175" t="s">
        <v>232</v>
      </c>
      <c r="AG428" s="162">
        <v>44197</v>
      </c>
      <c r="AH428" s="162">
        <v>2958465</v>
      </c>
      <c r="AI428" s="163" t="s">
        <v>1303</v>
      </c>
      <c r="AJ428" s="167"/>
      <c r="AK428" s="167"/>
      <c r="AL428" s="5"/>
      <c r="AM428" s="5"/>
      <c r="AN428" s="5"/>
      <c r="AO428" s="165"/>
      <c r="AP428" s="165"/>
    </row>
    <row r="429" spans="1:42" ht="27" customHeight="1" x14ac:dyDescent="0.3">
      <c r="A429" s="174" t="s">
        <v>2055</v>
      </c>
      <c r="B429" s="5"/>
      <c r="C429" s="5"/>
      <c r="D429" s="5"/>
      <c r="E429" s="5"/>
      <c r="F429" s="150" t="s">
        <v>2059</v>
      </c>
      <c r="G429" s="187" t="s">
        <v>2057</v>
      </c>
      <c r="H429" s="169"/>
      <c r="I429" s="172" t="s">
        <v>2060</v>
      </c>
      <c r="J429" s="170" t="s">
        <v>1305</v>
      </c>
      <c r="K429" s="192" t="s">
        <v>1300</v>
      </c>
      <c r="L429" s="5" t="s">
        <v>1301</v>
      </c>
      <c r="M429" s="172"/>
      <c r="N429" s="172"/>
      <c r="O429" s="201"/>
      <c r="P429" s="173">
        <v>25000</v>
      </c>
      <c r="Q429" s="174" t="s">
        <v>1302</v>
      </c>
      <c r="R429" s="175" t="s">
        <v>232</v>
      </c>
      <c r="S429" s="175" t="s">
        <v>232</v>
      </c>
      <c r="T429" s="175" t="s">
        <v>232</v>
      </c>
      <c r="U429" s="175" t="s">
        <v>232</v>
      </c>
      <c r="V429" s="175" t="s">
        <v>232</v>
      </c>
      <c r="W429" s="175" t="s">
        <v>232</v>
      </c>
      <c r="X429" s="175" t="s">
        <v>232</v>
      </c>
      <c r="Y429" s="175" t="s">
        <v>232</v>
      </c>
      <c r="Z429" s="175" t="s">
        <v>232</v>
      </c>
      <c r="AA429" s="175" t="s">
        <v>232</v>
      </c>
      <c r="AB429" s="175" t="s">
        <v>232</v>
      </c>
      <c r="AC429" s="175" t="s">
        <v>232</v>
      </c>
      <c r="AD429" s="175" t="s">
        <v>232</v>
      </c>
      <c r="AE429" s="175" t="s">
        <v>232</v>
      </c>
      <c r="AF429" s="175" t="s">
        <v>232</v>
      </c>
      <c r="AG429" s="162">
        <v>44197</v>
      </c>
      <c r="AH429" s="162">
        <v>2958465</v>
      </c>
      <c r="AI429" s="163" t="s">
        <v>1303</v>
      </c>
      <c r="AJ429" s="167"/>
      <c r="AK429" s="167"/>
      <c r="AL429" s="5"/>
      <c r="AM429" s="5"/>
      <c r="AN429" s="5"/>
      <c r="AO429" s="165"/>
      <c r="AP429" s="165"/>
    </row>
    <row r="430" spans="1:42" ht="27" customHeight="1" x14ac:dyDescent="0.3">
      <c r="A430" s="174" t="s">
        <v>2055</v>
      </c>
      <c r="B430" s="5"/>
      <c r="C430" s="5"/>
      <c r="D430" s="5"/>
      <c r="E430" s="5"/>
      <c r="F430" s="150" t="s">
        <v>2061</v>
      </c>
      <c r="G430" s="187" t="s">
        <v>2057</v>
      </c>
      <c r="H430" s="169"/>
      <c r="I430" s="187">
        <v>100</v>
      </c>
      <c r="J430" s="170" t="s">
        <v>1305</v>
      </c>
      <c r="K430" s="176" t="s">
        <v>1306</v>
      </c>
      <c r="L430" s="5" t="s">
        <v>1301</v>
      </c>
      <c r="M430" s="172"/>
      <c r="N430" s="172"/>
      <c r="O430" s="201"/>
      <c r="P430" s="173">
        <v>100</v>
      </c>
      <c r="Q430" s="174" t="s">
        <v>1302</v>
      </c>
      <c r="R430" s="175" t="s">
        <v>232</v>
      </c>
      <c r="S430" s="175" t="s">
        <v>232</v>
      </c>
      <c r="T430" s="175" t="s">
        <v>232</v>
      </c>
      <c r="U430" s="175" t="s">
        <v>232</v>
      </c>
      <c r="V430" s="175" t="s">
        <v>232</v>
      </c>
      <c r="W430" s="175" t="s">
        <v>232</v>
      </c>
      <c r="X430" s="175" t="s">
        <v>232</v>
      </c>
      <c r="Y430" s="175" t="s">
        <v>232</v>
      </c>
      <c r="Z430" s="175" t="s">
        <v>232</v>
      </c>
      <c r="AA430" s="175" t="s">
        <v>232</v>
      </c>
      <c r="AB430" s="175" t="s">
        <v>232</v>
      </c>
      <c r="AC430" s="175" t="s">
        <v>232</v>
      </c>
      <c r="AD430" s="175" t="s">
        <v>232</v>
      </c>
      <c r="AE430" s="175" t="s">
        <v>232</v>
      </c>
      <c r="AF430" s="175" t="s">
        <v>232</v>
      </c>
      <c r="AG430" s="162">
        <v>44197</v>
      </c>
      <c r="AH430" s="162">
        <v>2958465</v>
      </c>
      <c r="AI430" s="163" t="s">
        <v>1303</v>
      </c>
      <c r="AJ430" s="167"/>
      <c r="AK430" s="167"/>
      <c r="AL430" s="5"/>
      <c r="AM430" s="5"/>
      <c r="AN430" s="5"/>
      <c r="AO430" s="165"/>
      <c r="AP430" s="165"/>
    </row>
    <row r="431" spans="1:42" ht="27" customHeight="1" x14ac:dyDescent="0.3">
      <c r="A431" s="174" t="s">
        <v>2055</v>
      </c>
      <c r="B431" s="5"/>
      <c r="C431" s="5"/>
      <c r="D431" s="5"/>
      <c r="E431" s="5"/>
      <c r="F431" s="150" t="s">
        <v>2062</v>
      </c>
      <c r="G431" s="187" t="s">
        <v>2057</v>
      </c>
      <c r="H431" s="169" t="s">
        <v>1298</v>
      </c>
      <c r="I431" s="187" t="s">
        <v>1992</v>
      </c>
      <c r="J431" s="170"/>
      <c r="K431" s="171" t="s">
        <v>1309</v>
      </c>
      <c r="L431" s="177" t="s">
        <v>1301</v>
      </c>
      <c r="M431" s="172"/>
      <c r="N431" s="178" t="s">
        <v>1311</v>
      </c>
      <c r="O431" s="201" t="str">
        <f>IFERROR(HYPERLINK("#"&amp;"'ISO TABLES'!A"&amp;(MATCH(N431,'[39]ISO TABLES'!$A:$A,0)),TEXT(N431,"")),"")</f>
        <v>Rule85_BG1ClassLossCosts</v>
      </c>
      <c r="P431" s="173">
        <v>9.0999999999999998E-2</v>
      </c>
      <c r="Q431" s="174" t="s">
        <v>1302</v>
      </c>
      <c r="R431" s="175" t="s">
        <v>232</v>
      </c>
      <c r="S431" s="175" t="s">
        <v>232</v>
      </c>
      <c r="T431" s="175" t="s">
        <v>232</v>
      </c>
      <c r="U431" s="175" t="s">
        <v>232</v>
      </c>
      <c r="V431" s="175" t="s">
        <v>232</v>
      </c>
      <c r="W431" s="175" t="s">
        <v>232</v>
      </c>
      <c r="X431" s="175" t="s">
        <v>232</v>
      </c>
      <c r="Y431" s="175" t="s">
        <v>232</v>
      </c>
      <c r="Z431" s="175" t="s">
        <v>232</v>
      </c>
      <c r="AA431" s="175" t="s">
        <v>232</v>
      </c>
      <c r="AB431" s="175" t="s">
        <v>232</v>
      </c>
      <c r="AC431" s="175" t="s">
        <v>232</v>
      </c>
      <c r="AD431" s="175" t="s">
        <v>232</v>
      </c>
      <c r="AE431" s="175" t="s">
        <v>232</v>
      </c>
      <c r="AF431" s="175" t="s">
        <v>232</v>
      </c>
      <c r="AG431" s="162">
        <v>44197</v>
      </c>
      <c r="AH431" s="162">
        <v>2958465</v>
      </c>
      <c r="AI431" s="163" t="s">
        <v>1303</v>
      </c>
      <c r="AJ431" s="167"/>
      <c r="AK431" s="167"/>
      <c r="AL431" s="5"/>
      <c r="AM431" s="5"/>
      <c r="AN431" s="5"/>
      <c r="AO431" s="165"/>
      <c r="AP431" s="165"/>
    </row>
    <row r="432" spans="1:42" ht="27" customHeight="1" x14ac:dyDescent="0.3">
      <c r="A432" s="174" t="s">
        <v>2055</v>
      </c>
      <c r="B432" s="5"/>
      <c r="C432" s="5"/>
      <c r="D432" s="5"/>
      <c r="E432" s="5"/>
      <c r="F432" s="150" t="s">
        <v>2063</v>
      </c>
      <c r="G432" s="187" t="s">
        <v>2057</v>
      </c>
      <c r="H432" s="169"/>
      <c r="I432" s="172" t="s">
        <v>1329</v>
      </c>
      <c r="J432" s="170" t="s">
        <v>1305</v>
      </c>
      <c r="K432" s="176" t="s">
        <v>1306</v>
      </c>
      <c r="L432" s="5" t="s">
        <v>1301</v>
      </c>
      <c r="M432" s="183" t="s">
        <v>1465</v>
      </c>
      <c r="N432" s="172"/>
      <c r="O432" s="201"/>
      <c r="P432" s="173" t="s">
        <v>1327</v>
      </c>
      <c r="Q432" s="174" t="s">
        <v>1302</v>
      </c>
      <c r="R432" s="175" t="s">
        <v>232</v>
      </c>
      <c r="S432" s="175" t="s">
        <v>232</v>
      </c>
      <c r="T432" s="175" t="s">
        <v>232</v>
      </c>
      <c r="U432" s="175" t="s">
        <v>232</v>
      </c>
      <c r="V432" s="175" t="s">
        <v>232</v>
      </c>
      <c r="W432" s="175" t="s">
        <v>232</v>
      </c>
      <c r="X432" s="175" t="s">
        <v>232</v>
      </c>
      <c r="Y432" s="175" t="s">
        <v>232</v>
      </c>
      <c r="Z432" s="175" t="s">
        <v>232</v>
      </c>
      <c r="AA432" s="175" t="s">
        <v>232</v>
      </c>
      <c r="AB432" s="175" t="s">
        <v>232</v>
      </c>
      <c r="AC432" s="175" t="s">
        <v>232</v>
      </c>
      <c r="AD432" s="175" t="s">
        <v>232</v>
      </c>
      <c r="AE432" s="175" t="s">
        <v>232</v>
      </c>
      <c r="AF432" s="175" t="s">
        <v>232</v>
      </c>
      <c r="AG432" s="162">
        <v>44197</v>
      </c>
      <c r="AH432" s="162">
        <v>2958465</v>
      </c>
      <c r="AI432" s="163" t="s">
        <v>1303</v>
      </c>
      <c r="AJ432" s="167"/>
      <c r="AK432" s="167"/>
      <c r="AL432" s="5"/>
      <c r="AM432" s="5"/>
      <c r="AN432" s="5"/>
      <c r="AO432" s="165"/>
      <c r="AP432" s="165"/>
    </row>
    <row r="433" spans="1:42" ht="27" customHeight="1" x14ac:dyDescent="0.3">
      <c r="A433" s="174" t="s">
        <v>2055</v>
      </c>
      <c r="B433" s="5"/>
      <c r="C433" s="5"/>
      <c r="D433" s="5"/>
      <c r="E433" s="5"/>
      <c r="F433" s="150" t="s">
        <v>2064</v>
      </c>
      <c r="G433" s="187" t="s">
        <v>2057</v>
      </c>
      <c r="H433" s="169"/>
      <c r="I433" s="172" t="s">
        <v>1371</v>
      </c>
      <c r="J433" s="170"/>
      <c r="K433" s="171" t="s">
        <v>1306</v>
      </c>
      <c r="L433" s="189">
        <v>3</v>
      </c>
      <c r="M433" s="172" t="s">
        <v>1372</v>
      </c>
      <c r="N433" s="178" t="s">
        <v>1373</v>
      </c>
      <c r="O433" s="179" t="str">
        <f>IFERROR(HYPERLINK("#"&amp;"'ISO TABLES'!A"&amp;(MATCH(N433,'[39]ISO TABLES'!$A:$A,0)),TEXT(N433,"")),"")</f>
        <v>Rule70E1f1_LimitOfInsuranceRelativityFactorBuildingBG1</v>
      </c>
      <c r="P433" s="173">
        <v>0.61799999999999999</v>
      </c>
      <c r="Q433" s="174" t="s">
        <v>1302</v>
      </c>
      <c r="R433" s="175" t="s">
        <v>232</v>
      </c>
      <c r="S433" s="175" t="s">
        <v>232</v>
      </c>
      <c r="T433" s="175" t="s">
        <v>232</v>
      </c>
      <c r="U433" s="175" t="s">
        <v>232</v>
      </c>
      <c r="V433" s="175" t="s">
        <v>232</v>
      </c>
      <c r="W433" s="175" t="s">
        <v>232</v>
      </c>
      <c r="X433" s="175" t="s">
        <v>232</v>
      </c>
      <c r="Y433" s="175" t="s">
        <v>232</v>
      </c>
      <c r="Z433" s="175" t="s">
        <v>232</v>
      </c>
      <c r="AA433" s="175" t="s">
        <v>232</v>
      </c>
      <c r="AB433" s="175" t="s">
        <v>232</v>
      </c>
      <c r="AC433" s="175" t="s">
        <v>232</v>
      </c>
      <c r="AD433" s="175" t="s">
        <v>232</v>
      </c>
      <c r="AE433" s="175" t="s">
        <v>232</v>
      </c>
      <c r="AF433" s="175" t="s">
        <v>232</v>
      </c>
      <c r="AG433" s="162">
        <v>44197</v>
      </c>
      <c r="AH433" s="162">
        <v>2958465</v>
      </c>
      <c r="AI433" s="163" t="s">
        <v>1303</v>
      </c>
      <c r="AJ433" s="186"/>
      <c r="AK433" s="186"/>
      <c r="AL433" s="5"/>
      <c r="AM433" s="5"/>
      <c r="AN433" s="5"/>
      <c r="AO433" s="165"/>
      <c r="AP433" s="165"/>
    </row>
    <row r="434" spans="1:42" ht="27" customHeight="1" x14ac:dyDescent="0.3">
      <c r="A434" s="174" t="s">
        <v>2055</v>
      </c>
      <c r="B434" s="5"/>
      <c r="C434" s="5"/>
      <c r="D434" s="5"/>
      <c r="E434" s="5"/>
      <c r="F434" s="150" t="s">
        <v>2065</v>
      </c>
      <c r="G434" s="187" t="s">
        <v>2057</v>
      </c>
      <c r="H434" s="169"/>
      <c r="I434" s="172" t="s">
        <v>1362</v>
      </c>
      <c r="J434" s="170"/>
      <c r="K434" s="171" t="s">
        <v>1306</v>
      </c>
      <c r="L434" s="177" t="s">
        <v>1301</v>
      </c>
      <c r="M434" s="172" t="s">
        <v>1363</v>
      </c>
      <c r="N434" s="172" t="s">
        <v>1364</v>
      </c>
      <c r="O434" s="201" t="str">
        <f>IFERROR(HYPERLINK("#"&amp;"'ISO TABLES'!A"&amp;(MATCH(N434,'[39]ISO TABLES'!$A:$A,0)),TEXT(N434,"")),"")</f>
        <v>PropertyLossCostModifiers</v>
      </c>
      <c r="P434" s="173" t="s">
        <v>1327</v>
      </c>
      <c r="Q434" s="174" t="s">
        <v>1302</v>
      </c>
      <c r="R434" s="175" t="s">
        <v>232</v>
      </c>
      <c r="S434" s="175" t="s">
        <v>232</v>
      </c>
      <c r="T434" s="175" t="s">
        <v>232</v>
      </c>
      <c r="U434" s="175" t="s">
        <v>232</v>
      </c>
      <c r="V434" s="175" t="s">
        <v>232</v>
      </c>
      <c r="W434" s="175" t="s">
        <v>232</v>
      </c>
      <c r="X434" s="175" t="s">
        <v>232</v>
      </c>
      <c r="Y434" s="175" t="s">
        <v>232</v>
      </c>
      <c r="Z434" s="175" t="s">
        <v>232</v>
      </c>
      <c r="AA434" s="175" t="s">
        <v>232</v>
      </c>
      <c r="AB434" s="175" t="s">
        <v>232</v>
      </c>
      <c r="AC434" s="175" t="s">
        <v>232</v>
      </c>
      <c r="AD434" s="175" t="s">
        <v>232</v>
      </c>
      <c r="AE434" s="175" t="s">
        <v>232</v>
      </c>
      <c r="AF434" s="175" t="s">
        <v>232</v>
      </c>
      <c r="AG434" s="162">
        <v>44197</v>
      </c>
      <c r="AH434" s="162">
        <v>2958465</v>
      </c>
      <c r="AI434" s="163" t="s">
        <v>1303</v>
      </c>
      <c r="AJ434" s="167"/>
      <c r="AK434" s="167"/>
      <c r="AL434" s="5"/>
      <c r="AM434" s="5"/>
      <c r="AN434" s="5"/>
      <c r="AO434" s="165"/>
      <c r="AP434" s="165"/>
    </row>
    <row r="435" spans="1:42" ht="27" customHeight="1" x14ac:dyDescent="0.3">
      <c r="A435" s="174" t="s">
        <v>2055</v>
      </c>
      <c r="B435" s="5"/>
      <c r="C435" s="5"/>
      <c r="D435" s="5"/>
      <c r="E435" s="5"/>
      <c r="F435" s="150" t="s">
        <v>2066</v>
      </c>
      <c r="G435" s="187" t="s">
        <v>2057</v>
      </c>
      <c r="H435" s="169"/>
      <c r="I435" s="172" t="s">
        <v>2067</v>
      </c>
      <c r="J435" s="180"/>
      <c r="K435" s="176" t="s">
        <v>1306</v>
      </c>
      <c r="L435" s="177" t="s">
        <v>1301</v>
      </c>
      <c r="M435" s="183"/>
      <c r="N435" s="184" t="s">
        <v>1344</v>
      </c>
      <c r="O435" s="179" t="str">
        <f>IFERROR(HYPERLINK("#"&amp;"'ISO TABLES'!A"&amp;(MATCH(N435,'[39]ISO TABLES'!$A:$A,0)),TEXT(N435,"")),"")</f>
        <v>Rule85M1b_ProtectionClassMultipliers</v>
      </c>
      <c r="P435" s="173">
        <v>0.92</v>
      </c>
      <c r="Q435" s="174" t="s">
        <v>1302</v>
      </c>
      <c r="R435" s="175" t="s">
        <v>232</v>
      </c>
      <c r="S435" s="175" t="s">
        <v>232</v>
      </c>
      <c r="T435" s="175" t="s">
        <v>232</v>
      </c>
      <c r="U435" s="175" t="s">
        <v>232</v>
      </c>
      <c r="V435" s="175" t="s">
        <v>232</v>
      </c>
      <c r="W435" s="175" t="s">
        <v>232</v>
      </c>
      <c r="X435" s="175" t="s">
        <v>232</v>
      </c>
      <c r="Y435" s="175" t="s">
        <v>232</v>
      </c>
      <c r="Z435" s="175" t="s">
        <v>232</v>
      </c>
      <c r="AA435" s="175" t="s">
        <v>232</v>
      </c>
      <c r="AB435" s="175" t="s">
        <v>232</v>
      </c>
      <c r="AC435" s="175" t="s">
        <v>232</v>
      </c>
      <c r="AD435" s="175" t="s">
        <v>232</v>
      </c>
      <c r="AE435" s="175" t="s">
        <v>232</v>
      </c>
      <c r="AF435" s="175" t="s">
        <v>232</v>
      </c>
      <c r="AG435" s="162">
        <v>44197</v>
      </c>
      <c r="AH435" s="162">
        <v>2958465</v>
      </c>
      <c r="AI435" s="163" t="s">
        <v>1303</v>
      </c>
      <c r="AJ435" s="164"/>
      <c r="AK435" s="164"/>
      <c r="AL435" s="5"/>
      <c r="AM435" s="5"/>
      <c r="AN435" s="5"/>
      <c r="AO435" s="165"/>
      <c r="AP435" s="165"/>
    </row>
    <row r="436" spans="1:42" ht="27" customHeight="1" x14ac:dyDescent="0.3">
      <c r="A436" s="174" t="s">
        <v>2055</v>
      </c>
      <c r="B436" s="5"/>
      <c r="C436" s="5"/>
      <c r="D436" s="5"/>
      <c r="E436" s="5"/>
      <c r="F436" s="150" t="s">
        <v>2068</v>
      </c>
      <c r="G436" s="187" t="s">
        <v>2057</v>
      </c>
      <c r="H436" s="169"/>
      <c r="I436" s="172" t="s">
        <v>1346</v>
      </c>
      <c r="J436" s="180"/>
      <c r="K436" s="176" t="s">
        <v>1306</v>
      </c>
      <c r="L436" s="177" t="s">
        <v>1301</v>
      </c>
      <c r="M436" s="183"/>
      <c r="N436" s="184" t="s">
        <v>1347</v>
      </c>
      <c r="O436" s="179" t="str">
        <f>IFERROR(HYPERLINK("#"&amp;"'ISO TABLES'!A"&amp;(MATCH(N436,'[39]ISO TABLES'!$A:$A,0)),TEXT(N436,"")),"")</f>
        <v>Rule85_TerritoryMultiplier</v>
      </c>
      <c r="P436" s="173">
        <v>2.4039999999999999</v>
      </c>
      <c r="Q436" s="174" t="s">
        <v>1302</v>
      </c>
      <c r="R436" s="175" t="s">
        <v>232</v>
      </c>
      <c r="S436" s="175" t="s">
        <v>232</v>
      </c>
      <c r="T436" s="175" t="s">
        <v>232</v>
      </c>
      <c r="U436" s="175" t="s">
        <v>232</v>
      </c>
      <c r="V436" s="175" t="s">
        <v>232</v>
      </c>
      <c r="W436" s="175" t="s">
        <v>232</v>
      </c>
      <c r="X436" s="175" t="s">
        <v>232</v>
      </c>
      <c r="Y436" s="175" t="s">
        <v>232</v>
      </c>
      <c r="Z436" s="175" t="s">
        <v>232</v>
      </c>
      <c r="AA436" s="175" t="s">
        <v>232</v>
      </c>
      <c r="AB436" s="175" t="s">
        <v>232</v>
      </c>
      <c r="AC436" s="175" t="s">
        <v>232</v>
      </c>
      <c r="AD436" s="175" t="s">
        <v>232</v>
      </c>
      <c r="AE436" s="175" t="s">
        <v>232</v>
      </c>
      <c r="AF436" s="175" t="s">
        <v>232</v>
      </c>
      <c r="AG436" s="162">
        <v>44197</v>
      </c>
      <c r="AH436" s="162">
        <v>2958465</v>
      </c>
      <c r="AI436" s="163" t="s">
        <v>1303</v>
      </c>
      <c r="AJ436" s="164"/>
      <c r="AK436" s="164"/>
      <c r="AL436" s="5"/>
      <c r="AM436" s="5"/>
      <c r="AN436" s="5"/>
      <c r="AO436" s="165"/>
      <c r="AP436" s="165"/>
    </row>
    <row r="437" spans="1:42" ht="27" customHeight="1" x14ac:dyDescent="0.3">
      <c r="A437" s="174" t="s">
        <v>2055</v>
      </c>
      <c r="B437" s="5"/>
      <c r="C437" s="5"/>
      <c r="D437" s="5"/>
      <c r="E437" s="5"/>
      <c r="F437" s="150" t="s">
        <v>2069</v>
      </c>
      <c r="G437" s="187" t="s">
        <v>2057</v>
      </c>
      <c r="H437" s="169"/>
      <c r="I437" s="172" t="s">
        <v>2070</v>
      </c>
      <c r="J437" s="170"/>
      <c r="K437" s="176" t="s">
        <v>1306</v>
      </c>
      <c r="L437" s="5" t="s">
        <v>1301</v>
      </c>
      <c r="M437" s="172" t="s">
        <v>2071</v>
      </c>
      <c r="N437" s="184" t="s">
        <v>1356</v>
      </c>
      <c r="O437" s="201" t="str">
        <f>IFERROR(HYPERLINK("#"&amp;"'ISO TABLES'!A"&amp;(MATCH(N437,'[39]ISO TABLES'!$A:$A,0)),TEXT(N437,"")),"")</f>
        <v>A_RuleAndValue</v>
      </c>
      <c r="P437" s="173">
        <v>0.5</v>
      </c>
      <c r="Q437" s="174" t="s">
        <v>1302</v>
      </c>
      <c r="R437" s="175" t="s">
        <v>232</v>
      </c>
      <c r="S437" s="175" t="s">
        <v>232</v>
      </c>
      <c r="T437" s="175" t="s">
        <v>232</v>
      </c>
      <c r="U437" s="175" t="s">
        <v>232</v>
      </c>
      <c r="V437" s="175" t="s">
        <v>232</v>
      </c>
      <c r="W437" s="175" t="s">
        <v>232</v>
      </c>
      <c r="X437" s="175" t="s">
        <v>232</v>
      </c>
      <c r="Y437" s="175" t="s">
        <v>232</v>
      </c>
      <c r="Z437" s="175" t="s">
        <v>232</v>
      </c>
      <c r="AA437" s="175" t="s">
        <v>232</v>
      </c>
      <c r="AB437" s="175" t="s">
        <v>232</v>
      </c>
      <c r="AC437" s="175" t="s">
        <v>232</v>
      </c>
      <c r="AD437" s="175" t="s">
        <v>232</v>
      </c>
      <c r="AE437" s="175" t="s">
        <v>232</v>
      </c>
      <c r="AF437" s="175" t="s">
        <v>232</v>
      </c>
      <c r="AG437" s="162">
        <v>44197</v>
      </c>
      <c r="AH437" s="162">
        <v>2958465</v>
      </c>
      <c r="AI437" s="163" t="s">
        <v>1303</v>
      </c>
      <c r="AJ437" s="167"/>
      <c r="AK437" s="167"/>
      <c r="AL437" s="5"/>
      <c r="AM437" s="5"/>
      <c r="AN437" s="5"/>
      <c r="AO437" s="165"/>
      <c r="AP437" s="165"/>
    </row>
    <row r="438" spans="1:42" ht="27" customHeight="1" x14ac:dyDescent="0.3">
      <c r="A438" s="174" t="s">
        <v>2055</v>
      </c>
      <c r="B438" s="5"/>
      <c r="C438" s="5"/>
      <c r="D438" s="5"/>
      <c r="E438" s="5"/>
      <c r="F438" s="150" t="s">
        <v>2072</v>
      </c>
      <c r="G438" s="187" t="s">
        <v>2057</v>
      </c>
      <c r="H438" s="169"/>
      <c r="I438" s="172" t="s">
        <v>1382</v>
      </c>
      <c r="J438" s="170"/>
      <c r="K438" s="176" t="s">
        <v>1306</v>
      </c>
      <c r="L438" s="189">
        <v>3</v>
      </c>
      <c r="M438" s="172" t="s">
        <v>1383</v>
      </c>
      <c r="N438" s="172"/>
      <c r="O438" s="201"/>
      <c r="P438" s="202" t="s">
        <v>1327</v>
      </c>
      <c r="Q438" s="174" t="s">
        <v>1302</v>
      </c>
      <c r="R438" s="175" t="s">
        <v>232</v>
      </c>
      <c r="S438" s="175" t="s">
        <v>232</v>
      </c>
      <c r="T438" s="175" t="s">
        <v>232</v>
      </c>
      <c r="U438" s="175" t="s">
        <v>232</v>
      </c>
      <c r="V438" s="175" t="s">
        <v>232</v>
      </c>
      <c r="W438" s="175" t="s">
        <v>232</v>
      </c>
      <c r="X438" s="175" t="s">
        <v>232</v>
      </c>
      <c r="Y438" s="175" t="s">
        <v>232</v>
      </c>
      <c r="Z438" s="175" t="s">
        <v>232</v>
      </c>
      <c r="AA438" s="175" t="s">
        <v>232</v>
      </c>
      <c r="AB438" s="175" t="s">
        <v>232</v>
      </c>
      <c r="AC438" s="175" t="s">
        <v>232</v>
      </c>
      <c r="AD438" s="175" t="s">
        <v>232</v>
      </c>
      <c r="AE438" s="175" t="s">
        <v>232</v>
      </c>
      <c r="AF438" s="175" t="s">
        <v>232</v>
      </c>
      <c r="AG438" s="162">
        <v>44197</v>
      </c>
      <c r="AH438" s="162">
        <v>2958465</v>
      </c>
      <c r="AI438" s="163" t="s">
        <v>1303</v>
      </c>
      <c r="AJ438" s="167"/>
      <c r="AK438" s="167"/>
      <c r="AL438" s="5"/>
      <c r="AM438" s="5"/>
      <c r="AN438" s="5"/>
      <c r="AO438" s="165"/>
      <c r="AP438" s="165"/>
    </row>
    <row r="439" spans="1:42" ht="36.75" customHeight="1" x14ac:dyDescent="0.3">
      <c r="A439" s="174" t="s">
        <v>2055</v>
      </c>
      <c r="B439" s="5"/>
      <c r="C439" s="5"/>
      <c r="D439" s="5"/>
      <c r="E439" s="5"/>
      <c r="F439" s="150" t="s">
        <v>2073</v>
      </c>
      <c r="G439" s="187" t="s">
        <v>2057</v>
      </c>
      <c r="H439" s="169"/>
      <c r="I439" s="172" t="s">
        <v>1386</v>
      </c>
      <c r="J439" s="170"/>
      <c r="K439" s="176" t="s">
        <v>1306</v>
      </c>
      <c r="L439" s="189">
        <v>3</v>
      </c>
      <c r="M439" s="172"/>
      <c r="N439" s="172" t="s">
        <v>1387</v>
      </c>
      <c r="O439" s="188" t="str">
        <f>IFERROR(HYPERLINK("#"&amp;"'SECURA TABLES'!A"&amp;(MATCH(N439,'[39]SECURA TABLES'!$A:$A,0)),TEXT(N439,"")),"")</f>
        <v>NumberOfLocationsFactor</v>
      </c>
      <c r="P439" s="173" t="s">
        <v>1327</v>
      </c>
      <c r="Q439" s="174" t="s">
        <v>1384</v>
      </c>
      <c r="R439" s="175" t="s">
        <v>232</v>
      </c>
      <c r="S439" s="175" t="s">
        <v>232</v>
      </c>
      <c r="T439" s="175" t="s">
        <v>232</v>
      </c>
      <c r="U439" s="175" t="s">
        <v>232</v>
      </c>
      <c r="V439" s="175" t="s">
        <v>232</v>
      </c>
      <c r="W439" s="175" t="s">
        <v>232</v>
      </c>
      <c r="X439" s="175" t="s">
        <v>232</v>
      </c>
      <c r="Y439" s="175" t="s">
        <v>232</v>
      </c>
      <c r="Z439" s="175" t="s">
        <v>232</v>
      </c>
      <c r="AA439" s="175" t="s">
        <v>232</v>
      </c>
      <c r="AB439" s="175" t="s">
        <v>232</v>
      </c>
      <c r="AC439" s="175" t="s">
        <v>232</v>
      </c>
      <c r="AD439" s="175" t="s">
        <v>232</v>
      </c>
      <c r="AE439" s="175" t="s">
        <v>232</v>
      </c>
      <c r="AF439" s="175" t="s">
        <v>232</v>
      </c>
      <c r="AG439" s="162">
        <v>44197</v>
      </c>
      <c r="AH439" s="162">
        <v>2958465</v>
      </c>
      <c r="AI439" s="163" t="s">
        <v>1303</v>
      </c>
      <c r="AJ439" s="186"/>
      <c r="AK439" s="186"/>
      <c r="AL439" s="5"/>
      <c r="AM439" s="5"/>
      <c r="AN439" s="5"/>
      <c r="AO439" s="165"/>
      <c r="AP439" s="165"/>
    </row>
    <row r="440" spans="1:42" ht="27" customHeight="1" x14ac:dyDescent="0.3">
      <c r="A440" s="174" t="s">
        <v>2055</v>
      </c>
      <c r="B440" s="5"/>
      <c r="C440" s="5"/>
      <c r="D440" s="5"/>
      <c r="E440" s="5"/>
      <c r="F440" s="150" t="s">
        <v>2074</v>
      </c>
      <c r="G440" s="187" t="s">
        <v>2057</v>
      </c>
      <c r="H440" s="169"/>
      <c r="I440" s="172" t="s">
        <v>1407</v>
      </c>
      <c r="J440" s="170"/>
      <c r="K440" s="176" t="s">
        <v>1306</v>
      </c>
      <c r="L440" s="5" t="s">
        <v>1301</v>
      </c>
      <c r="M440" s="183" t="s">
        <v>1363</v>
      </c>
      <c r="N440" s="172"/>
      <c r="O440" s="201"/>
      <c r="P440" s="173">
        <v>1.1000000000000001</v>
      </c>
      <c r="Q440" s="174" t="s">
        <v>1302</v>
      </c>
      <c r="R440" s="175" t="s">
        <v>232</v>
      </c>
      <c r="S440" s="175" t="s">
        <v>232</v>
      </c>
      <c r="T440" s="175" t="s">
        <v>232</v>
      </c>
      <c r="U440" s="175" t="s">
        <v>232</v>
      </c>
      <c r="V440" s="175" t="s">
        <v>232</v>
      </c>
      <c r="W440" s="175" t="s">
        <v>232</v>
      </c>
      <c r="X440" s="175" t="s">
        <v>232</v>
      </c>
      <c r="Y440" s="175" t="s">
        <v>232</v>
      </c>
      <c r="Z440" s="175" t="s">
        <v>232</v>
      </c>
      <c r="AA440" s="175" t="s">
        <v>232</v>
      </c>
      <c r="AB440" s="175" t="s">
        <v>232</v>
      </c>
      <c r="AC440" s="175" t="s">
        <v>232</v>
      </c>
      <c r="AD440" s="175" t="s">
        <v>232</v>
      </c>
      <c r="AE440" s="175" t="s">
        <v>232</v>
      </c>
      <c r="AF440" s="175" t="s">
        <v>232</v>
      </c>
      <c r="AG440" s="162">
        <v>44197</v>
      </c>
      <c r="AH440" s="162">
        <v>2958465</v>
      </c>
      <c r="AI440" s="163" t="s">
        <v>1303</v>
      </c>
      <c r="AJ440" s="167"/>
      <c r="AK440" s="167"/>
      <c r="AL440" s="5"/>
      <c r="AM440" s="5"/>
      <c r="AN440" s="5"/>
      <c r="AO440" s="165"/>
      <c r="AP440" s="165"/>
    </row>
    <row r="441" spans="1:42" ht="27" customHeight="1" x14ac:dyDescent="0.3">
      <c r="A441" s="174" t="s">
        <v>2055</v>
      </c>
      <c r="B441" s="5"/>
      <c r="C441" s="5"/>
      <c r="D441" s="5"/>
      <c r="E441" s="5"/>
      <c r="F441" s="150" t="s">
        <v>2075</v>
      </c>
      <c r="G441" s="187" t="s">
        <v>2057</v>
      </c>
      <c r="H441" s="169"/>
      <c r="I441" s="172" t="s">
        <v>1409</v>
      </c>
      <c r="J441" s="170"/>
      <c r="K441" s="176" t="s">
        <v>1306</v>
      </c>
      <c r="L441" s="5" t="s">
        <v>1301</v>
      </c>
      <c r="M441" s="183" t="s">
        <v>1410</v>
      </c>
      <c r="N441" s="172"/>
      <c r="O441" s="201"/>
      <c r="P441" s="173">
        <v>1.2</v>
      </c>
      <c r="Q441" s="174" t="s">
        <v>1302</v>
      </c>
      <c r="R441" s="175" t="s">
        <v>232</v>
      </c>
      <c r="S441" s="175" t="s">
        <v>232</v>
      </c>
      <c r="T441" s="175" t="s">
        <v>232</v>
      </c>
      <c r="U441" s="175" t="s">
        <v>232</v>
      </c>
      <c r="V441" s="175" t="s">
        <v>232</v>
      </c>
      <c r="W441" s="175" t="s">
        <v>232</v>
      </c>
      <c r="X441" s="175" t="s">
        <v>232</v>
      </c>
      <c r="Y441" s="175" t="s">
        <v>232</v>
      </c>
      <c r="Z441" s="175" t="s">
        <v>232</v>
      </c>
      <c r="AA441" s="175" t="s">
        <v>232</v>
      </c>
      <c r="AB441" s="175" t="s">
        <v>232</v>
      </c>
      <c r="AC441" s="175" t="s">
        <v>232</v>
      </c>
      <c r="AD441" s="175" t="s">
        <v>232</v>
      </c>
      <c r="AE441" s="175" t="s">
        <v>232</v>
      </c>
      <c r="AF441" s="175" t="s">
        <v>232</v>
      </c>
      <c r="AG441" s="162">
        <v>44197</v>
      </c>
      <c r="AH441" s="162">
        <v>2958465</v>
      </c>
      <c r="AI441" s="163" t="s">
        <v>1303</v>
      </c>
      <c r="AJ441" s="167"/>
      <c r="AK441" s="167"/>
      <c r="AL441" s="5"/>
      <c r="AM441" s="5"/>
      <c r="AN441" s="5"/>
      <c r="AO441" s="165"/>
      <c r="AP441" s="165"/>
    </row>
    <row r="442" spans="1:42" ht="27" customHeight="1" x14ac:dyDescent="0.3">
      <c r="A442" s="174" t="s">
        <v>2055</v>
      </c>
      <c r="B442" s="167"/>
      <c r="C442" s="167"/>
      <c r="D442" s="167"/>
      <c r="E442" s="167"/>
      <c r="F442" s="150" t="s">
        <v>2076</v>
      </c>
      <c r="G442" s="187" t="s">
        <v>2057</v>
      </c>
      <c r="H442" s="169"/>
      <c r="I442" s="172" t="s">
        <v>1444</v>
      </c>
      <c r="J442" s="170"/>
      <c r="K442" s="171" t="s">
        <v>1324</v>
      </c>
      <c r="L442" s="177" t="s">
        <v>1301</v>
      </c>
      <c r="M442" s="172" t="s">
        <v>1445</v>
      </c>
      <c r="N442" s="172"/>
      <c r="O442" s="205"/>
      <c r="P442" s="173">
        <v>1</v>
      </c>
      <c r="Q442" s="174" t="s">
        <v>1302</v>
      </c>
      <c r="R442" s="175" t="s">
        <v>232</v>
      </c>
      <c r="S442" s="175" t="s">
        <v>232</v>
      </c>
      <c r="T442" s="175" t="s">
        <v>232</v>
      </c>
      <c r="U442" s="175" t="s">
        <v>232</v>
      </c>
      <c r="V442" s="175" t="s">
        <v>232</v>
      </c>
      <c r="W442" s="175" t="s">
        <v>232</v>
      </c>
      <c r="X442" s="175" t="s">
        <v>232</v>
      </c>
      <c r="Y442" s="175" t="s">
        <v>232</v>
      </c>
      <c r="Z442" s="175" t="s">
        <v>232</v>
      </c>
      <c r="AA442" s="175" t="s">
        <v>232</v>
      </c>
      <c r="AB442" s="175" t="s">
        <v>232</v>
      </c>
      <c r="AC442" s="175" t="s">
        <v>232</v>
      </c>
      <c r="AD442" s="175" t="s">
        <v>232</v>
      </c>
      <c r="AE442" s="175" t="s">
        <v>232</v>
      </c>
      <c r="AF442" s="175" t="s">
        <v>232</v>
      </c>
      <c r="AG442" s="162">
        <v>44197</v>
      </c>
      <c r="AH442" s="162">
        <v>2958465</v>
      </c>
      <c r="AI442" s="163" t="s">
        <v>1303</v>
      </c>
      <c r="AJ442" s="167"/>
      <c r="AK442" s="167"/>
      <c r="AL442" s="5"/>
      <c r="AM442" s="5"/>
      <c r="AN442" s="5"/>
      <c r="AO442" s="165"/>
      <c r="AP442" s="165"/>
    </row>
    <row r="443" spans="1:42" ht="27" customHeight="1" x14ac:dyDescent="0.3">
      <c r="A443" s="174" t="s">
        <v>2055</v>
      </c>
      <c r="B443" s="5"/>
      <c r="C443" s="5"/>
      <c r="D443" s="5"/>
      <c r="E443" s="5"/>
      <c r="F443" s="150" t="s">
        <v>2077</v>
      </c>
      <c r="G443" s="187" t="s">
        <v>2057</v>
      </c>
      <c r="H443" s="169"/>
      <c r="I443" s="181" t="s">
        <v>2078</v>
      </c>
      <c r="J443" s="170"/>
      <c r="K443" s="176"/>
      <c r="L443" s="5" t="s">
        <v>1449</v>
      </c>
      <c r="M443" s="172"/>
      <c r="N443" s="172"/>
      <c r="O443" s="201"/>
      <c r="P443" s="173" t="s">
        <v>1327</v>
      </c>
      <c r="Q443" s="174" t="s">
        <v>1302</v>
      </c>
      <c r="R443" s="175" t="s">
        <v>232</v>
      </c>
      <c r="S443" s="175" t="s">
        <v>232</v>
      </c>
      <c r="T443" s="175" t="s">
        <v>232</v>
      </c>
      <c r="U443" s="175" t="s">
        <v>232</v>
      </c>
      <c r="V443" s="175" t="s">
        <v>232</v>
      </c>
      <c r="W443" s="175" t="s">
        <v>232</v>
      </c>
      <c r="X443" s="175" t="s">
        <v>232</v>
      </c>
      <c r="Y443" s="175" t="s">
        <v>232</v>
      </c>
      <c r="Z443" s="175" t="s">
        <v>232</v>
      </c>
      <c r="AA443" s="175" t="s">
        <v>232</v>
      </c>
      <c r="AB443" s="175" t="s">
        <v>232</v>
      </c>
      <c r="AC443" s="175" t="s">
        <v>232</v>
      </c>
      <c r="AD443" s="175" t="s">
        <v>232</v>
      </c>
      <c r="AE443" s="175" t="s">
        <v>232</v>
      </c>
      <c r="AF443" s="175" t="s">
        <v>232</v>
      </c>
      <c r="AG443" s="162">
        <v>44197</v>
      </c>
      <c r="AH443" s="162">
        <v>2958465</v>
      </c>
      <c r="AI443" s="163" t="s">
        <v>1303</v>
      </c>
      <c r="AJ443" s="167"/>
      <c r="AK443" s="167"/>
      <c r="AL443" s="5"/>
      <c r="AM443" s="5"/>
      <c r="AN443" s="5"/>
      <c r="AO443" s="165"/>
      <c r="AP443" s="165"/>
    </row>
    <row r="444" spans="1:42" ht="27" customHeight="1" x14ac:dyDescent="0.3">
      <c r="A444" s="174" t="s">
        <v>2055</v>
      </c>
      <c r="B444" s="5"/>
      <c r="C444" s="5"/>
      <c r="D444" s="5"/>
      <c r="E444" s="5"/>
      <c r="F444" s="150" t="s">
        <v>2079</v>
      </c>
      <c r="G444" s="187" t="s">
        <v>2080</v>
      </c>
      <c r="H444" s="169" t="s">
        <v>1969</v>
      </c>
      <c r="I444" s="172" t="s">
        <v>2058</v>
      </c>
      <c r="J444" s="170"/>
      <c r="K444" s="176" t="s">
        <v>1350</v>
      </c>
      <c r="L444" s="5" t="s">
        <v>1301</v>
      </c>
      <c r="M444" s="172"/>
      <c r="N444" s="172"/>
      <c r="O444" s="201"/>
      <c r="P444" s="196">
        <v>250000</v>
      </c>
      <c r="Q444" s="174" t="s">
        <v>1302</v>
      </c>
      <c r="R444" s="59" t="s">
        <v>232</v>
      </c>
      <c r="S444" s="59" t="s">
        <v>232</v>
      </c>
      <c r="T444" s="59" t="s">
        <v>232</v>
      </c>
      <c r="U444" s="59" t="s">
        <v>232</v>
      </c>
      <c r="V444" s="59" t="s">
        <v>232</v>
      </c>
      <c r="W444" s="59" t="s">
        <v>232</v>
      </c>
      <c r="X444" s="59" t="s">
        <v>232</v>
      </c>
      <c r="Y444" s="59" t="s">
        <v>232</v>
      </c>
      <c r="Z444" s="59" t="s">
        <v>232</v>
      </c>
      <c r="AA444" s="59" t="s">
        <v>232</v>
      </c>
      <c r="AB444" s="59" t="s">
        <v>232</v>
      </c>
      <c r="AC444" s="59" t="s">
        <v>232</v>
      </c>
      <c r="AD444" s="59" t="s">
        <v>232</v>
      </c>
      <c r="AE444" s="59" t="s">
        <v>232</v>
      </c>
      <c r="AF444" s="59" t="s">
        <v>232</v>
      </c>
      <c r="AG444" s="162">
        <v>44197</v>
      </c>
      <c r="AH444" s="162">
        <v>2958465</v>
      </c>
      <c r="AI444" s="163" t="s">
        <v>1303</v>
      </c>
      <c r="AJ444" s="167"/>
      <c r="AK444" s="167"/>
      <c r="AL444" s="5"/>
      <c r="AM444" s="5"/>
      <c r="AN444" s="5"/>
      <c r="AO444" s="165"/>
      <c r="AP444" s="165"/>
    </row>
    <row r="445" spans="1:42" ht="27" customHeight="1" x14ac:dyDescent="0.3">
      <c r="A445" s="174" t="s">
        <v>2055</v>
      </c>
      <c r="B445" s="5"/>
      <c r="C445" s="5"/>
      <c r="D445" s="5"/>
      <c r="E445" s="5"/>
      <c r="F445" s="150" t="s">
        <v>2081</v>
      </c>
      <c r="G445" s="187" t="s">
        <v>2080</v>
      </c>
      <c r="H445" s="169"/>
      <c r="I445" s="172" t="s">
        <v>2060</v>
      </c>
      <c r="J445" s="170" t="s">
        <v>1305</v>
      </c>
      <c r="K445" s="192" t="s">
        <v>1300</v>
      </c>
      <c r="L445" s="5" t="s">
        <v>1301</v>
      </c>
      <c r="M445" s="172"/>
      <c r="N445" s="172"/>
      <c r="O445" s="201"/>
      <c r="P445" s="173">
        <v>25000</v>
      </c>
      <c r="Q445" s="174" t="s">
        <v>1302</v>
      </c>
      <c r="R445" s="59" t="s">
        <v>232</v>
      </c>
      <c r="S445" s="59" t="s">
        <v>232</v>
      </c>
      <c r="T445" s="59" t="s">
        <v>232</v>
      </c>
      <c r="U445" s="59" t="s">
        <v>232</v>
      </c>
      <c r="V445" s="59" t="s">
        <v>232</v>
      </c>
      <c r="W445" s="59" t="s">
        <v>232</v>
      </c>
      <c r="X445" s="59" t="s">
        <v>232</v>
      </c>
      <c r="Y445" s="59" t="s">
        <v>232</v>
      </c>
      <c r="Z445" s="59" t="s">
        <v>232</v>
      </c>
      <c r="AA445" s="59" t="s">
        <v>232</v>
      </c>
      <c r="AB445" s="59" t="s">
        <v>232</v>
      </c>
      <c r="AC445" s="59" t="s">
        <v>232</v>
      </c>
      <c r="AD445" s="59" t="s">
        <v>232</v>
      </c>
      <c r="AE445" s="59" t="s">
        <v>232</v>
      </c>
      <c r="AF445" s="59" t="s">
        <v>232</v>
      </c>
      <c r="AG445" s="162">
        <v>44197</v>
      </c>
      <c r="AH445" s="162">
        <v>2958465</v>
      </c>
      <c r="AI445" s="163" t="s">
        <v>1303</v>
      </c>
      <c r="AJ445" s="167"/>
      <c r="AK445" s="167"/>
      <c r="AL445" s="5"/>
      <c r="AM445" s="5"/>
      <c r="AN445" s="5"/>
      <c r="AO445" s="165"/>
      <c r="AP445" s="165"/>
    </row>
    <row r="446" spans="1:42" ht="27" customHeight="1" x14ac:dyDescent="0.3">
      <c r="A446" s="174" t="s">
        <v>2055</v>
      </c>
      <c r="B446" s="5"/>
      <c r="C446" s="5"/>
      <c r="D446" s="5"/>
      <c r="E446" s="5"/>
      <c r="F446" s="150" t="s">
        <v>2082</v>
      </c>
      <c r="G446" s="187" t="s">
        <v>2080</v>
      </c>
      <c r="H446" s="169"/>
      <c r="I446" s="187">
        <v>100</v>
      </c>
      <c r="J446" s="170" t="s">
        <v>1305</v>
      </c>
      <c r="K446" s="176" t="s">
        <v>1306</v>
      </c>
      <c r="L446" s="5" t="s">
        <v>1301</v>
      </c>
      <c r="M446" s="172"/>
      <c r="N446" s="172"/>
      <c r="O446" s="201"/>
      <c r="P446" s="173">
        <v>100</v>
      </c>
      <c r="Q446" s="174" t="s">
        <v>1302</v>
      </c>
      <c r="R446" s="59" t="s">
        <v>232</v>
      </c>
      <c r="S446" s="59" t="s">
        <v>232</v>
      </c>
      <c r="T446" s="59" t="s">
        <v>232</v>
      </c>
      <c r="U446" s="59" t="s">
        <v>232</v>
      </c>
      <c r="V446" s="59" t="s">
        <v>232</v>
      </c>
      <c r="W446" s="59" t="s">
        <v>232</v>
      </c>
      <c r="X446" s="59" t="s">
        <v>232</v>
      </c>
      <c r="Y446" s="59" t="s">
        <v>232</v>
      </c>
      <c r="Z446" s="59" t="s">
        <v>232</v>
      </c>
      <c r="AA446" s="59" t="s">
        <v>232</v>
      </c>
      <c r="AB446" s="59" t="s">
        <v>232</v>
      </c>
      <c r="AC446" s="59" t="s">
        <v>232</v>
      </c>
      <c r="AD446" s="59" t="s">
        <v>232</v>
      </c>
      <c r="AE446" s="59" t="s">
        <v>232</v>
      </c>
      <c r="AF446" s="59" t="s">
        <v>232</v>
      </c>
      <c r="AG446" s="162">
        <v>44197</v>
      </c>
      <c r="AH446" s="162">
        <v>2958465</v>
      </c>
      <c r="AI446" s="163" t="s">
        <v>1303</v>
      </c>
      <c r="AJ446" s="167"/>
      <c r="AK446" s="167"/>
      <c r="AL446" s="5"/>
      <c r="AM446" s="5"/>
      <c r="AN446" s="5"/>
      <c r="AO446" s="165"/>
      <c r="AP446" s="165"/>
    </row>
    <row r="447" spans="1:42" ht="27" customHeight="1" x14ac:dyDescent="0.3">
      <c r="A447" s="174" t="s">
        <v>2055</v>
      </c>
      <c r="B447" s="5"/>
      <c r="C447" s="5"/>
      <c r="D447" s="5"/>
      <c r="E447" s="5"/>
      <c r="F447" s="150" t="s">
        <v>2083</v>
      </c>
      <c r="G447" s="187" t="s">
        <v>2080</v>
      </c>
      <c r="H447" s="169"/>
      <c r="I447" s="172" t="s">
        <v>1517</v>
      </c>
      <c r="J447" s="170"/>
      <c r="K447" s="171" t="s">
        <v>1306</v>
      </c>
      <c r="L447" s="5" t="s">
        <v>1301</v>
      </c>
      <c r="M447" s="172" t="s">
        <v>1600</v>
      </c>
      <c r="N447" s="172" t="s">
        <v>1519</v>
      </c>
      <c r="O447" s="188" t="str">
        <f>IFERROR(HYPERLINK("#"&amp;"'ISO TABLES'!A"&amp;(MATCH(N447,'[39]ISO TABLES'!$A:$A,0)),TEXT(N447,"")),"")</f>
        <v>Rule70E2_BG2LossCosts</v>
      </c>
      <c r="P447" s="173" t="s">
        <v>1327</v>
      </c>
      <c r="Q447" s="174" t="s">
        <v>1302</v>
      </c>
      <c r="R447" s="191"/>
      <c r="S447" s="191"/>
      <c r="T447" s="59" t="s">
        <v>232</v>
      </c>
      <c r="U447" s="59" t="s">
        <v>232</v>
      </c>
      <c r="V447" s="191"/>
      <c r="W447" s="191"/>
      <c r="X447" s="191"/>
      <c r="Y447" s="191"/>
      <c r="Z447" s="191"/>
      <c r="AA447" s="191"/>
      <c r="AB447" s="191"/>
      <c r="AC447" s="191"/>
      <c r="AD447" s="191"/>
      <c r="AE447" s="191"/>
      <c r="AF447" s="191"/>
      <c r="AG447" s="162">
        <v>44197</v>
      </c>
      <c r="AH447" s="162">
        <v>2958465</v>
      </c>
      <c r="AI447" s="163" t="s">
        <v>1303</v>
      </c>
      <c r="AJ447" s="186"/>
      <c r="AK447" s="186"/>
      <c r="AL447" s="5"/>
      <c r="AM447" s="5"/>
      <c r="AN447" s="5"/>
      <c r="AO447" s="165"/>
      <c r="AP447" s="165"/>
    </row>
    <row r="448" spans="1:42" ht="27" customHeight="1" x14ac:dyDescent="0.3">
      <c r="A448" s="174" t="s">
        <v>2055</v>
      </c>
      <c r="B448" s="5"/>
      <c r="C448" s="5"/>
      <c r="D448" s="5"/>
      <c r="E448" s="5"/>
      <c r="F448" s="150" t="s">
        <v>2084</v>
      </c>
      <c r="G448" s="187" t="s">
        <v>2080</v>
      </c>
      <c r="H448" s="169"/>
      <c r="I448" s="172" t="s">
        <v>1521</v>
      </c>
      <c r="J448" s="170"/>
      <c r="K448" s="171" t="s">
        <v>1306</v>
      </c>
      <c r="L448" s="5" t="s">
        <v>1301</v>
      </c>
      <c r="M448" s="172" t="s">
        <v>1602</v>
      </c>
      <c r="N448" s="172" t="s">
        <v>1519</v>
      </c>
      <c r="O448" s="188" t="str">
        <f>IFERROR(HYPERLINK("#"&amp;"'ISO TABLES'!A"&amp;(MATCH(N448,'[39]ISO TABLES'!$A:$A,0)),TEXT(N448,"")),"")</f>
        <v>Rule70E2_BG2LossCosts</v>
      </c>
      <c r="P448" s="173">
        <v>6.6000000000000003E-2</v>
      </c>
      <c r="Q448" s="174" t="s">
        <v>1302</v>
      </c>
      <c r="R448" s="191"/>
      <c r="S448" s="59" t="s">
        <v>232</v>
      </c>
      <c r="T448" s="59" t="s">
        <v>232</v>
      </c>
      <c r="U448" s="59" t="s">
        <v>232</v>
      </c>
      <c r="V448" s="59" t="s">
        <v>232</v>
      </c>
      <c r="W448" s="59" t="s">
        <v>232</v>
      </c>
      <c r="X448" s="59" t="s">
        <v>232</v>
      </c>
      <c r="Y448" s="59" t="s">
        <v>232</v>
      </c>
      <c r="Z448" s="59" t="s">
        <v>232</v>
      </c>
      <c r="AA448" s="59" t="s">
        <v>232</v>
      </c>
      <c r="AB448" s="59" t="s">
        <v>232</v>
      </c>
      <c r="AC448" s="59" t="s">
        <v>232</v>
      </c>
      <c r="AD448" s="59" t="s">
        <v>232</v>
      </c>
      <c r="AE448" s="59" t="s">
        <v>232</v>
      </c>
      <c r="AF448" s="59" t="s">
        <v>232</v>
      </c>
      <c r="AG448" s="162">
        <v>44197</v>
      </c>
      <c r="AH448" s="162">
        <v>2958465</v>
      </c>
      <c r="AI448" s="163" t="s">
        <v>1303</v>
      </c>
      <c r="AJ448" s="167"/>
      <c r="AK448" s="167"/>
      <c r="AL448" s="5"/>
      <c r="AM448" s="5"/>
      <c r="AN448" s="5"/>
      <c r="AO448" s="165"/>
      <c r="AP448" s="165"/>
    </row>
    <row r="449" spans="1:42" ht="27" customHeight="1" x14ac:dyDescent="0.3">
      <c r="A449" s="174" t="s">
        <v>2055</v>
      </c>
      <c r="B449" s="5"/>
      <c r="C449" s="5"/>
      <c r="D449" s="5"/>
      <c r="E449" s="5"/>
      <c r="F449" s="150" t="s">
        <v>2085</v>
      </c>
      <c r="G449" s="187" t="s">
        <v>2080</v>
      </c>
      <c r="H449" s="169" t="s">
        <v>1298</v>
      </c>
      <c r="I449" s="172" t="s">
        <v>1547</v>
      </c>
      <c r="J449" s="170"/>
      <c r="K449" s="171" t="s">
        <v>1309</v>
      </c>
      <c r="L449" s="5" t="s">
        <v>1301</v>
      </c>
      <c r="M449" s="172"/>
      <c r="N449" s="172" t="s">
        <v>1548</v>
      </c>
      <c r="O449" s="188" t="str">
        <f>IFERROR(HYPERLINK("#"&amp;"'ISO TABLES'!A"&amp;(MATCH(N449,'[39]ISO TABLES'!$A:$A,0)),TEXT(N449,"")),"")</f>
        <v>Rule70E2a_ConstructionSymbols</v>
      </c>
      <c r="P449" s="173">
        <v>2</v>
      </c>
      <c r="Q449" s="174" t="s">
        <v>1302</v>
      </c>
      <c r="R449" s="59" t="s">
        <v>232</v>
      </c>
      <c r="S449" s="59" t="s">
        <v>232</v>
      </c>
      <c r="T449" s="59" t="s">
        <v>232</v>
      </c>
      <c r="U449" s="59" t="s">
        <v>232</v>
      </c>
      <c r="V449" s="59" t="s">
        <v>232</v>
      </c>
      <c r="W449" s="59" t="s">
        <v>232</v>
      </c>
      <c r="X449" s="59" t="s">
        <v>232</v>
      </c>
      <c r="Y449" s="59" t="s">
        <v>232</v>
      </c>
      <c r="Z449" s="59" t="s">
        <v>232</v>
      </c>
      <c r="AA449" s="59" t="s">
        <v>232</v>
      </c>
      <c r="AB449" s="59" t="s">
        <v>232</v>
      </c>
      <c r="AC449" s="59" t="s">
        <v>232</v>
      </c>
      <c r="AD449" s="59" t="s">
        <v>232</v>
      </c>
      <c r="AE449" s="59" t="s">
        <v>232</v>
      </c>
      <c r="AF449" s="59" t="s">
        <v>232</v>
      </c>
      <c r="AG449" s="162">
        <v>44197</v>
      </c>
      <c r="AH449" s="162">
        <v>2958465</v>
      </c>
      <c r="AI449" s="163" t="s">
        <v>1303</v>
      </c>
      <c r="AJ449" s="167"/>
      <c r="AK449" s="167"/>
      <c r="AL449" s="5"/>
      <c r="AM449" s="5"/>
      <c r="AN449" s="5"/>
      <c r="AO449" s="165"/>
      <c r="AP449" s="165"/>
    </row>
    <row r="450" spans="1:42" ht="27" customHeight="1" x14ac:dyDescent="0.3">
      <c r="A450" s="174" t="s">
        <v>2055</v>
      </c>
      <c r="B450" s="5"/>
      <c r="C450" s="5"/>
      <c r="D450" s="5"/>
      <c r="E450" s="5"/>
      <c r="F450" s="150" t="s">
        <v>2086</v>
      </c>
      <c r="G450" s="187" t="s">
        <v>2080</v>
      </c>
      <c r="H450" s="169"/>
      <c r="I450" s="172" t="s">
        <v>2087</v>
      </c>
      <c r="J450" s="170" t="s">
        <v>1305</v>
      </c>
      <c r="K450" s="176" t="s">
        <v>1306</v>
      </c>
      <c r="L450" s="5" t="s">
        <v>1301</v>
      </c>
      <c r="M450" s="183" t="s">
        <v>1465</v>
      </c>
      <c r="N450" s="172"/>
      <c r="O450" s="201"/>
      <c r="P450" s="173" t="s">
        <v>1327</v>
      </c>
      <c r="Q450" s="174" t="s">
        <v>1302</v>
      </c>
      <c r="R450" s="59" t="s">
        <v>232</v>
      </c>
      <c r="S450" s="59" t="s">
        <v>232</v>
      </c>
      <c r="T450" s="59" t="s">
        <v>232</v>
      </c>
      <c r="U450" s="59" t="s">
        <v>232</v>
      </c>
      <c r="V450" s="59" t="s">
        <v>232</v>
      </c>
      <c r="W450" s="59" t="s">
        <v>232</v>
      </c>
      <c r="X450" s="59" t="s">
        <v>232</v>
      </c>
      <c r="Y450" s="59" t="s">
        <v>232</v>
      </c>
      <c r="Z450" s="59" t="s">
        <v>232</v>
      </c>
      <c r="AA450" s="59" t="s">
        <v>232</v>
      </c>
      <c r="AB450" s="59" t="s">
        <v>232</v>
      </c>
      <c r="AC450" s="59" t="s">
        <v>232</v>
      </c>
      <c r="AD450" s="59" t="s">
        <v>232</v>
      </c>
      <c r="AE450" s="59" t="s">
        <v>232</v>
      </c>
      <c r="AF450" s="59" t="s">
        <v>232</v>
      </c>
      <c r="AG450" s="162">
        <v>44197</v>
      </c>
      <c r="AH450" s="162">
        <v>2958465</v>
      </c>
      <c r="AI450" s="163" t="s">
        <v>1303</v>
      </c>
      <c r="AJ450" s="167"/>
      <c r="AK450" s="167"/>
      <c r="AL450" s="5"/>
      <c r="AM450" s="5"/>
      <c r="AN450" s="5"/>
      <c r="AO450" s="165"/>
      <c r="AP450" s="165"/>
    </row>
    <row r="451" spans="1:42" ht="27" customHeight="1" x14ac:dyDescent="0.3">
      <c r="A451" s="174" t="s">
        <v>2055</v>
      </c>
      <c r="B451" s="167"/>
      <c r="C451" s="167"/>
      <c r="D451" s="167"/>
      <c r="E451" s="167"/>
      <c r="F451" s="150" t="s">
        <v>2088</v>
      </c>
      <c r="G451" s="187" t="s">
        <v>2080</v>
      </c>
      <c r="H451" s="169"/>
      <c r="I451" s="172" t="s">
        <v>1362</v>
      </c>
      <c r="J451" s="170"/>
      <c r="K451" s="171" t="s">
        <v>1306</v>
      </c>
      <c r="L451" s="177" t="s">
        <v>1301</v>
      </c>
      <c r="M451" s="172" t="s">
        <v>1363</v>
      </c>
      <c r="N451" s="172" t="s">
        <v>1364</v>
      </c>
      <c r="O451" s="179" t="str">
        <f>IFERROR(HYPERLINK("#"&amp;"'ISO TABLES'!A"&amp;(MATCH(N451,'[39]ISO TABLES'!$A:$A,0)),TEXT(N451,"")),"")</f>
        <v>PropertyLossCostModifiers</v>
      </c>
      <c r="P451" s="173" t="s">
        <v>1327</v>
      </c>
      <c r="Q451" s="174" t="s">
        <v>1302</v>
      </c>
      <c r="R451" s="59" t="s">
        <v>232</v>
      </c>
      <c r="S451" s="59" t="s">
        <v>232</v>
      </c>
      <c r="T451" s="59" t="s">
        <v>232</v>
      </c>
      <c r="U451" s="59" t="s">
        <v>232</v>
      </c>
      <c r="V451" s="59" t="s">
        <v>232</v>
      </c>
      <c r="W451" s="59" t="s">
        <v>232</v>
      </c>
      <c r="X451" s="59" t="s">
        <v>232</v>
      </c>
      <c r="Y451" s="59" t="s">
        <v>232</v>
      </c>
      <c r="Z451" s="59" t="s">
        <v>232</v>
      </c>
      <c r="AA451" s="59" t="s">
        <v>232</v>
      </c>
      <c r="AB451" s="59" t="s">
        <v>232</v>
      </c>
      <c r="AC451" s="59" t="s">
        <v>232</v>
      </c>
      <c r="AD451" s="59" t="s">
        <v>232</v>
      </c>
      <c r="AE451" s="59" t="s">
        <v>232</v>
      </c>
      <c r="AF451" s="59" t="s">
        <v>232</v>
      </c>
      <c r="AG451" s="162">
        <v>44197</v>
      </c>
      <c r="AH451" s="162">
        <v>2958465</v>
      </c>
      <c r="AI451" s="163" t="s">
        <v>1303</v>
      </c>
      <c r="AJ451" s="167"/>
      <c r="AK451" s="167"/>
      <c r="AL451" s="5"/>
      <c r="AM451" s="5"/>
      <c r="AN451" s="5"/>
      <c r="AO451" s="165"/>
      <c r="AP451" s="165"/>
    </row>
    <row r="452" spans="1:42" ht="27" customHeight="1" x14ac:dyDescent="0.3">
      <c r="A452" s="174" t="s">
        <v>2055</v>
      </c>
      <c r="B452" s="167"/>
      <c r="C452" s="167"/>
      <c r="D452" s="167"/>
      <c r="E452" s="167"/>
      <c r="F452" s="150" t="s">
        <v>2089</v>
      </c>
      <c r="G452" s="187" t="s">
        <v>2080</v>
      </c>
      <c r="H452" s="169"/>
      <c r="I452" s="172" t="s">
        <v>1554</v>
      </c>
      <c r="J452" s="170"/>
      <c r="K452" s="171" t="s">
        <v>1306</v>
      </c>
      <c r="L452" s="5" t="s">
        <v>1301</v>
      </c>
      <c r="M452" s="172" t="s">
        <v>1614</v>
      </c>
      <c r="N452" s="172" t="s">
        <v>1555</v>
      </c>
      <c r="O452" s="188" t="str">
        <f>IFERROR(HYPERLINK("#"&amp;"'ISO TABLES'!A"&amp;(MATCH(N452,'[39]ISO TABLES'!$A:$A,0)),TEXT(N452,"")),"")</f>
        <v>A_Rule Community Grading BG2 Factors</v>
      </c>
      <c r="P452" s="173">
        <v>0.93</v>
      </c>
      <c r="Q452" s="174" t="s">
        <v>1302</v>
      </c>
      <c r="R452" s="59" t="s">
        <v>232</v>
      </c>
      <c r="S452" s="59" t="s">
        <v>232</v>
      </c>
      <c r="T452" s="59" t="s">
        <v>232</v>
      </c>
      <c r="U452" s="59" t="s">
        <v>232</v>
      </c>
      <c r="V452" s="59" t="s">
        <v>232</v>
      </c>
      <c r="W452" s="59" t="s">
        <v>232</v>
      </c>
      <c r="X452" s="59" t="s">
        <v>232</v>
      </c>
      <c r="Y452" s="59" t="s">
        <v>232</v>
      </c>
      <c r="Z452" s="59" t="s">
        <v>232</v>
      </c>
      <c r="AA452" s="59" t="s">
        <v>232</v>
      </c>
      <c r="AB452" s="59" t="s">
        <v>232</v>
      </c>
      <c r="AC452" s="59" t="s">
        <v>232</v>
      </c>
      <c r="AD452" s="59" t="s">
        <v>232</v>
      </c>
      <c r="AE452" s="59" t="s">
        <v>232</v>
      </c>
      <c r="AF452" s="59" t="s">
        <v>232</v>
      </c>
      <c r="AG452" s="162">
        <v>44197</v>
      </c>
      <c r="AH452" s="162">
        <v>2958465</v>
      </c>
      <c r="AI452" s="163" t="s">
        <v>1303</v>
      </c>
      <c r="AJ452" s="167"/>
      <c r="AK452" s="167"/>
      <c r="AL452" s="5"/>
      <c r="AM452" s="5"/>
      <c r="AN452" s="5"/>
      <c r="AO452" s="165"/>
      <c r="AP452" s="165"/>
    </row>
    <row r="453" spans="1:42" ht="27" customHeight="1" x14ac:dyDescent="0.3">
      <c r="A453" s="174" t="s">
        <v>2055</v>
      </c>
      <c r="B453" s="5"/>
      <c r="C453" s="5"/>
      <c r="D453" s="5"/>
      <c r="E453" s="5"/>
      <c r="F453" s="150" t="s">
        <v>2090</v>
      </c>
      <c r="G453" s="187" t="s">
        <v>2080</v>
      </c>
      <c r="H453" s="169"/>
      <c r="I453" s="172" t="s">
        <v>2091</v>
      </c>
      <c r="J453" s="170"/>
      <c r="K453" s="176" t="s">
        <v>1306</v>
      </c>
      <c r="L453" s="5" t="s">
        <v>1301</v>
      </c>
      <c r="M453" s="172" t="s">
        <v>2071</v>
      </c>
      <c r="N453" s="184" t="s">
        <v>1356</v>
      </c>
      <c r="O453" s="201" t="str">
        <f>IFERROR(HYPERLINK("#"&amp;"'ISO TABLES'!A"&amp;(MATCH(N453,'[39]ISO TABLES'!$A:$A,0)),TEXT(N453,"")),"")</f>
        <v>A_RuleAndValue</v>
      </c>
      <c r="P453" s="173">
        <v>0.5</v>
      </c>
      <c r="Q453" s="174" t="s">
        <v>1302</v>
      </c>
      <c r="R453" s="59" t="s">
        <v>232</v>
      </c>
      <c r="S453" s="59" t="s">
        <v>232</v>
      </c>
      <c r="T453" s="59" t="s">
        <v>232</v>
      </c>
      <c r="U453" s="59" t="s">
        <v>232</v>
      </c>
      <c r="V453" s="59" t="s">
        <v>232</v>
      </c>
      <c r="W453" s="59" t="s">
        <v>232</v>
      </c>
      <c r="X453" s="59" t="s">
        <v>232</v>
      </c>
      <c r="Y453" s="59" t="s">
        <v>232</v>
      </c>
      <c r="Z453" s="59" t="s">
        <v>232</v>
      </c>
      <c r="AA453" s="59" t="s">
        <v>232</v>
      </c>
      <c r="AB453" s="59" t="s">
        <v>232</v>
      </c>
      <c r="AC453" s="59" t="s">
        <v>232</v>
      </c>
      <c r="AD453" s="59" t="s">
        <v>232</v>
      </c>
      <c r="AE453" s="59" t="s">
        <v>232</v>
      </c>
      <c r="AF453" s="59" t="s">
        <v>232</v>
      </c>
      <c r="AG453" s="162">
        <v>44197</v>
      </c>
      <c r="AH453" s="162">
        <v>2958465</v>
      </c>
      <c r="AI453" s="163" t="s">
        <v>1303</v>
      </c>
      <c r="AJ453" s="167"/>
      <c r="AK453" s="167"/>
      <c r="AL453" s="5"/>
      <c r="AM453" s="5"/>
      <c r="AN453" s="5"/>
      <c r="AO453" s="165"/>
      <c r="AP453" s="165"/>
    </row>
    <row r="454" spans="1:42" ht="27" customHeight="1" x14ac:dyDescent="0.3">
      <c r="A454" s="174" t="s">
        <v>2055</v>
      </c>
      <c r="B454" s="167"/>
      <c r="C454" s="167"/>
      <c r="D454" s="167"/>
      <c r="E454" s="167"/>
      <c r="F454" s="150" t="s">
        <v>2092</v>
      </c>
      <c r="G454" s="187" t="s">
        <v>2080</v>
      </c>
      <c r="H454" s="169"/>
      <c r="I454" s="172" t="s">
        <v>1371</v>
      </c>
      <c r="J454" s="170"/>
      <c r="K454" s="171" t="s">
        <v>1306</v>
      </c>
      <c r="L454" s="5" t="s">
        <v>1301</v>
      </c>
      <c r="M454" s="172" t="s">
        <v>1565</v>
      </c>
      <c r="N454" s="172" t="s">
        <v>1566</v>
      </c>
      <c r="O454" s="188" t="str">
        <f>IFERROR(HYPERLINK("#"&amp;"'ISO TABLES'!A"&amp;(MATCH(N454,'[39]ISO TABLES'!$A:$A,0)),TEXT(N454,"")),"")</f>
        <v>Rule70E2d1_LimitOfInsuranceRelativityFactorBuildingBG2</v>
      </c>
      <c r="P454" s="173">
        <v>0.49</v>
      </c>
      <c r="Q454" s="174" t="s">
        <v>1302</v>
      </c>
      <c r="R454" s="59" t="s">
        <v>232</v>
      </c>
      <c r="S454" s="59" t="s">
        <v>232</v>
      </c>
      <c r="T454" s="59" t="s">
        <v>232</v>
      </c>
      <c r="U454" s="59" t="s">
        <v>232</v>
      </c>
      <c r="V454" s="59" t="s">
        <v>232</v>
      </c>
      <c r="W454" s="59" t="s">
        <v>232</v>
      </c>
      <c r="X454" s="59" t="s">
        <v>232</v>
      </c>
      <c r="Y454" s="59" t="s">
        <v>232</v>
      </c>
      <c r="Z454" s="59" t="s">
        <v>232</v>
      </c>
      <c r="AA454" s="59" t="s">
        <v>232</v>
      </c>
      <c r="AB454" s="59" t="s">
        <v>232</v>
      </c>
      <c r="AC454" s="59" t="s">
        <v>232</v>
      </c>
      <c r="AD454" s="59" t="s">
        <v>232</v>
      </c>
      <c r="AE454" s="59" t="s">
        <v>232</v>
      </c>
      <c r="AF454" s="59" t="s">
        <v>232</v>
      </c>
      <c r="AG454" s="162">
        <v>44197</v>
      </c>
      <c r="AH454" s="162">
        <v>2958465</v>
      </c>
      <c r="AI454" s="163" t="s">
        <v>1303</v>
      </c>
      <c r="AJ454" s="167"/>
      <c r="AK454" s="167"/>
      <c r="AL454" s="5"/>
      <c r="AM454" s="5"/>
      <c r="AN454" s="5"/>
      <c r="AO454" s="165"/>
      <c r="AP454" s="165"/>
    </row>
    <row r="455" spans="1:42" ht="27" customHeight="1" x14ac:dyDescent="0.3">
      <c r="A455" s="174" t="s">
        <v>2055</v>
      </c>
      <c r="B455" s="5"/>
      <c r="C455" s="5"/>
      <c r="D455" s="5"/>
      <c r="E455" s="5"/>
      <c r="F455" s="150" t="s">
        <v>2093</v>
      </c>
      <c r="G455" s="187" t="s">
        <v>2080</v>
      </c>
      <c r="H455" s="169"/>
      <c r="I455" s="172" t="s">
        <v>1382</v>
      </c>
      <c r="J455" s="170"/>
      <c r="K455" s="176" t="s">
        <v>1306</v>
      </c>
      <c r="L455" s="189">
        <v>3</v>
      </c>
      <c r="M455" s="172" t="s">
        <v>1383</v>
      </c>
      <c r="N455" s="172"/>
      <c r="O455" s="201"/>
      <c r="P455" s="202" t="s">
        <v>1327</v>
      </c>
      <c r="Q455" s="174" t="s">
        <v>1302</v>
      </c>
      <c r="R455" s="59" t="s">
        <v>232</v>
      </c>
      <c r="S455" s="59" t="s">
        <v>232</v>
      </c>
      <c r="T455" s="59" t="s">
        <v>232</v>
      </c>
      <c r="U455" s="59" t="s">
        <v>232</v>
      </c>
      <c r="V455" s="59" t="s">
        <v>232</v>
      </c>
      <c r="W455" s="59" t="s">
        <v>232</v>
      </c>
      <c r="X455" s="59" t="s">
        <v>232</v>
      </c>
      <c r="Y455" s="59" t="s">
        <v>232</v>
      </c>
      <c r="Z455" s="59" t="s">
        <v>232</v>
      </c>
      <c r="AA455" s="59" t="s">
        <v>232</v>
      </c>
      <c r="AB455" s="59" t="s">
        <v>232</v>
      </c>
      <c r="AC455" s="59" t="s">
        <v>232</v>
      </c>
      <c r="AD455" s="59" t="s">
        <v>232</v>
      </c>
      <c r="AE455" s="59" t="s">
        <v>232</v>
      </c>
      <c r="AF455" s="59" t="s">
        <v>232</v>
      </c>
      <c r="AG455" s="162">
        <v>44197</v>
      </c>
      <c r="AH455" s="162">
        <v>2958465</v>
      </c>
      <c r="AI455" s="163" t="s">
        <v>1303</v>
      </c>
      <c r="AJ455" s="167"/>
      <c r="AK455" s="167"/>
      <c r="AL455" s="5"/>
      <c r="AM455" s="5"/>
      <c r="AN455" s="5"/>
      <c r="AO455" s="165"/>
      <c r="AP455" s="165"/>
    </row>
    <row r="456" spans="1:42" ht="36.75" customHeight="1" x14ac:dyDescent="0.3">
      <c r="A456" s="174" t="s">
        <v>2055</v>
      </c>
      <c r="B456" s="5"/>
      <c r="C456" s="5"/>
      <c r="D456" s="5"/>
      <c r="E456" s="5"/>
      <c r="F456" s="150" t="s">
        <v>2094</v>
      </c>
      <c r="G456" s="187" t="s">
        <v>2080</v>
      </c>
      <c r="H456" s="169"/>
      <c r="I456" s="172" t="s">
        <v>1386</v>
      </c>
      <c r="J456" s="170"/>
      <c r="K456" s="176" t="s">
        <v>1306</v>
      </c>
      <c r="L456" s="189">
        <v>3</v>
      </c>
      <c r="M456" s="172"/>
      <c r="N456" s="172" t="s">
        <v>1387</v>
      </c>
      <c r="O456" s="188" t="str">
        <f>IFERROR(HYPERLINK("#"&amp;"'SECURA TABLES'!A"&amp;(MATCH(N456,'[39]SECURA TABLES'!$A:$A,0)),TEXT(N456,"")),"")</f>
        <v>NumberOfLocationsFactor</v>
      </c>
      <c r="P456" s="173" t="s">
        <v>1327</v>
      </c>
      <c r="Q456" s="174" t="s">
        <v>1384</v>
      </c>
      <c r="R456" s="175" t="s">
        <v>232</v>
      </c>
      <c r="S456" s="175" t="s">
        <v>232</v>
      </c>
      <c r="T456" s="175" t="s">
        <v>232</v>
      </c>
      <c r="U456" s="175" t="s">
        <v>232</v>
      </c>
      <c r="V456" s="175" t="s">
        <v>232</v>
      </c>
      <c r="W456" s="175" t="s">
        <v>232</v>
      </c>
      <c r="X456" s="175" t="s">
        <v>232</v>
      </c>
      <c r="Y456" s="175" t="s">
        <v>232</v>
      </c>
      <c r="Z456" s="175" t="s">
        <v>232</v>
      </c>
      <c r="AA456" s="175" t="s">
        <v>232</v>
      </c>
      <c r="AB456" s="175" t="s">
        <v>232</v>
      </c>
      <c r="AC456" s="175" t="s">
        <v>232</v>
      </c>
      <c r="AD456" s="175" t="s">
        <v>232</v>
      </c>
      <c r="AE456" s="175" t="s">
        <v>232</v>
      </c>
      <c r="AF456" s="175" t="s">
        <v>232</v>
      </c>
      <c r="AG456" s="162">
        <v>44197</v>
      </c>
      <c r="AH456" s="162">
        <v>2958465</v>
      </c>
      <c r="AI456" s="163" t="s">
        <v>1303</v>
      </c>
      <c r="AJ456" s="186"/>
      <c r="AK456" s="186"/>
      <c r="AL456" s="5"/>
      <c r="AM456" s="5"/>
      <c r="AN456" s="5"/>
      <c r="AO456" s="165"/>
      <c r="AP456" s="165"/>
    </row>
    <row r="457" spans="1:42" ht="27" customHeight="1" x14ac:dyDescent="0.3">
      <c r="A457" s="174" t="s">
        <v>2055</v>
      </c>
      <c r="B457" s="5"/>
      <c r="C457" s="5"/>
      <c r="D457" s="5"/>
      <c r="E457" s="5"/>
      <c r="F457" s="150" t="s">
        <v>2095</v>
      </c>
      <c r="G457" s="187" t="s">
        <v>2080</v>
      </c>
      <c r="H457" s="169"/>
      <c r="I457" s="172" t="s">
        <v>1407</v>
      </c>
      <c r="J457" s="170"/>
      <c r="K457" s="176" t="s">
        <v>1306</v>
      </c>
      <c r="L457" s="5" t="s">
        <v>1301</v>
      </c>
      <c r="M457" s="183" t="s">
        <v>1363</v>
      </c>
      <c r="N457" s="172"/>
      <c r="O457" s="201"/>
      <c r="P457" s="173">
        <v>1.1000000000000001</v>
      </c>
      <c r="Q457" s="174" t="s">
        <v>1302</v>
      </c>
      <c r="R457" s="59" t="s">
        <v>232</v>
      </c>
      <c r="S457" s="59" t="s">
        <v>232</v>
      </c>
      <c r="T457" s="59" t="s">
        <v>232</v>
      </c>
      <c r="U457" s="59" t="s">
        <v>232</v>
      </c>
      <c r="V457" s="59" t="s">
        <v>232</v>
      </c>
      <c r="W457" s="59" t="s">
        <v>232</v>
      </c>
      <c r="X457" s="59" t="s">
        <v>232</v>
      </c>
      <c r="Y457" s="59" t="s">
        <v>232</v>
      </c>
      <c r="Z457" s="59" t="s">
        <v>232</v>
      </c>
      <c r="AA457" s="59" t="s">
        <v>232</v>
      </c>
      <c r="AB457" s="59" t="s">
        <v>232</v>
      </c>
      <c r="AC457" s="59" t="s">
        <v>232</v>
      </c>
      <c r="AD457" s="59" t="s">
        <v>232</v>
      </c>
      <c r="AE457" s="59" t="s">
        <v>232</v>
      </c>
      <c r="AF457" s="59" t="s">
        <v>232</v>
      </c>
      <c r="AG457" s="162">
        <v>44197</v>
      </c>
      <c r="AH457" s="162">
        <v>2958465</v>
      </c>
      <c r="AI457" s="163" t="s">
        <v>1303</v>
      </c>
      <c r="AJ457" s="167"/>
      <c r="AK457" s="167"/>
      <c r="AL457" s="5"/>
      <c r="AM457" s="5"/>
      <c r="AN457" s="5"/>
      <c r="AO457" s="165"/>
      <c r="AP457" s="165"/>
    </row>
    <row r="458" spans="1:42" ht="27" customHeight="1" x14ac:dyDescent="0.3">
      <c r="A458" s="174" t="s">
        <v>2055</v>
      </c>
      <c r="B458" s="5"/>
      <c r="C458" s="5"/>
      <c r="D458" s="5"/>
      <c r="E458" s="5"/>
      <c r="F458" s="150" t="s">
        <v>2096</v>
      </c>
      <c r="G458" s="187" t="s">
        <v>2080</v>
      </c>
      <c r="H458" s="169"/>
      <c r="I458" s="172" t="s">
        <v>1409</v>
      </c>
      <c r="J458" s="170"/>
      <c r="K458" s="176" t="s">
        <v>1306</v>
      </c>
      <c r="L458" s="5" t="s">
        <v>1301</v>
      </c>
      <c r="M458" s="183" t="s">
        <v>1410</v>
      </c>
      <c r="N458" s="172"/>
      <c r="O458" s="201"/>
      <c r="P458" s="173">
        <v>1.2</v>
      </c>
      <c r="Q458" s="174" t="s">
        <v>1302</v>
      </c>
      <c r="R458" s="59" t="s">
        <v>232</v>
      </c>
      <c r="S458" s="59" t="s">
        <v>232</v>
      </c>
      <c r="T458" s="59" t="s">
        <v>232</v>
      </c>
      <c r="U458" s="59" t="s">
        <v>232</v>
      </c>
      <c r="V458" s="59" t="s">
        <v>232</v>
      </c>
      <c r="W458" s="59" t="s">
        <v>232</v>
      </c>
      <c r="X458" s="59" t="s">
        <v>232</v>
      </c>
      <c r="Y458" s="59" t="s">
        <v>232</v>
      </c>
      <c r="Z458" s="59" t="s">
        <v>232</v>
      </c>
      <c r="AA458" s="59" t="s">
        <v>232</v>
      </c>
      <c r="AB458" s="59" t="s">
        <v>232</v>
      </c>
      <c r="AC458" s="59" t="s">
        <v>232</v>
      </c>
      <c r="AD458" s="59" t="s">
        <v>232</v>
      </c>
      <c r="AE458" s="59" t="s">
        <v>232</v>
      </c>
      <c r="AF458" s="59" t="s">
        <v>232</v>
      </c>
      <c r="AG458" s="162">
        <v>44197</v>
      </c>
      <c r="AH458" s="162">
        <v>2958465</v>
      </c>
      <c r="AI458" s="163" t="s">
        <v>1303</v>
      </c>
      <c r="AJ458" s="167"/>
      <c r="AK458" s="167"/>
      <c r="AL458" s="5"/>
      <c r="AM458" s="5"/>
      <c r="AN458" s="5"/>
      <c r="AO458" s="165"/>
      <c r="AP458" s="165"/>
    </row>
    <row r="459" spans="1:42" ht="27" customHeight="1" x14ac:dyDescent="0.3">
      <c r="A459" s="174" t="s">
        <v>2055</v>
      </c>
      <c r="B459" s="167"/>
      <c r="C459" s="167"/>
      <c r="D459" s="167"/>
      <c r="E459" s="167"/>
      <c r="F459" s="150" t="s">
        <v>2097</v>
      </c>
      <c r="G459" s="187" t="s">
        <v>2080</v>
      </c>
      <c r="H459" s="169"/>
      <c r="I459" s="172" t="s">
        <v>1444</v>
      </c>
      <c r="J459" s="170"/>
      <c r="K459" s="171" t="s">
        <v>1324</v>
      </c>
      <c r="L459" s="177" t="s">
        <v>1301</v>
      </c>
      <c r="M459" s="172" t="s">
        <v>1445</v>
      </c>
      <c r="N459" s="172"/>
      <c r="O459" s="205"/>
      <c r="P459" s="173">
        <v>1</v>
      </c>
      <c r="Q459" s="174" t="s">
        <v>1302</v>
      </c>
      <c r="R459" s="175" t="s">
        <v>232</v>
      </c>
      <c r="S459" s="175" t="s">
        <v>232</v>
      </c>
      <c r="T459" s="175" t="s">
        <v>232</v>
      </c>
      <c r="U459" s="175" t="s">
        <v>232</v>
      </c>
      <c r="V459" s="175" t="s">
        <v>232</v>
      </c>
      <c r="W459" s="175" t="s">
        <v>232</v>
      </c>
      <c r="X459" s="175" t="s">
        <v>232</v>
      </c>
      <c r="Y459" s="175" t="s">
        <v>232</v>
      </c>
      <c r="Z459" s="175" t="s">
        <v>232</v>
      </c>
      <c r="AA459" s="175" t="s">
        <v>232</v>
      </c>
      <c r="AB459" s="175" t="s">
        <v>232</v>
      </c>
      <c r="AC459" s="175" t="s">
        <v>232</v>
      </c>
      <c r="AD459" s="175" t="s">
        <v>232</v>
      </c>
      <c r="AE459" s="175" t="s">
        <v>232</v>
      </c>
      <c r="AF459" s="175" t="s">
        <v>232</v>
      </c>
      <c r="AG459" s="162">
        <v>44197</v>
      </c>
      <c r="AH459" s="162">
        <v>2958465</v>
      </c>
      <c r="AI459" s="163" t="s">
        <v>1303</v>
      </c>
      <c r="AJ459" s="167"/>
      <c r="AK459" s="167"/>
      <c r="AL459" s="5"/>
      <c r="AM459" s="5"/>
      <c r="AN459" s="5"/>
      <c r="AO459" s="165"/>
      <c r="AP459" s="165"/>
    </row>
    <row r="460" spans="1:42" ht="27" customHeight="1" x14ac:dyDescent="0.3">
      <c r="A460" s="174" t="s">
        <v>2055</v>
      </c>
      <c r="B460" s="5"/>
      <c r="C460" s="5"/>
      <c r="D460" s="5"/>
      <c r="E460" s="5"/>
      <c r="F460" s="150" t="s">
        <v>2098</v>
      </c>
      <c r="G460" s="187" t="s">
        <v>2080</v>
      </c>
      <c r="H460" s="169"/>
      <c r="I460" s="181" t="s">
        <v>2099</v>
      </c>
      <c r="J460" s="170"/>
      <c r="K460" s="176"/>
      <c r="L460" s="182">
        <v>3</v>
      </c>
      <c r="M460" s="172"/>
      <c r="N460" s="172"/>
      <c r="O460" s="201"/>
      <c r="P460" s="173" t="s">
        <v>1327</v>
      </c>
      <c r="Q460" s="174" t="s">
        <v>1302</v>
      </c>
      <c r="R460" s="59" t="s">
        <v>232</v>
      </c>
      <c r="S460" s="59" t="s">
        <v>232</v>
      </c>
      <c r="T460" s="59" t="s">
        <v>232</v>
      </c>
      <c r="U460" s="59" t="s">
        <v>232</v>
      </c>
      <c r="V460" s="59" t="s">
        <v>232</v>
      </c>
      <c r="W460" s="59" t="s">
        <v>232</v>
      </c>
      <c r="X460" s="59" t="s">
        <v>232</v>
      </c>
      <c r="Y460" s="59" t="s">
        <v>232</v>
      </c>
      <c r="Z460" s="59" t="s">
        <v>232</v>
      </c>
      <c r="AA460" s="59" t="s">
        <v>232</v>
      </c>
      <c r="AB460" s="59" t="s">
        <v>232</v>
      </c>
      <c r="AC460" s="59" t="s">
        <v>232</v>
      </c>
      <c r="AD460" s="59" t="s">
        <v>232</v>
      </c>
      <c r="AE460" s="59" t="s">
        <v>232</v>
      </c>
      <c r="AF460" s="59" t="s">
        <v>232</v>
      </c>
      <c r="AG460" s="162">
        <v>44197</v>
      </c>
      <c r="AH460" s="162">
        <v>2958465</v>
      </c>
      <c r="AI460" s="163" t="s">
        <v>1303</v>
      </c>
      <c r="AJ460" s="167"/>
      <c r="AK460" s="167"/>
      <c r="AL460" s="5"/>
      <c r="AM460" s="5"/>
      <c r="AN460" s="5"/>
      <c r="AO460" s="165"/>
      <c r="AP460" s="165"/>
    </row>
    <row r="461" spans="1:42" ht="27" customHeight="1" x14ac:dyDescent="0.3">
      <c r="A461" s="174" t="s">
        <v>2055</v>
      </c>
      <c r="B461" s="5"/>
      <c r="C461" s="5"/>
      <c r="D461" s="5"/>
      <c r="E461" s="5"/>
      <c r="F461" s="150" t="s">
        <v>2100</v>
      </c>
      <c r="G461" s="187" t="s">
        <v>2101</v>
      </c>
      <c r="H461" s="169" t="s">
        <v>1969</v>
      </c>
      <c r="I461" s="172" t="s">
        <v>2058</v>
      </c>
      <c r="J461" s="170"/>
      <c r="K461" s="176" t="s">
        <v>1350</v>
      </c>
      <c r="L461" s="5" t="s">
        <v>1301</v>
      </c>
      <c r="M461" s="172"/>
      <c r="N461" s="172"/>
      <c r="O461" s="201"/>
      <c r="P461" s="196">
        <v>250000</v>
      </c>
      <c r="Q461" s="174" t="s">
        <v>1302</v>
      </c>
      <c r="R461" s="59" t="s">
        <v>232</v>
      </c>
      <c r="S461" s="59" t="s">
        <v>232</v>
      </c>
      <c r="T461" s="59" t="s">
        <v>232</v>
      </c>
      <c r="U461" s="59" t="s">
        <v>232</v>
      </c>
      <c r="V461" s="59" t="s">
        <v>232</v>
      </c>
      <c r="W461" s="59" t="s">
        <v>232</v>
      </c>
      <c r="X461" s="59" t="s">
        <v>232</v>
      </c>
      <c r="Y461" s="59" t="s">
        <v>232</v>
      </c>
      <c r="Z461" s="59" t="s">
        <v>232</v>
      </c>
      <c r="AA461" s="59" t="s">
        <v>232</v>
      </c>
      <c r="AB461" s="59" t="s">
        <v>232</v>
      </c>
      <c r="AC461" s="59" t="s">
        <v>232</v>
      </c>
      <c r="AD461" s="59" t="s">
        <v>232</v>
      </c>
      <c r="AE461" s="59" t="s">
        <v>232</v>
      </c>
      <c r="AF461" s="59" t="s">
        <v>232</v>
      </c>
      <c r="AG461" s="162">
        <v>44197</v>
      </c>
      <c r="AH461" s="162">
        <v>2958465</v>
      </c>
      <c r="AI461" s="163" t="s">
        <v>1303</v>
      </c>
      <c r="AJ461" s="167"/>
      <c r="AK461" s="167"/>
      <c r="AL461" s="5"/>
      <c r="AM461" s="5"/>
      <c r="AN461" s="5"/>
      <c r="AO461" s="165"/>
      <c r="AP461" s="165"/>
    </row>
    <row r="462" spans="1:42" ht="27" customHeight="1" x14ac:dyDescent="0.3">
      <c r="A462" s="174" t="s">
        <v>2055</v>
      </c>
      <c r="B462" s="5"/>
      <c r="C462" s="5"/>
      <c r="D462" s="5"/>
      <c r="E462" s="5"/>
      <c r="F462" s="150" t="s">
        <v>2102</v>
      </c>
      <c r="G462" s="187" t="s">
        <v>2101</v>
      </c>
      <c r="H462" s="169"/>
      <c r="I462" s="172" t="s">
        <v>2060</v>
      </c>
      <c r="J462" s="170" t="s">
        <v>1305</v>
      </c>
      <c r="K462" s="192" t="s">
        <v>1300</v>
      </c>
      <c r="L462" s="5" t="s">
        <v>1301</v>
      </c>
      <c r="M462" s="172"/>
      <c r="N462" s="172"/>
      <c r="O462" s="201"/>
      <c r="P462" s="173">
        <v>25000</v>
      </c>
      <c r="Q462" s="174" t="s">
        <v>1302</v>
      </c>
      <c r="R462" s="59" t="s">
        <v>232</v>
      </c>
      <c r="S462" s="59" t="s">
        <v>232</v>
      </c>
      <c r="T462" s="59" t="s">
        <v>232</v>
      </c>
      <c r="U462" s="59" t="s">
        <v>232</v>
      </c>
      <c r="V462" s="59" t="s">
        <v>232</v>
      </c>
      <c r="W462" s="59" t="s">
        <v>232</v>
      </c>
      <c r="X462" s="59" t="s">
        <v>232</v>
      </c>
      <c r="Y462" s="59" t="s">
        <v>232</v>
      </c>
      <c r="Z462" s="59" t="s">
        <v>232</v>
      </c>
      <c r="AA462" s="59" t="s">
        <v>232</v>
      </c>
      <c r="AB462" s="59" t="s">
        <v>232</v>
      </c>
      <c r="AC462" s="59" t="s">
        <v>232</v>
      </c>
      <c r="AD462" s="59" t="s">
        <v>232</v>
      </c>
      <c r="AE462" s="59" t="s">
        <v>232</v>
      </c>
      <c r="AF462" s="59" t="s">
        <v>232</v>
      </c>
      <c r="AG462" s="162">
        <v>44197</v>
      </c>
      <c r="AH462" s="162">
        <v>2958465</v>
      </c>
      <c r="AI462" s="163" t="s">
        <v>1303</v>
      </c>
      <c r="AJ462" s="167"/>
      <c r="AK462" s="167"/>
      <c r="AL462" s="5"/>
      <c r="AM462" s="5"/>
      <c r="AN462" s="5"/>
      <c r="AO462" s="165"/>
      <c r="AP462" s="165"/>
    </row>
    <row r="463" spans="1:42" ht="27" customHeight="1" x14ac:dyDescent="0.3">
      <c r="A463" s="174" t="s">
        <v>2055</v>
      </c>
      <c r="B463" s="5"/>
      <c r="C463" s="5"/>
      <c r="D463" s="5"/>
      <c r="E463" s="5"/>
      <c r="F463" s="150" t="s">
        <v>2103</v>
      </c>
      <c r="G463" s="187" t="s">
        <v>2101</v>
      </c>
      <c r="H463" s="169"/>
      <c r="I463" s="187">
        <v>100</v>
      </c>
      <c r="J463" s="170" t="s">
        <v>1305</v>
      </c>
      <c r="K463" s="176" t="s">
        <v>1306</v>
      </c>
      <c r="L463" s="5" t="s">
        <v>1301</v>
      </c>
      <c r="M463" s="172"/>
      <c r="N463" s="172"/>
      <c r="O463" s="201"/>
      <c r="P463" s="173">
        <v>100</v>
      </c>
      <c r="Q463" s="174" t="s">
        <v>1302</v>
      </c>
      <c r="R463" s="59" t="s">
        <v>232</v>
      </c>
      <c r="S463" s="59" t="s">
        <v>232</v>
      </c>
      <c r="T463" s="59" t="s">
        <v>232</v>
      </c>
      <c r="U463" s="59" t="s">
        <v>232</v>
      </c>
      <c r="V463" s="59" t="s">
        <v>232</v>
      </c>
      <c r="W463" s="59" t="s">
        <v>232</v>
      </c>
      <c r="X463" s="59" t="s">
        <v>232</v>
      </c>
      <c r="Y463" s="59" t="s">
        <v>232</v>
      </c>
      <c r="Z463" s="59" t="s">
        <v>232</v>
      </c>
      <c r="AA463" s="59" t="s">
        <v>232</v>
      </c>
      <c r="AB463" s="59" t="s">
        <v>232</v>
      </c>
      <c r="AC463" s="59" t="s">
        <v>232</v>
      </c>
      <c r="AD463" s="59" t="s">
        <v>232</v>
      </c>
      <c r="AE463" s="59" t="s">
        <v>232</v>
      </c>
      <c r="AF463" s="59" t="s">
        <v>232</v>
      </c>
      <c r="AG463" s="162">
        <v>44197</v>
      </c>
      <c r="AH463" s="162">
        <v>2958465</v>
      </c>
      <c r="AI463" s="163" t="s">
        <v>1303</v>
      </c>
      <c r="AJ463" s="167"/>
      <c r="AK463" s="167"/>
      <c r="AL463" s="5"/>
      <c r="AM463" s="5"/>
      <c r="AN463" s="5"/>
      <c r="AO463" s="165"/>
      <c r="AP463" s="165"/>
    </row>
    <row r="464" spans="1:42" ht="27" customHeight="1" x14ac:dyDescent="0.3">
      <c r="A464" s="174" t="s">
        <v>2055</v>
      </c>
      <c r="B464" s="5"/>
      <c r="C464" s="5"/>
      <c r="D464" s="5"/>
      <c r="E464" s="5"/>
      <c r="F464" s="150" t="s">
        <v>2104</v>
      </c>
      <c r="G464" s="187" t="s">
        <v>2101</v>
      </c>
      <c r="H464" s="169"/>
      <c r="I464" s="172" t="s">
        <v>2105</v>
      </c>
      <c r="J464" s="170"/>
      <c r="K464" s="171" t="s">
        <v>1306</v>
      </c>
      <c r="L464" s="5" t="s">
        <v>1301</v>
      </c>
      <c r="M464" s="183" t="s">
        <v>2106</v>
      </c>
      <c r="N464" s="184" t="s">
        <v>1356</v>
      </c>
      <c r="O464" s="188" t="str">
        <f>IFERROR(HYPERLINK("#"&amp;"'ISO TABLES'!A"&amp;(MATCH(N464,'[39]ISO TABLES'!$A:$A,0)),TEXT(N464,"")),"")</f>
        <v>A_RuleAndValue</v>
      </c>
      <c r="P464" s="173">
        <v>0.01</v>
      </c>
      <c r="Q464" s="174" t="s">
        <v>1302</v>
      </c>
      <c r="R464" s="191"/>
      <c r="S464" s="191"/>
      <c r="T464" s="59" t="s">
        <v>232</v>
      </c>
      <c r="U464" s="59" t="s">
        <v>232</v>
      </c>
      <c r="V464" s="191"/>
      <c r="W464" s="191"/>
      <c r="X464" s="191"/>
      <c r="Y464" s="191"/>
      <c r="Z464" s="191"/>
      <c r="AA464" s="191"/>
      <c r="AB464" s="191"/>
      <c r="AC464" s="191"/>
      <c r="AD464" s="191"/>
      <c r="AE464" s="191"/>
      <c r="AF464" s="191"/>
      <c r="AG464" s="162">
        <v>44197</v>
      </c>
      <c r="AH464" s="162">
        <v>2958465</v>
      </c>
      <c r="AI464" s="163" t="s">
        <v>1303</v>
      </c>
      <c r="AJ464" s="186"/>
      <c r="AK464" s="186"/>
      <c r="AL464" s="5"/>
      <c r="AM464" s="5"/>
      <c r="AN464" s="5"/>
      <c r="AO464" s="165"/>
      <c r="AP464" s="165"/>
    </row>
    <row r="465" spans="1:42" ht="27" customHeight="1" x14ac:dyDescent="0.3">
      <c r="A465" s="174" t="s">
        <v>2055</v>
      </c>
      <c r="B465" s="167"/>
      <c r="C465" s="167"/>
      <c r="D465" s="167"/>
      <c r="E465" s="167"/>
      <c r="F465" s="150" t="s">
        <v>2107</v>
      </c>
      <c r="G465" s="187" t="s">
        <v>2101</v>
      </c>
      <c r="H465" s="169"/>
      <c r="I465" s="172" t="s">
        <v>1371</v>
      </c>
      <c r="J465" s="170"/>
      <c r="K465" s="171" t="s">
        <v>1306</v>
      </c>
      <c r="L465" s="5" t="s">
        <v>1301</v>
      </c>
      <c r="M465" s="172"/>
      <c r="N465" s="172" t="s">
        <v>1656</v>
      </c>
      <c r="O465" s="188" t="str">
        <f>IFERROR(HYPERLINK("#"&amp;"'ISO TABLES'!A"&amp;(MATCH(N465,'[39]ISO TABLES'!$A:$A,0)),TEXT(N465,"")),"")</f>
        <v>Rule71E2a3_LimitOfInsuranceRelativityFactorBuildingBroad</v>
      </c>
      <c r="P465" s="173">
        <v>0.52600000000000002</v>
      </c>
      <c r="Q465" s="174" t="s">
        <v>1302</v>
      </c>
      <c r="R465" s="59" t="s">
        <v>232</v>
      </c>
      <c r="S465" s="59" t="s">
        <v>232</v>
      </c>
      <c r="T465" s="59" t="s">
        <v>232</v>
      </c>
      <c r="U465" s="59" t="s">
        <v>232</v>
      </c>
      <c r="V465" s="59" t="s">
        <v>232</v>
      </c>
      <c r="W465" s="59" t="s">
        <v>232</v>
      </c>
      <c r="X465" s="59" t="s">
        <v>232</v>
      </c>
      <c r="Y465" s="59" t="s">
        <v>232</v>
      </c>
      <c r="Z465" s="59" t="s">
        <v>232</v>
      </c>
      <c r="AA465" s="59" t="s">
        <v>232</v>
      </c>
      <c r="AB465" s="59" t="s">
        <v>232</v>
      </c>
      <c r="AC465" s="59" t="s">
        <v>232</v>
      </c>
      <c r="AD465" s="59" t="s">
        <v>232</v>
      </c>
      <c r="AE465" s="59" t="s">
        <v>232</v>
      </c>
      <c r="AF465" s="59" t="s">
        <v>232</v>
      </c>
      <c r="AG465" s="162">
        <v>44197</v>
      </c>
      <c r="AH465" s="162">
        <v>2958465</v>
      </c>
      <c r="AI465" s="163" t="s">
        <v>1303</v>
      </c>
      <c r="AJ465" s="167"/>
      <c r="AK465" s="167"/>
      <c r="AL465" s="5"/>
      <c r="AM465" s="5"/>
      <c r="AN465" s="5"/>
      <c r="AO465" s="165"/>
      <c r="AP465" s="165"/>
    </row>
    <row r="466" spans="1:42" ht="27" customHeight="1" x14ac:dyDescent="0.3">
      <c r="A466" s="174" t="s">
        <v>2055</v>
      </c>
      <c r="B466" s="167"/>
      <c r="C466" s="167"/>
      <c r="D466" s="167"/>
      <c r="E466" s="167"/>
      <c r="F466" s="150" t="s">
        <v>2108</v>
      </c>
      <c r="G466" s="187" t="s">
        <v>2101</v>
      </c>
      <c r="H466" s="169"/>
      <c r="I466" s="172" t="s">
        <v>1362</v>
      </c>
      <c r="J466" s="170"/>
      <c r="K466" s="171" t="s">
        <v>1306</v>
      </c>
      <c r="L466" s="177" t="s">
        <v>1301</v>
      </c>
      <c r="M466" s="172" t="s">
        <v>1363</v>
      </c>
      <c r="N466" s="172" t="s">
        <v>1364</v>
      </c>
      <c r="O466" s="179" t="str">
        <f>IFERROR(HYPERLINK("#"&amp;"'ISO TABLES'!A"&amp;(MATCH(N466,'[39]ISO TABLES'!$A:$A,0)),TEXT(N466,"")),"")</f>
        <v>PropertyLossCostModifiers</v>
      </c>
      <c r="P466" s="173" t="s">
        <v>1327</v>
      </c>
      <c r="Q466" s="174" t="s">
        <v>1302</v>
      </c>
      <c r="R466" s="59" t="s">
        <v>232</v>
      </c>
      <c r="S466" s="59" t="s">
        <v>232</v>
      </c>
      <c r="T466" s="59" t="s">
        <v>232</v>
      </c>
      <c r="U466" s="59" t="s">
        <v>232</v>
      </c>
      <c r="V466" s="59" t="s">
        <v>232</v>
      </c>
      <c r="W466" s="59" t="s">
        <v>232</v>
      </c>
      <c r="X466" s="59" t="s">
        <v>232</v>
      </c>
      <c r="Y466" s="59" t="s">
        <v>232</v>
      </c>
      <c r="Z466" s="59" t="s">
        <v>232</v>
      </c>
      <c r="AA466" s="59" t="s">
        <v>232</v>
      </c>
      <c r="AB466" s="59" t="s">
        <v>232</v>
      </c>
      <c r="AC466" s="59" t="s">
        <v>232</v>
      </c>
      <c r="AD466" s="59" t="s">
        <v>232</v>
      </c>
      <c r="AE466" s="59" t="s">
        <v>232</v>
      </c>
      <c r="AF466" s="59" t="s">
        <v>232</v>
      </c>
      <c r="AG466" s="162">
        <v>44197</v>
      </c>
      <c r="AH466" s="162">
        <v>2958465</v>
      </c>
      <c r="AI466" s="163" t="s">
        <v>1303</v>
      </c>
      <c r="AJ466" s="167"/>
      <c r="AK466" s="167"/>
      <c r="AL466" s="5"/>
      <c r="AM466" s="5"/>
      <c r="AN466" s="5"/>
      <c r="AO466" s="165"/>
      <c r="AP466" s="165"/>
    </row>
    <row r="467" spans="1:42" ht="27" customHeight="1" x14ac:dyDescent="0.3">
      <c r="A467" s="174" t="s">
        <v>2055</v>
      </c>
      <c r="B467" s="5"/>
      <c r="C467" s="5"/>
      <c r="D467" s="5"/>
      <c r="E467" s="5"/>
      <c r="F467" s="150" t="s">
        <v>2109</v>
      </c>
      <c r="G467" s="187" t="s">
        <v>2101</v>
      </c>
      <c r="H467" s="169"/>
      <c r="I467" s="172" t="s">
        <v>1382</v>
      </c>
      <c r="J467" s="170"/>
      <c r="K467" s="176" t="s">
        <v>1306</v>
      </c>
      <c r="L467" s="189">
        <v>3</v>
      </c>
      <c r="M467" s="172" t="s">
        <v>1383</v>
      </c>
      <c r="N467" s="172"/>
      <c r="O467" s="201"/>
      <c r="P467" s="202" t="s">
        <v>1327</v>
      </c>
      <c r="Q467" s="174" t="s">
        <v>1302</v>
      </c>
      <c r="R467" s="59" t="s">
        <v>232</v>
      </c>
      <c r="S467" s="59" t="s">
        <v>232</v>
      </c>
      <c r="T467" s="59" t="s">
        <v>232</v>
      </c>
      <c r="U467" s="59" t="s">
        <v>232</v>
      </c>
      <c r="V467" s="59" t="s">
        <v>232</v>
      </c>
      <c r="W467" s="59" t="s">
        <v>232</v>
      </c>
      <c r="X467" s="59" t="s">
        <v>232</v>
      </c>
      <c r="Y467" s="59" t="s">
        <v>232</v>
      </c>
      <c r="Z467" s="59" t="s">
        <v>232</v>
      </c>
      <c r="AA467" s="59" t="s">
        <v>232</v>
      </c>
      <c r="AB467" s="59" t="s">
        <v>232</v>
      </c>
      <c r="AC467" s="59" t="s">
        <v>232</v>
      </c>
      <c r="AD467" s="59" t="s">
        <v>232</v>
      </c>
      <c r="AE467" s="59" t="s">
        <v>232</v>
      </c>
      <c r="AF467" s="59" t="s">
        <v>232</v>
      </c>
      <c r="AG467" s="162">
        <v>44197</v>
      </c>
      <c r="AH467" s="162">
        <v>2958465</v>
      </c>
      <c r="AI467" s="163" t="s">
        <v>1303</v>
      </c>
      <c r="AJ467" s="167"/>
      <c r="AK467" s="167"/>
      <c r="AL467" s="5"/>
      <c r="AM467" s="5"/>
      <c r="AN467" s="5"/>
      <c r="AO467" s="165"/>
      <c r="AP467" s="165"/>
    </row>
    <row r="468" spans="1:42" ht="36.75" customHeight="1" x14ac:dyDescent="0.3">
      <c r="A468" s="174" t="s">
        <v>2055</v>
      </c>
      <c r="B468" s="5"/>
      <c r="C468" s="5"/>
      <c r="D468" s="5"/>
      <c r="E468" s="5"/>
      <c r="F468" s="150" t="s">
        <v>2110</v>
      </c>
      <c r="G468" s="187" t="s">
        <v>2101</v>
      </c>
      <c r="H468" s="169"/>
      <c r="I468" s="172" t="s">
        <v>1386</v>
      </c>
      <c r="J468" s="170"/>
      <c r="K468" s="176" t="s">
        <v>1306</v>
      </c>
      <c r="L468" s="189">
        <v>3</v>
      </c>
      <c r="M468" s="172"/>
      <c r="N468" s="172" t="s">
        <v>1387</v>
      </c>
      <c r="O468" s="188" t="str">
        <f>IFERROR(HYPERLINK("#"&amp;"'SECURA TABLES'!A"&amp;(MATCH(N468,'[39]SECURA TABLES'!$A:$A,0)),TEXT(N468,"")),"")</f>
        <v>NumberOfLocationsFactor</v>
      </c>
      <c r="P468" s="173" t="s">
        <v>1327</v>
      </c>
      <c r="Q468" s="174" t="s">
        <v>1384</v>
      </c>
      <c r="R468" s="175" t="s">
        <v>232</v>
      </c>
      <c r="S468" s="175" t="s">
        <v>232</v>
      </c>
      <c r="T468" s="175" t="s">
        <v>232</v>
      </c>
      <c r="U468" s="175" t="s">
        <v>232</v>
      </c>
      <c r="V468" s="175" t="s">
        <v>232</v>
      </c>
      <c r="W468" s="175" t="s">
        <v>232</v>
      </c>
      <c r="X468" s="175" t="s">
        <v>232</v>
      </c>
      <c r="Y468" s="175" t="s">
        <v>232</v>
      </c>
      <c r="Z468" s="175" t="s">
        <v>232</v>
      </c>
      <c r="AA468" s="175" t="s">
        <v>232</v>
      </c>
      <c r="AB468" s="175" t="s">
        <v>232</v>
      </c>
      <c r="AC468" s="175" t="s">
        <v>232</v>
      </c>
      <c r="AD468" s="175" t="s">
        <v>232</v>
      </c>
      <c r="AE468" s="175" t="s">
        <v>232</v>
      </c>
      <c r="AF468" s="175" t="s">
        <v>232</v>
      </c>
      <c r="AG468" s="162">
        <v>44197</v>
      </c>
      <c r="AH468" s="162">
        <v>2958465</v>
      </c>
      <c r="AI468" s="163" t="s">
        <v>1303</v>
      </c>
      <c r="AJ468" s="186"/>
      <c r="AK468" s="186"/>
      <c r="AL468" s="5"/>
      <c r="AM468" s="5"/>
      <c r="AN468" s="5"/>
      <c r="AO468" s="165"/>
      <c r="AP468" s="165"/>
    </row>
    <row r="469" spans="1:42" ht="27" customHeight="1" x14ac:dyDescent="0.3">
      <c r="A469" s="174" t="s">
        <v>2055</v>
      </c>
      <c r="B469" s="5"/>
      <c r="C469" s="5"/>
      <c r="D469" s="5"/>
      <c r="E469" s="5"/>
      <c r="F469" s="150" t="s">
        <v>2111</v>
      </c>
      <c r="G469" s="187" t="s">
        <v>2101</v>
      </c>
      <c r="H469" s="169"/>
      <c r="I469" s="172" t="s">
        <v>1407</v>
      </c>
      <c r="J469" s="170"/>
      <c r="K469" s="176" t="s">
        <v>1306</v>
      </c>
      <c r="L469" s="5" t="s">
        <v>1301</v>
      </c>
      <c r="M469" s="183" t="s">
        <v>1363</v>
      </c>
      <c r="N469" s="172"/>
      <c r="O469" s="201"/>
      <c r="P469" s="173">
        <v>1.1000000000000001</v>
      </c>
      <c r="Q469" s="174" t="s">
        <v>1302</v>
      </c>
      <c r="R469" s="59" t="s">
        <v>232</v>
      </c>
      <c r="S469" s="59" t="s">
        <v>232</v>
      </c>
      <c r="T469" s="59" t="s">
        <v>232</v>
      </c>
      <c r="U469" s="59" t="s">
        <v>232</v>
      </c>
      <c r="V469" s="59" t="s">
        <v>232</v>
      </c>
      <c r="W469" s="59" t="s">
        <v>232</v>
      </c>
      <c r="X469" s="59" t="s">
        <v>232</v>
      </c>
      <c r="Y469" s="59" t="s">
        <v>232</v>
      </c>
      <c r="Z469" s="59" t="s">
        <v>232</v>
      </c>
      <c r="AA469" s="59" t="s">
        <v>232</v>
      </c>
      <c r="AB469" s="59" t="s">
        <v>232</v>
      </c>
      <c r="AC469" s="59" t="s">
        <v>232</v>
      </c>
      <c r="AD469" s="59" t="s">
        <v>232</v>
      </c>
      <c r="AE469" s="59" t="s">
        <v>232</v>
      </c>
      <c r="AF469" s="59" t="s">
        <v>232</v>
      </c>
      <c r="AG469" s="162">
        <v>44197</v>
      </c>
      <c r="AH469" s="162">
        <v>2958465</v>
      </c>
      <c r="AI469" s="163" t="s">
        <v>1303</v>
      </c>
      <c r="AJ469" s="167"/>
      <c r="AK469" s="167"/>
      <c r="AL469" s="5"/>
      <c r="AM469" s="5"/>
      <c r="AN469" s="5"/>
      <c r="AO469" s="165"/>
      <c r="AP469" s="165"/>
    </row>
    <row r="470" spans="1:42" ht="27" customHeight="1" x14ac:dyDescent="0.3">
      <c r="A470" s="174" t="s">
        <v>2055</v>
      </c>
      <c r="B470" s="5"/>
      <c r="C470" s="5"/>
      <c r="D470" s="5"/>
      <c r="E470" s="5"/>
      <c r="F470" s="150" t="s">
        <v>2112</v>
      </c>
      <c r="G470" s="187" t="s">
        <v>2101</v>
      </c>
      <c r="H470" s="169"/>
      <c r="I470" s="172" t="s">
        <v>1409</v>
      </c>
      <c r="J470" s="170"/>
      <c r="K470" s="176" t="s">
        <v>1306</v>
      </c>
      <c r="L470" s="5" t="s">
        <v>1301</v>
      </c>
      <c r="M470" s="183" t="s">
        <v>1410</v>
      </c>
      <c r="N470" s="172"/>
      <c r="O470" s="201"/>
      <c r="P470" s="173">
        <v>1.2</v>
      </c>
      <c r="Q470" s="174" t="s">
        <v>1302</v>
      </c>
      <c r="R470" s="59" t="s">
        <v>232</v>
      </c>
      <c r="S470" s="59" t="s">
        <v>232</v>
      </c>
      <c r="T470" s="59" t="s">
        <v>232</v>
      </c>
      <c r="U470" s="59" t="s">
        <v>232</v>
      </c>
      <c r="V470" s="59" t="s">
        <v>232</v>
      </c>
      <c r="W470" s="59" t="s">
        <v>232</v>
      </c>
      <c r="X470" s="59" t="s">
        <v>232</v>
      </c>
      <c r="Y470" s="59" t="s">
        <v>232</v>
      </c>
      <c r="Z470" s="59" t="s">
        <v>232</v>
      </c>
      <c r="AA470" s="59" t="s">
        <v>232</v>
      </c>
      <c r="AB470" s="59" t="s">
        <v>232</v>
      </c>
      <c r="AC470" s="59" t="s">
        <v>232</v>
      </c>
      <c r="AD470" s="59" t="s">
        <v>232</v>
      </c>
      <c r="AE470" s="59" t="s">
        <v>232</v>
      </c>
      <c r="AF470" s="59" t="s">
        <v>232</v>
      </c>
      <c r="AG470" s="162">
        <v>44197</v>
      </c>
      <c r="AH470" s="162">
        <v>2958465</v>
      </c>
      <c r="AI470" s="163" t="s">
        <v>1303</v>
      </c>
      <c r="AJ470" s="167"/>
      <c r="AK470" s="167"/>
      <c r="AL470" s="5"/>
      <c r="AM470" s="5"/>
      <c r="AN470" s="5"/>
      <c r="AO470" s="165"/>
      <c r="AP470" s="165"/>
    </row>
    <row r="471" spans="1:42" ht="27" customHeight="1" x14ac:dyDescent="0.3">
      <c r="A471" s="174" t="s">
        <v>2055</v>
      </c>
      <c r="B471" s="167"/>
      <c r="C471" s="167"/>
      <c r="D471" s="167"/>
      <c r="E471" s="167"/>
      <c r="F471" s="150" t="s">
        <v>2113</v>
      </c>
      <c r="G471" s="187" t="s">
        <v>2101</v>
      </c>
      <c r="H471" s="169"/>
      <c r="I471" s="172" t="s">
        <v>1444</v>
      </c>
      <c r="J471" s="170"/>
      <c r="K471" s="171" t="s">
        <v>1324</v>
      </c>
      <c r="L471" s="177" t="s">
        <v>1301</v>
      </c>
      <c r="M471" s="172" t="s">
        <v>1445</v>
      </c>
      <c r="N471" s="172"/>
      <c r="O471" s="205"/>
      <c r="P471" s="173">
        <v>1</v>
      </c>
      <c r="Q471" s="174" t="s">
        <v>1302</v>
      </c>
      <c r="R471" s="175" t="s">
        <v>232</v>
      </c>
      <c r="S471" s="175" t="s">
        <v>232</v>
      </c>
      <c r="T471" s="175" t="s">
        <v>232</v>
      </c>
      <c r="U471" s="175" t="s">
        <v>232</v>
      </c>
      <c r="V471" s="175" t="s">
        <v>232</v>
      </c>
      <c r="W471" s="175" t="s">
        <v>232</v>
      </c>
      <c r="X471" s="175" t="s">
        <v>232</v>
      </c>
      <c r="Y471" s="175" t="s">
        <v>232</v>
      </c>
      <c r="Z471" s="175" t="s">
        <v>232</v>
      </c>
      <c r="AA471" s="175" t="s">
        <v>232</v>
      </c>
      <c r="AB471" s="175" t="s">
        <v>232</v>
      </c>
      <c r="AC471" s="175" t="s">
        <v>232</v>
      </c>
      <c r="AD471" s="175" t="s">
        <v>232</v>
      </c>
      <c r="AE471" s="175" t="s">
        <v>232</v>
      </c>
      <c r="AF471" s="175" t="s">
        <v>232</v>
      </c>
      <c r="AG471" s="162">
        <v>44197</v>
      </c>
      <c r="AH471" s="162">
        <v>2958465</v>
      </c>
      <c r="AI471" s="163" t="s">
        <v>1303</v>
      </c>
      <c r="AJ471" s="167"/>
      <c r="AK471" s="167"/>
      <c r="AL471" s="5"/>
      <c r="AM471" s="5"/>
      <c r="AN471" s="5"/>
      <c r="AO471" s="165"/>
      <c r="AP471" s="165"/>
    </row>
    <row r="472" spans="1:42" ht="27" customHeight="1" x14ac:dyDescent="0.3">
      <c r="A472" s="174" t="s">
        <v>2055</v>
      </c>
      <c r="B472" s="5"/>
      <c r="C472" s="5"/>
      <c r="D472" s="5"/>
      <c r="E472" s="5"/>
      <c r="F472" s="150" t="s">
        <v>2114</v>
      </c>
      <c r="G472" s="187" t="s">
        <v>2101</v>
      </c>
      <c r="H472" s="169"/>
      <c r="I472" s="181" t="s">
        <v>2115</v>
      </c>
      <c r="J472" s="170"/>
      <c r="K472" s="176"/>
      <c r="L472" s="182">
        <v>3</v>
      </c>
      <c r="M472" s="172"/>
      <c r="N472" s="172"/>
      <c r="O472" s="201"/>
      <c r="P472" s="173" t="s">
        <v>1327</v>
      </c>
      <c r="Q472" s="174" t="s">
        <v>1302</v>
      </c>
      <c r="R472" s="59" t="s">
        <v>232</v>
      </c>
      <c r="S472" s="59" t="s">
        <v>232</v>
      </c>
      <c r="T472" s="59" t="s">
        <v>232</v>
      </c>
      <c r="U472" s="59" t="s">
        <v>232</v>
      </c>
      <c r="V472" s="59" t="s">
        <v>232</v>
      </c>
      <c r="W472" s="59" t="s">
        <v>232</v>
      </c>
      <c r="X472" s="59" t="s">
        <v>232</v>
      </c>
      <c r="Y472" s="59" t="s">
        <v>232</v>
      </c>
      <c r="Z472" s="59" t="s">
        <v>232</v>
      </c>
      <c r="AA472" s="59" t="s">
        <v>232</v>
      </c>
      <c r="AB472" s="59" t="s">
        <v>232</v>
      </c>
      <c r="AC472" s="59" t="s">
        <v>232</v>
      </c>
      <c r="AD472" s="59" t="s">
        <v>232</v>
      </c>
      <c r="AE472" s="59" t="s">
        <v>232</v>
      </c>
      <c r="AF472" s="59" t="s">
        <v>232</v>
      </c>
      <c r="AG472" s="162">
        <v>44197</v>
      </c>
      <c r="AH472" s="162">
        <v>2958465</v>
      </c>
      <c r="AI472" s="163" t="s">
        <v>1303</v>
      </c>
      <c r="AJ472" s="167"/>
      <c r="AK472" s="167"/>
      <c r="AL472" s="5"/>
      <c r="AM472" s="5"/>
      <c r="AN472" s="5"/>
      <c r="AO472" s="165"/>
      <c r="AP472" s="165"/>
    </row>
    <row r="473" spans="1:42" ht="30.75" x14ac:dyDescent="0.3">
      <c r="A473" s="174" t="s">
        <v>2116</v>
      </c>
      <c r="B473" s="5"/>
      <c r="C473" s="5"/>
      <c r="D473" s="5"/>
      <c r="E473" s="5"/>
      <c r="F473" s="150" t="s">
        <v>2117</v>
      </c>
      <c r="G473" s="187" t="s">
        <v>2118</v>
      </c>
      <c r="H473" s="169" t="s">
        <v>1298</v>
      </c>
      <c r="I473" s="172" t="s">
        <v>2119</v>
      </c>
      <c r="J473" s="170"/>
      <c r="K473" s="192" t="s">
        <v>1300</v>
      </c>
      <c r="L473" s="5" t="s">
        <v>1301</v>
      </c>
      <c r="M473" s="172"/>
      <c r="N473" s="172"/>
      <c r="O473" s="201"/>
      <c r="P473" s="173">
        <v>750000</v>
      </c>
      <c r="Q473" s="174" t="s">
        <v>1302</v>
      </c>
      <c r="R473" s="175" t="s">
        <v>232</v>
      </c>
      <c r="S473" s="175" t="s">
        <v>232</v>
      </c>
      <c r="T473" s="175" t="s">
        <v>232</v>
      </c>
      <c r="U473" s="175" t="s">
        <v>232</v>
      </c>
      <c r="V473" s="175" t="s">
        <v>232</v>
      </c>
      <c r="W473" s="175" t="s">
        <v>232</v>
      </c>
      <c r="X473" s="175" t="s">
        <v>232</v>
      </c>
      <c r="Y473" s="175" t="s">
        <v>232</v>
      </c>
      <c r="Z473" s="175" t="s">
        <v>232</v>
      </c>
      <c r="AA473" s="175" t="s">
        <v>232</v>
      </c>
      <c r="AB473" s="175" t="s">
        <v>232</v>
      </c>
      <c r="AC473" s="175" t="s">
        <v>232</v>
      </c>
      <c r="AD473" s="175" t="s">
        <v>232</v>
      </c>
      <c r="AE473" s="175" t="s">
        <v>232</v>
      </c>
      <c r="AF473" s="175" t="s">
        <v>232</v>
      </c>
      <c r="AG473" s="162">
        <v>44197</v>
      </c>
      <c r="AH473" s="162">
        <v>2958465</v>
      </c>
      <c r="AI473" s="163" t="s">
        <v>1303</v>
      </c>
      <c r="AJ473" s="167"/>
      <c r="AK473" s="167"/>
      <c r="AL473" s="5"/>
      <c r="AM473" s="5"/>
      <c r="AN473" s="5"/>
      <c r="AO473" s="165"/>
      <c r="AP473" s="165"/>
    </row>
    <row r="474" spans="1:42" ht="30.75" x14ac:dyDescent="0.3">
      <c r="A474" s="174" t="s">
        <v>2116</v>
      </c>
      <c r="B474" s="5"/>
      <c r="C474" s="5"/>
      <c r="D474" s="5"/>
      <c r="E474" s="5"/>
      <c r="F474" s="150" t="s">
        <v>2120</v>
      </c>
      <c r="G474" s="187" t="s">
        <v>2118</v>
      </c>
      <c r="H474" s="169"/>
      <c r="I474" s="187">
        <v>100</v>
      </c>
      <c r="J474" s="170" t="s">
        <v>1305</v>
      </c>
      <c r="K474" s="171" t="s">
        <v>1306</v>
      </c>
      <c r="L474" s="5" t="s">
        <v>1301</v>
      </c>
      <c r="M474" s="172"/>
      <c r="N474" s="172"/>
      <c r="O474" s="201"/>
      <c r="P474" s="173">
        <v>100</v>
      </c>
      <c r="Q474" s="174" t="s">
        <v>1302</v>
      </c>
      <c r="R474" s="175" t="s">
        <v>232</v>
      </c>
      <c r="S474" s="175" t="s">
        <v>232</v>
      </c>
      <c r="T474" s="175" t="s">
        <v>232</v>
      </c>
      <c r="U474" s="175" t="s">
        <v>232</v>
      </c>
      <c r="V474" s="175" t="s">
        <v>232</v>
      </c>
      <c r="W474" s="175" t="s">
        <v>232</v>
      </c>
      <c r="X474" s="175" t="s">
        <v>232</v>
      </c>
      <c r="Y474" s="175" t="s">
        <v>232</v>
      </c>
      <c r="Z474" s="175" t="s">
        <v>232</v>
      </c>
      <c r="AA474" s="175" t="s">
        <v>232</v>
      </c>
      <c r="AB474" s="175" t="s">
        <v>232</v>
      </c>
      <c r="AC474" s="175" t="s">
        <v>232</v>
      </c>
      <c r="AD474" s="175" t="s">
        <v>232</v>
      </c>
      <c r="AE474" s="175" t="s">
        <v>232</v>
      </c>
      <c r="AF474" s="175" t="s">
        <v>232</v>
      </c>
      <c r="AG474" s="162">
        <v>44197</v>
      </c>
      <c r="AH474" s="162">
        <v>2958465</v>
      </c>
      <c r="AI474" s="163" t="s">
        <v>1303</v>
      </c>
      <c r="AJ474" s="167"/>
      <c r="AK474" s="167"/>
      <c r="AL474" s="5"/>
      <c r="AM474" s="5"/>
      <c r="AN474" s="5"/>
      <c r="AO474" s="165"/>
      <c r="AP474" s="165"/>
    </row>
    <row r="475" spans="1:42" ht="30.75" x14ac:dyDescent="0.3">
      <c r="A475" s="174" t="s">
        <v>2116</v>
      </c>
      <c r="B475" s="5"/>
      <c r="C475" s="5"/>
      <c r="D475" s="5"/>
      <c r="E475" s="5"/>
      <c r="F475" s="150" t="s">
        <v>2121</v>
      </c>
      <c r="G475" s="187" t="s">
        <v>2118</v>
      </c>
      <c r="H475" s="169"/>
      <c r="I475" s="172" t="s">
        <v>1647</v>
      </c>
      <c r="J475" s="170"/>
      <c r="K475" s="171" t="s">
        <v>1306</v>
      </c>
      <c r="L475" s="5" t="s">
        <v>1301</v>
      </c>
      <c r="M475" s="172" t="s">
        <v>2122</v>
      </c>
      <c r="N475" s="172"/>
      <c r="O475" s="205"/>
      <c r="P475" s="173">
        <v>5.7000000000000002E-2</v>
      </c>
      <c r="Q475" s="174" t="s">
        <v>1302</v>
      </c>
      <c r="R475" s="175" t="s">
        <v>232</v>
      </c>
      <c r="S475" s="175" t="s">
        <v>232</v>
      </c>
      <c r="T475" s="175" t="s">
        <v>232</v>
      </c>
      <c r="U475" s="175" t="s">
        <v>232</v>
      </c>
      <c r="V475" s="175" t="s">
        <v>232</v>
      </c>
      <c r="W475" s="175" t="s">
        <v>232</v>
      </c>
      <c r="X475" s="175" t="s">
        <v>232</v>
      </c>
      <c r="Y475" s="175" t="s">
        <v>232</v>
      </c>
      <c r="Z475" s="175" t="s">
        <v>232</v>
      </c>
      <c r="AA475" s="175" t="s">
        <v>232</v>
      </c>
      <c r="AB475" s="175" t="s">
        <v>232</v>
      </c>
      <c r="AC475" s="175" t="s">
        <v>232</v>
      </c>
      <c r="AD475" s="175" t="s">
        <v>232</v>
      </c>
      <c r="AE475" s="175" t="s">
        <v>232</v>
      </c>
      <c r="AF475" s="175" t="s">
        <v>232</v>
      </c>
      <c r="AG475" s="162">
        <v>44197</v>
      </c>
      <c r="AH475" s="162">
        <v>2958465</v>
      </c>
      <c r="AI475" s="163" t="s">
        <v>1303</v>
      </c>
      <c r="AJ475" s="167"/>
      <c r="AK475" s="167"/>
      <c r="AL475" s="5"/>
      <c r="AM475" s="5"/>
      <c r="AN475" s="5"/>
      <c r="AO475" s="165"/>
      <c r="AP475" s="165"/>
    </row>
    <row r="476" spans="1:42" ht="30.75" x14ac:dyDescent="0.3">
      <c r="A476" s="174" t="s">
        <v>2116</v>
      </c>
      <c r="B476" s="5"/>
      <c r="C476" s="5"/>
      <c r="D476" s="5"/>
      <c r="E476" s="5"/>
      <c r="F476" s="150" t="s">
        <v>2123</v>
      </c>
      <c r="G476" s="187" t="s">
        <v>2118</v>
      </c>
      <c r="H476" s="169"/>
      <c r="I476" s="172" t="s">
        <v>1343</v>
      </c>
      <c r="J476" s="180"/>
      <c r="K476" s="176" t="s">
        <v>1306</v>
      </c>
      <c r="L476" s="177" t="s">
        <v>1301</v>
      </c>
      <c r="M476" s="183" t="s">
        <v>2124</v>
      </c>
      <c r="N476" s="184" t="s">
        <v>1344</v>
      </c>
      <c r="O476" s="179" t="str">
        <f>IFERROR(HYPERLINK("#"&amp;"'ISO TABLES'!A"&amp;(MATCH(N476,'[39]ISO TABLES'!$A:$A,0)),TEXT(N476,"")),"")</f>
        <v>Rule85M1b_ProtectionClassMultipliers</v>
      </c>
      <c r="P476" s="173">
        <v>0.94</v>
      </c>
      <c r="Q476" s="174" t="s">
        <v>1302</v>
      </c>
      <c r="R476" s="175" t="s">
        <v>232</v>
      </c>
      <c r="S476" s="175" t="s">
        <v>232</v>
      </c>
      <c r="T476" s="175" t="s">
        <v>232</v>
      </c>
      <c r="U476" s="175" t="s">
        <v>232</v>
      </c>
      <c r="V476" s="175" t="s">
        <v>232</v>
      </c>
      <c r="W476" s="175" t="s">
        <v>232</v>
      </c>
      <c r="X476" s="175" t="s">
        <v>232</v>
      </c>
      <c r="Y476" s="175" t="s">
        <v>232</v>
      </c>
      <c r="Z476" s="175" t="s">
        <v>232</v>
      </c>
      <c r="AA476" s="175" t="s">
        <v>232</v>
      </c>
      <c r="AB476" s="175" t="s">
        <v>232</v>
      </c>
      <c r="AC476" s="175" t="s">
        <v>232</v>
      </c>
      <c r="AD476" s="175" t="s">
        <v>232</v>
      </c>
      <c r="AE476" s="175" t="s">
        <v>232</v>
      </c>
      <c r="AF476" s="175" t="s">
        <v>232</v>
      </c>
      <c r="AG476" s="162">
        <v>44197</v>
      </c>
      <c r="AH476" s="162">
        <v>2958465</v>
      </c>
      <c r="AI476" s="163" t="s">
        <v>1303</v>
      </c>
      <c r="AJ476" s="164"/>
      <c r="AK476" s="164"/>
      <c r="AL476" s="5"/>
      <c r="AM476" s="5"/>
      <c r="AN476" s="5"/>
      <c r="AO476" s="165"/>
      <c r="AP476" s="165"/>
    </row>
    <row r="477" spans="1:42" ht="30.75" x14ac:dyDescent="0.3">
      <c r="A477" s="174" t="s">
        <v>2116</v>
      </c>
      <c r="B477" s="5"/>
      <c r="C477" s="5"/>
      <c r="D477" s="5"/>
      <c r="E477" s="5"/>
      <c r="F477" s="150" t="s">
        <v>2125</v>
      </c>
      <c r="G477" s="187" t="s">
        <v>2118</v>
      </c>
      <c r="H477" s="169"/>
      <c r="I477" s="172" t="s">
        <v>2126</v>
      </c>
      <c r="J477" s="170"/>
      <c r="K477" s="171" t="s">
        <v>1306</v>
      </c>
      <c r="L477" s="177" t="s">
        <v>1301</v>
      </c>
      <c r="M477" s="172" t="s">
        <v>2127</v>
      </c>
      <c r="N477" s="178" t="s">
        <v>1373</v>
      </c>
      <c r="O477" s="179" t="str">
        <f>IFERROR(HYPERLINK("#"&amp;"'ISO TABLES'!A"&amp;(MATCH(N477,'[39]ISO TABLES'!$A:$A,0)),TEXT(N477,"")),"")</f>
        <v>Rule70E1f1_LimitOfInsuranceRelativityFactorBuildingBG1</v>
      </c>
      <c r="P477" s="173">
        <v>0.499</v>
      </c>
      <c r="Q477" s="174" t="s">
        <v>1302</v>
      </c>
      <c r="R477" s="175" t="s">
        <v>232</v>
      </c>
      <c r="S477" s="175" t="s">
        <v>232</v>
      </c>
      <c r="T477" s="175" t="s">
        <v>232</v>
      </c>
      <c r="U477" s="175" t="s">
        <v>232</v>
      </c>
      <c r="V477" s="175" t="s">
        <v>232</v>
      </c>
      <c r="W477" s="175" t="s">
        <v>232</v>
      </c>
      <c r="X477" s="175" t="s">
        <v>232</v>
      </c>
      <c r="Y477" s="175" t="s">
        <v>232</v>
      </c>
      <c r="Z477" s="175" t="s">
        <v>232</v>
      </c>
      <c r="AA477" s="175" t="s">
        <v>232</v>
      </c>
      <c r="AB477" s="175" t="s">
        <v>232</v>
      </c>
      <c r="AC477" s="175" t="s">
        <v>232</v>
      </c>
      <c r="AD477" s="175" t="s">
        <v>232</v>
      </c>
      <c r="AE477" s="175" t="s">
        <v>232</v>
      </c>
      <c r="AF477" s="175" t="s">
        <v>232</v>
      </c>
      <c r="AG477" s="162">
        <v>44197</v>
      </c>
      <c r="AH477" s="162">
        <v>2958465</v>
      </c>
      <c r="AI477" s="163" t="s">
        <v>1303</v>
      </c>
      <c r="AJ477" s="186"/>
      <c r="AK477" s="186"/>
      <c r="AL477" s="5"/>
      <c r="AM477" s="5"/>
      <c r="AN477" s="5"/>
      <c r="AO477" s="165"/>
      <c r="AP477" s="165"/>
    </row>
    <row r="478" spans="1:42" ht="30.75" x14ac:dyDescent="0.3">
      <c r="A478" s="174" t="s">
        <v>2116</v>
      </c>
      <c r="B478" s="5"/>
      <c r="C478" s="5"/>
      <c r="D478" s="5"/>
      <c r="E478" s="5"/>
      <c r="F478" s="150" t="s">
        <v>2128</v>
      </c>
      <c r="G478" s="187" t="s">
        <v>2118</v>
      </c>
      <c r="H478" s="169"/>
      <c r="I478" s="172" t="s">
        <v>2129</v>
      </c>
      <c r="J478" s="170"/>
      <c r="K478" s="171" t="s">
        <v>1306</v>
      </c>
      <c r="L478" s="5" t="s">
        <v>1301</v>
      </c>
      <c r="M478" s="172" t="s">
        <v>2130</v>
      </c>
      <c r="N478" s="172" t="s">
        <v>1566</v>
      </c>
      <c r="O478" s="188" t="str">
        <f>IFERROR(HYPERLINK("#"&amp;"'ISO TABLES'!A"&amp;(MATCH(N478,'[39]ISO TABLES'!$A:$A,0)),TEXT(N478,"")),"")</f>
        <v>Rule70E2d1_LimitOfInsuranceRelativityFactorBuildingBG2</v>
      </c>
      <c r="P478" s="173">
        <v>0.49</v>
      </c>
      <c r="Q478" s="174" t="s">
        <v>1302</v>
      </c>
      <c r="R478" s="59" t="s">
        <v>232</v>
      </c>
      <c r="S478" s="59" t="s">
        <v>232</v>
      </c>
      <c r="T478" s="59" t="s">
        <v>232</v>
      </c>
      <c r="U478" s="59" t="s">
        <v>232</v>
      </c>
      <c r="V478" s="59" t="s">
        <v>232</v>
      </c>
      <c r="W478" s="59" t="s">
        <v>232</v>
      </c>
      <c r="X478" s="59" t="s">
        <v>232</v>
      </c>
      <c r="Y478" s="59" t="s">
        <v>232</v>
      </c>
      <c r="Z478" s="59" t="s">
        <v>232</v>
      </c>
      <c r="AA478" s="59" t="s">
        <v>232</v>
      </c>
      <c r="AB478" s="59" t="s">
        <v>232</v>
      </c>
      <c r="AC478" s="59" t="s">
        <v>232</v>
      </c>
      <c r="AD478" s="59" t="s">
        <v>232</v>
      </c>
      <c r="AE478" s="59" t="s">
        <v>232</v>
      </c>
      <c r="AF478" s="59" t="s">
        <v>232</v>
      </c>
      <c r="AG478" s="162">
        <v>44197</v>
      </c>
      <c r="AH478" s="162">
        <v>2958465</v>
      </c>
      <c r="AI478" s="163" t="s">
        <v>1303</v>
      </c>
      <c r="AJ478" s="167"/>
      <c r="AK478" s="167"/>
      <c r="AL478" s="5"/>
      <c r="AM478" s="5"/>
      <c r="AN478" s="5"/>
      <c r="AO478" s="165"/>
      <c r="AP478" s="165"/>
    </row>
    <row r="479" spans="1:42" ht="30.75" x14ac:dyDescent="0.3">
      <c r="A479" s="174" t="s">
        <v>2116</v>
      </c>
      <c r="B479" s="5"/>
      <c r="C479" s="5"/>
      <c r="D479" s="5"/>
      <c r="E479" s="5"/>
      <c r="F479" s="150" t="s">
        <v>2131</v>
      </c>
      <c r="G479" s="187" t="s">
        <v>2118</v>
      </c>
      <c r="H479" s="169"/>
      <c r="I479" s="172" t="s">
        <v>1547</v>
      </c>
      <c r="J479" s="170"/>
      <c r="K479" s="171" t="s">
        <v>1306</v>
      </c>
      <c r="L479" s="5" t="s">
        <v>1301</v>
      </c>
      <c r="M479" s="172" t="s">
        <v>2130</v>
      </c>
      <c r="N479" s="172" t="s">
        <v>1548</v>
      </c>
      <c r="O479" s="188" t="str">
        <f>IFERROR(HYPERLINK("#"&amp;"'ISO TABLES'!A"&amp;(MATCH(N479,'[39]ISO TABLES'!$A:$A,0)),TEXT(N479,"")),"")</f>
        <v>Rule70E2a_ConstructionSymbols</v>
      </c>
      <c r="P479" s="173">
        <v>2</v>
      </c>
      <c r="Q479" s="174" t="s">
        <v>1302</v>
      </c>
      <c r="R479" s="59" t="s">
        <v>232</v>
      </c>
      <c r="S479" s="59" t="s">
        <v>232</v>
      </c>
      <c r="T479" s="59" t="s">
        <v>232</v>
      </c>
      <c r="U479" s="59" t="s">
        <v>232</v>
      </c>
      <c r="V479" s="59" t="s">
        <v>232</v>
      </c>
      <c r="W479" s="59" t="s">
        <v>232</v>
      </c>
      <c r="X479" s="59" t="s">
        <v>232</v>
      </c>
      <c r="Y479" s="59" t="s">
        <v>232</v>
      </c>
      <c r="Z479" s="59" t="s">
        <v>232</v>
      </c>
      <c r="AA479" s="59" t="s">
        <v>232</v>
      </c>
      <c r="AB479" s="59" t="s">
        <v>232</v>
      </c>
      <c r="AC479" s="59" t="s">
        <v>232</v>
      </c>
      <c r="AD479" s="59" t="s">
        <v>232</v>
      </c>
      <c r="AE479" s="59" t="s">
        <v>232</v>
      </c>
      <c r="AF479" s="59" t="s">
        <v>232</v>
      </c>
      <c r="AG479" s="162">
        <v>44197</v>
      </c>
      <c r="AH479" s="162">
        <v>2958465</v>
      </c>
      <c r="AI479" s="163" t="s">
        <v>1303</v>
      </c>
      <c r="AJ479" s="167"/>
      <c r="AK479" s="167"/>
      <c r="AL479" s="5"/>
      <c r="AM479" s="5"/>
      <c r="AN479" s="5"/>
      <c r="AO479" s="165"/>
      <c r="AP479" s="165"/>
    </row>
    <row r="480" spans="1:42" ht="30.75" x14ac:dyDescent="0.3">
      <c r="A480" s="174" t="s">
        <v>2116</v>
      </c>
      <c r="B480" s="5"/>
      <c r="C480" s="5"/>
      <c r="D480" s="5"/>
      <c r="E480" s="5"/>
      <c r="F480" s="150" t="s">
        <v>2132</v>
      </c>
      <c r="G480" s="187" t="s">
        <v>2118</v>
      </c>
      <c r="H480" s="169"/>
      <c r="I480" s="172" t="s">
        <v>2133</v>
      </c>
      <c r="J480" s="170"/>
      <c r="K480" s="171" t="s">
        <v>1306</v>
      </c>
      <c r="L480" s="5" t="s">
        <v>1301</v>
      </c>
      <c r="M480" s="172" t="s">
        <v>2134</v>
      </c>
      <c r="N480" s="172" t="s">
        <v>1656</v>
      </c>
      <c r="O480" s="188" t="str">
        <f>IFERROR(HYPERLINK("#"&amp;"'ISO TABLES'!A"&amp;(MATCH(N480,'[39]ISO TABLES'!$A:$A,0)),TEXT(N480,"")),"")</f>
        <v>Rule71E2a3_LimitOfInsuranceRelativityFactorBuildingBroad</v>
      </c>
      <c r="P480" s="173">
        <v>0.52600000000000002</v>
      </c>
      <c r="Q480" s="174" t="s">
        <v>1302</v>
      </c>
      <c r="R480" s="175" t="s">
        <v>232</v>
      </c>
      <c r="S480" s="175" t="s">
        <v>232</v>
      </c>
      <c r="T480" s="175" t="s">
        <v>232</v>
      </c>
      <c r="U480" s="175" t="s">
        <v>232</v>
      </c>
      <c r="V480" s="175" t="s">
        <v>232</v>
      </c>
      <c r="W480" s="175" t="s">
        <v>232</v>
      </c>
      <c r="X480" s="175" t="s">
        <v>232</v>
      </c>
      <c r="Y480" s="175" t="s">
        <v>232</v>
      </c>
      <c r="Z480" s="175" t="s">
        <v>232</v>
      </c>
      <c r="AA480" s="175" t="s">
        <v>232</v>
      </c>
      <c r="AB480" s="175" t="s">
        <v>232</v>
      </c>
      <c r="AC480" s="175" t="s">
        <v>232</v>
      </c>
      <c r="AD480" s="175" t="s">
        <v>232</v>
      </c>
      <c r="AE480" s="175" t="s">
        <v>232</v>
      </c>
      <c r="AF480" s="175" t="s">
        <v>232</v>
      </c>
      <c r="AG480" s="162">
        <v>44197</v>
      </c>
      <c r="AH480" s="162">
        <v>2958465</v>
      </c>
      <c r="AI480" s="163" t="s">
        <v>1303</v>
      </c>
      <c r="AJ480" s="186"/>
      <c r="AK480" s="186"/>
      <c r="AL480" s="5"/>
      <c r="AM480" s="5"/>
      <c r="AN480" s="5"/>
      <c r="AO480" s="165"/>
      <c r="AP480" s="165"/>
    </row>
    <row r="481" spans="1:42" ht="30.75" x14ac:dyDescent="0.3">
      <c r="A481" s="174" t="s">
        <v>2116</v>
      </c>
      <c r="B481" s="5"/>
      <c r="C481" s="5"/>
      <c r="D481" s="5"/>
      <c r="E481" s="5"/>
      <c r="F481" s="150" t="s">
        <v>2135</v>
      </c>
      <c r="G481" s="187" t="s">
        <v>2118</v>
      </c>
      <c r="H481" s="169"/>
      <c r="I481" s="172" t="s">
        <v>1407</v>
      </c>
      <c r="J481" s="170"/>
      <c r="K481" s="176" t="s">
        <v>1306</v>
      </c>
      <c r="L481" s="5" t="s">
        <v>1301</v>
      </c>
      <c r="M481" s="183" t="s">
        <v>1363</v>
      </c>
      <c r="N481" s="172"/>
      <c r="O481" s="201"/>
      <c r="P481" s="173">
        <v>1.1000000000000001</v>
      </c>
      <c r="Q481" s="174" t="s">
        <v>1302</v>
      </c>
      <c r="R481" s="175" t="s">
        <v>232</v>
      </c>
      <c r="S481" s="175" t="s">
        <v>232</v>
      </c>
      <c r="T481" s="175" t="s">
        <v>232</v>
      </c>
      <c r="U481" s="175" t="s">
        <v>232</v>
      </c>
      <c r="V481" s="175" t="s">
        <v>232</v>
      </c>
      <c r="W481" s="175" t="s">
        <v>232</v>
      </c>
      <c r="X481" s="175" t="s">
        <v>232</v>
      </c>
      <c r="Y481" s="175" t="s">
        <v>232</v>
      </c>
      <c r="Z481" s="175" t="s">
        <v>232</v>
      </c>
      <c r="AA481" s="175" t="s">
        <v>232</v>
      </c>
      <c r="AB481" s="175" t="s">
        <v>232</v>
      </c>
      <c r="AC481" s="175" t="s">
        <v>232</v>
      </c>
      <c r="AD481" s="175" t="s">
        <v>232</v>
      </c>
      <c r="AE481" s="175" t="s">
        <v>232</v>
      </c>
      <c r="AF481" s="175" t="s">
        <v>232</v>
      </c>
      <c r="AG481" s="162">
        <v>44197</v>
      </c>
      <c r="AH481" s="162">
        <v>2958465</v>
      </c>
      <c r="AI481" s="163" t="s">
        <v>1303</v>
      </c>
      <c r="AJ481" s="167"/>
      <c r="AK481" s="167"/>
      <c r="AL481" s="5"/>
      <c r="AM481" s="5"/>
      <c r="AN481" s="5"/>
      <c r="AO481" s="165"/>
      <c r="AP481" s="165"/>
    </row>
    <row r="482" spans="1:42" ht="30.75" x14ac:dyDescent="0.3">
      <c r="A482" s="174" t="s">
        <v>2116</v>
      </c>
      <c r="B482" s="5"/>
      <c r="C482" s="5"/>
      <c r="D482" s="5"/>
      <c r="E482" s="5"/>
      <c r="F482" s="150" t="s">
        <v>2136</v>
      </c>
      <c r="G482" s="187" t="s">
        <v>2118</v>
      </c>
      <c r="H482" s="169"/>
      <c r="I482" s="172" t="s">
        <v>1409</v>
      </c>
      <c r="J482" s="170"/>
      <c r="K482" s="176" t="s">
        <v>1306</v>
      </c>
      <c r="L482" s="5" t="s">
        <v>1301</v>
      </c>
      <c r="M482" s="183" t="s">
        <v>1410</v>
      </c>
      <c r="N482" s="172"/>
      <c r="O482" s="201"/>
      <c r="P482" s="173">
        <v>1.2</v>
      </c>
      <c r="Q482" s="174" t="s">
        <v>1302</v>
      </c>
      <c r="R482" s="175" t="s">
        <v>232</v>
      </c>
      <c r="S482" s="175" t="s">
        <v>232</v>
      </c>
      <c r="T482" s="175" t="s">
        <v>232</v>
      </c>
      <c r="U482" s="175" t="s">
        <v>232</v>
      </c>
      <c r="V482" s="175" t="s">
        <v>232</v>
      </c>
      <c r="W482" s="175" t="s">
        <v>232</v>
      </c>
      <c r="X482" s="175" t="s">
        <v>232</v>
      </c>
      <c r="Y482" s="175" t="s">
        <v>232</v>
      </c>
      <c r="Z482" s="175" t="s">
        <v>232</v>
      </c>
      <c r="AA482" s="175" t="s">
        <v>232</v>
      </c>
      <c r="AB482" s="175" t="s">
        <v>232</v>
      </c>
      <c r="AC482" s="175" t="s">
        <v>232</v>
      </c>
      <c r="AD482" s="175" t="s">
        <v>232</v>
      </c>
      <c r="AE482" s="175" t="s">
        <v>232</v>
      </c>
      <c r="AF482" s="175" t="s">
        <v>232</v>
      </c>
      <c r="AG482" s="162">
        <v>44197</v>
      </c>
      <c r="AH482" s="162">
        <v>2958465</v>
      </c>
      <c r="AI482" s="163" t="s">
        <v>1303</v>
      </c>
      <c r="AJ482" s="167"/>
      <c r="AK482" s="167"/>
      <c r="AL482" s="5"/>
      <c r="AM482" s="5"/>
      <c r="AN482" s="5"/>
      <c r="AO482" s="165"/>
      <c r="AP482" s="165"/>
    </row>
    <row r="483" spans="1:42" ht="30.75" x14ac:dyDescent="0.3">
      <c r="A483" s="174" t="s">
        <v>2116</v>
      </c>
      <c r="B483" s="5"/>
      <c r="C483" s="5"/>
      <c r="D483" s="5"/>
      <c r="E483" s="5"/>
      <c r="F483" s="150" t="s">
        <v>2137</v>
      </c>
      <c r="G483" s="187" t="s">
        <v>2118</v>
      </c>
      <c r="H483" s="169"/>
      <c r="I483" s="172" t="s">
        <v>1444</v>
      </c>
      <c r="J483" s="170"/>
      <c r="K483" s="171" t="s">
        <v>1324</v>
      </c>
      <c r="L483" s="5" t="s">
        <v>1301</v>
      </c>
      <c r="M483" s="172" t="s">
        <v>1445</v>
      </c>
      <c r="N483" s="172"/>
      <c r="O483" s="205"/>
      <c r="P483" s="173">
        <v>1</v>
      </c>
      <c r="Q483" s="174" t="s">
        <v>1302</v>
      </c>
      <c r="R483" s="175" t="s">
        <v>232</v>
      </c>
      <c r="S483" s="175" t="s">
        <v>232</v>
      </c>
      <c r="T483" s="175" t="s">
        <v>232</v>
      </c>
      <c r="U483" s="175" t="s">
        <v>232</v>
      </c>
      <c r="V483" s="175" t="s">
        <v>232</v>
      </c>
      <c r="W483" s="175" t="s">
        <v>232</v>
      </c>
      <c r="X483" s="175" t="s">
        <v>232</v>
      </c>
      <c r="Y483" s="175" t="s">
        <v>232</v>
      </c>
      <c r="Z483" s="175" t="s">
        <v>232</v>
      </c>
      <c r="AA483" s="175" t="s">
        <v>232</v>
      </c>
      <c r="AB483" s="175" t="s">
        <v>232</v>
      </c>
      <c r="AC483" s="175" t="s">
        <v>232</v>
      </c>
      <c r="AD483" s="175" t="s">
        <v>232</v>
      </c>
      <c r="AE483" s="175" t="s">
        <v>232</v>
      </c>
      <c r="AF483" s="175" t="s">
        <v>232</v>
      </c>
      <c r="AG483" s="162">
        <v>44197</v>
      </c>
      <c r="AH483" s="162">
        <v>2958465</v>
      </c>
      <c r="AI483" s="163" t="s">
        <v>1303</v>
      </c>
      <c r="AJ483" s="167"/>
      <c r="AK483" s="167"/>
      <c r="AL483" s="5"/>
      <c r="AM483" s="5"/>
      <c r="AN483" s="5"/>
      <c r="AO483" s="165"/>
      <c r="AP483" s="165"/>
    </row>
    <row r="484" spans="1:42" ht="30.75" x14ac:dyDescent="0.3">
      <c r="A484" s="174" t="s">
        <v>2116</v>
      </c>
      <c r="B484" s="5"/>
      <c r="C484" s="5"/>
      <c r="D484" s="5"/>
      <c r="E484" s="5"/>
      <c r="F484" s="150" t="s">
        <v>2138</v>
      </c>
      <c r="G484" s="187" t="s">
        <v>2118</v>
      </c>
      <c r="H484" s="169"/>
      <c r="I484" s="181" t="s">
        <v>2139</v>
      </c>
      <c r="J484" s="170"/>
      <c r="K484" s="171"/>
      <c r="L484" s="5" t="s">
        <v>1449</v>
      </c>
      <c r="M484" s="172" t="s">
        <v>2140</v>
      </c>
      <c r="N484" s="172"/>
      <c r="O484" s="201"/>
      <c r="P484" s="173" t="s">
        <v>1327</v>
      </c>
      <c r="Q484" s="174" t="s">
        <v>1302</v>
      </c>
      <c r="R484" s="175" t="s">
        <v>232</v>
      </c>
      <c r="S484" s="175" t="s">
        <v>232</v>
      </c>
      <c r="T484" s="175" t="s">
        <v>232</v>
      </c>
      <c r="U484" s="175" t="s">
        <v>232</v>
      </c>
      <c r="V484" s="175" t="s">
        <v>232</v>
      </c>
      <c r="W484" s="175" t="s">
        <v>232</v>
      </c>
      <c r="X484" s="175" t="s">
        <v>232</v>
      </c>
      <c r="Y484" s="175" t="s">
        <v>232</v>
      </c>
      <c r="Z484" s="175" t="s">
        <v>232</v>
      </c>
      <c r="AA484" s="175" t="s">
        <v>232</v>
      </c>
      <c r="AB484" s="175" t="s">
        <v>232</v>
      </c>
      <c r="AC484" s="175" t="s">
        <v>232</v>
      </c>
      <c r="AD484" s="175" t="s">
        <v>232</v>
      </c>
      <c r="AE484" s="175" t="s">
        <v>232</v>
      </c>
      <c r="AF484" s="175" t="s">
        <v>232</v>
      </c>
      <c r="AG484" s="162">
        <v>44197</v>
      </c>
      <c r="AH484" s="162">
        <v>2958465</v>
      </c>
      <c r="AI484" s="163" t="s">
        <v>1303</v>
      </c>
      <c r="AJ484" s="167"/>
      <c r="AK484" s="167"/>
      <c r="AL484" s="5"/>
      <c r="AM484" s="5"/>
      <c r="AN484" s="5"/>
      <c r="AO484" s="165"/>
      <c r="AP484" s="165"/>
    </row>
    <row r="485" spans="1:42" ht="30.75" x14ac:dyDescent="0.3">
      <c r="A485" s="174" t="s">
        <v>2116</v>
      </c>
      <c r="B485" s="5"/>
      <c r="C485" s="5"/>
      <c r="D485" s="5"/>
      <c r="E485" s="5"/>
      <c r="F485" s="150" t="s">
        <v>2141</v>
      </c>
      <c r="G485" s="187" t="s">
        <v>2142</v>
      </c>
      <c r="H485" s="169" t="s">
        <v>1298</v>
      </c>
      <c r="I485" s="172" t="s">
        <v>2143</v>
      </c>
      <c r="J485" s="170"/>
      <c r="K485" s="192" t="s">
        <v>1300</v>
      </c>
      <c r="L485" s="5" t="s">
        <v>1301</v>
      </c>
      <c r="M485" s="172"/>
      <c r="N485" s="172"/>
      <c r="O485" s="201"/>
      <c r="P485" s="173">
        <v>150000</v>
      </c>
      <c r="Q485" s="174" t="s">
        <v>1302</v>
      </c>
      <c r="R485" s="175" t="s">
        <v>232</v>
      </c>
      <c r="S485" s="175" t="s">
        <v>232</v>
      </c>
      <c r="T485" s="175" t="s">
        <v>232</v>
      </c>
      <c r="U485" s="175" t="s">
        <v>232</v>
      </c>
      <c r="V485" s="175" t="s">
        <v>232</v>
      </c>
      <c r="W485" s="175" t="s">
        <v>232</v>
      </c>
      <c r="X485" s="175" t="s">
        <v>232</v>
      </c>
      <c r="Y485" s="175" t="s">
        <v>232</v>
      </c>
      <c r="Z485" s="175" t="s">
        <v>232</v>
      </c>
      <c r="AA485" s="175" t="s">
        <v>232</v>
      </c>
      <c r="AB485" s="175" t="s">
        <v>232</v>
      </c>
      <c r="AC485" s="175" t="s">
        <v>232</v>
      </c>
      <c r="AD485" s="175" t="s">
        <v>232</v>
      </c>
      <c r="AE485" s="175" t="s">
        <v>232</v>
      </c>
      <c r="AF485" s="175" t="s">
        <v>232</v>
      </c>
      <c r="AG485" s="162">
        <v>44197</v>
      </c>
      <c r="AH485" s="162">
        <v>2958465</v>
      </c>
      <c r="AI485" s="163" t="s">
        <v>1303</v>
      </c>
      <c r="AJ485" s="167"/>
      <c r="AK485" s="167"/>
      <c r="AL485" s="5"/>
      <c r="AM485" s="5"/>
      <c r="AN485" s="5"/>
      <c r="AO485" s="165"/>
      <c r="AP485" s="165"/>
    </row>
    <row r="486" spans="1:42" ht="30.75" x14ac:dyDescent="0.3">
      <c r="A486" s="174" t="s">
        <v>2116</v>
      </c>
      <c r="B486" s="5"/>
      <c r="C486" s="5"/>
      <c r="D486" s="5"/>
      <c r="E486" s="5"/>
      <c r="F486" s="150" t="s">
        <v>2144</v>
      </c>
      <c r="G486" s="187" t="s">
        <v>2142</v>
      </c>
      <c r="H486" s="169"/>
      <c r="I486" s="187">
        <v>100</v>
      </c>
      <c r="J486" s="170" t="s">
        <v>1305</v>
      </c>
      <c r="K486" s="171" t="s">
        <v>1306</v>
      </c>
      <c r="L486" s="5" t="s">
        <v>1301</v>
      </c>
      <c r="M486" s="172"/>
      <c r="N486" s="172"/>
      <c r="O486" s="201"/>
      <c r="P486" s="173">
        <v>100</v>
      </c>
      <c r="Q486" s="174" t="s">
        <v>1302</v>
      </c>
      <c r="R486" s="175" t="s">
        <v>232</v>
      </c>
      <c r="S486" s="175" t="s">
        <v>232</v>
      </c>
      <c r="T486" s="175" t="s">
        <v>232</v>
      </c>
      <c r="U486" s="175" t="s">
        <v>232</v>
      </c>
      <c r="V486" s="175" t="s">
        <v>232</v>
      </c>
      <c r="W486" s="175" t="s">
        <v>232</v>
      </c>
      <c r="X486" s="175" t="s">
        <v>232</v>
      </c>
      <c r="Y486" s="175" t="s">
        <v>232</v>
      </c>
      <c r="Z486" s="175" t="s">
        <v>232</v>
      </c>
      <c r="AA486" s="175" t="s">
        <v>232</v>
      </c>
      <c r="AB486" s="175" t="s">
        <v>232</v>
      </c>
      <c r="AC486" s="175" t="s">
        <v>232</v>
      </c>
      <c r="AD486" s="175" t="s">
        <v>232</v>
      </c>
      <c r="AE486" s="175" t="s">
        <v>232</v>
      </c>
      <c r="AF486" s="175" t="s">
        <v>232</v>
      </c>
      <c r="AG486" s="162">
        <v>44197</v>
      </c>
      <c r="AH486" s="162">
        <v>2958465</v>
      </c>
      <c r="AI486" s="163" t="s">
        <v>1303</v>
      </c>
      <c r="AJ486" s="167"/>
      <c r="AK486" s="167"/>
      <c r="AL486" s="5"/>
      <c r="AM486" s="5"/>
      <c r="AN486" s="5"/>
      <c r="AO486" s="165"/>
      <c r="AP486" s="165"/>
    </row>
    <row r="487" spans="1:42" ht="30.75" x14ac:dyDescent="0.3">
      <c r="A487" s="174" t="s">
        <v>2116</v>
      </c>
      <c r="B487" s="167"/>
      <c r="C487" s="167"/>
      <c r="D487" s="167"/>
      <c r="E487" s="167"/>
      <c r="F487" s="150" t="s">
        <v>2145</v>
      </c>
      <c r="G487" s="187" t="s">
        <v>2142</v>
      </c>
      <c r="H487" s="169"/>
      <c r="I487" s="172" t="s">
        <v>1647</v>
      </c>
      <c r="J487" s="170"/>
      <c r="K487" s="171" t="s">
        <v>1306</v>
      </c>
      <c r="L487" s="5" t="s">
        <v>1301</v>
      </c>
      <c r="M487" s="172" t="s">
        <v>2122</v>
      </c>
      <c r="N487" s="172"/>
      <c r="O487" s="205"/>
      <c r="P487" s="173">
        <v>9.0999999999999998E-2</v>
      </c>
      <c r="Q487" s="174" t="s">
        <v>1302</v>
      </c>
      <c r="R487" s="175" t="s">
        <v>232</v>
      </c>
      <c r="S487" s="175" t="s">
        <v>232</v>
      </c>
      <c r="T487" s="175" t="s">
        <v>232</v>
      </c>
      <c r="U487" s="175" t="s">
        <v>232</v>
      </c>
      <c r="V487" s="175" t="s">
        <v>232</v>
      </c>
      <c r="W487" s="175" t="s">
        <v>232</v>
      </c>
      <c r="X487" s="175" t="s">
        <v>232</v>
      </c>
      <c r="Y487" s="175" t="s">
        <v>232</v>
      </c>
      <c r="Z487" s="175" t="s">
        <v>232</v>
      </c>
      <c r="AA487" s="175" t="s">
        <v>232</v>
      </c>
      <c r="AB487" s="175" t="s">
        <v>232</v>
      </c>
      <c r="AC487" s="175" t="s">
        <v>232</v>
      </c>
      <c r="AD487" s="175" t="s">
        <v>232</v>
      </c>
      <c r="AE487" s="175" t="s">
        <v>232</v>
      </c>
      <c r="AF487" s="175" t="s">
        <v>232</v>
      </c>
      <c r="AG487" s="162">
        <v>44197</v>
      </c>
      <c r="AH487" s="162">
        <v>2958465</v>
      </c>
      <c r="AI487" s="163" t="s">
        <v>1303</v>
      </c>
      <c r="AJ487" s="167"/>
      <c r="AK487" s="167"/>
      <c r="AL487" s="5"/>
      <c r="AM487" s="5"/>
      <c r="AN487" s="5"/>
      <c r="AO487" s="165"/>
      <c r="AP487" s="165"/>
    </row>
    <row r="488" spans="1:42" ht="30.75" x14ac:dyDescent="0.3">
      <c r="A488" s="174" t="s">
        <v>2116</v>
      </c>
      <c r="B488" s="167"/>
      <c r="C488" s="167"/>
      <c r="D488" s="167"/>
      <c r="E488" s="167"/>
      <c r="F488" s="150" t="s">
        <v>2146</v>
      </c>
      <c r="G488" s="187" t="s">
        <v>2142</v>
      </c>
      <c r="H488" s="169"/>
      <c r="I488" s="172" t="s">
        <v>1343</v>
      </c>
      <c r="J488" s="180"/>
      <c r="K488" s="176" t="s">
        <v>1306</v>
      </c>
      <c r="L488" s="177" t="s">
        <v>1301</v>
      </c>
      <c r="M488" s="183" t="s">
        <v>2124</v>
      </c>
      <c r="N488" s="184" t="s">
        <v>1344</v>
      </c>
      <c r="O488" s="179" t="str">
        <f>IFERROR(HYPERLINK("#"&amp;"'ISO TABLES'!A"&amp;(MATCH(N488,'[39]ISO TABLES'!$A:$A,0)),TEXT(N488,"")),"")</f>
        <v>Rule85M1b_ProtectionClassMultipliers</v>
      </c>
      <c r="P488" s="173">
        <v>0.92</v>
      </c>
      <c r="Q488" s="174" t="s">
        <v>1302</v>
      </c>
      <c r="R488" s="175" t="s">
        <v>232</v>
      </c>
      <c r="S488" s="175" t="s">
        <v>232</v>
      </c>
      <c r="T488" s="175" t="s">
        <v>232</v>
      </c>
      <c r="U488" s="175" t="s">
        <v>232</v>
      </c>
      <c r="V488" s="175" t="s">
        <v>232</v>
      </c>
      <c r="W488" s="175" t="s">
        <v>232</v>
      </c>
      <c r="X488" s="175" t="s">
        <v>232</v>
      </c>
      <c r="Y488" s="175" t="s">
        <v>232</v>
      </c>
      <c r="Z488" s="175" t="s">
        <v>232</v>
      </c>
      <c r="AA488" s="175" t="s">
        <v>232</v>
      </c>
      <c r="AB488" s="175" t="s">
        <v>232</v>
      </c>
      <c r="AC488" s="175" t="s">
        <v>232</v>
      </c>
      <c r="AD488" s="175" t="s">
        <v>232</v>
      </c>
      <c r="AE488" s="175" t="s">
        <v>232</v>
      </c>
      <c r="AF488" s="175" t="s">
        <v>232</v>
      </c>
      <c r="AG488" s="162">
        <v>44197</v>
      </c>
      <c r="AH488" s="162">
        <v>2958465</v>
      </c>
      <c r="AI488" s="163" t="s">
        <v>1303</v>
      </c>
      <c r="AJ488" s="164"/>
      <c r="AK488" s="164"/>
      <c r="AL488" s="5"/>
      <c r="AM488" s="5"/>
      <c r="AN488" s="5"/>
      <c r="AO488" s="165"/>
      <c r="AP488" s="165"/>
    </row>
    <row r="489" spans="1:42" ht="30.75" x14ac:dyDescent="0.3">
      <c r="A489" s="174" t="s">
        <v>2116</v>
      </c>
      <c r="B489" s="167"/>
      <c r="C489" s="167"/>
      <c r="D489" s="167"/>
      <c r="E489" s="167"/>
      <c r="F489" s="150" t="s">
        <v>2147</v>
      </c>
      <c r="G489" s="187" t="s">
        <v>2142</v>
      </c>
      <c r="H489" s="169"/>
      <c r="I489" s="172" t="s">
        <v>2126</v>
      </c>
      <c r="J489" s="170"/>
      <c r="K489" s="171" t="s">
        <v>1306</v>
      </c>
      <c r="L489" s="177" t="s">
        <v>1301</v>
      </c>
      <c r="M489" s="172" t="s">
        <v>2127</v>
      </c>
      <c r="N489" s="178" t="s">
        <v>1373</v>
      </c>
      <c r="O489" s="179" t="str">
        <f>IFERROR(HYPERLINK("#"&amp;"'ISO TABLES'!A"&amp;(MATCH(N489,'[39]ISO TABLES'!$A:$A,0)),TEXT(N489,"")),"")</f>
        <v>Rule70E1f1_LimitOfInsuranceRelativityFactorBuildingBG1</v>
      </c>
      <c r="P489" s="173">
        <v>0.61799999999999999</v>
      </c>
      <c r="Q489" s="174" t="s">
        <v>1302</v>
      </c>
      <c r="R489" s="175" t="s">
        <v>232</v>
      </c>
      <c r="S489" s="175" t="s">
        <v>232</v>
      </c>
      <c r="T489" s="175" t="s">
        <v>232</v>
      </c>
      <c r="U489" s="175" t="s">
        <v>232</v>
      </c>
      <c r="V489" s="175" t="s">
        <v>232</v>
      </c>
      <c r="W489" s="175" t="s">
        <v>232</v>
      </c>
      <c r="X489" s="175" t="s">
        <v>232</v>
      </c>
      <c r="Y489" s="175" t="s">
        <v>232</v>
      </c>
      <c r="Z489" s="175" t="s">
        <v>232</v>
      </c>
      <c r="AA489" s="175" t="s">
        <v>232</v>
      </c>
      <c r="AB489" s="175" t="s">
        <v>232</v>
      </c>
      <c r="AC489" s="175" t="s">
        <v>232</v>
      </c>
      <c r="AD489" s="175" t="s">
        <v>232</v>
      </c>
      <c r="AE489" s="175" t="s">
        <v>232</v>
      </c>
      <c r="AF489" s="175" t="s">
        <v>232</v>
      </c>
      <c r="AG489" s="162">
        <v>44197</v>
      </c>
      <c r="AH489" s="162">
        <v>2958465</v>
      </c>
      <c r="AI489" s="163" t="s">
        <v>1303</v>
      </c>
      <c r="AJ489" s="186"/>
      <c r="AK489" s="186"/>
      <c r="AL489" s="5"/>
      <c r="AM489" s="5"/>
      <c r="AN489" s="5"/>
      <c r="AO489" s="165"/>
      <c r="AP489" s="165"/>
    </row>
    <row r="490" spans="1:42" ht="30.75" x14ac:dyDescent="0.3">
      <c r="A490" s="174" t="s">
        <v>2116</v>
      </c>
      <c r="B490" s="167"/>
      <c r="C490" s="167"/>
      <c r="D490" s="167"/>
      <c r="E490" s="167"/>
      <c r="F490" s="150" t="s">
        <v>2148</v>
      </c>
      <c r="G490" s="187" t="s">
        <v>2142</v>
      </c>
      <c r="H490" s="169"/>
      <c r="I490" s="172" t="s">
        <v>2129</v>
      </c>
      <c r="J490" s="170"/>
      <c r="K490" s="171" t="s">
        <v>1306</v>
      </c>
      <c r="L490" s="5" t="s">
        <v>1301</v>
      </c>
      <c r="M490" s="172" t="s">
        <v>2130</v>
      </c>
      <c r="N490" s="172" t="s">
        <v>1566</v>
      </c>
      <c r="O490" s="188" t="str">
        <f>IFERROR(HYPERLINK("#"&amp;"'ISO TABLES'!A"&amp;(MATCH(N490,'[39]ISO TABLES'!$A:$A,0)),TEXT(N490,"")),"")</f>
        <v>Rule70E2d1_LimitOfInsuranceRelativityFactorBuildingBG2</v>
      </c>
      <c r="P490" s="173">
        <v>4.9000000000000002E-2</v>
      </c>
      <c r="Q490" s="174" t="s">
        <v>1302</v>
      </c>
      <c r="R490" s="59" t="s">
        <v>232</v>
      </c>
      <c r="S490" s="59" t="s">
        <v>232</v>
      </c>
      <c r="T490" s="59" t="s">
        <v>232</v>
      </c>
      <c r="U490" s="59" t="s">
        <v>232</v>
      </c>
      <c r="V490" s="59" t="s">
        <v>232</v>
      </c>
      <c r="W490" s="59" t="s">
        <v>232</v>
      </c>
      <c r="X490" s="59" t="s">
        <v>232</v>
      </c>
      <c r="Y490" s="59" t="s">
        <v>232</v>
      </c>
      <c r="Z490" s="59" t="s">
        <v>232</v>
      </c>
      <c r="AA490" s="59" t="s">
        <v>232</v>
      </c>
      <c r="AB490" s="59" t="s">
        <v>232</v>
      </c>
      <c r="AC490" s="59" t="s">
        <v>232</v>
      </c>
      <c r="AD490" s="59" t="s">
        <v>232</v>
      </c>
      <c r="AE490" s="59" t="s">
        <v>232</v>
      </c>
      <c r="AF490" s="59" t="s">
        <v>232</v>
      </c>
      <c r="AG490" s="162">
        <v>44197</v>
      </c>
      <c r="AH490" s="162">
        <v>2958465</v>
      </c>
      <c r="AI490" s="163" t="s">
        <v>1303</v>
      </c>
      <c r="AJ490" s="167"/>
      <c r="AK490" s="167"/>
      <c r="AL490" s="5"/>
      <c r="AM490" s="5"/>
      <c r="AN490" s="5"/>
      <c r="AO490" s="165"/>
      <c r="AP490" s="165"/>
    </row>
    <row r="491" spans="1:42" ht="30.75" x14ac:dyDescent="0.3">
      <c r="A491" s="174" t="s">
        <v>2116</v>
      </c>
      <c r="B491" s="167"/>
      <c r="C491" s="167"/>
      <c r="D491" s="167"/>
      <c r="E491" s="167"/>
      <c r="F491" s="150" t="s">
        <v>2149</v>
      </c>
      <c r="G491" s="187" t="s">
        <v>2142</v>
      </c>
      <c r="H491" s="169"/>
      <c r="I491" s="172" t="s">
        <v>1547</v>
      </c>
      <c r="J491" s="170"/>
      <c r="K491" s="171" t="s">
        <v>1306</v>
      </c>
      <c r="L491" s="5" t="s">
        <v>1301</v>
      </c>
      <c r="M491" s="172" t="s">
        <v>2130</v>
      </c>
      <c r="N491" s="172" t="s">
        <v>1548</v>
      </c>
      <c r="O491" s="188" t="str">
        <f>IFERROR(HYPERLINK("#"&amp;"'ISO TABLES'!A"&amp;(MATCH(N491,'[39]ISO TABLES'!$A:$A,0)),TEXT(N491,"")),"")</f>
        <v>Rule70E2a_ConstructionSymbols</v>
      </c>
      <c r="P491" s="173">
        <v>2</v>
      </c>
      <c r="Q491" s="174" t="s">
        <v>1302</v>
      </c>
      <c r="R491" s="59" t="s">
        <v>232</v>
      </c>
      <c r="S491" s="59" t="s">
        <v>232</v>
      </c>
      <c r="T491" s="59" t="s">
        <v>232</v>
      </c>
      <c r="U491" s="59" t="s">
        <v>232</v>
      </c>
      <c r="V491" s="59" t="s">
        <v>232</v>
      </c>
      <c r="W491" s="59" t="s">
        <v>232</v>
      </c>
      <c r="X491" s="59" t="s">
        <v>232</v>
      </c>
      <c r="Y491" s="59" t="s">
        <v>232</v>
      </c>
      <c r="Z491" s="59" t="s">
        <v>232</v>
      </c>
      <c r="AA491" s="59" t="s">
        <v>232</v>
      </c>
      <c r="AB491" s="59" t="s">
        <v>232</v>
      </c>
      <c r="AC491" s="59" t="s">
        <v>232</v>
      </c>
      <c r="AD491" s="59" t="s">
        <v>232</v>
      </c>
      <c r="AE491" s="59" t="s">
        <v>232</v>
      </c>
      <c r="AF491" s="59" t="s">
        <v>232</v>
      </c>
      <c r="AG491" s="162">
        <v>44197</v>
      </c>
      <c r="AH491" s="162">
        <v>2958465</v>
      </c>
      <c r="AI491" s="163" t="s">
        <v>1303</v>
      </c>
      <c r="AJ491" s="167"/>
      <c r="AK491" s="167"/>
      <c r="AL491" s="5"/>
      <c r="AM491" s="5"/>
      <c r="AN491" s="5"/>
      <c r="AO491" s="165"/>
      <c r="AP491" s="165"/>
    </row>
    <row r="492" spans="1:42" ht="30.75" x14ac:dyDescent="0.3">
      <c r="A492" s="174" t="s">
        <v>2116</v>
      </c>
      <c r="B492" s="167"/>
      <c r="C492" s="167"/>
      <c r="D492" s="167"/>
      <c r="E492" s="167"/>
      <c r="F492" s="150" t="s">
        <v>2150</v>
      </c>
      <c r="G492" s="187" t="s">
        <v>2142</v>
      </c>
      <c r="H492" s="169"/>
      <c r="I492" s="172" t="s">
        <v>2133</v>
      </c>
      <c r="J492" s="170"/>
      <c r="K492" s="171" t="s">
        <v>1306</v>
      </c>
      <c r="L492" s="5" t="s">
        <v>1301</v>
      </c>
      <c r="M492" s="172" t="s">
        <v>2134</v>
      </c>
      <c r="N492" s="172" t="s">
        <v>1656</v>
      </c>
      <c r="O492" s="188" t="str">
        <f>IFERROR(HYPERLINK("#"&amp;"'ISO TABLES'!A"&amp;(MATCH(N492,'[39]ISO TABLES'!$A:$A,0)),TEXT(N492,"")),"")</f>
        <v>Rule71E2a3_LimitOfInsuranceRelativityFactorBuildingBroad</v>
      </c>
      <c r="P492" s="173">
        <v>0.52600000000000002</v>
      </c>
      <c r="Q492" s="174" t="s">
        <v>1302</v>
      </c>
      <c r="R492" s="175" t="s">
        <v>232</v>
      </c>
      <c r="S492" s="175" t="s">
        <v>232</v>
      </c>
      <c r="T492" s="175" t="s">
        <v>232</v>
      </c>
      <c r="U492" s="175" t="s">
        <v>232</v>
      </c>
      <c r="V492" s="175" t="s">
        <v>232</v>
      </c>
      <c r="W492" s="175" t="s">
        <v>232</v>
      </c>
      <c r="X492" s="175" t="s">
        <v>232</v>
      </c>
      <c r="Y492" s="175" t="s">
        <v>232</v>
      </c>
      <c r="Z492" s="175" t="s">
        <v>232</v>
      </c>
      <c r="AA492" s="175" t="s">
        <v>232</v>
      </c>
      <c r="AB492" s="175" t="s">
        <v>232</v>
      </c>
      <c r="AC492" s="175" t="s">
        <v>232</v>
      </c>
      <c r="AD492" s="175" t="s">
        <v>232</v>
      </c>
      <c r="AE492" s="175" t="s">
        <v>232</v>
      </c>
      <c r="AF492" s="175" t="s">
        <v>232</v>
      </c>
      <c r="AG492" s="162">
        <v>44197</v>
      </c>
      <c r="AH492" s="162">
        <v>2958465</v>
      </c>
      <c r="AI492" s="163" t="s">
        <v>1303</v>
      </c>
      <c r="AJ492" s="186"/>
      <c r="AK492" s="186"/>
      <c r="AL492" s="5"/>
      <c r="AM492" s="5"/>
      <c r="AN492" s="5"/>
      <c r="AO492" s="165"/>
      <c r="AP492" s="165"/>
    </row>
    <row r="493" spans="1:42" ht="30.75" x14ac:dyDescent="0.3">
      <c r="A493" s="174" t="s">
        <v>2116</v>
      </c>
      <c r="B493" s="167"/>
      <c r="C493" s="167"/>
      <c r="D493" s="167"/>
      <c r="E493" s="167"/>
      <c r="F493" s="150" t="s">
        <v>2151</v>
      </c>
      <c r="G493" s="187" t="s">
        <v>2142</v>
      </c>
      <c r="H493" s="169"/>
      <c r="I493" s="172" t="s">
        <v>1407</v>
      </c>
      <c r="J493" s="170"/>
      <c r="K493" s="176" t="s">
        <v>1306</v>
      </c>
      <c r="L493" s="5" t="s">
        <v>1301</v>
      </c>
      <c r="M493" s="183" t="s">
        <v>1363</v>
      </c>
      <c r="N493" s="172"/>
      <c r="O493" s="201"/>
      <c r="P493" s="173">
        <v>1.1000000000000001</v>
      </c>
      <c r="Q493" s="174" t="s">
        <v>1302</v>
      </c>
      <c r="R493" s="175" t="s">
        <v>232</v>
      </c>
      <c r="S493" s="175" t="s">
        <v>232</v>
      </c>
      <c r="T493" s="175" t="s">
        <v>232</v>
      </c>
      <c r="U493" s="175" t="s">
        <v>232</v>
      </c>
      <c r="V493" s="175" t="s">
        <v>232</v>
      </c>
      <c r="W493" s="175" t="s">
        <v>232</v>
      </c>
      <c r="X493" s="175" t="s">
        <v>232</v>
      </c>
      <c r="Y493" s="175" t="s">
        <v>232</v>
      </c>
      <c r="Z493" s="175" t="s">
        <v>232</v>
      </c>
      <c r="AA493" s="175" t="s">
        <v>232</v>
      </c>
      <c r="AB493" s="175" t="s">
        <v>232</v>
      </c>
      <c r="AC493" s="175" t="s">
        <v>232</v>
      </c>
      <c r="AD493" s="175" t="s">
        <v>232</v>
      </c>
      <c r="AE493" s="175" t="s">
        <v>232</v>
      </c>
      <c r="AF493" s="175" t="s">
        <v>232</v>
      </c>
      <c r="AG493" s="162">
        <v>44197</v>
      </c>
      <c r="AH493" s="162">
        <v>2958465</v>
      </c>
      <c r="AI493" s="163" t="s">
        <v>1303</v>
      </c>
      <c r="AJ493" s="167"/>
      <c r="AK493" s="167"/>
      <c r="AL493" s="5"/>
      <c r="AM493" s="5"/>
      <c r="AN493" s="5"/>
      <c r="AO493" s="165"/>
      <c r="AP493" s="165"/>
    </row>
    <row r="494" spans="1:42" ht="30.75" x14ac:dyDescent="0.3">
      <c r="A494" s="174" t="s">
        <v>2116</v>
      </c>
      <c r="B494" s="167"/>
      <c r="C494" s="167"/>
      <c r="D494" s="167"/>
      <c r="E494" s="167"/>
      <c r="F494" s="150" t="s">
        <v>2152</v>
      </c>
      <c r="G494" s="187" t="s">
        <v>2142</v>
      </c>
      <c r="H494" s="169"/>
      <c r="I494" s="172" t="s">
        <v>1409</v>
      </c>
      <c r="J494" s="170"/>
      <c r="K494" s="176" t="s">
        <v>1306</v>
      </c>
      <c r="L494" s="5" t="s">
        <v>1301</v>
      </c>
      <c r="M494" s="183" t="s">
        <v>1410</v>
      </c>
      <c r="N494" s="172"/>
      <c r="O494" s="201"/>
      <c r="P494" s="173">
        <v>1.2</v>
      </c>
      <c r="Q494" s="174" t="s">
        <v>1302</v>
      </c>
      <c r="R494" s="175" t="s">
        <v>232</v>
      </c>
      <c r="S494" s="175" t="s">
        <v>232</v>
      </c>
      <c r="T494" s="175" t="s">
        <v>232</v>
      </c>
      <c r="U494" s="175" t="s">
        <v>232</v>
      </c>
      <c r="V494" s="175" t="s">
        <v>232</v>
      </c>
      <c r="W494" s="175" t="s">
        <v>232</v>
      </c>
      <c r="X494" s="175" t="s">
        <v>232</v>
      </c>
      <c r="Y494" s="175" t="s">
        <v>232</v>
      </c>
      <c r="Z494" s="175" t="s">
        <v>232</v>
      </c>
      <c r="AA494" s="175" t="s">
        <v>232</v>
      </c>
      <c r="AB494" s="175" t="s">
        <v>232</v>
      </c>
      <c r="AC494" s="175" t="s">
        <v>232</v>
      </c>
      <c r="AD494" s="175" t="s">
        <v>232</v>
      </c>
      <c r="AE494" s="175" t="s">
        <v>232</v>
      </c>
      <c r="AF494" s="175" t="s">
        <v>232</v>
      </c>
      <c r="AG494" s="162">
        <v>44197</v>
      </c>
      <c r="AH494" s="162">
        <v>2958465</v>
      </c>
      <c r="AI494" s="163" t="s">
        <v>1303</v>
      </c>
      <c r="AJ494" s="167"/>
      <c r="AK494" s="167"/>
      <c r="AL494" s="5"/>
      <c r="AM494" s="5"/>
      <c r="AN494" s="5"/>
      <c r="AO494" s="165"/>
      <c r="AP494" s="165"/>
    </row>
    <row r="495" spans="1:42" ht="30.75" x14ac:dyDescent="0.3">
      <c r="A495" s="174" t="s">
        <v>2116</v>
      </c>
      <c r="B495" s="167"/>
      <c r="C495" s="167"/>
      <c r="D495" s="167"/>
      <c r="E495" s="167"/>
      <c r="F495" s="150" t="s">
        <v>2153</v>
      </c>
      <c r="G495" s="187" t="s">
        <v>2142</v>
      </c>
      <c r="H495" s="169"/>
      <c r="I495" s="172" t="s">
        <v>1444</v>
      </c>
      <c r="J495" s="170"/>
      <c r="K495" s="171" t="s">
        <v>1324</v>
      </c>
      <c r="L495" s="5" t="s">
        <v>1301</v>
      </c>
      <c r="M495" s="172" t="s">
        <v>1445</v>
      </c>
      <c r="N495" s="172"/>
      <c r="O495" s="205"/>
      <c r="P495" s="173">
        <v>1</v>
      </c>
      <c r="Q495" s="174" t="s">
        <v>1302</v>
      </c>
      <c r="R495" s="175" t="s">
        <v>232</v>
      </c>
      <c r="S495" s="175" t="s">
        <v>232</v>
      </c>
      <c r="T495" s="175" t="s">
        <v>232</v>
      </c>
      <c r="U495" s="175" t="s">
        <v>232</v>
      </c>
      <c r="V495" s="175" t="s">
        <v>232</v>
      </c>
      <c r="W495" s="175" t="s">
        <v>232</v>
      </c>
      <c r="X495" s="175" t="s">
        <v>232</v>
      </c>
      <c r="Y495" s="175" t="s">
        <v>232</v>
      </c>
      <c r="Z495" s="175" t="s">
        <v>232</v>
      </c>
      <c r="AA495" s="175" t="s">
        <v>232</v>
      </c>
      <c r="AB495" s="175" t="s">
        <v>232</v>
      </c>
      <c r="AC495" s="175" t="s">
        <v>232</v>
      </c>
      <c r="AD495" s="175" t="s">
        <v>232</v>
      </c>
      <c r="AE495" s="175" t="s">
        <v>232</v>
      </c>
      <c r="AF495" s="175" t="s">
        <v>232</v>
      </c>
      <c r="AG495" s="162">
        <v>44197</v>
      </c>
      <c r="AH495" s="162">
        <v>2958465</v>
      </c>
      <c r="AI495" s="163" t="s">
        <v>1303</v>
      </c>
      <c r="AJ495" s="167"/>
      <c r="AK495" s="167"/>
      <c r="AL495" s="5"/>
      <c r="AM495" s="5"/>
      <c r="AN495" s="5"/>
      <c r="AO495" s="165"/>
      <c r="AP495" s="165"/>
    </row>
    <row r="496" spans="1:42" ht="30.75" x14ac:dyDescent="0.3">
      <c r="A496" s="174" t="s">
        <v>2116</v>
      </c>
      <c r="B496" s="5"/>
      <c r="C496" s="5"/>
      <c r="D496" s="5"/>
      <c r="E496" s="5"/>
      <c r="F496" s="150" t="s">
        <v>2154</v>
      </c>
      <c r="G496" s="187" t="s">
        <v>2142</v>
      </c>
      <c r="H496" s="169"/>
      <c r="I496" s="181" t="s">
        <v>2139</v>
      </c>
      <c r="J496" s="170"/>
      <c r="K496" s="171"/>
      <c r="L496" s="5" t="s">
        <v>1449</v>
      </c>
      <c r="M496" s="172" t="s">
        <v>2140</v>
      </c>
      <c r="N496" s="172"/>
      <c r="O496" s="201"/>
      <c r="P496" s="173" t="s">
        <v>1327</v>
      </c>
      <c r="Q496" s="174" t="s">
        <v>1302</v>
      </c>
      <c r="R496" s="175" t="s">
        <v>232</v>
      </c>
      <c r="S496" s="175" t="s">
        <v>232</v>
      </c>
      <c r="T496" s="175" t="s">
        <v>232</v>
      </c>
      <c r="U496" s="175" t="s">
        <v>232</v>
      </c>
      <c r="V496" s="175" t="s">
        <v>232</v>
      </c>
      <c r="W496" s="175" t="s">
        <v>232</v>
      </c>
      <c r="X496" s="175" t="s">
        <v>232</v>
      </c>
      <c r="Y496" s="175" t="s">
        <v>232</v>
      </c>
      <c r="Z496" s="175" t="s">
        <v>232</v>
      </c>
      <c r="AA496" s="175" t="s">
        <v>232</v>
      </c>
      <c r="AB496" s="175" t="s">
        <v>232</v>
      </c>
      <c r="AC496" s="175" t="s">
        <v>232</v>
      </c>
      <c r="AD496" s="175" t="s">
        <v>232</v>
      </c>
      <c r="AE496" s="175" t="s">
        <v>232</v>
      </c>
      <c r="AF496" s="175" t="s">
        <v>232</v>
      </c>
      <c r="AG496" s="162">
        <v>44197</v>
      </c>
      <c r="AH496" s="162">
        <v>2958465</v>
      </c>
      <c r="AI496" s="163" t="s">
        <v>1303</v>
      </c>
      <c r="AJ496" s="167"/>
      <c r="AK496" s="167"/>
      <c r="AL496" s="5"/>
      <c r="AM496" s="5"/>
      <c r="AN496" s="5"/>
      <c r="AO496" s="165"/>
      <c r="AP496" s="165"/>
    </row>
    <row r="497" spans="1:42" ht="30.75" x14ac:dyDescent="0.3">
      <c r="A497" s="174" t="s">
        <v>2116</v>
      </c>
      <c r="B497" s="5"/>
      <c r="C497" s="5"/>
      <c r="D497" s="5"/>
      <c r="E497" s="5"/>
      <c r="F497" s="150" t="s">
        <v>2155</v>
      </c>
      <c r="G497" s="187" t="s">
        <v>2156</v>
      </c>
      <c r="H497" s="169" t="s">
        <v>1298</v>
      </c>
      <c r="I497" s="172" t="s">
        <v>2157</v>
      </c>
      <c r="J497" s="170"/>
      <c r="K497" s="192" t="s">
        <v>1300</v>
      </c>
      <c r="L497" s="5" t="s">
        <v>1301</v>
      </c>
      <c r="M497" s="172"/>
      <c r="N497" s="172"/>
      <c r="O497" s="201"/>
      <c r="P497" s="173">
        <v>175000</v>
      </c>
      <c r="Q497" s="174" t="s">
        <v>1302</v>
      </c>
      <c r="R497" s="175" t="s">
        <v>232</v>
      </c>
      <c r="S497" s="175" t="s">
        <v>232</v>
      </c>
      <c r="T497" s="175" t="s">
        <v>232</v>
      </c>
      <c r="U497" s="175" t="s">
        <v>232</v>
      </c>
      <c r="V497" s="175" t="s">
        <v>232</v>
      </c>
      <c r="W497" s="175" t="s">
        <v>232</v>
      </c>
      <c r="X497" s="175" t="s">
        <v>232</v>
      </c>
      <c r="Y497" s="175" t="s">
        <v>232</v>
      </c>
      <c r="Z497" s="175" t="s">
        <v>232</v>
      </c>
      <c r="AA497" s="175" t="s">
        <v>232</v>
      </c>
      <c r="AB497" s="175" t="s">
        <v>232</v>
      </c>
      <c r="AC497" s="175" t="s">
        <v>232</v>
      </c>
      <c r="AD497" s="175" t="s">
        <v>232</v>
      </c>
      <c r="AE497" s="175" t="s">
        <v>232</v>
      </c>
      <c r="AF497" s="175" t="s">
        <v>232</v>
      </c>
      <c r="AG497" s="162">
        <v>44197</v>
      </c>
      <c r="AH497" s="162">
        <v>2958465</v>
      </c>
      <c r="AI497" s="163" t="s">
        <v>1303</v>
      </c>
      <c r="AJ497" s="167"/>
      <c r="AK497" s="167"/>
      <c r="AL497" s="5"/>
      <c r="AM497" s="5"/>
      <c r="AN497" s="5"/>
      <c r="AO497" s="165"/>
      <c r="AP497" s="165"/>
    </row>
    <row r="498" spans="1:42" ht="30.75" x14ac:dyDescent="0.3">
      <c r="A498" s="174" t="s">
        <v>2116</v>
      </c>
      <c r="B498" s="5"/>
      <c r="C498" s="5"/>
      <c r="D498" s="5"/>
      <c r="E498" s="5"/>
      <c r="F498" s="150" t="s">
        <v>2158</v>
      </c>
      <c r="G498" s="187" t="s">
        <v>2156</v>
      </c>
      <c r="H498" s="169"/>
      <c r="I498" s="187">
        <v>100</v>
      </c>
      <c r="J498" s="170" t="s">
        <v>1305</v>
      </c>
      <c r="K498" s="171" t="s">
        <v>1306</v>
      </c>
      <c r="L498" s="5" t="s">
        <v>1301</v>
      </c>
      <c r="M498" s="172"/>
      <c r="N498" s="172"/>
      <c r="O498" s="201"/>
      <c r="P498" s="173">
        <v>100</v>
      </c>
      <c r="Q498" s="174" t="s">
        <v>1302</v>
      </c>
      <c r="R498" s="175" t="s">
        <v>232</v>
      </c>
      <c r="S498" s="175" t="s">
        <v>232</v>
      </c>
      <c r="T498" s="175" t="s">
        <v>232</v>
      </c>
      <c r="U498" s="175" t="s">
        <v>232</v>
      </c>
      <c r="V498" s="175" t="s">
        <v>232</v>
      </c>
      <c r="W498" s="175" t="s">
        <v>232</v>
      </c>
      <c r="X498" s="175" t="s">
        <v>232</v>
      </c>
      <c r="Y498" s="175" t="s">
        <v>232</v>
      </c>
      <c r="Z498" s="175" t="s">
        <v>232</v>
      </c>
      <c r="AA498" s="175" t="s">
        <v>232</v>
      </c>
      <c r="AB498" s="175" t="s">
        <v>232</v>
      </c>
      <c r="AC498" s="175" t="s">
        <v>232</v>
      </c>
      <c r="AD498" s="175" t="s">
        <v>232</v>
      </c>
      <c r="AE498" s="175" t="s">
        <v>232</v>
      </c>
      <c r="AF498" s="175" t="s">
        <v>232</v>
      </c>
      <c r="AG498" s="162">
        <v>44197</v>
      </c>
      <c r="AH498" s="162">
        <v>2958465</v>
      </c>
      <c r="AI498" s="163" t="s">
        <v>1303</v>
      </c>
      <c r="AJ498" s="167"/>
      <c r="AK498" s="167"/>
      <c r="AL498" s="5"/>
      <c r="AM498" s="5"/>
      <c r="AN498" s="5"/>
      <c r="AO498" s="165"/>
      <c r="AP498" s="165"/>
    </row>
    <row r="499" spans="1:42" ht="30.75" x14ac:dyDescent="0.3">
      <c r="A499" s="174" t="s">
        <v>2116</v>
      </c>
      <c r="B499" s="167"/>
      <c r="C499" s="167"/>
      <c r="D499" s="167"/>
      <c r="E499" s="167"/>
      <c r="F499" s="150" t="s">
        <v>2159</v>
      </c>
      <c r="G499" s="187" t="s">
        <v>2156</v>
      </c>
      <c r="H499" s="169"/>
      <c r="I499" s="172" t="s">
        <v>1647</v>
      </c>
      <c r="J499" s="170"/>
      <c r="K499" s="171" t="s">
        <v>1306</v>
      </c>
      <c r="L499" s="5" t="s">
        <v>1301</v>
      </c>
      <c r="M499" s="172" t="s">
        <v>2122</v>
      </c>
      <c r="N499" s="172"/>
      <c r="O499" s="205"/>
      <c r="P499" s="173">
        <v>5.7000000000000002E-2</v>
      </c>
      <c r="Q499" s="174" t="s">
        <v>1302</v>
      </c>
      <c r="R499" s="175" t="s">
        <v>232</v>
      </c>
      <c r="S499" s="175" t="s">
        <v>232</v>
      </c>
      <c r="T499" s="175" t="s">
        <v>232</v>
      </c>
      <c r="U499" s="175" t="s">
        <v>232</v>
      </c>
      <c r="V499" s="175" t="s">
        <v>232</v>
      </c>
      <c r="W499" s="175" t="s">
        <v>232</v>
      </c>
      <c r="X499" s="175" t="s">
        <v>232</v>
      </c>
      <c r="Y499" s="175" t="s">
        <v>232</v>
      </c>
      <c r="Z499" s="175" t="s">
        <v>232</v>
      </c>
      <c r="AA499" s="175" t="s">
        <v>232</v>
      </c>
      <c r="AB499" s="175" t="s">
        <v>232</v>
      </c>
      <c r="AC499" s="175" t="s">
        <v>232</v>
      </c>
      <c r="AD499" s="175" t="s">
        <v>232</v>
      </c>
      <c r="AE499" s="175" t="s">
        <v>232</v>
      </c>
      <c r="AF499" s="175" t="s">
        <v>232</v>
      </c>
      <c r="AG499" s="162">
        <v>44197</v>
      </c>
      <c r="AH499" s="162">
        <v>2958465</v>
      </c>
      <c r="AI499" s="163" t="s">
        <v>1303</v>
      </c>
      <c r="AJ499" s="167"/>
      <c r="AK499" s="167"/>
      <c r="AL499" s="5"/>
      <c r="AM499" s="5"/>
      <c r="AN499" s="5"/>
      <c r="AO499" s="165"/>
      <c r="AP499" s="165"/>
    </row>
    <row r="500" spans="1:42" ht="27" customHeight="1" x14ac:dyDescent="0.3">
      <c r="A500" s="174" t="s">
        <v>2116</v>
      </c>
      <c r="B500" s="167"/>
      <c r="C500" s="167"/>
      <c r="D500" s="167"/>
      <c r="E500" s="167"/>
      <c r="F500" s="150" t="s">
        <v>2160</v>
      </c>
      <c r="G500" s="187" t="s">
        <v>2156</v>
      </c>
      <c r="H500" s="169"/>
      <c r="I500" s="172" t="s">
        <v>1346</v>
      </c>
      <c r="J500" s="180"/>
      <c r="K500" s="176" t="s">
        <v>1306</v>
      </c>
      <c r="L500" s="177" t="s">
        <v>1301</v>
      </c>
      <c r="M500" s="183"/>
      <c r="N500" s="184" t="s">
        <v>1347</v>
      </c>
      <c r="O500" s="179" t="str">
        <f>IFERROR(HYPERLINK("#"&amp;"'ISO TABLES'!A"&amp;(MATCH(N500,'[39]ISO TABLES'!$A:$A,0)),TEXT(N500,"")),"")</f>
        <v>Rule85_TerritoryMultiplier</v>
      </c>
      <c r="P500" s="173">
        <v>2.4039999999999999</v>
      </c>
      <c r="Q500" s="174" t="s">
        <v>1302</v>
      </c>
      <c r="R500" s="175" t="s">
        <v>232</v>
      </c>
      <c r="S500" s="175" t="s">
        <v>232</v>
      </c>
      <c r="T500" s="175" t="s">
        <v>232</v>
      </c>
      <c r="U500" s="175" t="s">
        <v>232</v>
      </c>
      <c r="V500" s="175" t="s">
        <v>232</v>
      </c>
      <c r="W500" s="175" t="s">
        <v>232</v>
      </c>
      <c r="X500" s="175" t="s">
        <v>232</v>
      </c>
      <c r="Y500" s="175" t="s">
        <v>232</v>
      </c>
      <c r="Z500" s="175" t="s">
        <v>232</v>
      </c>
      <c r="AA500" s="175" t="s">
        <v>232</v>
      </c>
      <c r="AB500" s="175" t="s">
        <v>232</v>
      </c>
      <c r="AC500" s="175" t="s">
        <v>232</v>
      </c>
      <c r="AD500" s="175" t="s">
        <v>232</v>
      </c>
      <c r="AE500" s="175" t="s">
        <v>232</v>
      </c>
      <c r="AF500" s="175" t="s">
        <v>232</v>
      </c>
      <c r="AG500" s="162">
        <v>44197</v>
      </c>
      <c r="AH500" s="162">
        <v>2958465</v>
      </c>
      <c r="AI500" s="163" t="s">
        <v>1303</v>
      </c>
      <c r="AJ500" s="164"/>
      <c r="AK500" s="164"/>
      <c r="AL500" s="5"/>
      <c r="AM500" s="5"/>
      <c r="AN500" s="5"/>
      <c r="AO500" s="165"/>
      <c r="AP500" s="165"/>
    </row>
    <row r="501" spans="1:42" ht="30.75" x14ac:dyDescent="0.3">
      <c r="A501" s="174" t="s">
        <v>2116</v>
      </c>
      <c r="B501" s="167"/>
      <c r="C501" s="167"/>
      <c r="D501" s="167"/>
      <c r="E501" s="167"/>
      <c r="F501" s="150" t="s">
        <v>2161</v>
      </c>
      <c r="G501" s="187" t="s">
        <v>2156</v>
      </c>
      <c r="H501" s="169"/>
      <c r="I501" s="172" t="s">
        <v>1343</v>
      </c>
      <c r="J501" s="180"/>
      <c r="K501" s="176" t="s">
        <v>1306</v>
      </c>
      <c r="L501" s="177" t="s">
        <v>1301</v>
      </c>
      <c r="M501" s="183" t="s">
        <v>2124</v>
      </c>
      <c r="N501" s="184" t="s">
        <v>1344</v>
      </c>
      <c r="O501" s="179" t="str">
        <f>IFERROR(HYPERLINK("#"&amp;"'ISO TABLES'!A"&amp;(MATCH(N501,'[39]ISO TABLES'!$A:$A,0)),TEXT(N501,"")),"")</f>
        <v>Rule85M1b_ProtectionClassMultipliers</v>
      </c>
      <c r="P501" s="173">
        <v>0.94</v>
      </c>
      <c r="Q501" s="174" t="s">
        <v>1302</v>
      </c>
      <c r="R501" s="175" t="s">
        <v>232</v>
      </c>
      <c r="S501" s="175" t="s">
        <v>232</v>
      </c>
      <c r="T501" s="175" t="s">
        <v>232</v>
      </c>
      <c r="U501" s="175" t="s">
        <v>232</v>
      </c>
      <c r="V501" s="175" t="s">
        <v>232</v>
      </c>
      <c r="W501" s="175" t="s">
        <v>232</v>
      </c>
      <c r="X501" s="175" t="s">
        <v>232</v>
      </c>
      <c r="Y501" s="175" t="s">
        <v>232</v>
      </c>
      <c r="Z501" s="175" t="s">
        <v>232</v>
      </c>
      <c r="AA501" s="175" t="s">
        <v>232</v>
      </c>
      <c r="AB501" s="175" t="s">
        <v>232</v>
      </c>
      <c r="AC501" s="175" t="s">
        <v>232</v>
      </c>
      <c r="AD501" s="175" t="s">
        <v>232</v>
      </c>
      <c r="AE501" s="175" t="s">
        <v>232</v>
      </c>
      <c r="AF501" s="175" t="s">
        <v>232</v>
      </c>
      <c r="AG501" s="162">
        <v>44197</v>
      </c>
      <c r="AH501" s="162">
        <v>2958465</v>
      </c>
      <c r="AI501" s="163" t="s">
        <v>1303</v>
      </c>
      <c r="AJ501" s="164"/>
      <c r="AK501" s="164"/>
      <c r="AL501" s="5"/>
      <c r="AM501" s="5"/>
      <c r="AN501" s="5"/>
      <c r="AO501" s="165"/>
      <c r="AP501" s="165"/>
    </row>
    <row r="502" spans="1:42" ht="30.75" x14ac:dyDescent="0.3">
      <c r="A502" s="174" t="s">
        <v>2116</v>
      </c>
      <c r="B502" s="167"/>
      <c r="C502" s="167"/>
      <c r="D502" s="167"/>
      <c r="E502" s="167"/>
      <c r="F502" s="150" t="s">
        <v>2162</v>
      </c>
      <c r="G502" s="187" t="s">
        <v>2156</v>
      </c>
      <c r="H502" s="169"/>
      <c r="I502" s="172" t="s">
        <v>2126</v>
      </c>
      <c r="J502" s="170"/>
      <c r="K502" s="171" t="s">
        <v>1306</v>
      </c>
      <c r="L502" s="177" t="s">
        <v>1301</v>
      </c>
      <c r="M502" s="172" t="s">
        <v>2127</v>
      </c>
      <c r="N502" s="178" t="s">
        <v>1373</v>
      </c>
      <c r="O502" s="179" t="str">
        <f>IFERROR(HYPERLINK("#"&amp;"'ISO TABLES'!A"&amp;(MATCH(N502,'[39]ISO TABLES'!$A:$A,0)),TEXT(N502,"")),"")</f>
        <v>Rule70E1f1_LimitOfInsuranceRelativityFactorBuildingBG1</v>
      </c>
      <c r="P502" s="173">
        <v>0.499</v>
      </c>
      <c r="Q502" s="174" t="s">
        <v>1302</v>
      </c>
      <c r="R502" s="175" t="s">
        <v>232</v>
      </c>
      <c r="S502" s="175" t="s">
        <v>232</v>
      </c>
      <c r="T502" s="175" t="s">
        <v>232</v>
      </c>
      <c r="U502" s="175" t="s">
        <v>232</v>
      </c>
      <c r="V502" s="175" t="s">
        <v>232</v>
      </c>
      <c r="W502" s="175" t="s">
        <v>232</v>
      </c>
      <c r="X502" s="175" t="s">
        <v>232</v>
      </c>
      <c r="Y502" s="175" t="s">
        <v>232</v>
      </c>
      <c r="Z502" s="175" t="s">
        <v>232</v>
      </c>
      <c r="AA502" s="175" t="s">
        <v>232</v>
      </c>
      <c r="AB502" s="175" t="s">
        <v>232</v>
      </c>
      <c r="AC502" s="175" t="s">
        <v>232</v>
      </c>
      <c r="AD502" s="175" t="s">
        <v>232</v>
      </c>
      <c r="AE502" s="175" t="s">
        <v>232</v>
      </c>
      <c r="AF502" s="175" t="s">
        <v>232</v>
      </c>
      <c r="AG502" s="162">
        <v>44197</v>
      </c>
      <c r="AH502" s="162">
        <v>2958465</v>
      </c>
      <c r="AI502" s="163" t="s">
        <v>1303</v>
      </c>
      <c r="AJ502" s="186"/>
      <c r="AK502" s="186"/>
      <c r="AL502" s="5"/>
      <c r="AM502" s="5"/>
      <c r="AN502" s="5"/>
      <c r="AO502" s="165"/>
      <c r="AP502" s="165"/>
    </row>
    <row r="503" spans="1:42" ht="30.75" x14ac:dyDescent="0.3">
      <c r="A503" s="174" t="s">
        <v>2116</v>
      </c>
      <c r="B503" s="167"/>
      <c r="C503" s="167"/>
      <c r="D503" s="167"/>
      <c r="E503" s="167"/>
      <c r="F503" s="150" t="s">
        <v>2163</v>
      </c>
      <c r="G503" s="187" t="s">
        <v>2156</v>
      </c>
      <c r="H503" s="169"/>
      <c r="I503" s="172" t="s">
        <v>2129</v>
      </c>
      <c r="J503" s="170"/>
      <c r="K503" s="171" t="s">
        <v>1306</v>
      </c>
      <c r="L503" s="5" t="s">
        <v>1301</v>
      </c>
      <c r="M503" s="172" t="s">
        <v>2130</v>
      </c>
      <c r="N503" s="172" t="s">
        <v>1566</v>
      </c>
      <c r="O503" s="188" t="str">
        <f>IFERROR(HYPERLINK("#"&amp;"'ISO TABLES'!A"&amp;(MATCH(N503,'[39]ISO TABLES'!$A:$A,0)),TEXT(N503,"")),"")</f>
        <v>Rule70E2d1_LimitOfInsuranceRelativityFactorBuildingBG2</v>
      </c>
      <c r="P503" s="173">
        <v>0.49</v>
      </c>
      <c r="Q503" s="174" t="s">
        <v>1302</v>
      </c>
      <c r="R503" s="59" t="s">
        <v>232</v>
      </c>
      <c r="S503" s="59" t="s">
        <v>232</v>
      </c>
      <c r="T503" s="59" t="s">
        <v>232</v>
      </c>
      <c r="U503" s="59" t="s">
        <v>232</v>
      </c>
      <c r="V503" s="59" t="s">
        <v>232</v>
      </c>
      <c r="W503" s="59" t="s">
        <v>232</v>
      </c>
      <c r="X503" s="59" t="s">
        <v>232</v>
      </c>
      <c r="Y503" s="59" t="s">
        <v>232</v>
      </c>
      <c r="Z503" s="59" t="s">
        <v>232</v>
      </c>
      <c r="AA503" s="59" t="s">
        <v>232</v>
      </c>
      <c r="AB503" s="59" t="s">
        <v>232</v>
      </c>
      <c r="AC503" s="59" t="s">
        <v>232</v>
      </c>
      <c r="AD503" s="59" t="s">
        <v>232</v>
      </c>
      <c r="AE503" s="59" t="s">
        <v>232</v>
      </c>
      <c r="AF503" s="59" t="s">
        <v>232</v>
      </c>
      <c r="AG503" s="162">
        <v>44197</v>
      </c>
      <c r="AH503" s="162">
        <v>2958465</v>
      </c>
      <c r="AI503" s="163" t="s">
        <v>1303</v>
      </c>
      <c r="AJ503" s="167"/>
      <c r="AK503" s="167"/>
      <c r="AL503" s="5"/>
      <c r="AM503" s="5"/>
      <c r="AN503" s="5"/>
      <c r="AO503" s="165"/>
      <c r="AP503" s="165"/>
    </row>
    <row r="504" spans="1:42" ht="30.75" x14ac:dyDescent="0.3">
      <c r="A504" s="174" t="s">
        <v>2116</v>
      </c>
      <c r="B504" s="167"/>
      <c r="C504" s="167"/>
      <c r="D504" s="167"/>
      <c r="E504" s="167"/>
      <c r="F504" s="150" t="s">
        <v>2164</v>
      </c>
      <c r="G504" s="187" t="s">
        <v>2156</v>
      </c>
      <c r="H504" s="169"/>
      <c r="I504" s="172" t="s">
        <v>1547</v>
      </c>
      <c r="J504" s="170"/>
      <c r="K504" s="171" t="s">
        <v>1306</v>
      </c>
      <c r="L504" s="5" t="s">
        <v>1301</v>
      </c>
      <c r="M504" s="172" t="s">
        <v>2130</v>
      </c>
      <c r="N504" s="172" t="s">
        <v>1548</v>
      </c>
      <c r="O504" s="188" t="str">
        <f>IFERROR(HYPERLINK("#"&amp;"'ISO TABLES'!A"&amp;(MATCH(N504,'[39]ISO TABLES'!$A:$A,0)),TEXT(N504,"")),"")</f>
        <v>Rule70E2a_ConstructionSymbols</v>
      </c>
      <c r="P504" s="173">
        <v>2</v>
      </c>
      <c r="Q504" s="174" t="s">
        <v>1302</v>
      </c>
      <c r="R504" s="59" t="s">
        <v>232</v>
      </c>
      <c r="S504" s="59" t="s">
        <v>232</v>
      </c>
      <c r="T504" s="59" t="s">
        <v>232</v>
      </c>
      <c r="U504" s="59" t="s">
        <v>232</v>
      </c>
      <c r="V504" s="59" t="s">
        <v>232</v>
      </c>
      <c r="W504" s="59" t="s">
        <v>232</v>
      </c>
      <c r="X504" s="59" t="s">
        <v>232</v>
      </c>
      <c r="Y504" s="59" t="s">
        <v>232</v>
      </c>
      <c r="Z504" s="59" t="s">
        <v>232</v>
      </c>
      <c r="AA504" s="59" t="s">
        <v>232</v>
      </c>
      <c r="AB504" s="59" t="s">
        <v>232</v>
      </c>
      <c r="AC504" s="59" t="s">
        <v>232</v>
      </c>
      <c r="AD504" s="59" t="s">
        <v>232</v>
      </c>
      <c r="AE504" s="59" t="s">
        <v>232</v>
      </c>
      <c r="AF504" s="59" t="s">
        <v>232</v>
      </c>
      <c r="AG504" s="162">
        <v>44197</v>
      </c>
      <c r="AH504" s="162">
        <v>2958465</v>
      </c>
      <c r="AI504" s="163" t="s">
        <v>1303</v>
      </c>
      <c r="AJ504" s="167"/>
      <c r="AK504" s="167"/>
      <c r="AL504" s="5"/>
      <c r="AM504" s="5"/>
      <c r="AN504" s="5"/>
      <c r="AO504" s="165"/>
      <c r="AP504" s="165"/>
    </row>
    <row r="505" spans="1:42" ht="30.75" x14ac:dyDescent="0.3">
      <c r="A505" s="174" t="s">
        <v>2116</v>
      </c>
      <c r="B505" s="167"/>
      <c r="C505" s="167"/>
      <c r="D505" s="167"/>
      <c r="E505" s="167"/>
      <c r="F505" s="150" t="s">
        <v>2165</v>
      </c>
      <c r="G505" s="187" t="s">
        <v>2156</v>
      </c>
      <c r="H505" s="169"/>
      <c r="I505" s="172" t="s">
        <v>2133</v>
      </c>
      <c r="J505" s="170"/>
      <c r="K505" s="171" t="s">
        <v>1306</v>
      </c>
      <c r="L505" s="5" t="s">
        <v>1301</v>
      </c>
      <c r="M505" s="172" t="s">
        <v>2134</v>
      </c>
      <c r="N505" s="172" t="s">
        <v>1656</v>
      </c>
      <c r="O505" s="188" t="str">
        <f>IFERROR(HYPERLINK("#"&amp;"'ISO TABLES'!A"&amp;(MATCH(N505,'[39]ISO TABLES'!$A:$A,0)),TEXT(N505,"")),"")</f>
        <v>Rule71E2a3_LimitOfInsuranceRelativityFactorBuildingBroad</v>
      </c>
      <c r="P505" s="173">
        <v>0.52600000000000002</v>
      </c>
      <c r="Q505" s="174" t="s">
        <v>1302</v>
      </c>
      <c r="R505" s="175" t="s">
        <v>232</v>
      </c>
      <c r="S505" s="175" t="s">
        <v>232</v>
      </c>
      <c r="T505" s="175" t="s">
        <v>232</v>
      </c>
      <c r="U505" s="175" t="s">
        <v>232</v>
      </c>
      <c r="V505" s="175" t="s">
        <v>232</v>
      </c>
      <c r="W505" s="175" t="s">
        <v>232</v>
      </c>
      <c r="X505" s="175" t="s">
        <v>232</v>
      </c>
      <c r="Y505" s="175" t="s">
        <v>232</v>
      </c>
      <c r="Z505" s="175" t="s">
        <v>232</v>
      </c>
      <c r="AA505" s="175" t="s">
        <v>232</v>
      </c>
      <c r="AB505" s="175" t="s">
        <v>232</v>
      </c>
      <c r="AC505" s="175" t="s">
        <v>232</v>
      </c>
      <c r="AD505" s="175" t="s">
        <v>232</v>
      </c>
      <c r="AE505" s="175" t="s">
        <v>232</v>
      </c>
      <c r="AF505" s="175" t="s">
        <v>232</v>
      </c>
      <c r="AG505" s="162">
        <v>44197</v>
      </c>
      <c r="AH505" s="162">
        <v>2958465</v>
      </c>
      <c r="AI505" s="163" t="s">
        <v>1303</v>
      </c>
      <c r="AJ505" s="186"/>
      <c r="AK505" s="186"/>
      <c r="AL505" s="5"/>
      <c r="AM505" s="5"/>
      <c r="AN505" s="5"/>
      <c r="AO505" s="165"/>
      <c r="AP505" s="165"/>
    </row>
    <row r="506" spans="1:42" ht="30.75" x14ac:dyDescent="0.3">
      <c r="A506" s="174" t="s">
        <v>2116</v>
      </c>
      <c r="B506" s="167"/>
      <c r="C506" s="167"/>
      <c r="D506" s="167"/>
      <c r="E506" s="167"/>
      <c r="F506" s="150" t="s">
        <v>2166</v>
      </c>
      <c r="G506" s="187" t="s">
        <v>2156</v>
      </c>
      <c r="H506" s="169"/>
      <c r="I506" s="172" t="s">
        <v>1407</v>
      </c>
      <c r="J506" s="170"/>
      <c r="K506" s="176" t="s">
        <v>1306</v>
      </c>
      <c r="L506" s="5" t="s">
        <v>1301</v>
      </c>
      <c r="M506" s="183" t="s">
        <v>1363</v>
      </c>
      <c r="N506" s="172"/>
      <c r="O506" s="201"/>
      <c r="P506" s="173">
        <v>1.1000000000000001</v>
      </c>
      <c r="Q506" s="174" t="s">
        <v>1302</v>
      </c>
      <c r="R506" s="175" t="s">
        <v>232</v>
      </c>
      <c r="S506" s="175" t="s">
        <v>232</v>
      </c>
      <c r="T506" s="175" t="s">
        <v>232</v>
      </c>
      <c r="U506" s="175" t="s">
        <v>232</v>
      </c>
      <c r="V506" s="175" t="s">
        <v>232</v>
      </c>
      <c r="W506" s="175" t="s">
        <v>232</v>
      </c>
      <c r="X506" s="175" t="s">
        <v>232</v>
      </c>
      <c r="Y506" s="175" t="s">
        <v>232</v>
      </c>
      <c r="Z506" s="175" t="s">
        <v>232</v>
      </c>
      <c r="AA506" s="175" t="s">
        <v>232</v>
      </c>
      <c r="AB506" s="175" t="s">
        <v>232</v>
      </c>
      <c r="AC506" s="175" t="s">
        <v>232</v>
      </c>
      <c r="AD506" s="175" t="s">
        <v>232</v>
      </c>
      <c r="AE506" s="175" t="s">
        <v>232</v>
      </c>
      <c r="AF506" s="175" t="s">
        <v>232</v>
      </c>
      <c r="AG506" s="162">
        <v>44197</v>
      </c>
      <c r="AH506" s="162">
        <v>2958465</v>
      </c>
      <c r="AI506" s="163" t="s">
        <v>1303</v>
      </c>
      <c r="AJ506" s="167"/>
      <c r="AK506" s="167"/>
      <c r="AL506" s="5"/>
      <c r="AM506" s="5"/>
      <c r="AN506" s="5"/>
      <c r="AO506" s="165"/>
      <c r="AP506" s="165"/>
    </row>
    <row r="507" spans="1:42" ht="30.75" x14ac:dyDescent="0.3">
      <c r="A507" s="174" t="s">
        <v>2116</v>
      </c>
      <c r="B507" s="167"/>
      <c r="C507" s="167"/>
      <c r="D507" s="167"/>
      <c r="E507" s="167"/>
      <c r="F507" s="150" t="s">
        <v>2167</v>
      </c>
      <c r="G507" s="187" t="s">
        <v>2156</v>
      </c>
      <c r="H507" s="169"/>
      <c r="I507" s="172" t="s">
        <v>1409</v>
      </c>
      <c r="J507" s="170"/>
      <c r="K507" s="176" t="s">
        <v>1306</v>
      </c>
      <c r="L507" s="5" t="s">
        <v>1301</v>
      </c>
      <c r="M507" s="183" t="s">
        <v>1410</v>
      </c>
      <c r="N507" s="172"/>
      <c r="O507" s="201"/>
      <c r="P507" s="173">
        <v>1.2</v>
      </c>
      <c r="Q507" s="174" t="s">
        <v>1302</v>
      </c>
      <c r="R507" s="175" t="s">
        <v>232</v>
      </c>
      <c r="S507" s="175" t="s">
        <v>232</v>
      </c>
      <c r="T507" s="175" t="s">
        <v>232</v>
      </c>
      <c r="U507" s="175" t="s">
        <v>232</v>
      </c>
      <c r="V507" s="175" t="s">
        <v>232</v>
      </c>
      <c r="W507" s="175" t="s">
        <v>232</v>
      </c>
      <c r="X507" s="175" t="s">
        <v>232</v>
      </c>
      <c r="Y507" s="175" t="s">
        <v>232</v>
      </c>
      <c r="Z507" s="175" t="s">
        <v>232</v>
      </c>
      <c r="AA507" s="175" t="s">
        <v>232</v>
      </c>
      <c r="AB507" s="175" t="s">
        <v>232</v>
      </c>
      <c r="AC507" s="175" t="s">
        <v>232</v>
      </c>
      <c r="AD507" s="175" t="s">
        <v>232</v>
      </c>
      <c r="AE507" s="175" t="s">
        <v>232</v>
      </c>
      <c r="AF507" s="175" t="s">
        <v>232</v>
      </c>
      <c r="AG507" s="162">
        <v>44197</v>
      </c>
      <c r="AH507" s="162">
        <v>2958465</v>
      </c>
      <c r="AI507" s="163" t="s">
        <v>1303</v>
      </c>
      <c r="AJ507" s="167"/>
      <c r="AK507" s="167"/>
      <c r="AL507" s="5"/>
      <c r="AM507" s="5"/>
      <c r="AN507" s="5"/>
      <c r="AO507" s="165"/>
      <c r="AP507" s="165"/>
    </row>
    <row r="508" spans="1:42" ht="30.75" x14ac:dyDescent="0.3">
      <c r="A508" s="174" t="s">
        <v>2116</v>
      </c>
      <c r="B508" s="167"/>
      <c r="C508" s="167"/>
      <c r="D508" s="167"/>
      <c r="E508" s="167"/>
      <c r="F508" s="150" t="s">
        <v>2168</v>
      </c>
      <c r="G508" s="187" t="s">
        <v>2156</v>
      </c>
      <c r="H508" s="169"/>
      <c r="I508" s="172" t="s">
        <v>1444</v>
      </c>
      <c r="J508" s="170"/>
      <c r="K508" s="171" t="s">
        <v>1324</v>
      </c>
      <c r="L508" s="5" t="s">
        <v>1301</v>
      </c>
      <c r="M508" s="172" t="s">
        <v>1445</v>
      </c>
      <c r="N508" s="172"/>
      <c r="O508" s="205"/>
      <c r="P508" s="173" t="s">
        <v>1327</v>
      </c>
      <c r="Q508" s="174" t="s">
        <v>1302</v>
      </c>
      <c r="R508" s="175" t="s">
        <v>232</v>
      </c>
      <c r="S508" s="175" t="s">
        <v>232</v>
      </c>
      <c r="T508" s="175" t="s">
        <v>232</v>
      </c>
      <c r="U508" s="175" t="s">
        <v>232</v>
      </c>
      <c r="V508" s="175" t="s">
        <v>232</v>
      </c>
      <c r="W508" s="175" t="s">
        <v>232</v>
      </c>
      <c r="X508" s="175" t="s">
        <v>232</v>
      </c>
      <c r="Y508" s="175" t="s">
        <v>232</v>
      </c>
      <c r="Z508" s="175" t="s">
        <v>232</v>
      </c>
      <c r="AA508" s="175" t="s">
        <v>232</v>
      </c>
      <c r="AB508" s="175" t="s">
        <v>232</v>
      </c>
      <c r="AC508" s="175" t="s">
        <v>232</v>
      </c>
      <c r="AD508" s="175" t="s">
        <v>232</v>
      </c>
      <c r="AE508" s="175" t="s">
        <v>232</v>
      </c>
      <c r="AF508" s="175" t="s">
        <v>232</v>
      </c>
      <c r="AG508" s="162">
        <v>44197</v>
      </c>
      <c r="AH508" s="162">
        <v>2958465</v>
      </c>
      <c r="AI508" s="163" t="s">
        <v>1303</v>
      </c>
      <c r="AJ508" s="167"/>
      <c r="AK508" s="167"/>
      <c r="AL508" s="5"/>
      <c r="AM508" s="5"/>
      <c r="AN508" s="5"/>
      <c r="AO508" s="165"/>
      <c r="AP508" s="165"/>
    </row>
    <row r="509" spans="1:42" ht="30.75" x14ac:dyDescent="0.3">
      <c r="A509" s="174" t="s">
        <v>2116</v>
      </c>
      <c r="B509" s="5"/>
      <c r="C509" s="5"/>
      <c r="D509" s="5"/>
      <c r="E509" s="5"/>
      <c r="F509" s="150" t="s">
        <v>2169</v>
      </c>
      <c r="G509" s="187" t="s">
        <v>2156</v>
      </c>
      <c r="H509" s="169"/>
      <c r="I509" s="181" t="s">
        <v>2170</v>
      </c>
      <c r="J509" s="170"/>
      <c r="K509" s="171"/>
      <c r="L509" s="5" t="s">
        <v>1449</v>
      </c>
      <c r="M509" s="172" t="s">
        <v>2140</v>
      </c>
      <c r="N509" s="172"/>
      <c r="O509" s="201"/>
      <c r="P509" s="173" t="s">
        <v>1327</v>
      </c>
      <c r="Q509" s="174" t="s">
        <v>1302</v>
      </c>
      <c r="R509" s="175" t="s">
        <v>232</v>
      </c>
      <c r="S509" s="175" t="s">
        <v>232</v>
      </c>
      <c r="T509" s="175" t="s">
        <v>232</v>
      </c>
      <c r="U509" s="175" t="s">
        <v>232</v>
      </c>
      <c r="V509" s="175" t="s">
        <v>232</v>
      </c>
      <c r="W509" s="175" t="s">
        <v>232</v>
      </c>
      <c r="X509" s="175" t="s">
        <v>232</v>
      </c>
      <c r="Y509" s="175" t="s">
        <v>232</v>
      </c>
      <c r="Z509" s="175" t="s">
        <v>232</v>
      </c>
      <c r="AA509" s="175" t="s">
        <v>232</v>
      </c>
      <c r="AB509" s="175" t="s">
        <v>232</v>
      </c>
      <c r="AC509" s="175" t="s">
        <v>232</v>
      </c>
      <c r="AD509" s="175" t="s">
        <v>232</v>
      </c>
      <c r="AE509" s="175" t="s">
        <v>232</v>
      </c>
      <c r="AF509" s="175" t="s">
        <v>232</v>
      </c>
      <c r="AG509" s="162">
        <v>44197</v>
      </c>
      <c r="AH509" s="162">
        <v>2958465</v>
      </c>
      <c r="AI509" s="163" t="s">
        <v>1303</v>
      </c>
      <c r="AJ509" s="167"/>
      <c r="AK509" s="167"/>
      <c r="AL509" s="5"/>
      <c r="AM509" s="5"/>
      <c r="AN509" s="5"/>
      <c r="AO509" s="165"/>
      <c r="AP509" s="165"/>
    </row>
    <row r="510" spans="1:42" ht="39.75" customHeight="1" x14ac:dyDescent="0.3">
      <c r="A510" s="174" t="s">
        <v>2171</v>
      </c>
      <c r="B510" s="5"/>
      <c r="C510" s="5"/>
      <c r="D510" s="5"/>
      <c r="E510" s="5"/>
      <c r="F510" s="150" t="s">
        <v>2172</v>
      </c>
      <c r="G510" s="187" t="s">
        <v>2173</v>
      </c>
      <c r="H510" s="169" t="s">
        <v>1298</v>
      </c>
      <c r="I510" s="172" t="s">
        <v>2174</v>
      </c>
      <c r="J510" s="170"/>
      <c r="K510" s="192" t="s">
        <v>1300</v>
      </c>
      <c r="L510" s="5" t="s">
        <v>1301</v>
      </c>
      <c r="M510" s="172" t="s">
        <v>2175</v>
      </c>
      <c r="N510" s="172"/>
      <c r="O510" s="201"/>
      <c r="P510" s="173">
        <v>400000</v>
      </c>
      <c r="Q510" s="174" t="s">
        <v>1302</v>
      </c>
      <c r="R510" s="175" t="s">
        <v>232</v>
      </c>
      <c r="S510" s="175" t="s">
        <v>232</v>
      </c>
      <c r="T510" s="175" t="s">
        <v>232</v>
      </c>
      <c r="U510" s="175" t="s">
        <v>232</v>
      </c>
      <c r="V510" s="175" t="s">
        <v>232</v>
      </c>
      <c r="W510" s="175" t="s">
        <v>232</v>
      </c>
      <c r="X510" s="175" t="s">
        <v>232</v>
      </c>
      <c r="Y510" s="175" t="s">
        <v>232</v>
      </c>
      <c r="Z510" s="175" t="s">
        <v>232</v>
      </c>
      <c r="AA510" s="175" t="s">
        <v>232</v>
      </c>
      <c r="AB510" s="175" t="s">
        <v>232</v>
      </c>
      <c r="AC510" s="175" t="s">
        <v>232</v>
      </c>
      <c r="AD510" s="175" t="s">
        <v>232</v>
      </c>
      <c r="AE510" s="175" t="s">
        <v>232</v>
      </c>
      <c r="AF510" s="175" t="s">
        <v>232</v>
      </c>
      <c r="AG510" s="162">
        <v>44197</v>
      </c>
      <c r="AH510" s="162">
        <v>2958465</v>
      </c>
      <c r="AI510" s="163" t="s">
        <v>1303</v>
      </c>
      <c r="AJ510" s="167"/>
      <c r="AK510" s="167"/>
      <c r="AL510" s="5"/>
      <c r="AM510" s="5"/>
      <c r="AN510" s="5"/>
      <c r="AO510" s="165"/>
      <c r="AP510" s="165"/>
    </row>
    <row r="511" spans="1:42" ht="39.75" customHeight="1" x14ac:dyDescent="0.3">
      <c r="A511" s="174" t="s">
        <v>2171</v>
      </c>
      <c r="B511" s="5"/>
      <c r="C511" s="5"/>
      <c r="D511" s="5"/>
      <c r="E511" s="5"/>
      <c r="F511" s="150" t="s">
        <v>2176</v>
      </c>
      <c r="G511" s="187" t="s">
        <v>2173</v>
      </c>
      <c r="H511" s="169"/>
      <c r="I511" s="187">
        <v>100</v>
      </c>
      <c r="J511" s="170" t="s">
        <v>1305</v>
      </c>
      <c r="K511" s="176" t="s">
        <v>1306</v>
      </c>
      <c r="L511" s="5" t="s">
        <v>1301</v>
      </c>
      <c r="M511" s="172"/>
      <c r="N511" s="172"/>
      <c r="O511" s="201"/>
      <c r="P511" s="173">
        <v>100</v>
      </c>
      <c r="Q511" s="174" t="s">
        <v>1302</v>
      </c>
      <c r="R511" s="175" t="s">
        <v>232</v>
      </c>
      <c r="S511" s="175" t="s">
        <v>232</v>
      </c>
      <c r="T511" s="175" t="s">
        <v>232</v>
      </c>
      <c r="U511" s="175" t="s">
        <v>232</v>
      </c>
      <c r="V511" s="175" t="s">
        <v>232</v>
      </c>
      <c r="W511" s="175" t="s">
        <v>232</v>
      </c>
      <c r="X511" s="175" t="s">
        <v>232</v>
      </c>
      <c r="Y511" s="175" t="s">
        <v>232</v>
      </c>
      <c r="Z511" s="175" t="s">
        <v>232</v>
      </c>
      <c r="AA511" s="175" t="s">
        <v>232</v>
      </c>
      <c r="AB511" s="175" t="s">
        <v>232</v>
      </c>
      <c r="AC511" s="175" t="s">
        <v>232</v>
      </c>
      <c r="AD511" s="175" t="s">
        <v>232</v>
      </c>
      <c r="AE511" s="175" t="s">
        <v>232</v>
      </c>
      <c r="AF511" s="175" t="s">
        <v>232</v>
      </c>
      <c r="AG511" s="162">
        <v>44197</v>
      </c>
      <c r="AH511" s="162">
        <v>2958465</v>
      </c>
      <c r="AI511" s="163" t="s">
        <v>1303</v>
      </c>
      <c r="AJ511" s="167"/>
      <c r="AK511" s="167"/>
      <c r="AL511" s="5"/>
      <c r="AM511" s="5"/>
      <c r="AN511" s="5"/>
      <c r="AO511" s="165"/>
      <c r="AP511" s="165"/>
    </row>
    <row r="512" spans="1:42" ht="39.75" customHeight="1" x14ac:dyDescent="0.3">
      <c r="A512" s="174" t="s">
        <v>2171</v>
      </c>
      <c r="B512" s="5"/>
      <c r="C512" s="5"/>
      <c r="D512" s="5"/>
      <c r="E512" s="5"/>
      <c r="F512" s="150" t="s">
        <v>2177</v>
      </c>
      <c r="G512" s="187" t="s">
        <v>2173</v>
      </c>
      <c r="H512" s="169" t="s">
        <v>1969</v>
      </c>
      <c r="I512" s="172" t="s">
        <v>2178</v>
      </c>
      <c r="J512" s="170"/>
      <c r="K512" s="171" t="s">
        <v>1309</v>
      </c>
      <c r="L512" s="5" t="s">
        <v>1301</v>
      </c>
      <c r="M512" s="172" t="s">
        <v>2179</v>
      </c>
      <c r="N512" s="172" t="s">
        <v>2180</v>
      </c>
      <c r="O512" s="201" t="str">
        <f>IFERROR(HYPERLINK("#"&amp;"'ISO TABLES'!A"&amp;(MATCH(N512,'[39]ISO TABLES'!$A:$A,0)),TEXT(N512,"")),"")</f>
        <v>Rule38L4a_UtilityServicesLossCosts</v>
      </c>
      <c r="P512" s="173">
        <v>3.7999999999999999E-2</v>
      </c>
      <c r="Q512" s="174" t="s">
        <v>1302</v>
      </c>
      <c r="R512" s="175" t="s">
        <v>232</v>
      </c>
      <c r="S512" s="175" t="s">
        <v>232</v>
      </c>
      <c r="T512" s="175" t="s">
        <v>232</v>
      </c>
      <c r="U512" s="175" t="s">
        <v>232</v>
      </c>
      <c r="V512" s="175" t="s">
        <v>232</v>
      </c>
      <c r="W512" s="175" t="s">
        <v>232</v>
      </c>
      <c r="X512" s="175" t="s">
        <v>232</v>
      </c>
      <c r="Y512" s="175" t="s">
        <v>232</v>
      </c>
      <c r="Z512" s="175" t="s">
        <v>232</v>
      </c>
      <c r="AA512" s="175" t="s">
        <v>232</v>
      </c>
      <c r="AB512" s="175" t="s">
        <v>232</v>
      </c>
      <c r="AC512" s="175" t="s">
        <v>232</v>
      </c>
      <c r="AD512" s="175" t="s">
        <v>232</v>
      </c>
      <c r="AE512" s="175" t="s">
        <v>232</v>
      </c>
      <c r="AF512" s="175" t="s">
        <v>232</v>
      </c>
      <c r="AG512" s="162">
        <v>44197</v>
      </c>
      <c r="AH512" s="162">
        <v>2958465</v>
      </c>
      <c r="AI512" s="163" t="s">
        <v>1303</v>
      </c>
      <c r="AJ512" s="167"/>
      <c r="AK512" s="167"/>
      <c r="AL512" s="5"/>
      <c r="AM512" s="5"/>
      <c r="AN512" s="5"/>
      <c r="AO512" s="165"/>
      <c r="AP512" s="165"/>
    </row>
    <row r="513" spans="1:42" ht="39.75" customHeight="1" x14ac:dyDescent="0.3">
      <c r="A513" s="174" t="s">
        <v>2171</v>
      </c>
      <c r="B513" s="5"/>
      <c r="C513" s="5"/>
      <c r="D513" s="5"/>
      <c r="E513" s="5"/>
      <c r="F513" s="150" t="s">
        <v>2181</v>
      </c>
      <c r="G513" s="187" t="s">
        <v>2173</v>
      </c>
      <c r="H513" s="169"/>
      <c r="I513" s="172" t="s">
        <v>2182</v>
      </c>
      <c r="J513" s="170" t="s">
        <v>1305</v>
      </c>
      <c r="K513" s="171" t="s">
        <v>1309</v>
      </c>
      <c r="L513" s="5" t="s">
        <v>1301</v>
      </c>
      <c r="M513" s="172" t="s">
        <v>2183</v>
      </c>
      <c r="N513" s="172" t="s">
        <v>2184</v>
      </c>
      <c r="O513" s="201" t="str">
        <f>IFERROR(HYPERLINK("#"&amp;"'ISO TABLES'!A"&amp;(MATCH(N513,'[39]ISO TABLES'!$A:$A,0)),TEXT(N513,"")),"")</f>
        <v>Rule38L4b_UtilityServicesFactor</v>
      </c>
      <c r="P513" s="173">
        <v>8.0000000000000002E-3</v>
      </c>
      <c r="Q513" s="174" t="s">
        <v>1302</v>
      </c>
      <c r="R513" s="175" t="s">
        <v>232</v>
      </c>
      <c r="S513" s="175" t="s">
        <v>232</v>
      </c>
      <c r="T513" s="175" t="s">
        <v>232</v>
      </c>
      <c r="U513" s="175" t="s">
        <v>232</v>
      </c>
      <c r="V513" s="175" t="s">
        <v>232</v>
      </c>
      <c r="W513" s="175" t="s">
        <v>232</v>
      </c>
      <c r="X513" s="175" t="s">
        <v>232</v>
      </c>
      <c r="Y513" s="175" t="s">
        <v>232</v>
      </c>
      <c r="Z513" s="175" t="s">
        <v>232</v>
      </c>
      <c r="AA513" s="175" t="s">
        <v>232</v>
      </c>
      <c r="AB513" s="175" t="s">
        <v>232</v>
      </c>
      <c r="AC513" s="175" t="s">
        <v>232</v>
      </c>
      <c r="AD513" s="175" t="s">
        <v>232</v>
      </c>
      <c r="AE513" s="175" t="s">
        <v>232</v>
      </c>
      <c r="AF513" s="175" t="s">
        <v>232</v>
      </c>
      <c r="AG513" s="162">
        <v>44197</v>
      </c>
      <c r="AH513" s="162">
        <v>2958465</v>
      </c>
      <c r="AI513" s="163" t="s">
        <v>1303</v>
      </c>
      <c r="AJ513" s="167"/>
      <c r="AK513" s="167"/>
      <c r="AL513" s="5"/>
      <c r="AM513" s="5"/>
      <c r="AN513" s="5"/>
      <c r="AO513" s="165"/>
      <c r="AP513" s="165"/>
    </row>
    <row r="514" spans="1:42" ht="39.75" customHeight="1" x14ac:dyDescent="0.3">
      <c r="A514" s="174" t="s">
        <v>2171</v>
      </c>
      <c r="B514" s="5"/>
      <c r="C514" s="5"/>
      <c r="D514" s="5"/>
      <c r="E514" s="5"/>
      <c r="F514" s="150" t="s">
        <v>2185</v>
      </c>
      <c r="G514" s="187" t="s">
        <v>2173</v>
      </c>
      <c r="H514" s="169" t="s">
        <v>1298</v>
      </c>
      <c r="I514" s="172" t="s">
        <v>2186</v>
      </c>
      <c r="J514" s="170"/>
      <c r="K514" s="171" t="s">
        <v>1309</v>
      </c>
      <c r="L514" s="5" t="s">
        <v>1301</v>
      </c>
      <c r="M514" s="172" t="s">
        <v>2179</v>
      </c>
      <c r="N514" s="172" t="s">
        <v>2180</v>
      </c>
      <c r="O514" s="201" t="str">
        <f>IFERROR(HYPERLINK("#"&amp;"'ISO TABLES'!A"&amp;(MATCH(N514,'[39]ISO TABLES'!$A:$A,0)),TEXT(N514,"")),"")</f>
        <v>Rule38L4a_UtilityServicesLossCosts</v>
      </c>
      <c r="P514" s="173">
        <v>3.7999999999999999E-2</v>
      </c>
      <c r="Q514" s="174" t="s">
        <v>1302</v>
      </c>
      <c r="R514" s="175" t="s">
        <v>232</v>
      </c>
      <c r="S514" s="175" t="s">
        <v>232</v>
      </c>
      <c r="T514" s="175" t="s">
        <v>232</v>
      </c>
      <c r="U514" s="175" t="s">
        <v>232</v>
      </c>
      <c r="V514" s="175" t="s">
        <v>232</v>
      </c>
      <c r="W514" s="175" t="s">
        <v>232</v>
      </c>
      <c r="X514" s="175" t="s">
        <v>232</v>
      </c>
      <c r="Y514" s="175" t="s">
        <v>232</v>
      </c>
      <c r="Z514" s="175" t="s">
        <v>232</v>
      </c>
      <c r="AA514" s="175" t="s">
        <v>232</v>
      </c>
      <c r="AB514" s="175" t="s">
        <v>232</v>
      </c>
      <c r="AC514" s="175" t="s">
        <v>232</v>
      </c>
      <c r="AD514" s="175" t="s">
        <v>232</v>
      </c>
      <c r="AE514" s="175" t="s">
        <v>232</v>
      </c>
      <c r="AF514" s="175" t="s">
        <v>232</v>
      </c>
      <c r="AG514" s="162">
        <v>44197</v>
      </c>
      <c r="AH514" s="162">
        <v>2958465</v>
      </c>
      <c r="AI514" s="163" t="s">
        <v>1303</v>
      </c>
      <c r="AJ514" s="167"/>
      <c r="AK514" s="167"/>
      <c r="AL514" s="5"/>
      <c r="AM514" s="5"/>
      <c r="AN514" s="5"/>
      <c r="AO514" s="165"/>
      <c r="AP514" s="165"/>
    </row>
    <row r="515" spans="1:42" ht="39.75" customHeight="1" x14ac:dyDescent="0.3">
      <c r="A515" s="174" t="s">
        <v>2171</v>
      </c>
      <c r="B515" s="5"/>
      <c r="C515" s="5"/>
      <c r="D515" s="5"/>
      <c r="E515" s="5"/>
      <c r="F515" s="150" t="s">
        <v>2187</v>
      </c>
      <c r="G515" s="187" t="s">
        <v>2173</v>
      </c>
      <c r="H515" s="169"/>
      <c r="I515" s="172" t="s">
        <v>2188</v>
      </c>
      <c r="J515" s="170" t="s">
        <v>1305</v>
      </c>
      <c r="K515" s="171" t="s">
        <v>1309</v>
      </c>
      <c r="L515" s="5" t="s">
        <v>1301</v>
      </c>
      <c r="M515" s="172" t="s">
        <v>2189</v>
      </c>
      <c r="N515" s="172" t="s">
        <v>2184</v>
      </c>
      <c r="O515" s="201" t="str">
        <f>IFERROR(HYPERLINK("#"&amp;"'ISO TABLES'!A"&amp;(MATCH(N515,'[39]ISO TABLES'!$A:$A,0)),TEXT(N515,"")),"")</f>
        <v>Rule38L4b_UtilityServicesFactor</v>
      </c>
      <c r="P515" s="173">
        <v>8.0000000000000002E-3</v>
      </c>
      <c r="Q515" s="174" t="s">
        <v>1302</v>
      </c>
      <c r="R515" s="175" t="s">
        <v>232</v>
      </c>
      <c r="S515" s="175" t="s">
        <v>232</v>
      </c>
      <c r="T515" s="175" t="s">
        <v>232</v>
      </c>
      <c r="U515" s="175" t="s">
        <v>232</v>
      </c>
      <c r="V515" s="175" t="s">
        <v>232</v>
      </c>
      <c r="W515" s="175" t="s">
        <v>232</v>
      </c>
      <c r="X515" s="175" t="s">
        <v>232</v>
      </c>
      <c r="Y515" s="175" t="s">
        <v>232</v>
      </c>
      <c r="Z515" s="175" t="s">
        <v>232</v>
      </c>
      <c r="AA515" s="175" t="s">
        <v>232</v>
      </c>
      <c r="AB515" s="175" t="s">
        <v>232</v>
      </c>
      <c r="AC515" s="175" t="s">
        <v>232</v>
      </c>
      <c r="AD515" s="175" t="s">
        <v>232</v>
      </c>
      <c r="AE515" s="175" t="s">
        <v>232</v>
      </c>
      <c r="AF515" s="175" t="s">
        <v>232</v>
      </c>
      <c r="AG515" s="162">
        <v>44197</v>
      </c>
      <c r="AH515" s="162">
        <v>2958465</v>
      </c>
      <c r="AI515" s="163" t="s">
        <v>1303</v>
      </c>
      <c r="AJ515" s="167"/>
      <c r="AK515" s="167"/>
      <c r="AL515" s="5"/>
      <c r="AM515" s="5"/>
      <c r="AN515" s="5"/>
      <c r="AO515" s="165"/>
      <c r="AP515" s="165"/>
    </row>
    <row r="516" spans="1:42" ht="39.75" customHeight="1" x14ac:dyDescent="0.3">
      <c r="A516" s="174" t="s">
        <v>2171</v>
      </c>
      <c r="B516" s="5"/>
      <c r="C516" s="5"/>
      <c r="D516" s="5"/>
      <c r="E516" s="5"/>
      <c r="F516" s="150" t="s">
        <v>2190</v>
      </c>
      <c r="G516" s="187" t="s">
        <v>2173</v>
      </c>
      <c r="H516" s="169"/>
      <c r="I516" s="172" t="s">
        <v>2191</v>
      </c>
      <c r="J516" s="185" t="s">
        <v>1305</v>
      </c>
      <c r="K516" s="176" t="s">
        <v>1306</v>
      </c>
      <c r="L516" s="5" t="s">
        <v>1301</v>
      </c>
      <c r="M516" s="172" t="s">
        <v>2179</v>
      </c>
      <c r="N516" s="172" t="s">
        <v>2180</v>
      </c>
      <c r="O516" s="201" t="str">
        <f>IFERROR(HYPERLINK("#"&amp;"'ISO TABLES'!A"&amp;(MATCH(N516,'[39]ISO TABLES'!$A:$A,0)),TEXT(N516,"")),"")</f>
        <v>Rule38L4a_UtilityServicesLossCosts</v>
      </c>
      <c r="P516" s="173">
        <v>3.7999999999999999E-2</v>
      </c>
      <c r="Q516" s="174" t="s">
        <v>1302</v>
      </c>
      <c r="R516" s="175" t="s">
        <v>232</v>
      </c>
      <c r="S516" s="175" t="s">
        <v>232</v>
      </c>
      <c r="T516" s="175" t="s">
        <v>232</v>
      </c>
      <c r="U516" s="175" t="s">
        <v>232</v>
      </c>
      <c r="V516" s="175" t="s">
        <v>232</v>
      </c>
      <c r="W516" s="175" t="s">
        <v>232</v>
      </c>
      <c r="X516" s="175" t="s">
        <v>232</v>
      </c>
      <c r="Y516" s="175" t="s">
        <v>232</v>
      </c>
      <c r="Z516" s="175" t="s">
        <v>232</v>
      </c>
      <c r="AA516" s="175" t="s">
        <v>232</v>
      </c>
      <c r="AB516" s="175" t="s">
        <v>232</v>
      </c>
      <c r="AC516" s="175" t="s">
        <v>232</v>
      </c>
      <c r="AD516" s="175" t="s">
        <v>232</v>
      </c>
      <c r="AE516" s="175" t="s">
        <v>232</v>
      </c>
      <c r="AF516" s="175" t="s">
        <v>232</v>
      </c>
      <c r="AG516" s="162">
        <v>44197</v>
      </c>
      <c r="AH516" s="162">
        <v>2958465</v>
      </c>
      <c r="AI516" s="163" t="s">
        <v>1303</v>
      </c>
      <c r="AJ516" s="167"/>
      <c r="AK516" s="167"/>
      <c r="AL516" s="5"/>
      <c r="AM516" s="5"/>
      <c r="AN516" s="5"/>
      <c r="AO516" s="165"/>
      <c r="AP516" s="165"/>
    </row>
    <row r="517" spans="1:42" ht="39.75" customHeight="1" x14ac:dyDescent="0.3">
      <c r="A517" s="174" t="s">
        <v>2171</v>
      </c>
      <c r="B517" s="167"/>
      <c r="C517" s="167"/>
      <c r="D517" s="167"/>
      <c r="E517" s="167"/>
      <c r="F517" s="150" t="s">
        <v>2192</v>
      </c>
      <c r="G517" s="187" t="s">
        <v>2173</v>
      </c>
      <c r="H517" s="169"/>
      <c r="I517" s="172" t="s">
        <v>1362</v>
      </c>
      <c r="J517" s="170"/>
      <c r="K517" s="171" t="s">
        <v>1306</v>
      </c>
      <c r="L517" s="177" t="s">
        <v>1301</v>
      </c>
      <c r="M517" s="172" t="s">
        <v>1363</v>
      </c>
      <c r="N517" s="172" t="s">
        <v>1364</v>
      </c>
      <c r="O517" s="179" t="str">
        <f>IFERROR(HYPERLINK("#"&amp;"'ISO TABLES'!A"&amp;(MATCH(N517,'[39]ISO TABLES'!$A:$A,0)),TEXT(N517,"")),"")</f>
        <v>PropertyLossCostModifiers</v>
      </c>
      <c r="P517" s="173" t="s">
        <v>1327</v>
      </c>
      <c r="Q517" s="174" t="s">
        <v>1302</v>
      </c>
      <c r="R517" s="175" t="s">
        <v>232</v>
      </c>
      <c r="S517" s="175" t="s">
        <v>232</v>
      </c>
      <c r="T517" s="175" t="s">
        <v>232</v>
      </c>
      <c r="U517" s="175" t="s">
        <v>232</v>
      </c>
      <c r="V517" s="175" t="s">
        <v>232</v>
      </c>
      <c r="W517" s="175" t="s">
        <v>232</v>
      </c>
      <c r="X517" s="175" t="s">
        <v>232</v>
      </c>
      <c r="Y517" s="175" t="s">
        <v>232</v>
      </c>
      <c r="Z517" s="175" t="s">
        <v>232</v>
      </c>
      <c r="AA517" s="175" t="s">
        <v>232</v>
      </c>
      <c r="AB517" s="175" t="s">
        <v>232</v>
      </c>
      <c r="AC517" s="175" t="s">
        <v>232</v>
      </c>
      <c r="AD517" s="175" t="s">
        <v>232</v>
      </c>
      <c r="AE517" s="175" t="s">
        <v>232</v>
      </c>
      <c r="AF517" s="175" t="s">
        <v>232</v>
      </c>
      <c r="AG517" s="162">
        <v>44197</v>
      </c>
      <c r="AH517" s="162">
        <v>2958465</v>
      </c>
      <c r="AI517" s="163" t="s">
        <v>1303</v>
      </c>
      <c r="AJ517" s="186"/>
      <c r="AK517" s="186"/>
      <c r="AL517" s="5"/>
      <c r="AM517" s="5"/>
      <c r="AN517" s="5"/>
      <c r="AO517" s="165"/>
      <c r="AP517" s="165"/>
    </row>
    <row r="518" spans="1:42" ht="39.75" customHeight="1" x14ac:dyDescent="0.3">
      <c r="A518" s="174" t="s">
        <v>2171</v>
      </c>
      <c r="B518" s="5"/>
      <c r="C518" s="5"/>
      <c r="D518" s="5"/>
      <c r="E518" s="5"/>
      <c r="F518" s="150" t="s">
        <v>2193</v>
      </c>
      <c r="G518" s="187" t="s">
        <v>2173</v>
      </c>
      <c r="H518" s="169"/>
      <c r="I518" s="172" t="s">
        <v>1382</v>
      </c>
      <c r="J518" s="170"/>
      <c r="K518" s="176" t="s">
        <v>1306</v>
      </c>
      <c r="L518" s="189">
        <v>3</v>
      </c>
      <c r="M518" s="172" t="s">
        <v>1383</v>
      </c>
      <c r="N518" s="172"/>
      <c r="O518" s="201"/>
      <c r="P518" s="202" t="s">
        <v>1327</v>
      </c>
      <c r="Q518" s="174" t="s">
        <v>1302</v>
      </c>
      <c r="R518" s="175" t="s">
        <v>232</v>
      </c>
      <c r="S518" s="175" t="s">
        <v>232</v>
      </c>
      <c r="T518" s="175" t="s">
        <v>232</v>
      </c>
      <c r="U518" s="175" t="s">
        <v>232</v>
      </c>
      <c r="V518" s="175" t="s">
        <v>232</v>
      </c>
      <c r="W518" s="175" t="s">
        <v>232</v>
      </c>
      <c r="X518" s="175" t="s">
        <v>232</v>
      </c>
      <c r="Y518" s="175" t="s">
        <v>232</v>
      </c>
      <c r="Z518" s="175" t="s">
        <v>232</v>
      </c>
      <c r="AA518" s="175" t="s">
        <v>232</v>
      </c>
      <c r="AB518" s="175" t="s">
        <v>232</v>
      </c>
      <c r="AC518" s="175" t="s">
        <v>232</v>
      </c>
      <c r="AD518" s="175" t="s">
        <v>232</v>
      </c>
      <c r="AE518" s="175" t="s">
        <v>232</v>
      </c>
      <c r="AF518" s="175" t="s">
        <v>232</v>
      </c>
      <c r="AG518" s="162">
        <v>44197</v>
      </c>
      <c r="AH518" s="162">
        <v>2958465</v>
      </c>
      <c r="AI518" s="163" t="s">
        <v>1303</v>
      </c>
      <c r="AJ518" s="167"/>
      <c r="AK518" s="167"/>
      <c r="AL518" s="5"/>
      <c r="AM518" s="5"/>
      <c r="AN518" s="5"/>
      <c r="AO518" s="165"/>
      <c r="AP518" s="165"/>
    </row>
    <row r="519" spans="1:42" ht="36.75" customHeight="1" x14ac:dyDescent="0.3">
      <c r="A519" s="174" t="s">
        <v>2171</v>
      </c>
      <c r="B519" s="5"/>
      <c r="C519" s="5"/>
      <c r="D519" s="5"/>
      <c r="E519" s="5"/>
      <c r="F519" s="150" t="s">
        <v>2194</v>
      </c>
      <c r="G519" s="187" t="s">
        <v>2173</v>
      </c>
      <c r="H519" s="169"/>
      <c r="I519" s="172" t="s">
        <v>1386</v>
      </c>
      <c r="J519" s="170"/>
      <c r="K519" s="176" t="s">
        <v>1306</v>
      </c>
      <c r="L519" s="189">
        <v>3</v>
      </c>
      <c r="M519" s="172"/>
      <c r="N519" s="172" t="s">
        <v>1387</v>
      </c>
      <c r="O519" s="188" t="str">
        <f>IFERROR(HYPERLINK("#"&amp;"'SECURA TABLES'!A"&amp;(MATCH(N519,'[39]SECURA TABLES'!$A:$A,0)),TEXT(N519,"")),"")</f>
        <v>NumberOfLocationsFactor</v>
      </c>
      <c r="P519" s="173" t="s">
        <v>1327</v>
      </c>
      <c r="Q519" s="174" t="s">
        <v>1384</v>
      </c>
      <c r="R519" s="175" t="s">
        <v>232</v>
      </c>
      <c r="S519" s="175" t="s">
        <v>232</v>
      </c>
      <c r="T519" s="175" t="s">
        <v>232</v>
      </c>
      <c r="U519" s="175" t="s">
        <v>232</v>
      </c>
      <c r="V519" s="175" t="s">
        <v>232</v>
      </c>
      <c r="W519" s="175" t="s">
        <v>232</v>
      </c>
      <c r="X519" s="175" t="s">
        <v>232</v>
      </c>
      <c r="Y519" s="175" t="s">
        <v>232</v>
      </c>
      <c r="Z519" s="175" t="s">
        <v>232</v>
      </c>
      <c r="AA519" s="175" t="s">
        <v>232</v>
      </c>
      <c r="AB519" s="175" t="s">
        <v>232</v>
      </c>
      <c r="AC519" s="175" t="s">
        <v>232</v>
      </c>
      <c r="AD519" s="175" t="s">
        <v>232</v>
      </c>
      <c r="AE519" s="175" t="s">
        <v>232</v>
      </c>
      <c r="AF519" s="175" t="s">
        <v>232</v>
      </c>
      <c r="AG519" s="162">
        <v>44197</v>
      </c>
      <c r="AH519" s="162">
        <v>2958465</v>
      </c>
      <c r="AI519" s="163" t="s">
        <v>1303</v>
      </c>
      <c r="AJ519" s="186"/>
      <c r="AK519" s="186"/>
      <c r="AL519" s="5"/>
      <c r="AM519" s="5"/>
      <c r="AN519" s="5"/>
      <c r="AO519" s="165"/>
      <c r="AP519" s="165"/>
    </row>
    <row r="520" spans="1:42" ht="39.75" customHeight="1" x14ac:dyDescent="0.3">
      <c r="A520" s="174" t="s">
        <v>2171</v>
      </c>
      <c r="B520" s="5"/>
      <c r="C520" s="5"/>
      <c r="D520" s="5"/>
      <c r="E520" s="5"/>
      <c r="F520" s="150" t="s">
        <v>2195</v>
      </c>
      <c r="G520" s="187" t="s">
        <v>2173</v>
      </c>
      <c r="H520" s="169"/>
      <c r="I520" s="172" t="s">
        <v>1407</v>
      </c>
      <c r="J520" s="170"/>
      <c r="K520" s="176" t="s">
        <v>1306</v>
      </c>
      <c r="L520" s="5" t="s">
        <v>1301</v>
      </c>
      <c r="M520" s="183" t="s">
        <v>1363</v>
      </c>
      <c r="N520" s="172"/>
      <c r="O520" s="201"/>
      <c r="P520" s="173">
        <v>1.1000000000000001</v>
      </c>
      <c r="Q520" s="174" t="s">
        <v>1302</v>
      </c>
      <c r="R520" s="175" t="s">
        <v>232</v>
      </c>
      <c r="S520" s="175" t="s">
        <v>232</v>
      </c>
      <c r="T520" s="175" t="s">
        <v>232</v>
      </c>
      <c r="U520" s="175" t="s">
        <v>232</v>
      </c>
      <c r="V520" s="175" t="s">
        <v>232</v>
      </c>
      <c r="W520" s="175" t="s">
        <v>232</v>
      </c>
      <c r="X520" s="175" t="s">
        <v>232</v>
      </c>
      <c r="Y520" s="175" t="s">
        <v>232</v>
      </c>
      <c r="Z520" s="175" t="s">
        <v>232</v>
      </c>
      <c r="AA520" s="175" t="s">
        <v>232</v>
      </c>
      <c r="AB520" s="175" t="s">
        <v>232</v>
      </c>
      <c r="AC520" s="175" t="s">
        <v>232</v>
      </c>
      <c r="AD520" s="175" t="s">
        <v>232</v>
      </c>
      <c r="AE520" s="175" t="s">
        <v>232</v>
      </c>
      <c r="AF520" s="175" t="s">
        <v>232</v>
      </c>
      <c r="AG520" s="162">
        <v>44197</v>
      </c>
      <c r="AH520" s="162">
        <v>2958465</v>
      </c>
      <c r="AI520" s="163" t="s">
        <v>1303</v>
      </c>
      <c r="AJ520" s="167"/>
      <c r="AK520" s="167"/>
      <c r="AL520" s="5"/>
      <c r="AM520" s="5"/>
      <c r="AN520" s="5"/>
      <c r="AO520" s="165"/>
      <c r="AP520" s="165"/>
    </row>
    <row r="521" spans="1:42" ht="39.75" customHeight="1" x14ac:dyDescent="0.3">
      <c r="A521" s="174" t="s">
        <v>2171</v>
      </c>
      <c r="B521" s="5"/>
      <c r="C521" s="5"/>
      <c r="D521" s="5"/>
      <c r="E521" s="5"/>
      <c r="F521" s="150" t="s">
        <v>2196</v>
      </c>
      <c r="G521" s="187" t="s">
        <v>2173</v>
      </c>
      <c r="H521" s="169"/>
      <c r="I521" s="172" t="s">
        <v>1409</v>
      </c>
      <c r="J521" s="170"/>
      <c r="K521" s="176" t="s">
        <v>1306</v>
      </c>
      <c r="L521" s="5" t="s">
        <v>1301</v>
      </c>
      <c r="M521" s="183" t="s">
        <v>1410</v>
      </c>
      <c r="N521" s="172"/>
      <c r="O521" s="201"/>
      <c r="P521" s="173">
        <v>1.2</v>
      </c>
      <c r="Q521" s="174" t="s">
        <v>1302</v>
      </c>
      <c r="R521" s="175" t="s">
        <v>232</v>
      </c>
      <c r="S521" s="175" t="s">
        <v>232</v>
      </c>
      <c r="T521" s="175" t="s">
        <v>232</v>
      </c>
      <c r="U521" s="175" t="s">
        <v>232</v>
      </c>
      <c r="V521" s="175" t="s">
        <v>232</v>
      </c>
      <c r="W521" s="175" t="s">
        <v>232</v>
      </c>
      <c r="X521" s="175" t="s">
        <v>232</v>
      </c>
      <c r="Y521" s="175" t="s">
        <v>232</v>
      </c>
      <c r="Z521" s="175" t="s">
        <v>232</v>
      </c>
      <c r="AA521" s="175" t="s">
        <v>232</v>
      </c>
      <c r="AB521" s="175" t="s">
        <v>232</v>
      </c>
      <c r="AC521" s="175" t="s">
        <v>232</v>
      </c>
      <c r="AD521" s="175" t="s">
        <v>232</v>
      </c>
      <c r="AE521" s="175" t="s">
        <v>232</v>
      </c>
      <c r="AF521" s="175" t="s">
        <v>232</v>
      </c>
      <c r="AG521" s="162">
        <v>44197</v>
      </c>
      <c r="AH521" s="162">
        <v>2958465</v>
      </c>
      <c r="AI521" s="163" t="s">
        <v>1303</v>
      </c>
      <c r="AJ521" s="167"/>
      <c r="AK521" s="167"/>
      <c r="AL521" s="5"/>
      <c r="AM521" s="5"/>
      <c r="AN521" s="5"/>
      <c r="AO521" s="165"/>
      <c r="AP521" s="165"/>
    </row>
    <row r="522" spans="1:42" ht="39.75" customHeight="1" x14ac:dyDescent="0.3">
      <c r="A522" s="174" t="s">
        <v>2171</v>
      </c>
      <c r="B522" s="167"/>
      <c r="C522" s="167"/>
      <c r="D522" s="167"/>
      <c r="E522" s="167"/>
      <c r="F522" s="150" t="s">
        <v>2197</v>
      </c>
      <c r="G522" s="187" t="s">
        <v>2173</v>
      </c>
      <c r="H522" s="169"/>
      <c r="I522" s="172" t="s">
        <v>1444</v>
      </c>
      <c r="J522" s="170"/>
      <c r="K522" s="171" t="s">
        <v>1324</v>
      </c>
      <c r="L522" s="177" t="s">
        <v>1301</v>
      </c>
      <c r="M522" s="172" t="s">
        <v>1445</v>
      </c>
      <c r="N522" s="172"/>
      <c r="O522" s="205"/>
      <c r="P522" s="173" t="s">
        <v>1327</v>
      </c>
      <c r="Q522" s="174" t="s">
        <v>1302</v>
      </c>
      <c r="R522" s="175" t="s">
        <v>232</v>
      </c>
      <c r="S522" s="175" t="s">
        <v>232</v>
      </c>
      <c r="T522" s="175" t="s">
        <v>232</v>
      </c>
      <c r="U522" s="175" t="s">
        <v>232</v>
      </c>
      <c r="V522" s="175" t="s">
        <v>232</v>
      </c>
      <c r="W522" s="175" t="s">
        <v>232</v>
      </c>
      <c r="X522" s="175" t="s">
        <v>232</v>
      </c>
      <c r="Y522" s="175" t="s">
        <v>232</v>
      </c>
      <c r="Z522" s="175" t="s">
        <v>232</v>
      </c>
      <c r="AA522" s="175" t="s">
        <v>232</v>
      </c>
      <c r="AB522" s="175" t="s">
        <v>232</v>
      </c>
      <c r="AC522" s="175" t="s">
        <v>232</v>
      </c>
      <c r="AD522" s="175" t="s">
        <v>232</v>
      </c>
      <c r="AE522" s="175" t="s">
        <v>232</v>
      </c>
      <c r="AF522" s="175" t="s">
        <v>232</v>
      </c>
      <c r="AG522" s="162">
        <v>44197</v>
      </c>
      <c r="AH522" s="162">
        <v>2958465</v>
      </c>
      <c r="AI522" s="163" t="s">
        <v>1303</v>
      </c>
      <c r="AJ522" s="167"/>
      <c r="AK522" s="167"/>
      <c r="AL522" s="5"/>
      <c r="AM522" s="5"/>
      <c r="AN522" s="5"/>
      <c r="AO522" s="165"/>
      <c r="AP522" s="165"/>
    </row>
    <row r="523" spans="1:42" ht="39.75" customHeight="1" x14ac:dyDescent="0.3">
      <c r="A523" s="174" t="s">
        <v>2171</v>
      </c>
      <c r="B523" s="5"/>
      <c r="C523" s="5"/>
      <c r="D523" s="5"/>
      <c r="E523" s="5"/>
      <c r="F523" s="150" t="s">
        <v>2198</v>
      </c>
      <c r="G523" s="187" t="s">
        <v>2173</v>
      </c>
      <c r="H523" s="169"/>
      <c r="I523" s="181" t="s">
        <v>2199</v>
      </c>
      <c r="J523" s="170"/>
      <c r="K523" s="176"/>
      <c r="L523" s="5" t="s">
        <v>1449</v>
      </c>
      <c r="M523" s="172"/>
      <c r="N523" s="172"/>
      <c r="O523" s="201"/>
      <c r="P523" s="173" t="s">
        <v>1327</v>
      </c>
      <c r="Q523" s="174" t="s">
        <v>1302</v>
      </c>
      <c r="R523" s="175" t="s">
        <v>232</v>
      </c>
      <c r="S523" s="175" t="s">
        <v>232</v>
      </c>
      <c r="T523" s="175" t="s">
        <v>232</v>
      </c>
      <c r="U523" s="175" t="s">
        <v>232</v>
      </c>
      <c r="V523" s="175" t="s">
        <v>232</v>
      </c>
      <c r="W523" s="175" t="s">
        <v>232</v>
      </c>
      <c r="X523" s="175" t="s">
        <v>232</v>
      </c>
      <c r="Y523" s="175" t="s">
        <v>232</v>
      </c>
      <c r="Z523" s="175" t="s">
        <v>232</v>
      </c>
      <c r="AA523" s="175" t="s">
        <v>232</v>
      </c>
      <c r="AB523" s="175" t="s">
        <v>232</v>
      </c>
      <c r="AC523" s="175" t="s">
        <v>232</v>
      </c>
      <c r="AD523" s="175" t="s">
        <v>232</v>
      </c>
      <c r="AE523" s="175" t="s">
        <v>232</v>
      </c>
      <c r="AF523" s="175" t="s">
        <v>232</v>
      </c>
      <c r="AG523" s="162">
        <v>44197</v>
      </c>
      <c r="AH523" s="162">
        <v>2958465</v>
      </c>
      <c r="AI523" s="163" t="s">
        <v>1303</v>
      </c>
      <c r="AJ523" s="167"/>
      <c r="AK523" s="167"/>
      <c r="AL523" s="5"/>
      <c r="AM523" s="5"/>
      <c r="AN523" s="5"/>
      <c r="AO523" s="165"/>
      <c r="AP523" s="165"/>
    </row>
    <row r="524" spans="1:42" x14ac:dyDescent="0.3">
      <c r="A524" s="167" t="s">
        <v>355</v>
      </c>
      <c r="B524" s="5"/>
      <c r="C524" s="5"/>
      <c r="D524" s="5"/>
      <c r="E524" s="5"/>
      <c r="F524" s="150" t="s">
        <v>2200</v>
      </c>
      <c r="G524" s="187" t="s">
        <v>2201</v>
      </c>
      <c r="H524" s="169"/>
      <c r="I524" s="187" t="s">
        <v>2202</v>
      </c>
      <c r="J524" s="170"/>
      <c r="K524" s="171" t="s">
        <v>1324</v>
      </c>
      <c r="L524" s="5" t="s">
        <v>1449</v>
      </c>
      <c r="M524" s="172" t="s">
        <v>2203</v>
      </c>
      <c r="N524" s="172"/>
      <c r="O524" s="201"/>
      <c r="P524" s="173">
        <v>5000</v>
      </c>
      <c r="Q524" s="174" t="s">
        <v>1302</v>
      </c>
      <c r="R524" s="175" t="s">
        <v>232</v>
      </c>
      <c r="S524" s="175" t="s">
        <v>232</v>
      </c>
      <c r="T524" s="175" t="s">
        <v>232</v>
      </c>
      <c r="U524" s="175" t="s">
        <v>232</v>
      </c>
      <c r="V524" s="175" t="s">
        <v>232</v>
      </c>
      <c r="W524" s="175" t="s">
        <v>232</v>
      </c>
      <c r="X524" s="175" t="s">
        <v>232</v>
      </c>
      <c r="Y524" s="175" t="s">
        <v>232</v>
      </c>
      <c r="Z524" s="175" t="s">
        <v>232</v>
      </c>
      <c r="AA524" s="175" t="s">
        <v>232</v>
      </c>
      <c r="AB524" s="175" t="s">
        <v>232</v>
      </c>
      <c r="AC524" s="175" t="s">
        <v>232</v>
      </c>
      <c r="AD524" s="175" t="s">
        <v>232</v>
      </c>
      <c r="AE524" s="175" t="s">
        <v>232</v>
      </c>
      <c r="AF524" s="175" t="s">
        <v>232</v>
      </c>
      <c r="AG524" s="162">
        <v>44197</v>
      </c>
      <c r="AH524" s="162">
        <v>2958465</v>
      </c>
      <c r="AI524" s="163" t="s">
        <v>1303</v>
      </c>
      <c r="AJ524" s="167"/>
      <c r="AK524" s="167"/>
      <c r="AL524" s="5"/>
      <c r="AM524" s="5"/>
      <c r="AN524" s="5"/>
      <c r="AO524" s="165"/>
      <c r="AP524" s="165"/>
    </row>
    <row r="525" spans="1:42" x14ac:dyDescent="0.3">
      <c r="A525" s="167" t="s">
        <v>355</v>
      </c>
      <c r="B525" s="5"/>
      <c r="C525" s="5"/>
      <c r="D525" s="5"/>
      <c r="E525" s="5"/>
      <c r="F525" s="150" t="s">
        <v>2204</v>
      </c>
      <c r="G525" s="187" t="s">
        <v>2201</v>
      </c>
      <c r="H525" s="169"/>
      <c r="I525" s="181" t="s">
        <v>2205</v>
      </c>
      <c r="J525" s="170"/>
      <c r="K525" s="176"/>
      <c r="L525" s="5" t="s">
        <v>1449</v>
      </c>
      <c r="M525" s="172"/>
      <c r="N525" s="172"/>
      <c r="O525" s="201"/>
      <c r="P525" s="173" t="s">
        <v>1327</v>
      </c>
      <c r="Q525" s="174" t="s">
        <v>1302</v>
      </c>
      <c r="R525" s="175" t="s">
        <v>232</v>
      </c>
      <c r="S525" s="175" t="s">
        <v>232</v>
      </c>
      <c r="T525" s="175" t="s">
        <v>232</v>
      </c>
      <c r="U525" s="175" t="s">
        <v>232</v>
      </c>
      <c r="V525" s="175" t="s">
        <v>232</v>
      </c>
      <c r="W525" s="175" t="s">
        <v>232</v>
      </c>
      <c r="X525" s="175" t="s">
        <v>232</v>
      </c>
      <c r="Y525" s="175" t="s">
        <v>232</v>
      </c>
      <c r="Z525" s="175" t="s">
        <v>232</v>
      </c>
      <c r="AA525" s="175" t="s">
        <v>232</v>
      </c>
      <c r="AB525" s="175" t="s">
        <v>232</v>
      </c>
      <c r="AC525" s="175" t="s">
        <v>232</v>
      </c>
      <c r="AD525" s="175" t="s">
        <v>232</v>
      </c>
      <c r="AE525" s="175" t="s">
        <v>232</v>
      </c>
      <c r="AF525" s="175" t="s">
        <v>232</v>
      </c>
      <c r="AG525" s="162">
        <v>44197</v>
      </c>
      <c r="AH525" s="162">
        <v>2958465</v>
      </c>
      <c r="AI525" s="163" t="s">
        <v>1303</v>
      </c>
      <c r="AJ525" s="167"/>
      <c r="AK525" s="167"/>
      <c r="AL525" s="5"/>
      <c r="AM525" s="5"/>
      <c r="AN525" s="5"/>
      <c r="AO525" s="165"/>
      <c r="AP525" s="165"/>
    </row>
    <row r="526" spans="1:42" ht="45.75" x14ac:dyDescent="0.3">
      <c r="A526" s="174" t="s">
        <v>2206</v>
      </c>
      <c r="B526" s="5"/>
      <c r="C526" s="5"/>
      <c r="D526" s="5"/>
      <c r="E526" s="5"/>
      <c r="F526" s="150" t="s">
        <v>2207</v>
      </c>
      <c r="G526" s="187" t="s">
        <v>2208</v>
      </c>
      <c r="H526" s="169" t="s">
        <v>1298</v>
      </c>
      <c r="I526" s="187" t="s">
        <v>2209</v>
      </c>
      <c r="J526" s="170"/>
      <c r="K526" s="171" t="s">
        <v>1300</v>
      </c>
      <c r="L526" s="5" t="s">
        <v>1301</v>
      </c>
      <c r="M526" s="172"/>
      <c r="N526" s="172"/>
      <c r="O526" s="201"/>
      <c r="P526" s="173" t="s">
        <v>1327</v>
      </c>
      <c r="Q526" s="174" t="s">
        <v>1302</v>
      </c>
      <c r="R526" s="175" t="s">
        <v>232</v>
      </c>
      <c r="S526" s="175" t="s">
        <v>232</v>
      </c>
      <c r="T526" s="175" t="s">
        <v>232</v>
      </c>
      <c r="U526" s="175" t="s">
        <v>232</v>
      </c>
      <c r="V526" s="175" t="s">
        <v>232</v>
      </c>
      <c r="W526" s="175" t="s">
        <v>232</v>
      </c>
      <c r="X526" s="175" t="s">
        <v>232</v>
      </c>
      <c r="Y526" s="175" t="s">
        <v>232</v>
      </c>
      <c r="Z526" s="175" t="s">
        <v>232</v>
      </c>
      <c r="AA526" s="175" t="s">
        <v>232</v>
      </c>
      <c r="AB526" s="175" t="s">
        <v>232</v>
      </c>
      <c r="AC526" s="175" t="s">
        <v>232</v>
      </c>
      <c r="AD526" s="175" t="s">
        <v>232</v>
      </c>
      <c r="AE526" s="175" t="s">
        <v>232</v>
      </c>
      <c r="AF526" s="175" t="s">
        <v>232</v>
      </c>
      <c r="AG526" s="162">
        <v>44197</v>
      </c>
      <c r="AH526" s="162">
        <v>2958465</v>
      </c>
      <c r="AI526" s="163" t="s">
        <v>1303</v>
      </c>
      <c r="AJ526" s="167"/>
      <c r="AK526" s="167"/>
      <c r="AL526" s="5"/>
      <c r="AM526" s="5"/>
      <c r="AN526" s="5"/>
      <c r="AO526" s="165"/>
      <c r="AP526" s="165"/>
    </row>
    <row r="527" spans="1:42" ht="45.75" x14ac:dyDescent="0.3">
      <c r="A527" s="174" t="s">
        <v>2206</v>
      </c>
      <c r="B527" s="5"/>
      <c r="C527" s="5"/>
      <c r="D527" s="5"/>
      <c r="E527" s="5"/>
      <c r="F527" s="150" t="s">
        <v>2210</v>
      </c>
      <c r="G527" s="187" t="s">
        <v>2208</v>
      </c>
      <c r="H527" s="169"/>
      <c r="I527" s="187">
        <v>100</v>
      </c>
      <c r="J527" s="170" t="s">
        <v>1305</v>
      </c>
      <c r="K527" s="171" t="s">
        <v>1306</v>
      </c>
      <c r="L527" s="5" t="s">
        <v>1301</v>
      </c>
      <c r="M527" s="172" t="s">
        <v>2211</v>
      </c>
      <c r="N527" s="172"/>
      <c r="O527" s="201"/>
      <c r="P527" s="173" t="s">
        <v>1327</v>
      </c>
      <c r="Q527" s="174" t="s">
        <v>1302</v>
      </c>
      <c r="R527" s="175" t="s">
        <v>232</v>
      </c>
      <c r="S527" s="175" t="s">
        <v>232</v>
      </c>
      <c r="T527" s="175" t="s">
        <v>232</v>
      </c>
      <c r="U527" s="175" t="s">
        <v>232</v>
      </c>
      <c r="V527" s="175" t="s">
        <v>232</v>
      </c>
      <c r="W527" s="175" t="s">
        <v>232</v>
      </c>
      <c r="X527" s="175" t="s">
        <v>232</v>
      </c>
      <c r="Y527" s="175" t="s">
        <v>232</v>
      </c>
      <c r="Z527" s="175" t="s">
        <v>232</v>
      </c>
      <c r="AA527" s="175" t="s">
        <v>232</v>
      </c>
      <c r="AB527" s="175" t="s">
        <v>232</v>
      </c>
      <c r="AC527" s="175" t="s">
        <v>232</v>
      </c>
      <c r="AD527" s="175" t="s">
        <v>232</v>
      </c>
      <c r="AE527" s="175" t="s">
        <v>232</v>
      </c>
      <c r="AF527" s="175" t="s">
        <v>232</v>
      </c>
      <c r="AG527" s="162">
        <v>44197</v>
      </c>
      <c r="AH527" s="162">
        <v>2958465</v>
      </c>
      <c r="AI527" s="163" t="s">
        <v>1303</v>
      </c>
      <c r="AJ527" s="167"/>
      <c r="AK527" s="167"/>
      <c r="AL527" s="5"/>
      <c r="AM527" s="5"/>
      <c r="AN527" s="5"/>
      <c r="AO527" s="165"/>
      <c r="AP527" s="165"/>
    </row>
    <row r="528" spans="1:42" ht="45.75" x14ac:dyDescent="0.3">
      <c r="A528" s="174" t="s">
        <v>2206</v>
      </c>
      <c r="B528" s="5"/>
      <c r="C528" s="5"/>
      <c r="D528" s="5"/>
      <c r="E528" s="5"/>
      <c r="F528" s="150" t="s">
        <v>2212</v>
      </c>
      <c r="G528" s="187" t="s">
        <v>2208</v>
      </c>
      <c r="H528" s="169"/>
      <c r="I528" s="172" t="s">
        <v>1375</v>
      </c>
      <c r="J528" s="170"/>
      <c r="K528" s="176" t="s">
        <v>1306</v>
      </c>
      <c r="L528" s="5" t="s">
        <v>1301</v>
      </c>
      <c r="M528" s="172" t="s">
        <v>1376</v>
      </c>
      <c r="N528" s="178" t="s">
        <v>1377</v>
      </c>
      <c r="O528" s="179" t="str">
        <f>IFERROR(HYPERLINK("#"&amp;"'ISO TABLES'!A"&amp;(MATCH(N528,'[39]ISO TABLES'!$A:$A,0)),TEXT(N528,"")),"")</f>
        <v>Rule81E4_DeductibleFactors</v>
      </c>
      <c r="P528" s="173" t="s">
        <v>1327</v>
      </c>
      <c r="Q528" s="174" t="s">
        <v>1302</v>
      </c>
      <c r="R528" s="175" t="s">
        <v>232</v>
      </c>
      <c r="S528" s="175" t="s">
        <v>232</v>
      </c>
      <c r="T528" s="175" t="s">
        <v>232</v>
      </c>
      <c r="U528" s="175" t="s">
        <v>232</v>
      </c>
      <c r="V528" s="175" t="s">
        <v>232</v>
      </c>
      <c r="W528" s="175" t="s">
        <v>232</v>
      </c>
      <c r="X528" s="175" t="s">
        <v>232</v>
      </c>
      <c r="Y528" s="175" t="s">
        <v>232</v>
      </c>
      <c r="Z528" s="175" t="s">
        <v>232</v>
      </c>
      <c r="AA528" s="175" t="s">
        <v>232</v>
      </c>
      <c r="AB528" s="175" t="s">
        <v>232</v>
      </c>
      <c r="AC528" s="175" t="s">
        <v>232</v>
      </c>
      <c r="AD528" s="175" t="s">
        <v>232</v>
      </c>
      <c r="AE528" s="175" t="s">
        <v>232</v>
      </c>
      <c r="AF528" s="175" t="s">
        <v>232</v>
      </c>
      <c r="AG528" s="162">
        <v>44197</v>
      </c>
      <c r="AH528" s="162">
        <v>2958465</v>
      </c>
      <c r="AI528" s="163" t="s">
        <v>1303</v>
      </c>
      <c r="AJ528" s="186"/>
      <c r="AK528" s="186"/>
      <c r="AL528" s="5"/>
      <c r="AM528" s="5"/>
      <c r="AN528" s="5"/>
      <c r="AO528" s="165"/>
      <c r="AP528" s="165"/>
    </row>
    <row r="529" spans="1:42" ht="45.75" x14ac:dyDescent="0.3">
      <c r="A529" s="174" t="s">
        <v>2206</v>
      </c>
      <c r="B529" s="5"/>
      <c r="C529" s="5"/>
      <c r="D529" s="5"/>
      <c r="E529" s="5"/>
      <c r="F529" s="150" t="s">
        <v>2213</v>
      </c>
      <c r="G529" s="187" t="s">
        <v>2208</v>
      </c>
      <c r="H529" s="169"/>
      <c r="I529" s="172" t="s">
        <v>2214</v>
      </c>
      <c r="J529" s="170"/>
      <c r="K529" s="176" t="s">
        <v>1306</v>
      </c>
      <c r="L529" s="5" t="s">
        <v>1301</v>
      </c>
      <c r="M529" s="172" t="s">
        <v>2215</v>
      </c>
      <c r="N529" s="178" t="s">
        <v>2216</v>
      </c>
      <c r="O529" s="179" t="str">
        <f>IFERROR(HYPERLINK("#"&amp;"'ISO TABLES'!A"&amp;(MATCH(N529,'[39]ISO TABLES'!$A:$A,0)),TEXT(N529,"")),"")</f>
        <v>Rule38Z4_DischargeFromSewerLossCosts</v>
      </c>
      <c r="P529" s="173" t="s">
        <v>1327</v>
      </c>
      <c r="Q529" s="174" t="s">
        <v>1302</v>
      </c>
      <c r="R529" s="175" t="s">
        <v>232</v>
      </c>
      <c r="S529" s="175" t="s">
        <v>232</v>
      </c>
      <c r="T529" s="175" t="s">
        <v>232</v>
      </c>
      <c r="U529" s="175" t="s">
        <v>232</v>
      </c>
      <c r="V529" s="175" t="s">
        <v>232</v>
      </c>
      <c r="W529" s="175" t="s">
        <v>232</v>
      </c>
      <c r="X529" s="175" t="s">
        <v>232</v>
      </c>
      <c r="Y529" s="175" t="s">
        <v>232</v>
      </c>
      <c r="Z529" s="175" t="s">
        <v>232</v>
      </c>
      <c r="AA529" s="175" t="s">
        <v>232</v>
      </c>
      <c r="AB529" s="175" t="s">
        <v>232</v>
      </c>
      <c r="AC529" s="175" t="s">
        <v>232</v>
      </c>
      <c r="AD529" s="175" t="s">
        <v>232</v>
      </c>
      <c r="AE529" s="175" t="s">
        <v>232</v>
      </c>
      <c r="AF529" s="175" t="s">
        <v>232</v>
      </c>
      <c r="AG529" s="162">
        <v>44197</v>
      </c>
      <c r="AH529" s="162">
        <v>2958465</v>
      </c>
      <c r="AI529" s="163" t="s">
        <v>1303</v>
      </c>
      <c r="AJ529" s="186"/>
      <c r="AK529" s="186"/>
      <c r="AL529" s="5"/>
      <c r="AM529" s="5"/>
      <c r="AN529" s="5"/>
      <c r="AO529" s="165"/>
      <c r="AP529" s="165"/>
    </row>
    <row r="530" spans="1:42" ht="45.75" x14ac:dyDescent="0.3">
      <c r="A530" s="174" t="s">
        <v>2206</v>
      </c>
      <c r="B530" s="5"/>
      <c r="C530" s="5"/>
      <c r="D530" s="5"/>
      <c r="E530" s="5"/>
      <c r="F530" s="150" t="s">
        <v>2217</v>
      </c>
      <c r="G530" s="187" t="s">
        <v>2208</v>
      </c>
      <c r="H530" s="169"/>
      <c r="I530" s="172" t="s">
        <v>1362</v>
      </c>
      <c r="J530" s="170"/>
      <c r="K530" s="171" t="s">
        <v>1306</v>
      </c>
      <c r="L530" s="177" t="s">
        <v>1301</v>
      </c>
      <c r="M530" s="172" t="s">
        <v>1363</v>
      </c>
      <c r="N530" s="172" t="s">
        <v>1364</v>
      </c>
      <c r="O530" s="179" t="str">
        <f>IFERROR(HYPERLINK("#"&amp;"'ISO TABLES'!A"&amp;(MATCH(N530,'[39]ISO TABLES'!$A:$A,0)),TEXT(N530,"")),"")</f>
        <v>PropertyLossCostModifiers</v>
      </c>
      <c r="P530" s="173" t="s">
        <v>1327</v>
      </c>
      <c r="Q530" s="174" t="s">
        <v>1302</v>
      </c>
      <c r="R530" s="175" t="s">
        <v>232</v>
      </c>
      <c r="S530" s="175" t="s">
        <v>232</v>
      </c>
      <c r="T530" s="175" t="s">
        <v>232</v>
      </c>
      <c r="U530" s="175" t="s">
        <v>232</v>
      </c>
      <c r="V530" s="175" t="s">
        <v>232</v>
      </c>
      <c r="W530" s="175" t="s">
        <v>232</v>
      </c>
      <c r="X530" s="175" t="s">
        <v>232</v>
      </c>
      <c r="Y530" s="175" t="s">
        <v>232</v>
      </c>
      <c r="Z530" s="175" t="s">
        <v>232</v>
      </c>
      <c r="AA530" s="175" t="s">
        <v>232</v>
      </c>
      <c r="AB530" s="175" t="s">
        <v>232</v>
      </c>
      <c r="AC530" s="175" t="s">
        <v>232</v>
      </c>
      <c r="AD530" s="175" t="s">
        <v>232</v>
      </c>
      <c r="AE530" s="175" t="s">
        <v>232</v>
      </c>
      <c r="AF530" s="175" t="s">
        <v>232</v>
      </c>
      <c r="AG530" s="162">
        <v>44197</v>
      </c>
      <c r="AH530" s="162">
        <v>2958465</v>
      </c>
      <c r="AI530" s="163" t="s">
        <v>1303</v>
      </c>
      <c r="AJ530" s="186"/>
      <c r="AK530" s="186"/>
      <c r="AL530" s="5"/>
      <c r="AM530" s="5"/>
      <c r="AN530" s="5"/>
      <c r="AO530" s="165"/>
      <c r="AP530" s="165"/>
    </row>
    <row r="531" spans="1:42" ht="45.75" x14ac:dyDescent="0.3">
      <c r="A531" s="174" t="s">
        <v>2206</v>
      </c>
      <c r="B531" s="5"/>
      <c r="C531" s="5"/>
      <c r="D531" s="5"/>
      <c r="E531" s="5"/>
      <c r="F531" s="150" t="s">
        <v>2218</v>
      </c>
      <c r="G531" s="187" t="s">
        <v>2208</v>
      </c>
      <c r="H531" s="169"/>
      <c r="I531" s="172" t="s">
        <v>1407</v>
      </c>
      <c r="J531" s="170"/>
      <c r="K531" s="171" t="s">
        <v>1306</v>
      </c>
      <c r="L531" s="5" t="s">
        <v>1301</v>
      </c>
      <c r="M531" s="183" t="s">
        <v>1363</v>
      </c>
      <c r="N531" s="172"/>
      <c r="O531" s="201"/>
      <c r="P531" s="173" t="s">
        <v>1327</v>
      </c>
      <c r="Q531" s="174" t="s">
        <v>1302</v>
      </c>
      <c r="R531" s="175" t="s">
        <v>232</v>
      </c>
      <c r="S531" s="175" t="s">
        <v>232</v>
      </c>
      <c r="T531" s="175" t="s">
        <v>232</v>
      </c>
      <c r="U531" s="175" t="s">
        <v>232</v>
      </c>
      <c r="V531" s="175" t="s">
        <v>232</v>
      </c>
      <c r="W531" s="175" t="s">
        <v>232</v>
      </c>
      <c r="X531" s="175" t="s">
        <v>232</v>
      </c>
      <c r="Y531" s="175" t="s">
        <v>232</v>
      </c>
      <c r="Z531" s="175" t="s">
        <v>232</v>
      </c>
      <c r="AA531" s="175" t="s">
        <v>232</v>
      </c>
      <c r="AB531" s="175" t="s">
        <v>232</v>
      </c>
      <c r="AC531" s="175" t="s">
        <v>232</v>
      </c>
      <c r="AD531" s="175" t="s">
        <v>232</v>
      </c>
      <c r="AE531" s="175" t="s">
        <v>232</v>
      </c>
      <c r="AF531" s="175" t="s">
        <v>232</v>
      </c>
      <c r="AG531" s="162">
        <v>44197</v>
      </c>
      <c r="AH531" s="162">
        <v>2958465</v>
      </c>
      <c r="AI531" s="163" t="s">
        <v>1303</v>
      </c>
      <c r="AJ531" s="167"/>
      <c r="AK531" s="167"/>
      <c r="AL531" s="5"/>
      <c r="AM531" s="5"/>
      <c r="AN531" s="5"/>
      <c r="AO531" s="165"/>
      <c r="AP531" s="165"/>
    </row>
    <row r="532" spans="1:42" ht="45.75" x14ac:dyDescent="0.3">
      <c r="A532" s="174" t="s">
        <v>2206</v>
      </c>
      <c r="B532" s="5"/>
      <c r="C532" s="5"/>
      <c r="D532" s="5"/>
      <c r="E532" s="5"/>
      <c r="F532" s="150" t="s">
        <v>2219</v>
      </c>
      <c r="G532" s="187" t="s">
        <v>2208</v>
      </c>
      <c r="H532" s="169"/>
      <c r="I532" s="187" t="s">
        <v>1409</v>
      </c>
      <c r="J532" s="170"/>
      <c r="K532" s="171" t="s">
        <v>1306</v>
      </c>
      <c r="L532" s="5" t="s">
        <v>1301</v>
      </c>
      <c r="M532" s="183" t="s">
        <v>1410</v>
      </c>
      <c r="N532" s="172"/>
      <c r="O532" s="201"/>
      <c r="P532" s="173" t="s">
        <v>1327</v>
      </c>
      <c r="Q532" s="174" t="s">
        <v>1302</v>
      </c>
      <c r="R532" s="175" t="s">
        <v>232</v>
      </c>
      <c r="S532" s="175" t="s">
        <v>232</v>
      </c>
      <c r="T532" s="175" t="s">
        <v>232</v>
      </c>
      <c r="U532" s="175" t="s">
        <v>232</v>
      </c>
      <c r="V532" s="175" t="s">
        <v>232</v>
      </c>
      <c r="W532" s="175" t="s">
        <v>232</v>
      </c>
      <c r="X532" s="175" t="s">
        <v>232</v>
      </c>
      <c r="Y532" s="175" t="s">
        <v>232</v>
      </c>
      <c r="Z532" s="175" t="s">
        <v>232</v>
      </c>
      <c r="AA532" s="175" t="s">
        <v>232</v>
      </c>
      <c r="AB532" s="175" t="s">
        <v>232</v>
      </c>
      <c r="AC532" s="175" t="s">
        <v>232</v>
      </c>
      <c r="AD532" s="175" t="s">
        <v>232</v>
      </c>
      <c r="AE532" s="175" t="s">
        <v>232</v>
      </c>
      <c r="AF532" s="175" t="s">
        <v>232</v>
      </c>
      <c r="AG532" s="162">
        <v>44197</v>
      </c>
      <c r="AH532" s="162">
        <v>2958465</v>
      </c>
      <c r="AI532" s="163" t="s">
        <v>1303</v>
      </c>
      <c r="AJ532" s="167"/>
      <c r="AK532" s="167"/>
      <c r="AL532" s="5"/>
      <c r="AM532" s="5"/>
      <c r="AN532" s="5"/>
      <c r="AO532" s="165"/>
      <c r="AP532" s="165"/>
    </row>
    <row r="533" spans="1:42" ht="45.75" x14ac:dyDescent="0.3">
      <c r="A533" s="174" t="s">
        <v>2206</v>
      </c>
      <c r="B533" s="5"/>
      <c r="C533" s="5"/>
      <c r="D533" s="5"/>
      <c r="E533" s="5"/>
      <c r="F533" s="150" t="s">
        <v>2220</v>
      </c>
      <c r="G533" s="187" t="s">
        <v>2208</v>
      </c>
      <c r="H533" s="169"/>
      <c r="I533" s="187" t="s">
        <v>1412</v>
      </c>
      <c r="J533" s="170"/>
      <c r="K533" s="171" t="s">
        <v>1306</v>
      </c>
      <c r="L533" s="5" t="s">
        <v>1301</v>
      </c>
      <c r="M533" s="172" t="s">
        <v>1413</v>
      </c>
      <c r="N533" s="172" t="s">
        <v>1414</v>
      </c>
      <c r="O533" s="179" t="str">
        <f>IFERROR(HYPERLINK("#"&amp;"'ISO TABLES'!A"&amp;(MATCH(N533,'[39]ISO TABLES'!$A:$A,0)),TEXT(N533,"")),"")</f>
        <v>PackageModFactors</v>
      </c>
      <c r="P533" s="173" t="s">
        <v>1327</v>
      </c>
      <c r="Q533" s="174" t="s">
        <v>1302</v>
      </c>
      <c r="R533" s="175" t="s">
        <v>232</v>
      </c>
      <c r="S533" s="175" t="s">
        <v>232</v>
      </c>
      <c r="T533" s="175" t="s">
        <v>232</v>
      </c>
      <c r="U533" s="175" t="s">
        <v>232</v>
      </c>
      <c r="V533" s="175" t="s">
        <v>232</v>
      </c>
      <c r="W533" s="175" t="s">
        <v>232</v>
      </c>
      <c r="X533" s="175" t="s">
        <v>232</v>
      </c>
      <c r="Y533" s="175" t="s">
        <v>232</v>
      </c>
      <c r="Z533" s="175" t="s">
        <v>232</v>
      </c>
      <c r="AA533" s="175" t="s">
        <v>232</v>
      </c>
      <c r="AB533" s="175" t="s">
        <v>232</v>
      </c>
      <c r="AC533" s="175" t="s">
        <v>232</v>
      </c>
      <c r="AD533" s="175" t="s">
        <v>232</v>
      </c>
      <c r="AE533" s="175" t="s">
        <v>232</v>
      </c>
      <c r="AF533" s="175" t="s">
        <v>232</v>
      </c>
      <c r="AG533" s="162">
        <v>44197</v>
      </c>
      <c r="AH533" s="162">
        <v>2958465</v>
      </c>
      <c r="AI533" s="163" t="s">
        <v>1303</v>
      </c>
      <c r="AJ533" s="167"/>
      <c r="AK533" s="167"/>
      <c r="AL533" s="5"/>
      <c r="AM533" s="5"/>
      <c r="AN533" s="5"/>
      <c r="AO533" s="165"/>
      <c r="AP533" s="165"/>
    </row>
    <row r="534" spans="1:42" ht="54" customHeight="1" x14ac:dyDescent="0.3">
      <c r="A534" s="174" t="s">
        <v>2206</v>
      </c>
      <c r="B534" s="5"/>
      <c r="C534" s="5"/>
      <c r="D534" s="5"/>
      <c r="E534" s="5"/>
      <c r="F534" s="150" t="s">
        <v>2221</v>
      </c>
      <c r="G534" s="187" t="s">
        <v>2208</v>
      </c>
      <c r="H534" s="169"/>
      <c r="I534" s="172" t="s">
        <v>1416</v>
      </c>
      <c r="J534" s="170"/>
      <c r="K534" s="176" t="s">
        <v>1306</v>
      </c>
      <c r="L534" s="177" t="s">
        <v>1301</v>
      </c>
      <c r="M534" s="172"/>
      <c r="N534" s="172" t="s">
        <v>1417</v>
      </c>
      <c r="O534" s="179" t="str">
        <f>IFERROR(HYPERLINK("#"&amp;"'SECURA TABLES'!A"&amp;(MATCH(N534,'[39]SECURA TABLES'!$A:$A,0)),TEXT(N534,"")),"")</f>
        <v>AccountCredit</v>
      </c>
      <c r="P534" s="173" t="s">
        <v>1327</v>
      </c>
      <c r="Q534" s="174" t="s">
        <v>1384</v>
      </c>
      <c r="R534" s="190"/>
      <c r="S534" s="190" t="s">
        <v>232</v>
      </c>
      <c r="T534" s="190" t="s">
        <v>232</v>
      </c>
      <c r="U534" s="190"/>
      <c r="V534" s="190"/>
      <c r="W534" s="190" t="s">
        <v>232</v>
      </c>
      <c r="X534" s="190" t="s">
        <v>232</v>
      </c>
      <c r="Y534" s="190" t="s">
        <v>232</v>
      </c>
      <c r="Z534" s="190" t="s">
        <v>232</v>
      </c>
      <c r="AA534" s="190" t="s">
        <v>232</v>
      </c>
      <c r="AB534" s="190" t="s">
        <v>232</v>
      </c>
      <c r="AC534" s="190" t="s">
        <v>232</v>
      </c>
      <c r="AD534" s="190" t="s">
        <v>232</v>
      </c>
      <c r="AE534" s="190" t="s">
        <v>232</v>
      </c>
      <c r="AF534" s="190" t="s">
        <v>232</v>
      </c>
      <c r="AG534" s="162">
        <v>44197</v>
      </c>
      <c r="AH534" s="162">
        <v>2958465</v>
      </c>
      <c r="AI534" s="163" t="s">
        <v>1303</v>
      </c>
      <c r="AJ534" s="186"/>
      <c r="AK534" s="186"/>
      <c r="AL534" s="5"/>
      <c r="AM534" s="5"/>
      <c r="AN534" s="5"/>
      <c r="AO534" s="165"/>
      <c r="AP534" s="165"/>
    </row>
    <row r="535" spans="1:42" ht="60.75" x14ac:dyDescent="0.3">
      <c r="A535" s="174" t="s">
        <v>2206</v>
      </c>
      <c r="B535" s="5"/>
      <c r="C535" s="5"/>
      <c r="D535" s="5"/>
      <c r="E535" s="5"/>
      <c r="F535" s="150" t="s">
        <v>2222</v>
      </c>
      <c r="G535" s="187" t="s">
        <v>2208</v>
      </c>
      <c r="H535" s="169"/>
      <c r="I535" s="172" t="s">
        <v>1382</v>
      </c>
      <c r="J535" s="170"/>
      <c r="K535" s="171" t="s">
        <v>1306</v>
      </c>
      <c r="L535" s="189">
        <v>3</v>
      </c>
      <c r="M535" s="172" t="s">
        <v>1383</v>
      </c>
      <c r="N535" s="172"/>
      <c r="O535" s="201"/>
      <c r="P535" s="173" t="s">
        <v>1327</v>
      </c>
      <c r="Q535" s="174" t="s">
        <v>1302</v>
      </c>
      <c r="R535" s="175" t="s">
        <v>232</v>
      </c>
      <c r="S535" s="175" t="s">
        <v>232</v>
      </c>
      <c r="T535" s="175" t="s">
        <v>232</v>
      </c>
      <c r="U535" s="175" t="s">
        <v>232</v>
      </c>
      <c r="V535" s="175" t="s">
        <v>232</v>
      </c>
      <c r="W535" s="175" t="s">
        <v>232</v>
      </c>
      <c r="X535" s="175" t="s">
        <v>232</v>
      </c>
      <c r="Y535" s="175" t="s">
        <v>232</v>
      </c>
      <c r="Z535" s="175" t="s">
        <v>232</v>
      </c>
      <c r="AA535" s="175" t="s">
        <v>232</v>
      </c>
      <c r="AB535" s="175" t="s">
        <v>232</v>
      </c>
      <c r="AC535" s="175" t="s">
        <v>232</v>
      </c>
      <c r="AD535" s="175" t="s">
        <v>232</v>
      </c>
      <c r="AE535" s="175" t="s">
        <v>232</v>
      </c>
      <c r="AF535" s="175" t="s">
        <v>232</v>
      </c>
      <c r="AG535" s="162">
        <v>44197</v>
      </c>
      <c r="AH535" s="162">
        <v>2958465</v>
      </c>
      <c r="AI535" s="163" t="s">
        <v>1303</v>
      </c>
      <c r="AJ535" s="167"/>
      <c r="AK535" s="167"/>
      <c r="AL535" s="5"/>
      <c r="AM535" s="5"/>
      <c r="AN535" s="5"/>
      <c r="AO535" s="165"/>
      <c r="AP535" s="165"/>
    </row>
    <row r="536" spans="1:42" ht="36.75" customHeight="1" x14ac:dyDescent="0.3">
      <c r="A536" s="174" t="s">
        <v>2206</v>
      </c>
      <c r="B536" s="5"/>
      <c r="C536" s="5"/>
      <c r="D536" s="5"/>
      <c r="E536" s="5"/>
      <c r="F536" s="150" t="s">
        <v>2223</v>
      </c>
      <c r="G536" s="187" t="s">
        <v>2208</v>
      </c>
      <c r="H536" s="169"/>
      <c r="I536" s="172" t="s">
        <v>1386</v>
      </c>
      <c r="J536" s="170"/>
      <c r="K536" s="176" t="s">
        <v>1306</v>
      </c>
      <c r="L536" s="189">
        <v>3</v>
      </c>
      <c r="M536" s="172"/>
      <c r="N536" s="172" t="s">
        <v>1387</v>
      </c>
      <c r="O536" s="188" t="str">
        <f>IFERROR(HYPERLINK("#"&amp;"'SECURA TABLES'!A"&amp;(MATCH(N536,'[39]SECURA TABLES'!$A:$A,0)),TEXT(N536,"")),"")</f>
        <v>NumberOfLocationsFactor</v>
      </c>
      <c r="P536" s="173" t="s">
        <v>1327</v>
      </c>
      <c r="Q536" s="174" t="s">
        <v>1384</v>
      </c>
      <c r="R536" s="175" t="s">
        <v>232</v>
      </c>
      <c r="S536" s="175" t="s">
        <v>232</v>
      </c>
      <c r="T536" s="175" t="s">
        <v>232</v>
      </c>
      <c r="U536" s="175" t="s">
        <v>232</v>
      </c>
      <c r="V536" s="175" t="s">
        <v>232</v>
      </c>
      <c r="W536" s="175" t="s">
        <v>232</v>
      </c>
      <c r="X536" s="175" t="s">
        <v>232</v>
      </c>
      <c r="Y536" s="175" t="s">
        <v>232</v>
      </c>
      <c r="Z536" s="175" t="s">
        <v>232</v>
      </c>
      <c r="AA536" s="175" t="s">
        <v>232</v>
      </c>
      <c r="AB536" s="175" t="s">
        <v>232</v>
      </c>
      <c r="AC536" s="175" t="s">
        <v>232</v>
      </c>
      <c r="AD536" s="175" t="s">
        <v>232</v>
      </c>
      <c r="AE536" s="175" t="s">
        <v>232</v>
      </c>
      <c r="AF536" s="175" t="s">
        <v>232</v>
      </c>
      <c r="AG536" s="162">
        <v>44197</v>
      </c>
      <c r="AH536" s="162">
        <v>2958465</v>
      </c>
      <c r="AI536" s="163" t="s">
        <v>1303</v>
      </c>
      <c r="AJ536" s="186"/>
      <c r="AK536" s="186"/>
      <c r="AL536" s="5"/>
      <c r="AM536" s="5"/>
      <c r="AN536" s="5"/>
      <c r="AO536" s="165"/>
      <c r="AP536" s="165"/>
    </row>
    <row r="537" spans="1:42" ht="45.75" x14ac:dyDescent="0.3">
      <c r="A537" s="174" t="s">
        <v>2206</v>
      </c>
      <c r="B537" s="5"/>
      <c r="C537" s="5"/>
      <c r="D537" s="5"/>
      <c r="E537" s="5"/>
      <c r="F537" s="150" t="s">
        <v>2224</v>
      </c>
      <c r="G537" s="187" t="s">
        <v>2208</v>
      </c>
      <c r="H537" s="169"/>
      <c r="I537" s="172" t="s">
        <v>1444</v>
      </c>
      <c r="J537" s="211"/>
      <c r="K537" s="200" t="s">
        <v>1324</v>
      </c>
      <c r="L537" s="5" t="s">
        <v>1301</v>
      </c>
      <c r="M537" s="172"/>
      <c r="N537" s="172"/>
      <c r="O537" s="201"/>
      <c r="P537" s="173" t="s">
        <v>1327</v>
      </c>
      <c r="Q537" s="174" t="s">
        <v>1302</v>
      </c>
      <c r="R537" s="175" t="s">
        <v>232</v>
      </c>
      <c r="S537" s="175" t="s">
        <v>232</v>
      </c>
      <c r="T537" s="175" t="s">
        <v>232</v>
      </c>
      <c r="U537" s="175" t="s">
        <v>232</v>
      </c>
      <c r="V537" s="175" t="s">
        <v>232</v>
      </c>
      <c r="W537" s="175" t="s">
        <v>232</v>
      </c>
      <c r="X537" s="175" t="s">
        <v>232</v>
      </c>
      <c r="Y537" s="175" t="s">
        <v>232</v>
      </c>
      <c r="Z537" s="175" t="s">
        <v>232</v>
      </c>
      <c r="AA537" s="175" t="s">
        <v>232</v>
      </c>
      <c r="AB537" s="175" t="s">
        <v>232</v>
      </c>
      <c r="AC537" s="175" t="s">
        <v>232</v>
      </c>
      <c r="AD537" s="175" t="s">
        <v>232</v>
      </c>
      <c r="AE537" s="175" t="s">
        <v>232</v>
      </c>
      <c r="AF537" s="175" t="s">
        <v>232</v>
      </c>
      <c r="AG537" s="162">
        <v>44197</v>
      </c>
      <c r="AH537" s="162">
        <v>2958465</v>
      </c>
      <c r="AI537" s="163" t="s">
        <v>1303</v>
      </c>
      <c r="AJ537" s="167"/>
      <c r="AK537" s="167"/>
      <c r="AL537" s="5"/>
      <c r="AM537" s="5"/>
      <c r="AN537" s="5"/>
      <c r="AO537" s="165"/>
      <c r="AP537" s="165"/>
    </row>
    <row r="538" spans="1:42" ht="45.75" x14ac:dyDescent="0.3">
      <c r="A538" s="174" t="s">
        <v>2206</v>
      </c>
      <c r="B538" s="5"/>
      <c r="C538" s="5"/>
      <c r="D538" s="5"/>
      <c r="E538" s="5"/>
      <c r="F538" s="150" t="s">
        <v>2225</v>
      </c>
      <c r="G538" s="187" t="s">
        <v>2208</v>
      </c>
      <c r="H538" s="169"/>
      <c r="I538" s="181" t="s">
        <v>2226</v>
      </c>
      <c r="J538" s="170"/>
      <c r="K538" s="176"/>
      <c r="L538" s="5" t="s">
        <v>1449</v>
      </c>
      <c r="M538" s="172"/>
      <c r="N538" s="172"/>
      <c r="O538" s="201"/>
      <c r="P538" s="173" t="s">
        <v>1327</v>
      </c>
      <c r="Q538" s="174" t="s">
        <v>1302</v>
      </c>
      <c r="R538" s="175" t="s">
        <v>232</v>
      </c>
      <c r="S538" s="175" t="s">
        <v>232</v>
      </c>
      <c r="T538" s="175" t="s">
        <v>232</v>
      </c>
      <c r="U538" s="175" t="s">
        <v>232</v>
      </c>
      <c r="V538" s="175" t="s">
        <v>232</v>
      </c>
      <c r="W538" s="175" t="s">
        <v>232</v>
      </c>
      <c r="X538" s="175" t="s">
        <v>232</v>
      </c>
      <c r="Y538" s="175" t="s">
        <v>232</v>
      </c>
      <c r="Z538" s="175" t="s">
        <v>232</v>
      </c>
      <c r="AA538" s="175" t="s">
        <v>232</v>
      </c>
      <c r="AB538" s="175" t="s">
        <v>232</v>
      </c>
      <c r="AC538" s="175" t="s">
        <v>232</v>
      </c>
      <c r="AD538" s="175" t="s">
        <v>232</v>
      </c>
      <c r="AE538" s="175" t="s">
        <v>232</v>
      </c>
      <c r="AF538" s="175" t="s">
        <v>232</v>
      </c>
      <c r="AG538" s="162">
        <v>44197</v>
      </c>
      <c r="AH538" s="162">
        <v>2958465</v>
      </c>
      <c r="AI538" s="163" t="s">
        <v>1303</v>
      </c>
      <c r="AJ538" s="167"/>
      <c r="AK538" s="167"/>
      <c r="AL538" s="5"/>
      <c r="AM538" s="5"/>
      <c r="AN538" s="5"/>
      <c r="AO538" s="165"/>
      <c r="AP538" s="165"/>
    </row>
    <row r="539" spans="1:42" ht="30.75" x14ac:dyDescent="0.3">
      <c r="A539" s="167" t="s">
        <v>365</v>
      </c>
      <c r="B539" s="5"/>
      <c r="C539" s="5"/>
      <c r="D539" s="5"/>
      <c r="E539" s="5"/>
      <c r="F539" s="150" t="s">
        <v>2227</v>
      </c>
      <c r="G539" s="187" t="s">
        <v>2228</v>
      </c>
      <c r="H539" s="169" t="s">
        <v>1298</v>
      </c>
      <c r="I539" s="187" t="s">
        <v>1718</v>
      </c>
      <c r="J539" s="170"/>
      <c r="K539" s="171" t="s">
        <v>1300</v>
      </c>
      <c r="L539" s="177" t="s">
        <v>1301</v>
      </c>
      <c r="M539" s="172"/>
      <c r="N539" s="172"/>
      <c r="O539" s="201"/>
      <c r="P539" s="173" t="s">
        <v>1327</v>
      </c>
      <c r="Q539" s="174" t="s">
        <v>1302</v>
      </c>
      <c r="R539" s="175" t="s">
        <v>232</v>
      </c>
      <c r="S539" s="175" t="s">
        <v>232</v>
      </c>
      <c r="T539" s="175" t="s">
        <v>232</v>
      </c>
      <c r="U539" s="175" t="s">
        <v>232</v>
      </c>
      <c r="V539" s="175" t="s">
        <v>232</v>
      </c>
      <c r="W539" s="175" t="s">
        <v>232</v>
      </c>
      <c r="X539" s="175" t="s">
        <v>232</v>
      </c>
      <c r="Y539" s="175" t="s">
        <v>232</v>
      </c>
      <c r="Z539" s="175" t="s">
        <v>232</v>
      </c>
      <c r="AA539" s="175" t="s">
        <v>232</v>
      </c>
      <c r="AB539" s="175" t="s">
        <v>232</v>
      </c>
      <c r="AC539" s="175" t="s">
        <v>232</v>
      </c>
      <c r="AD539" s="175" t="s">
        <v>232</v>
      </c>
      <c r="AE539" s="175" t="s">
        <v>232</v>
      </c>
      <c r="AF539" s="175" t="s">
        <v>232</v>
      </c>
      <c r="AG539" s="162">
        <v>44197</v>
      </c>
      <c r="AH539" s="162">
        <v>2958465</v>
      </c>
      <c r="AI539" s="163" t="s">
        <v>1303</v>
      </c>
      <c r="AJ539" s="167"/>
      <c r="AK539" s="167"/>
      <c r="AL539" s="5"/>
      <c r="AM539" s="5"/>
      <c r="AN539" s="5"/>
      <c r="AO539" s="165"/>
      <c r="AP539" s="165"/>
    </row>
    <row r="540" spans="1:42" ht="30.75" x14ac:dyDescent="0.3">
      <c r="A540" s="167" t="s">
        <v>365</v>
      </c>
      <c r="B540" s="5"/>
      <c r="C540" s="5"/>
      <c r="D540" s="5"/>
      <c r="E540" s="5"/>
      <c r="F540" s="150" t="s">
        <v>2229</v>
      </c>
      <c r="G540" s="187" t="s">
        <v>2228</v>
      </c>
      <c r="H540" s="169"/>
      <c r="I540" s="187">
        <v>100</v>
      </c>
      <c r="J540" s="170" t="s">
        <v>1305</v>
      </c>
      <c r="K540" s="171" t="s">
        <v>1306</v>
      </c>
      <c r="L540" s="177" t="s">
        <v>1301</v>
      </c>
      <c r="M540" s="172"/>
      <c r="N540" s="172"/>
      <c r="O540" s="201"/>
      <c r="P540" s="173" t="s">
        <v>1327</v>
      </c>
      <c r="Q540" s="174" t="s">
        <v>1302</v>
      </c>
      <c r="R540" s="175" t="s">
        <v>232</v>
      </c>
      <c r="S540" s="175" t="s">
        <v>232</v>
      </c>
      <c r="T540" s="175" t="s">
        <v>232</v>
      </c>
      <c r="U540" s="175" t="s">
        <v>232</v>
      </c>
      <c r="V540" s="175" t="s">
        <v>232</v>
      </c>
      <c r="W540" s="175" t="s">
        <v>232</v>
      </c>
      <c r="X540" s="175" t="s">
        <v>232</v>
      </c>
      <c r="Y540" s="175" t="s">
        <v>232</v>
      </c>
      <c r="Z540" s="175" t="s">
        <v>232</v>
      </c>
      <c r="AA540" s="175" t="s">
        <v>232</v>
      </c>
      <c r="AB540" s="175" t="s">
        <v>232</v>
      </c>
      <c r="AC540" s="175" t="s">
        <v>232</v>
      </c>
      <c r="AD540" s="175" t="s">
        <v>232</v>
      </c>
      <c r="AE540" s="175" t="s">
        <v>232</v>
      </c>
      <c r="AF540" s="175" t="s">
        <v>232</v>
      </c>
      <c r="AG540" s="162">
        <v>44197</v>
      </c>
      <c r="AH540" s="162">
        <v>2958465</v>
      </c>
      <c r="AI540" s="163" t="s">
        <v>1303</v>
      </c>
      <c r="AJ540" s="167"/>
      <c r="AK540" s="167"/>
      <c r="AL540" s="5"/>
      <c r="AM540" s="5"/>
      <c r="AN540" s="5"/>
      <c r="AO540" s="165"/>
      <c r="AP540" s="165"/>
    </row>
    <row r="541" spans="1:42" ht="30.75" x14ac:dyDescent="0.3">
      <c r="A541" s="167" t="s">
        <v>365</v>
      </c>
      <c r="B541" s="5"/>
      <c r="C541" s="5"/>
      <c r="D541" s="5"/>
      <c r="E541" s="5"/>
      <c r="F541" s="150" t="s">
        <v>2230</v>
      </c>
      <c r="G541" s="187" t="s">
        <v>2228</v>
      </c>
      <c r="H541" s="169"/>
      <c r="I541" s="187" t="s">
        <v>1647</v>
      </c>
      <c r="J541" s="170"/>
      <c r="K541" s="171" t="s">
        <v>1306</v>
      </c>
      <c r="L541" s="177" t="s">
        <v>1301</v>
      </c>
      <c r="M541" s="172"/>
      <c r="N541" s="172" t="s">
        <v>1721</v>
      </c>
      <c r="O541" s="201" t="str">
        <f>IFERROR(HYPERLINK("#"&amp;"'ISO TABLES'!A"&amp;(MATCH(N541,'[39]ISO TABLES'!$A:$A,0)),TEXT(N541,"")),"")</f>
        <v>Rule73E1aB_EarthquakeLossCosts</v>
      </c>
      <c r="P541" s="173" t="s">
        <v>1327</v>
      </c>
      <c r="Q541" s="174" t="s">
        <v>1302</v>
      </c>
      <c r="R541" s="175" t="s">
        <v>232</v>
      </c>
      <c r="S541" s="175" t="s">
        <v>232</v>
      </c>
      <c r="T541" s="175" t="s">
        <v>232</v>
      </c>
      <c r="U541" s="175" t="s">
        <v>232</v>
      </c>
      <c r="V541" s="175" t="s">
        <v>232</v>
      </c>
      <c r="W541" s="175" t="s">
        <v>232</v>
      </c>
      <c r="X541" s="175" t="s">
        <v>232</v>
      </c>
      <c r="Y541" s="175" t="s">
        <v>232</v>
      </c>
      <c r="Z541" s="175" t="s">
        <v>232</v>
      </c>
      <c r="AA541" s="175" t="s">
        <v>232</v>
      </c>
      <c r="AB541" s="175" t="s">
        <v>232</v>
      </c>
      <c r="AC541" s="175" t="s">
        <v>232</v>
      </c>
      <c r="AD541" s="175" t="s">
        <v>232</v>
      </c>
      <c r="AE541" s="175" t="s">
        <v>232</v>
      </c>
      <c r="AF541" s="175" t="s">
        <v>232</v>
      </c>
      <c r="AG541" s="162">
        <v>44197</v>
      </c>
      <c r="AH541" s="162">
        <v>2958465</v>
      </c>
      <c r="AI541" s="163" t="s">
        <v>1303</v>
      </c>
      <c r="AJ541" s="167"/>
      <c r="AK541" s="167"/>
      <c r="AL541" s="5"/>
      <c r="AM541" s="5"/>
      <c r="AN541" s="5"/>
      <c r="AO541" s="165"/>
      <c r="AP541" s="165"/>
    </row>
    <row r="542" spans="1:42" ht="60.75" x14ac:dyDescent="0.3">
      <c r="A542" s="167" t="s">
        <v>365</v>
      </c>
      <c r="B542" s="5"/>
      <c r="C542" s="5"/>
      <c r="D542" s="5"/>
      <c r="E542" s="5"/>
      <c r="F542" s="150" t="s">
        <v>2231</v>
      </c>
      <c r="G542" s="187" t="s">
        <v>2228</v>
      </c>
      <c r="H542" s="169"/>
      <c r="I542" s="187" t="s">
        <v>1491</v>
      </c>
      <c r="J542" s="170"/>
      <c r="K542" s="171" t="s">
        <v>1306</v>
      </c>
      <c r="L542" s="177" t="s">
        <v>1301</v>
      </c>
      <c r="M542" s="172" t="s">
        <v>2232</v>
      </c>
      <c r="N542" s="184" t="s">
        <v>1356</v>
      </c>
      <c r="O542" s="201" t="str">
        <f>IFERROR(HYPERLINK("#"&amp;"'ISO TABLES'!A"&amp;(MATCH(N542,'[39]ISO TABLES'!$A:$A,0)),TEXT(N542,"")),"")</f>
        <v>A_RuleAndValue</v>
      </c>
      <c r="P542" s="173" t="s">
        <v>1327</v>
      </c>
      <c r="Q542" s="174" t="s">
        <v>1302</v>
      </c>
      <c r="R542" s="175" t="s">
        <v>232</v>
      </c>
      <c r="S542" s="175" t="s">
        <v>232</v>
      </c>
      <c r="T542" s="175" t="s">
        <v>232</v>
      </c>
      <c r="U542" s="175" t="s">
        <v>232</v>
      </c>
      <c r="V542" s="175" t="s">
        <v>232</v>
      </c>
      <c r="W542" s="175" t="s">
        <v>232</v>
      </c>
      <c r="X542" s="175" t="s">
        <v>232</v>
      </c>
      <c r="Y542" s="175" t="s">
        <v>232</v>
      </c>
      <c r="Z542" s="175" t="s">
        <v>232</v>
      </c>
      <c r="AA542" s="175" t="s">
        <v>232</v>
      </c>
      <c r="AB542" s="175" t="s">
        <v>232</v>
      </c>
      <c r="AC542" s="175" t="s">
        <v>232</v>
      </c>
      <c r="AD542" s="175" t="s">
        <v>232</v>
      </c>
      <c r="AE542" s="175" t="s">
        <v>232</v>
      </c>
      <c r="AF542" s="175" t="s">
        <v>232</v>
      </c>
      <c r="AG542" s="162">
        <v>44197</v>
      </c>
      <c r="AH542" s="162">
        <v>2958465</v>
      </c>
      <c r="AI542" s="163" t="s">
        <v>1303</v>
      </c>
      <c r="AJ542" s="167"/>
      <c r="AK542" s="167"/>
      <c r="AL542" s="5"/>
      <c r="AM542" s="5"/>
      <c r="AN542" s="5"/>
      <c r="AO542" s="165"/>
      <c r="AP542" s="165"/>
    </row>
    <row r="543" spans="1:42" ht="35.25" customHeight="1" x14ac:dyDescent="0.3">
      <c r="A543" s="167" t="s">
        <v>365</v>
      </c>
      <c r="B543" s="5"/>
      <c r="C543" s="5"/>
      <c r="D543" s="5"/>
      <c r="E543" s="5"/>
      <c r="F543" s="150" t="s">
        <v>2233</v>
      </c>
      <c r="G543" s="187" t="s">
        <v>2228</v>
      </c>
      <c r="H543" s="169"/>
      <c r="I543" s="172" t="s">
        <v>1362</v>
      </c>
      <c r="J543" s="170"/>
      <c r="K543" s="171" t="s">
        <v>1306</v>
      </c>
      <c r="L543" s="177" t="s">
        <v>1301</v>
      </c>
      <c r="M543" s="172" t="s">
        <v>1363</v>
      </c>
      <c r="N543" s="172" t="s">
        <v>1364</v>
      </c>
      <c r="O543" s="179" t="str">
        <f>IFERROR(HYPERLINK("#"&amp;"'ISO TABLES'!A"&amp;(MATCH(N543,'[39]ISO TABLES'!$A:$A,0)),TEXT(N543,"")),"")</f>
        <v>PropertyLossCostModifiers</v>
      </c>
      <c r="P543" s="173" t="s">
        <v>1327</v>
      </c>
      <c r="Q543" s="174" t="s">
        <v>1302</v>
      </c>
      <c r="R543" s="175" t="s">
        <v>232</v>
      </c>
      <c r="S543" s="175" t="s">
        <v>232</v>
      </c>
      <c r="T543" s="175" t="s">
        <v>232</v>
      </c>
      <c r="U543" s="175" t="s">
        <v>232</v>
      </c>
      <c r="V543" s="175" t="s">
        <v>232</v>
      </c>
      <c r="W543" s="175" t="s">
        <v>232</v>
      </c>
      <c r="X543" s="175" t="s">
        <v>232</v>
      </c>
      <c r="Y543" s="175" t="s">
        <v>232</v>
      </c>
      <c r="Z543" s="175" t="s">
        <v>232</v>
      </c>
      <c r="AA543" s="175" t="s">
        <v>232</v>
      </c>
      <c r="AB543" s="175" t="s">
        <v>232</v>
      </c>
      <c r="AC543" s="175" t="s">
        <v>232</v>
      </c>
      <c r="AD543" s="175" t="s">
        <v>232</v>
      </c>
      <c r="AE543" s="175" t="s">
        <v>232</v>
      </c>
      <c r="AF543" s="175" t="s">
        <v>232</v>
      </c>
      <c r="AG543" s="162">
        <v>44197</v>
      </c>
      <c r="AH543" s="162">
        <v>2958465</v>
      </c>
      <c r="AI543" s="163" t="s">
        <v>1303</v>
      </c>
      <c r="AJ543" s="186"/>
      <c r="AK543" s="186"/>
      <c r="AL543" s="5"/>
      <c r="AM543" s="5"/>
      <c r="AN543" s="5"/>
      <c r="AO543" s="165"/>
      <c r="AP543" s="165"/>
    </row>
    <row r="544" spans="1:42" ht="45.75" x14ac:dyDescent="0.3">
      <c r="A544" s="167" t="s">
        <v>365</v>
      </c>
      <c r="B544" s="5"/>
      <c r="C544" s="5"/>
      <c r="D544" s="5"/>
      <c r="E544" s="5"/>
      <c r="F544" s="150" t="s">
        <v>2234</v>
      </c>
      <c r="G544" s="187" t="s">
        <v>2228</v>
      </c>
      <c r="H544" s="169"/>
      <c r="I544" s="187" t="s">
        <v>1724</v>
      </c>
      <c r="J544" s="170"/>
      <c r="K544" s="171" t="s">
        <v>1306</v>
      </c>
      <c r="L544" s="177" t="s">
        <v>1301</v>
      </c>
      <c r="M544" s="172" t="s">
        <v>1725</v>
      </c>
      <c r="N544" s="184" t="s">
        <v>1356</v>
      </c>
      <c r="O544" s="201" t="str">
        <f>IFERROR(HYPERLINK("#"&amp;"'ISO TABLES'!A"&amp;(MATCH(N544,'[39]ISO TABLES'!$A:$A,0)),TEXT(N544,"")),"")</f>
        <v>A_RuleAndValue</v>
      </c>
      <c r="P544" s="173" t="s">
        <v>1327</v>
      </c>
      <c r="Q544" s="174" t="s">
        <v>1302</v>
      </c>
      <c r="R544" s="175"/>
      <c r="S544" s="175"/>
      <c r="T544" s="175"/>
      <c r="U544" s="175" t="s">
        <v>232</v>
      </c>
      <c r="V544" s="175" t="s">
        <v>232</v>
      </c>
      <c r="W544" s="175" t="s">
        <v>232</v>
      </c>
      <c r="X544" s="175" t="s">
        <v>232</v>
      </c>
      <c r="Y544" s="175" t="s">
        <v>232</v>
      </c>
      <c r="Z544" s="175" t="s">
        <v>232</v>
      </c>
      <c r="AA544" s="175" t="s">
        <v>232</v>
      </c>
      <c r="AB544" s="175"/>
      <c r="AC544" s="175" t="s">
        <v>232</v>
      </c>
      <c r="AD544" s="175" t="s">
        <v>232</v>
      </c>
      <c r="AE544" s="175"/>
      <c r="AF544" s="175" t="s">
        <v>232</v>
      </c>
      <c r="AG544" s="162">
        <v>44197</v>
      </c>
      <c r="AH544" s="162">
        <v>2958465</v>
      </c>
      <c r="AI544" s="163" t="s">
        <v>1303</v>
      </c>
      <c r="AJ544" s="167"/>
      <c r="AK544" s="167"/>
      <c r="AL544" s="5"/>
      <c r="AM544" s="5"/>
      <c r="AN544" s="5"/>
      <c r="AO544" s="165"/>
      <c r="AP544" s="165"/>
    </row>
    <row r="545" spans="1:42" ht="30.75" x14ac:dyDescent="0.3">
      <c r="A545" s="167" t="s">
        <v>365</v>
      </c>
      <c r="B545" s="5"/>
      <c r="C545" s="5"/>
      <c r="D545" s="5"/>
      <c r="E545" s="5"/>
      <c r="F545" s="150" t="s">
        <v>2235</v>
      </c>
      <c r="G545" s="187" t="s">
        <v>2228</v>
      </c>
      <c r="H545" s="169"/>
      <c r="I545" s="187" t="s">
        <v>1724</v>
      </c>
      <c r="J545" s="170"/>
      <c r="K545" s="171" t="s">
        <v>1306</v>
      </c>
      <c r="L545" s="177" t="s">
        <v>1301</v>
      </c>
      <c r="M545" s="172" t="s">
        <v>1522</v>
      </c>
      <c r="N545" s="172" t="s">
        <v>1728</v>
      </c>
      <c r="O545" s="201" t="str">
        <f>IFERROR(HYPERLINK("#"&amp;"'ISO TABLES'!A"&amp;(MATCH(N545,'[39]ISO TABLES'!$A:$A,0)),TEXT(N545,"")),"")</f>
        <v>A_RuleCommunityGradingEarthquakeFactors</v>
      </c>
      <c r="P545" s="173" t="s">
        <v>1327</v>
      </c>
      <c r="Q545" s="174" t="s">
        <v>1302</v>
      </c>
      <c r="R545" s="175"/>
      <c r="S545" s="175" t="s">
        <v>232</v>
      </c>
      <c r="T545" s="175" t="s">
        <v>232</v>
      </c>
      <c r="U545" s="175"/>
      <c r="V545" s="175"/>
      <c r="W545" s="175"/>
      <c r="X545" s="175"/>
      <c r="Y545" s="175"/>
      <c r="Z545" s="175"/>
      <c r="AA545" s="175"/>
      <c r="AB545" s="175" t="s">
        <v>232</v>
      </c>
      <c r="AC545" s="175"/>
      <c r="AD545" s="175"/>
      <c r="AE545" s="175" t="s">
        <v>232</v>
      </c>
      <c r="AF545" s="175"/>
      <c r="AG545" s="162">
        <v>44197</v>
      </c>
      <c r="AH545" s="162">
        <v>2958465</v>
      </c>
      <c r="AI545" s="163" t="s">
        <v>1303</v>
      </c>
      <c r="AJ545" s="167"/>
      <c r="AK545" s="167"/>
      <c r="AL545" s="5"/>
      <c r="AM545" s="5"/>
      <c r="AN545" s="5"/>
      <c r="AO545" s="165"/>
      <c r="AP545" s="165"/>
    </row>
    <row r="546" spans="1:42" ht="30.75" x14ac:dyDescent="0.3">
      <c r="A546" s="167" t="s">
        <v>365</v>
      </c>
      <c r="B546" s="5"/>
      <c r="C546" s="5"/>
      <c r="D546" s="5"/>
      <c r="E546" s="5"/>
      <c r="F546" s="150" t="s">
        <v>2236</v>
      </c>
      <c r="G546" s="187" t="s">
        <v>2228</v>
      </c>
      <c r="H546" s="169"/>
      <c r="I546" s="187" t="s">
        <v>1730</v>
      </c>
      <c r="J546" s="170"/>
      <c r="K546" s="171" t="s">
        <v>1306</v>
      </c>
      <c r="L546" s="177" t="s">
        <v>1301</v>
      </c>
      <c r="M546" s="172" t="s">
        <v>1731</v>
      </c>
      <c r="N546" s="172" t="s">
        <v>1732</v>
      </c>
      <c r="O546" s="201" t="str">
        <f>IFERROR(HYPERLINK("#"&amp;"'ISO TABLES'!A"&amp;(MATCH(N546,'[39]ISO TABLES'!$A:$A,0)),TEXT(N546,"")),"")</f>
        <v>Rule73D4d_EarthquakeMasonryVeneerCoverageFactor</v>
      </c>
      <c r="P546" s="173" t="s">
        <v>1327</v>
      </c>
      <c r="Q546" s="174" t="s">
        <v>1302</v>
      </c>
      <c r="R546" s="175" t="s">
        <v>232</v>
      </c>
      <c r="S546" s="175" t="s">
        <v>232</v>
      </c>
      <c r="T546" s="175" t="s">
        <v>232</v>
      </c>
      <c r="U546" s="175" t="s">
        <v>232</v>
      </c>
      <c r="V546" s="175" t="s">
        <v>232</v>
      </c>
      <c r="W546" s="175" t="s">
        <v>232</v>
      </c>
      <c r="X546" s="175" t="s">
        <v>232</v>
      </c>
      <c r="Y546" s="175" t="s">
        <v>232</v>
      </c>
      <c r="Z546" s="175" t="s">
        <v>232</v>
      </c>
      <c r="AA546" s="175" t="s">
        <v>232</v>
      </c>
      <c r="AB546" s="175" t="s">
        <v>232</v>
      </c>
      <c r="AC546" s="175" t="s">
        <v>232</v>
      </c>
      <c r="AD546" s="175" t="s">
        <v>232</v>
      </c>
      <c r="AE546" s="175" t="s">
        <v>232</v>
      </c>
      <c r="AF546" s="175" t="s">
        <v>232</v>
      </c>
      <c r="AG546" s="162">
        <v>44197</v>
      </c>
      <c r="AH546" s="162">
        <v>2958465</v>
      </c>
      <c r="AI546" s="163" t="s">
        <v>1303</v>
      </c>
      <c r="AJ546" s="167"/>
      <c r="AK546" s="167"/>
      <c r="AL546" s="5"/>
      <c r="AM546" s="5"/>
      <c r="AN546" s="5"/>
      <c r="AO546" s="165"/>
      <c r="AP546" s="165"/>
    </row>
    <row r="547" spans="1:42" ht="30.75" x14ac:dyDescent="0.3">
      <c r="A547" s="167" t="s">
        <v>365</v>
      </c>
      <c r="B547" s="5"/>
      <c r="C547" s="5"/>
      <c r="D547" s="5"/>
      <c r="E547" s="5"/>
      <c r="F547" s="150" t="s">
        <v>2237</v>
      </c>
      <c r="G547" s="187" t="s">
        <v>2228</v>
      </c>
      <c r="H547" s="169"/>
      <c r="I547" s="187" t="s">
        <v>1734</v>
      </c>
      <c r="J547" s="170"/>
      <c r="K547" s="171" t="s">
        <v>1306</v>
      </c>
      <c r="L547" s="177" t="s">
        <v>1301</v>
      </c>
      <c r="M547" s="172" t="s">
        <v>1735</v>
      </c>
      <c r="N547" s="184" t="s">
        <v>1356</v>
      </c>
      <c r="O547" s="201" t="str">
        <f>IFERROR(HYPERLINK("#"&amp;"'ISO TABLES'!A"&amp;(MATCH(N547,'[39]ISO TABLES'!$A:$A,0)),TEXT(N547,"")),"")</f>
        <v>A_RuleAndValue</v>
      </c>
      <c r="P547" s="173" t="s">
        <v>1327</v>
      </c>
      <c r="Q547" s="174" t="s">
        <v>1302</v>
      </c>
      <c r="R547" s="175" t="s">
        <v>232</v>
      </c>
      <c r="S547" s="175" t="s">
        <v>232</v>
      </c>
      <c r="T547" s="175" t="s">
        <v>232</v>
      </c>
      <c r="U547" s="175" t="s">
        <v>232</v>
      </c>
      <c r="V547" s="175" t="s">
        <v>232</v>
      </c>
      <c r="W547" s="175" t="s">
        <v>232</v>
      </c>
      <c r="X547" s="175" t="s">
        <v>232</v>
      </c>
      <c r="Y547" s="175" t="s">
        <v>232</v>
      </c>
      <c r="Z547" s="175" t="s">
        <v>232</v>
      </c>
      <c r="AA547" s="175" t="s">
        <v>232</v>
      </c>
      <c r="AB547" s="175" t="s">
        <v>232</v>
      </c>
      <c r="AC547" s="175" t="s">
        <v>232</v>
      </c>
      <c r="AD547" s="175" t="s">
        <v>232</v>
      </c>
      <c r="AE547" s="175" t="s">
        <v>232</v>
      </c>
      <c r="AF547" s="175" t="s">
        <v>232</v>
      </c>
      <c r="AG547" s="162">
        <v>44197</v>
      </c>
      <c r="AH547" s="162">
        <v>2958465</v>
      </c>
      <c r="AI547" s="163" t="s">
        <v>1303</v>
      </c>
      <c r="AJ547" s="167"/>
      <c r="AK547" s="167"/>
      <c r="AL547" s="5"/>
      <c r="AM547" s="5"/>
      <c r="AN547" s="5"/>
      <c r="AO547" s="165"/>
      <c r="AP547" s="165"/>
    </row>
    <row r="548" spans="1:42" ht="30.75" x14ac:dyDescent="0.3">
      <c r="A548" s="167" t="s">
        <v>365</v>
      </c>
      <c r="B548" s="5"/>
      <c r="C548" s="5"/>
      <c r="D548" s="5"/>
      <c r="E548" s="5"/>
      <c r="F548" s="150" t="s">
        <v>2238</v>
      </c>
      <c r="G548" s="187" t="s">
        <v>2228</v>
      </c>
      <c r="H548" s="169"/>
      <c r="I548" s="187" t="s">
        <v>1737</v>
      </c>
      <c r="J548" s="170"/>
      <c r="K548" s="171" t="s">
        <v>1306</v>
      </c>
      <c r="L548" s="177" t="s">
        <v>1301</v>
      </c>
      <c r="M548" s="172" t="s">
        <v>1738</v>
      </c>
      <c r="N548" s="184" t="s">
        <v>1356</v>
      </c>
      <c r="O548" s="201" t="str">
        <f>IFERROR(HYPERLINK("#"&amp;"'ISO TABLES'!A"&amp;(MATCH(N548,'[39]ISO TABLES'!$A:$A,0)),TEXT(N548,"")),"")</f>
        <v>A_RuleAndValue</v>
      </c>
      <c r="P548" s="173" t="s">
        <v>1327</v>
      </c>
      <c r="Q548" s="174" t="s">
        <v>1302</v>
      </c>
      <c r="R548" s="175" t="s">
        <v>232</v>
      </c>
      <c r="S548" s="175" t="s">
        <v>232</v>
      </c>
      <c r="T548" s="175" t="s">
        <v>232</v>
      </c>
      <c r="U548" s="175" t="s">
        <v>232</v>
      </c>
      <c r="V548" s="175" t="s">
        <v>232</v>
      </c>
      <c r="W548" s="175" t="s">
        <v>232</v>
      </c>
      <c r="X548" s="175" t="s">
        <v>232</v>
      </c>
      <c r="Y548" s="175" t="s">
        <v>232</v>
      </c>
      <c r="Z548" s="175" t="s">
        <v>232</v>
      </c>
      <c r="AA548" s="175" t="s">
        <v>232</v>
      </c>
      <c r="AB548" s="175" t="s">
        <v>232</v>
      </c>
      <c r="AC548" s="175" t="s">
        <v>232</v>
      </c>
      <c r="AD548" s="175" t="s">
        <v>232</v>
      </c>
      <c r="AE548" s="175" t="s">
        <v>232</v>
      </c>
      <c r="AF548" s="175" t="s">
        <v>232</v>
      </c>
      <c r="AG548" s="162">
        <v>44197</v>
      </c>
      <c r="AH548" s="162">
        <v>2958465</v>
      </c>
      <c r="AI548" s="163" t="s">
        <v>1303</v>
      </c>
      <c r="AJ548" s="167"/>
      <c r="AK548" s="167"/>
      <c r="AL548" s="5"/>
      <c r="AM548" s="5"/>
      <c r="AN548" s="5"/>
      <c r="AO548" s="165"/>
      <c r="AP548" s="165"/>
    </row>
    <row r="549" spans="1:42" ht="30.75" x14ac:dyDescent="0.3">
      <c r="A549" s="167" t="s">
        <v>365</v>
      </c>
      <c r="B549" s="5"/>
      <c r="C549" s="5"/>
      <c r="D549" s="5"/>
      <c r="E549" s="5"/>
      <c r="F549" s="150" t="s">
        <v>2239</v>
      </c>
      <c r="G549" s="187" t="s">
        <v>2228</v>
      </c>
      <c r="H549" s="169"/>
      <c r="I549" s="187" t="s">
        <v>1740</v>
      </c>
      <c r="J549" s="170"/>
      <c r="K549" s="171" t="s">
        <v>1306</v>
      </c>
      <c r="L549" s="177" t="s">
        <v>1301</v>
      </c>
      <c r="M549" s="172" t="s">
        <v>1741</v>
      </c>
      <c r="N549" s="184" t="s">
        <v>1356</v>
      </c>
      <c r="O549" s="201" t="str">
        <f>IFERROR(HYPERLINK("#"&amp;"'ISO TABLES'!A"&amp;(MATCH(N549,'[39]ISO TABLES'!$A:$A,0)),TEXT(N549,"")),"")</f>
        <v>A_RuleAndValue</v>
      </c>
      <c r="P549" s="173" t="s">
        <v>1327</v>
      </c>
      <c r="Q549" s="174" t="s">
        <v>1302</v>
      </c>
      <c r="R549" s="175" t="s">
        <v>232</v>
      </c>
      <c r="S549" s="175" t="s">
        <v>232</v>
      </c>
      <c r="T549" s="175" t="s">
        <v>232</v>
      </c>
      <c r="U549" s="175" t="s">
        <v>232</v>
      </c>
      <c r="V549" s="175" t="s">
        <v>232</v>
      </c>
      <c r="W549" s="175" t="s">
        <v>232</v>
      </c>
      <c r="X549" s="175" t="s">
        <v>232</v>
      </c>
      <c r="Y549" s="175" t="s">
        <v>232</v>
      </c>
      <c r="Z549" s="175" t="s">
        <v>232</v>
      </c>
      <c r="AA549" s="175" t="s">
        <v>232</v>
      </c>
      <c r="AB549" s="175" t="s">
        <v>232</v>
      </c>
      <c r="AC549" s="175" t="s">
        <v>232</v>
      </c>
      <c r="AD549" s="175" t="s">
        <v>232</v>
      </c>
      <c r="AE549" s="175" t="s">
        <v>232</v>
      </c>
      <c r="AF549" s="175" t="s">
        <v>232</v>
      </c>
      <c r="AG549" s="162">
        <v>44197</v>
      </c>
      <c r="AH549" s="162">
        <v>2958465</v>
      </c>
      <c r="AI549" s="163" t="s">
        <v>1303</v>
      </c>
      <c r="AJ549" s="167"/>
      <c r="AK549" s="167"/>
      <c r="AL549" s="5"/>
      <c r="AM549" s="5"/>
      <c r="AN549" s="5"/>
      <c r="AO549" s="165"/>
      <c r="AP549" s="165"/>
    </row>
    <row r="550" spans="1:42" ht="30.75" x14ac:dyDescent="0.3">
      <c r="A550" s="167" t="s">
        <v>365</v>
      </c>
      <c r="B550" s="5"/>
      <c r="C550" s="5"/>
      <c r="D550" s="5"/>
      <c r="E550" s="5"/>
      <c r="F550" s="150" t="s">
        <v>2240</v>
      </c>
      <c r="G550" s="187" t="s">
        <v>2228</v>
      </c>
      <c r="H550" s="169"/>
      <c r="I550" s="187" t="s">
        <v>1743</v>
      </c>
      <c r="J550" s="170"/>
      <c r="K550" s="171" t="s">
        <v>1306</v>
      </c>
      <c r="L550" s="177" t="s">
        <v>1301</v>
      </c>
      <c r="M550" s="172" t="s">
        <v>1744</v>
      </c>
      <c r="N550" s="172" t="s">
        <v>1745</v>
      </c>
      <c r="O550" s="201" t="str">
        <f>IFERROR(HYPERLINK("#"&amp;"'ISO TABLES'!A"&amp;(MATCH(N550,'[39]ISO TABLES'!$A:$A,0)),TEXT(N550,"")),"")</f>
        <v>Rule73D8_EarthquakeBuildingHeight</v>
      </c>
      <c r="P550" s="173" t="s">
        <v>1327</v>
      </c>
      <c r="Q550" s="174" t="s">
        <v>1302</v>
      </c>
      <c r="R550" s="175" t="s">
        <v>232</v>
      </c>
      <c r="S550" s="175" t="s">
        <v>232</v>
      </c>
      <c r="T550" s="175" t="s">
        <v>232</v>
      </c>
      <c r="U550" s="175" t="s">
        <v>232</v>
      </c>
      <c r="V550" s="175" t="s">
        <v>232</v>
      </c>
      <c r="W550" s="175" t="s">
        <v>232</v>
      </c>
      <c r="X550" s="175" t="s">
        <v>232</v>
      </c>
      <c r="Y550" s="175" t="s">
        <v>232</v>
      </c>
      <c r="Z550" s="175" t="s">
        <v>232</v>
      </c>
      <c r="AA550" s="175" t="s">
        <v>232</v>
      </c>
      <c r="AB550" s="175" t="s">
        <v>232</v>
      </c>
      <c r="AC550" s="175" t="s">
        <v>232</v>
      </c>
      <c r="AD550" s="175" t="s">
        <v>232</v>
      </c>
      <c r="AE550" s="175" t="s">
        <v>232</v>
      </c>
      <c r="AF550" s="175" t="s">
        <v>232</v>
      </c>
      <c r="AG550" s="162">
        <v>44197</v>
      </c>
      <c r="AH550" s="162">
        <v>2958465</v>
      </c>
      <c r="AI550" s="163" t="s">
        <v>1303</v>
      </c>
      <c r="AJ550" s="167"/>
      <c r="AK550" s="167"/>
      <c r="AL550" s="5"/>
      <c r="AM550" s="5"/>
      <c r="AN550" s="5"/>
      <c r="AO550" s="165"/>
      <c r="AP550" s="165"/>
    </row>
    <row r="551" spans="1:42" ht="30.75" x14ac:dyDescent="0.3">
      <c r="A551" s="167" t="s">
        <v>365</v>
      </c>
      <c r="B551" s="5"/>
      <c r="C551" s="5"/>
      <c r="D551" s="5"/>
      <c r="E551" s="5"/>
      <c r="F551" s="150" t="s">
        <v>2241</v>
      </c>
      <c r="G551" s="187" t="s">
        <v>2228</v>
      </c>
      <c r="H551" s="169"/>
      <c r="I551" s="187" t="s">
        <v>1747</v>
      </c>
      <c r="J551" s="170"/>
      <c r="K551" s="171" t="s">
        <v>1306</v>
      </c>
      <c r="L551" s="177" t="s">
        <v>1301</v>
      </c>
      <c r="M551" s="172" t="s">
        <v>1748</v>
      </c>
      <c r="N551" s="172"/>
      <c r="O551" s="201"/>
      <c r="P551" s="173" t="s">
        <v>1327</v>
      </c>
      <c r="Q551" s="174" t="s">
        <v>1302</v>
      </c>
      <c r="R551" s="175" t="s">
        <v>232</v>
      </c>
      <c r="S551" s="175" t="s">
        <v>232</v>
      </c>
      <c r="T551" s="175" t="s">
        <v>232</v>
      </c>
      <c r="U551" s="175" t="s">
        <v>232</v>
      </c>
      <c r="V551" s="175" t="s">
        <v>232</v>
      </c>
      <c r="W551" s="175" t="s">
        <v>232</v>
      </c>
      <c r="X551" s="175" t="s">
        <v>232</v>
      </c>
      <c r="Y551" s="175" t="s">
        <v>232</v>
      </c>
      <c r="Z551" s="175" t="s">
        <v>232</v>
      </c>
      <c r="AA551" s="175" t="s">
        <v>232</v>
      </c>
      <c r="AB551" s="175" t="s">
        <v>232</v>
      </c>
      <c r="AC551" s="175" t="s">
        <v>232</v>
      </c>
      <c r="AD551" s="175" t="s">
        <v>232</v>
      </c>
      <c r="AE551" s="175" t="s">
        <v>232</v>
      </c>
      <c r="AF551" s="175" t="s">
        <v>232</v>
      </c>
      <c r="AG551" s="162">
        <v>44197</v>
      </c>
      <c r="AH551" s="162">
        <v>2958465</v>
      </c>
      <c r="AI551" s="163" t="s">
        <v>1303</v>
      </c>
      <c r="AJ551" s="167"/>
      <c r="AK551" s="167"/>
      <c r="AL551" s="5"/>
      <c r="AM551" s="5"/>
      <c r="AN551" s="5"/>
      <c r="AO551" s="165"/>
      <c r="AP551" s="165"/>
    </row>
    <row r="552" spans="1:42" ht="30.75" x14ac:dyDescent="0.3">
      <c r="A552" s="167" t="s">
        <v>365</v>
      </c>
      <c r="B552" s="5"/>
      <c r="C552" s="5"/>
      <c r="D552" s="5"/>
      <c r="E552" s="5"/>
      <c r="F552" s="150" t="s">
        <v>2242</v>
      </c>
      <c r="G552" s="187" t="s">
        <v>2228</v>
      </c>
      <c r="H552" s="169"/>
      <c r="I552" s="187" t="s">
        <v>1750</v>
      </c>
      <c r="J552" s="170"/>
      <c r="K552" s="171" t="s">
        <v>1306</v>
      </c>
      <c r="L552" s="177" t="s">
        <v>1301</v>
      </c>
      <c r="M552" s="172" t="s">
        <v>1751</v>
      </c>
      <c r="N552" s="172" t="s">
        <v>1752</v>
      </c>
      <c r="O552" s="201" t="str">
        <f>IFERROR(HYPERLINK("#"&amp;"'ISO TABLES'!A"&amp;(MATCH(N552,'[39]ISO TABLES'!$A:$A,0)),TEXT(N552,"")),"")</f>
        <v>Rule74F5c_SprinklerLeakageEarthquakeExtensionFactor</v>
      </c>
      <c r="P552" s="173" t="s">
        <v>1327</v>
      </c>
      <c r="Q552" s="174" t="s">
        <v>1302</v>
      </c>
      <c r="R552" s="175" t="s">
        <v>232</v>
      </c>
      <c r="S552" s="175" t="s">
        <v>232</v>
      </c>
      <c r="T552" s="175" t="s">
        <v>232</v>
      </c>
      <c r="U552" s="175" t="s">
        <v>232</v>
      </c>
      <c r="V552" s="175" t="s">
        <v>232</v>
      </c>
      <c r="W552" s="175" t="s">
        <v>232</v>
      </c>
      <c r="X552" s="175" t="s">
        <v>232</v>
      </c>
      <c r="Y552" s="175" t="s">
        <v>232</v>
      </c>
      <c r="Z552" s="175" t="s">
        <v>232</v>
      </c>
      <c r="AA552" s="175" t="s">
        <v>232</v>
      </c>
      <c r="AB552" s="175" t="s">
        <v>232</v>
      </c>
      <c r="AC552" s="175" t="s">
        <v>232</v>
      </c>
      <c r="AD552" s="175" t="s">
        <v>232</v>
      </c>
      <c r="AE552" s="175" t="s">
        <v>232</v>
      </c>
      <c r="AF552" s="175" t="s">
        <v>232</v>
      </c>
      <c r="AG552" s="162">
        <v>44197</v>
      </c>
      <c r="AH552" s="162">
        <v>2958465</v>
      </c>
      <c r="AI552" s="163" t="s">
        <v>1303</v>
      </c>
      <c r="AJ552" s="167"/>
      <c r="AK552" s="167"/>
      <c r="AL552" s="5"/>
      <c r="AM552" s="5"/>
      <c r="AN552" s="5"/>
      <c r="AO552" s="165"/>
      <c r="AP552" s="165"/>
    </row>
    <row r="553" spans="1:42" ht="30.75" x14ac:dyDescent="0.3">
      <c r="A553" s="167" t="s">
        <v>365</v>
      </c>
      <c r="B553" s="5"/>
      <c r="C553" s="5"/>
      <c r="D553" s="5"/>
      <c r="E553" s="5"/>
      <c r="F553" s="150" t="s">
        <v>2243</v>
      </c>
      <c r="G553" s="187" t="s">
        <v>2228</v>
      </c>
      <c r="H553" s="169"/>
      <c r="I553" s="172" t="s">
        <v>1391</v>
      </c>
      <c r="J553" s="170"/>
      <c r="K553" s="176" t="s">
        <v>1306</v>
      </c>
      <c r="L553" s="5" t="s">
        <v>1301</v>
      </c>
      <c r="M553" s="172" t="s">
        <v>1488</v>
      </c>
      <c r="N553" s="184" t="s">
        <v>1356</v>
      </c>
      <c r="O553" s="188" t="str">
        <f>IFERROR(HYPERLINK("#"&amp;"'ISO TABLES'!A"&amp;(MATCH(N553,'[39]ISO TABLES'!$A:$A,0)),TEXT(N553,"")),"")</f>
        <v>A_RuleAndValue</v>
      </c>
      <c r="P553" s="173" t="s">
        <v>1327</v>
      </c>
      <c r="Q553" s="174" t="s">
        <v>1302</v>
      </c>
      <c r="R553" s="175" t="s">
        <v>232</v>
      </c>
      <c r="S553" s="175" t="s">
        <v>232</v>
      </c>
      <c r="T553" s="175" t="s">
        <v>232</v>
      </c>
      <c r="U553" s="175" t="s">
        <v>232</v>
      </c>
      <c r="V553" s="175" t="s">
        <v>232</v>
      </c>
      <c r="W553" s="175" t="s">
        <v>232</v>
      </c>
      <c r="X553" s="175" t="s">
        <v>232</v>
      </c>
      <c r="Y553" s="175" t="s">
        <v>232</v>
      </c>
      <c r="Z553" s="175" t="s">
        <v>232</v>
      </c>
      <c r="AA553" s="175" t="s">
        <v>232</v>
      </c>
      <c r="AB553" s="175" t="s">
        <v>232</v>
      </c>
      <c r="AC553" s="175" t="s">
        <v>232</v>
      </c>
      <c r="AD553" s="175" t="s">
        <v>232</v>
      </c>
      <c r="AE553" s="175" t="s">
        <v>232</v>
      </c>
      <c r="AF553" s="175" t="s">
        <v>232</v>
      </c>
      <c r="AG553" s="162">
        <v>44197</v>
      </c>
      <c r="AH553" s="162">
        <v>2958465</v>
      </c>
      <c r="AI553" s="163" t="s">
        <v>1303</v>
      </c>
      <c r="AJ553" s="186"/>
      <c r="AK553" s="186"/>
      <c r="AL553" s="5"/>
      <c r="AM553" s="5"/>
      <c r="AN553" s="5"/>
      <c r="AO553" s="165"/>
      <c r="AP553" s="165"/>
    </row>
    <row r="554" spans="1:42" ht="30.75" x14ac:dyDescent="0.3">
      <c r="A554" s="167" t="s">
        <v>365</v>
      </c>
      <c r="B554" s="5"/>
      <c r="C554" s="5"/>
      <c r="D554" s="5"/>
      <c r="E554" s="5"/>
      <c r="F554" s="150" t="s">
        <v>2244</v>
      </c>
      <c r="G554" s="187" t="s">
        <v>2228</v>
      </c>
      <c r="H554" s="169"/>
      <c r="I554" s="187" t="s">
        <v>1755</v>
      </c>
      <c r="J554" s="170"/>
      <c r="K554" s="171" t="s">
        <v>1306</v>
      </c>
      <c r="L554" s="177" t="s">
        <v>1301</v>
      </c>
      <c r="M554" s="172" t="s">
        <v>1756</v>
      </c>
      <c r="N554" s="172" t="s">
        <v>1757</v>
      </c>
      <c r="O554" s="201" t="str">
        <f>IFERROR(HYPERLINK("#"&amp;"'ISO TABLES'!A"&amp;(MATCH(N554,'[39]ISO TABLES'!$A:$A,0)),TEXT(N554,"")),"")</f>
        <v>Rule75C6_EarthquakeSublimitFactorsFlatDollarDeductibleLow</v>
      </c>
      <c r="P554" s="173" t="s">
        <v>1327</v>
      </c>
      <c r="Q554" s="174" t="s">
        <v>1302</v>
      </c>
      <c r="R554" s="175" t="s">
        <v>232</v>
      </c>
      <c r="S554" s="175" t="s">
        <v>232</v>
      </c>
      <c r="T554" s="175" t="s">
        <v>232</v>
      </c>
      <c r="U554" s="175" t="s">
        <v>232</v>
      </c>
      <c r="V554" s="175" t="s">
        <v>232</v>
      </c>
      <c r="W554" s="175" t="s">
        <v>232</v>
      </c>
      <c r="X554" s="175" t="s">
        <v>232</v>
      </c>
      <c r="Y554" s="175" t="s">
        <v>232</v>
      </c>
      <c r="Z554" s="175" t="s">
        <v>232</v>
      </c>
      <c r="AA554" s="175" t="s">
        <v>232</v>
      </c>
      <c r="AB554" s="175" t="s">
        <v>232</v>
      </c>
      <c r="AC554" s="175" t="s">
        <v>232</v>
      </c>
      <c r="AD554" s="175" t="s">
        <v>232</v>
      </c>
      <c r="AE554" s="175" t="s">
        <v>232</v>
      </c>
      <c r="AF554" s="175" t="s">
        <v>232</v>
      </c>
      <c r="AG554" s="162">
        <v>44197</v>
      </c>
      <c r="AH554" s="162">
        <v>2958465</v>
      </c>
      <c r="AI554" s="163" t="s">
        <v>1303</v>
      </c>
      <c r="AJ554" s="167"/>
      <c r="AK554" s="167"/>
      <c r="AL554" s="5"/>
      <c r="AM554" s="5"/>
      <c r="AN554" s="5"/>
      <c r="AO554" s="165"/>
      <c r="AP554" s="165"/>
    </row>
    <row r="555" spans="1:42" ht="30.75" x14ac:dyDescent="0.3">
      <c r="A555" s="167" t="s">
        <v>365</v>
      </c>
      <c r="B555" s="5"/>
      <c r="C555" s="5"/>
      <c r="D555" s="5"/>
      <c r="E555" s="5"/>
      <c r="F555" s="150" t="s">
        <v>2245</v>
      </c>
      <c r="G555" s="187" t="s">
        <v>2228</v>
      </c>
      <c r="H555" s="169"/>
      <c r="I555" s="187" t="s">
        <v>1755</v>
      </c>
      <c r="J555" s="170"/>
      <c r="K555" s="171" t="s">
        <v>1306</v>
      </c>
      <c r="L555" s="177" t="s">
        <v>1301</v>
      </c>
      <c r="M555" s="172" t="s">
        <v>1759</v>
      </c>
      <c r="N555" s="172" t="s">
        <v>1760</v>
      </c>
      <c r="O555" s="201" t="str">
        <f>IFERROR(HYPERLINK("#"&amp;"'ISO TABLES'!A"&amp;(MATCH(N555,'[39]ISO TABLES'!$A:$A,0)),TEXT(N555,"")),"")</f>
        <v>Rule75C6_SubLimitFactorsDeductible</v>
      </c>
      <c r="P555" s="173" t="s">
        <v>1327</v>
      </c>
      <c r="Q555" s="174" t="s">
        <v>1302</v>
      </c>
      <c r="R555" s="175" t="s">
        <v>232</v>
      </c>
      <c r="S555" s="175" t="s">
        <v>232</v>
      </c>
      <c r="T555" s="175" t="s">
        <v>232</v>
      </c>
      <c r="U555" s="175" t="s">
        <v>232</v>
      </c>
      <c r="V555" s="175" t="s">
        <v>232</v>
      </c>
      <c r="W555" s="175" t="s">
        <v>232</v>
      </c>
      <c r="X555" s="175" t="s">
        <v>232</v>
      </c>
      <c r="Y555" s="175" t="s">
        <v>232</v>
      </c>
      <c r="Z555" s="175" t="s">
        <v>232</v>
      </c>
      <c r="AA555" s="175" t="s">
        <v>232</v>
      </c>
      <c r="AB555" s="175" t="s">
        <v>232</v>
      </c>
      <c r="AC555" s="175" t="s">
        <v>232</v>
      </c>
      <c r="AD555" s="175" t="s">
        <v>232</v>
      </c>
      <c r="AE555" s="175" t="s">
        <v>232</v>
      </c>
      <c r="AF555" s="175" t="s">
        <v>232</v>
      </c>
      <c r="AG555" s="162">
        <v>44197</v>
      </c>
      <c r="AH555" s="162">
        <v>2958465</v>
      </c>
      <c r="AI555" s="163" t="s">
        <v>1303</v>
      </c>
      <c r="AJ555" s="167"/>
      <c r="AK555" s="167"/>
      <c r="AL555" s="5"/>
      <c r="AM555" s="5"/>
      <c r="AN555" s="5"/>
      <c r="AO555" s="165"/>
      <c r="AP555" s="165"/>
    </row>
    <row r="556" spans="1:42" ht="30.75" x14ac:dyDescent="0.3">
      <c r="A556" s="167" t="s">
        <v>365</v>
      </c>
      <c r="B556" s="5"/>
      <c r="C556" s="5"/>
      <c r="D556" s="5"/>
      <c r="E556" s="5"/>
      <c r="F556" s="150" t="s">
        <v>2246</v>
      </c>
      <c r="G556" s="187" t="s">
        <v>2228</v>
      </c>
      <c r="H556" s="169"/>
      <c r="I556" s="172" t="s">
        <v>1407</v>
      </c>
      <c r="J556" s="170"/>
      <c r="K556" s="171" t="s">
        <v>1324</v>
      </c>
      <c r="L556" s="177" t="s">
        <v>1301</v>
      </c>
      <c r="M556" s="183" t="s">
        <v>1363</v>
      </c>
      <c r="N556" s="172"/>
      <c r="O556" s="201"/>
      <c r="P556" s="173" t="s">
        <v>1327</v>
      </c>
      <c r="Q556" s="174" t="s">
        <v>1302</v>
      </c>
      <c r="R556" s="175" t="s">
        <v>232</v>
      </c>
      <c r="S556" s="175" t="s">
        <v>232</v>
      </c>
      <c r="T556" s="175" t="s">
        <v>232</v>
      </c>
      <c r="U556" s="175" t="s">
        <v>232</v>
      </c>
      <c r="V556" s="175" t="s">
        <v>232</v>
      </c>
      <c r="W556" s="175" t="s">
        <v>232</v>
      </c>
      <c r="X556" s="175" t="s">
        <v>232</v>
      </c>
      <c r="Y556" s="175" t="s">
        <v>232</v>
      </c>
      <c r="Z556" s="175" t="s">
        <v>232</v>
      </c>
      <c r="AA556" s="175" t="s">
        <v>232</v>
      </c>
      <c r="AB556" s="175" t="s">
        <v>232</v>
      </c>
      <c r="AC556" s="175" t="s">
        <v>232</v>
      </c>
      <c r="AD556" s="175" t="s">
        <v>232</v>
      </c>
      <c r="AE556" s="175" t="s">
        <v>232</v>
      </c>
      <c r="AF556" s="175" t="s">
        <v>232</v>
      </c>
      <c r="AG556" s="162">
        <v>44197</v>
      </c>
      <c r="AH556" s="162">
        <v>2958465</v>
      </c>
      <c r="AI556" s="163" t="s">
        <v>1303</v>
      </c>
      <c r="AJ556" s="167"/>
      <c r="AK556" s="167"/>
      <c r="AL556" s="5"/>
      <c r="AM556" s="5"/>
      <c r="AN556" s="5"/>
      <c r="AO556" s="165"/>
      <c r="AP556" s="165"/>
    </row>
    <row r="557" spans="1:42" ht="30.75" x14ac:dyDescent="0.3">
      <c r="A557" s="167" t="s">
        <v>365</v>
      </c>
      <c r="B557" s="5"/>
      <c r="C557" s="5"/>
      <c r="D557" s="5"/>
      <c r="E557" s="5"/>
      <c r="F557" s="150" t="s">
        <v>2247</v>
      </c>
      <c r="G557" s="187" t="s">
        <v>2228</v>
      </c>
      <c r="H557" s="169"/>
      <c r="I557" s="181" t="s">
        <v>2248</v>
      </c>
      <c r="J557" s="170"/>
      <c r="K557" s="176"/>
      <c r="L557" s="5" t="s">
        <v>1449</v>
      </c>
      <c r="M557" s="172"/>
      <c r="N557" s="172"/>
      <c r="O557" s="201"/>
      <c r="P557" s="173" t="s">
        <v>1327</v>
      </c>
      <c r="Q557" s="174" t="s">
        <v>1302</v>
      </c>
      <c r="R557" s="175" t="s">
        <v>232</v>
      </c>
      <c r="S557" s="175" t="s">
        <v>232</v>
      </c>
      <c r="T557" s="175" t="s">
        <v>232</v>
      </c>
      <c r="U557" s="175" t="s">
        <v>232</v>
      </c>
      <c r="V557" s="175" t="s">
        <v>232</v>
      </c>
      <c r="W557" s="175" t="s">
        <v>232</v>
      </c>
      <c r="X557" s="175" t="s">
        <v>232</v>
      </c>
      <c r="Y557" s="175" t="s">
        <v>232</v>
      </c>
      <c r="Z557" s="175" t="s">
        <v>232</v>
      </c>
      <c r="AA557" s="175" t="s">
        <v>232</v>
      </c>
      <c r="AB557" s="175" t="s">
        <v>232</v>
      </c>
      <c r="AC557" s="175" t="s">
        <v>232</v>
      </c>
      <c r="AD557" s="175" t="s">
        <v>232</v>
      </c>
      <c r="AE557" s="175" t="s">
        <v>232</v>
      </c>
      <c r="AF557" s="175" t="s">
        <v>232</v>
      </c>
      <c r="AG557" s="162">
        <v>44197</v>
      </c>
      <c r="AH557" s="162">
        <v>2958465</v>
      </c>
      <c r="AI557" s="163" t="s">
        <v>1303</v>
      </c>
      <c r="AJ557" s="167"/>
      <c r="AK557" s="167"/>
      <c r="AL557" s="5"/>
      <c r="AM557" s="5"/>
      <c r="AN557" s="5"/>
      <c r="AO557" s="165"/>
      <c r="AP557" s="165"/>
    </row>
    <row r="558" spans="1:42" ht="30.75" x14ac:dyDescent="0.3">
      <c r="A558" s="174" t="s">
        <v>2249</v>
      </c>
      <c r="B558" s="5"/>
      <c r="C558" s="5"/>
      <c r="D558" s="5"/>
      <c r="E558" s="5"/>
      <c r="F558" s="150" t="s">
        <v>2250</v>
      </c>
      <c r="G558" s="187" t="s">
        <v>263</v>
      </c>
      <c r="H558" s="169" t="s">
        <v>1969</v>
      </c>
      <c r="I558" s="187" t="s">
        <v>2251</v>
      </c>
      <c r="J558" s="170"/>
      <c r="K558" s="171" t="s">
        <v>1300</v>
      </c>
      <c r="L558" s="5" t="s">
        <v>1301</v>
      </c>
      <c r="M558" s="172"/>
      <c r="N558" s="172"/>
      <c r="O558" s="201"/>
      <c r="P558" s="173" t="s">
        <v>1327</v>
      </c>
      <c r="Q558" s="174" t="s">
        <v>1302</v>
      </c>
      <c r="R558" s="175" t="s">
        <v>232</v>
      </c>
      <c r="S558" s="175" t="s">
        <v>232</v>
      </c>
      <c r="T558" s="175" t="s">
        <v>232</v>
      </c>
      <c r="U558" s="175" t="s">
        <v>232</v>
      </c>
      <c r="V558" s="175" t="s">
        <v>232</v>
      </c>
      <c r="W558" s="175" t="s">
        <v>232</v>
      </c>
      <c r="X558" s="175" t="s">
        <v>232</v>
      </c>
      <c r="Y558" s="175" t="s">
        <v>232</v>
      </c>
      <c r="Z558" s="175" t="s">
        <v>232</v>
      </c>
      <c r="AA558" s="175" t="s">
        <v>232</v>
      </c>
      <c r="AB558" s="175" t="s">
        <v>232</v>
      </c>
      <c r="AC558" s="175" t="s">
        <v>232</v>
      </c>
      <c r="AD558" s="175" t="s">
        <v>232</v>
      </c>
      <c r="AE558" s="175" t="s">
        <v>232</v>
      </c>
      <c r="AF558" s="175" t="s">
        <v>232</v>
      </c>
      <c r="AG558" s="162">
        <v>44197</v>
      </c>
      <c r="AH558" s="162">
        <v>2958465</v>
      </c>
      <c r="AI558" s="163" t="s">
        <v>1303</v>
      </c>
      <c r="AJ558" s="167"/>
      <c r="AK558" s="167"/>
      <c r="AL558" s="5"/>
      <c r="AM558" s="5"/>
      <c r="AN558" s="5"/>
      <c r="AO558" s="165"/>
      <c r="AP558" s="165"/>
    </row>
    <row r="559" spans="1:42" ht="30.75" x14ac:dyDescent="0.3">
      <c r="A559" s="174" t="s">
        <v>2249</v>
      </c>
      <c r="B559" s="5"/>
      <c r="C559" s="5"/>
      <c r="D559" s="5"/>
      <c r="E559" s="5"/>
      <c r="F559" s="150" t="s">
        <v>2252</v>
      </c>
      <c r="G559" s="187" t="s">
        <v>263</v>
      </c>
      <c r="H559" s="169"/>
      <c r="I559" s="187">
        <v>100</v>
      </c>
      <c r="J559" s="170" t="s">
        <v>1305</v>
      </c>
      <c r="K559" s="171" t="s">
        <v>1306</v>
      </c>
      <c r="L559" s="5" t="s">
        <v>1301</v>
      </c>
      <c r="M559" s="172"/>
      <c r="N559" s="172"/>
      <c r="O559" s="201"/>
      <c r="P559" s="173" t="s">
        <v>1327</v>
      </c>
      <c r="Q559" s="174" t="s">
        <v>1302</v>
      </c>
      <c r="R559" s="175" t="s">
        <v>232</v>
      </c>
      <c r="S559" s="175" t="s">
        <v>232</v>
      </c>
      <c r="T559" s="175" t="s">
        <v>232</v>
      </c>
      <c r="U559" s="175" t="s">
        <v>232</v>
      </c>
      <c r="V559" s="175" t="s">
        <v>232</v>
      </c>
      <c r="W559" s="175" t="s">
        <v>232</v>
      </c>
      <c r="X559" s="175" t="s">
        <v>232</v>
      </c>
      <c r="Y559" s="175" t="s">
        <v>232</v>
      </c>
      <c r="Z559" s="175" t="s">
        <v>232</v>
      </c>
      <c r="AA559" s="175" t="s">
        <v>232</v>
      </c>
      <c r="AB559" s="175" t="s">
        <v>232</v>
      </c>
      <c r="AC559" s="175" t="s">
        <v>232</v>
      </c>
      <c r="AD559" s="175" t="s">
        <v>232</v>
      </c>
      <c r="AE559" s="175" t="s">
        <v>232</v>
      </c>
      <c r="AF559" s="175" t="s">
        <v>232</v>
      </c>
      <c r="AG559" s="162">
        <v>44197</v>
      </c>
      <c r="AH559" s="162">
        <v>2958465</v>
      </c>
      <c r="AI559" s="163" t="s">
        <v>1303</v>
      </c>
      <c r="AJ559" s="167"/>
      <c r="AK559" s="167"/>
      <c r="AL559" s="5"/>
      <c r="AM559" s="5"/>
      <c r="AN559" s="5"/>
      <c r="AO559" s="165"/>
      <c r="AP559" s="165"/>
    </row>
    <row r="560" spans="1:42" ht="60.75" x14ac:dyDescent="0.3">
      <c r="A560" s="174" t="s">
        <v>2249</v>
      </c>
      <c r="B560" s="5"/>
      <c r="C560" s="5"/>
      <c r="D560" s="5"/>
      <c r="E560" s="5"/>
      <c r="F560" s="150" t="s">
        <v>2253</v>
      </c>
      <c r="G560" s="187" t="s">
        <v>263</v>
      </c>
      <c r="H560" s="169"/>
      <c r="I560" s="187" t="s">
        <v>2254</v>
      </c>
      <c r="J560" s="170"/>
      <c r="K560" s="171" t="s">
        <v>1306</v>
      </c>
      <c r="L560" s="5" t="s">
        <v>1301</v>
      </c>
      <c r="M560" s="172" t="s">
        <v>2255</v>
      </c>
      <c r="N560" s="172"/>
      <c r="O560" s="201"/>
      <c r="P560" s="173" t="s">
        <v>1327</v>
      </c>
      <c r="Q560" s="174" t="s">
        <v>1302</v>
      </c>
      <c r="R560" s="175" t="s">
        <v>232</v>
      </c>
      <c r="S560" s="175" t="s">
        <v>232</v>
      </c>
      <c r="T560" s="175" t="s">
        <v>232</v>
      </c>
      <c r="U560" s="175" t="s">
        <v>232</v>
      </c>
      <c r="V560" s="175" t="s">
        <v>232</v>
      </c>
      <c r="W560" s="175" t="s">
        <v>232</v>
      </c>
      <c r="X560" s="175" t="s">
        <v>232</v>
      </c>
      <c r="Y560" s="175" t="s">
        <v>232</v>
      </c>
      <c r="Z560" s="175" t="s">
        <v>232</v>
      </c>
      <c r="AA560" s="175" t="s">
        <v>232</v>
      </c>
      <c r="AB560" s="175" t="s">
        <v>232</v>
      </c>
      <c r="AC560" s="175" t="s">
        <v>232</v>
      </c>
      <c r="AD560" s="175" t="s">
        <v>232</v>
      </c>
      <c r="AE560" s="175" t="s">
        <v>232</v>
      </c>
      <c r="AF560" s="175" t="s">
        <v>232</v>
      </c>
      <c r="AG560" s="162">
        <v>44197</v>
      </c>
      <c r="AH560" s="162">
        <v>2958465</v>
      </c>
      <c r="AI560" s="163" t="s">
        <v>1303</v>
      </c>
      <c r="AJ560" s="167"/>
      <c r="AK560" s="167"/>
      <c r="AL560" s="5"/>
      <c r="AM560" s="5"/>
      <c r="AN560" s="5"/>
      <c r="AO560" s="165"/>
      <c r="AP560" s="165"/>
    </row>
    <row r="561" spans="1:42" ht="45.75" x14ac:dyDescent="0.3">
      <c r="A561" s="174" t="s">
        <v>2249</v>
      </c>
      <c r="B561" s="5"/>
      <c r="C561" s="5"/>
      <c r="D561" s="5"/>
      <c r="E561" s="5"/>
      <c r="F561" s="150" t="s">
        <v>2256</v>
      </c>
      <c r="G561" s="187" t="s">
        <v>263</v>
      </c>
      <c r="H561" s="169"/>
      <c r="I561" s="187" t="s">
        <v>2257</v>
      </c>
      <c r="J561" s="212" t="s">
        <v>1305</v>
      </c>
      <c r="K561" s="171" t="s">
        <v>1306</v>
      </c>
      <c r="L561" s="5" t="s">
        <v>1301</v>
      </c>
      <c r="M561" s="172" t="s">
        <v>2258</v>
      </c>
      <c r="N561" s="172" t="s">
        <v>2259</v>
      </c>
      <c r="O561" s="201" t="str">
        <f>IFERROR(HYPERLINK("#"&amp;"'ISO TABLES'!A"&amp;(MATCH(N561,'[39]ISO TABLES'!$A:$A,0)),TEXT(N561,"")),"")</f>
        <v>GreenUpgradesFactors</v>
      </c>
      <c r="P561" s="173" t="s">
        <v>1327</v>
      </c>
      <c r="Q561" s="174" t="s">
        <v>1302</v>
      </c>
      <c r="R561" s="175" t="s">
        <v>232</v>
      </c>
      <c r="S561" s="175" t="s">
        <v>232</v>
      </c>
      <c r="T561" s="175" t="s">
        <v>232</v>
      </c>
      <c r="U561" s="175" t="s">
        <v>232</v>
      </c>
      <c r="V561" s="175" t="s">
        <v>232</v>
      </c>
      <c r="W561" s="175" t="s">
        <v>232</v>
      </c>
      <c r="X561" s="175" t="s">
        <v>232</v>
      </c>
      <c r="Y561" s="175" t="s">
        <v>232</v>
      </c>
      <c r="Z561" s="175" t="s">
        <v>232</v>
      </c>
      <c r="AA561" s="175" t="s">
        <v>232</v>
      </c>
      <c r="AB561" s="175" t="s">
        <v>232</v>
      </c>
      <c r="AC561" s="175" t="s">
        <v>232</v>
      </c>
      <c r="AD561" s="175" t="s">
        <v>232</v>
      </c>
      <c r="AE561" s="175" t="s">
        <v>232</v>
      </c>
      <c r="AF561" s="175" t="s">
        <v>232</v>
      </c>
      <c r="AG561" s="162">
        <v>44197</v>
      </c>
      <c r="AH561" s="162">
        <v>2958465</v>
      </c>
      <c r="AI561" s="163" t="s">
        <v>1303</v>
      </c>
      <c r="AJ561" s="167"/>
      <c r="AK561" s="167"/>
      <c r="AL561" s="5"/>
      <c r="AM561" s="5"/>
      <c r="AN561" s="5"/>
      <c r="AO561" s="165"/>
      <c r="AP561" s="165"/>
    </row>
    <row r="562" spans="1:42" ht="30.75" x14ac:dyDescent="0.3">
      <c r="A562" s="174" t="s">
        <v>2249</v>
      </c>
      <c r="B562" s="5"/>
      <c r="C562" s="5"/>
      <c r="D562" s="5"/>
      <c r="E562" s="5"/>
      <c r="F562" s="150" t="s">
        <v>2260</v>
      </c>
      <c r="G562" s="187" t="s">
        <v>263</v>
      </c>
      <c r="H562" s="169"/>
      <c r="I562" s="172" t="s">
        <v>1444</v>
      </c>
      <c r="J562" s="211"/>
      <c r="K562" s="200" t="s">
        <v>1324</v>
      </c>
      <c r="L562" s="177" t="s">
        <v>1301</v>
      </c>
      <c r="M562" s="172"/>
      <c r="N562" s="172"/>
      <c r="O562" s="201"/>
      <c r="P562" s="173" t="s">
        <v>1327</v>
      </c>
      <c r="Q562" s="174" t="s">
        <v>1302</v>
      </c>
      <c r="R562" s="175" t="s">
        <v>232</v>
      </c>
      <c r="S562" s="175" t="s">
        <v>232</v>
      </c>
      <c r="T562" s="175" t="s">
        <v>232</v>
      </c>
      <c r="U562" s="175" t="s">
        <v>232</v>
      </c>
      <c r="V562" s="175" t="s">
        <v>232</v>
      </c>
      <c r="W562" s="175" t="s">
        <v>232</v>
      </c>
      <c r="X562" s="175" t="s">
        <v>232</v>
      </c>
      <c r="Y562" s="175" t="s">
        <v>232</v>
      </c>
      <c r="Z562" s="175" t="s">
        <v>232</v>
      </c>
      <c r="AA562" s="175" t="s">
        <v>232</v>
      </c>
      <c r="AB562" s="175" t="s">
        <v>232</v>
      </c>
      <c r="AC562" s="175" t="s">
        <v>232</v>
      </c>
      <c r="AD562" s="175" t="s">
        <v>232</v>
      </c>
      <c r="AE562" s="175" t="s">
        <v>232</v>
      </c>
      <c r="AF562" s="175" t="s">
        <v>232</v>
      </c>
      <c r="AG562" s="162">
        <v>44197</v>
      </c>
      <c r="AH562" s="162">
        <v>2958465</v>
      </c>
      <c r="AI562" s="163" t="s">
        <v>1303</v>
      </c>
      <c r="AJ562" s="167"/>
      <c r="AK562" s="167"/>
      <c r="AL562" s="5"/>
      <c r="AM562" s="5"/>
      <c r="AN562" s="5"/>
      <c r="AO562" s="165"/>
      <c r="AP562" s="165"/>
    </row>
    <row r="563" spans="1:42" ht="30.75" x14ac:dyDescent="0.3">
      <c r="A563" s="174" t="s">
        <v>2249</v>
      </c>
      <c r="B563" s="5"/>
      <c r="C563" s="5"/>
      <c r="D563" s="5"/>
      <c r="E563" s="5"/>
      <c r="F563" s="150" t="s">
        <v>2261</v>
      </c>
      <c r="G563" s="187" t="s">
        <v>263</v>
      </c>
      <c r="H563" s="169"/>
      <c r="I563" s="181" t="s">
        <v>2262</v>
      </c>
      <c r="J563" s="211"/>
      <c r="K563" s="200" t="s">
        <v>1309</v>
      </c>
      <c r="L563" s="182">
        <v>3</v>
      </c>
      <c r="M563" s="172"/>
      <c r="N563" s="172"/>
      <c r="O563" s="201"/>
      <c r="P563" s="173" t="s">
        <v>1327</v>
      </c>
      <c r="Q563" s="174" t="s">
        <v>1302</v>
      </c>
      <c r="R563" s="175" t="s">
        <v>232</v>
      </c>
      <c r="S563" s="175" t="s">
        <v>232</v>
      </c>
      <c r="T563" s="175" t="s">
        <v>232</v>
      </c>
      <c r="U563" s="175" t="s">
        <v>232</v>
      </c>
      <c r="V563" s="175" t="s">
        <v>232</v>
      </c>
      <c r="W563" s="175" t="s">
        <v>232</v>
      </c>
      <c r="X563" s="175" t="s">
        <v>232</v>
      </c>
      <c r="Y563" s="175" t="s">
        <v>232</v>
      </c>
      <c r="Z563" s="175" t="s">
        <v>232</v>
      </c>
      <c r="AA563" s="175" t="s">
        <v>232</v>
      </c>
      <c r="AB563" s="175" t="s">
        <v>232</v>
      </c>
      <c r="AC563" s="175" t="s">
        <v>232</v>
      </c>
      <c r="AD563" s="175" t="s">
        <v>232</v>
      </c>
      <c r="AE563" s="175" t="s">
        <v>232</v>
      </c>
      <c r="AF563" s="175" t="s">
        <v>232</v>
      </c>
      <c r="AG563" s="162">
        <v>44197</v>
      </c>
      <c r="AH563" s="162">
        <v>2958465</v>
      </c>
      <c r="AI563" s="163" t="s">
        <v>1303</v>
      </c>
      <c r="AJ563" s="167"/>
      <c r="AK563" s="167"/>
      <c r="AL563" s="5"/>
      <c r="AM563" s="5"/>
      <c r="AN563" s="5"/>
      <c r="AO563" s="165"/>
      <c r="AP563" s="165"/>
    </row>
    <row r="564" spans="1:42" ht="30.75" x14ac:dyDescent="0.3">
      <c r="A564" s="174" t="s">
        <v>2249</v>
      </c>
      <c r="B564" s="5"/>
      <c r="C564" s="5"/>
      <c r="D564" s="5"/>
      <c r="E564" s="5"/>
      <c r="F564" s="150" t="s">
        <v>2263</v>
      </c>
      <c r="G564" s="187" t="s">
        <v>2264</v>
      </c>
      <c r="H564" s="169" t="s">
        <v>1969</v>
      </c>
      <c r="I564" s="187" t="s">
        <v>2265</v>
      </c>
      <c r="J564" s="170"/>
      <c r="K564" s="171" t="s">
        <v>1300</v>
      </c>
      <c r="L564" s="5" t="s">
        <v>1301</v>
      </c>
      <c r="M564" s="172"/>
      <c r="N564" s="172"/>
      <c r="O564" s="201"/>
      <c r="P564" s="173" t="s">
        <v>1327</v>
      </c>
      <c r="Q564" s="174" t="s">
        <v>1302</v>
      </c>
      <c r="R564" s="175" t="s">
        <v>232</v>
      </c>
      <c r="S564" s="175" t="s">
        <v>232</v>
      </c>
      <c r="T564" s="175" t="s">
        <v>232</v>
      </c>
      <c r="U564" s="175" t="s">
        <v>232</v>
      </c>
      <c r="V564" s="175" t="s">
        <v>232</v>
      </c>
      <c r="W564" s="175" t="s">
        <v>232</v>
      </c>
      <c r="X564" s="175" t="s">
        <v>232</v>
      </c>
      <c r="Y564" s="175" t="s">
        <v>232</v>
      </c>
      <c r="Z564" s="175" t="s">
        <v>232</v>
      </c>
      <c r="AA564" s="175" t="s">
        <v>232</v>
      </c>
      <c r="AB564" s="175" t="s">
        <v>232</v>
      </c>
      <c r="AC564" s="175" t="s">
        <v>232</v>
      </c>
      <c r="AD564" s="175" t="s">
        <v>232</v>
      </c>
      <c r="AE564" s="175" t="s">
        <v>232</v>
      </c>
      <c r="AF564" s="175" t="s">
        <v>232</v>
      </c>
      <c r="AG564" s="162">
        <v>44197</v>
      </c>
      <c r="AH564" s="162">
        <v>2958465</v>
      </c>
      <c r="AI564" s="163" t="s">
        <v>1303</v>
      </c>
      <c r="AJ564" s="167"/>
      <c r="AK564" s="167"/>
      <c r="AL564" s="5"/>
      <c r="AM564" s="5"/>
      <c r="AN564" s="5"/>
      <c r="AO564" s="165"/>
      <c r="AP564" s="165"/>
    </row>
    <row r="565" spans="1:42" ht="30.75" x14ac:dyDescent="0.3">
      <c r="A565" s="174" t="s">
        <v>2249</v>
      </c>
      <c r="B565" s="5"/>
      <c r="C565" s="5"/>
      <c r="D565" s="5"/>
      <c r="E565" s="5"/>
      <c r="F565" s="150" t="s">
        <v>2266</v>
      </c>
      <c r="G565" s="187" t="s">
        <v>2264</v>
      </c>
      <c r="H565" s="169"/>
      <c r="I565" s="187">
        <v>100</v>
      </c>
      <c r="J565" s="170" t="s">
        <v>1305</v>
      </c>
      <c r="K565" s="171" t="s">
        <v>1306</v>
      </c>
      <c r="L565" s="5" t="s">
        <v>1301</v>
      </c>
      <c r="M565" s="172"/>
      <c r="N565" s="172"/>
      <c r="O565" s="201"/>
      <c r="P565" s="173" t="s">
        <v>1327</v>
      </c>
      <c r="Q565" s="174" t="s">
        <v>1302</v>
      </c>
      <c r="R565" s="175" t="s">
        <v>232</v>
      </c>
      <c r="S565" s="175" t="s">
        <v>232</v>
      </c>
      <c r="T565" s="175" t="s">
        <v>232</v>
      </c>
      <c r="U565" s="175" t="s">
        <v>232</v>
      </c>
      <c r="V565" s="175" t="s">
        <v>232</v>
      </c>
      <c r="W565" s="175" t="s">
        <v>232</v>
      </c>
      <c r="X565" s="175" t="s">
        <v>232</v>
      </c>
      <c r="Y565" s="175" t="s">
        <v>232</v>
      </c>
      <c r="Z565" s="175" t="s">
        <v>232</v>
      </c>
      <c r="AA565" s="175" t="s">
        <v>232</v>
      </c>
      <c r="AB565" s="175" t="s">
        <v>232</v>
      </c>
      <c r="AC565" s="175" t="s">
        <v>232</v>
      </c>
      <c r="AD565" s="175" t="s">
        <v>232</v>
      </c>
      <c r="AE565" s="175" t="s">
        <v>232</v>
      </c>
      <c r="AF565" s="175" t="s">
        <v>232</v>
      </c>
      <c r="AG565" s="162">
        <v>44197</v>
      </c>
      <c r="AH565" s="162">
        <v>2958465</v>
      </c>
      <c r="AI565" s="163" t="s">
        <v>1303</v>
      </c>
      <c r="AJ565" s="167"/>
      <c r="AK565" s="167"/>
      <c r="AL565" s="5"/>
      <c r="AM565" s="5"/>
      <c r="AN565" s="5"/>
      <c r="AO565" s="165"/>
      <c r="AP565" s="165"/>
    </row>
    <row r="566" spans="1:42" ht="60.75" x14ac:dyDescent="0.3">
      <c r="A566" s="174" t="s">
        <v>2249</v>
      </c>
      <c r="B566" s="5"/>
      <c r="C566" s="5"/>
      <c r="D566" s="5"/>
      <c r="E566" s="5"/>
      <c r="F566" s="150" t="s">
        <v>2267</v>
      </c>
      <c r="G566" s="187" t="s">
        <v>2264</v>
      </c>
      <c r="H566" s="169"/>
      <c r="I566" s="187" t="s">
        <v>2254</v>
      </c>
      <c r="J566" s="170"/>
      <c r="K566" s="171" t="s">
        <v>1306</v>
      </c>
      <c r="L566" s="5" t="s">
        <v>1301</v>
      </c>
      <c r="M566" s="172" t="s">
        <v>2255</v>
      </c>
      <c r="N566" s="172"/>
      <c r="O566" s="201"/>
      <c r="P566" s="173" t="s">
        <v>1327</v>
      </c>
      <c r="Q566" s="174" t="s">
        <v>1302</v>
      </c>
      <c r="R566" s="175" t="s">
        <v>232</v>
      </c>
      <c r="S566" s="175" t="s">
        <v>232</v>
      </c>
      <c r="T566" s="175" t="s">
        <v>232</v>
      </c>
      <c r="U566" s="175" t="s">
        <v>232</v>
      </c>
      <c r="V566" s="175" t="s">
        <v>232</v>
      </c>
      <c r="W566" s="175" t="s">
        <v>232</v>
      </c>
      <c r="X566" s="175" t="s">
        <v>232</v>
      </c>
      <c r="Y566" s="175" t="s">
        <v>232</v>
      </c>
      <c r="Z566" s="175" t="s">
        <v>232</v>
      </c>
      <c r="AA566" s="175" t="s">
        <v>232</v>
      </c>
      <c r="AB566" s="175" t="s">
        <v>232</v>
      </c>
      <c r="AC566" s="175" t="s">
        <v>232</v>
      </c>
      <c r="AD566" s="175" t="s">
        <v>232</v>
      </c>
      <c r="AE566" s="175" t="s">
        <v>232</v>
      </c>
      <c r="AF566" s="175" t="s">
        <v>232</v>
      </c>
      <c r="AG566" s="162">
        <v>44197</v>
      </c>
      <c r="AH566" s="162">
        <v>2958465</v>
      </c>
      <c r="AI566" s="163" t="s">
        <v>1303</v>
      </c>
      <c r="AJ566" s="167"/>
      <c r="AK566" s="167"/>
      <c r="AL566" s="5"/>
      <c r="AM566" s="5"/>
      <c r="AN566" s="5"/>
      <c r="AO566" s="165"/>
      <c r="AP566" s="165"/>
    </row>
    <row r="567" spans="1:42" ht="45.75" x14ac:dyDescent="0.3">
      <c r="A567" s="174" t="s">
        <v>2249</v>
      </c>
      <c r="B567" s="5"/>
      <c r="C567" s="5"/>
      <c r="D567" s="5"/>
      <c r="E567" s="5"/>
      <c r="F567" s="150" t="s">
        <v>2268</v>
      </c>
      <c r="G567" s="187" t="s">
        <v>2264</v>
      </c>
      <c r="H567" s="169"/>
      <c r="I567" s="187" t="s">
        <v>2269</v>
      </c>
      <c r="J567" s="212" t="s">
        <v>1305</v>
      </c>
      <c r="K567" s="171" t="s">
        <v>1309</v>
      </c>
      <c r="L567" s="5" t="s">
        <v>1301</v>
      </c>
      <c r="M567" s="172" t="s">
        <v>2270</v>
      </c>
      <c r="N567" s="172" t="s">
        <v>2259</v>
      </c>
      <c r="O567" s="201" t="str">
        <f>IFERROR(HYPERLINK("#"&amp;"'ISO TABLES'!A"&amp;(MATCH(N567,'[39]ISO TABLES'!$A:$A,0)),TEXT(N567,"")),"")</f>
        <v>GreenUpgradesFactors</v>
      </c>
      <c r="P567" s="173" t="s">
        <v>1327</v>
      </c>
      <c r="Q567" s="174" t="s">
        <v>1302</v>
      </c>
      <c r="R567" s="175" t="s">
        <v>232</v>
      </c>
      <c r="S567" s="175" t="s">
        <v>232</v>
      </c>
      <c r="T567" s="175" t="s">
        <v>232</v>
      </c>
      <c r="U567" s="175" t="s">
        <v>232</v>
      </c>
      <c r="V567" s="175" t="s">
        <v>232</v>
      </c>
      <c r="W567" s="175" t="s">
        <v>232</v>
      </c>
      <c r="X567" s="175" t="s">
        <v>232</v>
      </c>
      <c r="Y567" s="175" t="s">
        <v>232</v>
      </c>
      <c r="Z567" s="175" t="s">
        <v>232</v>
      </c>
      <c r="AA567" s="175" t="s">
        <v>232</v>
      </c>
      <c r="AB567" s="175" t="s">
        <v>232</v>
      </c>
      <c r="AC567" s="175" t="s">
        <v>232</v>
      </c>
      <c r="AD567" s="175" t="s">
        <v>232</v>
      </c>
      <c r="AE567" s="175" t="s">
        <v>232</v>
      </c>
      <c r="AF567" s="175" t="s">
        <v>232</v>
      </c>
      <c r="AG567" s="162">
        <v>44197</v>
      </c>
      <c r="AH567" s="162">
        <v>2958465</v>
      </c>
      <c r="AI567" s="163" t="s">
        <v>1303</v>
      </c>
      <c r="AJ567" s="167"/>
      <c r="AK567" s="167"/>
      <c r="AL567" s="5"/>
      <c r="AM567" s="5"/>
      <c r="AN567" s="5"/>
      <c r="AO567" s="165"/>
      <c r="AP567" s="165"/>
    </row>
    <row r="568" spans="1:42" ht="30.75" x14ac:dyDescent="0.3">
      <c r="A568" s="174" t="s">
        <v>2249</v>
      </c>
      <c r="B568" s="5"/>
      <c r="C568" s="5"/>
      <c r="D568" s="5"/>
      <c r="E568" s="5"/>
      <c r="F568" s="150" t="s">
        <v>2271</v>
      </c>
      <c r="G568" s="187" t="s">
        <v>2264</v>
      </c>
      <c r="H568" s="169"/>
      <c r="I568" s="172" t="s">
        <v>1444</v>
      </c>
      <c r="J568" s="211"/>
      <c r="K568" s="200" t="s">
        <v>1324</v>
      </c>
      <c r="L568" s="177" t="s">
        <v>1301</v>
      </c>
      <c r="M568" s="172"/>
      <c r="N568" s="172"/>
      <c r="O568" s="201"/>
      <c r="P568" s="173" t="s">
        <v>1327</v>
      </c>
      <c r="Q568" s="174" t="s">
        <v>1302</v>
      </c>
      <c r="R568" s="175" t="s">
        <v>232</v>
      </c>
      <c r="S568" s="175" t="s">
        <v>232</v>
      </c>
      <c r="T568" s="175" t="s">
        <v>232</v>
      </c>
      <c r="U568" s="175" t="s">
        <v>232</v>
      </c>
      <c r="V568" s="175" t="s">
        <v>232</v>
      </c>
      <c r="W568" s="175" t="s">
        <v>232</v>
      </c>
      <c r="X568" s="175" t="s">
        <v>232</v>
      </c>
      <c r="Y568" s="175" t="s">
        <v>232</v>
      </c>
      <c r="Z568" s="175" t="s">
        <v>232</v>
      </c>
      <c r="AA568" s="175" t="s">
        <v>232</v>
      </c>
      <c r="AB568" s="175" t="s">
        <v>232</v>
      </c>
      <c r="AC568" s="175" t="s">
        <v>232</v>
      </c>
      <c r="AD568" s="175" t="s">
        <v>232</v>
      </c>
      <c r="AE568" s="175" t="s">
        <v>232</v>
      </c>
      <c r="AF568" s="175" t="s">
        <v>232</v>
      </c>
      <c r="AG568" s="162">
        <v>44197</v>
      </c>
      <c r="AH568" s="162">
        <v>2958465</v>
      </c>
      <c r="AI568" s="163" t="s">
        <v>1303</v>
      </c>
      <c r="AJ568" s="167"/>
      <c r="AK568" s="167"/>
      <c r="AL568" s="5"/>
      <c r="AM568" s="5"/>
      <c r="AN568" s="5"/>
      <c r="AO568" s="165"/>
      <c r="AP568" s="165"/>
    </row>
    <row r="569" spans="1:42" ht="30.75" x14ac:dyDescent="0.3">
      <c r="A569" s="174" t="s">
        <v>2249</v>
      </c>
      <c r="B569" s="5"/>
      <c r="C569" s="5"/>
      <c r="D569" s="5"/>
      <c r="E569" s="5"/>
      <c r="F569" s="150" t="s">
        <v>2272</v>
      </c>
      <c r="G569" s="187" t="s">
        <v>2264</v>
      </c>
      <c r="H569" s="169"/>
      <c r="I569" s="181" t="s">
        <v>2273</v>
      </c>
      <c r="J569" s="211"/>
      <c r="K569" s="200" t="s">
        <v>1324</v>
      </c>
      <c r="L569" s="182">
        <v>3</v>
      </c>
      <c r="M569" s="172"/>
      <c r="N569" s="172"/>
      <c r="O569" s="201"/>
      <c r="P569" s="173" t="s">
        <v>1327</v>
      </c>
      <c r="Q569" s="174" t="s">
        <v>1302</v>
      </c>
      <c r="R569" s="175" t="s">
        <v>232</v>
      </c>
      <c r="S569" s="175" t="s">
        <v>232</v>
      </c>
      <c r="T569" s="175" t="s">
        <v>232</v>
      </c>
      <c r="U569" s="175" t="s">
        <v>232</v>
      </c>
      <c r="V569" s="175" t="s">
        <v>232</v>
      </c>
      <c r="W569" s="175" t="s">
        <v>232</v>
      </c>
      <c r="X569" s="175" t="s">
        <v>232</v>
      </c>
      <c r="Y569" s="175" t="s">
        <v>232</v>
      </c>
      <c r="Z569" s="175" t="s">
        <v>232</v>
      </c>
      <c r="AA569" s="175" t="s">
        <v>232</v>
      </c>
      <c r="AB569" s="175" t="s">
        <v>232</v>
      </c>
      <c r="AC569" s="175" t="s">
        <v>232</v>
      </c>
      <c r="AD569" s="175" t="s">
        <v>232</v>
      </c>
      <c r="AE569" s="175" t="s">
        <v>232</v>
      </c>
      <c r="AF569" s="175" t="s">
        <v>232</v>
      </c>
      <c r="AG569" s="162">
        <v>44197</v>
      </c>
      <c r="AH569" s="162">
        <v>2958465</v>
      </c>
      <c r="AI569" s="163" t="s">
        <v>1303</v>
      </c>
      <c r="AJ569" s="167"/>
      <c r="AK569" s="167"/>
      <c r="AL569" s="5"/>
      <c r="AM569" s="5"/>
      <c r="AN569" s="5"/>
      <c r="AO569" s="165"/>
      <c r="AP569" s="165"/>
    </row>
    <row r="570" spans="1:42" ht="45.75" x14ac:dyDescent="0.3">
      <c r="A570" s="174" t="s">
        <v>2249</v>
      </c>
      <c r="B570" s="5"/>
      <c r="C570" s="5"/>
      <c r="D570" s="5"/>
      <c r="E570" s="5"/>
      <c r="F570" s="150" t="s">
        <v>2274</v>
      </c>
      <c r="G570" s="187" t="s">
        <v>2264</v>
      </c>
      <c r="H570" s="169"/>
      <c r="I570" s="181" t="s">
        <v>2275</v>
      </c>
      <c r="J570" s="170"/>
      <c r="K570" s="176"/>
      <c r="L570" s="5" t="s">
        <v>1449</v>
      </c>
      <c r="M570" s="172" t="s">
        <v>2276</v>
      </c>
      <c r="N570" s="172"/>
      <c r="O570" s="201"/>
      <c r="P570" s="173" t="s">
        <v>1327</v>
      </c>
      <c r="Q570" s="174" t="s">
        <v>1302</v>
      </c>
      <c r="R570" s="175" t="s">
        <v>232</v>
      </c>
      <c r="S570" s="175" t="s">
        <v>232</v>
      </c>
      <c r="T570" s="175" t="s">
        <v>232</v>
      </c>
      <c r="U570" s="175" t="s">
        <v>232</v>
      </c>
      <c r="V570" s="175" t="s">
        <v>232</v>
      </c>
      <c r="W570" s="175" t="s">
        <v>232</v>
      </c>
      <c r="X570" s="175" t="s">
        <v>232</v>
      </c>
      <c r="Y570" s="175" t="s">
        <v>232</v>
      </c>
      <c r="Z570" s="175" t="s">
        <v>232</v>
      </c>
      <c r="AA570" s="175" t="s">
        <v>232</v>
      </c>
      <c r="AB570" s="175" t="s">
        <v>232</v>
      </c>
      <c r="AC570" s="175" t="s">
        <v>232</v>
      </c>
      <c r="AD570" s="175" t="s">
        <v>232</v>
      </c>
      <c r="AE570" s="175" t="s">
        <v>232</v>
      </c>
      <c r="AF570" s="175" t="s">
        <v>232</v>
      </c>
      <c r="AG570" s="162">
        <v>44197</v>
      </c>
      <c r="AH570" s="162">
        <v>2958465</v>
      </c>
      <c r="AI570" s="163" t="s">
        <v>1303</v>
      </c>
      <c r="AJ570" s="167"/>
      <c r="AK570" s="167"/>
      <c r="AL570" s="5"/>
      <c r="AM570" s="5"/>
      <c r="AN570" s="5"/>
      <c r="AO570" s="165"/>
      <c r="AP570" s="165"/>
    </row>
    <row r="571" spans="1:42" ht="75.75" x14ac:dyDescent="0.3">
      <c r="A571" s="167" t="s">
        <v>324</v>
      </c>
      <c r="B571" s="5"/>
      <c r="C571" s="5"/>
      <c r="D571" s="5"/>
      <c r="E571" s="5"/>
      <c r="F571" s="150" t="s">
        <v>2277</v>
      </c>
      <c r="G571" s="187" t="s">
        <v>2278</v>
      </c>
      <c r="H571" s="169"/>
      <c r="I571" s="187" t="s">
        <v>2279</v>
      </c>
      <c r="J571" s="170"/>
      <c r="K571" s="171" t="s">
        <v>1306</v>
      </c>
      <c r="L571" s="189">
        <v>3</v>
      </c>
      <c r="M571" s="172" t="s">
        <v>2280</v>
      </c>
      <c r="N571" s="172"/>
      <c r="O571" s="201"/>
      <c r="P571" s="173" t="s">
        <v>1327</v>
      </c>
      <c r="Q571" s="174" t="s">
        <v>1302</v>
      </c>
      <c r="R571" s="175" t="s">
        <v>232</v>
      </c>
      <c r="S571" s="175" t="s">
        <v>232</v>
      </c>
      <c r="T571" s="175" t="s">
        <v>232</v>
      </c>
      <c r="U571" s="175" t="s">
        <v>232</v>
      </c>
      <c r="V571" s="175" t="s">
        <v>232</v>
      </c>
      <c r="W571" s="175" t="s">
        <v>232</v>
      </c>
      <c r="X571" s="175" t="s">
        <v>232</v>
      </c>
      <c r="Y571" s="175" t="s">
        <v>232</v>
      </c>
      <c r="Z571" s="175" t="s">
        <v>232</v>
      </c>
      <c r="AA571" s="175" t="s">
        <v>232</v>
      </c>
      <c r="AB571" s="175" t="s">
        <v>232</v>
      </c>
      <c r="AC571" s="175" t="s">
        <v>232</v>
      </c>
      <c r="AD571" s="175" t="s">
        <v>232</v>
      </c>
      <c r="AE571" s="175" t="s">
        <v>232</v>
      </c>
      <c r="AF571" s="175" t="s">
        <v>232</v>
      </c>
      <c r="AG571" s="162">
        <v>44197</v>
      </c>
      <c r="AH571" s="162">
        <v>2958465</v>
      </c>
      <c r="AI571" s="163" t="s">
        <v>1303</v>
      </c>
      <c r="AJ571" s="167"/>
      <c r="AK571" s="167"/>
      <c r="AL571" s="5"/>
      <c r="AM571" s="5"/>
      <c r="AN571" s="5"/>
      <c r="AO571" s="165"/>
      <c r="AP571" s="165"/>
    </row>
    <row r="572" spans="1:42" ht="90.75" x14ac:dyDescent="0.3">
      <c r="A572" s="167" t="s">
        <v>324</v>
      </c>
      <c r="B572" s="5"/>
      <c r="C572" s="5"/>
      <c r="D572" s="5"/>
      <c r="E572" s="5"/>
      <c r="F572" s="150" t="s">
        <v>2281</v>
      </c>
      <c r="G572" s="187" t="s">
        <v>2278</v>
      </c>
      <c r="H572" s="169"/>
      <c r="I572" s="172" t="s">
        <v>2282</v>
      </c>
      <c r="J572" s="170"/>
      <c r="K572" s="171" t="s">
        <v>1306</v>
      </c>
      <c r="L572" s="177" t="s">
        <v>1301</v>
      </c>
      <c r="M572" s="172" t="s">
        <v>2283</v>
      </c>
      <c r="N572" s="184" t="s">
        <v>1356</v>
      </c>
      <c r="O572" s="179" t="str">
        <f>IFERROR(HYPERLINK("#"&amp;"'ISO TABLES'!A"&amp;(MATCH(N572,'[39]ISO TABLES'!$A:$A,0)),TEXT(N572,"")),"")</f>
        <v>A_RuleAndValue</v>
      </c>
      <c r="P572" s="173" t="s">
        <v>1327</v>
      </c>
      <c r="Q572" s="174" t="s">
        <v>1302</v>
      </c>
      <c r="R572" s="59" t="s">
        <v>232</v>
      </c>
      <c r="S572" s="59" t="s">
        <v>232</v>
      </c>
      <c r="T572" s="59" t="s">
        <v>232</v>
      </c>
      <c r="U572" s="59" t="s">
        <v>232</v>
      </c>
      <c r="V572" s="59" t="s">
        <v>232</v>
      </c>
      <c r="W572" s="59" t="s">
        <v>232</v>
      </c>
      <c r="X572" s="59" t="s">
        <v>232</v>
      </c>
      <c r="Y572" s="59" t="s">
        <v>232</v>
      </c>
      <c r="Z572" s="59" t="s">
        <v>232</v>
      </c>
      <c r="AA572" s="59" t="s">
        <v>232</v>
      </c>
      <c r="AB572" s="59" t="s">
        <v>232</v>
      </c>
      <c r="AC572" s="59" t="s">
        <v>232</v>
      </c>
      <c r="AD572" s="59" t="s">
        <v>232</v>
      </c>
      <c r="AE572" s="59" t="s">
        <v>232</v>
      </c>
      <c r="AF572" s="59" t="s">
        <v>232</v>
      </c>
      <c r="AG572" s="162">
        <v>44197</v>
      </c>
      <c r="AH572" s="162">
        <v>2958465</v>
      </c>
      <c r="AI572" s="163" t="s">
        <v>1303</v>
      </c>
      <c r="AJ572" s="186"/>
      <c r="AK572" s="186"/>
      <c r="AL572" s="5"/>
      <c r="AM572" s="5"/>
      <c r="AN572" s="5"/>
      <c r="AO572" s="165"/>
      <c r="AP572" s="165"/>
    </row>
    <row r="573" spans="1:42" x14ac:dyDescent="0.3">
      <c r="A573" s="167" t="s">
        <v>324</v>
      </c>
      <c r="B573" s="5"/>
      <c r="C573" s="5"/>
      <c r="D573" s="5"/>
      <c r="E573" s="5"/>
      <c r="F573" s="150" t="s">
        <v>2284</v>
      </c>
      <c r="G573" s="187" t="s">
        <v>2278</v>
      </c>
      <c r="H573" s="169" t="s">
        <v>1298</v>
      </c>
      <c r="I573" s="172" t="s">
        <v>1299</v>
      </c>
      <c r="J573" s="170"/>
      <c r="K573" s="171" t="s">
        <v>1306</v>
      </c>
      <c r="L573" s="177" t="s">
        <v>1301</v>
      </c>
      <c r="M573" s="172"/>
      <c r="N573" s="172"/>
      <c r="O573" s="179"/>
      <c r="P573" s="173" t="s">
        <v>1327</v>
      </c>
      <c r="Q573" s="174" t="s">
        <v>1302</v>
      </c>
      <c r="R573" s="59" t="s">
        <v>232</v>
      </c>
      <c r="S573" s="59" t="s">
        <v>232</v>
      </c>
      <c r="T573" s="59" t="s">
        <v>232</v>
      </c>
      <c r="U573" s="59" t="s">
        <v>232</v>
      </c>
      <c r="V573" s="59" t="s">
        <v>232</v>
      </c>
      <c r="W573" s="59" t="s">
        <v>232</v>
      </c>
      <c r="X573" s="59" t="s">
        <v>232</v>
      </c>
      <c r="Y573" s="59" t="s">
        <v>232</v>
      </c>
      <c r="Z573" s="59" t="s">
        <v>232</v>
      </c>
      <c r="AA573" s="59" t="s">
        <v>232</v>
      </c>
      <c r="AB573" s="59" t="s">
        <v>232</v>
      </c>
      <c r="AC573" s="59" t="s">
        <v>232</v>
      </c>
      <c r="AD573" s="59" t="s">
        <v>232</v>
      </c>
      <c r="AE573" s="59" t="s">
        <v>232</v>
      </c>
      <c r="AF573" s="59" t="s">
        <v>232</v>
      </c>
      <c r="AG573" s="162">
        <v>44197</v>
      </c>
      <c r="AH573" s="162">
        <v>2958465</v>
      </c>
      <c r="AI573" s="163" t="s">
        <v>1303</v>
      </c>
      <c r="AJ573" s="186"/>
      <c r="AK573" s="186"/>
      <c r="AL573" s="5"/>
      <c r="AM573" s="5"/>
      <c r="AN573" s="5"/>
      <c r="AO573" s="165"/>
      <c r="AP573" s="165"/>
    </row>
    <row r="574" spans="1:42" x14ac:dyDescent="0.3">
      <c r="A574" s="167" t="s">
        <v>324</v>
      </c>
      <c r="B574" s="5"/>
      <c r="C574" s="5"/>
      <c r="D574" s="5"/>
      <c r="E574" s="5"/>
      <c r="F574" s="150" t="s">
        <v>2285</v>
      </c>
      <c r="G574" s="187" t="s">
        <v>2278</v>
      </c>
      <c r="H574" s="169"/>
      <c r="I574" s="187" t="s">
        <v>2286</v>
      </c>
      <c r="J574" s="170"/>
      <c r="K574" s="171" t="s">
        <v>1300</v>
      </c>
      <c r="L574" s="177" t="s">
        <v>1301</v>
      </c>
      <c r="M574" s="172" t="s">
        <v>2287</v>
      </c>
      <c r="N574" s="172"/>
      <c r="O574" s="201"/>
      <c r="P574" s="173" t="s">
        <v>1327</v>
      </c>
      <c r="Q574" s="174" t="s">
        <v>1302</v>
      </c>
      <c r="R574" s="59" t="s">
        <v>232</v>
      </c>
      <c r="S574" s="59" t="s">
        <v>232</v>
      </c>
      <c r="T574" s="59" t="s">
        <v>232</v>
      </c>
      <c r="U574" s="59" t="s">
        <v>232</v>
      </c>
      <c r="V574" s="59" t="s">
        <v>232</v>
      </c>
      <c r="W574" s="59" t="s">
        <v>232</v>
      </c>
      <c r="X574" s="59" t="s">
        <v>232</v>
      </c>
      <c r="Y574" s="59" t="s">
        <v>232</v>
      </c>
      <c r="Z574" s="59" t="s">
        <v>232</v>
      </c>
      <c r="AA574" s="59" t="s">
        <v>232</v>
      </c>
      <c r="AB574" s="59" t="s">
        <v>232</v>
      </c>
      <c r="AC574" s="59" t="s">
        <v>232</v>
      </c>
      <c r="AD574" s="59" t="s">
        <v>232</v>
      </c>
      <c r="AE574" s="59" t="s">
        <v>232</v>
      </c>
      <c r="AF574" s="59" t="s">
        <v>232</v>
      </c>
      <c r="AG574" s="162">
        <v>44197</v>
      </c>
      <c r="AH574" s="162">
        <v>2958465</v>
      </c>
      <c r="AI574" s="163" t="s">
        <v>1303</v>
      </c>
      <c r="AJ574" s="167"/>
      <c r="AK574" s="167"/>
      <c r="AL574" s="5"/>
      <c r="AM574" s="5"/>
      <c r="AN574" s="5"/>
      <c r="AO574" s="165"/>
      <c r="AP574" s="165"/>
    </row>
    <row r="575" spans="1:42" x14ac:dyDescent="0.3">
      <c r="A575" s="167" t="s">
        <v>324</v>
      </c>
      <c r="B575" s="5"/>
      <c r="C575" s="5"/>
      <c r="D575" s="5"/>
      <c r="E575" s="5"/>
      <c r="F575" s="150" t="s">
        <v>2288</v>
      </c>
      <c r="G575" s="187" t="s">
        <v>2278</v>
      </c>
      <c r="H575" s="169"/>
      <c r="I575" s="187">
        <v>100</v>
      </c>
      <c r="J575" s="212" t="s">
        <v>1305</v>
      </c>
      <c r="K575" s="171" t="s">
        <v>1306</v>
      </c>
      <c r="L575" s="177" t="s">
        <v>1301</v>
      </c>
      <c r="M575" s="172"/>
      <c r="N575" s="172"/>
      <c r="O575" s="201"/>
      <c r="P575" s="173" t="s">
        <v>1327</v>
      </c>
      <c r="Q575" s="174" t="s">
        <v>1302</v>
      </c>
      <c r="R575" s="59" t="s">
        <v>232</v>
      </c>
      <c r="S575" s="59" t="s">
        <v>232</v>
      </c>
      <c r="T575" s="59" t="s">
        <v>232</v>
      </c>
      <c r="U575" s="59" t="s">
        <v>232</v>
      </c>
      <c r="V575" s="59" t="s">
        <v>232</v>
      </c>
      <c r="W575" s="59" t="s">
        <v>232</v>
      </c>
      <c r="X575" s="59" t="s">
        <v>232</v>
      </c>
      <c r="Y575" s="59" t="s">
        <v>232</v>
      </c>
      <c r="Z575" s="59" t="s">
        <v>232</v>
      </c>
      <c r="AA575" s="59" t="s">
        <v>232</v>
      </c>
      <c r="AB575" s="59" t="s">
        <v>232</v>
      </c>
      <c r="AC575" s="59" t="s">
        <v>232</v>
      </c>
      <c r="AD575" s="59" t="s">
        <v>232</v>
      </c>
      <c r="AE575" s="59" t="s">
        <v>232</v>
      </c>
      <c r="AF575" s="59" t="s">
        <v>232</v>
      </c>
      <c r="AG575" s="162">
        <v>44197</v>
      </c>
      <c r="AH575" s="162">
        <v>2958465</v>
      </c>
      <c r="AI575" s="163" t="s">
        <v>1303</v>
      </c>
      <c r="AJ575" s="167"/>
      <c r="AK575" s="167"/>
      <c r="AL575" s="5"/>
      <c r="AM575" s="5"/>
      <c r="AN575" s="5"/>
      <c r="AO575" s="165"/>
      <c r="AP575" s="165"/>
    </row>
    <row r="576" spans="1:42" ht="60.75" x14ac:dyDescent="0.3">
      <c r="A576" s="167" t="s">
        <v>324</v>
      </c>
      <c r="B576" s="5"/>
      <c r="C576" s="5"/>
      <c r="D576" s="5"/>
      <c r="E576" s="5"/>
      <c r="F576" s="150" t="s">
        <v>2289</v>
      </c>
      <c r="G576" s="187" t="s">
        <v>2278</v>
      </c>
      <c r="H576" s="169"/>
      <c r="I576" s="187" t="s">
        <v>1382</v>
      </c>
      <c r="J576" s="170"/>
      <c r="K576" s="171" t="s">
        <v>1306</v>
      </c>
      <c r="L576" s="189">
        <v>3</v>
      </c>
      <c r="M576" s="172" t="s">
        <v>1383</v>
      </c>
      <c r="N576" s="172"/>
      <c r="O576" s="201"/>
      <c r="P576" s="173" t="s">
        <v>1327</v>
      </c>
      <c r="Q576" s="174" t="s">
        <v>1302</v>
      </c>
      <c r="R576" s="175" t="s">
        <v>232</v>
      </c>
      <c r="S576" s="175" t="s">
        <v>232</v>
      </c>
      <c r="T576" s="175" t="s">
        <v>232</v>
      </c>
      <c r="U576" s="175" t="s">
        <v>232</v>
      </c>
      <c r="V576" s="175" t="s">
        <v>232</v>
      </c>
      <c r="W576" s="175" t="s">
        <v>232</v>
      </c>
      <c r="X576" s="175" t="s">
        <v>232</v>
      </c>
      <c r="Y576" s="175" t="s">
        <v>232</v>
      </c>
      <c r="Z576" s="175" t="s">
        <v>232</v>
      </c>
      <c r="AA576" s="175" t="s">
        <v>232</v>
      </c>
      <c r="AB576" s="175" t="s">
        <v>232</v>
      </c>
      <c r="AC576" s="175" t="s">
        <v>232</v>
      </c>
      <c r="AD576" s="175" t="s">
        <v>232</v>
      </c>
      <c r="AE576" s="175" t="s">
        <v>232</v>
      </c>
      <c r="AF576" s="175" t="s">
        <v>232</v>
      </c>
      <c r="AG576" s="162">
        <v>44197</v>
      </c>
      <c r="AH576" s="162">
        <v>2958465</v>
      </c>
      <c r="AI576" s="163" t="s">
        <v>1303</v>
      </c>
      <c r="AJ576" s="167"/>
      <c r="AK576" s="167"/>
      <c r="AL576" s="5"/>
      <c r="AM576" s="5"/>
      <c r="AN576" s="5"/>
      <c r="AO576" s="165"/>
      <c r="AP576" s="165"/>
    </row>
    <row r="577" spans="1:42" ht="36.75" customHeight="1" x14ac:dyDescent="0.3">
      <c r="A577" s="167" t="s">
        <v>324</v>
      </c>
      <c r="B577" s="5"/>
      <c r="C577" s="5"/>
      <c r="D577" s="5"/>
      <c r="E577" s="5"/>
      <c r="F577" s="150" t="s">
        <v>2290</v>
      </c>
      <c r="G577" s="187" t="s">
        <v>2278</v>
      </c>
      <c r="H577" s="169"/>
      <c r="I577" s="172" t="s">
        <v>1386</v>
      </c>
      <c r="J577" s="170"/>
      <c r="K577" s="176" t="s">
        <v>1306</v>
      </c>
      <c r="L577" s="189">
        <v>3</v>
      </c>
      <c r="M577" s="172"/>
      <c r="N577" s="172" t="s">
        <v>1387</v>
      </c>
      <c r="O577" s="188" t="str">
        <f>IFERROR(HYPERLINK("#"&amp;"'SECURA TABLES'!A"&amp;(MATCH(N577,'[39]SECURA TABLES'!$A:$A,0)),TEXT(N577,"")),"")</f>
        <v>NumberOfLocationsFactor</v>
      </c>
      <c r="P577" s="173" t="s">
        <v>1327</v>
      </c>
      <c r="Q577" s="174" t="s">
        <v>1384</v>
      </c>
      <c r="R577" s="175" t="s">
        <v>232</v>
      </c>
      <c r="S577" s="175" t="s">
        <v>232</v>
      </c>
      <c r="T577" s="175" t="s">
        <v>232</v>
      </c>
      <c r="U577" s="175" t="s">
        <v>232</v>
      </c>
      <c r="V577" s="175" t="s">
        <v>232</v>
      </c>
      <c r="W577" s="175" t="s">
        <v>232</v>
      </c>
      <c r="X577" s="175" t="s">
        <v>232</v>
      </c>
      <c r="Y577" s="175" t="s">
        <v>232</v>
      </c>
      <c r="Z577" s="175" t="s">
        <v>232</v>
      </c>
      <c r="AA577" s="175" t="s">
        <v>232</v>
      </c>
      <c r="AB577" s="175" t="s">
        <v>232</v>
      </c>
      <c r="AC577" s="175" t="s">
        <v>232</v>
      </c>
      <c r="AD577" s="175" t="s">
        <v>232</v>
      </c>
      <c r="AE577" s="175" t="s">
        <v>232</v>
      </c>
      <c r="AF577" s="175" t="s">
        <v>232</v>
      </c>
      <c r="AG577" s="162">
        <v>44197</v>
      </c>
      <c r="AH577" s="162">
        <v>2958465</v>
      </c>
      <c r="AI577" s="163" t="s">
        <v>1303</v>
      </c>
      <c r="AJ577" s="186"/>
      <c r="AK577" s="186"/>
      <c r="AL577" s="5"/>
      <c r="AM577" s="5"/>
      <c r="AN577" s="5"/>
      <c r="AO577" s="165"/>
      <c r="AP577" s="165"/>
    </row>
    <row r="578" spans="1:42" x14ac:dyDescent="0.3">
      <c r="A578" s="167" t="s">
        <v>324</v>
      </c>
      <c r="B578" s="5"/>
      <c r="C578" s="5"/>
      <c r="D578" s="5"/>
      <c r="E578" s="5"/>
      <c r="F578" s="150" t="s">
        <v>2291</v>
      </c>
      <c r="G578" s="187" t="s">
        <v>2278</v>
      </c>
      <c r="H578" s="169"/>
      <c r="I578" s="172" t="s">
        <v>1444</v>
      </c>
      <c r="J578" s="211"/>
      <c r="K578" s="200" t="s">
        <v>1324</v>
      </c>
      <c r="L578" s="177" t="s">
        <v>1301</v>
      </c>
      <c r="M578" s="172"/>
      <c r="N578" s="172"/>
      <c r="O578" s="201"/>
      <c r="P578" s="173" t="s">
        <v>1327</v>
      </c>
      <c r="Q578" s="174" t="s">
        <v>1302</v>
      </c>
      <c r="R578" s="175" t="s">
        <v>232</v>
      </c>
      <c r="S578" s="175" t="s">
        <v>232</v>
      </c>
      <c r="T578" s="175" t="s">
        <v>232</v>
      </c>
      <c r="U578" s="175" t="s">
        <v>232</v>
      </c>
      <c r="V578" s="175" t="s">
        <v>232</v>
      </c>
      <c r="W578" s="175" t="s">
        <v>232</v>
      </c>
      <c r="X578" s="175" t="s">
        <v>232</v>
      </c>
      <c r="Y578" s="175" t="s">
        <v>232</v>
      </c>
      <c r="Z578" s="175" t="s">
        <v>232</v>
      </c>
      <c r="AA578" s="175" t="s">
        <v>232</v>
      </c>
      <c r="AB578" s="175" t="s">
        <v>232</v>
      </c>
      <c r="AC578" s="175" t="s">
        <v>232</v>
      </c>
      <c r="AD578" s="175" t="s">
        <v>232</v>
      </c>
      <c r="AE578" s="175" t="s">
        <v>232</v>
      </c>
      <c r="AF578" s="175" t="s">
        <v>232</v>
      </c>
      <c r="AG578" s="162">
        <v>44197</v>
      </c>
      <c r="AH578" s="162">
        <v>2958465</v>
      </c>
      <c r="AI578" s="163" t="s">
        <v>1303</v>
      </c>
      <c r="AJ578" s="167"/>
      <c r="AK578" s="167"/>
      <c r="AL578" s="5"/>
      <c r="AM578" s="5"/>
      <c r="AN578" s="5"/>
      <c r="AO578" s="165"/>
      <c r="AP578" s="165"/>
    </row>
    <row r="579" spans="1:42" x14ac:dyDescent="0.3">
      <c r="A579" s="167" t="s">
        <v>324</v>
      </c>
      <c r="B579" s="5"/>
      <c r="C579" s="5"/>
      <c r="D579" s="5"/>
      <c r="E579" s="5"/>
      <c r="F579" s="150" t="s">
        <v>2292</v>
      </c>
      <c r="G579" s="187" t="s">
        <v>2278</v>
      </c>
      <c r="H579" s="169"/>
      <c r="I579" s="181" t="s">
        <v>2293</v>
      </c>
      <c r="J579" s="211"/>
      <c r="K579" s="192"/>
      <c r="L579" s="5" t="s">
        <v>1449</v>
      </c>
      <c r="M579" s="172" t="s">
        <v>2294</v>
      </c>
      <c r="N579" s="172"/>
      <c r="O579" s="201"/>
      <c r="P579" s="173" t="s">
        <v>1327</v>
      </c>
      <c r="Q579" s="174" t="s">
        <v>1302</v>
      </c>
      <c r="R579" s="175" t="s">
        <v>232</v>
      </c>
      <c r="S579" s="175" t="s">
        <v>232</v>
      </c>
      <c r="T579" s="175" t="s">
        <v>232</v>
      </c>
      <c r="U579" s="175" t="s">
        <v>232</v>
      </c>
      <c r="V579" s="175" t="s">
        <v>232</v>
      </c>
      <c r="W579" s="175" t="s">
        <v>232</v>
      </c>
      <c r="X579" s="175" t="s">
        <v>232</v>
      </c>
      <c r="Y579" s="175" t="s">
        <v>232</v>
      </c>
      <c r="Z579" s="175" t="s">
        <v>232</v>
      </c>
      <c r="AA579" s="175" t="s">
        <v>232</v>
      </c>
      <c r="AB579" s="175" t="s">
        <v>232</v>
      </c>
      <c r="AC579" s="175" t="s">
        <v>232</v>
      </c>
      <c r="AD579" s="175" t="s">
        <v>232</v>
      </c>
      <c r="AE579" s="175" t="s">
        <v>232</v>
      </c>
      <c r="AF579" s="175" t="s">
        <v>232</v>
      </c>
      <c r="AG579" s="162">
        <v>44197</v>
      </c>
      <c r="AH579" s="162">
        <v>2958465</v>
      </c>
      <c r="AI579" s="163" t="s">
        <v>1303</v>
      </c>
      <c r="AJ579" s="167"/>
      <c r="AK579" s="167"/>
      <c r="AL579" s="5"/>
      <c r="AM579" s="5"/>
      <c r="AN579" s="5"/>
      <c r="AO579" s="165"/>
      <c r="AP579" s="165"/>
    </row>
    <row r="580" spans="1:42" ht="45.75" x14ac:dyDescent="0.3">
      <c r="A580" s="174" t="s">
        <v>2206</v>
      </c>
      <c r="B580" s="5"/>
      <c r="C580" s="5"/>
      <c r="D580" s="5"/>
      <c r="E580" s="5"/>
      <c r="F580" s="150" t="s">
        <v>2295</v>
      </c>
      <c r="G580" s="187" t="s">
        <v>2296</v>
      </c>
      <c r="H580" s="169" t="s">
        <v>1298</v>
      </c>
      <c r="I580" s="187" t="s">
        <v>2297</v>
      </c>
      <c r="J580" s="170"/>
      <c r="K580" s="171" t="s">
        <v>1309</v>
      </c>
      <c r="L580" s="5" t="s">
        <v>1301</v>
      </c>
      <c r="M580" s="172"/>
      <c r="N580" s="172"/>
      <c r="O580" s="201"/>
      <c r="P580" s="173">
        <v>97629</v>
      </c>
      <c r="Q580" s="174" t="s">
        <v>1302</v>
      </c>
      <c r="R580" s="175" t="s">
        <v>232</v>
      </c>
      <c r="S580" s="175" t="s">
        <v>232</v>
      </c>
      <c r="T580" s="175" t="s">
        <v>232</v>
      </c>
      <c r="U580" s="175" t="s">
        <v>232</v>
      </c>
      <c r="V580" s="175" t="s">
        <v>232</v>
      </c>
      <c r="W580" s="175" t="s">
        <v>232</v>
      </c>
      <c r="X580" s="175" t="s">
        <v>232</v>
      </c>
      <c r="Y580" s="175" t="s">
        <v>232</v>
      </c>
      <c r="Z580" s="175" t="s">
        <v>232</v>
      </c>
      <c r="AA580" s="175" t="s">
        <v>232</v>
      </c>
      <c r="AB580" s="175" t="s">
        <v>232</v>
      </c>
      <c r="AC580" s="175" t="s">
        <v>232</v>
      </c>
      <c r="AD580" s="175" t="s">
        <v>232</v>
      </c>
      <c r="AE580" s="175" t="s">
        <v>232</v>
      </c>
      <c r="AF580" s="175" t="s">
        <v>232</v>
      </c>
      <c r="AG580" s="162">
        <v>44197</v>
      </c>
      <c r="AH580" s="162">
        <v>2958465</v>
      </c>
      <c r="AI580" s="163" t="s">
        <v>1303</v>
      </c>
      <c r="AJ580" s="167"/>
      <c r="AK580" s="167"/>
      <c r="AL580" s="5"/>
      <c r="AM580" s="5"/>
      <c r="AN580" s="5"/>
      <c r="AO580" s="165"/>
      <c r="AP580" s="165"/>
    </row>
    <row r="581" spans="1:42" ht="45.75" x14ac:dyDescent="0.3">
      <c r="A581" s="174" t="s">
        <v>2206</v>
      </c>
      <c r="B581" s="5"/>
      <c r="C581" s="5"/>
      <c r="D581" s="5"/>
      <c r="E581" s="5"/>
      <c r="F581" s="150" t="s">
        <v>2298</v>
      </c>
      <c r="G581" s="187" t="s">
        <v>2296</v>
      </c>
      <c r="H581" s="169"/>
      <c r="I581" s="187" t="s">
        <v>2299</v>
      </c>
      <c r="J581" s="170"/>
      <c r="K581" s="171" t="s">
        <v>1309</v>
      </c>
      <c r="L581" s="5" t="s">
        <v>1301</v>
      </c>
      <c r="M581" s="172"/>
      <c r="N581" s="178"/>
      <c r="O581" s="179"/>
      <c r="P581" s="173">
        <v>1632</v>
      </c>
      <c r="Q581" s="174" t="s">
        <v>1302</v>
      </c>
      <c r="R581" s="175" t="s">
        <v>232</v>
      </c>
      <c r="S581" s="175" t="s">
        <v>232</v>
      </c>
      <c r="T581" s="175" t="s">
        <v>232</v>
      </c>
      <c r="U581" s="175" t="s">
        <v>232</v>
      </c>
      <c r="V581" s="175" t="s">
        <v>232</v>
      </c>
      <c r="W581" s="175" t="s">
        <v>232</v>
      </c>
      <c r="X581" s="175" t="s">
        <v>232</v>
      </c>
      <c r="Y581" s="175" t="s">
        <v>232</v>
      </c>
      <c r="Z581" s="175" t="s">
        <v>232</v>
      </c>
      <c r="AA581" s="175" t="s">
        <v>232</v>
      </c>
      <c r="AB581" s="175" t="s">
        <v>232</v>
      </c>
      <c r="AC581" s="175" t="s">
        <v>232</v>
      </c>
      <c r="AD581" s="175" t="s">
        <v>232</v>
      </c>
      <c r="AE581" s="175" t="s">
        <v>232</v>
      </c>
      <c r="AF581" s="175" t="s">
        <v>232</v>
      </c>
      <c r="AG581" s="162">
        <v>44197</v>
      </c>
      <c r="AH581" s="162">
        <v>2958465</v>
      </c>
      <c r="AI581" s="163" t="s">
        <v>1303</v>
      </c>
      <c r="AJ581" s="186"/>
      <c r="AK581" s="186"/>
      <c r="AL581" s="5"/>
      <c r="AM581" s="5"/>
      <c r="AN581" s="5"/>
      <c r="AO581" s="165"/>
      <c r="AP581" s="165"/>
    </row>
    <row r="582" spans="1:42" ht="45.75" x14ac:dyDescent="0.3">
      <c r="A582" s="174" t="s">
        <v>2206</v>
      </c>
      <c r="B582" s="5"/>
      <c r="C582" s="5"/>
      <c r="D582" s="5"/>
      <c r="E582" s="5"/>
      <c r="F582" s="150" t="s">
        <v>2300</v>
      </c>
      <c r="G582" s="187" t="s">
        <v>2296</v>
      </c>
      <c r="H582" s="169"/>
      <c r="I582" s="172" t="s">
        <v>2301</v>
      </c>
      <c r="J582" s="170"/>
      <c r="K582" s="171" t="s">
        <v>1309</v>
      </c>
      <c r="L582" s="5" t="s">
        <v>1301</v>
      </c>
      <c r="M582" s="172"/>
      <c r="N582" s="172"/>
      <c r="O582" s="179"/>
      <c r="P582" s="173">
        <v>995</v>
      </c>
      <c r="Q582" s="174" t="s">
        <v>1302</v>
      </c>
      <c r="R582" s="175" t="s">
        <v>232</v>
      </c>
      <c r="S582" s="175" t="s">
        <v>232</v>
      </c>
      <c r="T582" s="175" t="s">
        <v>232</v>
      </c>
      <c r="U582" s="175" t="s">
        <v>232</v>
      </c>
      <c r="V582" s="175" t="s">
        <v>232</v>
      </c>
      <c r="W582" s="175" t="s">
        <v>232</v>
      </c>
      <c r="X582" s="175" t="s">
        <v>232</v>
      </c>
      <c r="Y582" s="175" t="s">
        <v>232</v>
      </c>
      <c r="Z582" s="175" t="s">
        <v>232</v>
      </c>
      <c r="AA582" s="175" t="s">
        <v>232</v>
      </c>
      <c r="AB582" s="175" t="s">
        <v>232</v>
      </c>
      <c r="AC582" s="175" t="s">
        <v>232</v>
      </c>
      <c r="AD582" s="175" t="s">
        <v>232</v>
      </c>
      <c r="AE582" s="175" t="s">
        <v>232</v>
      </c>
      <c r="AF582" s="175" t="s">
        <v>232</v>
      </c>
      <c r="AG582" s="162">
        <v>44197</v>
      </c>
      <c r="AH582" s="162">
        <v>2958465</v>
      </c>
      <c r="AI582" s="163" t="s">
        <v>1303</v>
      </c>
      <c r="AJ582" s="186"/>
      <c r="AK582" s="186"/>
      <c r="AL582" s="5"/>
      <c r="AM582" s="5"/>
      <c r="AN582" s="5"/>
      <c r="AO582" s="165"/>
      <c r="AP582" s="165"/>
    </row>
    <row r="583" spans="1:42" ht="45.75" x14ac:dyDescent="0.3">
      <c r="A583" s="174" t="s">
        <v>2206</v>
      </c>
      <c r="B583" s="5"/>
      <c r="C583" s="5"/>
      <c r="D583" s="5"/>
      <c r="E583" s="5"/>
      <c r="F583" s="150" t="s">
        <v>2302</v>
      </c>
      <c r="G583" s="187" t="s">
        <v>2296</v>
      </c>
      <c r="H583" s="169"/>
      <c r="I583" s="187" t="s">
        <v>2303</v>
      </c>
      <c r="J583" s="170"/>
      <c r="K583" s="171" t="s">
        <v>1309</v>
      </c>
      <c r="L583" s="5" t="s">
        <v>1301</v>
      </c>
      <c r="M583" s="172"/>
      <c r="N583" s="172"/>
      <c r="O583" s="201"/>
      <c r="P583" s="173">
        <v>0</v>
      </c>
      <c r="Q583" s="174" t="s">
        <v>1302</v>
      </c>
      <c r="R583" s="175" t="s">
        <v>232</v>
      </c>
      <c r="S583" s="175" t="s">
        <v>232</v>
      </c>
      <c r="T583" s="175" t="s">
        <v>232</v>
      </c>
      <c r="U583" s="175" t="s">
        <v>232</v>
      </c>
      <c r="V583" s="175" t="s">
        <v>232</v>
      </c>
      <c r="W583" s="175" t="s">
        <v>232</v>
      </c>
      <c r="X583" s="175" t="s">
        <v>232</v>
      </c>
      <c r="Y583" s="175" t="s">
        <v>232</v>
      </c>
      <c r="Z583" s="175" t="s">
        <v>232</v>
      </c>
      <c r="AA583" s="175" t="s">
        <v>232</v>
      </c>
      <c r="AB583" s="175" t="s">
        <v>232</v>
      </c>
      <c r="AC583" s="175" t="s">
        <v>232</v>
      </c>
      <c r="AD583" s="175" t="s">
        <v>232</v>
      </c>
      <c r="AE583" s="175" t="s">
        <v>232</v>
      </c>
      <c r="AF583" s="175" t="s">
        <v>232</v>
      </c>
      <c r="AG583" s="162">
        <v>44197</v>
      </c>
      <c r="AH583" s="162">
        <v>2958465</v>
      </c>
      <c r="AI583" s="163" t="s">
        <v>1303</v>
      </c>
      <c r="AJ583" s="167"/>
      <c r="AK583" s="167"/>
      <c r="AL583" s="5"/>
      <c r="AM583" s="5"/>
      <c r="AN583" s="5"/>
      <c r="AO583" s="165"/>
      <c r="AP583" s="165"/>
    </row>
    <row r="584" spans="1:42" ht="45.75" x14ac:dyDescent="0.3">
      <c r="A584" s="174" t="s">
        <v>2206</v>
      </c>
      <c r="B584" s="5"/>
      <c r="C584" s="5"/>
      <c r="D584" s="5"/>
      <c r="E584" s="5"/>
      <c r="F584" s="150" t="s">
        <v>2304</v>
      </c>
      <c r="G584" s="187" t="s">
        <v>2296</v>
      </c>
      <c r="H584" s="169"/>
      <c r="I584" s="187" t="s">
        <v>2305</v>
      </c>
      <c r="J584" s="212" t="s">
        <v>1305</v>
      </c>
      <c r="K584" s="171" t="s">
        <v>1324</v>
      </c>
      <c r="L584" s="5" t="s">
        <v>1301</v>
      </c>
      <c r="M584" s="172"/>
      <c r="N584" s="172"/>
      <c r="O584" s="201"/>
      <c r="P584" s="173">
        <v>0</v>
      </c>
      <c r="Q584" s="174" t="s">
        <v>1302</v>
      </c>
      <c r="R584" s="175" t="s">
        <v>232</v>
      </c>
      <c r="S584" s="175" t="s">
        <v>232</v>
      </c>
      <c r="T584" s="175" t="s">
        <v>232</v>
      </c>
      <c r="U584" s="175" t="s">
        <v>232</v>
      </c>
      <c r="V584" s="175" t="s">
        <v>232</v>
      </c>
      <c r="W584" s="175" t="s">
        <v>232</v>
      </c>
      <c r="X584" s="175" t="s">
        <v>232</v>
      </c>
      <c r="Y584" s="175" t="s">
        <v>232</v>
      </c>
      <c r="Z584" s="175" t="s">
        <v>232</v>
      </c>
      <c r="AA584" s="175" t="s">
        <v>232</v>
      </c>
      <c r="AB584" s="175" t="s">
        <v>232</v>
      </c>
      <c r="AC584" s="175" t="s">
        <v>232</v>
      </c>
      <c r="AD584" s="175" t="s">
        <v>232</v>
      </c>
      <c r="AE584" s="175" t="s">
        <v>232</v>
      </c>
      <c r="AF584" s="175" t="s">
        <v>232</v>
      </c>
      <c r="AG584" s="162">
        <v>44197</v>
      </c>
      <c r="AH584" s="162">
        <v>2958465</v>
      </c>
      <c r="AI584" s="163" t="s">
        <v>1303</v>
      </c>
      <c r="AJ584" s="167"/>
      <c r="AK584" s="167"/>
      <c r="AL584" s="5"/>
      <c r="AM584" s="5"/>
      <c r="AN584" s="5"/>
      <c r="AO584" s="165"/>
      <c r="AP584" s="165"/>
    </row>
    <row r="585" spans="1:42" ht="45" x14ac:dyDescent="0.25">
      <c r="A585" s="174" t="s">
        <v>2206</v>
      </c>
      <c r="B585" s="5"/>
      <c r="C585" s="5"/>
      <c r="D585" s="5"/>
      <c r="E585" s="5"/>
      <c r="F585" s="150" t="s">
        <v>2306</v>
      </c>
      <c r="G585" s="187" t="s">
        <v>2296</v>
      </c>
      <c r="H585" s="169"/>
      <c r="I585" s="181" t="s">
        <v>2307</v>
      </c>
      <c r="J585" s="212"/>
      <c r="K585" s="212" t="s">
        <v>1306</v>
      </c>
      <c r="L585" s="5" t="s">
        <v>1301</v>
      </c>
      <c r="M585" s="172"/>
      <c r="N585" s="172"/>
      <c r="O585" s="201"/>
      <c r="P585" s="173" t="s">
        <v>1327</v>
      </c>
      <c r="Q585" s="174" t="s">
        <v>1302</v>
      </c>
      <c r="R585" s="175" t="s">
        <v>232</v>
      </c>
      <c r="S585" s="175" t="s">
        <v>232</v>
      </c>
      <c r="T585" s="175" t="s">
        <v>232</v>
      </c>
      <c r="U585" s="175" t="s">
        <v>232</v>
      </c>
      <c r="V585" s="175" t="s">
        <v>232</v>
      </c>
      <c r="W585" s="175" t="s">
        <v>232</v>
      </c>
      <c r="X585" s="175" t="s">
        <v>232</v>
      </c>
      <c r="Y585" s="175" t="s">
        <v>232</v>
      </c>
      <c r="Z585" s="175" t="s">
        <v>232</v>
      </c>
      <c r="AA585" s="175" t="s">
        <v>232</v>
      </c>
      <c r="AB585" s="175" t="s">
        <v>232</v>
      </c>
      <c r="AC585" s="175" t="s">
        <v>232</v>
      </c>
      <c r="AD585" s="175" t="s">
        <v>232</v>
      </c>
      <c r="AE585" s="175" t="s">
        <v>232</v>
      </c>
      <c r="AF585" s="175" t="s">
        <v>232</v>
      </c>
      <c r="AG585" s="162">
        <v>44197</v>
      </c>
      <c r="AH585" s="162">
        <v>2958465</v>
      </c>
      <c r="AI585" s="163" t="s">
        <v>1303</v>
      </c>
      <c r="AJ585" s="167"/>
      <c r="AK585" s="167"/>
      <c r="AL585" s="5"/>
      <c r="AM585" s="5"/>
      <c r="AN585" s="5"/>
      <c r="AO585" s="165"/>
      <c r="AP585" s="165"/>
    </row>
    <row r="586" spans="1:42" ht="45" x14ac:dyDescent="0.25">
      <c r="A586" s="174" t="s">
        <v>2206</v>
      </c>
      <c r="B586" s="5"/>
      <c r="C586" s="5"/>
      <c r="D586" s="5"/>
      <c r="E586" s="5"/>
      <c r="F586" s="150" t="s">
        <v>2308</v>
      </c>
      <c r="G586" s="187" t="s">
        <v>2296</v>
      </c>
      <c r="H586" s="169"/>
      <c r="I586" s="172" t="s">
        <v>2309</v>
      </c>
      <c r="J586" s="212"/>
      <c r="K586" s="212" t="s">
        <v>1306</v>
      </c>
      <c r="L586" s="5" t="s">
        <v>1301</v>
      </c>
      <c r="M586" s="172"/>
      <c r="N586" s="172" t="s">
        <v>2310</v>
      </c>
      <c r="O586" s="201" t="str">
        <f>IFERROR(HYPERLINK("#"&amp;"'ISO TABLES'!A"&amp;(MATCH(N586,'[39]ISO TABLES'!$A:$A,0)),TEXT(N586,"")),"")</f>
        <v>Rule38G4_AmountOfIncreaseFactor</v>
      </c>
      <c r="P586" s="202">
        <v>7.4999999999999997E-2</v>
      </c>
      <c r="Q586" s="174" t="s">
        <v>1302</v>
      </c>
      <c r="R586" s="175" t="s">
        <v>232</v>
      </c>
      <c r="S586" s="175" t="s">
        <v>232</v>
      </c>
      <c r="T586" s="175" t="s">
        <v>232</v>
      </c>
      <c r="U586" s="175" t="s">
        <v>232</v>
      </c>
      <c r="V586" s="175" t="s">
        <v>232</v>
      </c>
      <c r="W586" s="175" t="s">
        <v>232</v>
      </c>
      <c r="X586" s="175" t="s">
        <v>232</v>
      </c>
      <c r="Y586" s="175" t="s">
        <v>232</v>
      </c>
      <c r="Z586" s="175" t="s">
        <v>232</v>
      </c>
      <c r="AA586" s="175" t="s">
        <v>232</v>
      </c>
      <c r="AB586" s="175" t="s">
        <v>232</v>
      </c>
      <c r="AC586" s="175" t="s">
        <v>232</v>
      </c>
      <c r="AD586" s="175" t="s">
        <v>232</v>
      </c>
      <c r="AE586" s="175" t="s">
        <v>232</v>
      </c>
      <c r="AF586" s="175" t="s">
        <v>232</v>
      </c>
      <c r="AG586" s="162">
        <v>44197</v>
      </c>
      <c r="AH586" s="162">
        <v>2958465</v>
      </c>
      <c r="AI586" s="163" t="s">
        <v>1303</v>
      </c>
      <c r="AJ586" s="167"/>
      <c r="AK586" s="167"/>
      <c r="AL586" s="5"/>
      <c r="AM586" s="5"/>
      <c r="AN586" s="5"/>
      <c r="AO586" s="165"/>
      <c r="AP586" s="165"/>
    </row>
    <row r="587" spans="1:42" ht="60" x14ac:dyDescent="0.25">
      <c r="A587" s="174" t="s">
        <v>2206</v>
      </c>
      <c r="B587" s="5"/>
      <c r="C587" s="5"/>
      <c r="D587" s="5"/>
      <c r="E587" s="5"/>
      <c r="F587" s="150" t="s">
        <v>2311</v>
      </c>
      <c r="G587" s="187" t="s">
        <v>2296</v>
      </c>
      <c r="H587" s="169"/>
      <c r="I587" s="187" t="s">
        <v>1382</v>
      </c>
      <c r="J587" s="212"/>
      <c r="K587" s="212" t="s">
        <v>1306</v>
      </c>
      <c r="L587" s="189">
        <v>3</v>
      </c>
      <c r="M587" s="172" t="s">
        <v>1383</v>
      </c>
      <c r="N587" s="172"/>
      <c r="O587" s="201"/>
      <c r="P587" s="173" t="s">
        <v>1327</v>
      </c>
      <c r="Q587" s="174" t="s">
        <v>1302</v>
      </c>
      <c r="R587" s="175" t="s">
        <v>232</v>
      </c>
      <c r="S587" s="175" t="s">
        <v>232</v>
      </c>
      <c r="T587" s="175" t="s">
        <v>232</v>
      </c>
      <c r="U587" s="175" t="s">
        <v>232</v>
      </c>
      <c r="V587" s="175" t="s">
        <v>232</v>
      </c>
      <c r="W587" s="175" t="s">
        <v>232</v>
      </c>
      <c r="X587" s="175" t="s">
        <v>232</v>
      </c>
      <c r="Y587" s="175" t="s">
        <v>232</v>
      </c>
      <c r="Z587" s="175" t="s">
        <v>232</v>
      </c>
      <c r="AA587" s="175" t="s">
        <v>232</v>
      </c>
      <c r="AB587" s="175" t="s">
        <v>232</v>
      </c>
      <c r="AC587" s="175" t="s">
        <v>232</v>
      </c>
      <c r="AD587" s="175" t="s">
        <v>232</v>
      </c>
      <c r="AE587" s="175" t="s">
        <v>232</v>
      </c>
      <c r="AF587" s="175" t="s">
        <v>232</v>
      </c>
      <c r="AG587" s="162">
        <v>44197</v>
      </c>
      <c r="AH587" s="162">
        <v>2958465</v>
      </c>
      <c r="AI587" s="163" t="s">
        <v>1303</v>
      </c>
      <c r="AJ587" s="167"/>
      <c r="AK587" s="167"/>
      <c r="AL587" s="5"/>
      <c r="AM587" s="5"/>
      <c r="AN587" s="5"/>
      <c r="AO587" s="165"/>
      <c r="AP587" s="165"/>
    </row>
    <row r="588" spans="1:42" ht="36.75" customHeight="1" x14ac:dyDescent="0.3">
      <c r="A588" s="174" t="s">
        <v>2206</v>
      </c>
      <c r="B588" s="5"/>
      <c r="C588" s="5"/>
      <c r="D588" s="5"/>
      <c r="E588" s="5"/>
      <c r="F588" s="150" t="s">
        <v>2312</v>
      </c>
      <c r="G588" s="187" t="s">
        <v>2296</v>
      </c>
      <c r="H588" s="169"/>
      <c r="I588" s="172" t="s">
        <v>1386</v>
      </c>
      <c r="J588" s="170"/>
      <c r="K588" s="176" t="s">
        <v>1306</v>
      </c>
      <c r="L588" s="189">
        <v>3</v>
      </c>
      <c r="M588" s="172"/>
      <c r="N588" s="172" t="s">
        <v>1387</v>
      </c>
      <c r="O588" s="188" t="str">
        <f>IFERROR(HYPERLINK("#"&amp;"'SECURA TABLES'!A"&amp;(MATCH(N588,'[39]SECURA TABLES'!$A:$A,0)),TEXT(N588,"")),"")</f>
        <v>NumberOfLocationsFactor</v>
      </c>
      <c r="P588" s="173" t="s">
        <v>1327</v>
      </c>
      <c r="Q588" s="174" t="s">
        <v>1384</v>
      </c>
      <c r="R588" s="175" t="s">
        <v>232</v>
      </c>
      <c r="S588" s="175" t="s">
        <v>232</v>
      </c>
      <c r="T588" s="175" t="s">
        <v>232</v>
      </c>
      <c r="U588" s="175" t="s">
        <v>232</v>
      </c>
      <c r="V588" s="175" t="s">
        <v>232</v>
      </c>
      <c r="W588" s="175" t="s">
        <v>232</v>
      </c>
      <c r="X588" s="175" t="s">
        <v>232</v>
      </c>
      <c r="Y588" s="175" t="s">
        <v>232</v>
      </c>
      <c r="Z588" s="175" t="s">
        <v>232</v>
      </c>
      <c r="AA588" s="175" t="s">
        <v>232</v>
      </c>
      <c r="AB588" s="175" t="s">
        <v>232</v>
      </c>
      <c r="AC588" s="175" t="s">
        <v>232</v>
      </c>
      <c r="AD588" s="175" t="s">
        <v>232</v>
      </c>
      <c r="AE588" s="175" t="s">
        <v>232</v>
      </c>
      <c r="AF588" s="175" t="s">
        <v>232</v>
      </c>
      <c r="AG588" s="162">
        <v>44197</v>
      </c>
      <c r="AH588" s="162">
        <v>2958465</v>
      </c>
      <c r="AI588" s="163" t="s">
        <v>1303</v>
      </c>
      <c r="AJ588" s="186"/>
      <c r="AK588" s="186"/>
      <c r="AL588" s="5"/>
      <c r="AM588" s="5"/>
      <c r="AN588" s="5"/>
      <c r="AO588" s="165"/>
      <c r="AP588" s="165"/>
    </row>
    <row r="589" spans="1:42" ht="45.75" x14ac:dyDescent="0.3">
      <c r="A589" s="174" t="s">
        <v>2206</v>
      </c>
      <c r="B589" s="5"/>
      <c r="C589" s="5"/>
      <c r="D589" s="5"/>
      <c r="E589" s="5"/>
      <c r="F589" s="150" t="s">
        <v>2313</v>
      </c>
      <c r="G589" s="187" t="s">
        <v>2296</v>
      </c>
      <c r="H589" s="169"/>
      <c r="I589" s="172" t="s">
        <v>1444</v>
      </c>
      <c r="J589" s="170"/>
      <c r="K589" s="176" t="s">
        <v>1324</v>
      </c>
      <c r="L589" s="177" t="s">
        <v>1301</v>
      </c>
      <c r="M589" s="172" t="s">
        <v>1445</v>
      </c>
      <c r="N589" s="172"/>
      <c r="O589" s="179"/>
      <c r="P589" s="173">
        <v>1</v>
      </c>
      <c r="Q589" s="174" t="s">
        <v>1302</v>
      </c>
      <c r="R589" s="59" t="s">
        <v>232</v>
      </c>
      <c r="S589" s="59" t="s">
        <v>232</v>
      </c>
      <c r="T589" s="59" t="s">
        <v>232</v>
      </c>
      <c r="U589" s="59" t="s">
        <v>232</v>
      </c>
      <c r="V589" s="59" t="s">
        <v>232</v>
      </c>
      <c r="W589" s="59" t="s">
        <v>232</v>
      </c>
      <c r="X589" s="59" t="s">
        <v>232</v>
      </c>
      <c r="Y589" s="59" t="s">
        <v>232</v>
      </c>
      <c r="Z589" s="59" t="s">
        <v>232</v>
      </c>
      <c r="AA589" s="59" t="s">
        <v>232</v>
      </c>
      <c r="AB589" s="59" t="s">
        <v>232</v>
      </c>
      <c r="AC589" s="59" t="s">
        <v>232</v>
      </c>
      <c r="AD589" s="59" t="s">
        <v>232</v>
      </c>
      <c r="AE589" s="59" t="s">
        <v>232</v>
      </c>
      <c r="AF589" s="59" t="s">
        <v>232</v>
      </c>
      <c r="AG589" s="162">
        <v>44197</v>
      </c>
      <c r="AH589" s="162">
        <v>2958465</v>
      </c>
      <c r="AI589" s="163" t="s">
        <v>1303</v>
      </c>
      <c r="AJ589" s="167"/>
      <c r="AK589" s="167"/>
      <c r="AL589" s="5"/>
      <c r="AM589" s="5"/>
      <c r="AN589" s="5"/>
      <c r="AO589" s="165"/>
      <c r="AP589" s="165"/>
    </row>
    <row r="590" spans="1:42" ht="45.75" x14ac:dyDescent="0.3">
      <c r="A590" s="174" t="s">
        <v>2206</v>
      </c>
      <c r="B590" s="5"/>
      <c r="C590" s="5"/>
      <c r="D590" s="5"/>
      <c r="E590" s="5"/>
      <c r="F590" s="150" t="s">
        <v>2314</v>
      </c>
      <c r="G590" s="187" t="s">
        <v>2296</v>
      </c>
      <c r="H590" s="169"/>
      <c r="I590" s="181" t="s">
        <v>2315</v>
      </c>
      <c r="J590" s="170"/>
      <c r="K590" s="171"/>
      <c r="L590" s="5" t="s">
        <v>1301</v>
      </c>
      <c r="M590" s="172"/>
      <c r="N590" s="172"/>
      <c r="O590" s="201"/>
      <c r="P590" s="202" t="s">
        <v>1327</v>
      </c>
      <c r="Q590" s="174" t="s">
        <v>1302</v>
      </c>
      <c r="R590" s="175" t="s">
        <v>232</v>
      </c>
      <c r="S590" s="175" t="s">
        <v>232</v>
      </c>
      <c r="T590" s="175" t="s">
        <v>232</v>
      </c>
      <c r="U590" s="175" t="s">
        <v>232</v>
      </c>
      <c r="V590" s="175" t="s">
        <v>232</v>
      </c>
      <c r="W590" s="175" t="s">
        <v>232</v>
      </c>
      <c r="X590" s="175" t="s">
        <v>232</v>
      </c>
      <c r="Y590" s="175" t="s">
        <v>232</v>
      </c>
      <c r="Z590" s="175" t="s">
        <v>232</v>
      </c>
      <c r="AA590" s="175" t="s">
        <v>232</v>
      </c>
      <c r="AB590" s="175" t="s">
        <v>232</v>
      </c>
      <c r="AC590" s="175" t="s">
        <v>232</v>
      </c>
      <c r="AD590" s="175" t="s">
        <v>232</v>
      </c>
      <c r="AE590" s="175" t="s">
        <v>232</v>
      </c>
      <c r="AF590" s="175" t="s">
        <v>232</v>
      </c>
      <c r="AG590" s="162">
        <v>44197</v>
      </c>
      <c r="AH590" s="162">
        <v>2958465</v>
      </c>
      <c r="AI590" s="163" t="s">
        <v>1303</v>
      </c>
      <c r="AJ590" s="167"/>
      <c r="AK590" s="167"/>
      <c r="AL590" s="5"/>
      <c r="AM590" s="5"/>
      <c r="AN590" s="5"/>
      <c r="AO590" s="165"/>
      <c r="AP590" s="165"/>
    </row>
    <row r="591" spans="1:42" ht="45.75" x14ac:dyDescent="0.3">
      <c r="A591" s="174" t="s">
        <v>2206</v>
      </c>
      <c r="B591" s="5"/>
      <c r="C591" s="5"/>
      <c r="D591" s="5"/>
      <c r="E591" s="5"/>
      <c r="F591" s="150" t="s">
        <v>2316</v>
      </c>
      <c r="G591" s="187" t="s">
        <v>2317</v>
      </c>
      <c r="H591" s="169" t="s">
        <v>1298</v>
      </c>
      <c r="I591" s="187" t="s">
        <v>1647</v>
      </c>
      <c r="J591" s="170"/>
      <c r="K591" s="171" t="s">
        <v>1309</v>
      </c>
      <c r="L591" s="5" t="s">
        <v>1301</v>
      </c>
      <c r="M591" s="172"/>
      <c r="N591" s="172" t="s">
        <v>2318</v>
      </c>
      <c r="O591" s="201" t="str">
        <f>IFERROR(HYPERLINK("#"&amp;"'ISO TABLES'!A"&amp;(MATCH(N591,'[39]ISO TABLES'!$A:$A,0)),TEXT(N591,"")),"")</f>
        <v>A_RuleMineSubsidence</v>
      </c>
      <c r="P591" s="173" t="s">
        <v>1327</v>
      </c>
      <c r="Q591" s="174" t="s">
        <v>1302</v>
      </c>
      <c r="R591" s="175"/>
      <c r="S591" s="175"/>
      <c r="T591" s="175"/>
      <c r="U591" s="175" t="s">
        <v>232</v>
      </c>
      <c r="V591" s="175" t="s">
        <v>232</v>
      </c>
      <c r="W591" s="175"/>
      <c r="X591" s="175"/>
      <c r="Y591" s="175" t="s">
        <v>232</v>
      </c>
      <c r="Z591" s="175"/>
      <c r="AA591" s="175"/>
      <c r="AB591" s="175"/>
      <c r="AC591" s="175"/>
      <c r="AD591" s="175"/>
      <c r="AE591" s="175"/>
      <c r="AF591" s="175"/>
      <c r="AG591" s="162">
        <v>44197</v>
      </c>
      <c r="AH591" s="162">
        <v>2958465</v>
      </c>
      <c r="AI591" s="163" t="s">
        <v>1303</v>
      </c>
      <c r="AJ591" s="167"/>
      <c r="AK591" s="167"/>
      <c r="AL591" s="5"/>
      <c r="AM591" s="5"/>
      <c r="AN591" s="5"/>
      <c r="AO591" s="165"/>
      <c r="AP591" s="165"/>
    </row>
    <row r="592" spans="1:42" ht="45.75" x14ac:dyDescent="0.3">
      <c r="A592" s="174" t="s">
        <v>2206</v>
      </c>
      <c r="B592" s="5"/>
      <c r="C592" s="5"/>
      <c r="D592" s="5"/>
      <c r="E592" s="5"/>
      <c r="F592" s="150" t="s">
        <v>2319</v>
      </c>
      <c r="G592" s="187" t="s">
        <v>2317</v>
      </c>
      <c r="H592" s="169"/>
      <c r="I592" s="187" t="s">
        <v>1647</v>
      </c>
      <c r="J592" s="170"/>
      <c r="K592" s="171" t="s">
        <v>1309</v>
      </c>
      <c r="L592" s="5" t="s">
        <v>1301</v>
      </c>
      <c r="M592" s="172" t="s">
        <v>2320</v>
      </c>
      <c r="N592" s="172"/>
      <c r="O592" s="201"/>
      <c r="P592" s="173" t="s">
        <v>1327</v>
      </c>
      <c r="Q592" s="174" t="s">
        <v>1302</v>
      </c>
      <c r="R592" s="175"/>
      <c r="S592" s="175"/>
      <c r="T592" s="175"/>
      <c r="U592" s="175" t="s">
        <v>232</v>
      </c>
      <c r="V592" s="175"/>
      <c r="W592" s="175"/>
      <c r="X592" s="175"/>
      <c r="Y592" s="175"/>
      <c r="Z592" s="175"/>
      <c r="AA592" s="175"/>
      <c r="AB592" s="175"/>
      <c r="AC592" s="175"/>
      <c r="AD592" s="175"/>
      <c r="AE592" s="175"/>
      <c r="AF592" s="175"/>
      <c r="AG592" s="162">
        <v>44197</v>
      </c>
      <c r="AH592" s="162">
        <v>2958465</v>
      </c>
      <c r="AI592" s="163" t="s">
        <v>1303</v>
      </c>
      <c r="AJ592" s="167"/>
      <c r="AK592" s="167"/>
      <c r="AL592" s="5"/>
      <c r="AM592" s="5"/>
      <c r="AN592" s="5"/>
      <c r="AO592" s="165"/>
      <c r="AP592" s="165"/>
    </row>
    <row r="593" spans="1:42" ht="45.75" x14ac:dyDescent="0.3">
      <c r="A593" s="174" t="s">
        <v>2206</v>
      </c>
      <c r="B593" s="5"/>
      <c r="C593" s="5"/>
      <c r="D593" s="5"/>
      <c r="E593" s="5"/>
      <c r="F593" s="150" t="s">
        <v>2321</v>
      </c>
      <c r="G593" s="187" t="s">
        <v>2317</v>
      </c>
      <c r="H593" s="169"/>
      <c r="I593" s="187" t="s">
        <v>2322</v>
      </c>
      <c r="J593" s="170" t="s">
        <v>1305</v>
      </c>
      <c r="K593" s="171" t="s">
        <v>1306</v>
      </c>
      <c r="L593" s="5" t="s">
        <v>1301</v>
      </c>
      <c r="M593" s="172" t="s">
        <v>2323</v>
      </c>
      <c r="N593" s="184" t="s">
        <v>1356</v>
      </c>
      <c r="O593" s="179" t="str">
        <f>IFERROR(HYPERLINK("#"&amp;"'ISO TABLES'!A"&amp;(MATCH(N593,'[39]ISO TABLES'!$A:$A,0)),TEXT(N593,"")),"")</f>
        <v>A_RuleAndValue</v>
      </c>
      <c r="P593" s="173" t="s">
        <v>1327</v>
      </c>
      <c r="Q593" s="174" t="s">
        <v>1302</v>
      </c>
      <c r="R593" s="175"/>
      <c r="S593" s="175"/>
      <c r="T593" s="175"/>
      <c r="U593" s="175" t="s">
        <v>232</v>
      </c>
      <c r="V593" s="175" t="s">
        <v>232</v>
      </c>
      <c r="W593" s="175"/>
      <c r="X593" s="175"/>
      <c r="Y593" s="175" t="s">
        <v>232</v>
      </c>
      <c r="Z593" s="175"/>
      <c r="AA593" s="175"/>
      <c r="AB593" s="175"/>
      <c r="AC593" s="175"/>
      <c r="AD593" s="175"/>
      <c r="AE593" s="175"/>
      <c r="AF593" s="175"/>
      <c r="AG593" s="162">
        <v>44197</v>
      </c>
      <c r="AH593" s="162">
        <v>2958465</v>
      </c>
      <c r="AI593" s="163" t="s">
        <v>1303</v>
      </c>
      <c r="AJ593" s="186"/>
      <c r="AK593" s="186"/>
      <c r="AL593" s="5"/>
      <c r="AM593" s="5"/>
      <c r="AN593" s="5"/>
      <c r="AO593" s="165"/>
      <c r="AP593" s="165"/>
    </row>
    <row r="594" spans="1:42" ht="45.75" x14ac:dyDescent="0.3">
      <c r="A594" s="174" t="s">
        <v>2206</v>
      </c>
      <c r="B594" s="5"/>
      <c r="C594" s="5"/>
      <c r="D594" s="5"/>
      <c r="E594" s="5"/>
      <c r="F594" s="150" t="s">
        <v>2324</v>
      </c>
      <c r="G594" s="187" t="s">
        <v>2317</v>
      </c>
      <c r="H594" s="169"/>
      <c r="I594" s="172" t="s">
        <v>1444</v>
      </c>
      <c r="J594" s="170"/>
      <c r="K594" s="176" t="s">
        <v>1324</v>
      </c>
      <c r="L594" s="177" t="s">
        <v>1301</v>
      </c>
      <c r="M594" s="172" t="s">
        <v>1445</v>
      </c>
      <c r="N594" s="172"/>
      <c r="O594" s="179"/>
      <c r="P594" s="173" t="s">
        <v>1327</v>
      </c>
      <c r="Q594" s="174" t="s">
        <v>1302</v>
      </c>
      <c r="R594" s="59" t="s">
        <v>232</v>
      </c>
      <c r="S594" s="59" t="s">
        <v>232</v>
      </c>
      <c r="T594" s="59" t="s">
        <v>232</v>
      </c>
      <c r="U594" s="59" t="s">
        <v>232</v>
      </c>
      <c r="V594" s="59" t="s">
        <v>232</v>
      </c>
      <c r="W594" s="59" t="s">
        <v>232</v>
      </c>
      <c r="X594" s="59" t="s">
        <v>232</v>
      </c>
      <c r="Y594" s="59" t="s">
        <v>232</v>
      </c>
      <c r="Z594" s="59" t="s">
        <v>232</v>
      </c>
      <c r="AA594" s="59" t="s">
        <v>232</v>
      </c>
      <c r="AB594" s="59" t="s">
        <v>232</v>
      </c>
      <c r="AC594" s="59" t="s">
        <v>232</v>
      </c>
      <c r="AD594" s="59" t="s">
        <v>232</v>
      </c>
      <c r="AE594" s="59" t="s">
        <v>232</v>
      </c>
      <c r="AF594" s="59" t="s">
        <v>232</v>
      </c>
      <c r="AG594" s="162">
        <v>44197</v>
      </c>
      <c r="AH594" s="162">
        <v>2958465</v>
      </c>
      <c r="AI594" s="163" t="s">
        <v>1303</v>
      </c>
      <c r="AJ594" s="167"/>
      <c r="AK594" s="167"/>
      <c r="AL594" s="5"/>
      <c r="AM594" s="5"/>
      <c r="AN594" s="5"/>
      <c r="AO594" s="165"/>
      <c r="AP594" s="165"/>
    </row>
    <row r="595" spans="1:42" ht="45.75" x14ac:dyDescent="0.3">
      <c r="A595" s="174" t="s">
        <v>2206</v>
      </c>
      <c r="B595" s="5"/>
      <c r="C595" s="5"/>
      <c r="D595" s="5"/>
      <c r="E595" s="5"/>
      <c r="F595" s="150" t="s">
        <v>2325</v>
      </c>
      <c r="G595" s="187" t="s">
        <v>2317</v>
      </c>
      <c r="H595" s="169"/>
      <c r="I595" s="181" t="s">
        <v>2326</v>
      </c>
      <c r="J595" s="170"/>
      <c r="K595" s="171"/>
      <c r="L595" s="5" t="s">
        <v>1301</v>
      </c>
      <c r="M595" s="172"/>
      <c r="N595" s="172"/>
      <c r="O595" s="201"/>
      <c r="P595" s="173" t="s">
        <v>1327</v>
      </c>
      <c r="Q595" s="174" t="s">
        <v>1302</v>
      </c>
      <c r="R595" s="175"/>
      <c r="S595" s="175"/>
      <c r="T595" s="175"/>
      <c r="U595" s="175" t="s">
        <v>232</v>
      </c>
      <c r="V595" s="175" t="s">
        <v>232</v>
      </c>
      <c r="W595" s="175"/>
      <c r="X595" s="175"/>
      <c r="Y595" s="175" t="s">
        <v>232</v>
      </c>
      <c r="Z595" s="175"/>
      <c r="AA595" s="175"/>
      <c r="AB595" s="175"/>
      <c r="AC595" s="175"/>
      <c r="AD595" s="175"/>
      <c r="AE595" s="175"/>
      <c r="AF595" s="175"/>
      <c r="AG595" s="162">
        <v>44197</v>
      </c>
      <c r="AH595" s="162">
        <v>2958465</v>
      </c>
      <c r="AI595" s="163" t="s">
        <v>1303</v>
      </c>
      <c r="AJ595" s="167"/>
      <c r="AK595" s="167"/>
      <c r="AL595" s="5"/>
      <c r="AM595" s="5"/>
      <c r="AN595" s="5"/>
      <c r="AO595" s="165"/>
      <c r="AP595" s="165"/>
    </row>
    <row r="596" spans="1:42" ht="45.75" x14ac:dyDescent="0.3">
      <c r="A596" s="174" t="s">
        <v>2206</v>
      </c>
      <c r="B596" s="5"/>
      <c r="C596" s="5"/>
      <c r="D596" s="5"/>
      <c r="E596" s="5"/>
      <c r="F596" s="150" t="s">
        <v>2327</v>
      </c>
      <c r="G596" s="187" t="s">
        <v>2328</v>
      </c>
      <c r="H596" s="169" t="s">
        <v>1298</v>
      </c>
      <c r="I596" s="187" t="s">
        <v>2329</v>
      </c>
      <c r="J596" s="170"/>
      <c r="K596" s="171" t="s">
        <v>1300</v>
      </c>
      <c r="L596" s="5" t="s">
        <v>1301</v>
      </c>
      <c r="M596" s="172"/>
      <c r="N596" s="172"/>
      <c r="O596" s="201"/>
      <c r="P596" s="173" t="s">
        <v>1327</v>
      </c>
      <c r="Q596" s="174" t="s">
        <v>1302</v>
      </c>
      <c r="R596" s="175" t="s">
        <v>232</v>
      </c>
      <c r="S596" s="175" t="s">
        <v>232</v>
      </c>
      <c r="T596" s="175" t="s">
        <v>232</v>
      </c>
      <c r="U596" s="175" t="s">
        <v>232</v>
      </c>
      <c r="V596" s="175" t="s">
        <v>232</v>
      </c>
      <c r="W596" s="175" t="s">
        <v>232</v>
      </c>
      <c r="X596" s="175" t="s">
        <v>232</v>
      </c>
      <c r="Y596" s="175" t="s">
        <v>232</v>
      </c>
      <c r="Z596" s="175" t="s">
        <v>232</v>
      </c>
      <c r="AA596" s="175" t="s">
        <v>232</v>
      </c>
      <c r="AB596" s="175" t="s">
        <v>232</v>
      </c>
      <c r="AC596" s="175" t="s">
        <v>232</v>
      </c>
      <c r="AD596" s="175" t="s">
        <v>232</v>
      </c>
      <c r="AE596" s="175" t="s">
        <v>232</v>
      </c>
      <c r="AF596" s="175" t="s">
        <v>232</v>
      </c>
      <c r="AG596" s="162">
        <v>44197</v>
      </c>
      <c r="AH596" s="162">
        <v>2958465</v>
      </c>
      <c r="AI596" s="163" t="s">
        <v>1303</v>
      </c>
      <c r="AJ596" s="167"/>
      <c r="AK596" s="167"/>
      <c r="AL596" s="5"/>
      <c r="AM596" s="5"/>
      <c r="AN596" s="5"/>
      <c r="AO596" s="165"/>
      <c r="AP596" s="165"/>
    </row>
    <row r="597" spans="1:42" ht="45.75" x14ac:dyDescent="0.3">
      <c r="A597" s="174" t="s">
        <v>2206</v>
      </c>
      <c r="B597" s="5"/>
      <c r="C597" s="5"/>
      <c r="D597" s="5"/>
      <c r="E597" s="5"/>
      <c r="F597" s="150" t="s">
        <v>2330</v>
      </c>
      <c r="G597" s="187" t="s">
        <v>2328</v>
      </c>
      <c r="H597" s="169"/>
      <c r="I597" s="187">
        <v>100</v>
      </c>
      <c r="J597" s="170" t="s">
        <v>1305</v>
      </c>
      <c r="K597" s="171" t="s">
        <v>1306</v>
      </c>
      <c r="L597" s="5" t="s">
        <v>1301</v>
      </c>
      <c r="M597" s="172"/>
      <c r="N597" s="172"/>
      <c r="O597" s="201"/>
      <c r="P597" s="173" t="s">
        <v>1327</v>
      </c>
      <c r="Q597" s="174" t="s">
        <v>1302</v>
      </c>
      <c r="R597" s="175" t="s">
        <v>232</v>
      </c>
      <c r="S597" s="175" t="s">
        <v>232</v>
      </c>
      <c r="T597" s="175" t="s">
        <v>232</v>
      </c>
      <c r="U597" s="175" t="s">
        <v>232</v>
      </c>
      <c r="V597" s="175" t="s">
        <v>232</v>
      </c>
      <c r="W597" s="175" t="s">
        <v>232</v>
      </c>
      <c r="X597" s="175" t="s">
        <v>232</v>
      </c>
      <c r="Y597" s="175" t="s">
        <v>232</v>
      </c>
      <c r="Z597" s="175" t="s">
        <v>232</v>
      </c>
      <c r="AA597" s="175" t="s">
        <v>232</v>
      </c>
      <c r="AB597" s="175" t="s">
        <v>232</v>
      </c>
      <c r="AC597" s="175" t="s">
        <v>232</v>
      </c>
      <c r="AD597" s="175" t="s">
        <v>232</v>
      </c>
      <c r="AE597" s="175" t="s">
        <v>232</v>
      </c>
      <c r="AF597" s="175" t="s">
        <v>232</v>
      </c>
      <c r="AG597" s="162">
        <v>44197</v>
      </c>
      <c r="AH597" s="162">
        <v>2958465</v>
      </c>
      <c r="AI597" s="163" t="s">
        <v>1303</v>
      </c>
      <c r="AJ597" s="167"/>
      <c r="AK597" s="167"/>
      <c r="AL597" s="5"/>
      <c r="AM597" s="5"/>
      <c r="AN597" s="5"/>
      <c r="AO597" s="165"/>
      <c r="AP597" s="165"/>
    </row>
    <row r="598" spans="1:42" ht="45.75" x14ac:dyDescent="0.3">
      <c r="A598" s="174" t="s">
        <v>2206</v>
      </c>
      <c r="B598" s="5"/>
      <c r="C598" s="5"/>
      <c r="D598" s="5"/>
      <c r="E598" s="5"/>
      <c r="F598" s="150" t="s">
        <v>2331</v>
      </c>
      <c r="G598" s="187" t="s">
        <v>2328</v>
      </c>
      <c r="H598" s="169"/>
      <c r="I598" s="187" t="s">
        <v>2332</v>
      </c>
      <c r="J598" s="170"/>
      <c r="K598" s="171" t="s">
        <v>1306</v>
      </c>
      <c r="L598" s="5" t="s">
        <v>1301</v>
      </c>
      <c r="M598" s="172" t="s">
        <v>2333</v>
      </c>
      <c r="N598" s="178"/>
      <c r="O598" s="179"/>
      <c r="P598" s="173" t="s">
        <v>1327</v>
      </c>
      <c r="Q598" s="174" t="s">
        <v>1302</v>
      </c>
      <c r="R598" s="175" t="s">
        <v>232</v>
      </c>
      <c r="S598" s="175" t="s">
        <v>232</v>
      </c>
      <c r="T598" s="175" t="s">
        <v>232</v>
      </c>
      <c r="U598" s="175" t="s">
        <v>232</v>
      </c>
      <c r="V598" s="175" t="s">
        <v>232</v>
      </c>
      <c r="W598" s="175" t="s">
        <v>232</v>
      </c>
      <c r="X598" s="175" t="s">
        <v>232</v>
      </c>
      <c r="Y598" s="175" t="s">
        <v>232</v>
      </c>
      <c r="Z598" s="175" t="s">
        <v>232</v>
      </c>
      <c r="AA598" s="175" t="s">
        <v>232</v>
      </c>
      <c r="AB598" s="175" t="s">
        <v>232</v>
      </c>
      <c r="AC598" s="175" t="s">
        <v>232</v>
      </c>
      <c r="AD598" s="175" t="s">
        <v>232</v>
      </c>
      <c r="AE598" s="175" t="s">
        <v>232</v>
      </c>
      <c r="AF598" s="175" t="s">
        <v>232</v>
      </c>
      <c r="AG598" s="162">
        <v>44197</v>
      </c>
      <c r="AH598" s="162">
        <v>2958465</v>
      </c>
      <c r="AI598" s="163" t="s">
        <v>1303</v>
      </c>
      <c r="AJ598" s="186"/>
      <c r="AK598" s="186"/>
      <c r="AL598" s="5"/>
      <c r="AM598" s="5"/>
      <c r="AN598" s="5"/>
      <c r="AO598" s="165"/>
      <c r="AP598" s="165"/>
    </row>
    <row r="599" spans="1:42" ht="45.75" x14ac:dyDescent="0.3">
      <c r="A599" s="174" t="s">
        <v>2206</v>
      </c>
      <c r="B599" s="5"/>
      <c r="C599" s="5"/>
      <c r="D599" s="5"/>
      <c r="E599" s="5"/>
      <c r="F599" s="150" t="s">
        <v>2334</v>
      </c>
      <c r="G599" s="187" t="s">
        <v>2328</v>
      </c>
      <c r="H599" s="169"/>
      <c r="I599" s="172" t="s">
        <v>1371</v>
      </c>
      <c r="J599" s="170"/>
      <c r="K599" s="171" t="s">
        <v>1306</v>
      </c>
      <c r="L599" s="5" t="s">
        <v>1301</v>
      </c>
      <c r="M599" s="172" t="s">
        <v>1372</v>
      </c>
      <c r="N599" s="178" t="s">
        <v>1373</v>
      </c>
      <c r="O599" s="179" t="str">
        <f>IFERROR(HYPERLINK("#"&amp;"'ISO TABLES'!A"&amp;(MATCH(N599,'[39]ISO TABLES'!$A:$A,0)),TEXT(N599,"")),"")</f>
        <v>Rule70E1f1_LimitOfInsuranceRelativityFactorBuildingBG1</v>
      </c>
      <c r="P599" s="173" t="s">
        <v>1327</v>
      </c>
      <c r="Q599" s="174" t="s">
        <v>1302</v>
      </c>
      <c r="R599" s="175" t="s">
        <v>232</v>
      </c>
      <c r="S599" s="175" t="s">
        <v>232</v>
      </c>
      <c r="T599" s="175" t="s">
        <v>232</v>
      </c>
      <c r="U599" s="175" t="s">
        <v>232</v>
      </c>
      <c r="V599" s="175" t="s">
        <v>232</v>
      </c>
      <c r="W599" s="175" t="s">
        <v>232</v>
      </c>
      <c r="X599" s="175" t="s">
        <v>232</v>
      </c>
      <c r="Y599" s="175" t="s">
        <v>232</v>
      </c>
      <c r="Z599" s="175" t="s">
        <v>232</v>
      </c>
      <c r="AA599" s="175" t="s">
        <v>232</v>
      </c>
      <c r="AB599" s="175" t="s">
        <v>232</v>
      </c>
      <c r="AC599" s="175" t="s">
        <v>232</v>
      </c>
      <c r="AD599" s="175" t="s">
        <v>232</v>
      </c>
      <c r="AE599" s="175" t="s">
        <v>232</v>
      </c>
      <c r="AF599" s="175" t="s">
        <v>232</v>
      </c>
      <c r="AG599" s="162">
        <v>44197</v>
      </c>
      <c r="AH599" s="162">
        <v>2958465</v>
      </c>
      <c r="AI599" s="163" t="s">
        <v>1303</v>
      </c>
      <c r="AJ599" s="186"/>
      <c r="AK599" s="186"/>
      <c r="AL599" s="5"/>
      <c r="AM599" s="5"/>
      <c r="AN599" s="5"/>
      <c r="AO599" s="165"/>
      <c r="AP599" s="165"/>
    </row>
    <row r="600" spans="1:42" ht="45.75" x14ac:dyDescent="0.3">
      <c r="A600" s="174" t="s">
        <v>2206</v>
      </c>
      <c r="B600" s="5"/>
      <c r="C600" s="5"/>
      <c r="D600" s="5"/>
      <c r="E600" s="5"/>
      <c r="F600" s="150" t="s">
        <v>2335</v>
      </c>
      <c r="G600" s="187" t="s">
        <v>2328</v>
      </c>
      <c r="H600" s="169"/>
      <c r="I600" s="187" t="s">
        <v>2336</v>
      </c>
      <c r="J600" s="170"/>
      <c r="K600" s="171" t="s">
        <v>1306</v>
      </c>
      <c r="L600" s="5" t="s">
        <v>1301</v>
      </c>
      <c r="M600" s="172" t="s">
        <v>2337</v>
      </c>
      <c r="N600" s="184" t="s">
        <v>1356</v>
      </c>
      <c r="O600" s="201" t="str">
        <f>IFERROR(HYPERLINK("#"&amp;"'ISO TABLES'!A"&amp;(MATCH(N600,'[39]ISO TABLES'!$A:$A,0)),TEXT(N600,"")),"")</f>
        <v>A_RuleAndValue</v>
      </c>
      <c r="P600" s="173" t="s">
        <v>1327</v>
      </c>
      <c r="Q600" s="174" t="s">
        <v>1302</v>
      </c>
      <c r="R600" s="175" t="s">
        <v>232</v>
      </c>
      <c r="S600" s="175" t="s">
        <v>232</v>
      </c>
      <c r="T600" s="175" t="s">
        <v>232</v>
      </c>
      <c r="U600" s="175" t="s">
        <v>232</v>
      </c>
      <c r="V600" s="175" t="s">
        <v>232</v>
      </c>
      <c r="W600" s="175" t="s">
        <v>232</v>
      </c>
      <c r="X600" s="175" t="s">
        <v>232</v>
      </c>
      <c r="Y600" s="175" t="s">
        <v>232</v>
      </c>
      <c r="Z600" s="175" t="s">
        <v>232</v>
      </c>
      <c r="AA600" s="175" t="s">
        <v>232</v>
      </c>
      <c r="AB600" s="175" t="s">
        <v>232</v>
      </c>
      <c r="AC600" s="175" t="s">
        <v>232</v>
      </c>
      <c r="AD600" s="175" t="s">
        <v>232</v>
      </c>
      <c r="AE600" s="175" t="s">
        <v>232</v>
      </c>
      <c r="AF600" s="175" t="s">
        <v>232</v>
      </c>
      <c r="AG600" s="162">
        <v>44197</v>
      </c>
      <c r="AH600" s="162">
        <v>2958465</v>
      </c>
      <c r="AI600" s="163" t="s">
        <v>1303</v>
      </c>
      <c r="AJ600" s="167"/>
      <c r="AK600" s="167"/>
      <c r="AL600" s="5"/>
      <c r="AM600" s="5"/>
      <c r="AN600" s="5"/>
      <c r="AO600" s="165"/>
      <c r="AP600" s="165"/>
    </row>
    <row r="601" spans="1:42" ht="60.75" x14ac:dyDescent="0.3">
      <c r="A601" s="174" t="s">
        <v>2206</v>
      </c>
      <c r="B601" s="5"/>
      <c r="C601" s="5"/>
      <c r="D601" s="5"/>
      <c r="E601" s="5"/>
      <c r="F601" s="150" t="s">
        <v>2338</v>
      </c>
      <c r="G601" s="187" t="s">
        <v>2328</v>
      </c>
      <c r="H601" s="169"/>
      <c r="I601" s="187" t="s">
        <v>1382</v>
      </c>
      <c r="J601" s="170"/>
      <c r="K601" s="171" t="s">
        <v>1306</v>
      </c>
      <c r="L601" s="189">
        <v>3</v>
      </c>
      <c r="M601" s="172" t="s">
        <v>1383</v>
      </c>
      <c r="N601" s="172"/>
      <c r="O601" s="201"/>
      <c r="P601" s="173" t="s">
        <v>1327</v>
      </c>
      <c r="Q601" s="174" t="s">
        <v>1302</v>
      </c>
      <c r="R601" s="59" t="s">
        <v>232</v>
      </c>
      <c r="S601" s="59" t="s">
        <v>232</v>
      </c>
      <c r="T601" s="59" t="s">
        <v>232</v>
      </c>
      <c r="U601" s="59" t="s">
        <v>232</v>
      </c>
      <c r="V601" s="59" t="s">
        <v>232</v>
      </c>
      <c r="W601" s="59" t="s">
        <v>232</v>
      </c>
      <c r="X601" s="59" t="s">
        <v>232</v>
      </c>
      <c r="Y601" s="59" t="s">
        <v>232</v>
      </c>
      <c r="Z601" s="59" t="s">
        <v>232</v>
      </c>
      <c r="AA601" s="59" t="s">
        <v>232</v>
      </c>
      <c r="AB601" s="59" t="s">
        <v>232</v>
      </c>
      <c r="AC601" s="59" t="s">
        <v>232</v>
      </c>
      <c r="AD601" s="59" t="s">
        <v>232</v>
      </c>
      <c r="AE601" s="59" t="s">
        <v>232</v>
      </c>
      <c r="AF601" s="59" t="s">
        <v>232</v>
      </c>
      <c r="AG601" s="162">
        <v>44197</v>
      </c>
      <c r="AH601" s="162">
        <v>2958465</v>
      </c>
      <c r="AI601" s="163" t="s">
        <v>1303</v>
      </c>
      <c r="AJ601" s="167"/>
      <c r="AK601" s="167"/>
      <c r="AL601" s="5"/>
      <c r="AM601" s="5"/>
      <c r="AN601" s="5"/>
      <c r="AO601" s="165"/>
      <c r="AP601" s="165"/>
    </row>
    <row r="602" spans="1:42" ht="36.75" customHeight="1" x14ac:dyDescent="0.3">
      <c r="A602" s="174" t="s">
        <v>2206</v>
      </c>
      <c r="B602" s="5"/>
      <c r="C602" s="5"/>
      <c r="D602" s="5"/>
      <c r="E602" s="5"/>
      <c r="F602" s="150" t="s">
        <v>2339</v>
      </c>
      <c r="G602" s="187" t="s">
        <v>2328</v>
      </c>
      <c r="H602" s="169"/>
      <c r="I602" s="172" t="s">
        <v>1386</v>
      </c>
      <c r="J602" s="170"/>
      <c r="K602" s="176" t="s">
        <v>1306</v>
      </c>
      <c r="L602" s="189">
        <v>3</v>
      </c>
      <c r="M602" s="172"/>
      <c r="N602" s="172" t="s">
        <v>1387</v>
      </c>
      <c r="O602" s="188" t="str">
        <f>IFERROR(HYPERLINK("#"&amp;"'SECURA TABLES'!A"&amp;(MATCH(N602,'[39]SECURA TABLES'!$A:$A,0)),TEXT(N602,"")),"")</f>
        <v>NumberOfLocationsFactor</v>
      </c>
      <c r="P602" s="173" t="s">
        <v>1327</v>
      </c>
      <c r="Q602" s="174" t="s">
        <v>1384</v>
      </c>
      <c r="R602" s="175" t="s">
        <v>232</v>
      </c>
      <c r="S602" s="175" t="s">
        <v>232</v>
      </c>
      <c r="T602" s="175" t="s">
        <v>232</v>
      </c>
      <c r="U602" s="175" t="s">
        <v>232</v>
      </c>
      <c r="V602" s="175" t="s">
        <v>232</v>
      </c>
      <c r="W602" s="175" t="s">
        <v>232</v>
      </c>
      <c r="X602" s="175" t="s">
        <v>232</v>
      </c>
      <c r="Y602" s="175" t="s">
        <v>232</v>
      </c>
      <c r="Z602" s="175" t="s">
        <v>232</v>
      </c>
      <c r="AA602" s="175" t="s">
        <v>232</v>
      </c>
      <c r="AB602" s="175" t="s">
        <v>232</v>
      </c>
      <c r="AC602" s="175" t="s">
        <v>232</v>
      </c>
      <c r="AD602" s="175" t="s">
        <v>232</v>
      </c>
      <c r="AE602" s="175" t="s">
        <v>232</v>
      </c>
      <c r="AF602" s="175" t="s">
        <v>232</v>
      </c>
      <c r="AG602" s="162">
        <v>44197</v>
      </c>
      <c r="AH602" s="162">
        <v>2958465</v>
      </c>
      <c r="AI602" s="163" t="s">
        <v>1303</v>
      </c>
      <c r="AJ602" s="186"/>
      <c r="AK602" s="186"/>
      <c r="AL602" s="5"/>
      <c r="AM602" s="5"/>
      <c r="AN602" s="5"/>
      <c r="AO602" s="165"/>
      <c r="AP602" s="165"/>
    </row>
    <row r="603" spans="1:42" ht="45.75" x14ac:dyDescent="0.3">
      <c r="A603" s="174" t="s">
        <v>2206</v>
      </c>
      <c r="B603" s="5"/>
      <c r="C603" s="5"/>
      <c r="D603" s="5"/>
      <c r="E603" s="5"/>
      <c r="F603" s="150" t="s">
        <v>2340</v>
      </c>
      <c r="G603" s="187" t="s">
        <v>2328</v>
      </c>
      <c r="H603" s="169"/>
      <c r="I603" s="172" t="s">
        <v>1407</v>
      </c>
      <c r="J603" s="170"/>
      <c r="K603" s="176" t="s">
        <v>1306</v>
      </c>
      <c r="L603" s="5" t="s">
        <v>1301</v>
      </c>
      <c r="M603" s="183" t="s">
        <v>1363</v>
      </c>
      <c r="N603" s="172"/>
      <c r="O603" s="201"/>
      <c r="P603" s="173" t="s">
        <v>1327</v>
      </c>
      <c r="Q603" s="174" t="s">
        <v>1302</v>
      </c>
      <c r="R603" s="175" t="s">
        <v>232</v>
      </c>
      <c r="S603" s="175" t="s">
        <v>232</v>
      </c>
      <c r="T603" s="175" t="s">
        <v>232</v>
      </c>
      <c r="U603" s="175" t="s">
        <v>232</v>
      </c>
      <c r="V603" s="175" t="s">
        <v>232</v>
      </c>
      <c r="W603" s="175" t="s">
        <v>232</v>
      </c>
      <c r="X603" s="175" t="s">
        <v>232</v>
      </c>
      <c r="Y603" s="175" t="s">
        <v>232</v>
      </c>
      <c r="Z603" s="175" t="s">
        <v>232</v>
      </c>
      <c r="AA603" s="175" t="s">
        <v>232</v>
      </c>
      <c r="AB603" s="175" t="s">
        <v>232</v>
      </c>
      <c r="AC603" s="175" t="s">
        <v>232</v>
      </c>
      <c r="AD603" s="175" t="s">
        <v>232</v>
      </c>
      <c r="AE603" s="175" t="s">
        <v>232</v>
      </c>
      <c r="AF603" s="175" t="s">
        <v>232</v>
      </c>
      <c r="AG603" s="162">
        <v>44197</v>
      </c>
      <c r="AH603" s="162">
        <v>2958465</v>
      </c>
      <c r="AI603" s="163" t="s">
        <v>1303</v>
      </c>
      <c r="AJ603" s="167"/>
      <c r="AK603" s="167"/>
      <c r="AL603" s="5"/>
      <c r="AM603" s="5"/>
      <c r="AN603" s="5"/>
      <c r="AO603" s="165"/>
      <c r="AP603" s="165"/>
    </row>
    <row r="604" spans="1:42" ht="45.75" x14ac:dyDescent="0.3">
      <c r="A604" s="174" t="s">
        <v>2206</v>
      </c>
      <c r="B604" s="5"/>
      <c r="C604" s="5"/>
      <c r="D604" s="5"/>
      <c r="E604" s="5"/>
      <c r="F604" s="150" t="s">
        <v>2341</v>
      </c>
      <c r="G604" s="187" t="s">
        <v>2328</v>
      </c>
      <c r="H604" s="169"/>
      <c r="I604" s="172" t="s">
        <v>1409</v>
      </c>
      <c r="J604" s="170"/>
      <c r="K604" s="176" t="s">
        <v>1306</v>
      </c>
      <c r="L604" s="5" t="s">
        <v>1301</v>
      </c>
      <c r="M604" s="183" t="s">
        <v>1410</v>
      </c>
      <c r="N604" s="172"/>
      <c r="O604" s="201"/>
      <c r="P604" s="173" t="s">
        <v>1327</v>
      </c>
      <c r="Q604" s="174" t="s">
        <v>1302</v>
      </c>
      <c r="R604" s="175" t="s">
        <v>232</v>
      </c>
      <c r="S604" s="175" t="s">
        <v>232</v>
      </c>
      <c r="T604" s="175" t="s">
        <v>232</v>
      </c>
      <c r="U604" s="175" t="s">
        <v>232</v>
      </c>
      <c r="V604" s="175" t="s">
        <v>232</v>
      </c>
      <c r="W604" s="175" t="s">
        <v>232</v>
      </c>
      <c r="X604" s="175" t="s">
        <v>232</v>
      </c>
      <c r="Y604" s="175" t="s">
        <v>232</v>
      </c>
      <c r="Z604" s="175" t="s">
        <v>232</v>
      </c>
      <c r="AA604" s="175" t="s">
        <v>232</v>
      </c>
      <c r="AB604" s="175" t="s">
        <v>232</v>
      </c>
      <c r="AC604" s="175" t="s">
        <v>232</v>
      </c>
      <c r="AD604" s="175" t="s">
        <v>232</v>
      </c>
      <c r="AE604" s="175" t="s">
        <v>232</v>
      </c>
      <c r="AF604" s="175" t="s">
        <v>232</v>
      </c>
      <c r="AG604" s="162">
        <v>44197</v>
      </c>
      <c r="AH604" s="162">
        <v>2958465</v>
      </c>
      <c r="AI604" s="163" t="s">
        <v>1303</v>
      </c>
      <c r="AJ604" s="167"/>
      <c r="AK604" s="167"/>
      <c r="AL604" s="5"/>
      <c r="AM604" s="5"/>
      <c r="AN604" s="5"/>
      <c r="AO604" s="165"/>
      <c r="AP604" s="165"/>
    </row>
    <row r="605" spans="1:42" ht="45.75" x14ac:dyDescent="0.3">
      <c r="A605" s="174" t="s">
        <v>2206</v>
      </c>
      <c r="B605" s="5"/>
      <c r="C605" s="5"/>
      <c r="D605" s="5"/>
      <c r="E605" s="5"/>
      <c r="F605" s="150" t="s">
        <v>2342</v>
      </c>
      <c r="G605" s="187" t="s">
        <v>2328</v>
      </c>
      <c r="H605" s="169"/>
      <c r="I605" s="172" t="s">
        <v>1444</v>
      </c>
      <c r="J605" s="170"/>
      <c r="K605" s="176" t="s">
        <v>1324</v>
      </c>
      <c r="L605" s="177" t="s">
        <v>1301</v>
      </c>
      <c r="M605" s="172" t="s">
        <v>1445</v>
      </c>
      <c r="N605" s="172"/>
      <c r="O605" s="179"/>
      <c r="P605" s="173" t="s">
        <v>1327</v>
      </c>
      <c r="Q605" s="174" t="s">
        <v>1302</v>
      </c>
      <c r="R605" s="59" t="s">
        <v>232</v>
      </c>
      <c r="S605" s="59" t="s">
        <v>232</v>
      </c>
      <c r="T605" s="59" t="s">
        <v>232</v>
      </c>
      <c r="U605" s="59" t="s">
        <v>232</v>
      </c>
      <c r="V605" s="59" t="s">
        <v>232</v>
      </c>
      <c r="W605" s="59" t="s">
        <v>232</v>
      </c>
      <c r="X605" s="59" t="s">
        <v>232</v>
      </c>
      <c r="Y605" s="59" t="s">
        <v>232</v>
      </c>
      <c r="Z605" s="59" t="s">
        <v>232</v>
      </c>
      <c r="AA605" s="59" t="s">
        <v>232</v>
      </c>
      <c r="AB605" s="59" t="s">
        <v>232</v>
      </c>
      <c r="AC605" s="59" t="s">
        <v>232</v>
      </c>
      <c r="AD605" s="59" t="s">
        <v>232</v>
      </c>
      <c r="AE605" s="59" t="s">
        <v>232</v>
      </c>
      <c r="AF605" s="59" t="s">
        <v>232</v>
      </c>
      <c r="AG605" s="162">
        <v>44197</v>
      </c>
      <c r="AH605" s="162">
        <v>2958465</v>
      </c>
      <c r="AI605" s="163" t="s">
        <v>1303</v>
      </c>
      <c r="AJ605" s="167"/>
      <c r="AK605" s="167"/>
      <c r="AL605" s="5"/>
      <c r="AM605" s="5"/>
      <c r="AN605" s="5"/>
      <c r="AO605" s="165"/>
      <c r="AP605" s="165"/>
    </row>
    <row r="606" spans="1:42" ht="45.75" x14ac:dyDescent="0.3">
      <c r="A606" s="174" t="s">
        <v>2206</v>
      </c>
      <c r="B606" s="5"/>
      <c r="C606" s="5"/>
      <c r="D606" s="5"/>
      <c r="E606" s="5"/>
      <c r="F606" s="150" t="s">
        <v>2343</v>
      </c>
      <c r="G606" s="187" t="s">
        <v>2328</v>
      </c>
      <c r="H606" s="169"/>
      <c r="I606" s="181" t="s">
        <v>2344</v>
      </c>
      <c r="J606" s="170"/>
      <c r="K606" s="171"/>
      <c r="L606" s="5" t="s">
        <v>1449</v>
      </c>
      <c r="M606" s="172"/>
      <c r="N606" s="172"/>
      <c r="O606" s="201"/>
      <c r="P606" s="173" t="s">
        <v>1327</v>
      </c>
      <c r="Q606" s="174" t="s">
        <v>1302</v>
      </c>
      <c r="R606" s="59" t="s">
        <v>232</v>
      </c>
      <c r="S606" s="59" t="s">
        <v>232</v>
      </c>
      <c r="T606" s="59" t="s">
        <v>232</v>
      </c>
      <c r="U606" s="59" t="s">
        <v>232</v>
      </c>
      <c r="V606" s="59" t="s">
        <v>232</v>
      </c>
      <c r="W606" s="59" t="s">
        <v>232</v>
      </c>
      <c r="X606" s="59" t="s">
        <v>232</v>
      </c>
      <c r="Y606" s="59" t="s">
        <v>232</v>
      </c>
      <c r="Z606" s="59" t="s">
        <v>232</v>
      </c>
      <c r="AA606" s="59" t="s">
        <v>232</v>
      </c>
      <c r="AB606" s="59" t="s">
        <v>232</v>
      </c>
      <c r="AC606" s="59" t="s">
        <v>232</v>
      </c>
      <c r="AD606" s="59" t="s">
        <v>232</v>
      </c>
      <c r="AE606" s="59" t="s">
        <v>232</v>
      </c>
      <c r="AF606" s="59" t="s">
        <v>232</v>
      </c>
      <c r="AG606" s="162">
        <v>44197</v>
      </c>
      <c r="AH606" s="162">
        <v>2958465</v>
      </c>
      <c r="AI606" s="163" t="s">
        <v>1303</v>
      </c>
      <c r="AJ606" s="167"/>
      <c r="AK606" s="167"/>
      <c r="AL606" s="5"/>
      <c r="AM606" s="5"/>
      <c r="AN606" s="5"/>
      <c r="AO606" s="165"/>
      <c r="AP606" s="165"/>
    </row>
    <row r="607" spans="1:42" ht="60.75" x14ac:dyDescent="0.3">
      <c r="A607" s="174" t="s">
        <v>2345</v>
      </c>
      <c r="B607" s="5"/>
      <c r="C607" s="5"/>
      <c r="D607" s="5"/>
      <c r="E607" s="5"/>
      <c r="F607" s="150" t="s">
        <v>2346</v>
      </c>
      <c r="G607" s="187" t="s">
        <v>281</v>
      </c>
      <c r="H607" s="169" t="s">
        <v>1298</v>
      </c>
      <c r="I607" s="187" t="s">
        <v>2347</v>
      </c>
      <c r="J607" s="170"/>
      <c r="K607" s="171" t="s">
        <v>1350</v>
      </c>
      <c r="L607" s="5" t="s">
        <v>1301</v>
      </c>
      <c r="M607" s="172"/>
      <c r="N607" s="172"/>
      <c r="O607" s="201"/>
      <c r="P607" s="173" t="s">
        <v>1327</v>
      </c>
      <c r="Q607" s="174" t="s">
        <v>1302</v>
      </c>
      <c r="R607" s="175" t="s">
        <v>232</v>
      </c>
      <c r="S607" s="175" t="s">
        <v>232</v>
      </c>
      <c r="T607" s="175" t="s">
        <v>232</v>
      </c>
      <c r="U607" s="175" t="s">
        <v>232</v>
      </c>
      <c r="V607" s="175" t="s">
        <v>232</v>
      </c>
      <c r="W607" s="175" t="s">
        <v>232</v>
      </c>
      <c r="X607" s="175" t="s">
        <v>232</v>
      </c>
      <c r="Y607" s="175" t="s">
        <v>232</v>
      </c>
      <c r="Z607" s="175" t="s">
        <v>232</v>
      </c>
      <c r="AA607" s="175" t="s">
        <v>232</v>
      </c>
      <c r="AB607" s="175" t="s">
        <v>232</v>
      </c>
      <c r="AC607" s="175" t="s">
        <v>232</v>
      </c>
      <c r="AD607" s="175" t="s">
        <v>232</v>
      </c>
      <c r="AE607" s="175" t="s">
        <v>232</v>
      </c>
      <c r="AF607" s="175" t="s">
        <v>232</v>
      </c>
      <c r="AG607" s="162">
        <v>44197</v>
      </c>
      <c r="AH607" s="162">
        <v>2958465</v>
      </c>
      <c r="AI607" s="163" t="s">
        <v>1303</v>
      </c>
      <c r="AJ607" s="167"/>
      <c r="AK607" s="167"/>
      <c r="AL607" s="5"/>
      <c r="AM607" s="5"/>
      <c r="AN607" s="5"/>
      <c r="AO607" s="165"/>
      <c r="AP607" s="165"/>
    </row>
    <row r="608" spans="1:42" ht="60.75" x14ac:dyDescent="0.3">
      <c r="A608" s="174" t="s">
        <v>2345</v>
      </c>
      <c r="B608" s="5"/>
      <c r="C608" s="5"/>
      <c r="D608" s="5"/>
      <c r="E608" s="5"/>
      <c r="F608" s="150" t="s">
        <v>2348</v>
      </c>
      <c r="G608" s="187" t="s">
        <v>281</v>
      </c>
      <c r="H608" s="169"/>
      <c r="I608" s="187">
        <v>2500</v>
      </c>
      <c r="J608" s="170" t="s">
        <v>1305</v>
      </c>
      <c r="K608" s="171" t="s">
        <v>1300</v>
      </c>
      <c r="L608" s="5" t="s">
        <v>1301</v>
      </c>
      <c r="M608" s="172"/>
      <c r="N608" s="172"/>
      <c r="O608" s="201"/>
      <c r="P608" s="173" t="s">
        <v>1327</v>
      </c>
      <c r="Q608" s="174" t="s">
        <v>1302</v>
      </c>
      <c r="R608" s="175" t="s">
        <v>232</v>
      </c>
      <c r="S608" s="175" t="s">
        <v>232</v>
      </c>
      <c r="T608" s="175" t="s">
        <v>232</v>
      </c>
      <c r="U608" s="175" t="s">
        <v>232</v>
      </c>
      <c r="V608" s="175" t="s">
        <v>232</v>
      </c>
      <c r="W608" s="175" t="s">
        <v>232</v>
      </c>
      <c r="X608" s="175" t="s">
        <v>232</v>
      </c>
      <c r="Y608" s="175" t="s">
        <v>232</v>
      </c>
      <c r="Z608" s="175" t="s">
        <v>232</v>
      </c>
      <c r="AA608" s="175" t="s">
        <v>232</v>
      </c>
      <c r="AB608" s="175" t="s">
        <v>232</v>
      </c>
      <c r="AC608" s="175" t="s">
        <v>232</v>
      </c>
      <c r="AD608" s="175" t="s">
        <v>232</v>
      </c>
      <c r="AE608" s="175" t="s">
        <v>232</v>
      </c>
      <c r="AF608" s="175" t="s">
        <v>232</v>
      </c>
      <c r="AG608" s="162">
        <v>44197</v>
      </c>
      <c r="AH608" s="162">
        <v>2958465</v>
      </c>
      <c r="AI608" s="163" t="s">
        <v>1303</v>
      </c>
      <c r="AJ608" s="167"/>
      <c r="AK608" s="167"/>
      <c r="AL608" s="5"/>
      <c r="AM608" s="5"/>
      <c r="AN608" s="5"/>
      <c r="AO608" s="165"/>
      <c r="AP608" s="165"/>
    </row>
    <row r="609" spans="1:44" ht="60.75" x14ac:dyDescent="0.3">
      <c r="A609" s="174" t="s">
        <v>2345</v>
      </c>
      <c r="B609" s="5"/>
      <c r="C609" s="5"/>
      <c r="D609" s="5"/>
      <c r="E609" s="5"/>
      <c r="F609" s="150" t="s">
        <v>2349</v>
      </c>
      <c r="G609" s="187" t="s">
        <v>281</v>
      </c>
      <c r="H609" s="169"/>
      <c r="I609" s="187">
        <v>100</v>
      </c>
      <c r="J609" s="170"/>
      <c r="K609" s="171" t="s">
        <v>1306</v>
      </c>
      <c r="L609" s="5" t="s">
        <v>1301</v>
      </c>
      <c r="M609" s="172"/>
      <c r="N609" s="178"/>
      <c r="O609" s="179"/>
      <c r="P609" s="173" t="s">
        <v>1327</v>
      </c>
      <c r="Q609" s="174" t="s">
        <v>1302</v>
      </c>
      <c r="R609" s="175" t="s">
        <v>232</v>
      </c>
      <c r="S609" s="175" t="s">
        <v>232</v>
      </c>
      <c r="T609" s="175" t="s">
        <v>232</v>
      </c>
      <c r="U609" s="175" t="s">
        <v>232</v>
      </c>
      <c r="V609" s="175" t="s">
        <v>232</v>
      </c>
      <c r="W609" s="175" t="s">
        <v>232</v>
      </c>
      <c r="X609" s="175" t="s">
        <v>232</v>
      </c>
      <c r="Y609" s="175" t="s">
        <v>232</v>
      </c>
      <c r="Z609" s="175" t="s">
        <v>232</v>
      </c>
      <c r="AA609" s="175" t="s">
        <v>232</v>
      </c>
      <c r="AB609" s="175" t="s">
        <v>232</v>
      </c>
      <c r="AC609" s="175" t="s">
        <v>232</v>
      </c>
      <c r="AD609" s="175" t="s">
        <v>232</v>
      </c>
      <c r="AE609" s="175" t="s">
        <v>232</v>
      </c>
      <c r="AF609" s="175" t="s">
        <v>232</v>
      </c>
      <c r="AG609" s="162">
        <v>44197</v>
      </c>
      <c r="AH609" s="162">
        <v>2958465</v>
      </c>
      <c r="AI609" s="163" t="s">
        <v>1303</v>
      </c>
      <c r="AJ609" s="186"/>
      <c r="AK609" s="186"/>
      <c r="AL609" s="5"/>
      <c r="AM609" s="5"/>
      <c r="AN609" s="5"/>
      <c r="AO609" s="165"/>
      <c r="AP609" s="165"/>
    </row>
    <row r="610" spans="1:44" ht="60.75" x14ac:dyDescent="0.3">
      <c r="A610" s="174" t="s">
        <v>2345</v>
      </c>
      <c r="B610" s="5"/>
      <c r="C610" s="5"/>
      <c r="D610" s="5"/>
      <c r="E610" s="5"/>
      <c r="F610" s="150" t="s">
        <v>2350</v>
      </c>
      <c r="G610" s="187" t="s">
        <v>281</v>
      </c>
      <c r="H610" s="169"/>
      <c r="I610" s="172" t="s">
        <v>2351</v>
      </c>
      <c r="J610" s="170"/>
      <c r="K610" s="176" t="s">
        <v>1309</v>
      </c>
      <c r="L610" s="5" t="s">
        <v>1301</v>
      </c>
      <c r="M610" s="172" t="s">
        <v>2352</v>
      </c>
      <c r="N610" s="178" t="s">
        <v>1311</v>
      </c>
      <c r="O610" s="179" t="str">
        <f>IFERROR(HYPERLINK("#"&amp;"'ISO TABLES'!A"&amp;(MATCH(N610,'[39]ISO TABLES'!$A:$A,0)),TEXT(N610,"")),"")</f>
        <v>Rule85_BG1ClassLossCosts</v>
      </c>
      <c r="P610" s="173" t="s">
        <v>1327</v>
      </c>
      <c r="Q610" s="174" t="s">
        <v>1302</v>
      </c>
      <c r="R610" s="175" t="s">
        <v>232</v>
      </c>
      <c r="S610" s="175" t="s">
        <v>232</v>
      </c>
      <c r="T610" s="175" t="s">
        <v>232</v>
      </c>
      <c r="U610" s="175" t="s">
        <v>232</v>
      </c>
      <c r="V610" s="175" t="s">
        <v>232</v>
      </c>
      <c r="W610" s="175" t="s">
        <v>232</v>
      </c>
      <c r="X610" s="175" t="s">
        <v>232</v>
      </c>
      <c r="Y610" s="175" t="s">
        <v>232</v>
      </c>
      <c r="Z610" s="175" t="s">
        <v>232</v>
      </c>
      <c r="AA610" s="175" t="s">
        <v>232</v>
      </c>
      <c r="AB610" s="175" t="s">
        <v>232</v>
      </c>
      <c r="AC610" s="175" t="s">
        <v>232</v>
      </c>
      <c r="AD610" s="175" t="s">
        <v>232</v>
      </c>
      <c r="AE610" s="175" t="s">
        <v>232</v>
      </c>
      <c r="AF610" s="175" t="s">
        <v>232</v>
      </c>
      <c r="AG610" s="162">
        <v>44197</v>
      </c>
      <c r="AH610" s="162">
        <v>2958465</v>
      </c>
      <c r="AI610" s="163" t="s">
        <v>1303</v>
      </c>
      <c r="AJ610" s="164"/>
      <c r="AK610" s="164"/>
      <c r="AL610" s="5"/>
      <c r="AM610" s="5"/>
      <c r="AN610" s="5"/>
      <c r="AO610" s="165"/>
      <c r="AP610" s="165"/>
      <c r="AR610" s="166" t="s">
        <v>2353</v>
      </c>
    </row>
    <row r="611" spans="1:44" ht="60.75" x14ac:dyDescent="0.3">
      <c r="A611" s="174" t="s">
        <v>2345</v>
      </c>
      <c r="B611" s="5"/>
      <c r="C611" s="5"/>
      <c r="D611" s="5"/>
      <c r="E611" s="5"/>
      <c r="F611" s="150" t="s">
        <v>2354</v>
      </c>
      <c r="G611" s="187" t="s">
        <v>281</v>
      </c>
      <c r="H611" s="169"/>
      <c r="I611" s="172" t="s">
        <v>2355</v>
      </c>
      <c r="J611" s="180"/>
      <c r="K611" s="176" t="s">
        <v>1306</v>
      </c>
      <c r="L611" s="5" t="s">
        <v>1301</v>
      </c>
      <c r="M611" s="183" t="s">
        <v>1465</v>
      </c>
      <c r="N611" s="184"/>
      <c r="O611" s="179"/>
      <c r="P611" s="173" t="s">
        <v>1327</v>
      </c>
      <c r="Q611" s="174" t="s">
        <v>1302</v>
      </c>
      <c r="R611" s="175" t="s">
        <v>232</v>
      </c>
      <c r="S611" s="175" t="s">
        <v>232</v>
      </c>
      <c r="T611" s="175" t="s">
        <v>232</v>
      </c>
      <c r="U611" s="175" t="s">
        <v>232</v>
      </c>
      <c r="V611" s="175" t="s">
        <v>232</v>
      </c>
      <c r="W611" s="175" t="s">
        <v>232</v>
      </c>
      <c r="X611" s="175" t="s">
        <v>232</v>
      </c>
      <c r="Y611" s="175" t="s">
        <v>232</v>
      </c>
      <c r="Z611" s="175" t="s">
        <v>232</v>
      </c>
      <c r="AA611" s="175" t="s">
        <v>232</v>
      </c>
      <c r="AB611" s="175" t="s">
        <v>232</v>
      </c>
      <c r="AC611" s="175" t="s">
        <v>232</v>
      </c>
      <c r="AD611" s="175" t="s">
        <v>232</v>
      </c>
      <c r="AE611" s="175" t="s">
        <v>232</v>
      </c>
      <c r="AF611" s="175" t="s">
        <v>232</v>
      </c>
      <c r="AG611" s="162">
        <v>44197</v>
      </c>
      <c r="AH611" s="162">
        <v>2958465</v>
      </c>
      <c r="AI611" s="163" t="s">
        <v>1303</v>
      </c>
      <c r="AJ611" s="164"/>
      <c r="AK611" s="164"/>
      <c r="AL611" s="5"/>
      <c r="AM611" s="5"/>
      <c r="AN611" s="5"/>
      <c r="AO611" s="165"/>
      <c r="AP611" s="165"/>
    </row>
    <row r="612" spans="1:44" ht="60.75" x14ac:dyDescent="0.3">
      <c r="A612" s="174" t="s">
        <v>2345</v>
      </c>
      <c r="B612" s="5"/>
      <c r="C612" s="5"/>
      <c r="D612" s="5"/>
      <c r="E612" s="5"/>
      <c r="F612" s="150" t="s">
        <v>2356</v>
      </c>
      <c r="G612" s="187" t="s">
        <v>281</v>
      </c>
      <c r="H612" s="169"/>
      <c r="I612" s="172" t="s">
        <v>1375</v>
      </c>
      <c r="J612" s="170"/>
      <c r="K612" s="176" t="s">
        <v>1306</v>
      </c>
      <c r="L612" s="5" t="s">
        <v>1301</v>
      </c>
      <c r="M612" s="172" t="s">
        <v>2357</v>
      </c>
      <c r="N612" s="178" t="s">
        <v>1377</v>
      </c>
      <c r="O612" s="179" t="str">
        <f>IFERROR(HYPERLINK("#"&amp;"'ISO TABLES'!A"&amp;(MATCH(N612,'[39]ISO TABLES'!$A:$A,0)),TEXT(N612,"")),"")</f>
        <v>Rule81E4_DeductibleFactors</v>
      </c>
      <c r="P612" s="173" t="s">
        <v>1327</v>
      </c>
      <c r="Q612" s="174" t="s">
        <v>1302</v>
      </c>
      <c r="R612" s="175" t="s">
        <v>232</v>
      </c>
      <c r="S612" s="175" t="s">
        <v>232</v>
      </c>
      <c r="T612" s="175" t="s">
        <v>232</v>
      </c>
      <c r="U612" s="175" t="s">
        <v>232</v>
      </c>
      <c r="V612" s="175" t="s">
        <v>232</v>
      </c>
      <c r="W612" s="175" t="s">
        <v>232</v>
      </c>
      <c r="X612" s="175" t="s">
        <v>232</v>
      </c>
      <c r="Y612" s="175" t="s">
        <v>232</v>
      </c>
      <c r="Z612" s="175" t="s">
        <v>232</v>
      </c>
      <c r="AA612" s="175" t="s">
        <v>232</v>
      </c>
      <c r="AB612" s="175" t="s">
        <v>232</v>
      </c>
      <c r="AC612" s="175" t="s">
        <v>232</v>
      </c>
      <c r="AD612" s="175" t="s">
        <v>232</v>
      </c>
      <c r="AE612" s="175" t="s">
        <v>232</v>
      </c>
      <c r="AF612" s="175" t="s">
        <v>232</v>
      </c>
      <c r="AG612" s="162">
        <v>44197</v>
      </c>
      <c r="AH612" s="162">
        <v>2958465</v>
      </c>
      <c r="AI612" s="163" t="s">
        <v>1303</v>
      </c>
      <c r="AJ612" s="186"/>
      <c r="AK612" s="186"/>
      <c r="AL612" s="5"/>
      <c r="AM612" s="5"/>
      <c r="AN612" s="5"/>
      <c r="AO612" s="165"/>
      <c r="AP612" s="165"/>
    </row>
    <row r="613" spans="1:44" ht="60.75" x14ac:dyDescent="0.3">
      <c r="A613" s="174" t="s">
        <v>2345</v>
      </c>
      <c r="B613" s="5"/>
      <c r="C613" s="5"/>
      <c r="D613" s="5"/>
      <c r="E613" s="5"/>
      <c r="F613" s="150" t="s">
        <v>2358</v>
      </c>
      <c r="G613" s="187" t="s">
        <v>281</v>
      </c>
      <c r="H613" s="169"/>
      <c r="I613" s="172" t="s">
        <v>1362</v>
      </c>
      <c r="J613" s="170"/>
      <c r="K613" s="171" t="s">
        <v>1306</v>
      </c>
      <c r="L613" s="177" t="s">
        <v>1301</v>
      </c>
      <c r="M613" s="172" t="s">
        <v>1363</v>
      </c>
      <c r="N613" s="178" t="s">
        <v>1364</v>
      </c>
      <c r="O613" s="179" t="str">
        <f>IFERROR(HYPERLINK("#"&amp;"'ISO TABLES'!A"&amp;(MATCH(N613,'[39]ISO TABLES'!$A:$A,0)),TEXT(N613,"")),"")</f>
        <v>PropertyLossCostModifiers</v>
      </c>
      <c r="P613" s="173" t="s">
        <v>1327</v>
      </c>
      <c r="Q613" s="174" t="s">
        <v>1302</v>
      </c>
      <c r="R613" s="175" t="s">
        <v>232</v>
      </c>
      <c r="S613" s="175" t="s">
        <v>232</v>
      </c>
      <c r="T613" s="175" t="s">
        <v>232</v>
      </c>
      <c r="U613" s="175" t="s">
        <v>232</v>
      </c>
      <c r="V613" s="175" t="s">
        <v>232</v>
      </c>
      <c r="W613" s="175" t="s">
        <v>232</v>
      </c>
      <c r="X613" s="175" t="s">
        <v>232</v>
      </c>
      <c r="Y613" s="175" t="s">
        <v>232</v>
      </c>
      <c r="Z613" s="175" t="s">
        <v>232</v>
      </c>
      <c r="AA613" s="175" t="s">
        <v>232</v>
      </c>
      <c r="AB613" s="175" t="s">
        <v>232</v>
      </c>
      <c r="AC613" s="175" t="s">
        <v>232</v>
      </c>
      <c r="AD613" s="175" t="s">
        <v>232</v>
      </c>
      <c r="AE613" s="175" t="s">
        <v>232</v>
      </c>
      <c r="AF613" s="175" t="s">
        <v>232</v>
      </c>
      <c r="AG613" s="162">
        <v>44197</v>
      </c>
      <c r="AH613" s="162">
        <v>2958465</v>
      </c>
      <c r="AI613" s="163" t="s">
        <v>1303</v>
      </c>
      <c r="AJ613" s="186"/>
      <c r="AK613" s="186"/>
      <c r="AL613" s="5"/>
      <c r="AM613" s="5"/>
      <c r="AN613" s="5"/>
      <c r="AO613" s="165"/>
      <c r="AP613" s="165"/>
    </row>
    <row r="614" spans="1:44" ht="60.75" x14ac:dyDescent="0.3">
      <c r="A614" s="174" t="s">
        <v>2345</v>
      </c>
      <c r="B614" s="5"/>
      <c r="C614" s="5"/>
      <c r="D614" s="5"/>
      <c r="E614" s="5"/>
      <c r="F614" s="150" t="s">
        <v>2359</v>
      </c>
      <c r="G614" s="187" t="s">
        <v>281</v>
      </c>
      <c r="H614" s="169"/>
      <c r="I614" s="187" t="s">
        <v>1382</v>
      </c>
      <c r="J614" s="170"/>
      <c r="K614" s="171" t="s">
        <v>1306</v>
      </c>
      <c r="L614" s="189">
        <v>3</v>
      </c>
      <c r="M614" s="172" t="s">
        <v>1383</v>
      </c>
      <c r="N614" s="172"/>
      <c r="O614" s="201"/>
      <c r="P614" s="173" t="s">
        <v>1327</v>
      </c>
      <c r="Q614" s="174" t="s">
        <v>1302</v>
      </c>
      <c r="R614" s="175" t="s">
        <v>232</v>
      </c>
      <c r="S614" s="175" t="s">
        <v>232</v>
      </c>
      <c r="T614" s="175" t="s">
        <v>232</v>
      </c>
      <c r="U614" s="175" t="s">
        <v>232</v>
      </c>
      <c r="V614" s="175" t="s">
        <v>232</v>
      </c>
      <c r="W614" s="175" t="s">
        <v>232</v>
      </c>
      <c r="X614" s="175" t="s">
        <v>232</v>
      </c>
      <c r="Y614" s="175" t="s">
        <v>232</v>
      </c>
      <c r="Z614" s="175" t="s">
        <v>232</v>
      </c>
      <c r="AA614" s="175" t="s">
        <v>232</v>
      </c>
      <c r="AB614" s="175" t="s">
        <v>232</v>
      </c>
      <c r="AC614" s="175" t="s">
        <v>232</v>
      </c>
      <c r="AD614" s="175" t="s">
        <v>232</v>
      </c>
      <c r="AE614" s="175" t="s">
        <v>232</v>
      </c>
      <c r="AF614" s="175" t="s">
        <v>232</v>
      </c>
      <c r="AG614" s="162">
        <v>44197</v>
      </c>
      <c r="AH614" s="162">
        <v>2958465</v>
      </c>
      <c r="AI614" s="163" t="s">
        <v>1303</v>
      </c>
      <c r="AJ614" s="167"/>
      <c r="AK614" s="167"/>
      <c r="AL614" s="5"/>
      <c r="AM614" s="5"/>
      <c r="AN614" s="5"/>
      <c r="AO614" s="165"/>
      <c r="AP614" s="165"/>
    </row>
    <row r="615" spans="1:44" ht="36.75" customHeight="1" x14ac:dyDescent="0.3">
      <c r="A615" s="174" t="s">
        <v>2345</v>
      </c>
      <c r="B615" s="5"/>
      <c r="C615" s="5"/>
      <c r="D615" s="5"/>
      <c r="E615" s="5"/>
      <c r="F615" s="150" t="s">
        <v>2360</v>
      </c>
      <c r="G615" s="187" t="s">
        <v>281</v>
      </c>
      <c r="H615" s="169"/>
      <c r="I615" s="172" t="s">
        <v>1386</v>
      </c>
      <c r="J615" s="170"/>
      <c r="K615" s="176" t="s">
        <v>1306</v>
      </c>
      <c r="L615" s="189">
        <v>3</v>
      </c>
      <c r="M615" s="172"/>
      <c r="N615" s="172" t="s">
        <v>1387</v>
      </c>
      <c r="O615" s="188" t="str">
        <f>IFERROR(HYPERLINK("#"&amp;"'SECURA TABLES'!A"&amp;(MATCH(N615,'[39]SECURA TABLES'!$A:$A,0)),TEXT(N615,"")),"")</f>
        <v>NumberOfLocationsFactor</v>
      </c>
      <c r="P615" s="173" t="s">
        <v>1327</v>
      </c>
      <c r="Q615" s="174" t="s">
        <v>1384</v>
      </c>
      <c r="R615" s="175" t="s">
        <v>232</v>
      </c>
      <c r="S615" s="175" t="s">
        <v>232</v>
      </c>
      <c r="T615" s="175" t="s">
        <v>232</v>
      </c>
      <c r="U615" s="175" t="s">
        <v>232</v>
      </c>
      <c r="V615" s="175" t="s">
        <v>232</v>
      </c>
      <c r="W615" s="175" t="s">
        <v>232</v>
      </c>
      <c r="X615" s="175" t="s">
        <v>232</v>
      </c>
      <c r="Y615" s="175" t="s">
        <v>232</v>
      </c>
      <c r="Z615" s="175" t="s">
        <v>232</v>
      </c>
      <c r="AA615" s="175" t="s">
        <v>232</v>
      </c>
      <c r="AB615" s="175" t="s">
        <v>232</v>
      </c>
      <c r="AC615" s="175" t="s">
        <v>232</v>
      </c>
      <c r="AD615" s="175" t="s">
        <v>232</v>
      </c>
      <c r="AE615" s="175" t="s">
        <v>232</v>
      </c>
      <c r="AF615" s="175" t="s">
        <v>232</v>
      </c>
      <c r="AG615" s="162">
        <v>44197</v>
      </c>
      <c r="AH615" s="162">
        <v>2958465</v>
      </c>
      <c r="AI615" s="163" t="s">
        <v>1303</v>
      </c>
      <c r="AJ615" s="186"/>
      <c r="AK615" s="186"/>
      <c r="AL615" s="5"/>
      <c r="AM615" s="5"/>
      <c r="AN615" s="5"/>
      <c r="AO615" s="165"/>
      <c r="AP615" s="165"/>
    </row>
    <row r="616" spans="1:44" ht="60.75" x14ac:dyDescent="0.3">
      <c r="A616" s="174" t="s">
        <v>2345</v>
      </c>
      <c r="B616" s="5"/>
      <c r="C616" s="5"/>
      <c r="D616" s="5"/>
      <c r="E616" s="5"/>
      <c r="F616" s="150" t="s">
        <v>2361</v>
      </c>
      <c r="G616" s="187" t="s">
        <v>281</v>
      </c>
      <c r="H616" s="169"/>
      <c r="I616" s="172" t="s">
        <v>1407</v>
      </c>
      <c r="J616" s="170"/>
      <c r="K616" s="176" t="s">
        <v>1306</v>
      </c>
      <c r="L616" s="5" t="s">
        <v>1301</v>
      </c>
      <c r="M616" s="183" t="s">
        <v>1363</v>
      </c>
      <c r="N616" s="172"/>
      <c r="O616" s="201"/>
      <c r="P616" s="173" t="s">
        <v>1327</v>
      </c>
      <c r="Q616" s="174" t="s">
        <v>1302</v>
      </c>
      <c r="R616" s="175" t="s">
        <v>232</v>
      </c>
      <c r="S616" s="175" t="s">
        <v>232</v>
      </c>
      <c r="T616" s="175" t="s">
        <v>232</v>
      </c>
      <c r="U616" s="175" t="s">
        <v>232</v>
      </c>
      <c r="V616" s="175" t="s">
        <v>232</v>
      </c>
      <c r="W616" s="175" t="s">
        <v>232</v>
      </c>
      <c r="X616" s="175" t="s">
        <v>232</v>
      </c>
      <c r="Y616" s="175" t="s">
        <v>232</v>
      </c>
      <c r="Z616" s="175" t="s">
        <v>232</v>
      </c>
      <c r="AA616" s="175" t="s">
        <v>232</v>
      </c>
      <c r="AB616" s="175" t="s">
        <v>232</v>
      </c>
      <c r="AC616" s="175" t="s">
        <v>232</v>
      </c>
      <c r="AD616" s="175" t="s">
        <v>232</v>
      </c>
      <c r="AE616" s="175" t="s">
        <v>232</v>
      </c>
      <c r="AF616" s="175" t="s">
        <v>232</v>
      </c>
      <c r="AG616" s="162">
        <v>44197</v>
      </c>
      <c r="AH616" s="162">
        <v>2958465</v>
      </c>
      <c r="AI616" s="163" t="s">
        <v>1303</v>
      </c>
      <c r="AJ616" s="167"/>
      <c r="AK616" s="167"/>
      <c r="AL616" s="5"/>
      <c r="AM616" s="5"/>
      <c r="AN616" s="5"/>
      <c r="AO616" s="165"/>
      <c r="AP616" s="165"/>
    </row>
    <row r="617" spans="1:44" ht="60.75" x14ac:dyDescent="0.3">
      <c r="A617" s="174" t="s">
        <v>2345</v>
      </c>
      <c r="B617" s="5"/>
      <c r="C617" s="5"/>
      <c r="D617" s="5"/>
      <c r="E617" s="5"/>
      <c r="F617" s="150" t="s">
        <v>2362</v>
      </c>
      <c r="G617" s="187" t="s">
        <v>281</v>
      </c>
      <c r="H617" s="169"/>
      <c r="I617" s="172" t="s">
        <v>1409</v>
      </c>
      <c r="J617" s="170"/>
      <c r="K617" s="176" t="s">
        <v>1306</v>
      </c>
      <c r="L617" s="5" t="s">
        <v>1301</v>
      </c>
      <c r="M617" s="183" t="s">
        <v>1410</v>
      </c>
      <c r="N617" s="172"/>
      <c r="O617" s="201"/>
      <c r="P617" s="173" t="s">
        <v>1327</v>
      </c>
      <c r="Q617" s="174" t="s">
        <v>1302</v>
      </c>
      <c r="R617" s="175" t="s">
        <v>232</v>
      </c>
      <c r="S617" s="175" t="s">
        <v>232</v>
      </c>
      <c r="T617" s="175" t="s">
        <v>232</v>
      </c>
      <c r="U617" s="175" t="s">
        <v>232</v>
      </c>
      <c r="V617" s="175" t="s">
        <v>232</v>
      </c>
      <c r="W617" s="175" t="s">
        <v>232</v>
      </c>
      <c r="X617" s="175" t="s">
        <v>232</v>
      </c>
      <c r="Y617" s="175" t="s">
        <v>232</v>
      </c>
      <c r="Z617" s="175" t="s">
        <v>232</v>
      </c>
      <c r="AA617" s="175" t="s">
        <v>232</v>
      </c>
      <c r="AB617" s="175" t="s">
        <v>232</v>
      </c>
      <c r="AC617" s="175" t="s">
        <v>232</v>
      </c>
      <c r="AD617" s="175" t="s">
        <v>232</v>
      </c>
      <c r="AE617" s="175" t="s">
        <v>232</v>
      </c>
      <c r="AF617" s="175" t="s">
        <v>232</v>
      </c>
      <c r="AG617" s="162">
        <v>44197</v>
      </c>
      <c r="AH617" s="162">
        <v>2958465</v>
      </c>
      <c r="AI617" s="163" t="s">
        <v>1303</v>
      </c>
      <c r="AJ617" s="167"/>
      <c r="AK617" s="167"/>
      <c r="AL617" s="5"/>
      <c r="AM617" s="5"/>
      <c r="AN617" s="5"/>
      <c r="AO617" s="165"/>
      <c r="AP617" s="165"/>
    </row>
    <row r="618" spans="1:44" ht="60.75" x14ac:dyDescent="0.3">
      <c r="A618" s="174" t="s">
        <v>2345</v>
      </c>
      <c r="B618" s="5"/>
      <c r="C618" s="5"/>
      <c r="D618" s="5"/>
      <c r="E618" s="5"/>
      <c r="F618" s="150" t="s">
        <v>2363</v>
      </c>
      <c r="G618" s="187" t="s">
        <v>281</v>
      </c>
      <c r="H618" s="169"/>
      <c r="I618" s="187" t="s">
        <v>1412</v>
      </c>
      <c r="J618" s="170"/>
      <c r="K618" s="171" t="s">
        <v>1306</v>
      </c>
      <c r="L618" s="5" t="s">
        <v>1301</v>
      </c>
      <c r="M618" s="172" t="s">
        <v>1413</v>
      </c>
      <c r="N618" s="172" t="s">
        <v>1414</v>
      </c>
      <c r="O618" s="179" t="str">
        <f>IFERROR(HYPERLINK("#"&amp;"'ISO TABLES'!A"&amp;(MATCH(N618,'[39]ISO TABLES'!$A:$A,0)),TEXT(N618,"")),"")</f>
        <v>PackageModFactors</v>
      </c>
      <c r="P618" s="173" t="s">
        <v>1327</v>
      </c>
      <c r="Q618" s="174" t="s">
        <v>1302</v>
      </c>
      <c r="R618" s="175" t="s">
        <v>232</v>
      </c>
      <c r="S618" s="175" t="s">
        <v>232</v>
      </c>
      <c r="T618" s="175" t="s">
        <v>232</v>
      </c>
      <c r="U618" s="175" t="s">
        <v>232</v>
      </c>
      <c r="V618" s="175" t="s">
        <v>232</v>
      </c>
      <c r="W618" s="175" t="s">
        <v>232</v>
      </c>
      <c r="X618" s="175" t="s">
        <v>232</v>
      </c>
      <c r="Y618" s="175" t="s">
        <v>232</v>
      </c>
      <c r="Z618" s="175" t="s">
        <v>232</v>
      </c>
      <c r="AA618" s="175" t="s">
        <v>232</v>
      </c>
      <c r="AB618" s="175" t="s">
        <v>232</v>
      </c>
      <c r="AC618" s="175" t="s">
        <v>232</v>
      </c>
      <c r="AD618" s="175" t="s">
        <v>232</v>
      </c>
      <c r="AE618" s="175" t="s">
        <v>232</v>
      </c>
      <c r="AF618" s="175" t="s">
        <v>232</v>
      </c>
      <c r="AG618" s="162">
        <v>44197</v>
      </c>
      <c r="AH618" s="162">
        <v>2958465</v>
      </c>
      <c r="AI618" s="163" t="s">
        <v>1303</v>
      </c>
      <c r="AJ618" s="167"/>
      <c r="AK618" s="167"/>
      <c r="AL618" s="5"/>
      <c r="AM618" s="5"/>
      <c r="AN618" s="5"/>
      <c r="AO618" s="165"/>
      <c r="AP618" s="165"/>
    </row>
    <row r="619" spans="1:44" ht="54" customHeight="1" x14ac:dyDescent="0.3">
      <c r="A619" s="174" t="s">
        <v>2345</v>
      </c>
      <c r="B619" s="5"/>
      <c r="C619" s="5"/>
      <c r="D619" s="5"/>
      <c r="E619" s="5"/>
      <c r="F619" s="150" t="s">
        <v>2364</v>
      </c>
      <c r="G619" s="187" t="s">
        <v>281</v>
      </c>
      <c r="H619" s="169"/>
      <c r="I619" s="172" t="s">
        <v>1416</v>
      </c>
      <c r="J619" s="170"/>
      <c r="K619" s="176" t="s">
        <v>1306</v>
      </c>
      <c r="L619" s="177" t="s">
        <v>1301</v>
      </c>
      <c r="M619" s="172"/>
      <c r="N619" s="172" t="s">
        <v>1417</v>
      </c>
      <c r="O619" s="179" t="str">
        <f>IFERROR(HYPERLINK("#"&amp;"'SECURA TABLES'!A"&amp;(MATCH(N619,'[39]SECURA TABLES'!$A:$A,0)),TEXT(N619,"")),"")</f>
        <v>AccountCredit</v>
      </c>
      <c r="P619" s="173" t="s">
        <v>1327</v>
      </c>
      <c r="Q619" s="174" t="s">
        <v>1384</v>
      </c>
      <c r="R619" s="190"/>
      <c r="S619" s="190" t="s">
        <v>232</v>
      </c>
      <c r="T619" s="190" t="s">
        <v>232</v>
      </c>
      <c r="U619" s="190"/>
      <c r="V619" s="190"/>
      <c r="W619" s="190" t="s">
        <v>232</v>
      </c>
      <c r="X619" s="190" t="s">
        <v>232</v>
      </c>
      <c r="Y619" s="190" t="s">
        <v>232</v>
      </c>
      <c r="Z619" s="190" t="s">
        <v>232</v>
      </c>
      <c r="AA619" s="190" t="s">
        <v>232</v>
      </c>
      <c r="AB619" s="190" t="s">
        <v>232</v>
      </c>
      <c r="AC619" s="190" t="s">
        <v>232</v>
      </c>
      <c r="AD619" s="190" t="s">
        <v>232</v>
      </c>
      <c r="AE619" s="190" t="s">
        <v>232</v>
      </c>
      <c r="AF619" s="190" t="s">
        <v>232</v>
      </c>
      <c r="AG619" s="162">
        <v>44197</v>
      </c>
      <c r="AH619" s="162">
        <v>2958465</v>
      </c>
      <c r="AI619" s="163" t="s">
        <v>1303</v>
      </c>
      <c r="AJ619" s="186"/>
      <c r="AK619" s="186"/>
      <c r="AL619" s="5"/>
      <c r="AM619" s="5"/>
      <c r="AN619" s="5"/>
      <c r="AO619" s="165"/>
      <c r="AP619" s="165"/>
    </row>
    <row r="620" spans="1:44" ht="60.75" x14ac:dyDescent="0.3">
      <c r="A620" s="174" t="s">
        <v>2345</v>
      </c>
      <c r="B620" s="5"/>
      <c r="C620" s="5"/>
      <c r="D620" s="5"/>
      <c r="E620" s="5"/>
      <c r="F620" s="150" t="s">
        <v>2365</v>
      </c>
      <c r="G620" s="187" t="s">
        <v>281</v>
      </c>
      <c r="H620" s="169"/>
      <c r="I620" s="172" t="s">
        <v>1444</v>
      </c>
      <c r="J620" s="170"/>
      <c r="K620" s="176" t="s">
        <v>1324</v>
      </c>
      <c r="L620" s="177" t="s">
        <v>1301</v>
      </c>
      <c r="M620" s="172" t="s">
        <v>1445</v>
      </c>
      <c r="N620" s="172"/>
      <c r="O620" s="179"/>
      <c r="P620" s="173" t="s">
        <v>1327</v>
      </c>
      <c r="Q620" s="174" t="s">
        <v>1302</v>
      </c>
      <c r="R620" s="59" t="s">
        <v>232</v>
      </c>
      <c r="S620" s="59" t="s">
        <v>232</v>
      </c>
      <c r="T620" s="59" t="s">
        <v>232</v>
      </c>
      <c r="U620" s="59" t="s">
        <v>232</v>
      </c>
      <c r="V620" s="59" t="s">
        <v>232</v>
      </c>
      <c r="W620" s="59" t="s">
        <v>232</v>
      </c>
      <c r="X620" s="59" t="s">
        <v>232</v>
      </c>
      <c r="Y620" s="59" t="s">
        <v>232</v>
      </c>
      <c r="Z620" s="59" t="s">
        <v>232</v>
      </c>
      <c r="AA620" s="59" t="s">
        <v>232</v>
      </c>
      <c r="AB620" s="59" t="s">
        <v>232</v>
      </c>
      <c r="AC620" s="59" t="s">
        <v>232</v>
      </c>
      <c r="AD620" s="59" t="s">
        <v>232</v>
      </c>
      <c r="AE620" s="59" t="s">
        <v>232</v>
      </c>
      <c r="AF620" s="59" t="s">
        <v>232</v>
      </c>
      <c r="AG620" s="162">
        <v>44197</v>
      </c>
      <c r="AH620" s="162">
        <v>2958465</v>
      </c>
      <c r="AI620" s="163" t="s">
        <v>1303</v>
      </c>
      <c r="AJ620" s="167"/>
      <c r="AK620" s="167"/>
      <c r="AL620" s="5"/>
      <c r="AM620" s="5"/>
      <c r="AN620" s="5"/>
      <c r="AO620" s="165"/>
      <c r="AP620" s="165"/>
    </row>
    <row r="621" spans="1:44" ht="60.75" x14ac:dyDescent="0.3">
      <c r="A621" s="174" t="s">
        <v>2345</v>
      </c>
      <c r="B621" s="5"/>
      <c r="C621" s="5"/>
      <c r="D621" s="5"/>
      <c r="E621" s="5"/>
      <c r="F621" s="150" t="s">
        <v>2366</v>
      </c>
      <c r="G621" s="187" t="s">
        <v>281</v>
      </c>
      <c r="H621" s="169"/>
      <c r="I621" s="181" t="s">
        <v>2367</v>
      </c>
      <c r="J621" s="211"/>
      <c r="K621" s="192"/>
      <c r="L621" s="5" t="s">
        <v>1449</v>
      </c>
      <c r="M621" s="172"/>
      <c r="N621" s="172"/>
      <c r="O621" s="201"/>
      <c r="P621" s="173" t="s">
        <v>1327</v>
      </c>
      <c r="Q621" s="174" t="s">
        <v>1302</v>
      </c>
      <c r="R621" s="175" t="s">
        <v>232</v>
      </c>
      <c r="S621" s="175" t="s">
        <v>232</v>
      </c>
      <c r="T621" s="175" t="s">
        <v>232</v>
      </c>
      <c r="U621" s="175" t="s">
        <v>232</v>
      </c>
      <c r="V621" s="175" t="s">
        <v>232</v>
      </c>
      <c r="W621" s="175" t="s">
        <v>232</v>
      </c>
      <c r="X621" s="175" t="s">
        <v>232</v>
      </c>
      <c r="Y621" s="175" t="s">
        <v>232</v>
      </c>
      <c r="Z621" s="175" t="s">
        <v>232</v>
      </c>
      <c r="AA621" s="175" t="s">
        <v>232</v>
      </c>
      <c r="AB621" s="175" t="s">
        <v>232</v>
      </c>
      <c r="AC621" s="175" t="s">
        <v>232</v>
      </c>
      <c r="AD621" s="175" t="s">
        <v>232</v>
      </c>
      <c r="AE621" s="175" t="s">
        <v>232</v>
      </c>
      <c r="AF621" s="175" t="s">
        <v>232</v>
      </c>
      <c r="AG621" s="162">
        <v>44197</v>
      </c>
      <c r="AH621" s="162">
        <v>2958465</v>
      </c>
      <c r="AI621" s="163" t="s">
        <v>1303</v>
      </c>
      <c r="AJ621" s="167"/>
      <c r="AK621" s="167"/>
      <c r="AL621" s="5"/>
      <c r="AM621" s="5"/>
      <c r="AN621" s="5"/>
      <c r="AO621" s="165"/>
      <c r="AP621" s="165"/>
    </row>
    <row r="622" spans="1:44" ht="45.75" x14ac:dyDescent="0.3">
      <c r="A622" s="174" t="s">
        <v>2206</v>
      </c>
      <c r="B622" s="5"/>
      <c r="C622" s="5"/>
      <c r="D622" s="5"/>
      <c r="E622" s="5"/>
      <c r="F622" s="150" t="s">
        <v>2368</v>
      </c>
      <c r="G622" s="187" t="s">
        <v>2369</v>
      </c>
      <c r="H622" s="169" t="s">
        <v>1298</v>
      </c>
      <c r="I622" s="187" t="s">
        <v>2370</v>
      </c>
      <c r="J622" s="170"/>
      <c r="K622" s="171" t="s">
        <v>1300</v>
      </c>
      <c r="L622" s="177" t="s">
        <v>1301</v>
      </c>
      <c r="M622" s="172"/>
      <c r="N622" s="172"/>
      <c r="O622" s="201"/>
      <c r="P622" s="173" t="s">
        <v>1327</v>
      </c>
      <c r="Q622" s="174" t="s">
        <v>1302</v>
      </c>
      <c r="R622" s="175" t="s">
        <v>232</v>
      </c>
      <c r="S622" s="175" t="s">
        <v>232</v>
      </c>
      <c r="T622" s="175" t="s">
        <v>232</v>
      </c>
      <c r="U622" s="175" t="s">
        <v>232</v>
      </c>
      <c r="V622" s="175" t="s">
        <v>232</v>
      </c>
      <c r="W622" s="175" t="s">
        <v>232</v>
      </c>
      <c r="X622" s="175" t="s">
        <v>232</v>
      </c>
      <c r="Y622" s="175" t="s">
        <v>232</v>
      </c>
      <c r="Z622" s="175" t="s">
        <v>232</v>
      </c>
      <c r="AA622" s="175" t="s">
        <v>232</v>
      </c>
      <c r="AB622" s="175" t="s">
        <v>232</v>
      </c>
      <c r="AC622" s="175" t="s">
        <v>232</v>
      </c>
      <c r="AD622" s="175" t="s">
        <v>232</v>
      </c>
      <c r="AE622" s="175" t="s">
        <v>232</v>
      </c>
      <c r="AF622" s="175" t="s">
        <v>232</v>
      </c>
      <c r="AG622" s="162">
        <v>44197</v>
      </c>
      <c r="AH622" s="162">
        <v>2958465</v>
      </c>
      <c r="AI622" s="163" t="s">
        <v>1303</v>
      </c>
      <c r="AJ622" s="167"/>
      <c r="AK622" s="167"/>
      <c r="AL622" s="5"/>
      <c r="AM622" s="5"/>
      <c r="AN622" s="5"/>
      <c r="AO622" s="165"/>
      <c r="AP622" s="165"/>
    </row>
    <row r="623" spans="1:44" ht="45.75" x14ac:dyDescent="0.3">
      <c r="A623" s="174" t="s">
        <v>2206</v>
      </c>
      <c r="B623" s="5"/>
      <c r="C623" s="5"/>
      <c r="D623" s="5"/>
      <c r="E623" s="5"/>
      <c r="F623" s="150" t="s">
        <v>2371</v>
      </c>
      <c r="G623" s="187" t="s">
        <v>2369</v>
      </c>
      <c r="H623" s="169"/>
      <c r="I623" s="187">
        <v>100</v>
      </c>
      <c r="J623" s="170" t="s">
        <v>1305</v>
      </c>
      <c r="K623" s="171" t="s">
        <v>1306</v>
      </c>
      <c r="L623" s="177" t="s">
        <v>1301</v>
      </c>
      <c r="M623" s="172"/>
      <c r="N623" s="172"/>
      <c r="O623" s="201"/>
      <c r="P623" s="173" t="s">
        <v>1327</v>
      </c>
      <c r="Q623" s="174" t="s">
        <v>1302</v>
      </c>
      <c r="R623" s="175" t="s">
        <v>232</v>
      </c>
      <c r="S623" s="175" t="s">
        <v>232</v>
      </c>
      <c r="T623" s="175" t="s">
        <v>232</v>
      </c>
      <c r="U623" s="175" t="s">
        <v>232</v>
      </c>
      <c r="V623" s="175" t="s">
        <v>232</v>
      </c>
      <c r="W623" s="175" t="s">
        <v>232</v>
      </c>
      <c r="X623" s="175" t="s">
        <v>232</v>
      </c>
      <c r="Y623" s="175" t="s">
        <v>232</v>
      </c>
      <c r="Z623" s="175" t="s">
        <v>232</v>
      </c>
      <c r="AA623" s="175" t="s">
        <v>232</v>
      </c>
      <c r="AB623" s="175" t="s">
        <v>232</v>
      </c>
      <c r="AC623" s="175" t="s">
        <v>232</v>
      </c>
      <c r="AD623" s="175" t="s">
        <v>232</v>
      </c>
      <c r="AE623" s="175" t="s">
        <v>232</v>
      </c>
      <c r="AF623" s="175" t="s">
        <v>232</v>
      </c>
      <c r="AG623" s="162">
        <v>44197</v>
      </c>
      <c r="AH623" s="162">
        <v>2958465</v>
      </c>
      <c r="AI623" s="163" t="s">
        <v>1303</v>
      </c>
      <c r="AJ623" s="167"/>
      <c r="AK623" s="167"/>
      <c r="AL623" s="5"/>
      <c r="AM623" s="5"/>
      <c r="AN623" s="5"/>
      <c r="AO623" s="165"/>
      <c r="AP623" s="165"/>
    </row>
    <row r="624" spans="1:44" ht="45.75" x14ac:dyDescent="0.3">
      <c r="A624" s="174" t="s">
        <v>2206</v>
      </c>
      <c r="B624" s="5"/>
      <c r="C624" s="5"/>
      <c r="D624" s="5"/>
      <c r="E624" s="5"/>
      <c r="F624" s="150" t="s">
        <v>2372</v>
      </c>
      <c r="G624" s="187" t="s">
        <v>2369</v>
      </c>
      <c r="H624" s="169"/>
      <c r="I624" s="187" t="s">
        <v>2373</v>
      </c>
      <c r="J624" s="170"/>
      <c r="K624" s="171" t="s">
        <v>1306</v>
      </c>
      <c r="L624" s="182">
        <v>3</v>
      </c>
      <c r="M624" s="172"/>
      <c r="N624" s="178"/>
      <c r="O624" s="179"/>
      <c r="P624" s="173" t="s">
        <v>1327</v>
      </c>
      <c r="Q624" s="174" t="s">
        <v>1302</v>
      </c>
      <c r="R624" s="175" t="s">
        <v>232</v>
      </c>
      <c r="S624" s="175" t="s">
        <v>232</v>
      </c>
      <c r="T624" s="175" t="s">
        <v>232</v>
      </c>
      <c r="U624" s="175" t="s">
        <v>232</v>
      </c>
      <c r="V624" s="175" t="s">
        <v>232</v>
      </c>
      <c r="W624" s="175" t="s">
        <v>232</v>
      </c>
      <c r="X624" s="175" t="s">
        <v>232</v>
      </c>
      <c r="Y624" s="175" t="s">
        <v>232</v>
      </c>
      <c r="Z624" s="175" t="s">
        <v>232</v>
      </c>
      <c r="AA624" s="175" t="s">
        <v>232</v>
      </c>
      <c r="AB624" s="175" t="s">
        <v>232</v>
      </c>
      <c r="AC624" s="175" t="s">
        <v>232</v>
      </c>
      <c r="AD624" s="175" t="s">
        <v>232</v>
      </c>
      <c r="AE624" s="175" t="s">
        <v>232</v>
      </c>
      <c r="AF624" s="175" t="s">
        <v>232</v>
      </c>
      <c r="AG624" s="162">
        <v>44197</v>
      </c>
      <c r="AH624" s="162">
        <v>2958465</v>
      </c>
      <c r="AI624" s="163" t="s">
        <v>1303</v>
      </c>
      <c r="AJ624" s="186"/>
      <c r="AK624" s="186"/>
      <c r="AL624" s="5"/>
      <c r="AM624" s="5"/>
      <c r="AN624" s="5"/>
      <c r="AO624" s="165"/>
      <c r="AP624" s="165"/>
    </row>
    <row r="625" spans="1:44" ht="45.75" x14ac:dyDescent="0.3">
      <c r="A625" s="174" t="s">
        <v>2206</v>
      </c>
      <c r="B625" s="5"/>
      <c r="C625" s="5"/>
      <c r="D625" s="5"/>
      <c r="E625" s="5"/>
      <c r="F625" s="150" t="s">
        <v>2374</v>
      </c>
      <c r="G625" s="187" t="s">
        <v>2369</v>
      </c>
      <c r="H625" s="169" t="s">
        <v>1298</v>
      </c>
      <c r="I625" s="172" t="s">
        <v>2375</v>
      </c>
      <c r="J625" s="170"/>
      <c r="K625" s="171" t="s">
        <v>1300</v>
      </c>
      <c r="L625" s="177" t="s">
        <v>1301</v>
      </c>
      <c r="M625" s="172"/>
      <c r="N625" s="178"/>
      <c r="O625" s="179"/>
      <c r="P625" s="173" t="s">
        <v>1327</v>
      </c>
      <c r="Q625" s="174" t="s">
        <v>1302</v>
      </c>
      <c r="R625" s="175" t="s">
        <v>232</v>
      </c>
      <c r="S625" s="175" t="s">
        <v>232</v>
      </c>
      <c r="T625" s="175" t="s">
        <v>232</v>
      </c>
      <c r="U625" s="175" t="s">
        <v>232</v>
      </c>
      <c r="V625" s="175" t="s">
        <v>232</v>
      </c>
      <c r="W625" s="175" t="s">
        <v>232</v>
      </c>
      <c r="X625" s="175" t="s">
        <v>232</v>
      </c>
      <c r="Y625" s="175" t="s">
        <v>232</v>
      </c>
      <c r="Z625" s="175" t="s">
        <v>232</v>
      </c>
      <c r="AA625" s="175" t="s">
        <v>232</v>
      </c>
      <c r="AB625" s="175" t="s">
        <v>232</v>
      </c>
      <c r="AC625" s="175" t="s">
        <v>232</v>
      </c>
      <c r="AD625" s="175" t="s">
        <v>232</v>
      </c>
      <c r="AE625" s="175" t="s">
        <v>232</v>
      </c>
      <c r="AF625" s="175" t="s">
        <v>232</v>
      </c>
      <c r="AG625" s="162">
        <v>44197</v>
      </c>
      <c r="AH625" s="162">
        <v>2958465</v>
      </c>
      <c r="AI625" s="163" t="s">
        <v>1303</v>
      </c>
      <c r="AJ625" s="164"/>
      <c r="AK625" s="164"/>
      <c r="AL625" s="5"/>
      <c r="AM625" s="5"/>
      <c r="AN625" s="5"/>
      <c r="AO625" s="165"/>
      <c r="AP625" s="165"/>
      <c r="AR625" s="166" t="s">
        <v>2353</v>
      </c>
    </row>
    <row r="626" spans="1:44" ht="45.75" x14ac:dyDescent="0.3">
      <c r="A626" s="174" t="s">
        <v>2206</v>
      </c>
      <c r="B626" s="5"/>
      <c r="C626" s="5"/>
      <c r="D626" s="5"/>
      <c r="E626" s="5"/>
      <c r="F626" s="150" t="s">
        <v>2376</v>
      </c>
      <c r="G626" s="187" t="s">
        <v>2369</v>
      </c>
      <c r="H626" s="169"/>
      <c r="I626" s="187">
        <v>365</v>
      </c>
      <c r="J626" s="170" t="s">
        <v>1305</v>
      </c>
      <c r="K626" s="176"/>
      <c r="L626" s="177" t="s">
        <v>1301</v>
      </c>
      <c r="M626" s="183"/>
      <c r="N626" s="184"/>
      <c r="O626" s="179"/>
      <c r="P626" s="173" t="s">
        <v>1327</v>
      </c>
      <c r="Q626" s="174" t="s">
        <v>1302</v>
      </c>
      <c r="R626" s="175" t="s">
        <v>232</v>
      </c>
      <c r="S626" s="175" t="s">
        <v>232</v>
      </c>
      <c r="T626" s="175" t="s">
        <v>232</v>
      </c>
      <c r="U626" s="175" t="s">
        <v>232</v>
      </c>
      <c r="V626" s="175" t="s">
        <v>232</v>
      </c>
      <c r="W626" s="175" t="s">
        <v>232</v>
      </c>
      <c r="X626" s="175" t="s">
        <v>232</v>
      </c>
      <c r="Y626" s="175" t="s">
        <v>232</v>
      </c>
      <c r="Z626" s="175" t="s">
        <v>232</v>
      </c>
      <c r="AA626" s="175" t="s">
        <v>232</v>
      </c>
      <c r="AB626" s="175" t="s">
        <v>232</v>
      </c>
      <c r="AC626" s="175" t="s">
        <v>232</v>
      </c>
      <c r="AD626" s="175" t="s">
        <v>232</v>
      </c>
      <c r="AE626" s="175" t="s">
        <v>232</v>
      </c>
      <c r="AF626" s="175" t="s">
        <v>232</v>
      </c>
      <c r="AG626" s="162">
        <v>44197</v>
      </c>
      <c r="AH626" s="162">
        <v>2958465</v>
      </c>
      <c r="AI626" s="163" t="s">
        <v>1303</v>
      </c>
      <c r="AJ626" s="164"/>
      <c r="AK626" s="164"/>
      <c r="AL626" s="5"/>
      <c r="AM626" s="5"/>
      <c r="AN626" s="5"/>
      <c r="AO626" s="165"/>
      <c r="AP626" s="165"/>
    </row>
    <row r="627" spans="1:44" ht="45.75" x14ac:dyDescent="0.3">
      <c r="A627" s="174" t="s">
        <v>2206</v>
      </c>
      <c r="B627" s="5"/>
      <c r="C627" s="5"/>
      <c r="D627" s="5"/>
      <c r="E627" s="5"/>
      <c r="F627" s="150" t="s">
        <v>2377</v>
      </c>
      <c r="G627" s="187" t="s">
        <v>2369</v>
      </c>
      <c r="H627" s="169"/>
      <c r="I627" s="172" t="s">
        <v>1444</v>
      </c>
      <c r="J627" s="170"/>
      <c r="K627" s="176" t="s">
        <v>1324</v>
      </c>
      <c r="L627" s="177" t="s">
        <v>1301</v>
      </c>
      <c r="M627" s="172" t="s">
        <v>1445</v>
      </c>
      <c r="N627" s="178"/>
      <c r="O627" s="179"/>
      <c r="P627" s="173" t="s">
        <v>1327</v>
      </c>
      <c r="Q627" s="174" t="s">
        <v>1302</v>
      </c>
      <c r="R627" s="175" t="s">
        <v>232</v>
      </c>
      <c r="S627" s="175" t="s">
        <v>232</v>
      </c>
      <c r="T627" s="175" t="s">
        <v>232</v>
      </c>
      <c r="U627" s="175" t="s">
        <v>232</v>
      </c>
      <c r="V627" s="175" t="s">
        <v>232</v>
      </c>
      <c r="W627" s="175" t="s">
        <v>232</v>
      </c>
      <c r="X627" s="175" t="s">
        <v>232</v>
      </c>
      <c r="Y627" s="175" t="s">
        <v>232</v>
      </c>
      <c r="Z627" s="175" t="s">
        <v>232</v>
      </c>
      <c r="AA627" s="175" t="s">
        <v>232</v>
      </c>
      <c r="AB627" s="175" t="s">
        <v>232</v>
      </c>
      <c r="AC627" s="175" t="s">
        <v>232</v>
      </c>
      <c r="AD627" s="175" t="s">
        <v>232</v>
      </c>
      <c r="AE627" s="175" t="s">
        <v>232</v>
      </c>
      <c r="AF627" s="175" t="s">
        <v>232</v>
      </c>
      <c r="AG627" s="162">
        <v>44197</v>
      </c>
      <c r="AH627" s="162">
        <v>2958465</v>
      </c>
      <c r="AI627" s="163" t="s">
        <v>1303</v>
      </c>
      <c r="AJ627" s="186"/>
      <c r="AK627" s="186"/>
      <c r="AL627" s="5"/>
      <c r="AM627" s="5"/>
      <c r="AN627" s="5"/>
      <c r="AO627" s="165"/>
      <c r="AP627" s="165"/>
    </row>
    <row r="628" spans="1:44" ht="45.75" x14ac:dyDescent="0.3">
      <c r="A628" s="174" t="s">
        <v>2206</v>
      </c>
      <c r="B628" s="5"/>
      <c r="C628" s="5"/>
      <c r="D628" s="5"/>
      <c r="E628" s="5"/>
      <c r="F628" s="150" t="s">
        <v>2378</v>
      </c>
      <c r="G628" s="187" t="s">
        <v>2369</v>
      </c>
      <c r="H628" s="169"/>
      <c r="I628" s="181" t="s">
        <v>2379</v>
      </c>
      <c r="J628" s="170"/>
      <c r="K628" s="176"/>
      <c r="L628" s="5" t="s">
        <v>1449</v>
      </c>
      <c r="M628" s="172"/>
      <c r="N628" s="178"/>
      <c r="O628" s="179"/>
      <c r="P628" s="173" t="s">
        <v>1327</v>
      </c>
      <c r="Q628" s="174" t="s">
        <v>1302</v>
      </c>
      <c r="R628" s="175" t="s">
        <v>232</v>
      </c>
      <c r="S628" s="175" t="s">
        <v>232</v>
      </c>
      <c r="T628" s="175" t="s">
        <v>232</v>
      </c>
      <c r="U628" s="175" t="s">
        <v>232</v>
      </c>
      <c r="V628" s="175" t="s">
        <v>232</v>
      </c>
      <c r="W628" s="175" t="s">
        <v>232</v>
      </c>
      <c r="X628" s="175" t="s">
        <v>232</v>
      </c>
      <c r="Y628" s="175" t="s">
        <v>232</v>
      </c>
      <c r="Z628" s="175" t="s">
        <v>232</v>
      </c>
      <c r="AA628" s="175" t="s">
        <v>232</v>
      </c>
      <c r="AB628" s="175" t="s">
        <v>232</v>
      </c>
      <c r="AC628" s="175" t="s">
        <v>232</v>
      </c>
      <c r="AD628" s="175" t="s">
        <v>232</v>
      </c>
      <c r="AE628" s="175" t="s">
        <v>232</v>
      </c>
      <c r="AF628" s="175" t="s">
        <v>232</v>
      </c>
      <c r="AG628" s="162">
        <v>44197</v>
      </c>
      <c r="AH628" s="162">
        <v>2958465</v>
      </c>
      <c r="AI628" s="163" t="s">
        <v>1303</v>
      </c>
      <c r="AJ628" s="186"/>
      <c r="AK628" s="186"/>
      <c r="AL628" s="5"/>
      <c r="AM628" s="5"/>
      <c r="AN628" s="5"/>
      <c r="AO628" s="165"/>
      <c r="AP628" s="165"/>
    </row>
    <row r="629" spans="1:44" ht="45.75" x14ac:dyDescent="0.3">
      <c r="A629" s="174" t="s">
        <v>2206</v>
      </c>
      <c r="B629" s="5"/>
      <c r="C629" s="5"/>
      <c r="D629" s="5"/>
      <c r="E629" s="5"/>
      <c r="F629" s="150" t="s">
        <v>2380</v>
      </c>
      <c r="G629" s="187" t="s">
        <v>2381</v>
      </c>
      <c r="H629" s="169" t="s">
        <v>1298</v>
      </c>
      <c r="I629" s="187" t="s">
        <v>2370</v>
      </c>
      <c r="J629" s="170"/>
      <c r="K629" s="171" t="s">
        <v>1300</v>
      </c>
      <c r="L629" s="177" t="s">
        <v>1301</v>
      </c>
      <c r="M629" s="172"/>
      <c r="N629" s="172"/>
      <c r="O629" s="201"/>
      <c r="P629" s="173" t="s">
        <v>1327</v>
      </c>
      <c r="Q629" s="174" t="s">
        <v>1302</v>
      </c>
      <c r="R629" s="175" t="s">
        <v>232</v>
      </c>
      <c r="S629" s="175" t="s">
        <v>232</v>
      </c>
      <c r="T629" s="175" t="s">
        <v>232</v>
      </c>
      <c r="U629" s="175" t="s">
        <v>232</v>
      </c>
      <c r="V629" s="175" t="s">
        <v>232</v>
      </c>
      <c r="W629" s="175" t="s">
        <v>232</v>
      </c>
      <c r="X629" s="175" t="s">
        <v>232</v>
      </c>
      <c r="Y629" s="175" t="s">
        <v>232</v>
      </c>
      <c r="Z629" s="175" t="s">
        <v>232</v>
      </c>
      <c r="AA629" s="175" t="s">
        <v>232</v>
      </c>
      <c r="AB629" s="175" t="s">
        <v>232</v>
      </c>
      <c r="AC629" s="175" t="s">
        <v>232</v>
      </c>
      <c r="AD629" s="175" t="s">
        <v>232</v>
      </c>
      <c r="AE629" s="175" t="s">
        <v>232</v>
      </c>
      <c r="AF629" s="175" t="s">
        <v>232</v>
      </c>
      <c r="AG629" s="162">
        <v>44197</v>
      </c>
      <c r="AH629" s="162">
        <v>2958465</v>
      </c>
      <c r="AI629" s="163" t="s">
        <v>1303</v>
      </c>
      <c r="AJ629" s="167"/>
      <c r="AK629" s="167"/>
      <c r="AL629" s="5"/>
      <c r="AM629" s="5"/>
      <c r="AN629" s="5"/>
      <c r="AO629" s="165"/>
      <c r="AP629" s="165"/>
    </row>
    <row r="630" spans="1:44" ht="45.75" x14ac:dyDescent="0.3">
      <c r="A630" s="174" t="s">
        <v>2206</v>
      </c>
      <c r="B630" s="5"/>
      <c r="C630" s="5"/>
      <c r="D630" s="5"/>
      <c r="E630" s="5"/>
      <c r="F630" s="150" t="s">
        <v>2382</v>
      </c>
      <c r="G630" s="187" t="s">
        <v>2381</v>
      </c>
      <c r="H630" s="169"/>
      <c r="I630" s="187">
        <v>100</v>
      </c>
      <c r="J630" s="170" t="s">
        <v>1305</v>
      </c>
      <c r="K630" s="171" t="s">
        <v>1306</v>
      </c>
      <c r="L630" s="177" t="s">
        <v>1301</v>
      </c>
      <c r="M630" s="172"/>
      <c r="N630" s="172"/>
      <c r="O630" s="201"/>
      <c r="P630" s="173" t="s">
        <v>1327</v>
      </c>
      <c r="Q630" s="174" t="s">
        <v>1302</v>
      </c>
      <c r="R630" s="175" t="s">
        <v>232</v>
      </c>
      <c r="S630" s="175" t="s">
        <v>232</v>
      </c>
      <c r="T630" s="175" t="s">
        <v>232</v>
      </c>
      <c r="U630" s="175" t="s">
        <v>232</v>
      </c>
      <c r="V630" s="175" t="s">
        <v>232</v>
      </c>
      <c r="W630" s="175" t="s">
        <v>232</v>
      </c>
      <c r="X630" s="175" t="s">
        <v>232</v>
      </c>
      <c r="Y630" s="175" t="s">
        <v>232</v>
      </c>
      <c r="Z630" s="175" t="s">
        <v>232</v>
      </c>
      <c r="AA630" s="175" t="s">
        <v>232</v>
      </c>
      <c r="AB630" s="175" t="s">
        <v>232</v>
      </c>
      <c r="AC630" s="175" t="s">
        <v>232</v>
      </c>
      <c r="AD630" s="175" t="s">
        <v>232</v>
      </c>
      <c r="AE630" s="175" t="s">
        <v>232</v>
      </c>
      <c r="AF630" s="175" t="s">
        <v>232</v>
      </c>
      <c r="AG630" s="162">
        <v>44197</v>
      </c>
      <c r="AH630" s="162">
        <v>2958465</v>
      </c>
      <c r="AI630" s="163" t="s">
        <v>1303</v>
      </c>
      <c r="AJ630" s="167"/>
      <c r="AK630" s="167"/>
      <c r="AL630" s="5"/>
      <c r="AM630" s="5"/>
      <c r="AN630" s="5"/>
      <c r="AO630" s="165"/>
      <c r="AP630" s="165"/>
    </row>
    <row r="631" spans="1:44" ht="45.75" x14ac:dyDescent="0.3">
      <c r="A631" s="174" t="s">
        <v>2206</v>
      </c>
      <c r="B631" s="5"/>
      <c r="C631" s="5"/>
      <c r="D631" s="5"/>
      <c r="E631" s="5"/>
      <c r="F631" s="150" t="s">
        <v>2383</v>
      </c>
      <c r="G631" s="187" t="s">
        <v>2381</v>
      </c>
      <c r="H631" s="169"/>
      <c r="I631" s="187" t="s">
        <v>2384</v>
      </c>
      <c r="J631" s="170"/>
      <c r="K631" s="171" t="s">
        <v>1306</v>
      </c>
      <c r="L631" s="182">
        <v>3</v>
      </c>
      <c r="M631" s="172" t="s">
        <v>2385</v>
      </c>
      <c r="N631" s="178"/>
      <c r="O631" s="179"/>
      <c r="P631" s="173" t="s">
        <v>1327</v>
      </c>
      <c r="Q631" s="174" t="s">
        <v>1302</v>
      </c>
      <c r="R631" s="175" t="s">
        <v>232</v>
      </c>
      <c r="S631" s="175" t="s">
        <v>232</v>
      </c>
      <c r="T631" s="175" t="s">
        <v>232</v>
      </c>
      <c r="U631" s="175" t="s">
        <v>232</v>
      </c>
      <c r="V631" s="175" t="s">
        <v>232</v>
      </c>
      <c r="W631" s="175" t="s">
        <v>232</v>
      </c>
      <c r="X631" s="175" t="s">
        <v>232</v>
      </c>
      <c r="Y631" s="175" t="s">
        <v>232</v>
      </c>
      <c r="Z631" s="175" t="s">
        <v>232</v>
      </c>
      <c r="AA631" s="175" t="s">
        <v>232</v>
      </c>
      <c r="AB631" s="175" t="s">
        <v>232</v>
      </c>
      <c r="AC631" s="175" t="s">
        <v>232</v>
      </c>
      <c r="AD631" s="175" t="s">
        <v>232</v>
      </c>
      <c r="AE631" s="175" t="s">
        <v>232</v>
      </c>
      <c r="AF631" s="175" t="s">
        <v>232</v>
      </c>
      <c r="AG631" s="162">
        <v>44197</v>
      </c>
      <c r="AH631" s="162">
        <v>2958465</v>
      </c>
      <c r="AI631" s="163" t="s">
        <v>1303</v>
      </c>
      <c r="AJ631" s="186"/>
      <c r="AK631" s="186"/>
      <c r="AL631" s="5"/>
      <c r="AM631" s="5"/>
      <c r="AN631" s="5"/>
      <c r="AO631" s="165"/>
      <c r="AP631" s="165"/>
    </row>
    <row r="632" spans="1:44" ht="45.75" x14ac:dyDescent="0.3">
      <c r="A632" s="174" t="s">
        <v>2206</v>
      </c>
      <c r="B632" s="5"/>
      <c r="C632" s="5"/>
      <c r="D632" s="5"/>
      <c r="E632" s="5"/>
      <c r="F632" s="150" t="s">
        <v>2386</v>
      </c>
      <c r="G632" s="187" t="s">
        <v>2381</v>
      </c>
      <c r="H632" s="169" t="s">
        <v>1298</v>
      </c>
      <c r="I632" s="172" t="s">
        <v>2375</v>
      </c>
      <c r="J632" s="170"/>
      <c r="K632" s="171" t="s">
        <v>1300</v>
      </c>
      <c r="L632" s="177" t="s">
        <v>1301</v>
      </c>
      <c r="M632" s="172"/>
      <c r="N632" s="178"/>
      <c r="O632" s="179"/>
      <c r="P632" s="173" t="s">
        <v>1327</v>
      </c>
      <c r="Q632" s="174" t="s">
        <v>1302</v>
      </c>
      <c r="R632" s="175" t="s">
        <v>232</v>
      </c>
      <c r="S632" s="175" t="s">
        <v>232</v>
      </c>
      <c r="T632" s="175" t="s">
        <v>232</v>
      </c>
      <c r="U632" s="175" t="s">
        <v>232</v>
      </c>
      <c r="V632" s="175" t="s">
        <v>232</v>
      </c>
      <c r="W632" s="175" t="s">
        <v>232</v>
      </c>
      <c r="X632" s="175" t="s">
        <v>232</v>
      </c>
      <c r="Y632" s="175" t="s">
        <v>232</v>
      </c>
      <c r="Z632" s="175" t="s">
        <v>232</v>
      </c>
      <c r="AA632" s="175" t="s">
        <v>232</v>
      </c>
      <c r="AB632" s="175" t="s">
        <v>232</v>
      </c>
      <c r="AC632" s="175" t="s">
        <v>232</v>
      </c>
      <c r="AD632" s="175" t="s">
        <v>232</v>
      </c>
      <c r="AE632" s="175" t="s">
        <v>232</v>
      </c>
      <c r="AF632" s="175" t="s">
        <v>232</v>
      </c>
      <c r="AG632" s="162">
        <v>44197</v>
      </c>
      <c r="AH632" s="162">
        <v>2958465</v>
      </c>
      <c r="AI632" s="163" t="s">
        <v>1303</v>
      </c>
      <c r="AJ632" s="164"/>
      <c r="AK632" s="164"/>
      <c r="AL632" s="5"/>
      <c r="AM632" s="5"/>
      <c r="AN632" s="5"/>
      <c r="AO632" s="165"/>
      <c r="AP632" s="165"/>
      <c r="AR632" s="166" t="s">
        <v>2353</v>
      </c>
    </row>
    <row r="633" spans="1:44" ht="45.75" x14ac:dyDescent="0.3">
      <c r="A633" s="174" t="s">
        <v>2206</v>
      </c>
      <c r="B633" s="5"/>
      <c r="C633" s="5"/>
      <c r="D633" s="5"/>
      <c r="E633" s="5"/>
      <c r="F633" s="150" t="s">
        <v>2387</v>
      </c>
      <c r="G633" s="187" t="s">
        <v>2381</v>
      </c>
      <c r="H633" s="169"/>
      <c r="I633" s="187">
        <v>365</v>
      </c>
      <c r="J633" s="170" t="s">
        <v>1305</v>
      </c>
      <c r="K633" s="176"/>
      <c r="L633" s="177" t="s">
        <v>1301</v>
      </c>
      <c r="M633" s="183"/>
      <c r="N633" s="184"/>
      <c r="O633" s="179"/>
      <c r="P633" s="173" t="s">
        <v>1327</v>
      </c>
      <c r="Q633" s="174" t="s">
        <v>1302</v>
      </c>
      <c r="R633" s="175" t="s">
        <v>232</v>
      </c>
      <c r="S633" s="175" t="s">
        <v>232</v>
      </c>
      <c r="T633" s="175" t="s">
        <v>232</v>
      </c>
      <c r="U633" s="175" t="s">
        <v>232</v>
      </c>
      <c r="V633" s="175" t="s">
        <v>232</v>
      </c>
      <c r="W633" s="175" t="s">
        <v>232</v>
      </c>
      <c r="X633" s="175" t="s">
        <v>232</v>
      </c>
      <c r="Y633" s="175" t="s">
        <v>232</v>
      </c>
      <c r="Z633" s="175" t="s">
        <v>232</v>
      </c>
      <c r="AA633" s="175" t="s">
        <v>232</v>
      </c>
      <c r="AB633" s="175" t="s">
        <v>232</v>
      </c>
      <c r="AC633" s="175" t="s">
        <v>232</v>
      </c>
      <c r="AD633" s="175" t="s">
        <v>232</v>
      </c>
      <c r="AE633" s="175" t="s">
        <v>232</v>
      </c>
      <c r="AF633" s="175" t="s">
        <v>232</v>
      </c>
      <c r="AG633" s="162">
        <v>44197</v>
      </c>
      <c r="AH633" s="162">
        <v>2958465</v>
      </c>
      <c r="AI633" s="163" t="s">
        <v>1303</v>
      </c>
      <c r="AJ633" s="164"/>
      <c r="AK633" s="164"/>
      <c r="AL633" s="5"/>
      <c r="AM633" s="5"/>
      <c r="AN633" s="5"/>
      <c r="AO633" s="165"/>
      <c r="AP633" s="165"/>
    </row>
    <row r="634" spans="1:44" ht="45.75" x14ac:dyDescent="0.3">
      <c r="A634" s="174" t="s">
        <v>2206</v>
      </c>
      <c r="B634" s="5"/>
      <c r="C634" s="5"/>
      <c r="D634" s="5"/>
      <c r="E634" s="5"/>
      <c r="F634" s="150" t="s">
        <v>2388</v>
      </c>
      <c r="G634" s="187" t="s">
        <v>2381</v>
      </c>
      <c r="H634" s="169"/>
      <c r="I634" s="172" t="s">
        <v>1444</v>
      </c>
      <c r="J634" s="170"/>
      <c r="K634" s="176" t="s">
        <v>1324</v>
      </c>
      <c r="L634" s="177" t="s">
        <v>1301</v>
      </c>
      <c r="M634" s="172" t="s">
        <v>1445</v>
      </c>
      <c r="N634" s="178"/>
      <c r="O634" s="179"/>
      <c r="P634" s="173" t="s">
        <v>1327</v>
      </c>
      <c r="Q634" s="174" t="s">
        <v>1302</v>
      </c>
      <c r="R634" s="175" t="s">
        <v>232</v>
      </c>
      <c r="S634" s="175" t="s">
        <v>232</v>
      </c>
      <c r="T634" s="175" t="s">
        <v>232</v>
      </c>
      <c r="U634" s="175" t="s">
        <v>232</v>
      </c>
      <c r="V634" s="175" t="s">
        <v>232</v>
      </c>
      <c r="W634" s="175" t="s">
        <v>232</v>
      </c>
      <c r="X634" s="175" t="s">
        <v>232</v>
      </c>
      <c r="Y634" s="175" t="s">
        <v>232</v>
      </c>
      <c r="Z634" s="175" t="s">
        <v>232</v>
      </c>
      <c r="AA634" s="175" t="s">
        <v>232</v>
      </c>
      <c r="AB634" s="175" t="s">
        <v>232</v>
      </c>
      <c r="AC634" s="175" t="s">
        <v>232</v>
      </c>
      <c r="AD634" s="175" t="s">
        <v>232</v>
      </c>
      <c r="AE634" s="175" t="s">
        <v>232</v>
      </c>
      <c r="AF634" s="175" t="s">
        <v>232</v>
      </c>
      <c r="AG634" s="162">
        <v>44197</v>
      </c>
      <c r="AH634" s="162">
        <v>2958465</v>
      </c>
      <c r="AI634" s="163" t="s">
        <v>1303</v>
      </c>
      <c r="AJ634" s="186"/>
      <c r="AK634" s="186"/>
      <c r="AL634" s="5"/>
      <c r="AM634" s="5"/>
      <c r="AN634" s="5"/>
      <c r="AO634" s="165"/>
      <c r="AP634" s="165"/>
    </row>
    <row r="635" spans="1:44" ht="45.75" x14ac:dyDescent="0.3">
      <c r="A635" s="174" t="s">
        <v>2206</v>
      </c>
      <c r="B635" s="5"/>
      <c r="C635" s="5"/>
      <c r="D635" s="5"/>
      <c r="E635" s="5"/>
      <c r="F635" s="150" t="s">
        <v>2389</v>
      </c>
      <c r="G635" s="187" t="s">
        <v>2381</v>
      </c>
      <c r="H635" s="169"/>
      <c r="I635" s="181" t="s">
        <v>2379</v>
      </c>
      <c r="J635" s="170"/>
      <c r="K635" s="176"/>
      <c r="L635" s="5" t="s">
        <v>1449</v>
      </c>
      <c r="M635" s="172"/>
      <c r="N635" s="178"/>
      <c r="O635" s="179"/>
      <c r="P635" s="173" t="s">
        <v>1327</v>
      </c>
      <c r="Q635" s="174" t="s">
        <v>1302</v>
      </c>
      <c r="R635" s="175" t="s">
        <v>232</v>
      </c>
      <c r="S635" s="175" t="s">
        <v>232</v>
      </c>
      <c r="T635" s="175" t="s">
        <v>232</v>
      </c>
      <c r="U635" s="175" t="s">
        <v>232</v>
      </c>
      <c r="V635" s="175" t="s">
        <v>232</v>
      </c>
      <c r="W635" s="175" t="s">
        <v>232</v>
      </c>
      <c r="X635" s="175" t="s">
        <v>232</v>
      </c>
      <c r="Y635" s="175" t="s">
        <v>232</v>
      </c>
      <c r="Z635" s="175" t="s">
        <v>232</v>
      </c>
      <c r="AA635" s="175" t="s">
        <v>232</v>
      </c>
      <c r="AB635" s="175" t="s">
        <v>232</v>
      </c>
      <c r="AC635" s="175" t="s">
        <v>232</v>
      </c>
      <c r="AD635" s="175" t="s">
        <v>232</v>
      </c>
      <c r="AE635" s="175" t="s">
        <v>232</v>
      </c>
      <c r="AF635" s="175" t="s">
        <v>232</v>
      </c>
      <c r="AG635" s="162">
        <v>44197</v>
      </c>
      <c r="AH635" s="162">
        <v>2958465</v>
      </c>
      <c r="AI635" s="163" t="s">
        <v>1303</v>
      </c>
      <c r="AJ635" s="186"/>
      <c r="AK635" s="186"/>
      <c r="AL635" s="5"/>
      <c r="AM635" s="5"/>
      <c r="AN635" s="5"/>
      <c r="AO635" s="165"/>
      <c r="AP635" s="165"/>
    </row>
    <row r="636" spans="1:44" ht="45.75" x14ac:dyDescent="0.3">
      <c r="A636" s="174" t="s">
        <v>2206</v>
      </c>
      <c r="B636" s="5"/>
      <c r="C636" s="5"/>
      <c r="D636" s="5"/>
      <c r="E636" s="5"/>
      <c r="F636" s="150" t="s">
        <v>2390</v>
      </c>
      <c r="G636" s="187" t="s">
        <v>2391</v>
      </c>
      <c r="H636" s="169" t="s">
        <v>1298</v>
      </c>
      <c r="I636" s="187" t="s">
        <v>1768</v>
      </c>
      <c r="J636" s="170"/>
      <c r="K636" s="171" t="s">
        <v>1300</v>
      </c>
      <c r="L636" s="5" t="s">
        <v>1301</v>
      </c>
      <c r="M636" s="172"/>
      <c r="N636" s="172"/>
      <c r="O636" s="201"/>
      <c r="P636" s="173">
        <v>4000000</v>
      </c>
      <c r="Q636" s="174" t="s">
        <v>1302</v>
      </c>
      <c r="R636" s="175" t="s">
        <v>232</v>
      </c>
      <c r="S636" s="175" t="s">
        <v>232</v>
      </c>
      <c r="T636" s="175" t="s">
        <v>232</v>
      </c>
      <c r="U636" s="175" t="s">
        <v>232</v>
      </c>
      <c r="V636" s="175" t="s">
        <v>232</v>
      </c>
      <c r="W636" s="175" t="s">
        <v>232</v>
      </c>
      <c r="X636" s="175" t="s">
        <v>232</v>
      </c>
      <c r="Y636" s="175" t="s">
        <v>232</v>
      </c>
      <c r="Z636" s="175" t="s">
        <v>232</v>
      </c>
      <c r="AA636" s="175" t="s">
        <v>232</v>
      </c>
      <c r="AB636" s="175" t="s">
        <v>232</v>
      </c>
      <c r="AC636" s="175" t="s">
        <v>232</v>
      </c>
      <c r="AD636" s="175" t="s">
        <v>232</v>
      </c>
      <c r="AE636" s="175" t="s">
        <v>232</v>
      </c>
      <c r="AF636" s="175" t="s">
        <v>232</v>
      </c>
      <c r="AG636" s="162">
        <v>44197</v>
      </c>
      <c r="AH636" s="162">
        <v>2958465</v>
      </c>
      <c r="AI636" s="163" t="s">
        <v>1303</v>
      </c>
      <c r="AJ636" s="167"/>
      <c r="AK636" s="167"/>
      <c r="AL636" s="5"/>
      <c r="AM636" s="5"/>
      <c r="AN636" s="5"/>
      <c r="AO636" s="165"/>
      <c r="AP636" s="165"/>
    </row>
    <row r="637" spans="1:44" ht="45.75" x14ac:dyDescent="0.3">
      <c r="A637" s="174" t="s">
        <v>2206</v>
      </c>
      <c r="B637" s="5"/>
      <c r="C637" s="5"/>
      <c r="D637" s="5"/>
      <c r="E637" s="5"/>
      <c r="F637" s="150" t="s">
        <v>2392</v>
      </c>
      <c r="G637" s="187" t="s">
        <v>2391</v>
      </c>
      <c r="H637" s="169"/>
      <c r="I637" s="187">
        <v>100</v>
      </c>
      <c r="J637" s="170" t="s">
        <v>1305</v>
      </c>
      <c r="K637" s="171" t="s">
        <v>1306</v>
      </c>
      <c r="L637" s="5" t="s">
        <v>1301</v>
      </c>
      <c r="M637" s="172"/>
      <c r="N637" s="172"/>
      <c r="O637" s="201"/>
      <c r="P637" s="173">
        <v>100</v>
      </c>
      <c r="Q637" s="174" t="s">
        <v>1302</v>
      </c>
      <c r="R637" s="175" t="s">
        <v>232</v>
      </c>
      <c r="S637" s="175" t="s">
        <v>232</v>
      </c>
      <c r="T637" s="175" t="s">
        <v>232</v>
      </c>
      <c r="U637" s="175" t="s">
        <v>232</v>
      </c>
      <c r="V637" s="175" t="s">
        <v>232</v>
      </c>
      <c r="W637" s="175" t="s">
        <v>232</v>
      </c>
      <c r="X637" s="175" t="s">
        <v>232</v>
      </c>
      <c r="Y637" s="175" t="s">
        <v>232</v>
      </c>
      <c r="Z637" s="175" t="s">
        <v>232</v>
      </c>
      <c r="AA637" s="175" t="s">
        <v>232</v>
      </c>
      <c r="AB637" s="175" t="s">
        <v>232</v>
      </c>
      <c r="AC637" s="175" t="s">
        <v>232</v>
      </c>
      <c r="AD637" s="175" t="s">
        <v>232</v>
      </c>
      <c r="AE637" s="175" t="s">
        <v>232</v>
      </c>
      <c r="AF637" s="175" t="s">
        <v>232</v>
      </c>
      <c r="AG637" s="162">
        <v>44197</v>
      </c>
      <c r="AH637" s="162">
        <v>2958465</v>
      </c>
      <c r="AI637" s="163" t="s">
        <v>1303</v>
      </c>
      <c r="AJ637" s="167"/>
      <c r="AK637" s="167"/>
      <c r="AL637" s="5"/>
      <c r="AM637" s="5"/>
      <c r="AN637" s="5"/>
      <c r="AO637" s="165"/>
      <c r="AP637" s="165"/>
    </row>
    <row r="638" spans="1:44" ht="45.75" x14ac:dyDescent="0.3">
      <c r="A638" s="174" t="s">
        <v>2206</v>
      </c>
      <c r="B638" s="5"/>
      <c r="C638" s="5"/>
      <c r="D638" s="5"/>
      <c r="E638" s="5"/>
      <c r="F638" s="150" t="s">
        <v>2393</v>
      </c>
      <c r="G638" s="187" t="s">
        <v>2391</v>
      </c>
      <c r="H638" s="169" t="s">
        <v>1298</v>
      </c>
      <c r="I638" s="187" t="s">
        <v>1647</v>
      </c>
      <c r="J638" s="170"/>
      <c r="K638" s="171" t="s">
        <v>1309</v>
      </c>
      <c r="L638" s="5" t="s">
        <v>1301</v>
      </c>
      <c r="M638" s="172" t="s">
        <v>2394</v>
      </c>
      <c r="N638" s="172" t="s">
        <v>2395</v>
      </c>
      <c r="O638" s="179" t="str">
        <f>IFERROR(HYPERLINK("#"&amp;"'ISO TABLES'!A"&amp;(MATCH(N638,'[39]ISO TABLES'!$A:$A,0)),TEXT(N638,"")),"")</f>
        <v>Rule74C5_PierAndWharfLossCosts</v>
      </c>
      <c r="P638" s="213" t="s">
        <v>1327</v>
      </c>
      <c r="Q638" s="174" t="s">
        <v>1302</v>
      </c>
      <c r="R638" s="175" t="s">
        <v>232</v>
      </c>
      <c r="S638" s="175" t="s">
        <v>232</v>
      </c>
      <c r="T638" s="175" t="s">
        <v>232</v>
      </c>
      <c r="U638" s="175" t="s">
        <v>232</v>
      </c>
      <c r="V638" s="175" t="s">
        <v>232</v>
      </c>
      <c r="W638" s="175" t="s">
        <v>232</v>
      </c>
      <c r="X638" s="175" t="s">
        <v>232</v>
      </c>
      <c r="Y638" s="175" t="s">
        <v>232</v>
      </c>
      <c r="Z638" s="175" t="s">
        <v>232</v>
      </c>
      <c r="AA638" s="175" t="s">
        <v>232</v>
      </c>
      <c r="AB638" s="175" t="s">
        <v>232</v>
      </c>
      <c r="AC638" s="175" t="s">
        <v>232</v>
      </c>
      <c r="AD638" s="175" t="s">
        <v>232</v>
      </c>
      <c r="AE638" s="175" t="s">
        <v>232</v>
      </c>
      <c r="AF638" s="175" t="s">
        <v>232</v>
      </c>
      <c r="AG638" s="162">
        <v>44197</v>
      </c>
      <c r="AH638" s="162">
        <v>2958465</v>
      </c>
      <c r="AI638" s="163" t="s">
        <v>1303</v>
      </c>
      <c r="AJ638" s="186"/>
      <c r="AK638" s="186"/>
      <c r="AL638" s="5"/>
      <c r="AM638" s="5"/>
      <c r="AN638" s="5"/>
      <c r="AO638" s="165"/>
      <c r="AP638" s="165"/>
    </row>
    <row r="639" spans="1:44" ht="45.75" x14ac:dyDescent="0.3">
      <c r="A639" s="174" t="s">
        <v>2206</v>
      </c>
      <c r="B639" s="5"/>
      <c r="C639" s="5"/>
      <c r="D639" s="5"/>
      <c r="E639" s="5"/>
      <c r="F639" s="150" t="s">
        <v>2396</v>
      </c>
      <c r="G639" s="187" t="s">
        <v>2391</v>
      </c>
      <c r="H639" s="169"/>
      <c r="I639" s="172" t="s">
        <v>2397</v>
      </c>
      <c r="J639" s="170" t="s">
        <v>1305</v>
      </c>
      <c r="K639" s="171" t="s">
        <v>1306</v>
      </c>
      <c r="L639" s="5" t="s">
        <v>1301</v>
      </c>
      <c r="M639" s="172" t="s">
        <v>2398</v>
      </c>
      <c r="N639" s="178" t="s">
        <v>2399</v>
      </c>
      <c r="O639" s="179" t="str">
        <f>IFERROR(HYPERLINK("#"&amp;"'ISO TABLES'!A"&amp;(MATCH(N639,'[39]ISO TABLES'!$A:$A,0)),TEXT(N639,"")),"")</f>
        <v>Rule74G4_WatercraftExclusionBuybackLossCosts</v>
      </c>
      <c r="P639" s="213">
        <v>1.6E-2</v>
      </c>
      <c r="Q639" s="174" t="s">
        <v>1302</v>
      </c>
      <c r="R639" s="175" t="s">
        <v>232</v>
      </c>
      <c r="S639" s="175" t="s">
        <v>232</v>
      </c>
      <c r="T639" s="175" t="s">
        <v>232</v>
      </c>
      <c r="U639" s="175" t="s">
        <v>232</v>
      </c>
      <c r="V639" s="175" t="s">
        <v>232</v>
      </c>
      <c r="W639" s="175" t="s">
        <v>232</v>
      </c>
      <c r="X639" s="175" t="s">
        <v>232</v>
      </c>
      <c r="Y639" s="175" t="s">
        <v>232</v>
      </c>
      <c r="Z639" s="175" t="s">
        <v>232</v>
      </c>
      <c r="AA639" s="175" t="s">
        <v>232</v>
      </c>
      <c r="AB639" s="175" t="s">
        <v>232</v>
      </c>
      <c r="AC639" s="175" t="s">
        <v>232</v>
      </c>
      <c r="AD639" s="175" t="s">
        <v>232</v>
      </c>
      <c r="AE639" s="175" t="s">
        <v>232</v>
      </c>
      <c r="AF639" s="175" t="s">
        <v>232</v>
      </c>
      <c r="AG639" s="162">
        <v>44197</v>
      </c>
      <c r="AH639" s="162">
        <v>2958465</v>
      </c>
      <c r="AI639" s="163" t="s">
        <v>1303</v>
      </c>
      <c r="AJ639" s="164"/>
      <c r="AK639" s="164"/>
      <c r="AL639" s="5"/>
      <c r="AM639" s="5"/>
      <c r="AN639" s="5"/>
      <c r="AO639" s="165"/>
      <c r="AP639" s="165"/>
      <c r="AR639" s="166"/>
    </row>
    <row r="640" spans="1:44" ht="45.75" x14ac:dyDescent="0.3">
      <c r="A640" s="174" t="s">
        <v>2206</v>
      </c>
      <c r="B640" s="5"/>
      <c r="C640" s="5"/>
      <c r="D640" s="5"/>
      <c r="E640" s="5"/>
      <c r="F640" s="150" t="s">
        <v>2400</v>
      </c>
      <c r="G640" s="187" t="s">
        <v>2391</v>
      </c>
      <c r="H640" s="169"/>
      <c r="I640" s="187" t="s">
        <v>1368</v>
      </c>
      <c r="J640" s="170"/>
      <c r="K640" s="171" t="s">
        <v>1306</v>
      </c>
      <c r="L640" s="5" t="s">
        <v>1301</v>
      </c>
      <c r="M640" s="172"/>
      <c r="N640" s="178" t="s">
        <v>1369</v>
      </c>
      <c r="O640" s="179" t="str">
        <f>IFERROR(HYPERLINK("#"&amp;"'ISO TABLES'!A"&amp;(MATCH(N640,'[39]ISO TABLES'!$A:$A,0)),TEXT(N640,"")),"")</f>
        <v>Rule70E1e_CoinsuranceFactor</v>
      </c>
      <c r="P640" s="213">
        <v>0.95</v>
      </c>
      <c r="Q640" s="174" t="s">
        <v>1302</v>
      </c>
      <c r="R640" s="175" t="s">
        <v>232</v>
      </c>
      <c r="S640" s="175" t="s">
        <v>232</v>
      </c>
      <c r="T640" s="175" t="s">
        <v>232</v>
      </c>
      <c r="U640" s="175" t="s">
        <v>232</v>
      </c>
      <c r="V640" s="175" t="s">
        <v>232</v>
      </c>
      <c r="W640" s="175" t="s">
        <v>232</v>
      </c>
      <c r="X640" s="175" t="s">
        <v>232</v>
      </c>
      <c r="Y640" s="175" t="s">
        <v>232</v>
      </c>
      <c r="Z640" s="175" t="s">
        <v>232</v>
      </c>
      <c r="AA640" s="175" t="s">
        <v>232</v>
      </c>
      <c r="AB640" s="175" t="s">
        <v>232</v>
      </c>
      <c r="AC640" s="175" t="s">
        <v>232</v>
      </c>
      <c r="AD640" s="175" t="s">
        <v>232</v>
      </c>
      <c r="AE640" s="175" t="s">
        <v>232</v>
      </c>
      <c r="AF640" s="175" t="s">
        <v>232</v>
      </c>
      <c r="AG640" s="162">
        <v>44197</v>
      </c>
      <c r="AH640" s="162">
        <v>2958465</v>
      </c>
      <c r="AI640" s="163" t="s">
        <v>1303</v>
      </c>
      <c r="AJ640" s="186"/>
      <c r="AK640" s="186"/>
      <c r="AL640" s="5"/>
      <c r="AM640" s="5"/>
      <c r="AN640" s="5"/>
      <c r="AO640" s="165"/>
      <c r="AP640" s="165"/>
    </row>
    <row r="641" spans="1:44" ht="45.75" x14ac:dyDescent="0.3">
      <c r="A641" s="174" t="s">
        <v>2206</v>
      </c>
      <c r="B641" s="5"/>
      <c r="C641" s="5"/>
      <c r="D641" s="5"/>
      <c r="E641" s="5"/>
      <c r="F641" s="150" t="s">
        <v>2401</v>
      </c>
      <c r="G641" s="187" t="s">
        <v>2391</v>
      </c>
      <c r="H641" s="169"/>
      <c r="I641" s="172" t="s">
        <v>1362</v>
      </c>
      <c r="J641" s="170"/>
      <c r="K641" s="171" t="s">
        <v>1306</v>
      </c>
      <c r="L641" s="177" t="s">
        <v>1301</v>
      </c>
      <c r="M641" s="172" t="s">
        <v>1363</v>
      </c>
      <c r="N641" s="178" t="s">
        <v>1364</v>
      </c>
      <c r="O641" s="179" t="str">
        <f>IFERROR(HYPERLINK("#"&amp;"'ISO TABLES'!A"&amp;(MATCH(N641,'[39]ISO TABLES'!$A:$A,0)),TEXT(N641,"")),"")</f>
        <v>PropertyLossCostModifiers</v>
      </c>
      <c r="P641" s="213" t="s">
        <v>1327</v>
      </c>
      <c r="Q641" s="174" t="s">
        <v>1302</v>
      </c>
      <c r="R641" s="175" t="s">
        <v>232</v>
      </c>
      <c r="S641" s="175" t="s">
        <v>232</v>
      </c>
      <c r="T641" s="175" t="s">
        <v>232</v>
      </c>
      <c r="U641" s="175" t="s">
        <v>232</v>
      </c>
      <c r="V641" s="175" t="s">
        <v>232</v>
      </c>
      <c r="W641" s="175" t="s">
        <v>232</v>
      </c>
      <c r="X641" s="175" t="s">
        <v>232</v>
      </c>
      <c r="Y641" s="175" t="s">
        <v>232</v>
      </c>
      <c r="Z641" s="175" t="s">
        <v>232</v>
      </c>
      <c r="AA641" s="175" t="s">
        <v>232</v>
      </c>
      <c r="AB641" s="175" t="s">
        <v>232</v>
      </c>
      <c r="AC641" s="175" t="s">
        <v>232</v>
      </c>
      <c r="AD641" s="175" t="s">
        <v>232</v>
      </c>
      <c r="AE641" s="175" t="s">
        <v>232</v>
      </c>
      <c r="AF641" s="175" t="s">
        <v>232</v>
      </c>
      <c r="AG641" s="162">
        <v>44197</v>
      </c>
      <c r="AH641" s="162">
        <v>2958465</v>
      </c>
      <c r="AI641" s="163" t="s">
        <v>1303</v>
      </c>
      <c r="AJ641" s="186"/>
      <c r="AK641" s="186"/>
      <c r="AL641" s="5"/>
      <c r="AM641" s="5"/>
      <c r="AN641" s="5"/>
      <c r="AO641" s="165"/>
      <c r="AP641" s="165"/>
    </row>
    <row r="642" spans="1:44" ht="45.75" x14ac:dyDescent="0.3">
      <c r="A642" s="174" t="s">
        <v>2206</v>
      </c>
      <c r="B642" s="5"/>
      <c r="C642" s="5"/>
      <c r="D642" s="5"/>
      <c r="E642" s="5"/>
      <c r="F642" s="150" t="s">
        <v>2402</v>
      </c>
      <c r="G642" s="187" t="s">
        <v>2391</v>
      </c>
      <c r="H642" s="169"/>
      <c r="I642" s="172" t="s">
        <v>1407</v>
      </c>
      <c r="J642" s="170"/>
      <c r="K642" s="176" t="s">
        <v>1306</v>
      </c>
      <c r="L642" s="5" t="s">
        <v>1301</v>
      </c>
      <c r="M642" s="183" t="s">
        <v>1363</v>
      </c>
      <c r="N642" s="172"/>
      <c r="O642" s="201"/>
      <c r="P642" s="213">
        <v>1.1000000000000001</v>
      </c>
      <c r="Q642" s="174" t="s">
        <v>1302</v>
      </c>
      <c r="R642" s="175" t="s">
        <v>232</v>
      </c>
      <c r="S642" s="175" t="s">
        <v>232</v>
      </c>
      <c r="T642" s="175" t="s">
        <v>232</v>
      </c>
      <c r="U642" s="175" t="s">
        <v>232</v>
      </c>
      <c r="V642" s="175" t="s">
        <v>232</v>
      </c>
      <c r="W642" s="175" t="s">
        <v>232</v>
      </c>
      <c r="X642" s="175" t="s">
        <v>232</v>
      </c>
      <c r="Y642" s="175" t="s">
        <v>232</v>
      </c>
      <c r="Z642" s="175" t="s">
        <v>232</v>
      </c>
      <c r="AA642" s="175" t="s">
        <v>232</v>
      </c>
      <c r="AB642" s="175" t="s">
        <v>232</v>
      </c>
      <c r="AC642" s="175" t="s">
        <v>232</v>
      </c>
      <c r="AD642" s="175" t="s">
        <v>232</v>
      </c>
      <c r="AE642" s="175" t="s">
        <v>232</v>
      </c>
      <c r="AF642" s="175" t="s">
        <v>232</v>
      </c>
      <c r="AG642" s="162">
        <v>44197</v>
      </c>
      <c r="AH642" s="162">
        <v>2958465</v>
      </c>
      <c r="AI642" s="163" t="s">
        <v>1303</v>
      </c>
      <c r="AJ642" s="167"/>
      <c r="AK642" s="167"/>
      <c r="AL642" s="5"/>
      <c r="AM642" s="5"/>
      <c r="AN642" s="5"/>
      <c r="AO642" s="165"/>
      <c r="AP642" s="165"/>
    </row>
    <row r="643" spans="1:44" ht="45.75" x14ac:dyDescent="0.3">
      <c r="A643" s="174" t="s">
        <v>2206</v>
      </c>
      <c r="B643" s="5"/>
      <c r="C643" s="5"/>
      <c r="D643" s="5"/>
      <c r="E643" s="5"/>
      <c r="F643" s="150" t="s">
        <v>2403</v>
      </c>
      <c r="G643" s="187" t="s">
        <v>2391</v>
      </c>
      <c r="H643" s="169"/>
      <c r="I643" s="172" t="s">
        <v>1409</v>
      </c>
      <c r="J643" s="170"/>
      <c r="K643" s="176" t="s">
        <v>1306</v>
      </c>
      <c r="L643" s="5" t="s">
        <v>1301</v>
      </c>
      <c r="M643" s="183" t="s">
        <v>1410</v>
      </c>
      <c r="N643" s="172"/>
      <c r="O643" s="201"/>
      <c r="P643" s="213">
        <v>1.2</v>
      </c>
      <c r="Q643" s="174" t="s">
        <v>1302</v>
      </c>
      <c r="R643" s="175" t="s">
        <v>232</v>
      </c>
      <c r="S643" s="175" t="s">
        <v>232</v>
      </c>
      <c r="T643" s="175" t="s">
        <v>232</v>
      </c>
      <c r="U643" s="175" t="s">
        <v>232</v>
      </c>
      <c r="V643" s="175" t="s">
        <v>232</v>
      </c>
      <c r="W643" s="175" t="s">
        <v>232</v>
      </c>
      <c r="X643" s="175" t="s">
        <v>232</v>
      </c>
      <c r="Y643" s="175" t="s">
        <v>232</v>
      </c>
      <c r="Z643" s="175" t="s">
        <v>232</v>
      </c>
      <c r="AA643" s="175" t="s">
        <v>232</v>
      </c>
      <c r="AB643" s="175" t="s">
        <v>232</v>
      </c>
      <c r="AC643" s="175" t="s">
        <v>232</v>
      </c>
      <c r="AD643" s="175" t="s">
        <v>232</v>
      </c>
      <c r="AE643" s="175" t="s">
        <v>232</v>
      </c>
      <c r="AF643" s="175" t="s">
        <v>232</v>
      </c>
      <c r="AG643" s="162">
        <v>44197</v>
      </c>
      <c r="AH643" s="162">
        <v>2958465</v>
      </c>
      <c r="AI643" s="163" t="s">
        <v>1303</v>
      </c>
      <c r="AJ643" s="167"/>
      <c r="AK643" s="167"/>
      <c r="AL643" s="5"/>
      <c r="AM643" s="5"/>
      <c r="AN643" s="5"/>
      <c r="AO643" s="165"/>
      <c r="AP643" s="165"/>
    </row>
    <row r="644" spans="1:44" ht="45.75" x14ac:dyDescent="0.3">
      <c r="A644" s="174" t="s">
        <v>2206</v>
      </c>
      <c r="B644" s="5"/>
      <c r="C644" s="5"/>
      <c r="D644" s="5"/>
      <c r="E644" s="5"/>
      <c r="F644" s="150" t="s">
        <v>2404</v>
      </c>
      <c r="G644" s="187" t="s">
        <v>2391</v>
      </c>
      <c r="H644" s="169"/>
      <c r="I644" s="187" t="s">
        <v>1412</v>
      </c>
      <c r="J644" s="170"/>
      <c r="K644" s="176" t="s">
        <v>1306</v>
      </c>
      <c r="L644" s="5" t="s">
        <v>1301</v>
      </c>
      <c r="M644" s="172" t="s">
        <v>1413</v>
      </c>
      <c r="N644" s="172" t="s">
        <v>1414</v>
      </c>
      <c r="O644" s="179" t="str">
        <f>IFERROR(HYPERLINK("#"&amp;"'ISO TABLES'!A"&amp;(MATCH(N644,'[39]ISO TABLES'!$A:$A,0)),TEXT(N644,"")),"")</f>
        <v>PackageModFactors</v>
      </c>
      <c r="P644" s="213" t="s">
        <v>1327</v>
      </c>
      <c r="Q644" s="174" t="s">
        <v>1302</v>
      </c>
      <c r="R644" s="175" t="s">
        <v>232</v>
      </c>
      <c r="S644" s="175" t="s">
        <v>232</v>
      </c>
      <c r="T644" s="175" t="s">
        <v>232</v>
      </c>
      <c r="U644" s="175" t="s">
        <v>232</v>
      </c>
      <c r="V644" s="175" t="s">
        <v>232</v>
      </c>
      <c r="W644" s="175" t="s">
        <v>232</v>
      </c>
      <c r="X644" s="175" t="s">
        <v>232</v>
      </c>
      <c r="Y644" s="175" t="s">
        <v>232</v>
      </c>
      <c r="Z644" s="175" t="s">
        <v>232</v>
      </c>
      <c r="AA644" s="175" t="s">
        <v>232</v>
      </c>
      <c r="AB644" s="175" t="s">
        <v>232</v>
      </c>
      <c r="AC644" s="175" t="s">
        <v>232</v>
      </c>
      <c r="AD644" s="175" t="s">
        <v>232</v>
      </c>
      <c r="AE644" s="175" t="s">
        <v>232</v>
      </c>
      <c r="AF644" s="175" t="s">
        <v>232</v>
      </c>
      <c r="AG644" s="162">
        <v>44197</v>
      </c>
      <c r="AH644" s="162">
        <v>2958465</v>
      </c>
      <c r="AI644" s="163" t="s">
        <v>1303</v>
      </c>
      <c r="AJ644" s="167"/>
      <c r="AK644" s="167"/>
      <c r="AL644" s="5"/>
      <c r="AM644" s="5"/>
      <c r="AN644" s="5"/>
      <c r="AO644" s="165"/>
      <c r="AP644" s="165"/>
    </row>
    <row r="645" spans="1:44" ht="54" customHeight="1" x14ac:dyDescent="0.3">
      <c r="A645" s="174" t="s">
        <v>2206</v>
      </c>
      <c r="B645" s="5"/>
      <c r="C645" s="5"/>
      <c r="D645" s="5"/>
      <c r="E645" s="5"/>
      <c r="F645" s="150" t="s">
        <v>2405</v>
      </c>
      <c r="G645" s="187" t="s">
        <v>2391</v>
      </c>
      <c r="H645" s="169"/>
      <c r="I645" s="172" t="s">
        <v>1416</v>
      </c>
      <c r="J645" s="170"/>
      <c r="K645" s="171" t="s">
        <v>1324</v>
      </c>
      <c r="L645" s="177" t="s">
        <v>1301</v>
      </c>
      <c r="M645" s="172"/>
      <c r="N645" s="172" t="s">
        <v>1417</v>
      </c>
      <c r="O645" s="179" t="str">
        <f>IFERROR(HYPERLINK("#"&amp;"'SECURA TABLES'!A"&amp;(MATCH(N645,'[39]SECURA TABLES'!$A:$A,0)),TEXT(N645,"")),"")</f>
        <v>AccountCredit</v>
      </c>
      <c r="P645" s="173" t="s">
        <v>1327</v>
      </c>
      <c r="Q645" s="174" t="s">
        <v>1384</v>
      </c>
      <c r="R645" s="190"/>
      <c r="S645" s="190" t="s">
        <v>232</v>
      </c>
      <c r="T645" s="190" t="s">
        <v>232</v>
      </c>
      <c r="U645" s="190"/>
      <c r="V645" s="190"/>
      <c r="W645" s="190" t="s">
        <v>232</v>
      </c>
      <c r="X645" s="190" t="s">
        <v>232</v>
      </c>
      <c r="Y645" s="190" t="s">
        <v>232</v>
      </c>
      <c r="Z645" s="190" t="s">
        <v>232</v>
      </c>
      <c r="AA645" s="190" t="s">
        <v>232</v>
      </c>
      <c r="AB645" s="190" t="s">
        <v>232</v>
      </c>
      <c r="AC645" s="190" t="s">
        <v>232</v>
      </c>
      <c r="AD645" s="190" t="s">
        <v>232</v>
      </c>
      <c r="AE645" s="190" t="s">
        <v>232</v>
      </c>
      <c r="AF645" s="190" t="s">
        <v>232</v>
      </c>
      <c r="AG645" s="162">
        <v>44197</v>
      </c>
      <c r="AH645" s="162">
        <v>2958465</v>
      </c>
      <c r="AI645" s="163" t="s">
        <v>1303</v>
      </c>
      <c r="AJ645" s="186"/>
      <c r="AK645" s="186"/>
      <c r="AL645" s="5"/>
      <c r="AM645" s="5"/>
      <c r="AN645" s="5"/>
      <c r="AO645" s="165"/>
      <c r="AP645" s="165"/>
    </row>
    <row r="646" spans="1:44" ht="45.75" x14ac:dyDescent="0.3">
      <c r="A646" s="174" t="s">
        <v>2206</v>
      </c>
      <c r="B646" s="5"/>
      <c r="C646" s="5"/>
      <c r="D646" s="5"/>
      <c r="E646" s="5"/>
      <c r="F646" s="150" t="s">
        <v>2406</v>
      </c>
      <c r="G646" s="187" t="s">
        <v>2391</v>
      </c>
      <c r="H646" s="169"/>
      <c r="I646" s="181" t="s">
        <v>2407</v>
      </c>
      <c r="J646" s="170"/>
      <c r="K646" s="176"/>
      <c r="L646" s="5" t="s">
        <v>1449</v>
      </c>
      <c r="M646" s="172"/>
      <c r="N646" s="178"/>
      <c r="O646" s="179"/>
      <c r="P646" s="213" t="s">
        <v>1327</v>
      </c>
      <c r="Q646" s="174" t="s">
        <v>1302</v>
      </c>
      <c r="R646" s="59" t="s">
        <v>232</v>
      </c>
      <c r="S646" s="59" t="s">
        <v>232</v>
      </c>
      <c r="T646" s="59" t="s">
        <v>232</v>
      </c>
      <c r="U646" s="59" t="s">
        <v>232</v>
      </c>
      <c r="V646" s="59" t="s">
        <v>232</v>
      </c>
      <c r="W646" s="59" t="s">
        <v>232</v>
      </c>
      <c r="X646" s="59" t="s">
        <v>232</v>
      </c>
      <c r="Y646" s="59" t="s">
        <v>232</v>
      </c>
      <c r="Z646" s="59" t="s">
        <v>232</v>
      </c>
      <c r="AA646" s="59" t="s">
        <v>232</v>
      </c>
      <c r="AB646" s="59" t="s">
        <v>232</v>
      </c>
      <c r="AC646" s="59" t="s">
        <v>232</v>
      </c>
      <c r="AD646" s="59" t="s">
        <v>232</v>
      </c>
      <c r="AE646" s="59" t="s">
        <v>232</v>
      </c>
      <c r="AF646" s="59" t="s">
        <v>232</v>
      </c>
      <c r="AG646" s="162">
        <v>44197</v>
      </c>
      <c r="AH646" s="162">
        <v>2958465</v>
      </c>
      <c r="AI646" s="163" t="s">
        <v>1303</v>
      </c>
      <c r="AJ646" s="186"/>
      <c r="AK646" s="186"/>
      <c r="AL646" s="5"/>
      <c r="AM646" s="5"/>
      <c r="AN646" s="5"/>
      <c r="AO646" s="165"/>
      <c r="AP646" s="165"/>
    </row>
    <row r="647" spans="1:44" x14ac:dyDescent="0.3">
      <c r="A647" s="167" t="s">
        <v>279</v>
      </c>
      <c r="B647" s="5"/>
      <c r="C647" s="5"/>
      <c r="D647" s="5"/>
      <c r="E647" s="5"/>
      <c r="F647" s="150" t="s">
        <v>2408</v>
      </c>
      <c r="G647" s="187" t="s">
        <v>2409</v>
      </c>
      <c r="H647" s="169"/>
      <c r="I647" s="187" t="s">
        <v>2202</v>
      </c>
      <c r="J647" s="170"/>
      <c r="K647" s="171" t="s">
        <v>1306</v>
      </c>
      <c r="L647" s="177" t="s">
        <v>1301</v>
      </c>
      <c r="M647" s="172" t="s">
        <v>2410</v>
      </c>
      <c r="N647" s="172"/>
      <c r="O647" s="201"/>
      <c r="P647" s="173" t="s">
        <v>1327</v>
      </c>
      <c r="Q647" s="174" t="s">
        <v>1302</v>
      </c>
      <c r="R647" s="175" t="s">
        <v>232</v>
      </c>
      <c r="S647" s="175" t="s">
        <v>232</v>
      </c>
      <c r="T647" s="175" t="s">
        <v>232</v>
      </c>
      <c r="U647" s="175" t="s">
        <v>232</v>
      </c>
      <c r="V647" s="175" t="s">
        <v>232</v>
      </c>
      <c r="W647" s="175" t="s">
        <v>232</v>
      </c>
      <c r="X647" s="175" t="s">
        <v>232</v>
      </c>
      <c r="Y647" s="175" t="s">
        <v>232</v>
      </c>
      <c r="Z647" s="175" t="s">
        <v>232</v>
      </c>
      <c r="AA647" s="175" t="s">
        <v>232</v>
      </c>
      <c r="AB647" s="175" t="s">
        <v>232</v>
      </c>
      <c r="AC647" s="175" t="s">
        <v>232</v>
      </c>
      <c r="AD647" s="175" t="s">
        <v>232</v>
      </c>
      <c r="AE647" s="175" t="s">
        <v>232</v>
      </c>
      <c r="AF647" s="175" t="s">
        <v>232</v>
      </c>
      <c r="AG647" s="162">
        <v>44197</v>
      </c>
      <c r="AH647" s="162">
        <v>2958465</v>
      </c>
      <c r="AI647" s="163" t="s">
        <v>1303</v>
      </c>
      <c r="AJ647" s="167"/>
      <c r="AK647" s="167"/>
      <c r="AL647" s="5"/>
      <c r="AM647" s="5"/>
      <c r="AN647" s="5"/>
      <c r="AO647" s="165"/>
      <c r="AP647" s="165"/>
    </row>
    <row r="648" spans="1:44" ht="45.75" x14ac:dyDescent="0.3">
      <c r="A648" s="167" t="s">
        <v>279</v>
      </c>
      <c r="B648" s="5"/>
      <c r="C648" s="5"/>
      <c r="D648" s="5"/>
      <c r="E648" s="5"/>
      <c r="F648" s="150" t="s">
        <v>2411</v>
      </c>
      <c r="G648" s="187" t="s">
        <v>2409</v>
      </c>
      <c r="H648" s="169"/>
      <c r="I648" s="187" t="s">
        <v>1412</v>
      </c>
      <c r="J648" s="170"/>
      <c r="K648" s="171" t="s">
        <v>1306</v>
      </c>
      <c r="L648" s="177" t="s">
        <v>1301</v>
      </c>
      <c r="M648" s="172" t="s">
        <v>1413</v>
      </c>
      <c r="N648" s="172" t="s">
        <v>1414</v>
      </c>
      <c r="O648" s="179" t="str">
        <f>IFERROR(HYPERLINK("#"&amp;"'ISO TABLES'!A"&amp;(MATCH(N648,'[39]ISO TABLES'!$A:$A,0)),TEXT(N648,"")),"")</f>
        <v>PackageModFactors</v>
      </c>
      <c r="P648" s="173" t="s">
        <v>1327</v>
      </c>
      <c r="Q648" s="174" t="s">
        <v>1302</v>
      </c>
      <c r="R648" s="175" t="s">
        <v>232</v>
      </c>
      <c r="S648" s="175" t="s">
        <v>232</v>
      </c>
      <c r="T648" s="175" t="s">
        <v>232</v>
      </c>
      <c r="U648" s="175" t="s">
        <v>232</v>
      </c>
      <c r="V648" s="175" t="s">
        <v>232</v>
      </c>
      <c r="W648" s="175" t="s">
        <v>232</v>
      </c>
      <c r="X648" s="175" t="s">
        <v>232</v>
      </c>
      <c r="Y648" s="175" t="s">
        <v>232</v>
      </c>
      <c r="Z648" s="175" t="s">
        <v>232</v>
      </c>
      <c r="AA648" s="175" t="s">
        <v>232</v>
      </c>
      <c r="AB648" s="175" t="s">
        <v>232</v>
      </c>
      <c r="AC648" s="175" t="s">
        <v>232</v>
      </c>
      <c r="AD648" s="175" t="s">
        <v>232</v>
      </c>
      <c r="AE648" s="175" t="s">
        <v>232</v>
      </c>
      <c r="AF648" s="175" t="s">
        <v>232</v>
      </c>
      <c r="AG648" s="162">
        <v>44197</v>
      </c>
      <c r="AH648" s="162">
        <v>2958465</v>
      </c>
      <c r="AI648" s="163" t="s">
        <v>1303</v>
      </c>
      <c r="AJ648" s="167"/>
      <c r="AK648" s="167"/>
      <c r="AL648" s="5"/>
      <c r="AM648" s="5"/>
      <c r="AN648" s="5"/>
      <c r="AO648" s="165"/>
      <c r="AP648" s="165"/>
    </row>
    <row r="649" spans="1:44" ht="54" customHeight="1" x14ac:dyDescent="0.3">
      <c r="A649" s="167" t="s">
        <v>279</v>
      </c>
      <c r="B649" s="5"/>
      <c r="C649" s="5"/>
      <c r="D649" s="5"/>
      <c r="E649" s="5"/>
      <c r="F649" s="150" t="s">
        <v>2412</v>
      </c>
      <c r="G649" s="187" t="s">
        <v>2409</v>
      </c>
      <c r="H649" s="169"/>
      <c r="I649" s="172" t="s">
        <v>1416</v>
      </c>
      <c r="J649" s="170"/>
      <c r="K649" s="171" t="s">
        <v>1306</v>
      </c>
      <c r="L649" s="177" t="s">
        <v>1301</v>
      </c>
      <c r="M649" s="172"/>
      <c r="N649" s="172" t="s">
        <v>1417</v>
      </c>
      <c r="O649" s="179" t="str">
        <f>IFERROR(HYPERLINK("#"&amp;"'SECURA TABLES'!A"&amp;(MATCH(N649,'[39]SECURA TABLES'!$A:$A,0)),TEXT(N649,"")),"")</f>
        <v>AccountCredit</v>
      </c>
      <c r="P649" s="173" t="s">
        <v>1327</v>
      </c>
      <c r="Q649" s="174" t="s">
        <v>1384</v>
      </c>
      <c r="R649" s="190"/>
      <c r="S649" s="190" t="s">
        <v>232</v>
      </c>
      <c r="T649" s="190" t="s">
        <v>232</v>
      </c>
      <c r="U649" s="190"/>
      <c r="V649" s="190"/>
      <c r="W649" s="190" t="s">
        <v>232</v>
      </c>
      <c r="X649" s="190" t="s">
        <v>232</v>
      </c>
      <c r="Y649" s="190" t="s">
        <v>232</v>
      </c>
      <c r="Z649" s="190" t="s">
        <v>232</v>
      </c>
      <c r="AA649" s="190" t="s">
        <v>232</v>
      </c>
      <c r="AB649" s="190" t="s">
        <v>232</v>
      </c>
      <c r="AC649" s="190" t="s">
        <v>232</v>
      </c>
      <c r="AD649" s="190" t="s">
        <v>232</v>
      </c>
      <c r="AE649" s="190" t="s">
        <v>232</v>
      </c>
      <c r="AF649" s="190" t="s">
        <v>232</v>
      </c>
      <c r="AG649" s="162">
        <v>44197</v>
      </c>
      <c r="AH649" s="162">
        <v>2958465</v>
      </c>
      <c r="AI649" s="163" t="s">
        <v>1303</v>
      </c>
      <c r="AJ649" s="186"/>
      <c r="AK649" s="186"/>
      <c r="AL649" s="5"/>
      <c r="AM649" s="5"/>
      <c r="AN649" s="5"/>
      <c r="AO649" s="165"/>
      <c r="AP649" s="165"/>
    </row>
    <row r="650" spans="1:44" ht="60.75" x14ac:dyDescent="0.3">
      <c r="A650" s="167" t="s">
        <v>279</v>
      </c>
      <c r="B650" s="5"/>
      <c r="C650" s="5"/>
      <c r="D650" s="5"/>
      <c r="E650" s="5"/>
      <c r="F650" s="150" t="s">
        <v>2413</v>
      </c>
      <c r="G650" s="187" t="s">
        <v>2409</v>
      </c>
      <c r="H650" s="169"/>
      <c r="I650" s="187" t="s">
        <v>1382</v>
      </c>
      <c r="J650" s="170"/>
      <c r="K650" s="171" t="s">
        <v>1324</v>
      </c>
      <c r="L650" s="189">
        <v>3</v>
      </c>
      <c r="M650" s="172" t="s">
        <v>1383</v>
      </c>
      <c r="N650" s="172"/>
      <c r="O650" s="179"/>
      <c r="P650" s="173" t="s">
        <v>1327</v>
      </c>
      <c r="Q650" s="174" t="s">
        <v>1302</v>
      </c>
      <c r="R650" s="59" t="s">
        <v>232</v>
      </c>
      <c r="S650" s="59" t="s">
        <v>232</v>
      </c>
      <c r="T650" s="59" t="s">
        <v>232</v>
      </c>
      <c r="U650" s="59" t="s">
        <v>232</v>
      </c>
      <c r="V650" s="59" t="s">
        <v>232</v>
      </c>
      <c r="W650" s="59" t="s">
        <v>232</v>
      </c>
      <c r="X650" s="59" t="s">
        <v>232</v>
      </c>
      <c r="Y650" s="59" t="s">
        <v>232</v>
      </c>
      <c r="Z650" s="59" t="s">
        <v>232</v>
      </c>
      <c r="AA650" s="59" t="s">
        <v>232</v>
      </c>
      <c r="AB650" s="59" t="s">
        <v>232</v>
      </c>
      <c r="AC650" s="59" t="s">
        <v>232</v>
      </c>
      <c r="AD650" s="59" t="s">
        <v>232</v>
      </c>
      <c r="AE650" s="59" t="s">
        <v>232</v>
      </c>
      <c r="AF650" s="59" t="s">
        <v>232</v>
      </c>
      <c r="AG650" s="162">
        <v>44197</v>
      </c>
      <c r="AH650" s="162">
        <v>2958465</v>
      </c>
      <c r="AI650" s="163" t="s">
        <v>1303</v>
      </c>
      <c r="AJ650" s="186"/>
      <c r="AK650" s="186"/>
      <c r="AL650" s="5"/>
      <c r="AM650" s="5"/>
      <c r="AN650" s="5"/>
      <c r="AO650" s="165"/>
      <c r="AP650" s="165"/>
    </row>
    <row r="651" spans="1:44" ht="36.75" customHeight="1" x14ac:dyDescent="0.3">
      <c r="A651" s="167" t="s">
        <v>279</v>
      </c>
      <c r="B651" s="5"/>
      <c r="C651" s="5"/>
      <c r="D651" s="5"/>
      <c r="E651" s="5"/>
      <c r="F651" s="150" t="s">
        <v>2414</v>
      </c>
      <c r="G651" s="187" t="s">
        <v>2409</v>
      </c>
      <c r="H651" s="169"/>
      <c r="I651" s="172" t="s">
        <v>1386</v>
      </c>
      <c r="J651" s="170"/>
      <c r="K651" s="171" t="s">
        <v>1324</v>
      </c>
      <c r="L651" s="189">
        <v>3</v>
      </c>
      <c r="M651" s="172"/>
      <c r="N651" s="172" t="s">
        <v>1387</v>
      </c>
      <c r="O651" s="188" t="str">
        <f>IFERROR(HYPERLINK("#"&amp;"'SECURA TABLES'!A"&amp;(MATCH(N651,'[39]SECURA TABLES'!$A:$A,0)),TEXT(N651,"")),"")</f>
        <v>NumberOfLocationsFactor</v>
      </c>
      <c r="P651" s="173" t="s">
        <v>1327</v>
      </c>
      <c r="Q651" s="174" t="s">
        <v>1384</v>
      </c>
      <c r="R651" s="175" t="s">
        <v>232</v>
      </c>
      <c r="S651" s="175" t="s">
        <v>232</v>
      </c>
      <c r="T651" s="175" t="s">
        <v>232</v>
      </c>
      <c r="U651" s="175" t="s">
        <v>232</v>
      </c>
      <c r="V651" s="175" t="s">
        <v>232</v>
      </c>
      <c r="W651" s="175" t="s">
        <v>232</v>
      </c>
      <c r="X651" s="175" t="s">
        <v>232</v>
      </c>
      <c r="Y651" s="175" t="s">
        <v>232</v>
      </c>
      <c r="Z651" s="175" t="s">
        <v>232</v>
      </c>
      <c r="AA651" s="175" t="s">
        <v>232</v>
      </c>
      <c r="AB651" s="175" t="s">
        <v>232</v>
      </c>
      <c r="AC651" s="175" t="s">
        <v>232</v>
      </c>
      <c r="AD651" s="175" t="s">
        <v>232</v>
      </c>
      <c r="AE651" s="175" t="s">
        <v>232</v>
      </c>
      <c r="AF651" s="175" t="s">
        <v>232</v>
      </c>
      <c r="AG651" s="162">
        <v>44197</v>
      </c>
      <c r="AH651" s="162">
        <v>2958465</v>
      </c>
      <c r="AI651" s="163" t="s">
        <v>1303</v>
      </c>
      <c r="AJ651" s="186"/>
      <c r="AK651" s="186"/>
      <c r="AL651" s="5"/>
      <c r="AM651" s="5"/>
      <c r="AN651" s="5"/>
      <c r="AO651" s="165"/>
      <c r="AP651" s="165"/>
    </row>
    <row r="652" spans="1:44" x14ac:dyDescent="0.3">
      <c r="A652" s="167" t="s">
        <v>279</v>
      </c>
      <c r="B652" s="5"/>
      <c r="C652" s="5"/>
      <c r="D652" s="5"/>
      <c r="E652" s="5"/>
      <c r="F652" s="150" t="s">
        <v>2415</v>
      </c>
      <c r="G652" s="187" t="s">
        <v>2409</v>
      </c>
      <c r="H652" s="169"/>
      <c r="I652" s="181" t="s">
        <v>2416</v>
      </c>
      <c r="J652" s="170"/>
      <c r="K652" s="171"/>
      <c r="L652" s="5" t="s">
        <v>1449</v>
      </c>
      <c r="M652" s="172"/>
      <c r="N652" s="178"/>
      <c r="O652" s="179"/>
      <c r="P652" s="173" t="s">
        <v>1327</v>
      </c>
      <c r="Q652" s="174" t="s">
        <v>1302</v>
      </c>
      <c r="R652" s="59" t="s">
        <v>232</v>
      </c>
      <c r="S652" s="59" t="s">
        <v>232</v>
      </c>
      <c r="T652" s="59" t="s">
        <v>232</v>
      </c>
      <c r="U652" s="59" t="s">
        <v>232</v>
      </c>
      <c r="V652" s="59" t="s">
        <v>232</v>
      </c>
      <c r="W652" s="59" t="s">
        <v>232</v>
      </c>
      <c r="X652" s="59" t="s">
        <v>232</v>
      </c>
      <c r="Y652" s="59" t="s">
        <v>232</v>
      </c>
      <c r="Z652" s="59" t="s">
        <v>232</v>
      </c>
      <c r="AA652" s="59" t="s">
        <v>232</v>
      </c>
      <c r="AB652" s="59" t="s">
        <v>232</v>
      </c>
      <c r="AC652" s="59" t="s">
        <v>232</v>
      </c>
      <c r="AD652" s="59" t="s">
        <v>232</v>
      </c>
      <c r="AE652" s="59" t="s">
        <v>232</v>
      </c>
      <c r="AF652" s="59" t="s">
        <v>232</v>
      </c>
      <c r="AG652" s="162">
        <v>44197</v>
      </c>
      <c r="AH652" s="162">
        <v>2958465</v>
      </c>
      <c r="AI652" s="163" t="s">
        <v>1303</v>
      </c>
      <c r="AJ652" s="164"/>
      <c r="AK652" s="164"/>
      <c r="AL652" s="5"/>
      <c r="AM652" s="5"/>
      <c r="AN652" s="5"/>
      <c r="AO652" s="165"/>
      <c r="AP652" s="165"/>
      <c r="AR652" s="166"/>
    </row>
    <row r="653" spans="1:44" ht="45.75" x14ac:dyDescent="0.3">
      <c r="A653" s="174" t="s">
        <v>2206</v>
      </c>
      <c r="B653" s="5"/>
      <c r="C653" s="5"/>
      <c r="D653" s="5"/>
      <c r="E653" s="5"/>
      <c r="F653" s="150" t="s">
        <v>2417</v>
      </c>
      <c r="G653" s="187" t="s">
        <v>2418</v>
      </c>
      <c r="H653" s="169"/>
      <c r="I653" s="187" t="s">
        <v>2202</v>
      </c>
      <c r="J653" s="170"/>
      <c r="K653" s="171" t="s">
        <v>1306</v>
      </c>
      <c r="L653" s="177" t="s">
        <v>1301</v>
      </c>
      <c r="M653" s="172" t="s">
        <v>2410</v>
      </c>
      <c r="N653" s="172"/>
      <c r="O653" s="201"/>
      <c r="P653" s="173" t="s">
        <v>1327</v>
      </c>
      <c r="Q653" s="174" t="s">
        <v>1302</v>
      </c>
      <c r="R653" s="175" t="s">
        <v>232</v>
      </c>
      <c r="S653" s="175" t="s">
        <v>232</v>
      </c>
      <c r="T653" s="175" t="s">
        <v>232</v>
      </c>
      <c r="U653" s="175" t="s">
        <v>232</v>
      </c>
      <c r="V653" s="175" t="s">
        <v>232</v>
      </c>
      <c r="W653" s="175" t="s">
        <v>232</v>
      </c>
      <c r="X653" s="175" t="s">
        <v>232</v>
      </c>
      <c r="Y653" s="175" t="s">
        <v>232</v>
      </c>
      <c r="Z653" s="175" t="s">
        <v>232</v>
      </c>
      <c r="AA653" s="175" t="s">
        <v>232</v>
      </c>
      <c r="AB653" s="175" t="s">
        <v>232</v>
      </c>
      <c r="AC653" s="175" t="s">
        <v>232</v>
      </c>
      <c r="AD653" s="175" t="s">
        <v>232</v>
      </c>
      <c r="AE653" s="175" t="s">
        <v>232</v>
      </c>
      <c r="AF653" s="175" t="s">
        <v>232</v>
      </c>
      <c r="AG653" s="162">
        <v>44197</v>
      </c>
      <c r="AH653" s="162">
        <v>2958465</v>
      </c>
      <c r="AI653" s="163" t="s">
        <v>1303</v>
      </c>
      <c r="AJ653" s="167"/>
      <c r="AK653" s="167"/>
      <c r="AL653" s="5"/>
      <c r="AM653" s="5"/>
      <c r="AN653" s="5"/>
      <c r="AO653" s="165"/>
      <c r="AP653" s="165"/>
    </row>
    <row r="654" spans="1:44" ht="60.75" x14ac:dyDescent="0.3">
      <c r="A654" s="174" t="s">
        <v>2206</v>
      </c>
      <c r="B654" s="5"/>
      <c r="C654" s="5"/>
      <c r="D654" s="5"/>
      <c r="E654" s="5"/>
      <c r="F654" s="150" t="s">
        <v>2419</v>
      </c>
      <c r="G654" s="187" t="s">
        <v>2418</v>
      </c>
      <c r="H654" s="169"/>
      <c r="I654" s="187" t="s">
        <v>1382</v>
      </c>
      <c r="J654" s="170"/>
      <c r="K654" s="171" t="s">
        <v>1324</v>
      </c>
      <c r="L654" s="189">
        <v>3</v>
      </c>
      <c r="M654" s="172" t="s">
        <v>1383</v>
      </c>
      <c r="N654" s="172"/>
      <c r="O654" s="179"/>
      <c r="P654" s="173" t="s">
        <v>1327</v>
      </c>
      <c r="Q654" s="174" t="s">
        <v>1302</v>
      </c>
      <c r="R654" s="175" t="s">
        <v>232</v>
      </c>
      <c r="S654" s="175" t="s">
        <v>232</v>
      </c>
      <c r="T654" s="175" t="s">
        <v>232</v>
      </c>
      <c r="U654" s="175" t="s">
        <v>232</v>
      </c>
      <c r="V654" s="175" t="s">
        <v>232</v>
      </c>
      <c r="W654" s="175" t="s">
        <v>232</v>
      </c>
      <c r="X654" s="175" t="s">
        <v>232</v>
      </c>
      <c r="Y654" s="175" t="s">
        <v>232</v>
      </c>
      <c r="Z654" s="175" t="s">
        <v>232</v>
      </c>
      <c r="AA654" s="175" t="s">
        <v>232</v>
      </c>
      <c r="AB654" s="175" t="s">
        <v>232</v>
      </c>
      <c r="AC654" s="175" t="s">
        <v>232</v>
      </c>
      <c r="AD654" s="175" t="s">
        <v>232</v>
      </c>
      <c r="AE654" s="175" t="s">
        <v>232</v>
      </c>
      <c r="AF654" s="175" t="s">
        <v>232</v>
      </c>
      <c r="AG654" s="162">
        <v>44197</v>
      </c>
      <c r="AH654" s="162">
        <v>2958465</v>
      </c>
      <c r="AI654" s="163" t="s">
        <v>1303</v>
      </c>
      <c r="AJ654" s="186"/>
      <c r="AK654" s="186"/>
      <c r="AL654" s="5"/>
      <c r="AM654" s="5"/>
      <c r="AN654" s="5"/>
      <c r="AO654" s="165"/>
      <c r="AP654" s="165"/>
    </row>
    <row r="655" spans="1:44" ht="36.75" customHeight="1" x14ac:dyDescent="0.3">
      <c r="A655" s="174" t="s">
        <v>2206</v>
      </c>
      <c r="B655" s="5"/>
      <c r="C655" s="5"/>
      <c r="D655" s="5"/>
      <c r="E655" s="5"/>
      <c r="F655" s="150" t="s">
        <v>2420</v>
      </c>
      <c r="G655" s="187" t="s">
        <v>2418</v>
      </c>
      <c r="H655" s="169"/>
      <c r="I655" s="172" t="s">
        <v>1386</v>
      </c>
      <c r="J655" s="170"/>
      <c r="K655" s="171" t="s">
        <v>1324</v>
      </c>
      <c r="L655" s="189">
        <v>3</v>
      </c>
      <c r="M655" s="172"/>
      <c r="N655" s="172" t="s">
        <v>1387</v>
      </c>
      <c r="O655" s="188" t="str">
        <f>IFERROR(HYPERLINK("#"&amp;"'SECURA TABLES'!A"&amp;(MATCH(N655,'[39]SECURA TABLES'!$A:$A,0)),TEXT(N655,"")),"")</f>
        <v>NumberOfLocationsFactor</v>
      </c>
      <c r="P655" s="173" t="s">
        <v>1327</v>
      </c>
      <c r="Q655" s="174" t="s">
        <v>1384</v>
      </c>
      <c r="R655" s="175" t="s">
        <v>232</v>
      </c>
      <c r="S655" s="175" t="s">
        <v>232</v>
      </c>
      <c r="T655" s="175" t="s">
        <v>232</v>
      </c>
      <c r="U655" s="175" t="s">
        <v>232</v>
      </c>
      <c r="V655" s="175" t="s">
        <v>232</v>
      </c>
      <c r="W655" s="175" t="s">
        <v>232</v>
      </c>
      <c r="X655" s="175" t="s">
        <v>232</v>
      </c>
      <c r="Y655" s="175" t="s">
        <v>232</v>
      </c>
      <c r="Z655" s="175" t="s">
        <v>232</v>
      </c>
      <c r="AA655" s="175" t="s">
        <v>232</v>
      </c>
      <c r="AB655" s="175" t="s">
        <v>232</v>
      </c>
      <c r="AC655" s="175" t="s">
        <v>232</v>
      </c>
      <c r="AD655" s="175" t="s">
        <v>232</v>
      </c>
      <c r="AE655" s="175" t="s">
        <v>232</v>
      </c>
      <c r="AF655" s="175" t="s">
        <v>232</v>
      </c>
      <c r="AG655" s="162">
        <v>44197</v>
      </c>
      <c r="AH655" s="162">
        <v>2958465</v>
      </c>
      <c r="AI655" s="163" t="s">
        <v>1303</v>
      </c>
      <c r="AJ655" s="186"/>
      <c r="AK655" s="186"/>
      <c r="AL655" s="5"/>
      <c r="AM655" s="5"/>
      <c r="AN655" s="5"/>
      <c r="AO655" s="165"/>
      <c r="AP655" s="165"/>
    </row>
    <row r="656" spans="1:44" ht="45.75" x14ac:dyDescent="0.3">
      <c r="A656" s="174" t="s">
        <v>2206</v>
      </c>
      <c r="B656" s="5"/>
      <c r="C656" s="5"/>
      <c r="D656" s="5"/>
      <c r="E656" s="5"/>
      <c r="F656" s="150" t="s">
        <v>2421</v>
      </c>
      <c r="G656" s="187" t="s">
        <v>2418</v>
      </c>
      <c r="H656" s="169"/>
      <c r="I656" s="181" t="s">
        <v>2422</v>
      </c>
      <c r="J656" s="170"/>
      <c r="K656" s="171"/>
      <c r="L656" s="5" t="s">
        <v>1449</v>
      </c>
      <c r="M656" s="172"/>
      <c r="N656" s="178"/>
      <c r="O656" s="179"/>
      <c r="P656" s="173" t="s">
        <v>1327</v>
      </c>
      <c r="Q656" s="174" t="s">
        <v>1302</v>
      </c>
      <c r="R656" s="175" t="s">
        <v>232</v>
      </c>
      <c r="S656" s="175" t="s">
        <v>232</v>
      </c>
      <c r="T656" s="175" t="s">
        <v>232</v>
      </c>
      <c r="U656" s="175" t="s">
        <v>232</v>
      </c>
      <c r="V656" s="175" t="s">
        <v>232</v>
      </c>
      <c r="W656" s="175" t="s">
        <v>232</v>
      </c>
      <c r="X656" s="175" t="s">
        <v>232</v>
      </c>
      <c r="Y656" s="175" t="s">
        <v>232</v>
      </c>
      <c r="Z656" s="175" t="s">
        <v>232</v>
      </c>
      <c r="AA656" s="175" t="s">
        <v>232</v>
      </c>
      <c r="AB656" s="175" t="s">
        <v>232</v>
      </c>
      <c r="AC656" s="175" t="s">
        <v>232</v>
      </c>
      <c r="AD656" s="175" t="s">
        <v>232</v>
      </c>
      <c r="AE656" s="175" t="s">
        <v>232</v>
      </c>
      <c r="AF656" s="175" t="s">
        <v>232</v>
      </c>
      <c r="AG656" s="162">
        <v>44197</v>
      </c>
      <c r="AH656" s="162">
        <v>2958465</v>
      </c>
      <c r="AI656" s="163" t="s">
        <v>1303</v>
      </c>
      <c r="AJ656" s="164"/>
      <c r="AK656" s="164"/>
      <c r="AL656" s="5"/>
      <c r="AM656" s="5"/>
      <c r="AN656" s="5"/>
      <c r="AO656" s="165"/>
      <c r="AP656" s="165"/>
      <c r="AR656" s="166"/>
    </row>
    <row r="657" spans="1:44" ht="90.75" x14ac:dyDescent="0.3">
      <c r="A657" s="174" t="s">
        <v>2423</v>
      </c>
      <c r="B657" s="5"/>
      <c r="C657" s="5"/>
      <c r="D657" s="5"/>
      <c r="E657" s="5"/>
      <c r="F657" s="150" t="s">
        <v>2424</v>
      </c>
      <c r="G657" s="187" t="s">
        <v>2425</v>
      </c>
      <c r="H657" s="169" t="s">
        <v>1298</v>
      </c>
      <c r="I657" s="187" t="s">
        <v>2426</v>
      </c>
      <c r="J657" s="170"/>
      <c r="K657" s="171" t="s">
        <v>1300</v>
      </c>
      <c r="L657" s="5" t="s">
        <v>1301</v>
      </c>
      <c r="M657" s="172"/>
      <c r="N657" s="172"/>
      <c r="O657" s="201"/>
      <c r="P657" s="173" t="s">
        <v>1327</v>
      </c>
      <c r="Q657" s="174" t="s">
        <v>1302</v>
      </c>
      <c r="R657" s="175" t="s">
        <v>232</v>
      </c>
      <c r="S657" s="175" t="s">
        <v>232</v>
      </c>
      <c r="T657" s="175" t="s">
        <v>232</v>
      </c>
      <c r="U657" s="175" t="s">
        <v>232</v>
      </c>
      <c r="V657" s="175" t="s">
        <v>232</v>
      </c>
      <c r="W657" s="175" t="s">
        <v>232</v>
      </c>
      <c r="X657" s="175" t="s">
        <v>232</v>
      </c>
      <c r="Y657" s="175" t="s">
        <v>232</v>
      </c>
      <c r="Z657" s="175" t="s">
        <v>232</v>
      </c>
      <c r="AA657" s="175" t="s">
        <v>232</v>
      </c>
      <c r="AB657" s="175" t="s">
        <v>232</v>
      </c>
      <c r="AC657" s="175" t="s">
        <v>232</v>
      </c>
      <c r="AD657" s="175" t="s">
        <v>232</v>
      </c>
      <c r="AE657" s="175" t="s">
        <v>232</v>
      </c>
      <c r="AF657" s="175" t="s">
        <v>232</v>
      </c>
      <c r="AG657" s="162">
        <v>44197</v>
      </c>
      <c r="AH657" s="162">
        <v>2958465</v>
      </c>
      <c r="AI657" s="163" t="s">
        <v>1303</v>
      </c>
      <c r="AJ657" s="167"/>
      <c r="AK657" s="167"/>
      <c r="AL657" s="5"/>
      <c r="AM657" s="5"/>
      <c r="AN657" s="5"/>
      <c r="AO657" s="165"/>
      <c r="AP657" s="165"/>
    </row>
    <row r="658" spans="1:44" ht="90.75" x14ac:dyDescent="0.3">
      <c r="A658" s="174" t="s">
        <v>2423</v>
      </c>
      <c r="B658" s="5"/>
      <c r="C658" s="5"/>
      <c r="D658" s="5"/>
      <c r="E658" s="5"/>
      <c r="F658" s="150" t="s">
        <v>2427</v>
      </c>
      <c r="G658" s="187" t="s">
        <v>2425</v>
      </c>
      <c r="H658" s="169"/>
      <c r="I658" s="187">
        <v>100</v>
      </c>
      <c r="J658" s="170" t="s">
        <v>1305</v>
      </c>
      <c r="K658" s="171" t="s">
        <v>1306</v>
      </c>
      <c r="L658" s="5" t="s">
        <v>1301</v>
      </c>
      <c r="M658" s="172"/>
      <c r="N658" s="172"/>
      <c r="O658" s="201"/>
      <c r="P658" s="173" t="s">
        <v>1327</v>
      </c>
      <c r="Q658" s="174" t="s">
        <v>1302</v>
      </c>
      <c r="R658" s="175" t="s">
        <v>232</v>
      </c>
      <c r="S658" s="175" t="s">
        <v>232</v>
      </c>
      <c r="T658" s="175" t="s">
        <v>232</v>
      </c>
      <c r="U658" s="175" t="s">
        <v>232</v>
      </c>
      <c r="V658" s="175" t="s">
        <v>232</v>
      </c>
      <c r="W658" s="175" t="s">
        <v>232</v>
      </c>
      <c r="X658" s="175" t="s">
        <v>232</v>
      </c>
      <c r="Y658" s="175" t="s">
        <v>232</v>
      </c>
      <c r="Z658" s="175" t="s">
        <v>232</v>
      </c>
      <c r="AA658" s="175" t="s">
        <v>232</v>
      </c>
      <c r="AB658" s="175" t="s">
        <v>232</v>
      </c>
      <c r="AC658" s="175" t="s">
        <v>232</v>
      </c>
      <c r="AD658" s="175" t="s">
        <v>232</v>
      </c>
      <c r="AE658" s="175" t="s">
        <v>232</v>
      </c>
      <c r="AF658" s="175" t="s">
        <v>232</v>
      </c>
      <c r="AG658" s="162">
        <v>44197</v>
      </c>
      <c r="AH658" s="162">
        <v>2958465</v>
      </c>
      <c r="AI658" s="163" t="s">
        <v>1303</v>
      </c>
      <c r="AJ658" s="167"/>
      <c r="AK658" s="167"/>
      <c r="AL658" s="5"/>
      <c r="AM658" s="5"/>
      <c r="AN658" s="5"/>
      <c r="AO658" s="165"/>
      <c r="AP658" s="165"/>
    </row>
    <row r="659" spans="1:44" ht="90.75" x14ac:dyDescent="0.3">
      <c r="A659" s="174" t="s">
        <v>2423</v>
      </c>
      <c r="B659" s="5"/>
      <c r="C659" s="5"/>
      <c r="D659" s="5"/>
      <c r="E659" s="5"/>
      <c r="F659" s="150" t="s">
        <v>2428</v>
      </c>
      <c r="G659" s="187" t="s">
        <v>2425</v>
      </c>
      <c r="H659" s="169"/>
      <c r="I659" s="187" t="s">
        <v>2429</v>
      </c>
      <c r="J659" s="170"/>
      <c r="K659" s="171" t="s">
        <v>1306</v>
      </c>
      <c r="L659" s="5" t="s">
        <v>1301</v>
      </c>
      <c r="M659" s="172" t="s">
        <v>2430</v>
      </c>
      <c r="N659" s="172"/>
      <c r="O659" s="179"/>
      <c r="P659" s="173" t="s">
        <v>1327</v>
      </c>
      <c r="Q659" s="174" t="s">
        <v>1302</v>
      </c>
      <c r="R659" s="175" t="s">
        <v>232</v>
      </c>
      <c r="S659" s="175" t="s">
        <v>232</v>
      </c>
      <c r="T659" s="175" t="s">
        <v>232</v>
      </c>
      <c r="U659" s="175" t="s">
        <v>232</v>
      </c>
      <c r="V659" s="175" t="s">
        <v>232</v>
      </c>
      <c r="W659" s="175" t="s">
        <v>232</v>
      </c>
      <c r="X659" s="175" t="s">
        <v>232</v>
      </c>
      <c r="Y659" s="175" t="s">
        <v>232</v>
      </c>
      <c r="Z659" s="175" t="s">
        <v>232</v>
      </c>
      <c r="AA659" s="175" t="s">
        <v>232</v>
      </c>
      <c r="AB659" s="175" t="s">
        <v>232</v>
      </c>
      <c r="AC659" s="175" t="s">
        <v>232</v>
      </c>
      <c r="AD659" s="175" t="s">
        <v>232</v>
      </c>
      <c r="AE659" s="175" t="s">
        <v>232</v>
      </c>
      <c r="AF659" s="175" t="s">
        <v>232</v>
      </c>
      <c r="AG659" s="162">
        <v>44197</v>
      </c>
      <c r="AH659" s="162">
        <v>2958465</v>
      </c>
      <c r="AI659" s="163" t="s">
        <v>1303</v>
      </c>
      <c r="AJ659" s="186"/>
      <c r="AK659" s="186"/>
      <c r="AL659" s="5"/>
      <c r="AM659" s="5"/>
      <c r="AN659" s="5"/>
      <c r="AO659" s="165"/>
      <c r="AP659" s="165"/>
    </row>
    <row r="660" spans="1:44" ht="90.75" x14ac:dyDescent="0.3">
      <c r="A660" s="174" t="s">
        <v>2423</v>
      </c>
      <c r="B660" s="5"/>
      <c r="C660" s="5"/>
      <c r="D660" s="5"/>
      <c r="E660" s="5"/>
      <c r="F660" s="150" t="s">
        <v>2431</v>
      </c>
      <c r="G660" s="187" t="s">
        <v>2425</v>
      </c>
      <c r="H660" s="169"/>
      <c r="I660" s="172" t="s">
        <v>2432</v>
      </c>
      <c r="J660" s="170"/>
      <c r="K660" s="171" t="s">
        <v>1306</v>
      </c>
      <c r="L660" s="5" t="s">
        <v>1301</v>
      </c>
      <c r="M660" s="172"/>
      <c r="N660" s="178" t="s">
        <v>2433</v>
      </c>
      <c r="O660" s="179" t="str">
        <f>IFERROR(HYPERLINK("#"&amp;"'ISO TABLES'!A"&amp;(MATCH(N660,'[39]ISO TABLES'!$A:$A,0)),TEXT(N660,"")),"")</f>
        <v>Rule31C12c1_SpecifiedPropertyAwayFromPremisesFactor</v>
      </c>
      <c r="P660" s="173" t="s">
        <v>1327</v>
      </c>
      <c r="Q660" s="174" t="s">
        <v>1302</v>
      </c>
      <c r="R660" s="175" t="s">
        <v>232</v>
      </c>
      <c r="S660" s="175" t="s">
        <v>232</v>
      </c>
      <c r="T660" s="175" t="s">
        <v>232</v>
      </c>
      <c r="U660" s="175" t="s">
        <v>232</v>
      </c>
      <c r="V660" s="175" t="s">
        <v>232</v>
      </c>
      <c r="W660" s="175" t="s">
        <v>232</v>
      </c>
      <c r="X660" s="175" t="s">
        <v>232</v>
      </c>
      <c r="Y660" s="175" t="s">
        <v>232</v>
      </c>
      <c r="Z660" s="175" t="s">
        <v>232</v>
      </c>
      <c r="AA660" s="175" t="s">
        <v>232</v>
      </c>
      <c r="AB660" s="175" t="s">
        <v>232</v>
      </c>
      <c r="AC660" s="175" t="s">
        <v>232</v>
      </c>
      <c r="AD660" s="175" t="s">
        <v>232</v>
      </c>
      <c r="AE660" s="175" t="s">
        <v>232</v>
      </c>
      <c r="AF660" s="175" t="s">
        <v>232</v>
      </c>
      <c r="AG660" s="162">
        <v>44197</v>
      </c>
      <c r="AH660" s="162">
        <v>2958465</v>
      </c>
      <c r="AI660" s="163" t="s">
        <v>1303</v>
      </c>
      <c r="AJ660" s="164"/>
      <c r="AK660" s="164"/>
      <c r="AL660" s="5"/>
      <c r="AM660" s="5"/>
      <c r="AN660" s="5"/>
      <c r="AO660" s="165"/>
      <c r="AP660" s="165"/>
      <c r="AR660" s="166"/>
    </row>
    <row r="661" spans="1:44" ht="90.75" x14ac:dyDescent="0.3">
      <c r="A661" s="174" t="s">
        <v>2423</v>
      </c>
      <c r="B661" s="5"/>
      <c r="C661" s="5"/>
      <c r="D661" s="5"/>
      <c r="E661" s="5"/>
      <c r="F661" s="150" t="s">
        <v>2434</v>
      </c>
      <c r="G661" s="187" t="s">
        <v>2425</v>
      </c>
      <c r="H661" s="169"/>
      <c r="I661" s="187" t="s">
        <v>1382</v>
      </c>
      <c r="J661" s="170"/>
      <c r="K661" s="171" t="s">
        <v>1306</v>
      </c>
      <c r="L661" s="189">
        <v>3</v>
      </c>
      <c r="M661" s="172" t="s">
        <v>1383</v>
      </c>
      <c r="N661" s="178"/>
      <c r="O661" s="179"/>
      <c r="P661" s="173" t="s">
        <v>1327</v>
      </c>
      <c r="Q661" s="174" t="s">
        <v>1302</v>
      </c>
      <c r="R661" s="175" t="s">
        <v>232</v>
      </c>
      <c r="S661" s="175" t="s">
        <v>232</v>
      </c>
      <c r="T661" s="175" t="s">
        <v>232</v>
      </c>
      <c r="U661" s="175" t="s">
        <v>232</v>
      </c>
      <c r="V661" s="175" t="s">
        <v>232</v>
      </c>
      <c r="W661" s="175" t="s">
        <v>232</v>
      </c>
      <c r="X661" s="175" t="s">
        <v>232</v>
      </c>
      <c r="Y661" s="175" t="s">
        <v>232</v>
      </c>
      <c r="Z661" s="175" t="s">
        <v>232</v>
      </c>
      <c r="AA661" s="175" t="s">
        <v>232</v>
      </c>
      <c r="AB661" s="175" t="s">
        <v>232</v>
      </c>
      <c r="AC661" s="175" t="s">
        <v>232</v>
      </c>
      <c r="AD661" s="175" t="s">
        <v>232</v>
      </c>
      <c r="AE661" s="175" t="s">
        <v>232</v>
      </c>
      <c r="AF661" s="175" t="s">
        <v>232</v>
      </c>
      <c r="AG661" s="162">
        <v>44197</v>
      </c>
      <c r="AH661" s="162">
        <v>2958465</v>
      </c>
      <c r="AI661" s="163" t="s">
        <v>1303</v>
      </c>
      <c r="AJ661" s="186"/>
      <c r="AK661" s="186"/>
      <c r="AL661" s="5"/>
      <c r="AM661" s="5"/>
      <c r="AN661" s="5"/>
      <c r="AO661" s="165"/>
      <c r="AP661" s="165"/>
    </row>
    <row r="662" spans="1:44" ht="36.75" customHeight="1" x14ac:dyDescent="0.3">
      <c r="A662" s="174" t="s">
        <v>2423</v>
      </c>
      <c r="B662" s="5"/>
      <c r="C662" s="5"/>
      <c r="D662" s="5"/>
      <c r="E662" s="5"/>
      <c r="F662" s="150" t="s">
        <v>2435</v>
      </c>
      <c r="G662" s="187" t="s">
        <v>2425</v>
      </c>
      <c r="H662" s="169"/>
      <c r="I662" s="172" t="s">
        <v>1386</v>
      </c>
      <c r="J662" s="170"/>
      <c r="K662" s="171" t="s">
        <v>1306</v>
      </c>
      <c r="L662" s="189">
        <v>3</v>
      </c>
      <c r="M662" s="172"/>
      <c r="N662" s="172" t="s">
        <v>1387</v>
      </c>
      <c r="O662" s="188" t="str">
        <f>IFERROR(HYPERLINK("#"&amp;"'SECURA TABLES'!A"&amp;(MATCH(N662,'[39]SECURA TABLES'!$A:$A,0)),TEXT(N662,"")),"")</f>
        <v>NumberOfLocationsFactor</v>
      </c>
      <c r="P662" s="173" t="s">
        <v>1327</v>
      </c>
      <c r="Q662" s="174" t="s">
        <v>1384</v>
      </c>
      <c r="R662" s="175" t="s">
        <v>232</v>
      </c>
      <c r="S662" s="175" t="s">
        <v>232</v>
      </c>
      <c r="T662" s="175" t="s">
        <v>232</v>
      </c>
      <c r="U662" s="175" t="s">
        <v>232</v>
      </c>
      <c r="V662" s="175" t="s">
        <v>232</v>
      </c>
      <c r="W662" s="175" t="s">
        <v>232</v>
      </c>
      <c r="X662" s="175" t="s">
        <v>232</v>
      </c>
      <c r="Y662" s="175" t="s">
        <v>232</v>
      </c>
      <c r="Z662" s="175" t="s">
        <v>232</v>
      </c>
      <c r="AA662" s="175" t="s">
        <v>232</v>
      </c>
      <c r="AB662" s="175" t="s">
        <v>232</v>
      </c>
      <c r="AC662" s="175" t="s">
        <v>232</v>
      </c>
      <c r="AD662" s="175" t="s">
        <v>232</v>
      </c>
      <c r="AE662" s="175" t="s">
        <v>232</v>
      </c>
      <c r="AF662" s="175" t="s">
        <v>232</v>
      </c>
      <c r="AG662" s="162">
        <v>44197</v>
      </c>
      <c r="AH662" s="162">
        <v>2958465</v>
      </c>
      <c r="AI662" s="163" t="s">
        <v>1303</v>
      </c>
      <c r="AJ662" s="186"/>
      <c r="AK662" s="186"/>
      <c r="AL662" s="5"/>
      <c r="AM662" s="5"/>
      <c r="AN662" s="5"/>
      <c r="AO662" s="165"/>
      <c r="AP662" s="165"/>
    </row>
    <row r="663" spans="1:44" ht="90.75" x14ac:dyDescent="0.3">
      <c r="A663" s="174" t="s">
        <v>2423</v>
      </c>
      <c r="B663" s="5"/>
      <c r="C663" s="5"/>
      <c r="D663" s="5"/>
      <c r="E663" s="5"/>
      <c r="F663" s="150" t="s">
        <v>2436</v>
      </c>
      <c r="G663" s="187" t="s">
        <v>2425</v>
      </c>
      <c r="H663" s="169"/>
      <c r="I663" s="172" t="s">
        <v>1444</v>
      </c>
      <c r="J663" s="211"/>
      <c r="K663" s="200" t="s">
        <v>1324</v>
      </c>
      <c r="L663" s="5" t="s">
        <v>1301</v>
      </c>
      <c r="M663" s="172"/>
      <c r="N663" s="172"/>
      <c r="O663" s="201"/>
      <c r="P663" s="173" t="s">
        <v>1327</v>
      </c>
      <c r="Q663" s="174" t="s">
        <v>1302</v>
      </c>
      <c r="R663" s="175" t="s">
        <v>232</v>
      </c>
      <c r="S663" s="175" t="s">
        <v>232</v>
      </c>
      <c r="T663" s="175" t="s">
        <v>232</v>
      </c>
      <c r="U663" s="175" t="s">
        <v>232</v>
      </c>
      <c r="V663" s="175" t="s">
        <v>232</v>
      </c>
      <c r="W663" s="175" t="s">
        <v>232</v>
      </c>
      <c r="X663" s="175" t="s">
        <v>232</v>
      </c>
      <c r="Y663" s="175" t="s">
        <v>232</v>
      </c>
      <c r="Z663" s="175" t="s">
        <v>232</v>
      </c>
      <c r="AA663" s="175" t="s">
        <v>232</v>
      </c>
      <c r="AB663" s="175" t="s">
        <v>232</v>
      </c>
      <c r="AC663" s="175" t="s">
        <v>232</v>
      </c>
      <c r="AD663" s="175" t="s">
        <v>232</v>
      </c>
      <c r="AE663" s="175" t="s">
        <v>232</v>
      </c>
      <c r="AF663" s="175" t="s">
        <v>232</v>
      </c>
      <c r="AG663" s="162">
        <v>44197</v>
      </c>
      <c r="AH663" s="162">
        <v>2958465</v>
      </c>
      <c r="AI663" s="163" t="s">
        <v>1303</v>
      </c>
      <c r="AJ663" s="167"/>
      <c r="AK663" s="167"/>
      <c r="AL663" s="5"/>
      <c r="AM663" s="5"/>
      <c r="AN663" s="5"/>
      <c r="AO663" s="165"/>
      <c r="AP663" s="165"/>
    </row>
    <row r="664" spans="1:44" ht="90.75" x14ac:dyDescent="0.3">
      <c r="A664" s="174" t="s">
        <v>2423</v>
      </c>
      <c r="B664" s="5"/>
      <c r="C664" s="5"/>
      <c r="D664" s="5"/>
      <c r="E664" s="5"/>
      <c r="F664" s="150" t="s">
        <v>2437</v>
      </c>
      <c r="G664" s="187" t="s">
        <v>2425</v>
      </c>
      <c r="H664" s="169"/>
      <c r="I664" s="181" t="s">
        <v>2438</v>
      </c>
      <c r="J664" s="211"/>
      <c r="K664" s="192"/>
      <c r="L664" s="5" t="s">
        <v>1449</v>
      </c>
      <c r="M664" s="172"/>
      <c r="N664" s="172"/>
      <c r="O664" s="201"/>
      <c r="P664" s="173" t="s">
        <v>1327</v>
      </c>
      <c r="Q664" s="174" t="s">
        <v>1302</v>
      </c>
      <c r="R664" s="175" t="s">
        <v>232</v>
      </c>
      <c r="S664" s="175" t="s">
        <v>232</v>
      </c>
      <c r="T664" s="175" t="s">
        <v>232</v>
      </c>
      <c r="U664" s="175" t="s">
        <v>232</v>
      </c>
      <c r="V664" s="175" t="s">
        <v>232</v>
      </c>
      <c r="W664" s="175" t="s">
        <v>232</v>
      </c>
      <c r="X664" s="175" t="s">
        <v>232</v>
      </c>
      <c r="Y664" s="175" t="s">
        <v>232</v>
      </c>
      <c r="Z664" s="175" t="s">
        <v>232</v>
      </c>
      <c r="AA664" s="175" t="s">
        <v>232</v>
      </c>
      <c r="AB664" s="175" t="s">
        <v>232</v>
      </c>
      <c r="AC664" s="175" t="s">
        <v>232</v>
      </c>
      <c r="AD664" s="175" t="s">
        <v>232</v>
      </c>
      <c r="AE664" s="175" t="s">
        <v>232</v>
      </c>
      <c r="AF664" s="175" t="s">
        <v>232</v>
      </c>
      <c r="AG664" s="162">
        <v>44197</v>
      </c>
      <c r="AH664" s="162">
        <v>2958465</v>
      </c>
      <c r="AI664" s="163" t="s">
        <v>1303</v>
      </c>
      <c r="AJ664" s="167"/>
      <c r="AK664" s="167"/>
      <c r="AL664" s="5"/>
      <c r="AM664" s="5"/>
      <c r="AN664" s="5"/>
      <c r="AO664" s="165"/>
      <c r="AP664" s="165"/>
    </row>
    <row r="665" spans="1:44" ht="45.75" x14ac:dyDescent="0.3">
      <c r="A665" s="174" t="s">
        <v>2206</v>
      </c>
      <c r="B665" s="5"/>
      <c r="C665" s="5"/>
      <c r="D665" s="5"/>
      <c r="E665" s="5"/>
      <c r="F665" s="150" t="s">
        <v>2439</v>
      </c>
      <c r="G665" s="187" t="s">
        <v>2440</v>
      </c>
      <c r="H665" s="169" t="s">
        <v>1298</v>
      </c>
      <c r="I665" s="187" t="s">
        <v>2441</v>
      </c>
      <c r="J665" s="170"/>
      <c r="K665" s="171" t="s">
        <v>1300</v>
      </c>
      <c r="L665" s="177" t="s">
        <v>1301</v>
      </c>
      <c r="M665" s="172" t="s">
        <v>2442</v>
      </c>
      <c r="N665" s="172"/>
      <c r="O665" s="188"/>
      <c r="P665" s="173" t="s">
        <v>1327</v>
      </c>
      <c r="Q665" s="174" t="s">
        <v>1302</v>
      </c>
      <c r="R665" s="175" t="s">
        <v>232</v>
      </c>
      <c r="S665" s="175" t="s">
        <v>232</v>
      </c>
      <c r="T665" s="175" t="s">
        <v>232</v>
      </c>
      <c r="U665" s="175" t="s">
        <v>232</v>
      </c>
      <c r="V665" s="175" t="s">
        <v>232</v>
      </c>
      <c r="W665" s="175" t="s">
        <v>232</v>
      </c>
      <c r="X665" s="175" t="s">
        <v>232</v>
      </c>
      <c r="Y665" s="175" t="s">
        <v>232</v>
      </c>
      <c r="Z665" s="175" t="s">
        <v>232</v>
      </c>
      <c r="AA665" s="175" t="s">
        <v>232</v>
      </c>
      <c r="AB665" s="175" t="s">
        <v>232</v>
      </c>
      <c r="AC665" s="175" t="s">
        <v>232</v>
      </c>
      <c r="AD665" s="175" t="s">
        <v>232</v>
      </c>
      <c r="AE665" s="175" t="s">
        <v>232</v>
      </c>
      <c r="AF665" s="175" t="s">
        <v>232</v>
      </c>
      <c r="AG665" s="162">
        <v>44197</v>
      </c>
      <c r="AH665" s="162">
        <v>2958465</v>
      </c>
      <c r="AI665" s="163" t="s">
        <v>1303</v>
      </c>
      <c r="AJ665" s="167"/>
      <c r="AK665" s="167"/>
      <c r="AL665" s="5"/>
      <c r="AM665" s="5"/>
      <c r="AN665" s="5"/>
      <c r="AO665" s="165"/>
      <c r="AP665" s="165"/>
    </row>
    <row r="666" spans="1:44" ht="45.75" x14ac:dyDescent="0.3">
      <c r="A666" s="174" t="s">
        <v>2206</v>
      </c>
      <c r="B666" s="5"/>
      <c r="C666" s="5"/>
      <c r="D666" s="5"/>
      <c r="E666" s="5"/>
      <c r="F666" s="150" t="s">
        <v>2443</v>
      </c>
      <c r="G666" s="187" t="s">
        <v>2440</v>
      </c>
      <c r="H666" s="169"/>
      <c r="I666" s="187">
        <v>100</v>
      </c>
      <c r="J666" s="170" t="s">
        <v>1305</v>
      </c>
      <c r="K666" s="171"/>
      <c r="L666" s="177" t="s">
        <v>1301</v>
      </c>
      <c r="M666" s="172"/>
      <c r="N666" s="172"/>
      <c r="O666" s="201"/>
      <c r="P666" s="173" t="s">
        <v>1327</v>
      </c>
      <c r="Q666" s="174" t="s">
        <v>1302</v>
      </c>
      <c r="R666" s="175" t="s">
        <v>232</v>
      </c>
      <c r="S666" s="175" t="s">
        <v>232</v>
      </c>
      <c r="T666" s="175" t="s">
        <v>232</v>
      </c>
      <c r="U666" s="175" t="s">
        <v>232</v>
      </c>
      <c r="V666" s="175" t="s">
        <v>232</v>
      </c>
      <c r="W666" s="175" t="s">
        <v>232</v>
      </c>
      <c r="X666" s="175" t="s">
        <v>232</v>
      </c>
      <c r="Y666" s="175" t="s">
        <v>232</v>
      </c>
      <c r="Z666" s="175" t="s">
        <v>232</v>
      </c>
      <c r="AA666" s="175" t="s">
        <v>232</v>
      </c>
      <c r="AB666" s="175" t="s">
        <v>232</v>
      </c>
      <c r="AC666" s="175" t="s">
        <v>232</v>
      </c>
      <c r="AD666" s="175" t="s">
        <v>232</v>
      </c>
      <c r="AE666" s="175" t="s">
        <v>232</v>
      </c>
      <c r="AF666" s="175" t="s">
        <v>232</v>
      </c>
      <c r="AG666" s="162">
        <v>44197</v>
      </c>
      <c r="AH666" s="162">
        <v>2958465</v>
      </c>
      <c r="AI666" s="163" t="s">
        <v>1303</v>
      </c>
      <c r="AJ666" s="167"/>
      <c r="AK666" s="167"/>
      <c r="AL666" s="5"/>
      <c r="AM666" s="5"/>
      <c r="AN666" s="5"/>
      <c r="AO666" s="165"/>
      <c r="AP666" s="165"/>
    </row>
    <row r="667" spans="1:44" ht="45.75" x14ac:dyDescent="0.3">
      <c r="A667" s="174" t="s">
        <v>2206</v>
      </c>
      <c r="B667" s="5"/>
      <c r="C667" s="5"/>
      <c r="D667" s="5"/>
      <c r="E667" s="5"/>
      <c r="F667" s="150" t="s">
        <v>2444</v>
      </c>
      <c r="G667" s="187" t="s">
        <v>2440</v>
      </c>
      <c r="H667" s="169"/>
      <c r="I667" s="187" t="s">
        <v>2445</v>
      </c>
      <c r="J667" s="170"/>
      <c r="K667" s="176" t="s">
        <v>1306</v>
      </c>
      <c r="L667" s="177" t="s">
        <v>1301</v>
      </c>
      <c r="M667" s="172" t="s">
        <v>2446</v>
      </c>
      <c r="N667" s="172" t="s">
        <v>2447</v>
      </c>
      <c r="O667" s="179" t="str">
        <f>IFERROR(HYPERLINK("#"&amp;"'ISO TABLES'!A"&amp;(MATCH(N667,'[39]ISO TABLES'!$A:$A,0)),TEXT(N667,"")),"")</f>
        <v>TerrorismLossCosts</v>
      </c>
      <c r="P667" s="173" t="s">
        <v>1327</v>
      </c>
      <c r="Q667" s="174" t="s">
        <v>1302</v>
      </c>
      <c r="R667" s="175" t="s">
        <v>232</v>
      </c>
      <c r="S667" s="175" t="s">
        <v>232</v>
      </c>
      <c r="T667" s="175" t="s">
        <v>232</v>
      </c>
      <c r="U667" s="175" t="s">
        <v>232</v>
      </c>
      <c r="V667" s="175" t="s">
        <v>232</v>
      </c>
      <c r="W667" s="175" t="s">
        <v>232</v>
      </c>
      <c r="X667" s="175" t="s">
        <v>232</v>
      </c>
      <c r="Y667" s="175" t="s">
        <v>232</v>
      </c>
      <c r="Z667" s="175" t="s">
        <v>232</v>
      </c>
      <c r="AA667" s="175" t="s">
        <v>232</v>
      </c>
      <c r="AB667" s="175" t="s">
        <v>232</v>
      </c>
      <c r="AC667" s="175" t="s">
        <v>232</v>
      </c>
      <c r="AD667" s="175" t="s">
        <v>232</v>
      </c>
      <c r="AE667" s="175" t="s">
        <v>232</v>
      </c>
      <c r="AF667" s="175" t="s">
        <v>232</v>
      </c>
      <c r="AG667" s="162">
        <v>44197</v>
      </c>
      <c r="AH667" s="162">
        <v>2958465</v>
      </c>
      <c r="AI667" s="163" t="s">
        <v>1303</v>
      </c>
      <c r="AJ667" s="186"/>
      <c r="AK667" s="186"/>
      <c r="AL667" s="5"/>
      <c r="AM667" s="5"/>
      <c r="AN667" s="5"/>
      <c r="AO667" s="165"/>
      <c r="AP667" s="165"/>
    </row>
    <row r="668" spans="1:44" ht="45.75" x14ac:dyDescent="0.3">
      <c r="A668" s="174" t="s">
        <v>2206</v>
      </c>
      <c r="B668" s="5"/>
      <c r="C668" s="5"/>
      <c r="D668" s="5"/>
      <c r="E668" s="5"/>
      <c r="F668" s="150" t="s">
        <v>2448</v>
      </c>
      <c r="G668" s="187" t="s">
        <v>2440</v>
      </c>
      <c r="H668" s="169"/>
      <c r="I668" s="172" t="s">
        <v>1343</v>
      </c>
      <c r="J668" s="180"/>
      <c r="K668" s="176" t="s">
        <v>1306</v>
      </c>
      <c r="L668" s="177" t="s">
        <v>1301</v>
      </c>
      <c r="M668" s="183"/>
      <c r="N668" s="184" t="s">
        <v>1344</v>
      </c>
      <c r="O668" s="179" t="str">
        <f>IFERROR(HYPERLINK("#"&amp;"'ISO TABLES'!A"&amp;(MATCH(N668,'[39]ISO TABLES'!$A:$A,0)),TEXT(N668,"")),"")</f>
        <v>Rule85M1b_ProtectionClassMultipliers</v>
      </c>
      <c r="P668" s="173" t="s">
        <v>1327</v>
      </c>
      <c r="Q668" s="174" t="s">
        <v>1302</v>
      </c>
      <c r="R668" s="175" t="s">
        <v>232</v>
      </c>
      <c r="S668" s="175" t="s">
        <v>232</v>
      </c>
      <c r="T668" s="175" t="s">
        <v>232</v>
      </c>
      <c r="U668" s="175" t="s">
        <v>232</v>
      </c>
      <c r="V668" s="175" t="s">
        <v>232</v>
      </c>
      <c r="W668" s="175" t="s">
        <v>232</v>
      </c>
      <c r="X668" s="175" t="s">
        <v>232</v>
      </c>
      <c r="Y668" s="175" t="s">
        <v>232</v>
      </c>
      <c r="Z668" s="175" t="s">
        <v>232</v>
      </c>
      <c r="AA668" s="175" t="s">
        <v>232</v>
      </c>
      <c r="AB668" s="175" t="s">
        <v>232</v>
      </c>
      <c r="AC668" s="175" t="s">
        <v>232</v>
      </c>
      <c r="AD668" s="175" t="s">
        <v>232</v>
      </c>
      <c r="AE668" s="175" t="s">
        <v>232</v>
      </c>
      <c r="AF668" s="175" t="s">
        <v>232</v>
      </c>
      <c r="AG668" s="162">
        <v>44197</v>
      </c>
      <c r="AH668" s="162">
        <v>2958465</v>
      </c>
      <c r="AI668" s="163" t="s">
        <v>1303</v>
      </c>
      <c r="AJ668" s="164"/>
      <c r="AK668" s="164"/>
      <c r="AL668" s="5"/>
      <c r="AM668" s="5"/>
      <c r="AN668" s="5"/>
      <c r="AO668" s="165"/>
      <c r="AP668" s="165"/>
    </row>
    <row r="669" spans="1:44" ht="45.75" x14ac:dyDescent="0.3">
      <c r="A669" s="174" t="s">
        <v>2206</v>
      </c>
      <c r="B669" s="5"/>
      <c r="C669" s="5"/>
      <c r="D669" s="5"/>
      <c r="E669" s="5"/>
      <c r="F669" s="150" t="s">
        <v>2449</v>
      </c>
      <c r="G669" s="187" t="s">
        <v>2440</v>
      </c>
      <c r="H669" s="169"/>
      <c r="I669" s="172" t="s">
        <v>1362</v>
      </c>
      <c r="J669" s="170"/>
      <c r="K669" s="171" t="s">
        <v>1306</v>
      </c>
      <c r="L669" s="177" t="s">
        <v>1301</v>
      </c>
      <c r="M669" s="172" t="s">
        <v>1363</v>
      </c>
      <c r="N669" s="178" t="s">
        <v>1364</v>
      </c>
      <c r="O669" s="179" t="str">
        <f>IFERROR(HYPERLINK("#"&amp;"'ISO TABLES'!A"&amp;(MATCH(N669,'[39]ISO TABLES'!$A:$A,0)),TEXT(N669,"")),"")</f>
        <v>PropertyLossCostModifiers</v>
      </c>
      <c r="P669" s="173" t="s">
        <v>1327</v>
      </c>
      <c r="Q669" s="174" t="s">
        <v>1302</v>
      </c>
      <c r="R669" s="175" t="s">
        <v>232</v>
      </c>
      <c r="S669" s="175" t="s">
        <v>232</v>
      </c>
      <c r="T669" s="175" t="s">
        <v>232</v>
      </c>
      <c r="U669" s="175" t="s">
        <v>232</v>
      </c>
      <c r="V669" s="175" t="s">
        <v>232</v>
      </c>
      <c r="W669" s="175" t="s">
        <v>232</v>
      </c>
      <c r="X669" s="175" t="s">
        <v>232</v>
      </c>
      <c r="Y669" s="175" t="s">
        <v>232</v>
      </c>
      <c r="Z669" s="175" t="s">
        <v>232</v>
      </c>
      <c r="AA669" s="175" t="s">
        <v>232</v>
      </c>
      <c r="AB669" s="175" t="s">
        <v>232</v>
      </c>
      <c r="AC669" s="175" t="s">
        <v>232</v>
      </c>
      <c r="AD669" s="175" t="s">
        <v>232</v>
      </c>
      <c r="AE669" s="175" t="s">
        <v>232</v>
      </c>
      <c r="AF669" s="175" t="s">
        <v>232</v>
      </c>
      <c r="AG669" s="162">
        <v>44197</v>
      </c>
      <c r="AH669" s="162">
        <v>2958465</v>
      </c>
      <c r="AI669" s="163" t="s">
        <v>1303</v>
      </c>
      <c r="AJ669" s="186"/>
      <c r="AK669" s="186"/>
      <c r="AL669" s="5"/>
      <c r="AM669" s="5"/>
      <c r="AN669" s="5"/>
      <c r="AO669" s="165"/>
      <c r="AP669" s="165"/>
    </row>
    <row r="670" spans="1:44" ht="45.75" x14ac:dyDescent="0.3">
      <c r="A670" s="174" t="s">
        <v>2206</v>
      </c>
      <c r="B670" s="5"/>
      <c r="C670" s="5"/>
      <c r="D670" s="5"/>
      <c r="E670" s="5"/>
      <c r="F670" s="150" t="s">
        <v>2450</v>
      </c>
      <c r="G670" s="187" t="s">
        <v>2440</v>
      </c>
      <c r="H670" s="169"/>
      <c r="I670" s="172" t="s">
        <v>1407</v>
      </c>
      <c r="J670" s="180"/>
      <c r="K670" s="176" t="s">
        <v>1306</v>
      </c>
      <c r="L670" s="177" t="s">
        <v>1301</v>
      </c>
      <c r="M670" s="183" t="s">
        <v>1363</v>
      </c>
      <c r="N670" s="172"/>
      <c r="O670" s="179"/>
      <c r="P670" s="173" t="s">
        <v>1327</v>
      </c>
      <c r="Q670" s="174" t="s">
        <v>1302</v>
      </c>
      <c r="R670" s="175" t="s">
        <v>232</v>
      </c>
      <c r="S670" s="175" t="s">
        <v>232</v>
      </c>
      <c r="T670" s="175" t="s">
        <v>232</v>
      </c>
      <c r="U670" s="175" t="s">
        <v>232</v>
      </c>
      <c r="V670" s="175" t="s">
        <v>232</v>
      </c>
      <c r="W670" s="175" t="s">
        <v>232</v>
      </c>
      <c r="X670" s="175" t="s">
        <v>232</v>
      </c>
      <c r="Y670" s="175" t="s">
        <v>232</v>
      </c>
      <c r="Z670" s="175" t="s">
        <v>232</v>
      </c>
      <c r="AA670" s="175" t="s">
        <v>232</v>
      </c>
      <c r="AB670" s="175" t="s">
        <v>232</v>
      </c>
      <c r="AC670" s="175" t="s">
        <v>232</v>
      </c>
      <c r="AD670" s="175" t="s">
        <v>232</v>
      </c>
      <c r="AE670" s="175" t="s">
        <v>232</v>
      </c>
      <c r="AF670" s="175" t="s">
        <v>232</v>
      </c>
      <c r="AG670" s="162">
        <v>44197</v>
      </c>
      <c r="AH670" s="162">
        <v>2958465</v>
      </c>
      <c r="AI670" s="163" t="s">
        <v>1303</v>
      </c>
      <c r="AJ670" s="186"/>
      <c r="AK670" s="186"/>
      <c r="AL670" s="5"/>
      <c r="AM670" s="5"/>
      <c r="AN670" s="5"/>
      <c r="AO670" s="165"/>
      <c r="AP670" s="165"/>
    </row>
    <row r="671" spans="1:44" ht="45.75" x14ac:dyDescent="0.3">
      <c r="A671" s="174" t="s">
        <v>2206</v>
      </c>
      <c r="B671" s="5"/>
      <c r="C671" s="5"/>
      <c r="D671" s="5"/>
      <c r="E671" s="5"/>
      <c r="F671" s="150" t="s">
        <v>2451</v>
      </c>
      <c r="G671" s="187" t="s">
        <v>2440</v>
      </c>
      <c r="H671" s="169"/>
      <c r="I671" s="172" t="s">
        <v>1409</v>
      </c>
      <c r="J671" s="180"/>
      <c r="K671" s="176" t="s">
        <v>1306</v>
      </c>
      <c r="L671" s="177" t="s">
        <v>1301</v>
      </c>
      <c r="M671" s="183" t="s">
        <v>1410</v>
      </c>
      <c r="N671" s="172"/>
      <c r="O671" s="179"/>
      <c r="P671" s="173" t="s">
        <v>1327</v>
      </c>
      <c r="Q671" s="174" t="s">
        <v>1302</v>
      </c>
      <c r="R671" s="175" t="s">
        <v>232</v>
      </c>
      <c r="S671" s="175" t="s">
        <v>232</v>
      </c>
      <c r="T671" s="175" t="s">
        <v>232</v>
      </c>
      <c r="U671" s="175" t="s">
        <v>232</v>
      </c>
      <c r="V671" s="175" t="s">
        <v>232</v>
      </c>
      <c r="W671" s="175" t="s">
        <v>232</v>
      </c>
      <c r="X671" s="175" t="s">
        <v>232</v>
      </c>
      <c r="Y671" s="175" t="s">
        <v>232</v>
      </c>
      <c r="Z671" s="175" t="s">
        <v>232</v>
      </c>
      <c r="AA671" s="175" t="s">
        <v>232</v>
      </c>
      <c r="AB671" s="175" t="s">
        <v>232</v>
      </c>
      <c r="AC671" s="175" t="s">
        <v>232</v>
      </c>
      <c r="AD671" s="175" t="s">
        <v>232</v>
      </c>
      <c r="AE671" s="175" t="s">
        <v>232</v>
      </c>
      <c r="AF671" s="175" t="s">
        <v>232</v>
      </c>
      <c r="AG671" s="162">
        <v>44197</v>
      </c>
      <c r="AH671" s="162">
        <v>2958465</v>
      </c>
      <c r="AI671" s="163" t="s">
        <v>1303</v>
      </c>
      <c r="AJ671" s="186"/>
      <c r="AK671" s="186"/>
      <c r="AL671" s="5"/>
      <c r="AM671" s="5"/>
      <c r="AN671" s="5"/>
      <c r="AO671" s="165"/>
      <c r="AP671" s="165"/>
    </row>
    <row r="672" spans="1:44" ht="45.75" x14ac:dyDescent="0.3">
      <c r="A672" s="174" t="s">
        <v>2206</v>
      </c>
      <c r="B672" s="5"/>
      <c r="C672" s="5"/>
      <c r="D672" s="5"/>
      <c r="E672" s="5"/>
      <c r="F672" s="150" t="s">
        <v>2452</v>
      </c>
      <c r="G672" s="187" t="s">
        <v>2440</v>
      </c>
      <c r="H672" s="169"/>
      <c r="I672" s="172" t="s">
        <v>1412</v>
      </c>
      <c r="J672" s="180"/>
      <c r="K672" s="176" t="s">
        <v>1306</v>
      </c>
      <c r="L672" s="177" t="s">
        <v>1301</v>
      </c>
      <c r="M672" s="172" t="s">
        <v>1413</v>
      </c>
      <c r="N672" s="172" t="s">
        <v>1414</v>
      </c>
      <c r="O672" s="179" t="str">
        <f>IFERROR(HYPERLINK("#"&amp;"'ISO TABLES'!A"&amp;(MATCH(N672,'[39]ISO TABLES'!$A:$A,0)),TEXT(N672,"")),"")</f>
        <v>PackageModFactors</v>
      </c>
      <c r="P672" s="173" t="s">
        <v>1327</v>
      </c>
      <c r="Q672" s="174" t="s">
        <v>1302</v>
      </c>
      <c r="R672" s="175" t="s">
        <v>232</v>
      </c>
      <c r="S672" s="175" t="s">
        <v>232</v>
      </c>
      <c r="T672" s="175" t="s">
        <v>232</v>
      </c>
      <c r="U672" s="175" t="s">
        <v>232</v>
      </c>
      <c r="V672" s="175" t="s">
        <v>232</v>
      </c>
      <c r="W672" s="175" t="s">
        <v>232</v>
      </c>
      <c r="X672" s="175" t="s">
        <v>232</v>
      </c>
      <c r="Y672" s="175" t="s">
        <v>232</v>
      </c>
      <c r="Z672" s="175" t="s">
        <v>232</v>
      </c>
      <c r="AA672" s="175" t="s">
        <v>232</v>
      </c>
      <c r="AB672" s="175" t="s">
        <v>232</v>
      </c>
      <c r="AC672" s="175" t="s">
        <v>232</v>
      </c>
      <c r="AD672" s="175" t="s">
        <v>232</v>
      </c>
      <c r="AE672" s="175" t="s">
        <v>232</v>
      </c>
      <c r="AF672" s="175" t="s">
        <v>232</v>
      </c>
      <c r="AG672" s="162">
        <v>44197</v>
      </c>
      <c r="AH672" s="162">
        <v>2958465</v>
      </c>
      <c r="AI672" s="163" t="s">
        <v>1303</v>
      </c>
      <c r="AJ672" s="186"/>
      <c r="AK672" s="186"/>
      <c r="AL672" s="5"/>
      <c r="AM672" s="5"/>
      <c r="AN672" s="5"/>
      <c r="AO672" s="165"/>
      <c r="AP672" s="165"/>
    </row>
    <row r="673" spans="1:42" ht="54" customHeight="1" x14ac:dyDescent="0.3">
      <c r="A673" s="174" t="s">
        <v>2206</v>
      </c>
      <c r="B673" s="5"/>
      <c r="C673" s="5"/>
      <c r="D673" s="5"/>
      <c r="E673" s="5"/>
      <c r="F673" s="150" t="s">
        <v>2453</v>
      </c>
      <c r="G673" s="187" t="s">
        <v>2440</v>
      </c>
      <c r="H673" s="169"/>
      <c r="I673" s="172" t="s">
        <v>1416</v>
      </c>
      <c r="J673" s="170"/>
      <c r="K673" s="171" t="s">
        <v>1306</v>
      </c>
      <c r="L673" s="177" t="s">
        <v>1301</v>
      </c>
      <c r="M673" s="172"/>
      <c r="N673" s="172" t="s">
        <v>1417</v>
      </c>
      <c r="O673" s="179" t="str">
        <f>IFERROR(HYPERLINK("#"&amp;"'SECURA TABLES'!A"&amp;(MATCH(N673,'[39]SECURA TABLES'!$A:$A,0)),TEXT(N673,"")),"")</f>
        <v>AccountCredit</v>
      </c>
      <c r="P673" s="173" t="s">
        <v>1327</v>
      </c>
      <c r="Q673" s="174" t="s">
        <v>1384</v>
      </c>
      <c r="R673" s="190"/>
      <c r="S673" s="190" t="s">
        <v>232</v>
      </c>
      <c r="T673" s="190" t="s">
        <v>232</v>
      </c>
      <c r="U673" s="190"/>
      <c r="V673" s="190"/>
      <c r="W673" s="190" t="s">
        <v>232</v>
      </c>
      <c r="X673" s="190" t="s">
        <v>232</v>
      </c>
      <c r="Y673" s="190" t="s">
        <v>232</v>
      </c>
      <c r="Z673" s="190" t="s">
        <v>232</v>
      </c>
      <c r="AA673" s="190" t="s">
        <v>232</v>
      </c>
      <c r="AB673" s="190" t="s">
        <v>232</v>
      </c>
      <c r="AC673" s="190" t="s">
        <v>232</v>
      </c>
      <c r="AD673" s="190" t="s">
        <v>232</v>
      </c>
      <c r="AE673" s="190" t="s">
        <v>232</v>
      </c>
      <c r="AF673" s="190" t="s">
        <v>232</v>
      </c>
      <c r="AG673" s="162">
        <v>44197</v>
      </c>
      <c r="AH673" s="162">
        <v>2958465</v>
      </c>
      <c r="AI673" s="163" t="s">
        <v>1303</v>
      </c>
      <c r="AJ673" s="186"/>
      <c r="AK673" s="186"/>
      <c r="AL673" s="5"/>
      <c r="AM673" s="5"/>
      <c r="AN673" s="5"/>
      <c r="AO673" s="165"/>
      <c r="AP673" s="165"/>
    </row>
    <row r="674" spans="1:42" ht="45.75" x14ac:dyDescent="0.3">
      <c r="A674" s="174" t="s">
        <v>2206</v>
      </c>
      <c r="B674" s="5"/>
      <c r="C674" s="5"/>
      <c r="D674" s="5"/>
      <c r="E674" s="5"/>
      <c r="F674" s="150" t="s">
        <v>2454</v>
      </c>
      <c r="G674" s="187" t="s">
        <v>2440</v>
      </c>
      <c r="H674" s="169"/>
      <c r="I674" s="172" t="s">
        <v>2455</v>
      </c>
      <c r="J674" s="211"/>
      <c r="K674" s="176" t="s">
        <v>1306</v>
      </c>
      <c r="L674" s="214" t="s">
        <v>1301</v>
      </c>
      <c r="M674" s="172"/>
      <c r="N674" s="172" t="s">
        <v>2456</v>
      </c>
      <c r="O674" s="201" t="str">
        <f>IFERROR(HYPERLINK("#"&amp;"'ISO TABLES'!A"&amp;(MATCH(N674,'[39]ISO TABLES'!$A:$A,0)),TEXT(N674,"")),"")</f>
        <v>TerrorismRejectionFactor</v>
      </c>
      <c r="P674" s="173" t="s">
        <v>1327</v>
      </c>
      <c r="Q674" s="174" t="s">
        <v>1302</v>
      </c>
      <c r="R674" s="175" t="s">
        <v>232</v>
      </c>
      <c r="S674" s="175" t="s">
        <v>232</v>
      </c>
      <c r="T674" s="175" t="s">
        <v>232</v>
      </c>
      <c r="U674" s="175" t="s">
        <v>232</v>
      </c>
      <c r="V674" s="175" t="s">
        <v>232</v>
      </c>
      <c r="W674" s="175" t="s">
        <v>232</v>
      </c>
      <c r="X674" s="175" t="s">
        <v>232</v>
      </c>
      <c r="Y674" s="175" t="s">
        <v>232</v>
      </c>
      <c r="Z674" s="175" t="s">
        <v>232</v>
      </c>
      <c r="AA674" s="175" t="s">
        <v>232</v>
      </c>
      <c r="AB674" s="175" t="s">
        <v>232</v>
      </c>
      <c r="AC674" s="175" t="s">
        <v>232</v>
      </c>
      <c r="AD674" s="175" t="s">
        <v>232</v>
      </c>
      <c r="AE674" s="175" t="s">
        <v>232</v>
      </c>
      <c r="AF674" s="175" t="s">
        <v>232</v>
      </c>
      <c r="AG674" s="162">
        <v>44197</v>
      </c>
      <c r="AH674" s="162">
        <v>2958465</v>
      </c>
      <c r="AI674" s="163" t="s">
        <v>1303</v>
      </c>
      <c r="AJ674" s="167"/>
      <c r="AK674" s="167"/>
      <c r="AL674" s="5"/>
      <c r="AM674" s="5"/>
      <c r="AN674" s="5"/>
      <c r="AO674" s="165"/>
      <c r="AP674" s="165"/>
    </row>
    <row r="675" spans="1:42" ht="45.75" x14ac:dyDescent="0.3">
      <c r="A675" s="174" t="s">
        <v>2206</v>
      </c>
      <c r="B675" s="5"/>
      <c r="C675" s="5"/>
      <c r="D675" s="5"/>
      <c r="E675" s="5"/>
      <c r="F675" s="150" t="s">
        <v>2457</v>
      </c>
      <c r="G675" s="187" t="s">
        <v>2440</v>
      </c>
      <c r="H675" s="169"/>
      <c r="I675" s="172" t="s">
        <v>1375</v>
      </c>
      <c r="J675" s="170"/>
      <c r="K675" s="176" t="s">
        <v>1306</v>
      </c>
      <c r="L675" s="5" t="s">
        <v>1301</v>
      </c>
      <c r="M675" s="172" t="s">
        <v>1376</v>
      </c>
      <c r="N675" s="178" t="s">
        <v>1377</v>
      </c>
      <c r="O675" s="179" t="str">
        <f>IFERROR(HYPERLINK("#"&amp;"'ISO TABLES'!A"&amp;(MATCH(N675,'[39]ISO TABLES'!$A:$A,0)),TEXT(N675,"")),"")</f>
        <v>Rule81E4_DeductibleFactors</v>
      </c>
      <c r="P675" s="173" t="s">
        <v>1327</v>
      </c>
      <c r="Q675" s="174" t="s">
        <v>1302</v>
      </c>
      <c r="R675" s="175" t="s">
        <v>232</v>
      </c>
      <c r="S675" s="175" t="s">
        <v>232</v>
      </c>
      <c r="T675" s="175" t="s">
        <v>232</v>
      </c>
      <c r="U675" s="175" t="s">
        <v>232</v>
      </c>
      <c r="V675" s="175" t="s">
        <v>232</v>
      </c>
      <c r="W675" s="175" t="s">
        <v>232</v>
      </c>
      <c r="X675" s="175" t="s">
        <v>232</v>
      </c>
      <c r="Y675" s="175" t="s">
        <v>232</v>
      </c>
      <c r="Z675" s="175" t="s">
        <v>232</v>
      </c>
      <c r="AA675" s="175" t="s">
        <v>232</v>
      </c>
      <c r="AB675" s="175" t="s">
        <v>232</v>
      </c>
      <c r="AC675" s="175" t="s">
        <v>232</v>
      </c>
      <c r="AD675" s="175" t="s">
        <v>232</v>
      </c>
      <c r="AE675" s="175" t="s">
        <v>232</v>
      </c>
      <c r="AF675" s="175" t="s">
        <v>232</v>
      </c>
      <c r="AG675" s="162">
        <v>44197</v>
      </c>
      <c r="AH675" s="162">
        <v>2958465</v>
      </c>
      <c r="AI675" s="163" t="s">
        <v>1303</v>
      </c>
      <c r="AJ675" s="186"/>
      <c r="AK675" s="186"/>
      <c r="AL675" s="5"/>
      <c r="AM675" s="5"/>
      <c r="AN675" s="5"/>
      <c r="AO675" s="165"/>
      <c r="AP675" s="165"/>
    </row>
    <row r="676" spans="1:42" ht="60.75" x14ac:dyDescent="0.3">
      <c r="A676" s="174" t="s">
        <v>2206</v>
      </c>
      <c r="B676" s="5"/>
      <c r="C676" s="5"/>
      <c r="D676" s="5"/>
      <c r="E676" s="5"/>
      <c r="F676" s="150" t="s">
        <v>2458</v>
      </c>
      <c r="G676" s="187" t="s">
        <v>2440</v>
      </c>
      <c r="H676" s="169"/>
      <c r="I676" s="172" t="s">
        <v>1379</v>
      </c>
      <c r="J676" s="170"/>
      <c r="K676" s="176" t="s">
        <v>1306</v>
      </c>
      <c r="L676" s="5" t="s">
        <v>1301</v>
      </c>
      <c r="M676" s="172" t="s">
        <v>1380</v>
      </c>
      <c r="N676" s="184" t="s">
        <v>1356</v>
      </c>
      <c r="O676" s="188" t="str">
        <f>IFERROR(HYPERLINK("#"&amp;"'ISO TABLES'!A"&amp;(MATCH(N676,'[39]ISO TABLES'!$A:$A,0)),TEXT(N676,"")),"")</f>
        <v>A_RuleAndValue</v>
      </c>
      <c r="P676" s="173" t="s">
        <v>1327</v>
      </c>
      <c r="Q676" s="174" t="s">
        <v>1302</v>
      </c>
      <c r="R676" s="175" t="s">
        <v>232</v>
      </c>
      <c r="S676" s="175" t="s">
        <v>232</v>
      </c>
      <c r="T676" s="175" t="s">
        <v>232</v>
      </c>
      <c r="U676" s="175" t="s">
        <v>232</v>
      </c>
      <c r="V676" s="175" t="s">
        <v>232</v>
      </c>
      <c r="W676" s="175" t="s">
        <v>232</v>
      </c>
      <c r="X676" s="175" t="s">
        <v>232</v>
      </c>
      <c r="Y676" s="175" t="s">
        <v>232</v>
      </c>
      <c r="Z676" s="175" t="s">
        <v>232</v>
      </c>
      <c r="AA676" s="175" t="s">
        <v>232</v>
      </c>
      <c r="AB676" s="175" t="s">
        <v>232</v>
      </c>
      <c r="AC676" s="175" t="s">
        <v>232</v>
      </c>
      <c r="AD676" s="175" t="s">
        <v>232</v>
      </c>
      <c r="AE676" s="175" t="s">
        <v>232</v>
      </c>
      <c r="AF676" s="175" t="s">
        <v>232</v>
      </c>
      <c r="AG676" s="162">
        <v>44197</v>
      </c>
      <c r="AH676" s="162">
        <v>2958465</v>
      </c>
      <c r="AI676" s="163" t="s">
        <v>1303</v>
      </c>
      <c r="AJ676" s="186"/>
      <c r="AK676" s="186"/>
      <c r="AL676" s="5"/>
      <c r="AM676" s="5"/>
      <c r="AN676" s="5"/>
      <c r="AO676" s="165"/>
      <c r="AP676" s="165"/>
    </row>
    <row r="677" spans="1:42" ht="45.75" x14ac:dyDescent="0.3">
      <c r="A677" s="174" t="s">
        <v>2206</v>
      </c>
      <c r="B677" s="5"/>
      <c r="C677" s="5"/>
      <c r="D677" s="5"/>
      <c r="E677" s="5"/>
      <c r="F677" s="150" t="s">
        <v>2459</v>
      </c>
      <c r="G677" s="187" t="s">
        <v>2440</v>
      </c>
      <c r="H677" s="169"/>
      <c r="I677" s="187" t="s">
        <v>1368</v>
      </c>
      <c r="J677" s="170"/>
      <c r="K677" s="171" t="s">
        <v>1306</v>
      </c>
      <c r="L677" s="5" t="s">
        <v>1301</v>
      </c>
      <c r="M677" s="172"/>
      <c r="N677" s="178" t="s">
        <v>1369</v>
      </c>
      <c r="O677" s="179" t="str">
        <f>IFERROR(HYPERLINK("#"&amp;"'ISO TABLES'!A"&amp;(MATCH(N677,'[39]ISO TABLES'!$A:$A,0)),TEXT(N677,"")),"")</f>
        <v>Rule70E1e_CoinsuranceFactor</v>
      </c>
      <c r="P677" s="173" t="s">
        <v>1327</v>
      </c>
      <c r="Q677" s="174" t="s">
        <v>1302</v>
      </c>
      <c r="R677" s="175" t="s">
        <v>232</v>
      </c>
      <c r="S677" s="175" t="s">
        <v>232</v>
      </c>
      <c r="T677" s="175" t="s">
        <v>232</v>
      </c>
      <c r="U677" s="175" t="s">
        <v>232</v>
      </c>
      <c r="V677" s="175" t="s">
        <v>232</v>
      </c>
      <c r="W677" s="175" t="s">
        <v>232</v>
      </c>
      <c r="X677" s="175" t="s">
        <v>232</v>
      </c>
      <c r="Y677" s="175" t="s">
        <v>232</v>
      </c>
      <c r="Z677" s="175" t="s">
        <v>232</v>
      </c>
      <c r="AA677" s="175" t="s">
        <v>232</v>
      </c>
      <c r="AB677" s="175" t="s">
        <v>232</v>
      </c>
      <c r="AC677" s="175" t="s">
        <v>232</v>
      </c>
      <c r="AD677" s="175" t="s">
        <v>232</v>
      </c>
      <c r="AE677" s="175" t="s">
        <v>232</v>
      </c>
      <c r="AF677" s="175" t="s">
        <v>232</v>
      </c>
      <c r="AG677" s="162">
        <v>44197</v>
      </c>
      <c r="AH677" s="162">
        <v>2958465</v>
      </c>
      <c r="AI677" s="163" t="s">
        <v>1303</v>
      </c>
      <c r="AJ677" s="186"/>
      <c r="AK677" s="186"/>
      <c r="AL677" s="5"/>
      <c r="AM677" s="5"/>
      <c r="AN677" s="5"/>
      <c r="AO677" s="165"/>
      <c r="AP677" s="165"/>
    </row>
    <row r="678" spans="1:42" ht="45.75" x14ac:dyDescent="0.3">
      <c r="A678" s="174" t="s">
        <v>2206</v>
      </c>
      <c r="B678" s="5"/>
      <c r="C678" s="5"/>
      <c r="D678" s="5"/>
      <c r="E678" s="5"/>
      <c r="F678" s="150" t="s">
        <v>2460</v>
      </c>
      <c r="G678" s="187" t="s">
        <v>2440</v>
      </c>
      <c r="H678" s="169"/>
      <c r="I678" s="172" t="s">
        <v>2461</v>
      </c>
      <c r="J678" s="211"/>
      <c r="K678" s="171" t="s">
        <v>1306</v>
      </c>
      <c r="L678" s="177" t="s">
        <v>1301</v>
      </c>
      <c r="M678" s="172"/>
      <c r="N678" s="172" t="s">
        <v>2462</v>
      </c>
      <c r="O678" s="201" t="str">
        <f>IFERROR(HYPERLINK("#"&amp;"'ISO TABLES'!A"&amp;(MATCH(N678,'[39]ISO TABLES'!$A:$A,0)),TEXT(N678,"")),"")</f>
        <v>TerrorismPercentOfFullValue</v>
      </c>
      <c r="P678" s="173" t="s">
        <v>1327</v>
      </c>
      <c r="Q678" s="174" t="s">
        <v>1302</v>
      </c>
      <c r="R678" s="175" t="s">
        <v>232</v>
      </c>
      <c r="S678" s="175" t="s">
        <v>232</v>
      </c>
      <c r="T678" s="175" t="s">
        <v>232</v>
      </c>
      <c r="U678" s="175" t="s">
        <v>232</v>
      </c>
      <c r="V678" s="175" t="s">
        <v>232</v>
      </c>
      <c r="W678" s="175" t="s">
        <v>232</v>
      </c>
      <c r="X678" s="175" t="s">
        <v>232</v>
      </c>
      <c r="Y678" s="175" t="s">
        <v>232</v>
      </c>
      <c r="Z678" s="175" t="s">
        <v>232</v>
      </c>
      <c r="AA678" s="175" t="s">
        <v>232</v>
      </c>
      <c r="AB678" s="175" t="s">
        <v>232</v>
      </c>
      <c r="AC678" s="175" t="s">
        <v>232</v>
      </c>
      <c r="AD678" s="175" t="s">
        <v>232</v>
      </c>
      <c r="AE678" s="175" t="s">
        <v>232</v>
      </c>
      <c r="AF678" s="175" t="s">
        <v>232</v>
      </c>
      <c r="AG678" s="162">
        <v>44197</v>
      </c>
      <c r="AH678" s="162">
        <v>2958465</v>
      </c>
      <c r="AI678" s="163" t="s">
        <v>1303</v>
      </c>
      <c r="AJ678" s="167"/>
      <c r="AK678" s="167"/>
      <c r="AL678" s="5"/>
      <c r="AM678" s="5"/>
      <c r="AN678" s="5"/>
      <c r="AO678" s="165"/>
      <c r="AP678" s="165"/>
    </row>
    <row r="679" spans="1:42" ht="45.75" x14ac:dyDescent="0.3">
      <c r="A679" s="174" t="s">
        <v>2206</v>
      </c>
      <c r="B679" s="5"/>
      <c r="C679" s="5"/>
      <c r="D679" s="5"/>
      <c r="E679" s="5"/>
      <c r="F679" s="150" t="s">
        <v>2463</v>
      </c>
      <c r="G679" s="187" t="s">
        <v>2440</v>
      </c>
      <c r="H679" s="169" t="s">
        <v>1298</v>
      </c>
      <c r="I679" s="172" t="s">
        <v>2464</v>
      </c>
      <c r="J679" s="211"/>
      <c r="K679" s="200" t="s">
        <v>1300</v>
      </c>
      <c r="L679" s="177" t="s">
        <v>1301</v>
      </c>
      <c r="M679" s="172"/>
      <c r="N679" s="172"/>
      <c r="O679" s="201"/>
      <c r="P679" s="173" t="s">
        <v>1327</v>
      </c>
      <c r="Q679" s="174" t="s">
        <v>1302</v>
      </c>
      <c r="R679" s="175" t="s">
        <v>232</v>
      </c>
      <c r="S679" s="175" t="s">
        <v>232</v>
      </c>
      <c r="T679" s="175" t="s">
        <v>232</v>
      </c>
      <c r="U679" s="175" t="s">
        <v>232</v>
      </c>
      <c r="V679" s="175" t="s">
        <v>232</v>
      </c>
      <c r="W679" s="175" t="s">
        <v>232</v>
      </c>
      <c r="X679" s="175" t="s">
        <v>232</v>
      </c>
      <c r="Y679" s="175" t="s">
        <v>232</v>
      </c>
      <c r="Z679" s="175" t="s">
        <v>232</v>
      </c>
      <c r="AA679" s="175" t="s">
        <v>232</v>
      </c>
      <c r="AB679" s="175" t="s">
        <v>232</v>
      </c>
      <c r="AC679" s="175" t="s">
        <v>232</v>
      </c>
      <c r="AD679" s="175" t="s">
        <v>232</v>
      </c>
      <c r="AE679" s="175" t="s">
        <v>232</v>
      </c>
      <c r="AF679" s="175" t="s">
        <v>232</v>
      </c>
      <c r="AG679" s="162">
        <v>44197</v>
      </c>
      <c r="AH679" s="162">
        <v>2958465</v>
      </c>
      <c r="AI679" s="163" t="s">
        <v>1303</v>
      </c>
      <c r="AJ679" s="167"/>
      <c r="AK679" s="167"/>
      <c r="AL679" s="5"/>
      <c r="AM679" s="5"/>
      <c r="AN679" s="5"/>
      <c r="AO679" s="165"/>
      <c r="AP679" s="165"/>
    </row>
    <row r="680" spans="1:42" ht="45.75" x14ac:dyDescent="0.3">
      <c r="A680" s="174" t="s">
        <v>2206</v>
      </c>
      <c r="B680" s="5"/>
      <c r="C680" s="5"/>
      <c r="D680" s="5"/>
      <c r="E680" s="5"/>
      <c r="F680" s="150" t="s">
        <v>2465</v>
      </c>
      <c r="G680" s="187" t="s">
        <v>2440</v>
      </c>
      <c r="H680" s="169"/>
      <c r="I680" s="187">
        <v>365</v>
      </c>
      <c r="J680" s="211" t="s">
        <v>1305</v>
      </c>
      <c r="K680" s="176" t="s">
        <v>1306</v>
      </c>
      <c r="L680" s="177" t="s">
        <v>1301</v>
      </c>
      <c r="M680" s="172"/>
      <c r="N680" s="172"/>
      <c r="O680" s="201"/>
      <c r="P680" s="173" t="s">
        <v>1327</v>
      </c>
      <c r="Q680" s="174" t="s">
        <v>1302</v>
      </c>
      <c r="R680" s="175" t="s">
        <v>232</v>
      </c>
      <c r="S680" s="175" t="s">
        <v>232</v>
      </c>
      <c r="T680" s="175" t="s">
        <v>232</v>
      </c>
      <c r="U680" s="175" t="s">
        <v>232</v>
      </c>
      <c r="V680" s="175" t="s">
        <v>232</v>
      </c>
      <c r="W680" s="175" t="s">
        <v>232</v>
      </c>
      <c r="X680" s="175" t="s">
        <v>232</v>
      </c>
      <c r="Y680" s="175" t="s">
        <v>232</v>
      </c>
      <c r="Z680" s="175" t="s">
        <v>232</v>
      </c>
      <c r="AA680" s="175" t="s">
        <v>232</v>
      </c>
      <c r="AB680" s="175" t="s">
        <v>232</v>
      </c>
      <c r="AC680" s="175" t="s">
        <v>232</v>
      </c>
      <c r="AD680" s="175" t="s">
        <v>232</v>
      </c>
      <c r="AE680" s="175" t="s">
        <v>232</v>
      </c>
      <c r="AF680" s="175" t="s">
        <v>232</v>
      </c>
      <c r="AG680" s="162">
        <v>44197</v>
      </c>
      <c r="AH680" s="162">
        <v>2958465</v>
      </c>
      <c r="AI680" s="163" t="s">
        <v>1303</v>
      </c>
      <c r="AJ680" s="167"/>
      <c r="AK680" s="167"/>
      <c r="AL680" s="5"/>
      <c r="AM680" s="5"/>
      <c r="AN680" s="5"/>
      <c r="AO680" s="165"/>
      <c r="AP680" s="165"/>
    </row>
    <row r="681" spans="1:42" ht="45.75" x14ac:dyDescent="0.3">
      <c r="A681" s="174" t="s">
        <v>2206</v>
      </c>
      <c r="B681" s="5"/>
      <c r="C681" s="5"/>
      <c r="D681" s="5"/>
      <c r="E681" s="5"/>
      <c r="F681" s="150" t="s">
        <v>2466</v>
      </c>
      <c r="G681" s="187" t="s">
        <v>2440</v>
      </c>
      <c r="H681" s="169"/>
      <c r="I681" s="172" t="s">
        <v>1430</v>
      </c>
      <c r="J681" s="170"/>
      <c r="K681" s="176" t="s">
        <v>1306</v>
      </c>
      <c r="L681" s="177" t="s">
        <v>1301</v>
      </c>
      <c r="M681" s="172" t="s">
        <v>1431</v>
      </c>
      <c r="N681" s="172" t="s">
        <v>1432</v>
      </c>
      <c r="O681" s="179" t="str">
        <f>IFERROR(HYPERLINK("#"&amp;"'ISO TABLES'!A"&amp;(MATCH(N681,'[39]ISO TABLES'!$A:$A,0)),TEXT(N681,"")),"")</f>
        <v>TerrorismExcludeNBCFromDomesticTerror</v>
      </c>
      <c r="P681" s="173" t="s">
        <v>1327</v>
      </c>
      <c r="Q681" s="174" t="s">
        <v>1302</v>
      </c>
      <c r="R681" s="191"/>
      <c r="S681" s="59" t="s">
        <v>232</v>
      </c>
      <c r="T681" s="59"/>
      <c r="U681" s="59" t="s">
        <v>232</v>
      </c>
      <c r="V681" s="191"/>
      <c r="W681" s="191"/>
      <c r="X681" s="191"/>
      <c r="Y681" s="191"/>
      <c r="Z681" s="191"/>
      <c r="AA681" s="191"/>
      <c r="AB681" s="191"/>
      <c r="AC681" s="191"/>
      <c r="AD681" s="191"/>
      <c r="AE681" s="191"/>
      <c r="AF681" s="191"/>
      <c r="AG681" s="162">
        <v>44197</v>
      </c>
      <c r="AH681" s="162">
        <v>2958465</v>
      </c>
      <c r="AI681" s="163" t="s">
        <v>1303</v>
      </c>
      <c r="AJ681" s="186"/>
      <c r="AK681" s="186"/>
      <c r="AL681" s="5"/>
      <c r="AM681" s="5"/>
      <c r="AN681" s="5"/>
      <c r="AO681" s="165"/>
      <c r="AP681" s="165"/>
    </row>
    <row r="682" spans="1:42" ht="75.75" x14ac:dyDescent="0.3">
      <c r="A682" s="174" t="s">
        <v>2206</v>
      </c>
      <c r="B682" s="5"/>
      <c r="C682" s="5"/>
      <c r="D682" s="5"/>
      <c r="E682" s="5"/>
      <c r="F682" s="150" t="s">
        <v>2467</v>
      </c>
      <c r="G682" s="187" t="s">
        <v>2440</v>
      </c>
      <c r="H682" s="169"/>
      <c r="I682" s="172" t="s">
        <v>1430</v>
      </c>
      <c r="J682" s="170"/>
      <c r="K682" s="176" t="s">
        <v>1306</v>
      </c>
      <c r="L682" s="177" t="s">
        <v>1301</v>
      </c>
      <c r="M682" s="172" t="s">
        <v>2468</v>
      </c>
      <c r="N682" s="184" t="s">
        <v>1356</v>
      </c>
      <c r="O682" s="188" t="str">
        <f>IFERROR(HYPERLINK("#"&amp;"'ISO TABLES'!A"&amp;(MATCH(N682,'[39]ISO TABLES'!$A:$A,0)),TEXT(N682,"")),"")</f>
        <v>A_RuleAndValue</v>
      </c>
      <c r="P682" s="173" t="s">
        <v>1327</v>
      </c>
      <c r="Q682" s="174" t="s">
        <v>1302</v>
      </c>
      <c r="R682" s="191"/>
      <c r="S682" s="59"/>
      <c r="T682" s="59" t="s">
        <v>232</v>
      </c>
      <c r="U682" s="191"/>
      <c r="V682" s="59" t="s">
        <v>232</v>
      </c>
      <c r="W682" s="59" t="s">
        <v>232</v>
      </c>
      <c r="X682" s="59" t="s">
        <v>232</v>
      </c>
      <c r="Y682" s="59" t="s">
        <v>232</v>
      </c>
      <c r="Z682" s="59" t="s">
        <v>232</v>
      </c>
      <c r="AA682" s="59" t="s">
        <v>232</v>
      </c>
      <c r="AB682" s="59" t="s">
        <v>232</v>
      </c>
      <c r="AC682" s="59" t="s">
        <v>232</v>
      </c>
      <c r="AD682" s="59" t="s">
        <v>232</v>
      </c>
      <c r="AE682" s="59" t="s">
        <v>232</v>
      </c>
      <c r="AF682" s="59" t="s">
        <v>232</v>
      </c>
      <c r="AG682" s="162">
        <v>44197</v>
      </c>
      <c r="AH682" s="162">
        <v>2958465</v>
      </c>
      <c r="AI682" s="163" t="s">
        <v>1303</v>
      </c>
      <c r="AJ682" s="167"/>
      <c r="AK682" s="167"/>
      <c r="AL682" s="5"/>
      <c r="AM682" s="5"/>
      <c r="AN682" s="5"/>
      <c r="AO682" s="165"/>
      <c r="AP682" s="165"/>
    </row>
    <row r="683" spans="1:42" ht="60.75" x14ac:dyDescent="0.3">
      <c r="A683" s="174" t="s">
        <v>2206</v>
      </c>
      <c r="B683" s="5"/>
      <c r="C683" s="5"/>
      <c r="D683" s="5"/>
      <c r="E683" s="5"/>
      <c r="F683" s="150" t="s">
        <v>2469</v>
      </c>
      <c r="G683" s="187" t="s">
        <v>2440</v>
      </c>
      <c r="H683" s="169"/>
      <c r="I683" s="172" t="s">
        <v>1382</v>
      </c>
      <c r="J683" s="170"/>
      <c r="K683" s="176" t="s">
        <v>1306</v>
      </c>
      <c r="L683" s="189">
        <v>3</v>
      </c>
      <c r="M683" s="172" t="s">
        <v>1383</v>
      </c>
      <c r="N683" s="172"/>
      <c r="O683" s="188"/>
      <c r="P683" s="173" t="s">
        <v>1327</v>
      </c>
      <c r="Q683" s="174" t="s">
        <v>1302</v>
      </c>
      <c r="R683" s="175" t="s">
        <v>232</v>
      </c>
      <c r="S683" s="175" t="s">
        <v>232</v>
      </c>
      <c r="T683" s="175" t="s">
        <v>232</v>
      </c>
      <c r="U683" s="175" t="s">
        <v>232</v>
      </c>
      <c r="V683" s="175" t="s">
        <v>232</v>
      </c>
      <c r="W683" s="175" t="s">
        <v>232</v>
      </c>
      <c r="X683" s="175" t="s">
        <v>232</v>
      </c>
      <c r="Y683" s="175" t="s">
        <v>232</v>
      </c>
      <c r="Z683" s="175" t="s">
        <v>232</v>
      </c>
      <c r="AA683" s="175" t="s">
        <v>232</v>
      </c>
      <c r="AB683" s="175" t="s">
        <v>232</v>
      </c>
      <c r="AC683" s="175" t="s">
        <v>232</v>
      </c>
      <c r="AD683" s="175" t="s">
        <v>232</v>
      </c>
      <c r="AE683" s="175" t="s">
        <v>232</v>
      </c>
      <c r="AF683" s="175" t="s">
        <v>232</v>
      </c>
      <c r="AG683" s="162">
        <v>44197</v>
      </c>
      <c r="AH683" s="162">
        <v>2958465</v>
      </c>
      <c r="AI683" s="163" t="s">
        <v>1303</v>
      </c>
      <c r="AJ683" s="167"/>
      <c r="AK683" s="167"/>
      <c r="AL683" s="5"/>
      <c r="AM683" s="5"/>
      <c r="AN683" s="5"/>
      <c r="AO683" s="165"/>
      <c r="AP683" s="165"/>
    </row>
    <row r="684" spans="1:42" ht="36.75" customHeight="1" x14ac:dyDescent="0.3">
      <c r="A684" s="174" t="s">
        <v>2206</v>
      </c>
      <c r="B684" s="5"/>
      <c r="C684" s="5"/>
      <c r="D684" s="5"/>
      <c r="E684" s="5"/>
      <c r="F684" s="150" t="s">
        <v>2470</v>
      </c>
      <c r="G684" s="187" t="s">
        <v>2440</v>
      </c>
      <c r="H684" s="169"/>
      <c r="I684" s="172" t="s">
        <v>1386</v>
      </c>
      <c r="J684" s="170"/>
      <c r="K684" s="171" t="s">
        <v>1306</v>
      </c>
      <c r="L684" s="189">
        <v>3</v>
      </c>
      <c r="M684" s="172"/>
      <c r="N684" s="172" t="s">
        <v>1387</v>
      </c>
      <c r="O684" s="188" t="str">
        <f>IFERROR(HYPERLINK("#"&amp;"'SECURA TABLES'!A"&amp;(MATCH(N684,'[39]SECURA TABLES'!$A:$A,0)),TEXT(N684,"")),"")</f>
        <v>NumberOfLocationsFactor</v>
      </c>
      <c r="P684" s="173" t="s">
        <v>1327</v>
      </c>
      <c r="Q684" s="174" t="s">
        <v>1384</v>
      </c>
      <c r="R684" s="175" t="s">
        <v>232</v>
      </c>
      <c r="S684" s="175" t="s">
        <v>232</v>
      </c>
      <c r="T684" s="175" t="s">
        <v>232</v>
      </c>
      <c r="U684" s="175" t="s">
        <v>232</v>
      </c>
      <c r="V684" s="175" t="s">
        <v>232</v>
      </c>
      <c r="W684" s="175" t="s">
        <v>232</v>
      </c>
      <c r="X684" s="175" t="s">
        <v>232</v>
      </c>
      <c r="Y684" s="175" t="s">
        <v>232</v>
      </c>
      <c r="Z684" s="175" t="s">
        <v>232</v>
      </c>
      <c r="AA684" s="175" t="s">
        <v>232</v>
      </c>
      <c r="AB684" s="175" t="s">
        <v>232</v>
      </c>
      <c r="AC684" s="175" t="s">
        <v>232</v>
      </c>
      <c r="AD684" s="175" t="s">
        <v>232</v>
      </c>
      <c r="AE684" s="175" t="s">
        <v>232</v>
      </c>
      <c r="AF684" s="175" t="s">
        <v>232</v>
      </c>
      <c r="AG684" s="162">
        <v>44197</v>
      </c>
      <c r="AH684" s="162">
        <v>2958465</v>
      </c>
      <c r="AI684" s="163" t="s">
        <v>1303</v>
      </c>
      <c r="AJ684" s="186"/>
      <c r="AK684" s="186"/>
      <c r="AL684" s="5"/>
      <c r="AM684" s="5"/>
      <c r="AN684" s="5"/>
      <c r="AO684" s="165"/>
      <c r="AP684" s="165"/>
    </row>
    <row r="685" spans="1:42" ht="45.75" x14ac:dyDescent="0.3">
      <c r="A685" s="174" t="s">
        <v>2206</v>
      </c>
      <c r="B685" s="5"/>
      <c r="C685" s="5"/>
      <c r="D685" s="5"/>
      <c r="E685" s="5"/>
      <c r="F685" s="150" t="s">
        <v>2471</v>
      </c>
      <c r="G685" s="187" t="s">
        <v>2440</v>
      </c>
      <c r="H685" s="169"/>
      <c r="I685" s="172" t="s">
        <v>1444</v>
      </c>
      <c r="J685" s="170"/>
      <c r="K685" s="176" t="s">
        <v>1324</v>
      </c>
      <c r="L685" s="177" t="s">
        <v>1301</v>
      </c>
      <c r="M685" s="172" t="s">
        <v>1445</v>
      </c>
      <c r="N685" s="178"/>
      <c r="O685" s="179"/>
      <c r="P685" s="173" t="s">
        <v>1327</v>
      </c>
      <c r="Q685" s="174" t="s">
        <v>1302</v>
      </c>
      <c r="R685" s="175" t="s">
        <v>232</v>
      </c>
      <c r="S685" s="175" t="s">
        <v>232</v>
      </c>
      <c r="T685" s="175" t="s">
        <v>232</v>
      </c>
      <c r="U685" s="175" t="s">
        <v>232</v>
      </c>
      <c r="V685" s="175" t="s">
        <v>232</v>
      </c>
      <c r="W685" s="175" t="s">
        <v>232</v>
      </c>
      <c r="X685" s="175" t="s">
        <v>232</v>
      </c>
      <c r="Y685" s="175" t="s">
        <v>232</v>
      </c>
      <c r="Z685" s="175" t="s">
        <v>232</v>
      </c>
      <c r="AA685" s="175" t="s">
        <v>232</v>
      </c>
      <c r="AB685" s="175" t="s">
        <v>232</v>
      </c>
      <c r="AC685" s="175" t="s">
        <v>232</v>
      </c>
      <c r="AD685" s="175" t="s">
        <v>232</v>
      </c>
      <c r="AE685" s="175" t="s">
        <v>232</v>
      </c>
      <c r="AF685" s="175" t="s">
        <v>232</v>
      </c>
      <c r="AG685" s="162">
        <v>44197</v>
      </c>
      <c r="AH685" s="162">
        <v>2958465</v>
      </c>
      <c r="AI685" s="163" t="s">
        <v>1303</v>
      </c>
      <c r="AJ685" s="186"/>
      <c r="AK685" s="186"/>
      <c r="AL685" s="5"/>
      <c r="AM685" s="5"/>
      <c r="AN685" s="5"/>
      <c r="AO685" s="165"/>
      <c r="AP685" s="165"/>
    </row>
    <row r="686" spans="1:42" ht="45.75" x14ac:dyDescent="0.3">
      <c r="A686" s="174" t="s">
        <v>2206</v>
      </c>
      <c r="B686" s="5"/>
      <c r="C686" s="5"/>
      <c r="D686" s="5"/>
      <c r="E686" s="5"/>
      <c r="F686" s="150" t="s">
        <v>2472</v>
      </c>
      <c r="G686" s="187" t="s">
        <v>2440</v>
      </c>
      <c r="H686" s="169"/>
      <c r="I686" s="181" t="s">
        <v>2473</v>
      </c>
      <c r="J686" s="211"/>
      <c r="K686" s="192"/>
      <c r="L686" s="5" t="s">
        <v>1449</v>
      </c>
      <c r="M686" s="172"/>
      <c r="N686" s="172"/>
      <c r="O686" s="201"/>
      <c r="P686" s="173" t="s">
        <v>1327</v>
      </c>
      <c r="Q686" s="174" t="s">
        <v>1302</v>
      </c>
      <c r="R686" s="175" t="s">
        <v>232</v>
      </c>
      <c r="S686" s="175" t="s">
        <v>232</v>
      </c>
      <c r="T686" s="175" t="s">
        <v>232</v>
      </c>
      <c r="U686" s="175" t="s">
        <v>232</v>
      </c>
      <c r="V686" s="175" t="s">
        <v>232</v>
      </c>
      <c r="W686" s="175" t="s">
        <v>232</v>
      </c>
      <c r="X686" s="175" t="s">
        <v>232</v>
      </c>
      <c r="Y686" s="175" t="s">
        <v>232</v>
      </c>
      <c r="Z686" s="175" t="s">
        <v>232</v>
      </c>
      <c r="AA686" s="175" t="s">
        <v>232</v>
      </c>
      <c r="AB686" s="175" t="s">
        <v>232</v>
      </c>
      <c r="AC686" s="175" t="s">
        <v>232</v>
      </c>
      <c r="AD686" s="175" t="s">
        <v>232</v>
      </c>
      <c r="AE686" s="175" t="s">
        <v>232</v>
      </c>
      <c r="AF686" s="175" t="s">
        <v>232</v>
      </c>
      <c r="AG686" s="162">
        <v>44197</v>
      </c>
      <c r="AH686" s="162">
        <v>2958465</v>
      </c>
      <c r="AI686" s="163" t="s">
        <v>1303</v>
      </c>
      <c r="AJ686" s="167"/>
      <c r="AK686" s="167"/>
      <c r="AL686" s="5"/>
      <c r="AM686" s="5"/>
      <c r="AN686" s="5"/>
      <c r="AO686" s="165"/>
      <c r="AP686" s="165"/>
    </row>
    <row r="687" spans="1:42" x14ac:dyDescent="0.3">
      <c r="A687" s="167" t="s">
        <v>292</v>
      </c>
      <c r="B687" s="5"/>
      <c r="C687" s="5"/>
      <c r="D687" s="5"/>
      <c r="E687" s="5"/>
      <c r="F687" s="150" t="s">
        <v>2474</v>
      </c>
      <c r="G687" s="187" t="s">
        <v>293</v>
      </c>
      <c r="H687" s="169" t="s">
        <v>1298</v>
      </c>
      <c r="I687" s="187" t="s">
        <v>2475</v>
      </c>
      <c r="J687" s="170"/>
      <c r="K687" s="171" t="s">
        <v>1300</v>
      </c>
      <c r="L687" s="177" t="s">
        <v>1301</v>
      </c>
      <c r="M687" s="172"/>
      <c r="N687" s="172"/>
      <c r="O687" s="201"/>
      <c r="P687" s="173" t="s">
        <v>1327</v>
      </c>
      <c r="Q687" s="174" t="s">
        <v>1302</v>
      </c>
      <c r="R687" s="175" t="s">
        <v>232</v>
      </c>
      <c r="S687" s="175" t="s">
        <v>232</v>
      </c>
      <c r="T687" s="175" t="s">
        <v>232</v>
      </c>
      <c r="U687" s="175" t="s">
        <v>232</v>
      </c>
      <c r="V687" s="175" t="s">
        <v>232</v>
      </c>
      <c r="W687" s="175" t="s">
        <v>232</v>
      </c>
      <c r="X687" s="175" t="s">
        <v>232</v>
      </c>
      <c r="Y687" s="175" t="s">
        <v>232</v>
      </c>
      <c r="Z687" s="175" t="s">
        <v>232</v>
      </c>
      <c r="AA687" s="175" t="s">
        <v>232</v>
      </c>
      <c r="AB687" s="175" t="s">
        <v>232</v>
      </c>
      <c r="AC687" s="175" t="s">
        <v>232</v>
      </c>
      <c r="AD687" s="175" t="s">
        <v>232</v>
      </c>
      <c r="AE687" s="175" t="s">
        <v>232</v>
      </c>
      <c r="AF687" s="175" t="s">
        <v>232</v>
      </c>
      <c r="AG687" s="162">
        <v>44197</v>
      </c>
      <c r="AH687" s="162">
        <v>2958465</v>
      </c>
      <c r="AI687" s="163" t="s">
        <v>1303</v>
      </c>
      <c r="AJ687" s="167"/>
      <c r="AK687" s="167"/>
      <c r="AL687" s="5"/>
      <c r="AM687" s="5"/>
      <c r="AN687" s="5"/>
      <c r="AO687" s="165"/>
      <c r="AP687" s="165"/>
    </row>
    <row r="688" spans="1:42" x14ac:dyDescent="0.3">
      <c r="A688" s="167" t="s">
        <v>292</v>
      </c>
      <c r="B688" s="5"/>
      <c r="C688" s="5"/>
      <c r="D688" s="5"/>
      <c r="E688" s="5"/>
      <c r="F688" s="150" t="s">
        <v>2476</v>
      </c>
      <c r="G688" s="187" t="s">
        <v>293</v>
      </c>
      <c r="H688" s="169"/>
      <c r="I688" s="187">
        <v>100</v>
      </c>
      <c r="J688" s="170" t="s">
        <v>1305</v>
      </c>
      <c r="K688" s="171" t="s">
        <v>1306</v>
      </c>
      <c r="L688" s="177" t="s">
        <v>1301</v>
      </c>
      <c r="M688" s="172"/>
      <c r="N688" s="172"/>
      <c r="O688" s="201"/>
      <c r="P688" s="173" t="s">
        <v>1327</v>
      </c>
      <c r="Q688" s="174" t="s">
        <v>1302</v>
      </c>
      <c r="R688" s="59" t="s">
        <v>232</v>
      </c>
      <c r="S688" s="59" t="s">
        <v>232</v>
      </c>
      <c r="T688" s="59" t="s">
        <v>232</v>
      </c>
      <c r="U688" s="59" t="s">
        <v>232</v>
      </c>
      <c r="V688" s="59" t="s">
        <v>232</v>
      </c>
      <c r="W688" s="59" t="s">
        <v>232</v>
      </c>
      <c r="X688" s="59" t="s">
        <v>232</v>
      </c>
      <c r="Y688" s="59" t="s">
        <v>232</v>
      </c>
      <c r="Z688" s="59" t="s">
        <v>232</v>
      </c>
      <c r="AA688" s="59" t="s">
        <v>232</v>
      </c>
      <c r="AB688" s="59" t="s">
        <v>232</v>
      </c>
      <c r="AC688" s="59" t="s">
        <v>232</v>
      </c>
      <c r="AD688" s="59" t="s">
        <v>232</v>
      </c>
      <c r="AE688" s="59" t="s">
        <v>232</v>
      </c>
      <c r="AF688" s="59" t="s">
        <v>232</v>
      </c>
      <c r="AG688" s="162">
        <v>44197</v>
      </c>
      <c r="AH688" s="162">
        <v>2958465</v>
      </c>
      <c r="AI688" s="163" t="s">
        <v>1303</v>
      </c>
      <c r="AJ688" s="167"/>
      <c r="AK688" s="167"/>
      <c r="AL688" s="5"/>
      <c r="AM688" s="5"/>
      <c r="AN688" s="5"/>
      <c r="AO688" s="165"/>
      <c r="AP688" s="165"/>
    </row>
    <row r="689" spans="1:42" ht="30.75" x14ac:dyDescent="0.3">
      <c r="A689" s="167" t="s">
        <v>292</v>
      </c>
      <c r="B689" s="5"/>
      <c r="C689" s="5"/>
      <c r="D689" s="5"/>
      <c r="E689" s="5"/>
      <c r="F689" s="150" t="s">
        <v>2477</v>
      </c>
      <c r="G689" s="187" t="s">
        <v>293</v>
      </c>
      <c r="H689" s="169"/>
      <c r="I689" s="187" t="s">
        <v>2332</v>
      </c>
      <c r="J689" s="170"/>
      <c r="K689" s="171" t="s">
        <v>1306</v>
      </c>
      <c r="L689" s="5" t="s">
        <v>1301</v>
      </c>
      <c r="M689" s="172" t="s">
        <v>2478</v>
      </c>
      <c r="N689" s="172"/>
      <c r="O689" s="179"/>
      <c r="P689" s="173" t="s">
        <v>1327</v>
      </c>
      <c r="Q689" s="174" t="s">
        <v>1302</v>
      </c>
      <c r="R689" s="175" t="s">
        <v>232</v>
      </c>
      <c r="S689" s="175" t="s">
        <v>232</v>
      </c>
      <c r="T689" s="175" t="s">
        <v>232</v>
      </c>
      <c r="U689" s="175" t="s">
        <v>232</v>
      </c>
      <c r="V689" s="175" t="s">
        <v>232</v>
      </c>
      <c r="W689" s="175" t="s">
        <v>232</v>
      </c>
      <c r="X689" s="175" t="s">
        <v>232</v>
      </c>
      <c r="Y689" s="175" t="s">
        <v>232</v>
      </c>
      <c r="Z689" s="175" t="s">
        <v>232</v>
      </c>
      <c r="AA689" s="175" t="s">
        <v>232</v>
      </c>
      <c r="AB689" s="175" t="s">
        <v>232</v>
      </c>
      <c r="AC689" s="175" t="s">
        <v>232</v>
      </c>
      <c r="AD689" s="175" t="s">
        <v>232</v>
      </c>
      <c r="AE689" s="175" t="s">
        <v>232</v>
      </c>
      <c r="AF689" s="175" t="s">
        <v>232</v>
      </c>
      <c r="AG689" s="162">
        <v>44197</v>
      </c>
      <c r="AH689" s="162">
        <v>2958465</v>
      </c>
      <c r="AI689" s="163" t="s">
        <v>1303</v>
      </c>
      <c r="AJ689" s="186"/>
      <c r="AK689" s="186"/>
      <c r="AL689" s="5"/>
      <c r="AM689" s="5"/>
      <c r="AN689" s="5"/>
      <c r="AO689" s="165"/>
      <c r="AP689" s="165"/>
    </row>
    <row r="690" spans="1:42" x14ac:dyDescent="0.3">
      <c r="A690" s="167" t="s">
        <v>292</v>
      </c>
      <c r="B690" s="5"/>
      <c r="C690" s="5"/>
      <c r="D690" s="5"/>
      <c r="E690" s="5"/>
      <c r="F690" s="150" t="s">
        <v>2479</v>
      </c>
      <c r="G690" s="187" t="s">
        <v>293</v>
      </c>
      <c r="H690" s="169"/>
      <c r="I690" s="187" t="s">
        <v>1368</v>
      </c>
      <c r="J690" s="170"/>
      <c r="K690" s="171" t="s">
        <v>1306</v>
      </c>
      <c r="L690" s="5" t="s">
        <v>1301</v>
      </c>
      <c r="M690" s="172" t="s">
        <v>2480</v>
      </c>
      <c r="N690" s="178" t="s">
        <v>1369</v>
      </c>
      <c r="O690" s="179" t="str">
        <f>IFERROR(HYPERLINK("#"&amp;"'ISO TABLES'!A"&amp;(MATCH(N690,'[39]ISO TABLES'!$A:$A,0)),TEXT(N690,"")),"")</f>
        <v>Rule70E1e_CoinsuranceFactor</v>
      </c>
      <c r="P690" s="173" t="s">
        <v>1327</v>
      </c>
      <c r="Q690" s="174" t="s">
        <v>1302</v>
      </c>
      <c r="R690" s="175" t="s">
        <v>232</v>
      </c>
      <c r="S690" s="175" t="s">
        <v>232</v>
      </c>
      <c r="T690" s="175" t="s">
        <v>232</v>
      </c>
      <c r="U690" s="175" t="s">
        <v>232</v>
      </c>
      <c r="V690" s="175" t="s">
        <v>232</v>
      </c>
      <c r="W690" s="175" t="s">
        <v>232</v>
      </c>
      <c r="X690" s="175" t="s">
        <v>232</v>
      </c>
      <c r="Y690" s="175" t="s">
        <v>232</v>
      </c>
      <c r="Z690" s="175" t="s">
        <v>232</v>
      </c>
      <c r="AA690" s="175" t="s">
        <v>232</v>
      </c>
      <c r="AB690" s="175" t="s">
        <v>232</v>
      </c>
      <c r="AC690" s="175" t="s">
        <v>232</v>
      </c>
      <c r="AD690" s="175" t="s">
        <v>232</v>
      </c>
      <c r="AE690" s="175" t="s">
        <v>232</v>
      </c>
      <c r="AF690" s="175" t="s">
        <v>232</v>
      </c>
      <c r="AG690" s="162">
        <v>44197</v>
      </c>
      <c r="AH690" s="162">
        <v>2958465</v>
      </c>
      <c r="AI690" s="163" t="s">
        <v>1303</v>
      </c>
      <c r="AJ690" s="186"/>
      <c r="AK690" s="186"/>
      <c r="AL690" s="5"/>
      <c r="AM690" s="5"/>
      <c r="AN690" s="5"/>
      <c r="AO690" s="165"/>
      <c r="AP690" s="165"/>
    </row>
    <row r="691" spans="1:42" ht="30.75" x14ac:dyDescent="0.3">
      <c r="A691" s="167" t="s">
        <v>292</v>
      </c>
      <c r="B691" s="5"/>
      <c r="C691" s="5"/>
      <c r="D691" s="5"/>
      <c r="E691" s="5"/>
      <c r="F691" s="150" t="s">
        <v>2481</v>
      </c>
      <c r="G691" s="187" t="s">
        <v>293</v>
      </c>
      <c r="H691" s="169"/>
      <c r="I691" s="172" t="s">
        <v>1577</v>
      </c>
      <c r="J691" s="180"/>
      <c r="K691" s="171" t="s">
        <v>1306</v>
      </c>
      <c r="L691" s="177" t="s">
        <v>1301</v>
      </c>
      <c r="M691" s="172" t="s">
        <v>2482</v>
      </c>
      <c r="N691" s="184" t="s">
        <v>1356</v>
      </c>
      <c r="O691" s="201" t="str">
        <f>IFERROR(HYPERLINK("#"&amp;"'ISO TABLES'!A"&amp;(MATCH(N691,'[39]ISO TABLES'!$A:$A,0)),TEXT(N691,"")),"")</f>
        <v>A_RuleAndValue</v>
      </c>
      <c r="P691" s="173" t="s">
        <v>1327</v>
      </c>
      <c r="Q691" s="174" t="s">
        <v>1302</v>
      </c>
      <c r="R691" s="175" t="s">
        <v>232</v>
      </c>
      <c r="S691" s="175" t="s">
        <v>232</v>
      </c>
      <c r="T691" s="175" t="s">
        <v>232</v>
      </c>
      <c r="U691" s="175" t="s">
        <v>232</v>
      </c>
      <c r="V691" s="175" t="s">
        <v>232</v>
      </c>
      <c r="W691" s="175" t="s">
        <v>232</v>
      </c>
      <c r="X691" s="175" t="s">
        <v>232</v>
      </c>
      <c r="Y691" s="175" t="s">
        <v>232</v>
      </c>
      <c r="Z691" s="175" t="s">
        <v>232</v>
      </c>
      <c r="AA691" s="175" t="s">
        <v>232</v>
      </c>
      <c r="AB691" s="175" t="s">
        <v>232</v>
      </c>
      <c r="AC691" s="175" t="s">
        <v>232</v>
      </c>
      <c r="AD691" s="175" t="s">
        <v>232</v>
      </c>
      <c r="AE691" s="175" t="s">
        <v>232</v>
      </c>
      <c r="AF691" s="175" t="s">
        <v>232</v>
      </c>
      <c r="AG691" s="162">
        <v>44197</v>
      </c>
      <c r="AH691" s="162">
        <v>2958465</v>
      </c>
      <c r="AI691" s="163" t="s">
        <v>1303</v>
      </c>
      <c r="AJ691" s="186"/>
      <c r="AK691" s="186"/>
      <c r="AL691" s="5"/>
      <c r="AM691" s="5"/>
      <c r="AN691" s="5"/>
      <c r="AO691" s="165"/>
      <c r="AP691" s="165"/>
    </row>
    <row r="692" spans="1:42" ht="60.75" x14ac:dyDescent="0.3">
      <c r="A692" s="167" t="s">
        <v>292</v>
      </c>
      <c r="B692" s="5"/>
      <c r="C692" s="5"/>
      <c r="D692" s="5"/>
      <c r="E692" s="5"/>
      <c r="F692" s="150" t="s">
        <v>2483</v>
      </c>
      <c r="G692" s="187" t="s">
        <v>293</v>
      </c>
      <c r="H692" s="169"/>
      <c r="I692" s="172" t="s">
        <v>2105</v>
      </c>
      <c r="J692" s="180"/>
      <c r="K692" s="171" t="s">
        <v>1306</v>
      </c>
      <c r="L692" s="177" t="s">
        <v>1301</v>
      </c>
      <c r="M692" s="183" t="s">
        <v>2484</v>
      </c>
      <c r="N692" s="184" t="s">
        <v>1356</v>
      </c>
      <c r="O692" s="179" t="str">
        <f>IFERROR(HYPERLINK("#"&amp;"'ISO TABLES'!A"&amp;(MATCH(N692,'[39]ISO TABLES'!$A:$A,0)),TEXT(N692,"")),"")</f>
        <v>A_RuleAndValue</v>
      </c>
      <c r="P692" s="173" t="s">
        <v>1327</v>
      </c>
      <c r="Q692" s="174" t="s">
        <v>1302</v>
      </c>
      <c r="R692" s="175" t="s">
        <v>232</v>
      </c>
      <c r="S692" s="175" t="s">
        <v>232</v>
      </c>
      <c r="T692" s="175" t="s">
        <v>232</v>
      </c>
      <c r="U692" s="175" t="s">
        <v>232</v>
      </c>
      <c r="V692" s="175" t="s">
        <v>232</v>
      </c>
      <c r="W692" s="175" t="s">
        <v>232</v>
      </c>
      <c r="X692" s="175" t="s">
        <v>232</v>
      </c>
      <c r="Y692" s="175" t="s">
        <v>232</v>
      </c>
      <c r="Z692" s="175" t="s">
        <v>232</v>
      </c>
      <c r="AA692" s="175" t="s">
        <v>232</v>
      </c>
      <c r="AB692" s="175" t="s">
        <v>232</v>
      </c>
      <c r="AC692" s="175" t="s">
        <v>232</v>
      </c>
      <c r="AD692" s="175" t="s">
        <v>232</v>
      </c>
      <c r="AE692" s="175" t="s">
        <v>232</v>
      </c>
      <c r="AF692" s="175" t="s">
        <v>232</v>
      </c>
      <c r="AG692" s="162">
        <v>44197</v>
      </c>
      <c r="AH692" s="162">
        <v>2958465</v>
      </c>
      <c r="AI692" s="163" t="s">
        <v>1303</v>
      </c>
      <c r="AJ692" s="186"/>
      <c r="AK692" s="186"/>
      <c r="AL692" s="5"/>
      <c r="AM692" s="5"/>
      <c r="AN692" s="5"/>
      <c r="AO692" s="165"/>
      <c r="AP692" s="165"/>
    </row>
    <row r="693" spans="1:42" x14ac:dyDescent="0.3">
      <c r="A693" s="167" t="s">
        <v>292</v>
      </c>
      <c r="B693" s="5"/>
      <c r="C693" s="5"/>
      <c r="D693" s="5"/>
      <c r="E693" s="5"/>
      <c r="F693" s="150" t="s">
        <v>2485</v>
      </c>
      <c r="G693" s="187" t="s">
        <v>293</v>
      </c>
      <c r="H693" s="169"/>
      <c r="I693" s="172" t="s">
        <v>2486</v>
      </c>
      <c r="J693" s="180"/>
      <c r="K693" s="171" t="s">
        <v>1306</v>
      </c>
      <c r="L693" s="177" t="s">
        <v>1301</v>
      </c>
      <c r="M693" s="183" t="s">
        <v>2487</v>
      </c>
      <c r="N693" s="184" t="s">
        <v>1356</v>
      </c>
      <c r="O693" s="179" t="str">
        <f>IFERROR(HYPERLINK("#"&amp;"'ISO TABLES'!A"&amp;(MATCH(N693,'[39]ISO TABLES'!$A:$A,0)),TEXT(N693,"")),"")</f>
        <v>A_RuleAndValue</v>
      </c>
      <c r="P693" s="173" t="s">
        <v>1327</v>
      </c>
      <c r="Q693" s="174" t="s">
        <v>1302</v>
      </c>
      <c r="R693" s="175" t="s">
        <v>232</v>
      </c>
      <c r="S693" s="175" t="s">
        <v>232</v>
      </c>
      <c r="T693" s="175" t="s">
        <v>232</v>
      </c>
      <c r="U693" s="175" t="s">
        <v>232</v>
      </c>
      <c r="V693" s="175" t="s">
        <v>232</v>
      </c>
      <c r="W693" s="175" t="s">
        <v>232</v>
      </c>
      <c r="X693" s="175" t="s">
        <v>232</v>
      </c>
      <c r="Y693" s="175" t="s">
        <v>232</v>
      </c>
      <c r="Z693" s="175" t="s">
        <v>232</v>
      </c>
      <c r="AA693" s="175" t="s">
        <v>232</v>
      </c>
      <c r="AB693" s="175" t="s">
        <v>232</v>
      </c>
      <c r="AC693" s="175" t="s">
        <v>232</v>
      </c>
      <c r="AD693" s="175" t="s">
        <v>232</v>
      </c>
      <c r="AE693" s="175" t="s">
        <v>232</v>
      </c>
      <c r="AF693" s="175" t="s">
        <v>232</v>
      </c>
      <c r="AG693" s="162">
        <v>44197</v>
      </c>
      <c r="AH693" s="162">
        <v>2958465</v>
      </c>
      <c r="AI693" s="163" t="s">
        <v>1303</v>
      </c>
      <c r="AJ693" s="186"/>
      <c r="AK693" s="186"/>
      <c r="AL693" s="5"/>
      <c r="AM693" s="5"/>
      <c r="AN693" s="5"/>
      <c r="AO693" s="165"/>
      <c r="AP693" s="165"/>
    </row>
    <row r="694" spans="1:42" x14ac:dyDescent="0.3">
      <c r="A694" s="167" t="s">
        <v>292</v>
      </c>
      <c r="B694" s="5"/>
      <c r="C694" s="5"/>
      <c r="D694" s="5"/>
      <c r="E694" s="5"/>
      <c r="F694" s="150" t="s">
        <v>2488</v>
      </c>
      <c r="G694" s="187" t="s">
        <v>293</v>
      </c>
      <c r="H694" s="169" t="s">
        <v>1298</v>
      </c>
      <c r="I694" s="172" t="s">
        <v>2489</v>
      </c>
      <c r="J694" s="180"/>
      <c r="K694" s="171" t="s">
        <v>1300</v>
      </c>
      <c r="L694" s="177" t="s">
        <v>1301</v>
      </c>
      <c r="M694" s="172"/>
      <c r="N694" s="172"/>
      <c r="O694" s="179"/>
      <c r="P694" s="173" t="s">
        <v>1327</v>
      </c>
      <c r="Q694" s="174" t="s">
        <v>1302</v>
      </c>
      <c r="R694" s="175" t="s">
        <v>232</v>
      </c>
      <c r="S694" s="175" t="s">
        <v>232</v>
      </c>
      <c r="T694" s="175" t="s">
        <v>232</v>
      </c>
      <c r="U694" s="175" t="s">
        <v>232</v>
      </c>
      <c r="V694" s="175" t="s">
        <v>232</v>
      </c>
      <c r="W694" s="175" t="s">
        <v>232</v>
      </c>
      <c r="X694" s="175" t="s">
        <v>232</v>
      </c>
      <c r="Y694" s="175" t="s">
        <v>232</v>
      </c>
      <c r="Z694" s="175" t="s">
        <v>232</v>
      </c>
      <c r="AA694" s="175" t="s">
        <v>232</v>
      </c>
      <c r="AB694" s="175" t="s">
        <v>232</v>
      </c>
      <c r="AC694" s="175" t="s">
        <v>232</v>
      </c>
      <c r="AD694" s="175" t="s">
        <v>232</v>
      </c>
      <c r="AE694" s="175" t="s">
        <v>232</v>
      </c>
      <c r="AF694" s="175" t="s">
        <v>232</v>
      </c>
      <c r="AG694" s="162">
        <v>44197</v>
      </c>
      <c r="AH694" s="162">
        <v>2958465</v>
      </c>
      <c r="AI694" s="163" t="s">
        <v>1303</v>
      </c>
      <c r="AJ694" s="186"/>
      <c r="AK694" s="186"/>
      <c r="AL694" s="5"/>
      <c r="AM694" s="5"/>
      <c r="AN694" s="5"/>
      <c r="AO694" s="165"/>
      <c r="AP694" s="165"/>
    </row>
    <row r="695" spans="1:42" x14ac:dyDescent="0.3">
      <c r="A695" s="167" t="s">
        <v>292</v>
      </c>
      <c r="B695" s="5"/>
      <c r="C695" s="5"/>
      <c r="D695" s="5"/>
      <c r="E695" s="5"/>
      <c r="F695" s="150" t="s">
        <v>2490</v>
      </c>
      <c r="G695" s="187" t="s">
        <v>293</v>
      </c>
      <c r="H695" s="169"/>
      <c r="I695" s="187">
        <v>365</v>
      </c>
      <c r="J695" s="211" t="s">
        <v>1305</v>
      </c>
      <c r="K695" s="171" t="s">
        <v>1306</v>
      </c>
      <c r="L695" s="177" t="s">
        <v>1301</v>
      </c>
      <c r="M695" s="172"/>
      <c r="N695" s="172"/>
      <c r="O695" s="201"/>
      <c r="P695" s="173" t="s">
        <v>1327</v>
      </c>
      <c r="Q695" s="174" t="s">
        <v>1302</v>
      </c>
      <c r="R695" s="175" t="s">
        <v>232</v>
      </c>
      <c r="S695" s="175" t="s">
        <v>232</v>
      </c>
      <c r="T695" s="175" t="s">
        <v>232</v>
      </c>
      <c r="U695" s="175" t="s">
        <v>232</v>
      </c>
      <c r="V695" s="175" t="s">
        <v>232</v>
      </c>
      <c r="W695" s="175" t="s">
        <v>232</v>
      </c>
      <c r="X695" s="175" t="s">
        <v>232</v>
      </c>
      <c r="Y695" s="175" t="s">
        <v>232</v>
      </c>
      <c r="Z695" s="175" t="s">
        <v>232</v>
      </c>
      <c r="AA695" s="175" t="s">
        <v>232</v>
      </c>
      <c r="AB695" s="175" t="s">
        <v>232</v>
      </c>
      <c r="AC695" s="175" t="s">
        <v>232</v>
      </c>
      <c r="AD695" s="175" t="s">
        <v>232</v>
      </c>
      <c r="AE695" s="175" t="s">
        <v>232</v>
      </c>
      <c r="AF695" s="175" t="s">
        <v>232</v>
      </c>
      <c r="AG695" s="162">
        <v>44197</v>
      </c>
      <c r="AH695" s="162">
        <v>2958465</v>
      </c>
      <c r="AI695" s="163" t="s">
        <v>1303</v>
      </c>
      <c r="AJ695" s="167"/>
      <c r="AK695" s="167"/>
      <c r="AL695" s="5"/>
      <c r="AM695" s="5"/>
      <c r="AN695" s="5"/>
      <c r="AO695" s="165"/>
      <c r="AP695" s="165"/>
    </row>
    <row r="696" spans="1:42" ht="60.75" x14ac:dyDescent="0.3">
      <c r="A696" s="167" t="s">
        <v>292</v>
      </c>
      <c r="B696" s="5"/>
      <c r="C696" s="5"/>
      <c r="D696" s="5"/>
      <c r="E696" s="5"/>
      <c r="F696" s="150" t="s">
        <v>2491</v>
      </c>
      <c r="G696" s="187" t="s">
        <v>293</v>
      </c>
      <c r="H696" s="169"/>
      <c r="I696" s="172" t="s">
        <v>1382</v>
      </c>
      <c r="J696" s="170"/>
      <c r="K696" s="171" t="s">
        <v>1306</v>
      </c>
      <c r="L696" s="189">
        <v>3</v>
      </c>
      <c r="M696" s="172" t="s">
        <v>1383</v>
      </c>
      <c r="N696" s="178"/>
      <c r="O696" s="179"/>
      <c r="P696" s="173" t="s">
        <v>1327</v>
      </c>
      <c r="Q696" s="174" t="s">
        <v>1302</v>
      </c>
      <c r="R696" s="175" t="s">
        <v>232</v>
      </c>
      <c r="S696" s="175" t="s">
        <v>232</v>
      </c>
      <c r="T696" s="175" t="s">
        <v>232</v>
      </c>
      <c r="U696" s="175" t="s">
        <v>232</v>
      </c>
      <c r="V696" s="175" t="s">
        <v>232</v>
      </c>
      <c r="W696" s="175" t="s">
        <v>232</v>
      </c>
      <c r="X696" s="175" t="s">
        <v>232</v>
      </c>
      <c r="Y696" s="175" t="s">
        <v>232</v>
      </c>
      <c r="Z696" s="175" t="s">
        <v>232</v>
      </c>
      <c r="AA696" s="175" t="s">
        <v>232</v>
      </c>
      <c r="AB696" s="175" t="s">
        <v>232</v>
      </c>
      <c r="AC696" s="175" t="s">
        <v>232</v>
      </c>
      <c r="AD696" s="175" t="s">
        <v>232</v>
      </c>
      <c r="AE696" s="175" t="s">
        <v>232</v>
      </c>
      <c r="AF696" s="175" t="s">
        <v>232</v>
      </c>
      <c r="AG696" s="162">
        <v>44197</v>
      </c>
      <c r="AH696" s="162">
        <v>2958465</v>
      </c>
      <c r="AI696" s="163" t="s">
        <v>1303</v>
      </c>
      <c r="AJ696" s="186"/>
      <c r="AK696" s="186"/>
      <c r="AL696" s="5"/>
      <c r="AM696" s="5"/>
      <c r="AN696" s="5"/>
      <c r="AO696" s="165"/>
      <c r="AP696" s="165"/>
    </row>
    <row r="697" spans="1:42" ht="36.75" customHeight="1" x14ac:dyDescent="0.3">
      <c r="A697" s="167" t="s">
        <v>292</v>
      </c>
      <c r="B697" s="5"/>
      <c r="C697" s="5"/>
      <c r="D697" s="5"/>
      <c r="E697" s="5"/>
      <c r="F697" s="150" t="s">
        <v>2492</v>
      </c>
      <c r="G697" s="187" t="s">
        <v>293</v>
      </c>
      <c r="H697" s="169"/>
      <c r="I697" s="172" t="s">
        <v>1386</v>
      </c>
      <c r="J697" s="170"/>
      <c r="K697" s="171" t="s">
        <v>1306</v>
      </c>
      <c r="L697" s="189">
        <v>3</v>
      </c>
      <c r="M697" s="172"/>
      <c r="N697" s="172" t="s">
        <v>1387</v>
      </c>
      <c r="O697" s="188" t="str">
        <f>IFERROR(HYPERLINK("#"&amp;"'SECURA TABLES'!A"&amp;(MATCH(N697,'[39]SECURA TABLES'!$A:$A,0)),TEXT(N697,"")),"")</f>
        <v>NumberOfLocationsFactor</v>
      </c>
      <c r="P697" s="173" t="s">
        <v>1327</v>
      </c>
      <c r="Q697" s="174" t="s">
        <v>1384</v>
      </c>
      <c r="R697" s="175" t="s">
        <v>232</v>
      </c>
      <c r="S697" s="175" t="s">
        <v>232</v>
      </c>
      <c r="T697" s="175" t="s">
        <v>232</v>
      </c>
      <c r="U697" s="175" t="s">
        <v>232</v>
      </c>
      <c r="V697" s="175" t="s">
        <v>232</v>
      </c>
      <c r="W697" s="175" t="s">
        <v>232</v>
      </c>
      <c r="X697" s="175" t="s">
        <v>232</v>
      </c>
      <c r="Y697" s="175" t="s">
        <v>232</v>
      </c>
      <c r="Z697" s="175" t="s">
        <v>232</v>
      </c>
      <c r="AA697" s="175" t="s">
        <v>232</v>
      </c>
      <c r="AB697" s="175" t="s">
        <v>232</v>
      </c>
      <c r="AC697" s="175" t="s">
        <v>232</v>
      </c>
      <c r="AD697" s="175" t="s">
        <v>232</v>
      </c>
      <c r="AE697" s="175" t="s">
        <v>232</v>
      </c>
      <c r="AF697" s="175" t="s">
        <v>232</v>
      </c>
      <c r="AG697" s="162">
        <v>44197</v>
      </c>
      <c r="AH697" s="162">
        <v>2958465</v>
      </c>
      <c r="AI697" s="163" t="s">
        <v>1303</v>
      </c>
      <c r="AJ697" s="186"/>
      <c r="AK697" s="186"/>
      <c r="AL697" s="5"/>
      <c r="AM697" s="5"/>
      <c r="AN697" s="5"/>
      <c r="AO697" s="165"/>
      <c r="AP697" s="165"/>
    </row>
    <row r="698" spans="1:42" x14ac:dyDescent="0.3">
      <c r="A698" s="167" t="s">
        <v>292</v>
      </c>
      <c r="B698" s="5"/>
      <c r="C698" s="5"/>
      <c r="D698" s="5"/>
      <c r="E698" s="5"/>
      <c r="F698" s="150" t="s">
        <v>2493</v>
      </c>
      <c r="G698" s="187" t="s">
        <v>293</v>
      </c>
      <c r="H698" s="169"/>
      <c r="I698" s="172" t="s">
        <v>1407</v>
      </c>
      <c r="J698" s="170"/>
      <c r="K698" s="176" t="s">
        <v>1306</v>
      </c>
      <c r="L698" s="5" t="s">
        <v>1301</v>
      </c>
      <c r="M698" s="183" t="s">
        <v>1363</v>
      </c>
      <c r="N698" s="172"/>
      <c r="O698" s="201"/>
      <c r="P698" s="173" t="s">
        <v>1327</v>
      </c>
      <c r="Q698" s="174" t="s">
        <v>1302</v>
      </c>
      <c r="R698" s="175" t="s">
        <v>232</v>
      </c>
      <c r="S698" s="175" t="s">
        <v>232</v>
      </c>
      <c r="T698" s="175" t="s">
        <v>232</v>
      </c>
      <c r="U698" s="175" t="s">
        <v>232</v>
      </c>
      <c r="V698" s="175" t="s">
        <v>232</v>
      </c>
      <c r="W698" s="175" t="s">
        <v>232</v>
      </c>
      <c r="X698" s="175" t="s">
        <v>232</v>
      </c>
      <c r="Y698" s="175" t="s">
        <v>232</v>
      </c>
      <c r="Z698" s="175" t="s">
        <v>232</v>
      </c>
      <c r="AA698" s="175" t="s">
        <v>232</v>
      </c>
      <c r="AB698" s="175" t="s">
        <v>232</v>
      </c>
      <c r="AC698" s="175" t="s">
        <v>232</v>
      </c>
      <c r="AD698" s="175" t="s">
        <v>232</v>
      </c>
      <c r="AE698" s="175" t="s">
        <v>232</v>
      </c>
      <c r="AF698" s="175" t="s">
        <v>232</v>
      </c>
      <c r="AG698" s="162">
        <v>44197</v>
      </c>
      <c r="AH698" s="162">
        <v>2958465</v>
      </c>
      <c r="AI698" s="163" t="s">
        <v>1303</v>
      </c>
      <c r="AJ698" s="167"/>
      <c r="AK698" s="167"/>
      <c r="AL698" s="5"/>
      <c r="AM698" s="5"/>
      <c r="AN698" s="5"/>
      <c r="AO698" s="165"/>
      <c r="AP698" s="165"/>
    </row>
    <row r="699" spans="1:42" ht="30.75" x14ac:dyDescent="0.3">
      <c r="A699" s="167" t="s">
        <v>292</v>
      </c>
      <c r="B699" s="5"/>
      <c r="C699" s="5"/>
      <c r="D699" s="5"/>
      <c r="E699" s="5"/>
      <c r="F699" s="150" t="s">
        <v>2494</v>
      </c>
      <c r="G699" s="187" t="s">
        <v>293</v>
      </c>
      <c r="H699" s="169"/>
      <c r="I699" s="172" t="s">
        <v>1409</v>
      </c>
      <c r="J699" s="170"/>
      <c r="K699" s="176" t="s">
        <v>1306</v>
      </c>
      <c r="L699" s="5" t="s">
        <v>1301</v>
      </c>
      <c r="M699" s="183" t="s">
        <v>1410</v>
      </c>
      <c r="N699" s="172"/>
      <c r="O699" s="201"/>
      <c r="P699" s="173" t="s">
        <v>1327</v>
      </c>
      <c r="Q699" s="174" t="s">
        <v>1302</v>
      </c>
      <c r="R699" s="175" t="s">
        <v>232</v>
      </c>
      <c r="S699" s="175" t="s">
        <v>232</v>
      </c>
      <c r="T699" s="175" t="s">
        <v>232</v>
      </c>
      <c r="U699" s="175" t="s">
        <v>232</v>
      </c>
      <c r="V699" s="175" t="s">
        <v>232</v>
      </c>
      <c r="W699" s="175" t="s">
        <v>232</v>
      </c>
      <c r="X699" s="175" t="s">
        <v>232</v>
      </c>
      <c r="Y699" s="175" t="s">
        <v>232</v>
      </c>
      <c r="Z699" s="175" t="s">
        <v>232</v>
      </c>
      <c r="AA699" s="175" t="s">
        <v>232</v>
      </c>
      <c r="AB699" s="175" t="s">
        <v>232</v>
      </c>
      <c r="AC699" s="175" t="s">
        <v>232</v>
      </c>
      <c r="AD699" s="175" t="s">
        <v>232</v>
      </c>
      <c r="AE699" s="175" t="s">
        <v>232</v>
      </c>
      <c r="AF699" s="175" t="s">
        <v>232</v>
      </c>
      <c r="AG699" s="162">
        <v>44197</v>
      </c>
      <c r="AH699" s="162">
        <v>2958465</v>
      </c>
      <c r="AI699" s="163" t="s">
        <v>1303</v>
      </c>
      <c r="AJ699" s="167"/>
      <c r="AK699" s="167"/>
      <c r="AL699" s="5"/>
      <c r="AM699" s="5"/>
      <c r="AN699" s="5"/>
      <c r="AO699" s="165"/>
      <c r="AP699" s="165"/>
    </row>
    <row r="700" spans="1:42" ht="45.75" x14ac:dyDescent="0.3">
      <c r="A700" s="167" t="s">
        <v>292</v>
      </c>
      <c r="B700" s="5"/>
      <c r="C700" s="5"/>
      <c r="D700" s="5"/>
      <c r="E700" s="5"/>
      <c r="F700" s="150" t="s">
        <v>2495</v>
      </c>
      <c r="G700" s="187" t="s">
        <v>293</v>
      </c>
      <c r="H700" s="169"/>
      <c r="I700" s="187" t="s">
        <v>1412</v>
      </c>
      <c r="J700" s="170"/>
      <c r="K700" s="171" t="s">
        <v>1306</v>
      </c>
      <c r="L700" s="5" t="s">
        <v>1301</v>
      </c>
      <c r="M700" s="172" t="s">
        <v>1413</v>
      </c>
      <c r="N700" s="172" t="s">
        <v>1414</v>
      </c>
      <c r="O700" s="179" t="str">
        <f>IFERROR(HYPERLINK("#"&amp;"'ISO TABLES'!A"&amp;(MATCH(N700,'[39]ISO TABLES'!$A:$A,0)),TEXT(N700,"")),"")</f>
        <v>PackageModFactors</v>
      </c>
      <c r="P700" s="173" t="s">
        <v>1327</v>
      </c>
      <c r="Q700" s="174" t="s">
        <v>1302</v>
      </c>
      <c r="R700" s="175" t="s">
        <v>232</v>
      </c>
      <c r="S700" s="175" t="s">
        <v>232</v>
      </c>
      <c r="T700" s="175" t="s">
        <v>232</v>
      </c>
      <c r="U700" s="175" t="s">
        <v>232</v>
      </c>
      <c r="V700" s="175" t="s">
        <v>232</v>
      </c>
      <c r="W700" s="175" t="s">
        <v>232</v>
      </c>
      <c r="X700" s="175" t="s">
        <v>232</v>
      </c>
      <c r="Y700" s="175" t="s">
        <v>232</v>
      </c>
      <c r="Z700" s="175" t="s">
        <v>232</v>
      </c>
      <c r="AA700" s="175" t="s">
        <v>232</v>
      </c>
      <c r="AB700" s="175" t="s">
        <v>232</v>
      </c>
      <c r="AC700" s="175" t="s">
        <v>232</v>
      </c>
      <c r="AD700" s="175" t="s">
        <v>232</v>
      </c>
      <c r="AE700" s="175" t="s">
        <v>232</v>
      </c>
      <c r="AF700" s="175" t="s">
        <v>232</v>
      </c>
      <c r="AG700" s="162">
        <v>44197</v>
      </c>
      <c r="AH700" s="162">
        <v>2958465</v>
      </c>
      <c r="AI700" s="163" t="s">
        <v>1303</v>
      </c>
      <c r="AJ700" s="167"/>
      <c r="AK700" s="167"/>
      <c r="AL700" s="5"/>
      <c r="AM700" s="5"/>
      <c r="AN700" s="5"/>
      <c r="AO700" s="165"/>
      <c r="AP700" s="165"/>
    </row>
    <row r="701" spans="1:42" ht="54" customHeight="1" x14ac:dyDescent="0.3">
      <c r="A701" s="167" t="s">
        <v>292</v>
      </c>
      <c r="B701" s="5"/>
      <c r="C701" s="5"/>
      <c r="D701" s="5"/>
      <c r="E701" s="5"/>
      <c r="F701" s="150" t="s">
        <v>2496</v>
      </c>
      <c r="G701" s="187" t="s">
        <v>293</v>
      </c>
      <c r="H701" s="169"/>
      <c r="I701" s="172" t="s">
        <v>1416</v>
      </c>
      <c r="J701" s="170"/>
      <c r="K701" s="171" t="s">
        <v>1324</v>
      </c>
      <c r="L701" s="177" t="s">
        <v>1301</v>
      </c>
      <c r="M701" s="172"/>
      <c r="N701" s="172" t="s">
        <v>1417</v>
      </c>
      <c r="O701" s="179" t="str">
        <f>IFERROR(HYPERLINK("#"&amp;"'SECURA TABLES'!A"&amp;(MATCH(N701,'[39]SECURA TABLES'!$A:$A,0)),TEXT(N701,"")),"")</f>
        <v>AccountCredit</v>
      </c>
      <c r="P701" s="173" t="s">
        <v>1327</v>
      </c>
      <c r="Q701" s="174" t="s">
        <v>1384</v>
      </c>
      <c r="R701" s="190"/>
      <c r="S701" s="190" t="s">
        <v>232</v>
      </c>
      <c r="T701" s="190" t="s">
        <v>232</v>
      </c>
      <c r="U701" s="190"/>
      <c r="V701" s="190"/>
      <c r="W701" s="190" t="s">
        <v>232</v>
      </c>
      <c r="X701" s="190" t="s">
        <v>232</v>
      </c>
      <c r="Y701" s="190" t="s">
        <v>232</v>
      </c>
      <c r="Z701" s="190" t="s">
        <v>232</v>
      </c>
      <c r="AA701" s="190" t="s">
        <v>232</v>
      </c>
      <c r="AB701" s="190" t="s">
        <v>232</v>
      </c>
      <c r="AC701" s="190" t="s">
        <v>232</v>
      </c>
      <c r="AD701" s="190" t="s">
        <v>232</v>
      </c>
      <c r="AE701" s="190" t="s">
        <v>232</v>
      </c>
      <c r="AF701" s="190" t="s">
        <v>232</v>
      </c>
      <c r="AG701" s="162">
        <v>44197</v>
      </c>
      <c r="AH701" s="162">
        <v>2958465</v>
      </c>
      <c r="AI701" s="163" t="s">
        <v>1303</v>
      </c>
      <c r="AJ701" s="186"/>
      <c r="AK701" s="186"/>
      <c r="AL701" s="5"/>
      <c r="AM701" s="5"/>
      <c r="AN701" s="5"/>
      <c r="AO701" s="165"/>
      <c r="AP701" s="165"/>
    </row>
    <row r="702" spans="1:42" ht="30.75" x14ac:dyDescent="0.3">
      <c r="A702" s="167" t="s">
        <v>292</v>
      </c>
      <c r="B702" s="5"/>
      <c r="C702" s="5"/>
      <c r="D702" s="5"/>
      <c r="E702" s="5"/>
      <c r="F702" s="150" t="s">
        <v>2497</v>
      </c>
      <c r="G702" s="187" t="s">
        <v>293</v>
      </c>
      <c r="H702" s="169"/>
      <c r="I702" s="181" t="s">
        <v>2498</v>
      </c>
      <c r="J702" s="211"/>
      <c r="K702" s="200"/>
      <c r="L702" s="5" t="s">
        <v>1449</v>
      </c>
      <c r="M702" s="172" t="s">
        <v>2499</v>
      </c>
      <c r="N702" s="172"/>
      <c r="O702" s="201"/>
      <c r="P702" s="173" t="s">
        <v>1327</v>
      </c>
      <c r="Q702" s="174" t="s">
        <v>1302</v>
      </c>
      <c r="R702" s="175" t="s">
        <v>232</v>
      </c>
      <c r="S702" s="175" t="s">
        <v>232</v>
      </c>
      <c r="T702" s="175" t="s">
        <v>232</v>
      </c>
      <c r="U702" s="175" t="s">
        <v>232</v>
      </c>
      <c r="V702" s="175" t="s">
        <v>232</v>
      </c>
      <c r="W702" s="175" t="s">
        <v>232</v>
      </c>
      <c r="X702" s="175" t="s">
        <v>232</v>
      </c>
      <c r="Y702" s="175" t="s">
        <v>232</v>
      </c>
      <c r="Z702" s="175" t="s">
        <v>232</v>
      </c>
      <c r="AA702" s="175" t="s">
        <v>232</v>
      </c>
      <c r="AB702" s="175" t="s">
        <v>232</v>
      </c>
      <c r="AC702" s="175" t="s">
        <v>232</v>
      </c>
      <c r="AD702" s="175" t="s">
        <v>232</v>
      </c>
      <c r="AE702" s="175" t="s">
        <v>232</v>
      </c>
      <c r="AF702" s="175" t="s">
        <v>232</v>
      </c>
      <c r="AG702" s="162">
        <v>44197</v>
      </c>
      <c r="AH702" s="162">
        <v>2958465</v>
      </c>
      <c r="AI702" s="163" t="s">
        <v>1303</v>
      </c>
      <c r="AJ702" s="167"/>
      <c r="AK702" s="167"/>
      <c r="AL702" s="5"/>
      <c r="AM702" s="5"/>
      <c r="AN702" s="5"/>
      <c r="AO702" s="165"/>
      <c r="AP702" s="165"/>
    </row>
    <row r="703" spans="1:42" ht="30" customHeight="1" x14ac:dyDescent="0.3">
      <c r="A703" s="174" t="s">
        <v>2500</v>
      </c>
      <c r="B703" s="5"/>
      <c r="C703" s="5"/>
      <c r="D703" s="5"/>
      <c r="E703" s="5"/>
      <c r="F703" s="150" t="s">
        <v>2501</v>
      </c>
      <c r="G703" s="187" t="s">
        <v>2502</v>
      </c>
      <c r="H703" s="169" t="s">
        <v>1298</v>
      </c>
      <c r="I703" s="187" t="s">
        <v>2503</v>
      </c>
      <c r="J703" s="170"/>
      <c r="K703" s="171" t="s">
        <v>1300</v>
      </c>
      <c r="L703" s="177" t="s">
        <v>1301</v>
      </c>
      <c r="M703" s="172"/>
      <c r="N703" s="172"/>
      <c r="O703" s="201"/>
      <c r="P703" s="173" t="s">
        <v>1327</v>
      </c>
      <c r="Q703" s="174" t="s">
        <v>1302</v>
      </c>
      <c r="R703" s="175" t="s">
        <v>232</v>
      </c>
      <c r="S703" s="175" t="s">
        <v>232</v>
      </c>
      <c r="T703" s="175" t="s">
        <v>232</v>
      </c>
      <c r="U703" s="175" t="s">
        <v>232</v>
      </c>
      <c r="V703" s="175" t="s">
        <v>232</v>
      </c>
      <c r="W703" s="175" t="s">
        <v>232</v>
      </c>
      <c r="X703" s="175" t="s">
        <v>232</v>
      </c>
      <c r="Y703" s="175" t="s">
        <v>232</v>
      </c>
      <c r="Z703" s="175" t="s">
        <v>232</v>
      </c>
      <c r="AA703" s="175" t="s">
        <v>232</v>
      </c>
      <c r="AB703" s="175" t="s">
        <v>232</v>
      </c>
      <c r="AC703" s="175" t="s">
        <v>232</v>
      </c>
      <c r="AD703" s="175" t="s">
        <v>232</v>
      </c>
      <c r="AE703" s="175" t="s">
        <v>232</v>
      </c>
      <c r="AF703" s="175" t="s">
        <v>232</v>
      </c>
      <c r="AG703" s="162">
        <v>44197</v>
      </c>
      <c r="AH703" s="162">
        <v>2958465</v>
      </c>
      <c r="AI703" s="163" t="s">
        <v>1303</v>
      </c>
      <c r="AJ703" s="167"/>
      <c r="AK703" s="167"/>
      <c r="AL703" s="5"/>
      <c r="AM703" s="5"/>
      <c r="AN703" s="5"/>
      <c r="AO703" s="165"/>
      <c r="AP703" s="165"/>
    </row>
    <row r="704" spans="1:42" ht="30" customHeight="1" x14ac:dyDescent="0.3">
      <c r="A704" s="174" t="s">
        <v>2500</v>
      </c>
      <c r="B704" s="5"/>
      <c r="C704" s="5"/>
      <c r="D704" s="5"/>
      <c r="E704" s="5"/>
      <c r="F704" s="150" t="s">
        <v>2504</v>
      </c>
      <c r="G704" s="187" t="s">
        <v>2502</v>
      </c>
      <c r="H704" s="169"/>
      <c r="I704" s="187">
        <v>100</v>
      </c>
      <c r="J704" s="170" t="s">
        <v>1305</v>
      </c>
      <c r="K704" s="171" t="s">
        <v>1306</v>
      </c>
      <c r="L704" s="177" t="s">
        <v>1301</v>
      </c>
      <c r="M704" s="172"/>
      <c r="N704" s="172"/>
      <c r="O704" s="201"/>
      <c r="P704" s="173" t="s">
        <v>1327</v>
      </c>
      <c r="Q704" s="174" t="s">
        <v>1302</v>
      </c>
      <c r="R704" s="59" t="s">
        <v>232</v>
      </c>
      <c r="S704" s="59" t="s">
        <v>232</v>
      </c>
      <c r="T704" s="59" t="s">
        <v>232</v>
      </c>
      <c r="U704" s="59" t="s">
        <v>232</v>
      </c>
      <c r="V704" s="59" t="s">
        <v>232</v>
      </c>
      <c r="W704" s="59" t="s">
        <v>232</v>
      </c>
      <c r="X704" s="59" t="s">
        <v>232</v>
      </c>
      <c r="Y704" s="59" t="s">
        <v>232</v>
      </c>
      <c r="Z704" s="59" t="s">
        <v>232</v>
      </c>
      <c r="AA704" s="59" t="s">
        <v>232</v>
      </c>
      <c r="AB704" s="59" t="s">
        <v>232</v>
      </c>
      <c r="AC704" s="59" t="s">
        <v>232</v>
      </c>
      <c r="AD704" s="59" t="s">
        <v>232</v>
      </c>
      <c r="AE704" s="59" t="s">
        <v>232</v>
      </c>
      <c r="AF704" s="59" t="s">
        <v>232</v>
      </c>
      <c r="AG704" s="162">
        <v>44197</v>
      </c>
      <c r="AH704" s="162">
        <v>2958465</v>
      </c>
      <c r="AI704" s="163" t="s">
        <v>1303</v>
      </c>
      <c r="AJ704" s="167"/>
      <c r="AK704" s="167"/>
      <c r="AL704" s="5"/>
      <c r="AM704" s="5"/>
      <c r="AN704" s="5"/>
      <c r="AO704" s="165"/>
      <c r="AP704" s="165"/>
    </row>
    <row r="705" spans="1:44" ht="30" customHeight="1" x14ac:dyDescent="0.3">
      <c r="A705" s="174" t="s">
        <v>2500</v>
      </c>
      <c r="B705" s="5"/>
      <c r="C705" s="5"/>
      <c r="D705" s="5"/>
      <c r="E705" s="5"/>
      <c r="F705" s="150" t="s">
        <v>2505</v>
      </c>
      <c r="G705" s="187" t="s">
        <v>2502</v>
      </c>
      <c r="H705" s="169"/>
      <c r="I705" s="187" t="s">
        <v>1647</v>
      </c>
      <c r="J705" s="170"/>
      <c r="K705" s="171" t="s">
        <v>1306</v>
      </c>
      <c r="L705" s="177" t="s">
        <v>1301</v>
      </c>
      <c r="M705" s="172"/>
      <c r="N705" s="172" t="s">
        <v>1721</v>
      </c>
      <c r="O705" s="201" t="str">
        <f>IFERROR(HYPERLINK("#"&amp;"'ISO TABLES'!A"&amp;(MATCH(N705,'[39]ISO TABLES'!$A:$A,0)),TEXT(N705,"")),"")</f>
        <v>Rule73E1aB_EarthquakeLossCosts</v>
      </c>
      <c r="P705" s="173" t="s">
        <v>1327</v>
      </c>
      <c r="Q705" s="174" t="s">
        <v>1302</v>
      </c>
      <c r="R705" s="175" t="s">
        <v>232</v>
      </c>
      <c r="S705" s="175" t="s">
        <v>232</v>
      </c>
      <c r="T705" s="175" t="s">
        <v>232</v>
      </c>
      <c r="U705" s="175" t="s">
        <v>232</v>
      </c>
      <c r="V705" s="175" t="s">
        <v>232</v>
      </c>
      <c r="W705" s="175" t="s">
        <v>232</v>
      </c>
      <c r="X705" s="175" t="s">
        <v>232</v>
      </c>
      <c r="Y705" s="175" t="s">
        <v>232</v>
      </c>
      <c r="Z705" s="175" t="s">
        <v>232</v>
      </c>
      <c r="AA705" s="175" t="s">
        <v>232</v>
      </c>
      <c r="AB705" s="175" t="s">
        <v>232</v>
      </c>
      <c r="AC705" s="175" t="s">
        <v>232</v>
      </c>
      <c r="AD705" s="175" t="s">
        <v>232</v>
      </c>
      <c r="AE705" s="175" t="s">
        <v>232</v>
      </c>
      <c r="AF705" s="175" t="s">
        <v>232</v>
      </c>
      <c r="AG705" s="162">
        <v>44197</v>
      </c>
      <c r="AH705" s="162">
        <v>2958465</v>
      </c>
      <c r="AI705" s="163" t="s">
        <v>1303</v>
      </c>
      <c r="AJ705" s="167"/>
      <c r="AK705" s="167"/>
      <c r="AL705" s="5"/>
      <c r="AM705" s="5"/>
      <c r="AN705" s="5"/>
      <c r="AO705" s="165"/>
      <c r="AP705" s="165"/>
    </row>
    <row r="706" spans="1:44" ht="30" customHeight="1" x14ac:dyDescent="0.3">
      <c r="A706" s="174" t="s">
        <v>2500</v>
      </c>
      <c r="B706" s="5"/>
      <c r="C706" s="5"/>
      <c r="D706" s="5"/>
      <c r="E706" s="5"/>
      <c r="F706" s="150" t="s">
        <v>2506</v>
      </c>
      <c r="G706" s="187" t="s">
        <v>2502</v>
      </c>
      <c r="H706" s="169"/>
      <c r="I706" s="187" t="s">
        <v>1772</v>
      </c>
      <c r="J706" s="170"/>
      <c r="K706" s="171" t="s">
        <v>1306</v>
      </c>
      <c r="L706" s="5" t="s">
        <v>1301</v>
      </c>
      <c r="M706" s="172" t="s">
        <v>1751</v>
      </c>
      <c r="N706" s="172" t="s">
        <v>1752</v>
      </c>
      <c r="O706" s="201" t="str">
        <f>IFERROR(HYPERLINK("#"&amp;"'ISO TABLES'!A"&amp;(MATCH(N706,'[39]ISO TABLES'!$A:$A,0)),TEXT(N706,"")),"")</f>
        <v>Rule74F5c_SprinklerLeakageEarthquakeExtensionFactor</v>
      </c>
      <c r="P706" s="173" t="s">
        <v>1327</v>
      </c>
      <c r="Q706" s="174" t="s">
        <v>1302</v>
      </c>
      <c r="R706" s="175" t="s">
        <v>232</v>
      </c>
      <c r="S706" s="175" t="s">
        <v>232</v>
      </c>
      <c r="T706" s="175" t="s">
        <v>232</v>
      </c>
      <c r="U706" s="175" t="s">
        <v>232</v>
      </c>
      <c r="V706" s="175" t="s">
        <v>232</v>
      </c>
      <c r="W706" s="175" t="s">
        <v>232</v>
      </c>
      <c r="X706" s="175" t="s">
        <v>232</v>
      </c>
      <c r="Y706" s="175" t="s">
        <v>232</v>
      </c>
      <c r="Z706" s="175" t="s">
        <v>232</v>
      </c>
      <c r="AA706" s="175" t="s">
        <v>232</v>
      </c>
      <c r="AB706" s="175" t="s">
        <v>232</v>
      </c>
      <c r="AC706" s="175" t="s">
        <v>232</v>
      </c>
      <c r="AD706" s="175" t="s">
        <v>232</v>
      </c>
      <c r="AE706" s="175" t="s">
        <v>232</v>
      </c>
      <c r="AF706" s="175" t="s">
        <v>232</v>
      </c>
      <c r="AG706" s="162">
        <v>44197</v>
      </c>
      <c r="AH706" s="162">
        <v>2958465</v>
      </c>
      <c r="AI706" s="163" t="s">
        <v>1303</v>
      </c>
      <c r="AJ706" s="167"/>
      <c r="AK706" s="167"/>
      <c r="AL706" s="5"/>
      <c r="AM706" s="5"/>
      <c r="AN706" s="5"/>
      <c r="AO706" s="165"/>
      <c r="AP706" s="165"/>
    </row>
    <row r="707" spans="1:44" ht="30" customHeight="1" x14ac:dyDescent="0.3">
      <c r="A707" s="174" t="s">
        <v>2500</v>
      </c>
      <c r="B707" s="5"/>
      <c r="C707" s="5"/>
      <c r="D707" s="5"/>
      <c r="E707" s="5"/>
      <c r="F707" s="150" t="s">
        <v>2507</v>
      </c>
      <c r="G707" s="187" t="s">
        <v>2502</v>
      </c>
      <c r="H707" s="169"/>
      <c r="I707" s="172" t="s">
        <v>1375</v>
      </c>
      <c r="J707" s="170"/>
      <c r="K707" s="176" t="s">
        <v>1306</v>
      </c>
      <c r="L707" s="5" t="s">
        <v>1301</v>
      </c>
      <c r="M707" s="172" t="s">
        <v>1376</v>
      </c>
      <c r="N707" s="178" t="s">
        <v>1377</v>
      </c>
      <c r="O707" s="179" t="str">
        <f>IFERROR(HYPERLINK("#"&amp;"'ISO TABLES'!A"&amp;(MATCH(N707,'[39]ISO TABLES'!$A:$A,0)),TEXT(N707,"")),"")</f>
        <v>Rule81E4_DeductibleFactors</v>
      </c>
      <c r="P707" s="173" t="s">
        <v>1327</v>
      </c>
      <c r="Q707" s="174" t="s">
        <v>1302</v>
      </c>
      <c r="R707" s="175" t="s">
        <v>232</v>
      </c>
      <c r="S707" s="175" t="s">
        <v>232</v>
      </c>
      <c r="T707" s="175" t="s">
        <v>232</v>
      </c>
      <c r="U707" s="175" t="s">
        <v>232</v>
      </c>
      <c r="V707" s="175" t="s">
        <v>232</v>
      </c>
      <c r="W707" s="175" t="s">
        <v>232</v>
      </c>
      <c r="X707" s="175" t="s">
        <v>232</v>
      </c>
      <c r="Y707" s="175" t="s">
        <v>232</v>
      </c>
      <c r="Z707" s="175" t="s">
        <v>232</v>
      </c>
      <c r="AA707" s="175" t="s">
        <v>232</v>
      </c>
      <c r="AB707" s="175" t="s">
        <v>232</v>
      </c>
      <c r="AC707" s="175" t="s">
        <v>232</v>
      </c>
      <c r="AD707" s="175" t="s">
        <v>232</v>
      </c>
      <c r="AE707" s="175" t="s">
        <v>232</v>
      </c>
      <c r="AF707" s="175" t="s">
        <v>232</v>
      </c>
      <c r="AG707" s="162">
        <v>44197</v>
      </c>
      <c r="AH707" s="162">
        <v>2958465</v>
      </c>
      <c r="AI707" s="163" t="s">
        <v>1303</v>
      </c>
      <c r="AJ707" s="186"/>
      <c r="AK707" s="186"/>
      <c r="AL707" s="5"/>
      <c r="AM707" s="5"/>
      <c r="AN707" s="5"/>
      <c r="AO707" s="165"/>
      <c r="AP707" s="165"/>
    </row>
    <row r="708" spans="1:44" ht="30" customHeight="1" x14ac:dyDescent="0.3">
      <c r="A708" s="174" t="s">
        <v>2500</v>
      </c>
      <c r="B708" s="5"/>
      <c r="C708" s="5"/>
      <c r="D708" s="5"/>
      <c r="E708" s="5"/>
      <c r="F708" s="150" t="s">
        <v>2508</v>
      </c>
      <c r="G708" s="187" t="s">
        <v>2502</v>
      </c>
      <c r="H708" s="169"/>
      <c r="I708" s="187" t="s">
        <v>1368</v>
      </c>
      <c r="J708" s="170"/>
      <c r="K708" s="171" t="s">
        <v>1306</v>
      </c>
      <c r="L708" s="5" t="s">
        <v>1301</v>
      </c>
      <c r="M708" s="172"/>
      <c r="N708" s="178" t="s">
        <v>1369</v>
      </c>
      <c r="O708" s="179" t="str">
        <f>IFERROR(HYPERLINK("#"&amp;"'ISO TABLES'!A"&amp;(MATCH(N708,'[39]ISO TABLES'!$A:$A,0)),TEXT(N708,"")),"")</f>
        <v>Rule70E1e_CoinsuranceFactor</v>
      </c>
      <c r="P708" s="173" t="s">
        <v>1327</v>
      </c>
      <c r="Q708" s="174" t="s">
        <v>1302</v>
      </c>
      <c r="R708" s="175" t="s">
        <v>232</v>
      </c>
      <c r="S708" s="175" t="s">
        <v>232</v>
      </c>
      <c r="T708" s="175" t="s">
        <v>232</v>
      </c>
      <c r="U708" s="175" t="s">
        <v>232</v>
      </c>
      <c r="V708" s="175" t="s">
        <v>232</v>
      </c>
      <c r="W708" s="175" t="s">
        <v>232</v>
      </c>
      <c r="X708" s="175" t="s">
        <v>232</v>
      </c>
      <c r="Y708" s="175" t="s">
        <v>232</v>
      </c>
      <c r="Z708" s="175" t="s">
        <v>232</v>
      </c>
      <c r="AA708" s="175" t="s">
        <v>232</v>
      </c>
      <c r="AB708" s="175" t="s">
        <v>232</v>
      </c>
      <c r="AC708" s="175" t="s">
        <v>232</v>
      </c>
      <c r="AD708" s="175" t="s">
        <v>232</v>
      </c>
      <c r="AE708" s="175" t="s">
        <v>232</v>
      </c>
      <c r="AF708" s="175" t="s">
        <v>232</v>
      </c>
      <c r="AG708" s="162">
        <v>44197</v>
      </c>
      <c r="AH708" s="162">
        <v>2958465</v>
      </c>
      <c r="AI708" s="163" t="s">
        <v>1303</v>
      </c>
      <c r="AJ708" s="186"/>
      <c r="AK708" s="186"/>
      <c r="AL708" s="5"/>
      <c r="AM708" s="5"/>
      <c r="AN708" s="5"/>
      <c r="AO708" s="165"/>
      <c r="AP708" s="165"/>
    </row>
    <row r="709" spans="1:44" ht="30" customHeight="1" x14ac:dyDescent="0.3">
      <c r="A709" s="174" t="s">
        <v>2500</v>
      </c>
      <c r="B709" s="5"/>
      <c r="C709" s="5"/>
      <c r="D709" s="5"/>
      <c r="E709" s="5"/>
      <c r="F709" s="150" t="s">
        <v>2509</v>
      </c>
      <c r="G709" s="187" t="s">
        <v>2502</v>
      </c>
      <c r="H709" s="169"/>
      <c r="I709" s="172" t="s">
        <v>1362</v>
      </c>
      <c r="J709" s="170"/>
      <c r="K709" s="171" t="s">
        <v>1306</v>
      </c>
      <c r="L709" s="177" t="s">
        <v>1301</v>
      </c>
      <c r="M709" s="172" t="s">
        <v>1363</v>
      </c>
      <c r="N709" s="178" t="s">
        <v>1364</v>
      </c>
      <c r="O709" s="179" t="str">
        <f>IFERROR(HYPERLINK("#"&amp;"'ISO TABLES'!A"&amp;(MATCH(N709,'[39]ISO TABLES'!$A:$A,0)),TEXT(N709,"")),"")</f>
        <v>PropertyLossCostModifiers</v>
      </c>
      <c r="P709" s="173" t="s">
        <v>1327</v>
      </c>
      <c r="Q709" s="174" t="s">
        <v>1302</v>
      </c>
      <c r="R709" s="175" t="s">
        <v>232</v>
      </c>
      <c r="S709" s="175" t="s">
        <v>232</v>
      </c>
      <c r="T709" s="175" t="s">
        <v>232</v>
      </c>
      <c r="U709" s="175" t="s">
        <v>232</v>
      </c>
      <c r="V709" s="175" t="s">
        <v>232</v>
      </c>
      <c r="W709" s="175" t="s">
        <v>232</v>
      </c>
      <c r="X709" s="175" t="s">
        <v>232</v>
      </c>
      <c r="Y709" s="175" t="s">
        <v>232</v>
      </c>
      <c r="Z709" s="175" t="s">
        <v>232</v>
      </c>
      <c r="AA709" s="175" t="s">
        <v>232</v>
      </c>
      <c r="AB709" s="175" t="s">
        <v>232</v>
      </c>
      <c r="AC709" s="175" t="s">
        <v>232</v>
      </c>
      <c r="AD709" s="175" t="s">
        <v>232</v>
      </c>
      <c r="AE709" s="175" t="s">
        <v>232</v>
      </c>
      <c r="AF709" s="175" t="s">
        <v>232</v>
      </c>
      <c r="AG709" s="162">
        <v>44197</v>
      </c>
      <c r="AH709" s="162">
        <v>2958465</v>
      </c>
      <c r="AI709" s="163" t="s">
        <v>1303</v>
      </c>
      <c r="AJ709" s="186"/>
      <c r="AK709" s="186"/>
      <c r="AL709" s="5"/>
      <c r="AM709" s="5"/>
      <c r="AN709" s="5"/>
      <c r="AO709" s="165"/>
      <c r="AP709" s="165"/>
    </row>
    <row r="710" spans="1:44" ht="30" customHeight="1" x14ac:dyDescent="0.3">
      <c r="A710" s="174" t="s">
        <v>2500</v>
      </c>
      <c r="B710" s="5"/>
      <c r="C710" s="5"/>
      <c r="D710" s="5"/>
      <c r="E710" s="5"/>
      <c r="F710" s="150" t="s">
        <v>2510</v>
      </c>
      <c r="G710" s="187" t="s">
        <v>2502</v>
      </c>
      <c r="H710" s="169"/>
      <c r="I710" s="187" t="s">
        <v>2511</v>
      </c>
      <c r="J710" s="170"/>
      <c r="K710" s="171" t="s">
        <v>1306</v>
      </c>
      <c r="L710" s="177" t="s">
        <v>1301</v>
      </c>
      <c r="M710" s="172" t="s">
        <v>1522</v>
      </c>
      <c r="N710" s="172" t="s">
        <v>1728</v>
      </c>
      <c r="O710" s="201" t="str">
        <f>IFERROR(HYPERLINK("#"&amp;"'ISO TABLES'!A"&amp;(MATCH(N710,'[39]ISO TABLES'!$A:$A,0)),TEXT(N710,"")),"")</f>
        <v>A_RuleCommunityGradingEarthquakeFactors</v>
      </c>
      <c r="P710" s="173" t="s">
        <v>1327</v>
      </c>
      <c r="Q710" s="174" t="s">
        <v>1302</v>
      </c>
      <c r="R710" s="175"/>
      <c r="S710" s="175" t="s">
        <v>232</v>
      </c>
      <c r="T710" s="175" t="s">
        <v>232</v>
      </c>
      <c r="U710" s="175"/>
      <c r="V710" s="175"/>
      <c r="W710" s="175"/>
      <c r="X710" s="175"/>
      <c r="Y710" s="175"/>
      <c r="Z710" s="175"/>
      <c r="AA710" s="175"/>
      <c r="AB710" s="175" t="s">
        <v>232</v>
      </c>
      <c r="AC710" s="175"/>
      <c r="AD710" s="175"/>
      <c r="AE710" s="175" t="s">
        <v>232</v>
      </c>
      <c r="AF710" s="175"/>
      <c r="AG710" s="162">
        <v>44197</v>
      </c>
      <c r="AH710" s="162">
        <v>2958465</v>
      </c>
      <c r="AI710" s="163" t="s">
        <v>1303</v>
      </c>
      <c r="AJ710" s="167"/>
      <c r="AK710" s="167"/>
      <c r="AL710" s="5"/>
      <c r="AM710" s="5"/>
      <c r="AN710" s="5"/>
      <c r="AO710" s="165"/>
      <c r="AP710" s="165"/>
    </row>
    <row r="711" spans="1:44" ht="30" customHeight="1" x14ac:dyDescent="0.3">
      <c r="A711" s="174" t="s">
        <v>2500</v>
      </c>
      <c r="B711" s="5"/>
      <c r="C711" s="5"/>
      <c r="D711" s="5"/>
      <c r="E711" s="5"/>
      <c r="F711" s="150" t="s">
        <v>2512</v>
      </c>
      <c r="G711" s="187" t="s">
        <v>2502</v>
      </c>
      <c r="H711" s="169"/>
      <c r="I711" s="187" t="s">
        <v>1724</v>
      </c>
      <c r="J711" s="170"/>
      <c r="K711" s="171" t="s">
        <v>1306</v>
      </c>
      <c r="L711" s="177" t="s">
        <v>1301</v>
      </c>
      <c r="M711" s="172" t="s">
        <v>1725</v>
      </c>
      <c r="N711" s="184" t="s">
        <v>1356</v>
      </c>
      <c r="O711" s="201" t="str">
        <f>IFERROR(HYPERLINK("#"&amp;"'ISO TABLES'!A"&amp;(MATCH(N711,'[39]ISO TABLES'!$A:$A,0)),TEXT(N711,"")),"")</f>
        <v>A_RuleAndValue</v>
      </c>
      <c r="P711" s="173" t="s">
        <v>1327</v>
      </c>
      <c r="Q711" s="174" t="s">
        <v>1302</v>
      </c>
      <c r="R711" s="175"/>
      <c r="S711" s="175"/>
      <c r="T711" s="175"/>
      <c r="U711" s="175" t="s">
        <v>232</v>
      </c>
      <c r="V711" s="175" t="s">
        <v>232</v>
      </c>
      <c r="W711" s="175" t="s">
        <v>232</v>
      </c>
      <c r="X711" s="175" t="s">
        <v>232</v>
      </c>
      <c r="Y711" s="175" t="s">
        <v>232</v>
      </c>
      <c r="Z711" s="175" t="s">
        <v>232</v>
      </c>
      <c r="AA711" s="175" t="s">
        <v>232</v>
      </c>
      <c r="AB711" s="175"/>
      <c r="AC711" s="175" t="s">
        <v>232</v>
      </c>
      <c r="AD711" s="175" t="s">
        <v>232</v>
      </c>
      <c r="AE711" s="175"/>
      <c r="AF711" s="175" t="s">
        <v>232</v>
      </c>
      <c r="AG711" s="162">
        <v>44197</v>
      </c>
      <c r="AH711" s="162">
        <v>2958465</v>
      </c>
      <c r="AI711" s="163" t="s">
        <v>1303</v>
      </c>
      <c r="AJ711" s="167"/>
      <c r="AK711" s="167"/>
      <c r="AL711" s="5"/>
      <c r="AM711" s="5"/>
      <c r="AN711" s="5"/>
      <c r="AO711" s="165"/>
      <c r="AP711" s="165"/>
    </row>
    <row r="712" spans="1:44" ht="30" customHeight="1" x14ac:dyDescent="0.3">
      <c r="A712" s="174" t="s">
        <v>2500</v>
      </c>
      <c r="B712" s="5"/>
      <c r="C712" s="5"/>
      <c r="D712" s="5"/>
      <c r="E712" s="5"/>
      <c r="F712" s="150" t="s">
        <v>2513</v>
      </c>
      <c r="G712" s="187" t="s">
        <v>2502</v>
      </c>
      <c r="H712" s="169"/>
      <c r="I712" s="172" t="s">
        <v>1407</v>
      </c>
      <c r="J712" s="170"/>
      <c r="K712" s="176" t="s">
        <v>1306</v>
      </c>
      <c r="L712" s="5" t="s">
        <v>1301</v>
      </c>
      <c r="M712" s="183" t="s">
        <v>1363</v>
      </c>
      <c r="N712" s="172"/>
      <c r="O712" s="201"/>
      <c r="P712" s="173" t="s">
        <v>1327</v>
      </c>
      <c r="Q712" s="174" t="s">
        <v>1302</v>
      </c>
      <c r="R712" s="175" t="s">
        <v>232</v>
      </c>
      <c r="S712" s="175" t="s">
        <v>232</v>
      </c>
      <c r="T712" s="175" t="s">
        <v>232</v>
      </c>
      <c r="U712" s="175" t="s">
        <v>232</v>
      </c>
      <c r="V712" s="175" t="s">
        <v>232</v>
      </c>
      <c r="W712" s="175" t="s">
        <v>232</v>
      </c>
      <c r="X712" s="175" t="s">
        <v>232</v>
      </c>
      <c r="Y712" s="175" t="s">
        <v>232</v>
      </c>
      <c r="Z712" s="175" t="s">
        <v>232</v>
      </c>
      <c r="AA712" s="175" t="s">
        <v>232</v>
      </c>
      <c r="AB712" s="175" t="s">
        <v>232</v>
      </c>
      <c r="AC712" s="175" t="s">
        <v>232</v>
      </c>
      <c r="AD712" s="175" t="s">
        <v>232</v>
      </c>
      <c r="AE712" s="175" t="s">
        <v>232</v>
      </c>
      <c r="AF712" s="175" t="s">
        <v>232</v>
      </c>
      <c r="AG712" s="162">
        <v>44197</v>
      </c>
      <c r="AH712" s="162">
        <v>2958465</v>
      </c>
      <c r="AI712" s="163" t="s">
        <v>1303</v>
      </c>
      <c r="AJ712" s="167"/>
      <c r="AK712" s="167"/>
      <c r="AL712" s="5"/>
      <c r="AM712" s="5"/>
      <c r="AN712" s="5"/>
      <c r="AO712" s="165"/>
      <c r="AP712" s="165"/>
    </row>
    <row r="713" spans="1:44" ht="30" customHeight="1" x14ac:dyDescent="0.3">
      <c r="A713" s="174" t="s">
        <v>2500</v>
      </c>
      <c r="B713" s="5"/>
      <c r="C713" s="5"/>
      <c r="D713" s="5"/>
      <c r="E713" s="5"/>
      <c r="F713" s="150" t="s">
        <v>2514</v>
      </c>
      <c r="G713" s="187" t="s">
        <v>2502</v>
      </c>
      <c r="H713" s="169"/>
      <c r="I713" s="172" t="s">
        <v>1409</v>
      </c>
      <c r="J713" s="170"/>
      <c r="K713" s="176" t="s">
        <v>1306</v>
      </c>
      <c r="L713" s="5" t="s">
        <v>1301</v>
      </c>
      <c r="M713" s="183" t="s">
        <v>1410</v>
      </c>
      <c r="N713" s="172"/>
      <c r="O713" s="201"/>
      <c r="P713" s="173" t="s">
        <v>1327</v>
      </c>
      <c r="Q713" s="174" t="s">
        <v>1302</v>
      </c>
      <c r="R713" s="175" t="s">
        <v>232</v>
      </c>
      <c r="S713" s="175" t="s">
        <v>232</v>
      </c>
      <c r="T713" s="175" t="s">
        <v>232</v>
      </c>
      <c r="U713" s="175" t="s">
        <v>232</v>
      </c>
      <c r="V713" s="175" t="s">
        <v>232</v>
      </c>
      <c r="W713" s="175" t="s">
        <v>232</v>
      </c>
      <c r="X713" s="175" t="s">
        <v>232</v>
      </c>
      <c r="Y713" s="175" t="s">
        <v>232</v>
      </c>
      <c r="Z713" s="175" t="s">
        <v>232</v>
      </c>
      <c r="AA713" s="175" t="s">
        <v>232</v>
      </c>
      <c r="AB713" s="175" t="s">
        <v>232</v>
      </c>
      <c r="AC713" s="175" t="s">
        <v>232</v>
      </c>
      <c r="AD713" s="175" t="s">
        <v>232</v>
      </c>
      <c r="AE713" s="175" t="s">
        <v>232</v>
      </c>
      <c r="AF713" s="175" t="s">
        <v>232</v>
      </c>
      <c r="AG713" s="162">
        <v>44197</v>
      </c>
      <c r="AH713" s="162">
        <v>2958465</v>
      </c>
      <c r="AI713" s="163" t="s">
        <v>1303</v>
      </c>
      <c r="AJ713" s="167"/>
      <c r="AK713" s="167"/>
      <c r="AL713" s="5"/>
      <c r="AM713" s="5"/>
      <c r="AN713" s="5"/>
      <c r="AO713" s="165"/>
      <c r="AP713" s="165"/>
    </row>
    <row r="714" spans="1:44" ht="30" customHeight="1" x14ac:dyDescent="0.3">
      <c r="A714" s="174" t="s">
        <v>2500</v>
      </c>
      <c r="B714" s="5"/>
      <c r="C714" s="5"/>
      <c r="D714" s="5"/>
      <c r="E714" s="5"/>
      <c r="F714" s="150" t="s">
        <v>2515</v>
      </c>
      <c r="G714" s="187" t="s">
        <v>2502</v>
      </c>
      <c r="H714" s="169"/>
      <c r="I714" s="172" t="s">
        <v>1444</v>
      </c>
      <c r="J714" s="170"/>
      <c r="K714" s="176" t="s">
        <v>1324</v>
      </c>
      <c r="L714" s="177" t="s">
        <v>1301</v>
      </c>
      <c r="M714" s="172" t="s">
        <v>1445</v>
      </c>
      <c r="N714" s="178"/>
      <c r="O714" s="179"/>
      <c r="P714" s="173" t="s">
        <v>1327</v>
      </c>
      <c r="Q714" s="174" t="s">
        <v>1302</v>
      </c>
      <c r="R714" s="175" t="s">
        <v>232</v>
      </c>
      <c r="S714" s="175" t="s">
        <v>232</v>
      </c>
      <c r="T714" s="175" t="s">
        <v>232</v>
      </c>
      <c r="U714" s="175" t="s">
        <v>232</v>
      </c>
      <c r="V714" s="175" t="s">
        <v>232</v>
      </c>
      <c r="W714" s="175" t="s">
        <v>232</v>
      </c>
      <c r="X714" s="175" t="s">
        <v>232</v>
      </c>
      <c r="Y714" s="175" t="s">
        <v>232</v>
      </c>
      <c r="Z714" s="175" t="s">
        <v>232</v>
      </c>
      <c r="AA714" s="175" t="s">
        <v>232</v>
      </c>
      <c r="AB714" s="175" t="s">
        <v>232</v>
      </c>
      <c r="AC714" s="175" t="s">
        <v>232</v>
      </c>
      <c r="AD714" s="175" t="s">
        <v>232</v>
      </c>
      <c r="AE714" s="175" t="s">
        <v>232</v>
      </c>
      <c r="AF714" s="175" t="s">
        <v>232</v>
      </c>
      <c r="AG714" s="162">
        <v>44197</v>
      </c>
      <c r="AH714" s="162">
        <v>2958465</v>
      </c>
      <c r="AI714" s="163" t="s">
        <v>1303</v>
      </c>
      <c r="AJ714" s="186"/>
      <c r="AK714" s="186"/>
      <c r="AL714" s="5"/>
      <c r="AM714" s="5"/>
      <c r="AN714" s="5"/>
      <c r="AO714" s="165"/>
      <c r="AP714" s="165"/>
    </row>
    <row r="715" spans="1:44" ht="30" customHeight="1" x14ac:dyDescent="0.3">
      <c r="A715" s="174" t="s">
        <v>2500</v>
      </c>
      <c r="B715" s="5"/>
      <c r="C715" s="5"/>
      <c r="D715" s="5"/>
      <c r="E715" s="5"/>
      <c r="F715" s="150" t="s">
        <v>2516</v>
      </c>
      <c r="G715" s="187" t="s">
        <v>2502</v>
      </c>
      <c r="H715" s="169"/>
      <c r="I715" s="181" t="s">
        <v>2517</v>
      </c>
      <c r="J715" s="211"/>
      <c r="K715" s="200"/>
      <c r="L715" s="5" t="s">
        <v>1449</v>
      </c>
      <c r="M715" s="172"/>
      <c r="N715" s="172"/>
      <c r="O715" s="201"/>
      <c r="P715" s="173" t="s">
        <v>1327</v>
      </c>
      <c r="Q715" s="174" t="s">
        <v>1302</v>
      </c>
      <c r="R715" s="59" t="s">
        <v>232</v>
      </c>
      <c r="S715" s="59" t="s">
        <v>232</v>
      </c>
      <c r="T715" s="59" t="s">
        <v>232</v>
      </c>
      <c r="U715" s="59" t="s">
        <v>232</v>
      </c>
      <c r="V715" s="59" t="s">
        <v>232</v>
      </c>
      <c r="W715" s="59" t="s">
        <v>232</v>
      </c>
      <c r="X715" s="59" t="s">
        <v>232</v>
      </c>
      <c r="Y715" s="59" t="s">
        <v>232</v>
      </c>
      <c r="Z715" s="59" t="s">
        <v>232</v>
      </c>
      <c r="AA715" s="59" t="s">
        <v>232</v>
      </c>
      <c r="AB715" s="59" t="s">
        <v>232</v>
      </c>
      <c r="AC715" s="59" t="s">
        <v>232</v>
      </c>
      <c r="AD715" s="59" t="s">
        <v>232</v>
      </c>
      <c r="AE715" s="59" t="s">
        <v>232</v>
      </c>
      <c r="AF715" s="59" t="s">
        <v>232</v>
      </c>
      <c r="AG715" s="162">
        <v>44197</v>
      </c>
      <c r="AH715" s="162">
        <v>2958465</v>
      </c>
      <c r="AI715" s="163" t="s">
        <v>1303</v>
      </c>
      <c r="AJ715" s="167"/>
      <c r="AK715" s="167"/>
      <c r="AL715" s="5"/>
      <c r="AM715" s="5"/>
      <c r="AN715" s="5"/>
      <c r="AO715" s="165"/>
      <c r="AP715" s="165"/>
    </row>
    <row r="716" spans="1:44" ht="30.75" x14ac:dyDescent="0.3">
      <c r="A716" s="174" t="s">
        <v>2518</v>
      </c>
      <c r="B716" s="5"/>
      <c r="C716" s="5"/>
      <c r="D716" s="5"/>
      <c r="E716" s="5"/>
      <c r="F716" s="150" t="s">
        <v>2519</v>
      </c>
      <c r="G716" s="187" t="s">
        <v>2520</v>
      </c>
      <c r="H716" s="169"/>
      <c r="I716" s="187" t="s">
        <v>2202</v>
      </c>
      <c r="J716" s="170"/>
      <c r="K716" s="171" t="s">
        <v>1324</v>
      </c>
      <c r="L716" s="5" t="s">
        <v>1449</v>
      </c>
      <c r="M716" s="172" t="s">
        <v>2410</v>
      </c>
      <c r="N716" s="172"/>
      <c r="O716" s="201"/>
      <c r="P716" s="173" t="s">
        <v>1327</v>
      </c>
      <c r="Q716" s="174" t="s">
        <v>1302</v>
      </c>
      <c r="R716" s="175" t="s">
        <v>232</v>
      </c>
      <c r="S716" s="175" t="s">
        <v>232</v>
      </c>
      <c r="T716" s="175" t="s">
        <v>232</v>
      </c>
      <c r="U716" s="175" t="s">
        <v>232</v>
      </c>
      <c r="V716" s="175" t="s">
        <v>232</v>
      </c>
      <c r="W716" s="175" t="s">
        <v>232</v>
      </c>
      <c r="X716" s="175" t="s">
        <v>232</v>
      </c>
      <c r="Y716" s="175" t="s">
        <v>232</v>
      </c>
      <c r="Z716" s="175" t="s">
        <v>232</v>
      </c>
      <c r="AA716" s="175" t="s">
        <v>232</v>
      </c>
      <c r="AB716" s="175" t="s">
        <v>232</v>
      </c>
      <c r="AC716" s="175" t="s">
        <v>232</v>
      </c>
      <c r="AD716" s="175" t="s">
        <v>232</v>
      </c>
      <c r="AE716" s="175" t="s">
        <v>232</v>
      </c>
      <c r="AF716" s="175" t="s">
        <v>232</v>
      </c>
      <c r="AG716" s="162">
        <v>44197</v>
      </c>
      <c r="AH716" s="162">
        <v>2958465</v>
      </c>
      <c r="AI716" s="163" t="s">
        <v>1303</v>
      </c>
      <c r="AJ716" s="167"/>
      <c r="AK716" s="167"/>
      <c r="AL716" s="5"/>
      <c r="AM716" s="5"/>
      <c r="AN716" s="5"/>
      <c r="AO716" s="165"/>
      <c r="AP716" s="165"/>
    </row>
    <row r="717" spans="1:44" ht="30.75" x14ac:dyDescent="0.3">
      <c r="A717" s="174" t="s">
        <v>2518</v>
      </c>
      <c r="B717" s="5"/>
      <c r="C717" s="5"/>
      <c r="D717" s="5"/>
      <c r="E717" s="5"/>
      <c r="F717" s="150" t="s">
        <v>2521</v>
      </c>
      <c r="G717" s="187" t="s">
        <v>2520</v>
      </c>
      <c r="H717" s="169"/>
      <c r="I717" s="181" t="s">
        <v>2522</v>
      </c>
      <c r="J717" s="170"/>
      <c r="K717" s="171"/>
      <c r="L717" s="5" t="s">
        <v>1449</v>
      </c>
      <c r="M717" s="172" t="s">
        <v>2523</v>
      </c>
      <c r="N717" s="178"/>
      <c r="O717" s="179"/>
      <c r="P717" s="173" t="s">
        <v>1327</v>
      </c>
      <c r="Q717" s="174" t="s">
        <v>1302</v>
      </c>
      <c r="R717" s="175" t="s">
        <v>232</v>
      </c>
      <c r="S717" s="175" t="s">
        <v>232</v>
      </c>
      <c r="T717" s="175" t="s">
        <v>232</v>
      </c>
      <c r="U717" s="175" t="s">
        <v>232</v>
      </c>
      <c r="V717" s="175" t="s">
        <v>232</v>
      </c>
      <c r="W717" s="175" t="s">
        <v>232</v>
      </c>
      <c r="X717" s="175" t="s">
        <v>232</v>
      </c>
      <c r="Y717" s="175" t="s">
        <v>232</v>
      </c>
      <c r="Z717" s="175" t="s">
        <v>232</v>
      </c>
      <c r="AA717" s="175" t="s">
        <v>232</v>
      </c>
      <c r="AB717" s="175" t="s">
        <v>232</v>
      </c>
      <c r="AC717" s="175" t="s">
        <v>232</v>
      </c>
      <c r="AD717" s="175" t="s">
        <v>232</v>
      </c>
      <c r="AE717" s="175" t="s">
        <v>232</v>
      </c>
      <c r="AF717" s="175" t="s">
        <v>232</v>
      </c>
      <c r="AG717" s="162">
        <v>44197</v>
      </c>
      <c r="AH717" s="162">
        <v>2958465</v>
      </c>
      <c r="AI717" s="163" t="s">
        <v>1303</v>
      </c>
      <c r="AJ717" s="164"/>
      <c r="AK717" s="164"/>
      <c r="AL717" s="5"/>
      <c r="AM717" s="5"/>
      <c r="AN717" s="5"/>
      <c r="AO717" s="165"/>
      <c r="AP717" s="165"/>
      <c r="AR717" s="166"/>
    </row>
    <row r="718" spans="1:44" ht="45.75" x14ac:dyDescent="0.3">
      <c r="A718" s="167" t="s">
        <v>233</v>
      </c>
      <c r="B718" s="5"/>
      <c r="C718" s="5"/>
      <c r="D718" s="5"/>
      <c r="E718" s="5"/>
      <c r="F718" s="150" t="s">
        <v>2524</v>
      </c>
      <c r="G718" s="187" t="s">
        <v>259</v>
      </c>
      <c r="H718" s="169"/>
      <c r="I718" s="187" t="s">
        <v>2525</v>
      </c>
      <c r="J718" s="212"/>
      <c r="K718" s="171" t="s">
        <v>1309</v>
      </c>
      <c r="L718" s="5" t="s">
        <v>1449</v>
      </c>
      <c r="M718" s="172" t="s">
        <v>2526</v>
      </c>
      <c r="N718" s="172" t="s">
        <v>2527</v>
      </c>
      <c r="O718" s="201" t="str">
        <f>IFERROR(HYPERLINK("#"&amp;"'SECURA TABLES'!A"&amp;(MATCH(N718,'[39]SECURA TABLES'!$A:$A,0)),TEXT(N718,"")),"")</f>
        <v>UniversalWraps</v>
      </c>
      <c r="P718" s="215">
        <v>250</v>
      </c>
      <c r="Q718" s="174" t="s">
        <v>1384</v>
      </c>
      <c r="R718" s="175" t="s">
        <v>232</v>
      </c>
      <c r="S718" s="175" t="s">
        <v>232</v>
      </c>
      <c r="T718" s="175" t="s">
        <v>232</v>
      </c>
      <c r="U718" s="175" t="s">
        <v>232</v>
      </c>
      <c r="V718" s="175" t="s">
        <v>232</v>
      </c>
      <c r="W718" s="175" t="s">
        <v>232</v>
      </c>
      <c r="X718" s="175" t="s">
        <v>232</v>
      </c>
      <c r="Y718" s="175" t="s">
        <v>232</v>
      </c>
      <c r="Z718" s="175" t="s">
        <v>232</v>
      </c>
      <c r="AA718" s="175" t="s">
        <v>232</v>
      </c>
      <c r="AB718" s="175" t="s">
        <v>232</v>
      </c>
      <c r="AC718" s="175" t="s">
        <v>232</v>
      </c>
      <c r="AD718" s="175" t="s">
        <v>232</v>
      </c>
      <c r="AE718" s="175" t="s">
        <v>232</v>
      </c>
      <c r="AF718" s="175" t="s">
        <v>232</v>
      </c>
      <c r="AG718" s="162">
        <v>44197</v>
      </c>
      <c r="AH718" s="162">
        <v>2958465</v>
      </c>
      <c r="AI718" s="163" t="s">
        <v>1303</v>
      </c>
      <c r="AJ718" s="167"/>
      <c r="AK718" s="167"/>
      <c r="AL718" s="5"/>
      <c r="AM718" s="5"/>
      <c r="AN718" s="5"/>
      <c r="AO718" s="165"/>
      <c r="AP718" s="165"/>
    </row>
    <row r="719" spans="1:44" ht="105.75" x14ac:dyDescent="0.3">
      <c r="A719" s="167" t="s">
        <v>233</v>
      </c>
      <c r="B719" s="5"/>
      <c r="C719" s="5"/>
      <c r="D719" s="5"/>
      <c r="E719" s="5"/>
      <c r="F719" s="150" t="s">
        <v>2528</v>
      </c>
      <c r="G719" s="187" t="s">
        <v>259</v>
      </c>
      <c r="H719" s="169"/>
      <c r="I719" s="187" t="s">
        <v>2529</v>
      </c>
      <c r="J719" s="212"/>
      <c r="K719" s="171" t="s">
        <v>1324</v>
      </c>
      <c r="L719" s="5" t="s">
        <v>1449</v>
      </c>
      <c r="M719" s="172" t="s">
        <v>2530</v>
      </c>
      <c r="N719" s="172" t="s">
        <v>2527</v>
      </c>
      <c r="O719" s="201" t="str">
        <f>IFERROR(HYPERLINK("#"&amp;"'SECURA TABLES'!A"&amp;(MATCH(N719,'[39]SECURA TABLES'!$A:$A,0)),TEXT(N719,"")),"")</f>
        <v>UniversalWraps</v>
      </c>
      <c r="P719" s="215">
        <v>450</v>
      </c>
      <c r="Q719" s="174" t="s">
        <v>1384</v>
      </c>
      <c r="R719" s="175" t="s">
        <v>232</v>
      </c>
      <c r="S719" s="175" t="s">
        <v>232</v>
      </c>
      <c r="T719" s="175" t="s">
        <v>232</v>
      </c>
      <c r="U719" s="175" t="s">
        <v>232</v>
      </c>
      <c r="V719" s="175" t="s">
        <v>232</v>
      </c>
      <c r="W719" s="175" t="s">
        <v>232</v>
      </c>
      <c r="X719" s="175" t="s">
        <v>232</v>
      </c>
      <c r="Y719" s="175" t="s">
        <v>232</v>
      </c>
      <c r="Z719" s="175" t="s">
        <v>232</v>
      </c>
      <c r="AA719" s="175" t="s">
        <v>232</v>
      </c>
      <c r="AB719" s="175" t="s">
        <v>232</v>
      </c>
      <c r="AC719" s="175" t="s">
        <v>232</v>
      </c>
      <c r="AD719" s="175" t="s">
        <v>232</v>
      </c>
      <c r="AE719" s="175" t="s">
        <v>232</v>
      </c>
      <c r="AF719" s="175" t="s">
        <v>232</v>
      </c>
      <c r="AG719" s="162">
        <v>44197</v>
      </c>
      <c r="AH719" s="162">
        <v>2958465</v>
      </c>
      <c r="AI719" s="163" t="s">
        <v>1303</v>
      </c>
      <c r="AJ719" s="167"/>
      <c r="AK719" s="167"/>
      <c r="AL719" s="5"/>
      <c r="AM719" s="5"/>
      <c r="AN719" s="5"/>
      <c r="AO719" s="165"/>
      <c r="AP719" s="165"/>
    </row>
    <row r="720" spans="1:44" x14ac:dyDescent="0.3">
      <c r="A720" s="167" t="s">
        <v>233</v>
      </c>
      <c r="B720" s="5"/>
      <c r="C720" s="5"/>
      <c r="D720" s="5"/>
      <c r="E720" s="5"/>
      <c r="F720" s="150" t="s">
        <v>2531</v>
      </c>
      <c r="G720" s="187" t="s">
        <v>259</v>
      </c>
      <c r="H720" s="169"/>
      <c r="I720" s="181" t="s">
        <v>2532</v>
      </c>
      <c r="J720" s="212"/>
      <c r="K720" s="171"/>
      <c r="L720" s="5" t="s">
        <v>1449</v>
      </c>
      <c r="M720" s="172"/>
      <c r="N720" s="172"/>
      <c r="O720" s="201" t="str">
        <f>IFERROR(HYPERLINK("#"&amp;"'SECURA TABLES'!A"&amp;(MATCH(N720,'[39]SECURA TABLES'!$A:$A,0)),TEXT(N720,"")),"")</f>
        <v/>
      </c>
      <c r="P720" s="215"/>
      <c r="Q720" s="174" t="s">
        <v>1384</v>
      </c>
      <c r="R720" s="175" t="s">
        <v>232</v>
      </c>
      <c r="S720" s="175" t="s">
        <v>232</v>
      </c>
      <c r="T720" s="175" t="s">
        <v>232</v>
      </c>
      <c r="U720" s="175" t="s">
        <v>232</v>
      </c>
      <c r="V720" s="175" t="s">
        <v>232</v>
      </c>
      <c r="W720" s="175" t="s">
        <v>232</v>
      </c>
      <c r="X720" s="175" t="s">
        <v>232</v>
      </c>
      <c r="Y720" s="175" t="s">
        <v>232</v>
      </c>
      <c r="Z720" s="175" t="s">
        <v>232</v>
      </c>
      <c r="AA720" s="175" t="s">
        <v>232</v>
      </c>
      <c r="AB720" s="175" t="s">
        <v>232</v>
      </c>
      <c r="AC720" s="175" t="s">
        <v>232</v>
      </c>
      <c r="AD720" s="175" t="s">
        <v>232</v>
      </c>
      <c r="AE720" s="175" t="s">
        <v>232</v>
      </c>
      <c r="AF720" s="175" t="s">
        <v>232</v>
      </c>
      <c r="AG720" s="162">
        <v>44197</v>
      </c>
      <c r="AH720" s="162">
        <v>2958465</v>
      </c>
      <c r="AI720" s="163" t="s">
        <v>1303</v>
      </c>
      <c r="AJ720" s="167"/>
      <c r="AK720" s="167"/>
      <c r="AL720" s="5"/>
      <c r="AM720" s="5"/>
      <c r="AN720" s="5"/>
      <c r="AO720" s="165"/>
      <c r="AP720" s="165"/>
    </row>
    <row r="721" spans="1:42" ht="60.75" x14ac:dyDescent="0.3">
      <c r="A721" s="167" t="s">
        <v>233</v>
      </c>
      <c r="B721" s="5"/>
      <c r="C721" s="5"/>
      <c r="D721" s="5"/>
      <c r="E721" s="5"/>
      <c r="F721" s="150" t="s">
        <v>2533</v>
      </c>
      <c r="G721" s="187" t="s">
        <v>286</v>
      </c>
      <c r="H721" s="169"/>
      <c r="I721" s="187" t="s">
        <v>2534</v>
      </c>
      <c r="J721" s="212"/>
      <c r="K721" s="171" t="s">
        <v>1309</v>
      </c>
      <c r="L721" s="5" t="s">
        <v>1449</v>
      </c>
      <c r="M721" s="172" t="s">
        <v>2535</v>
      </c>
      <c r="N721" s="172" t="s">
        <v>2536</v>
      </c>
      <c r="O721" s="201" t="str">
        <f>IFERROR(HYPERLINK("#"&amp;"'SECURA TABLES'!A"&amp;(MATCH(N721,'[39]SECURA TABLES'!$A:$A,0)),TEXT(N721,"")),"")</f>
        <v>EliteUniversalWraps</v>
      </c>
      <c r="P721" s="215">
        <v>250</v>
      </c>
      <c r="Q721" s="174" t="s">
        <v>1384</v>
      </c>
      <c r="R721" s="175" t="s">
        <v>232</v>
      </c>
      <c r="S721" s="175" t="s">
        <v>232</v>
      </c>
      <c r="T721" s="175" t="s">
        <v>232</v>
      </c>
      <c r="U721" s="175" t="s">
        <v>232</v>
      </c>
      <c r="V721" s="175" t="s">
        <v>232</v>
      </c>
      <c r="W721" s="175" t="s">
        <v>232</v>
      </c>
      <c r="X721" s="175" t="s">
        <v>232</v>
      </c>
      <c r="Y721" s="175" t="s">
        <v>232</v>
      </c>
      <c r="Z721" s="175" t="s">
        <v>232</v>
      </c>
      <c r="AA721" s="175" t="s">
        <v>232</v>
      </c>
      <c r="AB721" s="175" t="s">
        <v>232</v>
      </c>
      <c r="AC721" s="175" t="s">
        <v>232</v>
      </c>
      <c r="AD721" s="175" t="s">
        <v>232</v>
      </c>
      <c r="AE721" s="175" t="s">
        <v>232</v>
      </c>
      <c r="AF721" s="175" t="s">
        <v>232</v>
      </c>
      <c r="AG721" s="162">
        <v>44197</v>
      </c>
      <c r="AH721" s="162">
        <v>2958465</v>
      </c>
      <c r="AI721" s="163" t="s">
        <v>1303</v>
      </c>
      <c r="AJ721" s="167"/>
      <c r="AK721" s="167"/>
      <c r="AL721" s="5"/>
      <c r="AM721" s="5"/>
      <c r="AN721" s="5"/>
      <c r="AO721" s="165"/>
      <c r="AP721" s="165"/>
    </row>
    <row r="722" spans="1:42" ht="60.75" x14ac:dyDescent="0.3">
      <c r="A722" s="167" t="s">
        <v>233</v>
      </c>
      <c r="B722" s="5"/>
      <c r="C722" s="5"/>
      <c r="D722" s="5"/>
      <c r="E722" s="5"/>
      <c r="F722" s="150" t="s">
        <v>2537</v>
      </c>
      <c r="G722" s="187" t="s">
        <v>286</v>
      </c>
      <c r="H722" s="169"/>
      <c r="I722" s="187" t="s">
        <v>2538</v>
      </c>
      <c r="J722" s="212"/>
      <c r="K722" s="171" t="s">
        <v>1309</v>
      </c>
      <c r="L722" s="5" t="s">
        <v>1449</v>
      </c>
      <c r="M722" s="172" t="s">
        <v>2539</v>
      </c>
      <c r="N722" s="172" t="s">
        <v>2536</v>
      </c>
      <c r="O722" s="201" t="str">
        <f>IFERROR(HYPERLINK("#"&amp;"'SECURA TABLES'!A"&amp;(MATCH(N722,'[39]SECURA TABLES'!$A:$A,0)),TEXT(N722,"")),"")</f>
        <v>EliteUniversalWraps</v>
      </c>
      <c r="P722" s="215">
        <v>250</v>
      </c>
      <c r="Q722" s="174" t="s">
        <v>1384</v>
      </c>
      <c r="R722" s="175" t="s">
        <v>232</v>
      </c>
      <c r="S722" s="175" t="s">
        <v>232</v>
      </c>
      <c r="T722" s="175" t="s">
        <v>232</v>
      </c>
      <c r="U722" s="175" t="s">
        <v>232</v>
      </c>
      <c r="V722" s="175" t="s">
        <v>232</v>
      </c>
      <c r="W722" s="175" t="s">
        <v>232</v>
      </c>
      <c r="X722" s="175" t="s">
        <v>232</v>
      </c>
      <c r="Y722" s="175" t="s">
        <v>232</v>
      </c>
      <c r="Z722" s="175" t="s">
        <v>232</v>
      </c>
      <c r="AA722" s="175" t="s">
        <v>232</v>
      </c>
      <c r="AB722" s="175" t="s">
        <v>232</v>
      </c>
      <c r="AC722" s="175" t="s">
        <v>232</v>
      </c>
      <c r="AD722" s="175" t="s">
        <v>232</v>
      </c>
      <c r="AE722" s="175" t="s">
        <v>232</v>
      </c>
      <c r="AF722" s="175" t="s">
        <v>232</v>
      </c>
      <c r="AG722" s="162">
        <v>44197</v>
      </c>
      <c r="AH722" s="162">
        <v>2958465</v>
      </c>
      <c r="AI722" s="163" t="s">
        <v>1303</v>
      </c>
      <c r="AJ722" s="167"/>
      <c r="AK722" s="167"/>
      <c r="AL722" s="5"/>
      <c r="AM722" s="5"/>
      <c r="AN722" s="5"/>
      <c r="AO722" s="165"/>
      <c r="AP722" s="165"/>
    </row>
    <row r="723" spans="1:42" ht="90.75" x14ac:dyDescent="0.3">
      <c r="A723" s="167" t="s">
        <v>233</v>
      </c>
      <c r="B723" s="5"/>
      <c r="C723" s="5"/>
      <c r="D723" s="5"/>
      <c r="E723" s="5"/>
      <c r="F723" s="150" t="s">
        <v>2540</v>
      </c>
      <c r="G723" s="187" t="s">
        <v>286</v>
      </c>
      <c r="H723" s="169"/>
      <c r="I723" s="187" t="s">
        <v>2541</v>
      </c>
      <c r="J723" s="212"/>
      <c r="K723" s="171" t="s">
        <v>1324</v>
      </c>
      <c r="L723" s="5" t="s">
        <v>1449</v>
      </c>
      <c r="M723" s="172" t="s">
        <v>2542</v>
      </c>
      <c r="N723" s="172" t="s">
        <v>2536</v>
      </c>
      <c r="O723" s="201" t="str">
        <f>IFERROR(HYPERLINK("#"&amp;"'SECURA TABLES'!A"&amp;(MATCH(N723,'[39]SECURA TABLES'!$A:$A,0)),TEXT(N723,"")),"")</f>
        <v>EliteUniversalWraps</v>
      </c>
      <c r="P723" s="215">
        <v>450</v>
      </c>
      <c r="Q723" s="174" t="s">
        <v>1384</v>
      </c>
      <c r="R723" s="175" t="s">
        <v>232</v>
      </c>
      <c r="S723" s="175" t="s">
        <v>232</v>
      </c>
      <c r="T723" s="175" t="s">
        <v>232</v>
      </c>
      <c r="U723" s="175" t="s">
        <v>232</v>
      </c>
      <c r="V723" s="175" t="s">
        <v>232</v>
      </c>
      <c r="W723" s="175" t="s">
        <v>232</v>
      </c>
      <c r="X723" s="175" t="s">
        <v>232</v>
      </c>
      <c r="Y723" s="175" t="s">
        <v>232</v>
      </c>
      <c r="Z723" s="175" t="s">
        <v>232</v>
      </c>
      <c r="AA723" s="175" t="s">
        <v>232</v>
      </c>
      <c r="AB723" s="175" t="s">
        <v>232</v>
      </c>
      <c r="AC723" s="175" t="s">
        <v>232</v>
      </c>
      <c r="AD723" s="175" t="s">
        <v>232</v>
      </c>
      <c r="AE723" s="175" t="s">
        <v>232</v>
      </c>
      <c r="AF723" s="175" t="s">
        <v>232</v>
      </c>
      <c r="AG723" s="162">
        <v>44197</v>
      </c>
      <c r="AH723" s="162">
        <v>2958465</v>
      </c>
      <c r="AI723" s="163" t="s">
        <v>1303</v>
      </c>
      <c r="AJ723" s="167"/>
      <c r="AK723" s="167"/>
      <c r="AL723" s="5"/>
      <c r="AM723" s="5"/>
      <c r="AN723" s="5"/>
      <c r="AO723" s="165"/>
      <c r="AP723" s="165"/>
    </row>
    <row r="724" spans="1:42" x14ac:dyDescent="0.3">
      <c r="A724" s="167" t="s">
        <v>233</v>
      </c>
      <c r="B724" s="5"/>
      <c r="C724" s="5"/>
      <c r="D724" s="5"/>
      <c r="E724" s="5"/>
      <c r="F724" s="150" t="s">
        <v>2543</v>
      </c>
      <c r="G724" s="187" t="s">
        <v>286</v>
      </c>
      <c r="H724" s="169"/>
      <c r="I724" s="181" t="s">
        <v>2544</v>
      </c>
      <c r="J724" s="212"/>
      <c r="K724" s="171"/>
      <c r="L724" s="5" t="s">
        <v>1449</v>
      </c>
      <c r="M724" s="172"/>
      <c r="N724" s="172"/>
      <c r="O724" s="201" t="str">
        <f>IFERROR(HYPERLINK("#"&amp;"'SECURA TABLES'!A"&amp;(MATCH(N724,'[39]SECURA TABLES'!$A:$A,0)),TEXT(N724,"")),"")</f>
        <v/>
      </c>
      <c r="P724" s="215"/>
      <c r="Q724" s="174" t="s">
        <v>1384</v>
      </c>
      <c r="R724" s="175" t="s">
        <v>232</v>
      </c>
      <c r="S724" s="175" t="s">
        <v>232</v>
      </c>
      <c r="T724" s="175" t="s">
        <v>232</v>
      </c>
      <c r="U724" s="175" t="s">
        <v>232</v>
      </c>
      <c r="V724" s="175" t="s">
        <v>232</v>
      </c>
      <c r="W724" s="175" t="s">
        <v>232</v>
      </c>
      <c r="X724" s="175" t="s">
        <v>232</v>
      </c>
      <c r="Y724" s="175" t="s">
        <v>232</v>
      </c>
      <c r="Z724" s="175" t="s">
        <v>232</v>
      </c>
      <c r="AA724" s="175" t="s">
        <v>232</v>
      </c>
      <c r="AB724" s="175" t="s">
        <v>232</v>
      </c>
      <c r="AC724" s="175" t="s">
        <v>232</v>
      </c>
      <c r="AD724" s="175" t="s">
        <v>232</v>
      </c>
      <c r="AE724" s="175" t="s">
        <v>232</v>
      </c>
      <c r="AF724" s="175" t="s">
        <v>232</v>
      </c>
      <c r="AG724" s="162">
        <v>44197</v>
      </c>
      <c r="AH724" s="162">
        <v>2958465</v>
      </c>
      <c r="AI724" s="163" t="s">
        <v>1303</v>
      </c>
      <c r="AJ724" s="167"/>
      <c r="AK724" s="167"/>
      <c r="AL724" s="5"/>
      <c r="AM724" s="5"/>
      <c r="AN724" s="5"/>
      <c r="AO724" s="165"/>
      <c r="AP724" s="165"/>
    </row>
    <row r="725" spans="1:42" x14ac:dyDescent="0.3">
      <c r="A725" s="167" t="s">
        <v>233</v>
      </c>
      <c r="B725" s="5"/>
      <c r="C725" s="5"/>
      <c r="D725" s="5"/>
      <c r="E725" s="5"/>
      <c r="F725" s="150" t="s">
        <v>2545</v>
      </c>
      <c r="G725" s="187" t="s">
        <v>2546</v>
      </c>
      <c r="H725" s="169"/>
      <c r="I725" s="187" t="s">
        <v>2547</v>
      </c>
      <c r="J725" s="212"/>
      <c r="K725" s="171" t="s">
        <v>1300</v>
      </c>
      <c r="L725" s="5" t="s">
        <v>1301</v>
      </c>
      <c r="M725" s="172"/>
      <c r="N725" s="172"/>
      <c r="O725" s="201"/>
      <c r="P725" s="215">
        <v>1125000</v>
      </c>
      <c r="Q725" s="174" t="s">
        <v>1302</v>
      </c>
      <c r="R725" s="175" t="s">
        <v>232</v>
      </c>
      <c r="S725" s="175" t="s">
        <v>232</v>
      </c>
      <c r="T725" s="175" t="s">
        <v>232</v>
      </c>
      <c r="U725" s="175" t="s">
        <v>232</v>
      </c>
      <c r="V725" s="175" t="s">
        <v>232</v>
      </c>
      <c r="W725" s="175" t="s">
        <v>232</v>
      </c>
      <c r="X725" s="175" t="s">
        <v>232</v>
      </c>
      <c r="Y725" s="175" t="s">
        <v>232</v>
      </c>
      <c r="Z725" s="175" t="s">
        <v>232</v>
      </c>
      <c r="AA725" s="175" t="s">
        <v>232</v>
      </c>
      <c r="AB725" s="175" t="s">
        <v>232</v>
      </c>
      <c r="AC725" s="175" t="s">
        <v>232</v>
      </c>
      <c r="AD725" s="175" t="s">
        <v>232</v>
      </c>
      <c r="AE725" s="175" t="s">
        <v>232</v>
      </c>
      <c r="AF725" s="175" t="s">
        <v>232</v>
      </c>
      <c r="AG725" s="162">
        <v>44197</v>
      </c>
      <c r="AH725" s="162">
        <v>2958465</v>
      </c>
      <c r="AI725" s="163" t="s">
        <v>1303</v>
      </c>
      <c r="AJ725" s="167"/>
      <c r="AK725" s="167"/>
      <c r="AL725" s="5"/>
      <c r="AM725" s="5"/>
      <c r="AN725" s="5"/>
      <c r="AO725" s="165"/>
      <c r="AP725" s="165"/>
    </row>
    <row r="726" spans="1:42" x14ac:dyDescent="0.3">
      <c r="A726" s="167" t="s">
        <v>233</v>
      </c>
      <c r="B726" s="5"/>
      <c r="C726" s="5"/>
      <c r="D726" s="5"/>
      <c r="E726" s="5"/>
      <c r="F726" s="150" t="s">
        <v>2548</v>
      </c>
      <c r="G726" s="187" t="s">
        <v>2546</v>
      </c>
      <c r="H726" s="169"/>
      <c r="I726" s="187">
        <v>100</v>
      </c>
      <c r="J726" s="212"/>
      <c r="K726" s="171" t="s">
        <v>1306</v>
      </c>
      <c r="L726" s="5" t="s">
        <v>1301</v>
      </c>
      <c r="M726" s="172"/>
      <c r="N726" s="172"/>
      <c r="O726" s="201"/>
      <c r="P726" s="215">
        <v>100</v>
      </c>
      <c r="Q726" s="174" t="s">
        <v>1302</v>
      </c>
      <c r="R726" s="175" t="s">
        <v>232</v>
      </c>
      <c r="S726" s="175" t="s">
        <v>232</v>
      </c>
      <c r="T726" s="175" t="s">
        <v>232</v>
      </c>
      <c r="U726" s="175" t="s">
        <v>232</v>
      </c>
      <c r="V726" s="175" t="s">
        <v>232</v>
      </c>
      <c r="W726" s="175" t="s">
        <v>232</v>
      </c>
      <c r="X726" s="175" t="s">
        <v>232</v>
      </c>
      <c r="Y726" s="175" t="s">
        <v>232</v>
      </c>
      <c r="Z726" s="175" t="s">
        <v>232</v>
      </c>
      <c r="AA726" s="175" t="s">
        <v>232</v>
      </c>
      <c r="AB726" s="175" t="s">
        <v>232</v>
      </c>
      <c r="AC726" s="175" t="s">
        <v>232</v>
      </c>
      <c r="AD726" s="175" t="s">
        <v>232</v>
      </c>
      <c r="AE726" s="175" t="s">
        <v>232</v>
      </c>
      <c r="AF726" s="175" t="s">
        <v>232</v>
      </c>
      <c r="AG726" s="162">
        <v>44197</v>
      </c>
      <c r="AH726" s="162">
        <v>2958465</v>
      </c>
      <c r="AI726" s="163" t="s">
        <v>1303</v>
      </c>
      <c r="AJ726" s="167"/>
      <c r="AK726" s="167"/>
      <c r="AL726" s="5"/>
      <c r="AM726" s="5"/>
      <c r="AN726" s="5"/>
      <c r="AO726" s="165"/>
      <c r="AP726" s="165"/>
    </row>
    <row r="727" spans="1:42" ht="30.75" x14ac:dyDescent="0.3">
      <c r="A727" s="167" t="s">
        <v>233</v>
      </c>
      <c r="B727" s="5"/>
      <c r="C727" s="5"/>
      <c r="D727" s="5"/>
      <c r="E727" s="5"/>
      <c r="F727" s="150" t="s">
        <v>2549</v>
      </c>
      <c r="G727" s="187" t="s">
        <v>2546</v>
      </c>
      <c r="H727" s="169"/>
      <c r="I727" s="187" t="s">
        <v>2550</v>
      </c>
      <c r="J727" s="212"/>
      <c r="K727" s="171" t="s">
        <v>1300</v>
      </c>
      <c r="L727" s="5" t="s">
        <v>1301</v>
      </c>
      <c r="M727" s="172" t="s">
        <v>2551</v>
      </c>
      <c r="N727" s="172"/>
      <c r="O727" s="201"/>
      <c r="P727" s="215">
        <v>1082</v>
      </c>
      <c r="Q727" s="174" t="s">
        <v>1302</v>
      </c>
      <c r="R727" s="175" t="s">
        <v>232</v>
      </c>
      <c r="S727" s="175" t="s">
        <v>232</v>
      </c>
      <c r="T727" s="175" t="s">
        <v>232</v>
      </c>
      <c r="U727" s="175" t="s">
        <v>232</v>
      </c>
      <c r="V727" s="175" t="s">
        <v>232</v>
      </c>
      <c r="W727" s="175" t="s">
        <v>232</v>
      </c>
      <c r="X727" s="175" t="s">
        <v>232</v>
      </c>
      <c r="Y727" s="175" t="s">
        <v>232</v>
      </c>
      <c r="Z727" s="175" t="s">
        <v>232</v>
      </c>
      <c r="AA727" s="175" t="s">
        <v>232</v>
      </c>
      <c r="AB727" s="175" t="s">
        <v>232</v>
      </c>
      <c r="AC727" s="175" t="s">
        <v>232</v>
      </c>
      <c r="AD727" s="175" t="s">
        <v>232</v>
      </c>
      <c r="AE727" s="175" t="s">
        <v>232</v>
      </c>
      <c r="AF727" s="175" t="s">
        <v>232</v>
      </c>
      <c r="AG727" s="162">
        <v>44197</v>
      </c>
      <c r="AH727" s="162">
        <v>2958465</v>
      </c>
      <c r="AI727" s="163" t="s">
        <v>1303</v>
      </c>
      <c r="AJ727" s="167"/>
      <c r="AK727" s="167"/>
      <c r="AL727" s="5"/>
      <c r="AM727" s="5"/>
      <c r="AN727" s="5"/>
      <c r="AO727" s="165"/>
      <c r="AP727" s="165"/>
    </row>
    <row r="728" spans="1:42" ht="30.75" x14ac:dyDescent="0.3">
      <c r="A728" s="167" t="s">
        <v>233</v>
      </c>
      <c r="B728" s="5"/>
      <c r="C728" s="5"/>
      <c r="D728" s="5"/>
      <c r="E728" s="5"/>
      <c r="F728" s="150" t="s">
        <v>2552</v>
      </c>
      <c r="G728" s="187" t="s">
        <v>2546</v>
      </c>
      <c r="H728" s="169"/>
      <c r="I728" s="187" t="s">
        <v>2553</v>
      </c>
      <c r="J728" s="212"/>
      <c r="K728" s="171" t="s">
        <v>1300</v>
      </c>
      <c r="L728" s="5" t="s">
        <v>1301</v>
      </c>
      <c r="M728" s="172" t="s">
        <v>2554</v>
      </c>
      <c r="N728" s="172"/>
      <c r="O728" s="201"/>
      <c r="P728" s="215">
        <v>1250000</v>
      </c>
      <c r="Q728" s="174" t="s">
        <v>1302</v>
      </c>
      <c r="R728" s="175" t="s">
        <v>232</v>
      </c>
      <c r="S728" s="175" t="s">
        <v>232</v>
      </c>
      <c r="T728" s="175" t="s">
        <v>232</v>
      </c>
      <c r="U728" s="175" t="s">
        <v>232</v>
      </c>
      <c r="V728" s="175" t="s">
        <v>232</v>
      </c>
      <c r="W728" s="175" t="s">
        <v>232</v>
      </c>
      <c r="X728" s="175" t="s">
        <v>232</v>
      </c>
      <c r="Y728" s="175" t="s">
        <v>232</v>
      </c>
      <c r="Z728" s="175" t="s">
        <v>232</v>
      </c>
      <c r="AA728" s="175" t="s">
        <v>232</v>
      </c>
      <c r="AB728" s="175" t="s">
        <v>232</v>
      </c>
      <c r="AC728" s="175" t="s">
        <v>232</v>
      </c>
      <c r="AD728" s="175" t="s">
        <v>232</v>
      </c>
      <c r="AE728" s="175" t="s">
        <v>232</v>
      </c>
      <c r="AF728" s="175" t="s">
        <v>232</v>
      </c>
      <c r="AG728" s="162">
        <v>44197</v>
      </c>
      <c r="AH728" s="162">
        <v>2958465</v>
      </c>
      <c r="AI728" s="163" t="s">
        <v>1303</v>
      </c>
      <c r="AJ728" s="167"/>
      <c r="AK728" s="167"/>
      <c r="AL728" s="5"/>
      <c r="AM728" s="5"/>
      <c r="AN728" s="5"/>
      <c r="AO728" s="165"/>
      <c r="AP728" s="165"/>
    </row>
    <row r="729" spans="1:42" x14ac:dyDescent="0.3">
      <c r="A729" s="167" t="s">
        <v>233</v>
      </c>
      <c r="B729" s="5"/>
      <c r="C729" s="5"/>
      <c r="D729" s="5"/>
      <c r="E729" s="5"/>
      <c r="F729" s="150" t="s">
        <v>2555</v>
      </c>
      <c r="G729" s="187" t="s">
        <v>2546</v>
      </c>
      <c r="H729" s="169"/>
      <c r="I729" s="187">
        <v>100</v>
      </c>
      <c r="J729" s="212"/>
      <c r="K729" s="171" t="s">
        <v>1306</v>
      </c>
      <c r="L729" s="189">
        <v>3</v>
      </c>
      <c r="M729" s="172"/>
      <c r="N729" s="172"/>
      <c r="O729" s="201"/>
      <c r="P729" s="215">
        <v>100</v>
      </c>
      <c r="Q729" s="174" t="s">
        <v>1302</v>
      </c>
      <c r="R729" s="175" t="s">
        <v>232</v>
      </c>
      <c r="S729" s="175" t="s">
        <v>232</v>
      </c>
      <c r="T729" s="175" t="s">
        <v>232</v>
      </c>
      <c r="U729" s="175" t="s">
        <v>232</v>
      </c>
      <c r="V729" s="175" t="s">
        <v>232</v>
      </c>
      <c r="W729" s="175" t="s">
        <v>232</v>
      </c>
      <c r="X729" s="175" t="s">
        <v>232</v>
      </c>
      <c r="Y729" s="175" t="s">
        <v>232</v>
      </c>
      <c r="Z729" s="175" t="s">
        <v>232</v>
      </c>
      <c r="AA729" s="175" t="s">
        <v>232</v>
      </c>
      <c r="AB729" s="175" t="s">
        <v>232</v>
      </c>
      <c r="AC729" s="175" t="s">
        <v>232</v>
      </c>
      <c r="AD729" s="175" t="s">
        <v>232</v>
      </c>
      <c r="AE729" s="175" t="s">
        <v>232</v>
      </c>
      <c r="AF729" s="175" t="s">
        <v>232</v>
      </c>
      <c r="AG729" s="162">
        <v>44197</v>
      </c>
      <c r="AH729" s="162">
        <v>2958465</v>
      </c>
      <c r="AI729" s="163" t="s">
        <v>1303</v>
      </c>
      <c r="AJ729" s="167"/>
      <c r="AK729" s="167"/>
      <c r="AL729" s="5"/>
      <c r="AM729" s="5"/>
      <c r="AN729" s="5"/>
      <c r="AO729" s="165"/>
      <c r="AP729" s="165"/>
    </row>
    <row r="730" spans="1:42" ht="30.75" x14ac:dyDescent="0.3">
      <c r="A730" s="167" t="s">
        <v>233</v>
      </c>
      <c r="B730" s="5"/>
      <c r="C730" s="5"/>
      <c r="D730" s="5"/>
      <c r="E730" s="5"/>
      <c r="F730" s="150" t="s">
        <v>2556</v>
      </c>
      <c r="G730" s="187" t="s">
        <v>2546</v>
      </c>
      <c r="H730" s="169"/>
      <c r="I730" s="187" t="s">
        <v>1368</v>
      </c>
      <c r="J730" s="212"/>
      <c r="K730" s="171" t="s">
        <v>1306</v>
      </c>
      <c r="L730" s="189">
        <v>3</v>
      </c>
      <c r="M730" s="172" t="s">
        <v>2557</v>
      </c>
      <c r="N730" s="184" t="s">
        <v>1356</v>
      </c>
      <c r="O730" s="201" t="str">
        <f>IFERROR(HYPERLINK("#"&amp;"'ISO TABLES'!A"&amp;(MATCH(N730,'[39]ISO TABLES'!$A:$A,0)),TEXT(N730,"")),"")</f>
        <v>A_RuleAndValue</v>
      </c>
      <c r="P730" s="215"/>
      <c r="Q730" s="174" t="s">
        <v>1302</v>
      </c>
      <c r="R730" s="175" t="s">
        <v>232</v>
      </c>
      <c r="S730" s="175" t="s">
        <v>232</v>
      </c>
      <c r="T730" s="175" t="s">
        <v>232</v>
      </c>
      <c r="U730" s="175" t="s">
        <v>232</v>
      </c>
      <c r="V730" s="175" t="s">
        <v>232</v>
      </c>
      <c r="W730" s="175" t="s">
        <v>232</v>
      </c>
      <c r="X730" s="175" t="s">
        <v>232</v>
      </c>
      <c r="Y730" s="175" t="s">
        <v>232</v>
      </c>
      <c r="Z730" s="175" t="s">
        <v>232</v>
      </c>
      <c r="AA730" s="175" t="s">
        <v>232</v>
      </c>
      <c r="AB730" s="175" t="s">
        <v>232</v>
      </c>
      <c r="AC730" s="175" t="s">
        <v>232</v>
      </c>
      <c r="AD730" s="175" t="s">
        <v>232</v>
      </c>
      <c r="AE730" s="175" t="s">
        <v>232</v>
      </c>
      <c r="AF730" s="175" t="s">
        <v>232</v>
      </c>
      <c r="AG730" s="162">
        <v>44197</v>
      </c>
      <c r="AH730" s="162">
        <v>2958465</v>
      </c>
      <c r="AI730" s="163" t="s">
        <v>1303</v>
      </c>
      <c r="AJ730" s="167"/>
      <c r="AK730" s="167"/>
      <c r="AL730" s="5"/>
      <c r="AM730" s="5"/>
      <c r="AN730" s="5"/>
      <c r="AO730" s="165"/>
      <c r="AP730" s="165"/>
    </row>
    <row r="731" spans="1:42" ht="30.75" x14ac:dyDescent="0.3">
      <c r="A731" s="167" t="s">
        <v>233</v>
      </c>
      <c r="B731" s="5"/>
      <c r="C731" s="5"/>
      <c r="D731" s="5"/>
      <c r="E731" s="5"/>
      <c r="F731" s="150" t="s">
        <v>2558</v>
      </c>
      <c r="G731" s="187" t="s">
        <v>2546</v>
      </c>
      <c r="H731" s="169"/>
      <c r="I731" s="172" t="s">
        <v>1444</v>
      </c>
      <c r="J731" s="170"/>
      <c r="K731" s="176" t="s">
        <v>1324</v>
      </c>
      <c r="L731" s="177" t="s">
        <v>1301</v>
      </c>
      <c r="M731" s="172" t="s">
        <v>1445</v>
      </c>
      <c r="N731" s="172"/>
      <c r="O731" s="201"/>
      <c r="P731" s="215"/>
      <c r="Q731" s="174" t="s">
        <v>1302</v>
      </c>
      <c r="R731" s="175" t="s">
        <v>232</v>
      </c>
      <c r="S731" s="175" t="s">
        <v>232</v>
      </c>
      <c r="T731" s="175" t="s">
        <v>232</v>
      </c>
      <c r="U731" s="175" t="s">
        <v>232</v>
      </c>
      <c r="V731" s="175" t="s">
        <v>232</v>
      </c>
      <c r="W731" s="175" t="s">
        <v>232</v>
      </c>
      <c r="X731" s="175" t="s">
        <v>232</v>
      </c>
      <c r="Y731" s="175" t="s">
        <v>232</v>
      </c>
      <c r="Z731" s="175" t="s">
        <v>232</v>
      </c>
      <c r="AA731" s="175" t="s">
        <v>232</v>
      </c>
      <c r="AB731" s="175" t="s">
        <v>232</v>
      </c>
      <c r="AC731" s="175" t="s">
        <v>232</v>
      </c>
      <c r="AD731" s="175" t="s">
        <v>232</v>
      </c>
      <c r="AE731" s="175" t="s">
        <v>232</v>
      </c>
      <c r="AF731" s="175" t="s">
        <v>232</v>
      </c>
      <c r="AG731" s="162">
        <v>44197</v>
      </c>
      <c r="AH731" s="162">
        <v>2958465</v>
      </c>
      <c r="AI731" s="163" t="s">
        <v>1303</v>
      </c>
      <c r="AJ731" s="167"/>
      <c r="AK731" s="167"/>
      <c r="AL731" s="5"/>
      <c r="AM731" s="5"/>
      <c r="AN731" s="5"/>
      <c r="AO731" s="165"/>
      <c r="AP731" s="165"/>
    </row>
    <row r="732" spans="1:42" x14ac:dyDescent="0.3">
      <c r="A732" s="167" t="s">
        <v>233</v>
      </c>
      <c r="B732" s="5"/>
      <c r="C732" s="5"/>
      <c r="D732" s="5"/>
      <c r="E732" s="5"/>
      <c r="F732" s="150" t="s">
        <v>2559</v>
      </c>
      <c r="G732" s="187" t="s">
        <v>2546</v>
      </c>
      <c r="H732" s="169"/>
      <c r="I732" s="181" t="s">
        <v>2560</v>
      </c>
      <c r="J732" s="212"/>
      <c r="K732" s="171"/>
      <c r="L732" s="5" t="s">
        <v>1449</v>
      </c>
      <c r="M732" s="172"/>
      <c r="N732" s="172"/>
      <c r="O732" s="201" t="str">
        <f>IFERROR(HYPERLINK("#"&amp;"'SECURA TABLES'!A"&amp;(MATCH(N732,'[39]SECURA TABLES'!$A:$A,0)),TEXT(N732,"")),"")</f>
        <v/>
      </c>
      <c r="P732" s="215"/>
      <c r="Q732" s="174" t="s">
        <v>1302</v>
      </c>
      <c r="R732" s="175" t="s">
        <v>232</v>
      </c>
      <c r="S732" s="175" t="s">
        <v>232</v>
      </c>
      <c r="T732" s="175" t="s">
        <v>232</v>
      </c>
      <c r="U732" s="175" t="s">
        <v>232</v>
      </c>
      <c r="V732" s="175" t="s">
        <v>232</v>
      </c>
      <c r="W732" s="175" t="s">
        <v>232</v>
      </c>
      <c r="X732" s="175" t="s">
        <v>232</v>
      </c>
      <c r="Y732" s="175" t="s">
        <v>232</v>
      </c>
      <c r="Z732" s="175" t="s">
        <v>232</v>
      </c>
      <c r="AA732" s="175" t="s">
        <v>232</v>
      </c>
      <c r="AB732" s="175" t="s">
        <v>232</v>
      </c>
      <c r="AC732" s="175" t="s">
        <v>232</v>
      </c>
      <c r="AD732" s="175" t="s">
        <v>232</v>
      </c>
      <c r="AE732" s="175" t="s">
        <v>232</v>
      </c>
      <c r="AF732" s="175" t="s">
        <v>232</v>
      </c>
      <c r="AG732" s="162">
        <v>44197</v>
      </c>
      <c r="AH732" s="162">
        <v>2958465</v>
      </c>
      <c r="AI732" s="163" t="s">
        <v>1303</v>
      </c>
      <c r="AJ732" s="167"/>
      <c r="AK732" s="167"/>
      <c r="AL732" s="5"/>
      <c r="AM732" s="5"/>
      <c r="AN732" s="5"/>
      <c r="AO732" s="165"/>
      <c r="AP732" s="165"/>
    </row>
    <row r="733" spans="1:42" x14ac:dyDescent="0.3">
      <c r="A733" s="167" t="s">
        <v>233</v>
      </c>
      <c r="B733" s="5"/>
      <c r="C733" s="5"/>
      <c r="D733" s="5"/>
      <c r="E733" s="5"/>
      <c r="F733" s="150" t="s">
        <v>2561</v>
      </c>
      <c r="G733" s="187" t="s">
        <v>2562</v>
      </c>
      <c r="H733" s="169"/>
      <c r="I733" s="187" t="s">
        <v>2547</v>
      </c>
      <c r="J733" s="212"/>
      <c r="K733" s="171" t="s">
        <v>1300</v>
      </c>
      <c r="L733" s="5" t="s">
        <v>1301</v>
      </c>
      <c r="M733" s="172"/>
      <c r="N733" s="172"/>
      <c r="O733" s="201"/>
      <c r="P733" s="215"/>
      <c r="Q733" s="174" t="s">
        <v>1302</v>
      </c>
      <c r="R733" s="175" t="s">
        <v>232</v>
      </c>
      <c r="S733" s="175" t="s">
        <v>232</v>
      </c>
      <c r="T733" s="175" t="s">
        <v>232</v>
      </c>
      <c r="U733" s="175" t="s">
        <v>232</v>
      </c>
      <c r="V733" s="175" t="s">
        <v>232</v>
      </c>
      <c r="W733" s="175" t="s">
        <v>232</v>
      </c>
      <c r="X733" s="175" t="s">
        <v>232</v>
      </c>
      <c r="Y733" s="175" t="s">
        <v>232</v>
      </c>
      <c r="Z733" s="175" t="s">
        <v>232</v>
      </c>
      <c r="AA733" s="175" t="s">
        <v>232</v>
      </c>
      <c r="AB733" s="175" t="s">
        <v>232</v>
      </c>
      <c r="AC733" s="175" t="s">
        <v>232</v>
      </c>
      <c r="AD733" s="175" t="s">
        <v>232</v>
      </c>
      <c r="AE733" s="175" t="s">
        <v>232</v>
      </c>
      <c r="AF733" s="175" t="s">
        <v>232</v>
      </c>
      <c r="AG733" s="162">
        <v>44197</v>
      </c>
      <c r="AH733" s="162">
        <v>2958465</v>
      </c>
      <c r="AI733" s="163" t="s">
        <v>1303</v>
      </c>
      <c r="AJ733" s="167"/>
      <c r="AK733" s="167"/>
      <c r="AL733" s="5"/>
      <c r="AM733" s="5"/>
      <c r="AN733" s="5"/>
      <c r="AO733" s="165"/>
      <c r="AP733" s="165"/>
    </row>
    <row r="734" spans="1:42" x14ac:dyDescent="0.3">
      <c r="A734" s="167" t="s">
        <v>233</v>
      </c>
      <c r="B734" s="5"/>
      <c r="C734" s="5"/>
      <c r="D734" s="5"/>
      <c r="E734" s="5"/>
      <c r="F734" s="150" t="s">
        <v>2563</v>
      </c>
      <c r="G734" s="187" t="s">
        <v>2562</v>
      </c>
      <c r="H734" s="169"/>
      <c r="I734" s="187">
        <v>100</v>
      </c>
      <c r="J734" s="212"/>
      <c r="K734" s="171" t="s">
        <v>1306</v>
      </c>
      <c r="L734" s="5" t="s">
        <v>1301</v>
      </c>
      <c r="M734" s="172"/>
      <c r="N734" s="172"/>
      <c r="O734" s="201"/>
      <c r="P734" s="215"/>
      <c r="Q734" s="174" t="s">
        <v>1302</v>
      </c>
      <c r="R734" s="175" t="s">
        <v>232</v>
      </c>
      <c r="S734" s="175" t="s">
        <v>232</v>
      </c>
      <c r="T734" s="175" t="s">
        <v>232</v>
      </c>
      <c r="U734" s="175" t="s">
        <v>232</v>
      </c>
      <c r="V734" s="175" t="s">
        <v>232</v>
      </c>
      <c r="W734" s="175" t="s">
        <v>232</v>
      </c>
      <c r="X734" s="175" t="s">
        <v>232</v>
      </c>
      <c r="Y734" s="175" t="s">
        <v>232</v>
      </c>
      <c r="Z734" s="175" t="s">
        <v>232</v>
      </c>
      <c r="AA734" s="175" t="s">
        <v>232</v>
      </c>
      <c r="AB734" s="175" t="s">
        <v>232</v>
      </c>
      <c r="AC734" s="175" t="s">
        <v>232</v>
      </c>
      <c r="AD734" s="175" t="s">
        <v>232</v>
      </c>
      <c r="AE734" s="175" t="s">
        <v>232</v>
      </c>
      <c r="AF734" s="175" t="s">
        <v>232</v>
      </c>
      <c r="AG734" s="162">
        <v>44197</v>
      </c>
      <c r="AH734" s="162">
        <v>2958465</v>
      </c>
      <c r="AI734" s="163" t="s">
        <v>1303</v>
      </c>
      <c r="AJ734" s="167"/>
      <c r="AK734" s="167"/>
      <c r="AL734" s="5"/>
      <c r="AM734" s="5"/>
      <c r="AN734" s="5"/>
      <c r="AO734" s="165"/>
      <c r="AP734" s="165"/>
    </row>
    <row r="735" spans="1:42" ht="30.75" x14ac:dyDescent="0.3">
      <c r="A735" s="167" t="s">
        <v>233</v>
      </c>
      <c r="B735" s="5"/>
      <c r="C735" s="5"/>
      <c r="D735" s="5"/>
      <c r="E735" s="5"/>
      <c r="F735" s="150" t="s">
        <v>2564</v>
      </c>
      <c r="G735" s="187" t="s">
        <v>2562</v>
      </c>
      <c r="H735" s="169"/>
      <c r="I735" s="187" t="s">
        <v>2565</v>
      </c>
      <c r="J735" s="212"/>
      <c r="K735" s="171" t="s">
        <v>1300</v>
      </c>
      <c r="L735" s="5" t="s">
        <v>1301</v>
      </c>
      <c r="M735" s="172" t="s">
        <v>2566</v>
      </c>
      <c r="N735" s="172"/>
      <c r="O735" s="201"/>
      <c r="P735" s="215"/>
      <c r="Q735" s="174" t="s">
        <v>1302</v>
      </c>
      <c r="R735" s="175" t="s">
        <v>232</v>
      </c>
      <c r="S735" s="175" t="s">
        <v>232</v>
      </c>
      <c r="T735" s="175" t="s">
        <v>232</v>
      </c>
      <c r="U735" s="175" t="s">
        <v>232</v>
      </c>
      <c r="V735" s="175" t="s">
        <v>232</v>
      </c>
      <c r="W735" s="175" t="s">
        <v>232</v>
      </c>
      <c r="X735" s="175" t="s">
        <v>232</v>
      </c>
      <c r="Y735" s="175" t="s">
        <v>232</v>
      </c>
      <c r="Z735" s="175" t="s">
        <v>232</v>
      </c>
      <c r="AA735" s="175" t="s">
        <v>232</v>
      </c>
      <c r="AB735" s="175" t="s">
        <v>232</v>
      </c>
      <c r="AC735" s="175" t="s">
        <v>232</v>
      </c>
      <c r="AD735" s="175" t="s">
        <v>232</v>
      </c>
      <c r="AE735" s="175" t="s">
        <v>232</v>
      </c>
      <c r="AF735" s="175" t="s">
        <v>232</v>
      </c>
      <c r="AG735" s="162">
        <v>44197</v>
      </c>
      <c r="AH735" s="162">
        <v>2958465</v>
      </c>
      <c r="AI735" s="163" t="s">
        <v>1303</v>
      </c>
      <c r="AJ735" s="167"/>
      <c r="AK735" s="167"/>
      <c r="AL735" s="5"/>
      <c r="AM735" s="5"/>
      <c r="AN735" s="5"/>
      <c r="AO735" s="165"/>
      <c r="AP735" s="165"/>
    </row>
    <row r="736" spans="1:42" ht="30.75" x14ac:dyDescent="0.3">
      <c r="A736" s="167" t="s">
        <v>233</v>
      </c>
      <c r="B736" s="5"/>
      <c r="C736" s="5"/>
      <c r="D736" s="5"/>
      <c r="E736" s="5"/>
      <c r="F736" s="150" t="s">
        <v>2567</v>
      </c>
      <c r="G736" s="187" t="s">
        <v>2562</v>
      </c>
      <c r="H736" s="169"/>
      <c r="I736" s="187" t="s">
        <v>2568</v>
      </c>
      <c r="J736" s="212"/>
      <c r="K736" s="171" t="s">
        <v>1300</v>
      </c>
      <c r="L736" s="5" t="s">
        <v>1301</v>
      </c>
      <c r="M736" s="172" t="s">
        <v>2569</v>
      </c>
      <c r="N736" s="172"/>
      <c r="O736" s="201"/>
      <c r="P736" s="215"/>
      <c r="Q736" s="174" t="s">
        <v>1302</v>
      </c>
      <c r="R736" s="175" t="s">
        <v>232</v>
      </c>
      <c r="S736" s="175" t="s">
        <v>232</v>
      </c>
      <c r="T736" s="175" t="s">
        <v>232</v>
      </c>
      <c r="U736" s="175" t="s">
        <v>232</v>
      </c>
      <c r="V736" s="175" t="s">
        <v>232</v>
      </c>
      <c r="W736" s="175" t="s">
        <v>232</v>
      </c>
      <c r="X736" s="175" t="s">
        <v>232</v>
      </c>
      <c r="Y736" s="175" t="s">
        <v>232</v>
      </c>
      <c r="Z736" s="175" t="s">
        <v>232</v>
      </c>
      <c r="AA736" s="175" t="s">
        <v>232</v>
      </c>
      <c r="AB736" s="175" t="s">
        <v>232</v>
      </c>
      <c r="AC736" s="175" t="s">
        <v>232</v>
      </c>
      <c r="AD736" s="175" t="s">
        <v>232</v>
      </c>
      <c r="AE736" s="175" t="s">
        <v>232</v>
      </c>
      <c r="AF736" s="175" t="s">
        <v>232</v>
      </c>
      <c r="AG736" s="162">
        <v>44197</v>
      </c>
      <c r="AH736" s="162">
        <v>2958465</v>
      </c>
      <c r="AI736" s="163" t="s">
        <v>1303</v>
      </c>
      <c r="AJ736" s="167"/>
      <c r="AK736" s="167"/>
      <c r="AL736" s="5"/>
      <c r="AM736" s="5"/>
      <c r="AN736" s="5"/>
      <c r="AO736" s="165"/>
      <c r="AP736" s="165"/>
    </row>
    <row r="737" spans="1:42" x14ac:dyDescent="0.3">
      <c r="A737" s="167" t="s">
        <v>233</v>
      </c>
      <c r="B737" s="5"/>
      <c r="C737" s="5"/>
      <c r="D737" s="5"/>
      <c r="E737" s="5"/>
      <c r="F737" s="150" t="s">
        <v>2570</v>
      </c>
      <c r="G737" s="187" t="s">
        <v>2562</v>
      </c>
      <c r="H737" s="169"/>
      <c r="I737" s="187">
        <v>100</v>
      </c>
      <c r="J737" s="212"/>
      <c r="K737" s="171" t="s">
        <v>1306</v>
      </c>
      <c r="L737" s="189">
        <v>3</v>
      </c>
      <c r="M737" s="172"/>
      <c r="N737" s="172"/>
      <c r="O737" s="201"/>
      <c r="P737" s="215"/>
      <c r="Q737" s="174" t="s">
        <v>1302</v>
      </c>
      <c r="R737" s="175" t="s">
        <v>232</v>
      </c>
      <c r="S737" s="175" t="s">
        <v>232</v>
      </c>
      <c r="T737" s="175" t="s">
        <v>232</v>
      </c>
      <c r="U737" s="175" t="s">
        <v>232</v>
      </c>
      <c r="V737" s="175" t="s">
        <v>232</v>
      </c>
      <c r="W737" s="175" t="s">
        <v>232</v>
      </c>
      <c r="X737" s="175" t="s">
        <v>232</v>
      </c>
      <c r="Y737" s="175" t="s">
        <v>232</v>
      </c>
      <c r="Z737" s="175" t="s">
        <v>232</v>
      </c>
      <c r="AA737" s="175" t="s">
        <v>232</v>
      </c>
      <c r="AB737" s="175" t="s">
        <v>232</v>
      </c>
      <c r="AC737" s="175" t="s">
        <v>232</v>
      </c>
      <c r="AD737" s="175" t="s">
        <v>232</v>
      </c>
      <c r="AE737" s="175" t="s">
        <v>232</v>
      </c>
      <c r="AF737" s="175" t="s">
        <v>232</v>
      </c>
      <c r="AG737" s="162">
        <v>44197</v>
      </c>
      <c r="AH737" s="162">
        <v>2958465</v>
      </c>
      <c r="AI737" s="163" t="s">
        <v>1303</v>
      </c>
      <c r="AJ737" s="167"/>
      <c r="AK737" s="167"/>
      <c r="AL737" s="5"/>
      <c r="AM737" s="5"/>
      <c r="AN737" s="5"/>
      <c r="AO737" s="165"/>
      <c r="AP737" s="165"/>
    </row>
    <row r="738" spans="1:42" ht="30.75" x14ac:dyDescent="0.3">
      <c r="A738" s="167" t="s">
        <v>233</v>
      </c>
      <c r="B738" s="5"/>
      <c r="C738" s="5"/>
      <c r="D738" s="5"/>
      <c r="E738" s="5"/>
      <c r="F738" s="150" t="s">
        <v>2571</v>
      </c>
      <c r="G738" s="187" t="s">
        <v>2562</v>
      </c>
      <c r="H738" s="169"/>
      <c r="I738" s="187" t="s">
        <v>1368</v>
      </c>
      <c r="J738" s="212"/>
      <c r="K738" s="171" t="s">
        <v>1306</v>
      </c>
      <c r="L738" s="189">
        <v>3</v>
      </c>
      <c r="M738" s="172" t="s">
        <v>2557</v>
      </c>
      <c r="N738" s="184" t="s">
        <v>1356</v>
      </c>
      <c r="O738" s="201" t="str">
        <f>IFERROR(HYPERLINK("#"&amp;"'ISO TABLES'!A"&amp;(MATCH(N738,'[39]ISO TABLES'!$A:$A,0)),TEXT(N738,"")),"")</f>
        <v>A_RuleAndValue</v>
      </c>
      <c r="P738" s="215"/>
      <c r="Q738" s="174" t="s">
        <v>1302</v>
      </c>
      <c r="R738" s="175" t="s">
        <v>232</v>
      </c>
      <c r="S738" s="175" t="s">
        <v>232</v>
      </c>
      <c r="T738" s="175" t="s">
        <v>232</v>
      </c>
      <c r="U738" s="175" t="s">
        <v>232</v>
      </c>
      <c r="V738" s="175" t="s">
        <v>232</v>
      </c>
      <c r="W738" s="175" t="s">
        <v>232</v>
      </c>
      <c r="X738" s="175" t="s">
        <v>232</v>
      </c>
      <c r="Y738" s="175" t="s">
        <v>232</v>
      </c>
      <c r="Z738" s="175" t="s">
        <v>232</v>
      </c>
      <c r="AA738" s="175" t="s">
        <v>232</v>
      </c>
      <c r="AB738" s="175" t="s">
        <v>232</v>
      </c>
      <c r="AC738" s="175" t="s">
        <v>232</v>
      </c>
      <c r="AD738" s="175" t="s">
        <v>232</v>
      </c>
      <c r="AE738" s="175" t="s">
        <v>232</v>
      </c>
      <c r="AF738" s="175" t="s">
        <v>232</v>
      </c>
      <c r="AG738" s="162">
        <v>44197</v>
      </c>
      <c r="AH738" s="162">
        <v>2958465</v>
      </c>
      <c r="AI738" s="163" t="s">
        <v>1303</v>
      </c>
      <c r="AJ738" s="167"/>
      <c r="AK738" s="167"/>
      <c r="AL738" s="5"/>
      <c r="AM738" s="5"/>
      <c r="AN738" s="5"/>
      <c r="AO738" s="165"/>
      <c r="AP738" s="165"/>
    </row>
    <row r="739" spans="1:42" ht="30.75" x14ac:dyDescent="0.3">
      <c r="A739" s="167" t="s">
        <v>233</v>
      </c>
      <c r="B739" s="5"/>
      <c r="C739" s="5"/>
      <c r="D739" s="5"/>
      <c r="E739" s="5"/>
      <c r="F739" s="150" t="s">
        <v>2572</v>
      </c>
      <c r="G739" s="187" t="s">
        <v>2562</v>
      </c>
      <c r="H739" s="169"/>
      <c r="I739" s="172" t="s">
        <v>1444</v>
      </c>
      <c r="J739" s="170"/>
      <c r="K739" s="176" t="s">
        <v>1324</v>
      </c>
      <c r="L739" s="177" t="s">
        <v>1301</v>
      </c>
      <c r="M739" s="172" t="s">
        <v>1445</v>
      </c>
      <c r="N739" s="172"/>
      <c r="O739" s="201"/>
      <c r="P739" s="215"/>
      <c r="Q739" s="174" t="s">
        <v>1302</v>
      </c>
      <c r="R739" s="175" t="s">
        <v>232</v>
      </c>
      <c r="S739" s="175" t="s">
        <v>232</v>
      </c>
      <c r="T739" s="175" t="s">
        <v>232</v>
      </c>
      <c r="U739" s="175" t="s">
        <v>232</v>
      </c>
      <c r="V739" s="175" t="s">
        <v>232</v>
      </c>
      <c r="W739" s="175" t="s">
        <v>232</v>
      </c>
      <c r="X739" s="175" t="s">
        <v>232</v>
      </c>
      <c r="Y739" s="175" t="s">
        <v>232</v>
      </c>
      <c r="Z739" s="175" t="s">
        <v>232</v>
      </c>
      <c r="AA739" s="175" t="s">
        <v>232</v>
      </c>
      <c r="AB739" s="175" t="s">
        <v>232</v>
      </c>
      <c r="AC739" s="175" t="s">
        <v>232</v>
      </c>
      <c r="AD739" s="175" t="s">
        <v>232</v>
      </c>
      <c r="AE739" s="175" t="s">
        <v>232</v>
      </c>
      <c r="AF739" s="175" t="s">
        <v>232</v>
      </c>
      <c r="AG739" s="162">
        <v>44197</v>
      </c>
      <c r="AH739" s="162">
        <v>2958465</v>
      </c>
      <c r="AI739" s="163" t="s">
        <v>1303</v>
      </c>
      <c r="AJ739" s="167"/>
      <c r="AK739" s="167"/>
      <c r="AL739" s="5"/>
      <c r="AM739" s="5"/>
      <c r="AN739" s="5"/>
      <c r="AO739" s="165"/>
      <c r="AP739" s="165"/>
    </row>
    <row r="740" spans="1:42" x14ac:dyDescent="0.3">
      <c r="A740" s="167" t="s">
        <v>233</v>
      </c>
      <c r="B740" s="5"/>
      <c r="C740" s="5"/>
      <c r="D740" s="5"/>
      <c r="E740" s="5"/>
      <c r="F740" s="150" t="s">
        <v>2573</v>
      </c>
      <c r="G740" s="187" t="s">
        <v>2562</v>
      </c>
      <c r="H740" s="169"/>
      <c r="I740" s="181" t="s">
        <v>2574</v>
      </c>
      <c r="J740" s="212"/>
      <c r="K740" s="171"/>
      <c r="L740" s="5" t="s">
        <v>1449</v>
      </c>
      <c r="M740" s="172"/>
      <c r="N740" s="172"/>
      <c r="O740" s="201" t="str">
        <f>IFERROR(HYPERLINK("#"&amp;"'SECURA TABLES'!A"&amp;(MATCH(N740,'[39]SECURA TABLES'!$A:$A,0)),TEXT(N740,"")),"")</f>
        <v/>
      </c>
      <c r="P740" s="215"/>
      <c r="Q740" s="174" t="s">
        <v>1302</v>
      </c>
      <c r="R740" s="175" t="s">
        <v>232</v>
      </c>
      <c r="S740" s="175" t="s">
        <v>232</v>
      </c>
      <c r="T740" s="175" t="s">
        <v>232</v>
      </c>
      <c r="U740" s="175" t="s">
        <v>232</v>
      </c>
      <c r="V740" s="175" t="s">
        <v>232</v>
      </c>
      <c r="W740" s="175" t="s">
        <v>232</v>
      </c>
      <c r="X740" s="175" t="s">
        <v>232</v>
      </c>
      <c r="Y740" s="175" t="s">
        <v>232</v>
      </c>
      <c r="Z740" s="175" t="s">
        <v>232</v>
      </c>
      <c r="AA740" s="175" t="s">
        <v>232</v>
      </c>
      <c r="AB740" s="175" t="s">
        <v>232</v>
      </c>
      <c r="AC740" s="175" t="s">
        <v>232</v>
      </c>
      <c r="AD740" s="175" t="s">
        <v>232</v>
      </c>
      <c r="AE740" s="175" t="s">
        <v>232</v>
      </c>
      <c r="AF740" s="175" t="s">
        <v>232</v>
      </c>
      <c r="AG740" s="162">
        <v>44197</v>
      </c>
      <c r="AH740" s="162">
        <v>2958465</v>
      </c>
      <c r="AI740" s="163" t="s">
        <v>1303</v>
      </c>
      <c r="AJ740" s="167"/>
      <c r="AK740" s="167"/>
      <c r="AL740" s="5"/>
      <c r="AM740" s="5"/>
      <c r="AN740" s="5"/>
      <c r="AO740" s="165"/>
      <c r="AP740" s="165"/>
    </row>
    <row r="741" spans="1:42" x14ac:dyDescent="0.3">
      <c r="A741" s="167" t="s">
        <v>233</v>
      </c>
      <c r="B741" s="5"/>
      <c r="C741" s="5"/>
      <c r="D741" s="5"/>
      <c r="E741" s="5"/>
      <c r="F741" s="150" t="s">
        <v>2575</v>
      </c>
      <c r="G741" s="187" t="s">
        <v>2576</v>
      </c>
      <c r="H741" s="169"/>
      <c r="I741" s="187" t="s">
        <v>2547</v>
      </c>
      <c r="J741" s="212"/>
      <c r="K741" s="171" t="s">
        <v>1300</v>
      </c>
      <c r="L741" s="5" t="s">
        <v>1301</v>
      </c>
      <c r="M741" s="172"/>
      <c r="N741" s="172"/>
      <c r="O741" s="201"/>
      <c r="P741" s="215"/>
      <c r="Q741" s="174" t="s">
        <v>1302</v>
      </c>
      <c r="R741" s="175" t="s">
        <v>232</v>
      </c>
      <c r="S741" s="175" t="s">
        <v>232</v>
      </c>
      <c r="T741" s="175" t="s">
        <v>232</v>
      </c>
      <c r="U741" s="175" t="s">
        <v>232</v>
      </c>
      <c r="V741" s="175" t="s">
        <v>232</v>
      </c>
      <c r="W741" s="175" t="s">
        <v>232</v>
      </c>
      <c r="X741" s="175" t="s">
        <v>232</v>
      </c>
      <c r="Y741" s="175" t="s">
        <v>232</v>
      </c>
      <c r="Z741" s="175" t="s">
        <v>232</v>
      </c>
      <c r="AA741" s="175" t="s">
        <v>232</v>
      </c>
      <c r="AB741" s="175" t="s">
        <v>232</v>
      </c>
      <c r="AC741" s="175" t="s">
        <v>232</v>
      </c>
      <c r="AD741" s="175" t="s">
        <v>232</v>
      </c>
      <c r="AE741" s="175" t="s">
        <v>232</v>
      </c>
      <c r="AF741" s="175" t="s">
        <v>232</v>
      </c>
      <c r="AG741" s="162">
        <v>44197</v>
      </c>
      <c r="AH741" s="162">
        <v>2958465</v>
      </c>
      <c r="AI741" s="163" t="s">
        <v>1303</v>
      </c>
      <c r="AJ741" s="167"/>
      <c r="AK741" s="167"/>
      <c r="AL741" s="5"/>
      <c r="AM741" s="5"/>
      <c r="AN741" s="5"/>
      <c r="AO741" s="165"/>
      <c r="AP741" s="165"/>
    </row>
    <row r="742" spans="1:42" x14ac:dyDescent="0.3">
      <c r="A742" s="167" t="s">
        <v>233</v>
      </c>
      <c r="B742" s="5"/>
      <c r="C742" s="5"/>
      <c r="D742" s="5"/>
      <c r="E742" s="5"/>
      <c r="F742" s="150" t="s">
        <v>2577</v>
      </c>
      <c r="G742" s="187" t="s">
        <v>2576</v>
      </c>
      <c r="H742" s="169"/>
      <c r="I742" s="187">
        <v>100</v>
      </c>
      <c r="J742" s="212"/>
      <c r="K742" s="171" t="s">
        <v>1306</v>
      </c>
      <c r="L742" s="5" t="s">
        <v>1301</v>
      </c>
      <c r="M742" s="172"/>
      <c r="N742" s="172"/>
      <c r="O742" s="201"/>
      <c r="P742" s="215"/>
      <c r="Q742" s="174" t="s">
        <v>1302</v>
      </c>
      <c r="R742" s="175" t="s">
        <v>232</v>
      </c>
      <c r="S742" s="175" t="s">
        <v>232</v>
      </c>
      <c r="T742" s="175" t="s">
        <v>232</v>
      </c>
      <c r="U742" s="175" t="s">
        <v>232</v>
      </c>
      <c r="V742" s="175" t="s">
        <v>232</v>
      </c>
      <c r="W742" s="175" t="s">
        <v>232</v>
      </c>
      <c r="X742" s="175" t="s">
        <v>232</v>
      </c>
      <c r="Y742" s="175" t="s">
        <v>232</v>
      </c>
      <c r="Z742" s="175" t="s">
        <v>232</v>
      </c>
      <c r="AA742" s="175" t="s">
        <v>232</v>
      </c>
      <c r="AB742" s="175" t="s">
        <v>232</v>
      </c>
      <c r="AC742" s="175" t="s">
        <v>232</v>
      </c>
      <c r="AD742" s="175" t="s">
        <v>232</v>
      </c>
      <c r="AE742" s="175" t="s">
        <v>232</v>
      </c>
      <c r="AF742" s="175" t="s">
        <v>232</v>
      </c>
      <c r="AG742" s="162">
        <v>44197</v>
      </c>
      <c r="AH742" s="162">
        <v>2958465</v>
      </c>
      <c r="AI742" s="163" t="s">
        <v>1303</v>
      </c>
      <c r="AJ742" s="167"/>
      <c r="AK742" s="167"/>
      <c r="AL742" s="5"/>
      <c r="AM742" s="5"/>
      <c r="AN742" s="5"/>
      <c r="AO742" s="165"/>
      <c r="AP742" s="165"/>
    </row>
    <row r="743" spans="1:42" ht="30.75" x14ac:dyDescent="0.3">
      <c r="A743" s="167" t="s">
        <v>233</v>
      </c>
      <c r="B743" s="5"/>
      <c r="C743" s="5"/>
      <c r="D743" s="5"/>
      <c r="E743" s="5"/>
      <c r="F743" s="150" t="s">
        <v>2578</v>
      </c>
      <c r="G743" s="187" t="s">
        <v>2576</v>
      </c>
      <c r="H743" s="169"/>
      <c r="I743" s="187" t="s">
        <v>2579</v>
      </c>
      <c r="J743" s="212"/>
      <c r="K743" s="171" t="s">
        <v>1300</v>
      </c>
      <c r="L743" s="5" t="s">
        <v>1301</v>
      </c>
      <c r="M743" s="172" t="s">
        <v>2580</v>
      </c>
      <c r="N743" s="172"/>
      <c r="O743" s="201"/>
      <c r="P743" s="215"/>
      <c r="Q743" s="174" t="s">
        <v>1302</v>
      </c>
      <c r="R743" s="175" t="s">
        <v>232</v>
      </c>
      <c r="S743" s="175" t="s">
        <v>232</v>
      </c>
      <c r="T743" s="175" t="s">
        <v>232</v>
      </c>
      <c r="U743" s="175" t="s">
        <v>232</v>
      </c>
      <c r="V743" s="175" t="s">
        <v>232</v>
      </c>
      <c r="W743" s="175" t="s">
        <v>232</v>
      </c>
      <c r="X743" s="175" t="s">
        <v>232</v>
      </c>
      <c r="Y743" s="175" t="s">
        <v>232</v>
      </c>
      <c r="Z743" s="175" t="s">
        <v>232</v>
      </c>
      <c r="AA743" s="175" t="s">
        <v>232</v>
      </c>
      <c r="AB743" s="175" t="s">
        <v>232</v>
      </c>
      <c r="AC743" s="175" t="s">
        <v>232</v>
      </c>
      <c r="AD743" s="175" t="s">
        <v>232</v>
      </c>
      <c r="AE743" s="175" t="s">
        <v>232</v>
      </c>
      <c r="AF743" s="175" t="s">
        <v>232</v>
      </c>
      <c r="AG743" s="162">
        <v>44197</v>
      </c>
      <c r="AH743" s="162">
        <v>2958465</v>
      </c>
      <c r="AI743" s="163" t="s">
        <v>1303</v>
      </c>
      <c r="AJ743" s="167"/>
      <c r="AK743" s="167"/>
      <c r="AL743" s="5"/>
      <c r="AM743" s="5"/>
      <c r="AN743" s="5"/>
      <c r="AO743" s="165"/>
      <c r="AP743" s="165"/>
    </row>
    <row r="744" spans="1:42" ht="30.75" x14ac:dyDescent="0.3">
      <c r="A744" s="167" t="s">
        <v>233</v>
      </c>
      <c r="B744" s="5"/>
      <c r="C744" s="5"/>
      <c r="D744" s="5"/>
      <c r="E744" s="5"/>
      <c r="F744" s="150" t="s">
        <v>2581</v>
      </c>
      <c r="G744" s="187" t="s">
        <v>2576</v>
      </c>
      <c r="H744" s="169"/>
      <c r="I744" s="187" t="s">
        <v>2582</v>
      </c>
      <c r="J744" s="212"/>
      <c r="K744" s="171" t="s">
        <v>1300</v>
      </c>
      <c r="L744" s="5" t="s">
        <v>1301</v>
      </c>
      <c r="M744" s="172" t="s">
        <v>2583</v>
      </c>
      <c r="N744" s="172"/>
      <c r="O744" s="201"/>
      <c r="P744" s="215"/>
      <c r="Q744" s="174" t="s">
        <v>1302</v>
      </c>
      <c r="R744" s="175" t="s">
        <v>232</v>
      </c>
      <c r="S744" s="175" t="s">
        <v>232</v>
      </c>
      <c r="T744" s="175" t="s">
        <v>232</v>
      </c>
      <c r="U744" s="175" t="s">
        <v>232</v>
      </c>
      <c r="V744" s="175" t="s">
        <v>232</v>
      </c>
      <c r="W744" s="175" t="s">
        <v>232</v>
      </c>
      <c r="X744" s="175" t="s">
        <v>232</v>
      </c>
      <c r="Y744" s="175" t="s">
        <v>232</v>
      </c>
      <c r="Z744" s="175" t="s">
        <v>232</v>
      </c>
      <c r="AA744" s="175" t="s">
        <v>232</v>
      </c>
      <c r="AB744" s="175" t="s">
        <v>232</v>
      </c>
      <c r="AC744" s="175" t="s">
        <v>232</v>
      </c>
      <c r="AD744" s="175" t="s">
        <v>232</v>
      </c>
      <c r="AE744" s="175" t="s">
        <v>232</v>
      </c>
      <c r="AF744" s="175" t="s">
        <v>232</v>
      </c>
      <c r="AG744" s="162">
        <v>44197</v>
      </c>
      <c r="AH744" s="162">
        <v>2958465</v>
      </c>
      <c r="AI744" s="163" t="s">
        <v>1303</v>
      </c>
      <c r="AJ744" s="167"/>
      <c r="AK744" s="167"/>
      <c r="AL744" s="5"/>
      <c r="AM744" s="5"/>
      <c r="AN744" s="5"/>
      <c r="AO744" s="165"/>
      <c r="AP744" s="165"/>
    </row>
    <row r="745" spans="1:42" x14ac:dyDescent="0.3">
      <c r="A745" s="167" t="s">
        <v>233</v>
      </c>
      <c r="B745" s="5"/>
      <c r="C745" s="5"/>
      <c r="D745" s="5"/>
      <c r="E745" s="5"/>
      <c r="F745" s="150" t="s">
        <v>2584</v>
      </c>
      <c r="G745" s="187" t="s">
        <v>2576</v>
      </c>
      <c r="H745" s="169"/>
      <c r="I745" s="187">
        <v>100</v>
      </c>
      <c r="J745" s="212"/>
      <c r="K745" s="171" t="s">
        <v>1306</v>
      </c>
      <c r="L745" s="189">
        <v>3</v>
      </c>
      <c r="M745" s="172"/>
      <c r="N745" s="172"/>
      <c r="O745" s="201"/>
      <c r="P745" s="215"/>
      <c r="Q745" s="174" t="s">
        <v>1302</v>
      </c>
      <c r="R745" s="175" t="s">
        <v>232</v>
      </c>
      <c r="S745" s="175" t="s">
        <v>232</v>
      </c>
      <c r="T745" s="175" t="s">
        <v>232</v>
      </c>
      <c r="U745" s="175" t="s">
        <v>232</v>
      </c>
      <c r="V745" s="175" t="s">
        <v>232</v>
      </c>
      <c r="W745" s="175" t="s">
        <v>232</v>
      </c>
      <c r="X745" s="175" t="s">
        <v>232</v>
      </c>
      <c r="Y745" s="175" t="s">
        <v>232</v>
      </c>
      <c r="Z745" s="175" t="s">
        <v>232</v>
      </c>
      <c r="AA745" s="175" t="s">
        <v>232</v>
      </c>
      <c r="AB745" s="175" t="s">
        <v>232</v>
      </c>
      <c r="AC745" s="175" t="s">
        <v>232</v>
      </c>
      <c r="AD745" s="175" t="s">
        <v>232</v>
      </c>
      <c r="AE745" s="175" t="s">
        <v>232</v>
      </c>
      <c r="AF745" s="175" t="s">
        <v>232</v>
      </c>
      <c r="AG745" s="162">
        <v>44197</v>
      </c>
      <c r="AH745" s="162">
        <v>2958465</v>
      </c>
      <c r="AI745" s="163" t="s">
        <v>1303</v>
      </c>
      <c r="AJ745" s="167"/>
      <c r="AK745" s="167"/>
      <c r="AL745" s="5"/>
      <c r="AM745" s="5"/>
      <c r="AN745" s="5"/>
      <c r="AO745" s="165"/>
      <c r="AP745" s="165"/>
    </row>
    <row r="746" spans="1:42" ht="30.75" x14ac:dyDescent="0.3">
      <c r="A746" s="167" t="s">
        <v>233</v>
      </c>
      <c r="B746" s="5"/>
      <c r="C746" s="5"/>
      <c r="D746" s="5"/>
      <c r="E746" s="5"/>
      <c r="F746" s="150" t="s">
        <v>2585</v>
      </c>
      <c r="G746" s="187" t="s">
        <v>2576</v>
      </c>
      <c r="H746" s="169"/>
      <c r="I746" s="187" t="s">
        <v>1368</v>
      </c>
      <c r="J746" s="212"/>
      <c r="K746" s="171" t="s">
        <v>1306</v>
      </c>
      <c r="L746" s="189">
        <v>3</v>
      </c>
      <c r="M746" s="172" t="s">
        <v>2557</v>
      </c>
      <c r="N746" s="184" t="s">
        <v>1356</v>
      </c>
      <c r="O746" s="201" t="str">
        <f>IFERROR(HYPERLINK("#"&amp;"'ISO TABLES'!A"&amp;(MATCH(N746,'[39]ISO TABLES'!$A:$A,0)),TEXT(N746,"")),"")</f>
        <v>A_RuleAndValue</v>
      </c>
      <c r="P746" s="215"/>
      <c r="Q746" s="174" t="s">
        <v>1302</v>
      </c>
      <c r="R746" s="175" t="s">
        <v>232</v>
      </c>
      <c r="S746" s="175" t="s">
        <v>232</v>
      </c>
      <c r="T746" s="175" t="s">
        <v>232</v>
      </c>
      <c r="U746" s="175" t="s">
        <v>232</v>
      </c>
      <c r="V746" s="175" t="s">
        <v>232</v>
      </c>
      <c r="W746" s="175" t="s">
        <v>232</v>
      </c>
      <c r="X746" s="175" t="s">
        <v>232</v>
      </c>
      <c r="Y746" s="175" t="s">
        <v>232</v>
      </c>
      <c r="Z746" s="175" t="s">
        <v>232</v>
      </c>
      <c r="AA746" s="175" t="s">
        <v>232</v>
      </c>
      <c r="AB746" s="175" t="s">
        <v>232</v>
      </c>
      <c r="AC746" s="175" t="s">
        <v>232</v>
      </c>
      <c r="AD746" s="175" t="s">
        <v>232</v>
      </c>
      <c r="AE746" s="175" t="s">
        <v>232</v>
      </c>
      <c r="AF746" s="175" t="s">
        <v>232</v>
      </c>
      <c r="AG746" s="162">
        <v>44197</v>
      </c>
      <c r="AH746" s="162">
        <v>2958465</v>
      </c>
      <c r="AI746" s="163" t="s">
        <v>1303</v>
      </c>
      <c r="AJ746" s="167"/>
      <c r="AK746" s="167"/>
      <c r="AL746" s="5"/>
      <c r="AM746" s="5"/>
      <c r="AN746" s="5"/>
      <c r="AO746" s="165"/>
      <c r="AP746" s="165"/>
    </row>
    <row r="747" spans="1:42" ht="30.75" x14ac:dyDescent="0.3">
      <c r="A747" s="167" t="s">
        <v>233</v>
      </c>
      <c r="B747" s="5"/>
      <c r="C747" s="5"/>
      <c r="D747" s="5"/>
      <c r="E747" s="5"/>
      <c r="F747" s="150" t="s">
        <v>2586</v>
      </c>
      <c r="G747" s="187" t="s">
        <v>2576</v>
      </c>
      <c r="H747" s="169"/>
      <c r="I747" s="172" t="s">
        <v>1444</v>
      </c>
      <c r="J747" s="170"/>
      <c r="K747" s="176" t="s">
        <v>1324</v>
      </c>
      <c r="L747" s="177" t="s">
        <v>1301</v>
      </c>
      <c r="M747" s="172" t="s">
        <v>1445</v>
      </c>
      <c r="N747" s="172"/>
      <c r="O747" s="201"/>
      <c r="P747" s="215"/>
      <c r="Q747" s="174" t="s">
        <v>1302</v>
      </c>
      <c r="R747" s="175" t="s">
        <v>232</v>
      </c>
      <c r="S747" s="175" t="s">
        <v>232</v>
      </c>
      <c r="T747" s="175" t="s">
        <v>232</v>
      </c>
      <c r="U747" s="175" t="s">
        <v>232</v>
      </c>
      <c r="V747" s="175" t="s">
        <v>232</v>
      </c>
      <c r="W747" s="175" t="s">
        <v>232</v>
      </c>
      <c r="X747" s="175" t="s">
        <v>232</v>
      </c>
      <c r="Y747" s="175" t="s">
        <v>232</v>
      </c>
      <c r="Z747" s="175" t="s">
        <v>232</v>
      </c>
      <c r="AA747" s="175" t="s">
        <v>232</v>
      </c>
      <c r="AB747" s="175" t="s">
        <v>232</v>
      </c>
      <c r="AC747" s="175" t="s">
        <v>232</v>
      </c>
      <c r="AD747" s="175" t="s">
        <v>232</v>
      </c>
      <c r="AE747" s="175" t="s">
        <v>232</v>
      </c>
      <c r="AF747" s="175" t="s">
        <v>232</v>
      </c>
      <c r="AG747" s="162">
        <v>44197</v>
      </c>
      <c r="AH747" s="162">
        <v>2958465</v>
      </c>
      <c r="AI747" s="163" t="s">
        <v>1303</v>
      </c>
      <c r="AJ747" s="167"/>
      <c r="AK747" s="167"/>
      <c r="AL747" s="5"/>
      <c r="AM747" s="5"/>
      <c r="AN747" s="5"/>
      <c r="AO747" s="165"/>
      <c r="AP747" s="165"/>
    </row>
    <row r="748" spans="1:42" x14ac:dyDescent="0.3">
      <c r="A748" s="167" t="s">
        <v>233</v>
      </c>
      <c r="B748" s="5"/>
      <c r="C748" s="5"/>
      <c r="D748" s="5"/>
      <c r="E748" s="5"/>
      <c r="F748" s="150" t="s">
        <v>2587</v>
      </c>
      <c r="G748" s="187" t="s">
        <v>2576</v>
      </c>
      <c r="H748" s="169"/>
      <c r="I748" s="181" t="s">
        <v>2588</v>
      </c>
      <c r="J748" s="212"/>
      <c r="K748" s="171"/>
      <c r="L748" s="5" t="s">
        <v>1449</v>
      </c>
      <c r="M748" s="172"/>
      <c r="N748" s="172"/>
      <c r="O748" s="201" t="str">
        <f>IFERROR(HYPERLINK("#"&amp;"'SECURA TABLES'!A"&amp;(MATCH(N748,'[39]SECURA TABLES'!$A:$A,0)),TEXT(N748,"")),"")</f>
        <v/>
      </c>
      <c r="P748" s="215"/>
      <c r="Q748" s="174" t="s">
        <v>1302</v>
      </c>
      <c r="R748" s="175" t="s">
        <v>232</v>
      </c>
      <c r="S748" s="175" t="s">
        <v>232</v>
      </c>
      <c r="T748" s="175" t="s">
        <v>232</v>
      </c>
      <c r="U748" s="175" t="s">
        <v>232</v>
      </c>
      <c r="V748" s="175" t="s">
        <v>232</v>
      </c>
      <c r="W748" s="175" t="s">
        <v>232</v>
      </c>
      <c r="X748" s="175" t="s">
        <v>232</v>
      </c>
      <c r="Y748" s="175" t="s">
        <v>232</v>
      </c>
      <c r="Z748" s="175" t="s">
        <v>232</v>
      </c>
      <c r="AA748" s="175" t="s">
        <v>232</v>
      </c>
      <c r="AB748" s="175" t="s">
        <v>232</v>
      </c>
      <c r="AC748" s="175" t="s">
        <v>232</v>
      </c>
      <c r="AD748" s="175" t="s">
        <v>232</v>
      </c>
      <c r="AE748" s="175" t="s">
        <v>232</v>
      </c>
      <c r="AF748" s="175" t="s">
        <v>232</v>
      </c>
      <c r="AG748" s="162">
        <v>44197</v>
      </c>
      <c r="AH748" s="162">
        <v>2958465</v>
      </c>
      <c r="AI748" s="163" t="s">
        <v>1303</v>
      </c>
      <c r="AJ748" s="167"/>
      <c r="AK748" s="167"/>
      <c r="AL748" s="5"/>
      <c r="AM748" s="5"/>
      <c r="AN748" s="5"/>
      <c r="AO748" s="165"/>
      <c r="AP748" s="165"/>
    </row>
    <row r="749" spans="1:42" ht="30.75" x14ac:dyDescent="0.3">
      <c r="A749" s="167" t="s">
        <v>233</v>
      </c>
      <c r="B749" s="5"/>
      <c r="C749" s="5"/>
      <c r="D749" s="5"/>
      <c r="E749" s="5"/>
      <c r="F749" s="150" t="s">
        <v>2589</v>
      </c>
      <c r="G749" s="187" t="s">
        <v>2590</v>
      </c>
      <c r="H749" s="169"/>
      <c r="I749" s="187" t="s">
        <v>2547</v>
      </c>
      <c r="J749" s="212"/>
      <c r="K749" s="171" t="s">
        <v>1300</v>
      </c>
      <c r="L749" s="5" t="s">
        <v>1301</v>
      </c>
      <c r="M749" s="172"/>
      <c r="N749" s="172"/>
      <c r="O749" s="201"/>
      <c r="P749" s="215"/>
      <c r="Q749" s="174" t="s">
        <v>1302</v>
      </c>
      <c r="R749" s="175" t="s">
        <v>232</v>
      </c>
      <c r="S749" s="175" t="s">
        <v>232</v>
      </c>
      <c r="T749" s="175" t="s">
        <v>232</v>
      </c>
      <c r="U749" s="175" t="s">
        <v>232</v>
      </c>
      <c r="V749" s="175" t="s">
        <v>232</v>
      </c>
      <c r="W749" s="175" t="s">
        <v>232</v>
      </c>
      <c r="X749" s="175" t="s">
        <v>232</v>
      </c>
      <c r="Y749" s="175" t="s">
        <v>232</v>
      </c>
      <c r="Z749" s="175" t="s">
        <v>232</v>
      </c>
      <c r="AA749" s="175" t="s">
        <v>232</v>
      </c>
      <c r="AB749" s="175" t="s">
        <v>232</v>
      </c>
      <c r="AC749" s="175" t="s">
        <v>232</v>
      </c>
      <c r="AD749" s="175" t="s">
        <v>232</v>
      </c>
      <c r="AE749" s="175" t="s">
        <v>232</v>
      </c>
      <c r="AF749" s="175" t="s">
        <v>232</v>
      </c>
      <c r="AG749" s="162">
        <v>44197</v>
      </c>
      <c r="AH749" s="162">
        <v>2958465</v>
      </c>
      <c r="AI749" s="163" t="s">
        <v>1303</v>
      </c>
      <c r="AJ749" s="167"/>
      <c r="AK749" s="167"/>
      <c r="AL749" s="5"/>
      <c r="AM749" s="5"/>
      <c r="AN749" s="5"/>
      <c r="AO749" s="165"/>
      <c r="AP749" s="165"/>
    </row>
    <row r="750" spans="1:42" ht="30.75" x14ac:dyDescent="0.3">
      <c r="A750" s="167" t="s">
        <v>233</v>
      </c>
      <c r="B750" s="5"/>
      <c r="C750" s="5"/>
      <c r="D750" s="5"/>
      <c r="E750" s="5"/>
      <c r="F750" s="150" t="s">
        <v>2591</v>
      </c>
      <c r="G750" s="187" t="s">
        <v>2590</v>
      </c>
      <c r="H750" s="169"/>
      <c r="I750" s="187">
        <v>100</v>
      </c>
      <c r="J750" s="212"/>
      <c r="K750" s="171" t="s">
        <v>1306</v>
      </c>
      <c r="L750" s="5" t="s">
        <v>1301</v>
      </c>
      <c r="M750" s="172"/>
      <c r="N750" s="172"/>
      <c r="O750" s="201"/>
      <c r="P750" s="215"/>
      <c r="Q750" s="174" t="s">
        <v>1302</v>
      </c>
      <c r="R750" s="175" t="s">
        <v>232</v>
      </c>
      <c r="S750" s="175" t="s">
        <v>232</v>
      </c>
      <c r="T750" s="175" t="s">
        <v>232</v>
      </c>
      <c r="U750" s="175" t="s">
        <v>232</v>
      </c>
      <c r="V750" s="175" t="s">
        <v>232</v>
      </c>
      <c r="W750" s="175" t="s">
        <v>232</v>
      </c>
      <c r="X750" s="175" t="s">
        <v>232</v>
      </c>
      <c r="Y750" s="175" t="s">
        <v>232</v>
      </c>
      <c r="Z750" s="175" t="s">
        <v>232</v>
      </c>
      <c r="AA750" s="175" t="s">
        <v>232</v>
      </c>
      <c r="AB750" s="175" t="s">
        <v>232</v>
      </c>
      <c r="AC750" s="175" t="s">
        <v>232</v>
      </c>
      <c r="AD750" s="175" t="s">
        <v>232</v>
      </c>
      <c r="AE750" s="175" t="s">
        <v>232</v>
      </c>
      <c r="AF750" s="175" t="s">
        <v>232</v>
      </c>
      <c r="AG750" s="162">
        <v>44197</v>
      </c>
      <c r="AH750" s="162">
        <v>2958465</v>
      </c>
      <c r="AI750" s="163" t="s">
        <v>1303</v>
      </c>
      <c r="AJ750" s="167"/>
      <c r="AK750" s="167"/>
      <c r="AL750" s="5"/>
      <c r="AM750" s="5"/>
      <c r="AN750" s="5"/>
      <c r="AO750" s="165"/>
      <c r="AP750" s="165"/>
    </row>
    <row r="751" spans="1:42" ht="30.75" x14ac:dyDescent="0.3">
      <c r="A751" s="167" t="s">
        <v>233</v>
      </c>
      <c r="B751" s="5"/>
      <c r="C751" s="5"/>
      <c r="D751" s="5"/>
      <c r="E751" s="5"/>
      <c r="F751" s="150" t="s">
        <v>2592</v>
      </c>
      <c r="G751" s="187" t="s">
        <v>2590</v>
      </c>
      <c r="H751" s="169"/>
      <c r="I751" s="187" t="s">
        <v>2593</v>
      </c>
      <c r="J751" s="212"/>
      <c r="K751" s="171" t="s">
        <v>1300</v>
      </c>
      <c r="L751" s="5" t="s">
        <v>1301</v>
      </c>
      <c r="M751" s="172" t="s">
        <v>2594</v>
      </c>
      <c r="N751" s="172"/>
      <c r="O751" s="201"/>
      <c r="P751" s="215"/>
      <c r="Q751" s="174" t="s">
        <v>1302</v>
      </c>
      <c r="R751" s="175" t="s">
        <v>232</v>
      </c>
      <c r="S751" s="175" t="s">
        <v>232</v>
      </c>
      <c r="T751" s="175" t="s">
        <v>232</v>
      </c>
      <c r="U751" s="175" t="s">
        <v>232</v>
      </c>
      <c r="V751" s="175" t="s">
        <v>232</v>
      </c>
      <c r="W751" s="175" t="s">
        <v>232</v>
      </c>
      <c r="X751" s="175" t="s">
        <v>232</v>
      </c>
      <c r="Y751" s="175" t="s">
        <v>232</v>
      </c>
      <c r="Z751" s="175" t="s">
        <v>232</v>
      </c>
      <c r="AA751" s="175" t="s">
        <v>232</v>
      </c>
      <c r="AB751" s="175" t="s">
        <v>232</v>
      </c>
      <c r="AC751" s="175" t="s">
        <v>232</v>
      </c>
      <c r="AD751" s="175" t="s">
        <v>232</v>
      </c>
      <c r="AE751" s="175" t="s">
        <v>232</v>
      </c>
      <c r="AF751" s="175" t="s">
        <v>232</v>
      </c>
      <c r="AG751" s="162">
        <v>44197</v>
      </c>
      <c r="AH751" s="162">
        <v>2958465</v>
      </c>
      <c r="AI751" s="163" t="s">
        <v>1303</v>
      </c>
      <c r="AJ751" s="167"/>
      <c r="AK751" s="167"/>
      <c r="AL751" s="5"/>
      <c r="AM751" s="5"/>
      <c r="AN751" s="5"/>
      <c r="AO751" s="165"/>
      <c r="AP751" s="165"/>
    </row>
    <row r="752" spans="1:42" ht="30.75" x14ac:dyDescent="0.3">
      <c r="A752" s="167" t="s">
        <v>233</v>
      </c>
      <c r="B752" s="5"/>
      <c r="C752" s="5"/>
      <c r="D752" s="5"/>
      <c r="E752" s="5"/>
      <c r="F752" s="150" t="s">
        <v>2595</v>
      </c>
      <c r="G752" s="187" t="s">
        <v>2590</v>
      </c>
      <c r="H752" s="169"/>
      <c r="I752" s="187" t="s">
        <v>2596</v>
      </c>
      <c r="J752" s="212"/>
      <c r="K752" s="171" t="s">
        <v>1300</v>
      </c>
      <c r="L752" s="5" t="s">
        <v>1301</v>
      </c>
      <c r="M752" s="172" t="s">
        <v>2597</v>
      </c>
      <c r="N752" s="172"/>
      <c r="O752" s="201"/>
      <c r="P752" s="215"/>
      <c r="Q752" s="174" t="s">
        <v>1302</v>
      </c>
      <c r="R752" s="175" t="s">
        <v>232</v>
      </c>
      <c r="S752" s="175" t="s">
        <v>232</v>
      </c>
      <c r="T752" s="175" t="s">
        <v>232</v>
      </c>
      <c r="U752" s="175" t="s">
        <v>232</v>
      </c>
      <c r="V752" s="175" t="s">
        <v>232</v>
      </c>
      <c r="W752" s="175" t="s">
        <v>232</v>
      </c>
      <c r="X752" s="175" t="s">
        <v>232</v>
      </c>
      <c r="Y752" s="175" t="s">
        <v>232</v>
      </c>
      <c r="Z752" s="175" t="s">
        <v>232</v>
      </c>
      <c r="AA752" s="175" t="s">
        <v>232</v>
      </c>
      <c r="AB752" s="175" t="s">
        <v>232</v>
      </c>
      <c r="AC752" s="175" t="s">
        <v>232</v>
      </c>
      <c r="AD752" s="175" t="s">
        <v>232</v>
      </c>
      <c r="AE752" s="175" t="s">
        <v>232</v>
      </c>
      <c r="AF752" s="175" t="s">
        <v>232</v>
      </c>
      <c r="AG752" s="162">
        <v>44197</v>
      </c>
      <c r="AH752" s="162">
        <v>2958465</v>
      </c>
      <c r="AI752" s="163" t="s">
        <v>1303</v>
      </c>
      <c r="AJ752" s="167"/>
      <c r="AK752" s="167"/>
      <c r="AL752" s="5"/>
      <c r="AM752" s="5"/>
      <c r="AN752" s="5"/>
      <c r="AO752" s="165"/>
      <c r="AP752" s="165"/>
    </row>
    <row r="753" spans="1:42" ht="30.75" x14ac:dyDescent="0.3">
      <c r="A753" s="167" t="s">
        <v>233</v>
      </c>
      <c r="B753" s="5"/>
      <c r="C753" s="5"/>
      <c r="D753" s="5"/>
      <c r="E753" s="5"/>
      <c r="F753" s="150" t="s">
        <v>2598</v>
      </c>
      <c r="G753" s="187" t="s">
        <v>2590</v>
      </c>
      <c r="H753" s="169"/>
      <c r="I753" s="187">
        <v>100</v>
      </c>
      <c r="J753" s="212"/>
      <c r="K753" s="171" t="s">
        <v>1306</v>
      </c>
      <c r="L753" s="189">
        <v>3</v>
      </c>
      <c r="M753" s="172"/>
      <c r="N753" s="172"/>
      <c r="O753" s="201"/>
      <c r="P753" s="215"/>
      <c r="Q753" s="174" t="s">
        <v>1302</v>
      </c>
      <c r="R753" s="175" t="s">
        <v>232</v>
      </c>
      <c r="S753" s="175" t="s">
        <v>232</v>
      </c>
      <c r="T753" s="175" t="s">
        <v>232</v>
      </c>
      <c r="U753" s="175" t="s">
        <v>232</v>
      </c>
      <c r="V753" s="175" t="s">
        <v>232</v>
      </c>
      <c r="W753" s="175" t="s">
        <v>232</v>
      </c>
      <c r="X753" s="175" t="s">
        <v>232</v>
      </c>
      <c r="Y753" s="175" t="s">
        <v>232</v>
      </c>
      <c r="Z753" s="175" t="s">
        <v>232</v>
      </c>
      <c r="AA753" s="175" t="s">
        <v>232</v>
      </c>
      <c r="AB753" s="175" t="s">
        <v>232</v>
      </c>
      <c r="AC753" s="175" t="s">
        <v>232</v>
      </c>
      <c r="AD753" s="175" t="s">
        <v>232</v>
      </c>
      <c r="AE753" s="175" t="s">
        <v>232</v>
      </c>
      <c r="AF753" s="175" t="s">
        <v>232</v>
      </c>
      <c r="AG753" s="162">
        <v>44197</v>
      </c>
      <c r="AH753" s="162">
        <v>2958465</v>
      </c>
      <c r="AI753" s="163" t="s">
        <v>1303</v>
      </c>
      <c r="AJ753" s="167"/>
      <c r="AK753" s="167"/>
      <c r="AL753" s="5"/>
      <c r="AM753" s="5"/>
      <c r="AN753" s="5"/>
      <c r="AO753" s="165"/>
      <c r="AP753" s="165"/>
    </row>
    <row r="754" spans="1:42" ht="30.75" x14ac:dyDescent="0.3">
      <c r="A754" s="167" t="s">
        <v>233</v>
      </c>
      <c r="B754" s="5"/>
      <c r="C754" s="5"/>
      <c r="D754" s="5"/>
      <c r="E754" s="5"/>
      <c r="F754" s="150" t="s">
        <v>2599</v>
      </c>
      <c r="G754" s="187" t="s">
        <v>2590</v>
      </c>
      <c r="H754" s="169"/>
      <c r="I754" s="187" t="s">
        <v>1368</v>
      </c>
      <c r="J754" s="212"/>
      <c r="K754" s="171" t="s">
        <v>1306</v>
      </c>
      <c r="L754" s="189">
        <v>3</v>
      </c>
      <c r="M754" s="172" t="s">
        <v>2557</v>
      </c>
      <c r="N754" s="184" t="s">
        <v>1356</v>
      </c>
      <c r="O754" s="201" t="str">
        <f>IFERROR(HYPERLINK("#"&amp;"'ISO TABLES'!A"&amp;(MATCH(N754,'[39]ISO TABLES'!$A:$A,0)),TEXT(N754,"")),"")</f>
        <v>A_RuleAndValue</v>
      </c>
      <c r="P754" s="215"/>
      <c r="Q754" s="174" t="s">
        <v>1302</v>
      </c>
      <c r="R754" s="175" t="s">
        <v>232</v>
      </c>
      <c r="S754" s="175" t="s">
        <v>232</v>
      </c>
      <c r="T754" s="175" t="s">
        <v>232</v>
      </c>
      <c r="U754" s="175" t="s">
        <v>232</v>
      </c>
      <c r="V754" s="175" t="s">
        <v>232</v>
      </c>
      <c r="W754" s="175" t="s">
        <v>232</v>
      </c>
      <c r="X754" s="175" t="s">
        <v>232</v>
      </c>
      <c r="Y754" s="175" t="s">
        <v>232</v>
      </c>
      <c r="Z754" s="175" t="s">
        <v>232</v>
      </c>
      <c r="AA754" s="175" t="s">
        <v>232</v>
      </c>
      <c r="AB754" s="175" t="s">
        <v>232</v>
      </c>
      <c r="AC754" s="175" t="s">
        <v>232</v>
      </c>
      <c r="AD754" s="175" t="s">
        <v>232</v>
      </c>
      <c r="AE754" s="175" t="s">
        <v>232</v>
      </c>
      <c r="AF754" s="175" t="s">
        <v>232</v>
      </c>
      <c r="AG754" s="162">
        <v>44197</v>
      </c>
      <c r="AH754" s="162">
        <v>2958465</v>
      </c>
      <c r="AI754" s="163" t="s">
        <v>1303</v>
      </c>
      <c r="AJ754" s="167"/>
      <c r="AK754" s="167"/>
      <c r="AL754" s="5"/>
      <c r="AM754" s="5"/>
      <c r="AN754" s="5"/>
      <c r="AO754" s="165"/>
      <c r="AP754" s="165"/>
    </row>
    <row r="755" spans="1:42" ht="30.75" x14ac:dyDescent="0.3">
      <c r="A755" s="167" t="s">
        <v>233</v>
      </c>
      <c r="B755" s="5"/>
      <c r="C755" s="5"/>
      <c r="D755" s="5"/>
      <c r="E755" s="5"/>
      <c r="F755" s="150" t="s">
        <v>2600</v>
      </c>
      <c r="G755" s="187" t="s">
        <v>2590</v>
      </c>
      <c r="H755" s="169"/>
      <c r="I755" s="172" t="s">
        <v>1444</v>
      </c>
      <c r="J755" s="170"/>
      <c r="K755" s="176" t="s">
        <v>1324</v>
      </c>
      <c r="L755" s="177" t="s">
        <v>1301</v>
      </c>
      <c r="M755" s="172" t="s">
        <v>1445</v>
      </c>
      <c r="N755" s="172"/>
      <c r="O755" s="201"/>
      <c r="P755" s="215"/>
      <c r="Q755" s="174" t="s">
        <v>1302</v>
      </c>
      <c r="R755" s="175" t="s">
        <v>232</v>
      </c>
      <c r="S755" s="175" t="s">
        <v>232</v>
      </c>
      <c r="T755" s="175" t="s">
        <v>232</v>
      </c>
      <c r="U755" s="175" t="s">
        <v>232</v>
      </c>
      <c r="V755" s="175" t="s">
        <v>232</v>
      </c>
      <c r="W755" s="175" t="s">
        <v>232</v>
      </c>
      <c r="X755" s="175" t="s">
        <v>232</v>
      </c>
      <c r="Y755" s="175" t="s">
        <v>232</v>
      </c>
      <c r="Z755" s="175" t="s">
        <v>232</v>
      </c>
      <c r="AA755" s="175" t="s">
        <v>232</v>
      </c>
      <c r="AB755" s="175" t="s">
        <v>232</v>
      </c>
      <c r="AC755" s="175" t="s">
        <v>232</v>
      </c>
      <c r="AD755" s="175" t="s">
        <v>232</v>
      </c>
      <c r="AE755" s="175" t="s">
        <v>232</v>
      </c>
      <c r="AF755" s="175" t="s">
        <v>232</v>
      </c>
      <c r="AG755" s="162">
        <v>44197</v>
      </c>
      <c r="AH755" s="162">
        <v>2958465</v>
      </c>
      <c r="AI755" s="163" t="s">
        <v>1303</v>
      </c>
      <c r="AJ755" s="167"/>
      <c r="AK755" s="167"/>
      <c r="AL755" s="5"/>
      <c r="AM755" s="5"/>
      <c r="AN755" s="5"/>
      <c r="AO755" s="165"/>
      <c r="AP755" s="165"/>
    </row>
    <row r="756" spans="1:42" ht="30.75" x14ac:dyDescent="0.3">
      <c r="A756" s="167" t="s">
        <v>233</v>
      </c>
      <c r="B756" s="5"/>
      <c r="C756" s="5"/>
      <c r="D756" s="5"/>
      <c r="E756" s="5"/>
      <c r="F756" s="150" t="s">
        <v>2601</v>
      </c>
      <c r="G756" s="187" t="s">
        <v>2590</v>
      </c>
      <c r="H756" s="169"/>
      <c r="I756" s="181" t="s">
        <v>2602</v>
      </c>
      <c r="J756" s="212"/>
      <c r="K756" s="171"/>
      <c r="L756" s="5" t="s">
        <v>1449</v>
      </c>
      <c r="M756" s="172"/>
      <c r="N756" s="172"/>
      <c r="O756" s="201" t="str">
        <f>IFERROR(HYPERLINK("#"&amp;"'SECURA TABLES'!A"&amp;(MATCH(N756,'[39]SECURA TABLES'!$A:$A,0)),TEXT(N756,"")),"")</f>
        <v/>
      </c>
      <c r="P756" s="215"/>
      <c r="Q756" s="174" t="s">
        <v>1302</v>
      </c>
      <c r="R756" s="175" t="s">
        <v>232</v>
      </c>
      <c r="S756" s="175" t="s">
        <v>232</v>
      </c>
      <c r="T756" s="175" t="s">
        <v>232</v>
      </c>
      <c r="U756" s="175" t="s">
        <v>232</v>
      </c>
      <c r="V756" s="175" t="s">
        <v>232</v>
      </c>
      <c r="W756" s="175" t="s">
        <v>232</v>
      </c>
      <c r="X756" s="175" t="s">
        <v>232</v>
      </c>
      <c r="Y756" s="175" t="s">
        <v>232</v>
      </c>
      <c r="Z756" s="175" t="s">
        <v>232</v>
      </c>
      <c r="AA756" s="175" t="s">
        <v>232</v>
      </c>
      <c r="AB756" s="175" t="s">
        <v>232</v>
      </c>
      <c r="AC756" s="175" t="s">
        <v>232</v>
      </c>
      <c r="AD756" s="175" t="s">
        <v>232</v>
      </c>
      <c r="AE756" s="175" t="s">
        <v>232</v>
      </c>
      <c r="AF756" s="175" t="s">
        <v>232</v>
      </c>
      <c r="AG756" s="162">
        <v>44197</v>
      </c>
      <c r="AH756" s="162">
        <v>2958465</v>
      </c>
      <c r="AI756" s="163" t="s">
        <v>1303</v>
      </c>
      <c r="AJ756" s="167"/>
      <c r="AK756" s="167"/>
      <c r="AL756" s="5"/>
      <c r="AM756" s="5"/>
      <c r="AN756" s="5"/>
      <c r="AO756" s="165"/>
      <c r="AP756" s="165"/>
    </row>
    <row r="757" spans="1:42" x14ac:dyDescent="0.3">
      <c r="A757" s="167" t="s">
        <v>233</v>
      </c>
      <c r="B757" s="5"/>
      <c r="C757" s="5"/>
      <c r="D757" s="5"/>
      <c r="E757" s="5"/>
      <c r="F757" s="150" t="s">
        <v>2603</v>
      </c>
      <c r="G757" s="187" t="s">
        <v>2604</v>
      </c>
      <c r="H757" s="169"/>
      <c r="I757" s="187" t="s">
        <v>2547</v>
      </c>
      <c r="J757" s="212"/>
      <c r="K757" s="171" t="s">
        <v>1300</v>
      </c>
      <c r="L757" s="5" t="s">
        <v>1301</v>
      </c>
      <c r="M757" s="172"/>
      <c r="N757" s="172"/>
      <c r="O757" s="201"/>
      <c r="P757" s="215"/>
      <c r="Q757" s="174" t="s">
        <v>1302</v>
      </c>
      <c r="R757" s="175" t="s">
        <v>232</v>
      </c>
      <c r="S757" s="175" t="s">
        <v>232</v>
      </c>
      <c r="T757" s="175" t="s">
        <v>232</v>
      </c>
      <c r="U757" s="175" t="s">
        <v>232</v>
      </c>
      <c r="V757" s="175" t="s">
        <v>232</v>
      </c>
      <c r="W757" s="175" t="s">
        <v>232</v>
      </c>
      <c r="X757" s="175" t="s">
        <v>232</v>
      </c>
      <c r="Y757" s="175" t="s">
        <v>232</v>
      </c>
      <c r="Z757" s="175" t="s">
        <v>232</v>
      </c>
      <c r="AA757" s="175" t="s">
        <v>232</v>
      </c>
      <c r="AB757" s="175" t="s">
        <v>232</v>
      </c>
      <c r="AC757" s="175" t="s">
        <v>232</v>
      </c>
      <c r="AD757" s="175" t="s">
        <v>232</v>
      </c>
      <c r="AE757" s="175" t="s">
        <v>232</v>
      </c>
      <c r="AF757" s="175" t="s">
        <v>232</v>
      </c>
      <c r="AG757" s="162">
        <v>44197</v>
      </c>
      <c r="AH757" s="162">
        <v>2958465</v>
      </c>
      <c r="AI757" s="163" t="s">
        <v>1303</v>
      </c>
      <c r="AJ757" s="167"/>
      <c r="AK757" s="167"/>
      <c r="AL757" s="5"/>
      <c r="AM757" s="5"/>
      <c r="AN757" s="5"/>
      <c r="AO757" s="165"/>
      <c r="AP757" s="165"/>
    </row>
    <row r="758" spans="1:42" x14ac:dyDescent="0.3">
      <c r="A758" s="167" t="s">
        <v>233</v>
      </c>
      <c r="B758" s="5"/>
      <c r="C758" s="5"/>
      <c r="D758" s="5"/>
      <c r="E758" s="5"/>
      <c r="F758" s="150" t="s">
        <v>2605</v>
      </c>
      <c r="G758" s="187" t="s">
        <v>2604</v>
      </c>
      <c r="H758" s="169"/>
      <c r="I758" s="187">
        <v>100</v>
      </c>
      <c r="J758" s="212"/>
      <c r="K758" s="171" t="s">
        <v>1306</v>
      </c>
      <c r="L758" s="5" t="s">
        <v>1301</v>
      </c>
      <c r="M758" s="172"/>
      <c r="N758" s="172"/>
      <c r="O758" s="201"/>
      <c r="P758" s="215"/>
      <c r="Q758" s="174" t="s">
        <v>1302</v>
      </c>
      <c r="R758" s="175" t="s">
        <v>232</v>
      </c>
      <c r="S758" s="175" t="s">
        <v>232</v>
      </c>
      <c r="T758" s="175" t="s">
        <v>232</v>
      </c>
      <c r="U758" s="175" t="s">
        <v>232</v>
      </c>
      <c r="V758" s="175" t="s">
        <v>232</v>
      </c>
      <c r="W758" s="175" t="s">
        <v>232</v>
      </c>
      <c r="X758" s="175" t="s">
        <v>232</v>
      </c>
      <c r="Y758" s="175" t="s">
        <v>232</v>
      </c>
      <c r="Z758" s="175" t="s">
        <v>232</v>
      </c>
      <c r="AA758" s="175" t="s">
        <v>232</v>
      </c>
      <c r="AB758" s="175" t="s">
        <v>232</v>
      </c>
      <c r="AC758" s="175" t="s">
        <v>232</v>
      </c>
      <c r="AD758" s="175" t="s">
        <v>232</v>
      </c>
      <c r="AE758" s="175" t="s">
        <v>232</v>
      </c>
      <c r="AF758" s="175" t="s">
        <v>232</v>
      </c>
      <c r="AG758" s="162">
        <v>44197</v>
      </c>
      <c r="AH758" s="162">
        <v>2958465</v>
      </c>
      <c r="AI758" s="163" t="s">
        <v>1303</v>
      </c>
      <c r="AJ758" s="167"/>
      <c r="AK758" s="167"/>
      <c r="AL758" s="5"/>
      <c r="AM758" s="5"/>
      <c r="AN758" s="5"/>
      <c r="AO758" s="165"/>
      <c r="AP758" s="165"/>
    </row>
    <row r="759" spans="1:42" ht="30.75" x14ac:dyDescent="0.3">
      <c r="A759" s="167" t="s">
        <v>233</v>
      </c>
      <c r="B759" s="5"/>
      <c r="C759" s="5"/>
      <c r="D759" s="5"/>
      <c r="E759" s="5"/>
      <c r="F759" s="150" t="s">
        <v>2606</v>
      </c>
      <c r="G759" s="187" t="s">
        <v>2604</v>
      </c>
      <c r="H759" s="169"/>
      <c r="I759" s="187" t="s">
        <v>2607</v>
      </c>
      <c r="J759" s="212"/>
      <c r="K759" s="171" t="s">
        <v>1300</v>
      </c>
      <c r="L759" s="5" t="s">
        <v>1301</v>
      </c>
      <c r="M759" s="172" t="s">
        <v>2608</v>
      </c>
      <c r="N759" s="172"/>
      <c r="O759" s="201"/>
      <c r="P759" s="215"/>
      <c r="Q759" s="174" t="s">
        <v>1302</v>
      </c>
      <c r="R759" s="175" t="s">
        <v>232</v>
      </c>
      <c r="S759" s="175" t="s">
        <v>232</v>
      </c>
      <c r="T759" s="175" t="s">
        <v>232</v>
      </c>
      <c r="U759" s="175" t="s">
        <v>232</v>
      </c>
      <c r="V759" s="175" t="s">
        <v>232</v>
      </c>
      <c r="W759" s="175" t="s">
        <v>232</v>
      </c>
      <c r="X759" s="175" t="s">
        <v>232</v>
      </c>
      <c r="Y759" s="175" t="s">
        <v>232</v>
      </c>
      <c r="Z759" s="175" t="s">
        <v>232</v>
      </c>
      <c r="AA759" s="175" t="s">
        <v>232</v>
      </c>
      <c r="AB759" s="175" t="s">
        <v>232</v>
      </c>
      <c r="AC759" s="175" t="s">
        <v>232</v>
      </c>
      <c r="AD759" s="175" t="s">
        <v>232</v>
      </c>
      <c r="AE759" s="175" t="s">
        <v>232</v>
      </c>
      <c r="AF759" s="175" t="s">
        <v>232</v>
      </c>
      <c r="AG759" s="162">
        <v>44197</v>
      </c>
      <c r="AH759" s="162">
        <v>2958465</v>
      </c>
      <c r="AI759" s="163" t="s">
        <v>1303</v>
      </c>
      <c r="AJ759" s="167"/>
      <c r="AK759" s="167"/>
      <c r="AL759" s="5"/>
      <c r="AM759" s="5"/>
      <c r="AN759" s="5"/>
      <c r="AO759" s="165"/>
      <c r="AP759" s="165"/>
    </row>
    <row r="760" spans="1:42" ht="30.75" x14ac:dyDescent="0.3">
      <c r="A760" s="167" t="s">
        <v>233</v>
      </c>
      <c r="B760" s="5"/>
      <c r="C760" s="5"/>
      <c r="D760" s="5"/>
      <c r="E760" s="5"/>
      <c r="F760" s="150" t="s">
        <v>2609</v>
      </c>
      <c r="G760" s="187" t="s">
        <v>2604</v>
      </c>
      <c r="H760" s="169"/>
      <c r="I760" s="187" t="s">
        <v>2610</v>
      </c>
      <c r="J760" s="212"/>
      <c r="K760" s="171" t="s">
        <v>1300</v>
      </c>
      <c r="L760" s="5" t="s">
        <v>1301</v>
      </c>
      <c r="M760" s="172" t="s">
        <v>2611</v>
      </c>
      <c r="N760" s="172"/>
      <c r="O760" s="201"/>
      <c r="P760" s="215"/>
      <c r="Q760" s="174" t="s">
        <v>1302</v>
      </c>
      <c r="R760" s="175" t="s">
        <v>232</v>
      </c>
      <c r="S760" s="175" t="s">
        <v>232</v>
      </c>
      <c r="T760" s="175" t="s">
        <v>232</v>
      </c>
      <c r="U760" s="175" t="s">
        <v>232</v>
      </c>
      <c r="V760" s="175" t="s">
        <v>232</v>
      </c>
      <c r="W760" s="175" t="s">
        <v>232</v>
      </c>
      <c r="X760" s="175" t="s">
        <v>232</v>
      </c>
      <c r="Y760" s="175" t="s">
        <v>232</v>
      </c>
      <c r="Z760" s="175" t="s">
        <v>232</v>
      </c>
      <c r="AA760" s="175" t="s">
        <v>232</v>
      </c>
      <c r="AB760" s="175" t="s">
        <v>232</v>
      </c>
      <c r="AC760" s="175" t="s">
        <v>232</v>
      </c>
      <c r="AD760" s="175" t="s">
        <v>232</v>
      </c>
      <c r="AE760" s="175" t="s">
        <v>232</v>
      </c>
      <c r="AF760" s="175" t="s">
        <v>232</v>
      </c>
      <c r="AG760" s="162">
        <v>44197</v>
      </c>
      <c r="AH760" s="162">
        <v>2958465</v>
      </c>
      <c r="AI760" s="163" t="s">
        <v>1303</v>
      </c>
      <c r="AJ760" s="167"/>
      <c r="AK760" s="167"/>
      <c r="AL760" s="5"/>
      <c r="AM760" s="5"/>
      <c r="AN760" s="5"/>
      <c r="AO760" s="165"/>
      <c r="AP760" s="165"/>
    </row>
    <row r="761" spans="1:42" x14ac:dyDescent="0.3">
      <c r="A761" s="167" t="s">
        <v>233</v>
      </c>
      <c r="B761" s="5"/>
      <c r="C761" s="5"/>
      <c r="D761" s="5"/>
      <c r="E761" s="5"/>
      <c r="F761" s="150" t="s">
        <v>2612</v>
      </c>
      <c r="G761" s="187" t="s">
        <v>2604</v>
      </c>
      <c r="H761" s="169"/>
      <c r="I761" s="187">
        <v>100</v>
      </c>
      <c r="J761" s="212"/>
      <c r="K761" s="171" t="s">
        <v>1306</v>
      </c>
      <c r="L761" s="189">
        <v>3</v>
      </c>
      <c r="M761" s="172"/>
      <c r="N761" s="172"/>
      <c r="O761" s="201"/>
      <c r="P761" s="215"/>
      <c r="Q761" s="174" t="s">
        <v>1302</v>
      </c>
      <c r="R761" s="175" t="s">
        <v>232</v>
      </c>
      <c r="S761" s="175" t="s">
        <v>232</v>
      </c>
      <c r="T761" s="175" t="s">
        <v>232</v>
      </c>
      <c r="U761" s="175" t="s">
        <v>232</v>
      </c>
      <c r="V761" s="175" t="s">
        <v>232</v>
      </c>
      <c r="W761" s="175" t="s">
        <v>232</v>
      </c>
      <c r="X761" s="175" t="s">
        <v>232</v>
      </c>
      <c r="Y761" s="175" t="s">
        <v>232</v>
      </c>
      <c r="Z761" s="175" t="s">
        <v>232</v>
      </c>
      <c r="AA761" s="175" t="s">
        <v>232</v>
      </c>
      <c r="AB761" s="175" t="s">
        <v>232</v>
      </c>
      <c r="AC761" s="175" t="s">
        <v>232</v>
      </c>
      <c r="AD761" s="175" t="s">
        <v>232</v>
      </c>
      <c r="AE761" s="175" t="s">
        <v>232</v>
      </c>
      <c r="AF761" s="175" t="s">
        <v>232</v>
      </c>
      <c r="AG761" s="162">
        <v>44197</v>
      </c>
      <c r="AH761" s="162">
        <v>2958465</v>
      </c>
      <c r="AI761" s="163" t="s">
        <v>1303</v>
      </c>
      <c r="AJ761" s="167"/>
      <c r="AK761" s="167"/>
      <c r="AL761" s="5"/>
      <c r="AM761" s="5"/>
      <c r="AN761" s="5"/>
      <c r="AO761" s="165"/>
      <c r="AP761" s="165"/>
    </row>
    <row r="762" spans="1:42" ht="30.75" x14ac:dyDescent="0.3">
      <c r="A762" s="167" t="s">
        <v>233</v>
      </c>
      <c r="B762" s="5"/>
      <c r="C762" s="5"/>
      <c r="D762" s="5"/>
      <c r="E762" s="5"/>
      <c r="F762" s="150" t="s">
        <v>2613</v>
      </c>
      <c r="G762" s="187" t="s">
        <v>2604</v>
      </c>
      <c r="H762" s="169"/>
      <c r="I762" s="187" t="s">
        <v>1368</v>
      </c>
      <c r="J762" s="212"/>
      <c r="K762" s="171" t="s">
        <v>1306</v>
      </c>
      <c r="L762" s="189">
        <v>3</v>
      </c>
      <c r="M762" s="172" t="s">
        <v>2557</v>
      </c>
      <c r="N762" s="184" t="s">
        <v>1356</v>
      </c>
      <c r="O762" s="201" t="str">
        <f>IFERROR(HYPERLINK("#"&amp;"'ISO TABLES'!A"&amp;(MATCH(N762,'[39]ISO TABLES'!$A:$A,0)),TEXT(N762,"")),"")</f>
        <v>A_RuleAndValue</v>
      </c>
      <c r="P762" s="215"/>
      <c r="Q762" s="174" t="s">
        <v>1302</v>
      </c>
      <c r="R762" s="175" t="s">
        <v>232</v>
      </c>
      <c r="S762" s="175" t="s">
        <v>232</v>
      </c>
      <c r="T762" s="175" t="s">
        <v>232</v>
      </c>
      <c r="U762" s="175" t="s">
        <v>232</v>
      </c>
      <c r="V762" s="175" t="s">
        <v>232</v>
      </c>
      <c r="W762" s="175" t="s">
        <v>232</v>
      </c>
      <c r="X762" s="175" t="s">
        <v>232</v>
      </c>
      <c r="Y762" s="175" t="s">
        <v>232</v>
      </c>
      <c r="Z762" s="175" t="s">
        <v>232</v>
      </c>
      <c r="AA762" s="175" t="s">
        <v>232</v>
      </c>
      <c r="AB762" s="175" t="s">
        <v>232</v>
      </c>
      <c r="AC762" s="175" t="s">
        <v>232</v>
      </c>
      <c r="AD762" s="175" t="s">
        <v>232</v>
      </c>
      <c r="AE762" s="175" t="s">
        <v>232</v>
      </c>
      <c r="AF762" s="175" t="s">
        <v>232</v>
      </c>
      <c r="AG762" s="162">
        <v>44197</v>
      </c>
      <c r="AH762" s="162">
        <v>2958465</v>
      </c>
      <c r="AI762" s="163" t="s">
        <v>1303</v>
      </c>
      <c r="AJ762" s="167"/>
      <c r="AK762" s="167"/>
      <c r="AL762" s="5"/>
      <c r="AM762" s="5"/>
      <c r="AN762" s="5"/>
      <c r="AO762" s="165"/>
      <c r="AP762" s="165"/>
    </row>
    <row r="763" spans="1:42" ht="30.75" x14ac:dyDescent="0.3">
      <c r="A763" s="167" t="s">
        <v>233</v>
      </c>
      <c r="B763" s="5"/>
      <c r="C763" s="5"/>
      <c r="D763" s="5"/>
      <c r="E763" s="5"/>
      <c r="F763" s="150" t="s">
        <v>2614</v>
      </c>
      <c r="G763" s="187" t="s">
        <v>2604</v>
      </c>
      <c r="H763" s="169"/>
      <c r="I763" s="172" t="s">
        <v>1444</v>
      </c>
      <c r="J763" s="170"/>
      <c r="K763" s="176" t="s">
        <v>1324</v>
      </c>
      <c r="L763" s="177" t="s">
        <v>1301</v>
      </c>
      <c r="M763" s="172" t="s">
        <v>1445</v>
      </c>
      <c r="N763" s="172"/>
      <c r="O763" s="201"/>
      <c r="P763" s="215"/>
      <c r="Q763" s="174" t="s">
        <v>1302</v>
      </c>
      <c r="R763" s="175" t="s">
        <v>232</v>
      </c>
      <c r="S763" s="175" t="s">
        <v>232</v>
      </c>
      <c r="T763" s="175" t="s">
        <v>232</v>
      </c>
      <c r="U763" s="175" t="s">
        <v>232</v>
      </c>
      <c r="V763" s="175" t="s">
        <v>232</v>
      </c>
      <c r="W763" s="175" t="s">
        <v>232</v>
      </c>
      <c r="X763" s="175" t="s">
        <v>232</v>
      </c>
      <c r="Y763" s="175" t="s">
        <v>232</v>
      </c>
      <c r="Z763" s="175" t="s">
        <v>232</v>
      </c>
      <c r="AA763" s="175" t="s">
        <v>232</v>
      </c>
      <c r="AB763" s="175" t="s">
        <v>232</v>
      </c>
      <c r="AC763" s="175" t="s">
        <v>232</v>
      </c>
      <c r="AD763" s="175" t="s">
        <v>232</v>
      </c>
      <c r="AE763" s="175" t="s">
        <v>232</v>
      </c>
      <c r="AF763" s="175" t="s">
        <v>232</v>
      </c>
      <c r="AG763" s="162">
        <v>44197</v>
      </c>
      <c r="AH763" s="162">
        <v>2958465</v>
      </c>
      <c r="AI763" s="163" t="s">
        <v>1303</v>
      </c>
      <c r="AJ763" s="167"/>
      <c r="AK763" s="167"/>
      <c r="AL763" s="5"/>
      <c r="AM763" s="5"/>
      <c r="AN763" s="5"/>
      <c r="AO763" s="165"/>
      <c r="AP763" s="165"/>
    </row>
    <row r="764" spans="1:42" x14ac:dyDescent="0.3">
      <c r="A764" s="167" t="s">
        <v>233</v>
      </c>
      <c r="B764" s="5"/>
      <c r="C764" s="5"/>
      <c r="D764" s="5"/>
      <c r="E764" s="5"/>
      <c r="F764" s="150" t="s">
        <v>2615</v>
      </c>
      <c r="G764" s="187" t="s">
        <v>2604</v>
      </c>
      <c r="H764" s="169"/>
      <c r="I764" s="181" t="s">
        <v>2616</v>
      </c>
      <c r="J764" s="212"/>
      <c r="K764" s="171"/>
      <c r="L764" s="5" t="s">
        <v>1449</v>
      </c>
      <c r="M764" s="172"/>
      <c r="N764" s="172"/>
      <c r="O764" s="201" t="str">
        <f>IFERROR(HYPERLINK("#"&amp;"'SECURA TABLES'!A"&amp;(MATCH(N764,'[39]SECURA TABLES'!$A:$A,0)),TEXT(N764,"")),"")</f>
        <v/>
      </c>
      <c r="P764" s="215"/>
      <c r="Q764" s="174" t="s">
        <v>1302</v>
      </c>
      <c r="R764" s="175" t="s">
        <v>232</v>
      </c>
      <c r="S764" s="175" t="s">
        <v>232</v>
      </c>
      <c r="T764" s="175" t="s">
        <v>232</v>
      </c>
      <c r="U764" s="175" t="s">
        <v>232</v>
      </c>
      <c r="V764" s="175" t="s">
        <v>232</v>
      </c>
      <c r="W764" s="175" t="s">
        <v>232</v>
      </c>
      <c r="X764" s="175" t="s">
        <v>232</v>
      </c>
      <c r="Y764" s="175" t="s">
        <v>232</v>
      </c>
      <c r="Z764" s="175" t="s">
        <v>232</v>
      </c>
      <c r="AA764" s="175" t="s">
        <v>232</v>
      </c>
      <c r="AB764" s="175" t="s">
        <v>232</v>
      </c>
      <c r="AC764" s="175" t="s">
        <v>232</v>
      </c>
      <c r="AD764" s="175" t="s">
        <v>232</v>
      </c>
      <c r="AE764" s="175" t="s">
        <v>232</v>
      </c>
      <c r="AF764" s="175" t="s">
        <v>232</v>
      </c>
      <c r="AG764" s="162">
        <v>44197</v>
      </c>
      <c r="AH764" s="162">
        <v>2958465</v>
      </c>
      <c r="AI764" s="163" t="s">
        <v>1303</v>
      </c>
      <c r="AJ764" s="167"/>
      <c r="AK764" s="167"/>
      <c r="AL764" s="5"/>
      <c r="AM764" s="5"/>
      <c r="AN764" s="5"/>
      <c r="AO764" s="165"/>
      <c r="AP764" s="165"/>
    </row>
    <row r="765" spans="1:42" x14ac:dyDescent="0.3">
      <c r="A765" s="167" t="s">
        <v>233</v>
      </c>
      <c r="B765" s="5"/>
      <c r="C765" s="5"/>
      <c r="D765" s="5"/>
      <c r="E765" s="5"/>
      <c r="F765" s="150" t="s">
        <v>2545</v>
      </c>
      <c r="G765" s="187" t="s">
        <v>2617</v>
      </c>
      <c r="H765" s="169"/>
      <c r="I765" s="187" t="s">
        <v>2547</v>
      </c>
      <c r="J765" s="212"/>
      <c r="K765" s="171" t="s">
        <v>1300</v>
      </c>
      <c r="L765" s="5" t="s">
        <v>1301</v>
      </c>
      <c r="M765" s="172"/>
      <c r="N765" s="172"/>
      <c r="O765" s="201"/>
      <c r="P765" s="215">
        <v>1125000</v>
      </c>
      <c r="Q765" s="174" t="s">
        <v>1302</v>
      </c>
      <c r="R765" s="175" t="s">
        <v>232</v>
      </c>
      <c r="S765" s="175" t="s">
        <v>232</v>
      </c>
      <c r="T765" s="175" t="s">
        <v>232</v>
      </c>
      <c r="U765" s="175" t="s">
        <v>232</v>
      </c>
      <c r="V765" s="175" t="s">
        <v>232</v>
      </c>
      <c r="W765" s="175" t="s">
        <v>232</v>
      </c>
      <c r="X765" s="175" t="s">
        <v>232</v>
      </c>
      <c r="Y765" s="175" t="s">
        <v>232</v>
      </c>
      <c r="Z765" s="175" t="s">
        <v>232</v>
      </c>
      <c r="AA765" s="175" t="s">
        <v>232</v>
      </c>
      <c r="AB765" s="175" t="s">
        <v>232</v>
      </c>
      <c r="AC765" s="175" t="s">
        <v>232</v>
      </c>
      <c r="AD765" s="175" t="s">
        <v>232</v>
      </c>
      <c r="AE765" s="175" t="s">
        <v>232</v>
      </c>
      <c r="AF765" s="175" t="s">
        <v>232</v>
      </c>
      <c r="AG765" s="162">
        <v>44197</v>
      </c>
      <c r="AH765" s="162">
        <v>2958465</v>
      </c>
      <c r="AI765" s="163" t="s">
        <v>1303</v>
      </c>
      <c r="AJ765" s="167"/>
      <c r="AK765" s="167"/>
      <c r="AL765" s="5"/>
      <c r="AM765" s="5"/>
      <c r="AN765" s="5"/>
      <c r="AO765" s="165"/>
      <c r="AP765" s="165"/>
    </row>
    <row r="766" spans="1:42" x14ac:dyDescent="0.3">
      <c r="A766" s="167" t="s">
        <v>233</v>
      </c>
      <c r="B766" s="5"/>
      <c r="C766" s="5"/>
      <c r="D766" s="5"/>
      <c r="E766" s="5"/>
      <c r="F766" s="150" t="s">
        <v>2548</v>
      </c>
      <c r="G766" s="187" t="s">
        <v>2617</v>
      </c>
      <c r="H766" s="169"/>
      <c r="I766" s="187">
        <v>100</v>
      </c>
      <c r="J766" s="212"/>
      <c r="K766" s="171" t="s">
        <v>1306</v>
      </c>
      <c r="L766" s="5" t="s">
        <v>1301</v>
      </c>
      <c r="M766" s="172"/>
      <c r="N766" s="172"/>
      <c r="O766" s="201"/>
      <c r="P766" s="215">
        <v>100</v>
      </c>
      <c r="Q766" s="174" t="s">
        <v>1302</v>
      </c>
      <c r="R766" s="175" t="s">
        <v>232</v>
      </c>
      <c r="S766" s="175" t="s">
        <v>232</v>
      </c>
      <c r="T766" s="175" t="s">
        <v>232</v>
      </c>
      <c r="U766" s="175" t="s">
        <v>232</v>
      </c>
      <c r="V766" s="175" t="s">
        <v>232</v>
      </c>
      <c r="W766" s="175" t="s">
        <v>232</v>
      </c>
      <c r="X766" s="175" t="s">
        <v>232</v>
      </c>
      <c r="Y766" s="175" t="s">
        <v>232</v>
      </c>
      <c r="Z766" s="175" t="s">
        <v>232</v>
      </c>
      <c r="AA766" s="175" t="s">
        <v>232</v>
      </c>
      <c r="AB766" s="175" t="s">
        <v>232</v>
      </c>
      <c r="AC766" s="175" t="s">
        <v>232</v>
      </c>
      <c r="AD766" s="175" t="s">
        <v>232</v>
      </c>
      <c r="AE766" s="175" t="s">
        <v>232</v>
      </c>
      <c r="AF766" s="175" t="s">
        <v>232</v>
      </c>
      <c r="AG766" s="162">
        <v>44197</v>
      </c>
      <c r="AH766" s="162">
        <v>2958465</v>
      </c>
      <c r="AI766" s="163" t="s">
        <v>1303</v>
      </c>
      <c r="AJ766" s="167"/>
      <c r="AK766" s="167"/>
      <c r="AL766" s="5"/>
      <c r="AM766" s="5"/>
      <c r="AN766" s="5"/>
      <c r="AO766" s="165"/>
      <c r="AP766" s="165"/>
    </row>
    <row r="767" spans="1:42" ht="30.75" x14ac:dyDescent="0.3">
      <c r="A767" s="167" t="s">
        <v>233</v>
      </c>
      <c r="B767" s="5"/>
      <c r="C767" s="5"/>
      <c r="D767" s="5"/>
      <c r="E767" s="5"/>
      <c r="F767" s="150" t="s">
        <v>2549</v>
      </c>
      <c r="G767" s="187" t="s">
        <v>2617</v>
      </c>
      <c r="H767" s="169"/>
      <c r="I767" s="187" t="s">
        <v>2618</v>
      </c>
      <c r="J767" s="212"/>
      <c r="K767" s="171" t="s">
        <v>1306</v>
      </c>
      <c r="L767" s="5" t="s">
        <v>1301</v>
      </c>
      <c r="M767" s="172" t="s">
        <v>2619</v>
      </c>
      <c r="N767" s="172"/>
      <c r="O767" s="201"/>
      <c r="P767" s="215">
        <v>1082</v>
      </c>
      <c r="Q767" s="174" t="s">
        <v>1302</v>
      </c>
      <c r="R767" s="175" t="s">
        <v>232</v>
      </c>
      <c r="S767" s="175" t="s">
        <v>232</v>
      </c>
      <c r="T767" s="175" t="s">
        <v>232</v>
      </c>
      <c r="U767" s="175" t="s">
        <v>232</v>
      </c>
      <c r="V767" s="175" t="s">
        <v>232</v>
      </c>
      <c r="W767" s="175" t="s">
        <v>232</v>
      </c>
      <c r="X767" s="175" t="s">
        <v>232</v>
      </c>
      <c r="Y767" s="175" t="s">
        <v>232</v>
      </c>
      <c r="Z767" s="175" t="s">
        <v>232</v>
      </c>
      <c r="AA767" s="175" t="s">
        <v>232</v>
      </c>
      <c r="AB767" s="175" t="s">
        <v>232</v>
      </c>
      <c r="AC767" s="175" t="s">
        <v>232</v>
      </c>
      <c r="AD767" s="175" t="s">
        <v>232</v>
      </c>
      <c r="AE767" s="175" t="s">
        <v>232</v>
      </c>
      <c r="AF767" s="175" t="s">
        <v>232</v>
      </c>
      <c r="AG767" s="162">
        <v>44197</v>
      </c>
      <c r="AH767" s="162">
        <v>2958465</v>
      </c>
      <c r="AI767" s="163" t="s">
        <v>1303</v>
      </c>
      <c r="AJ767" s="167"/>
      <c r="AK767" s="167"/>
      <c r="AL767" s="5"/>
      <c r="AM767" s="5"/>
      <c r="AN767" s="5"/>
      <c r="AO767" s="165"/>
      <c r="AP767" s="165"/>
    </row>
    <row r="768" spans="1:42" ht="30.75" x14ac:dyDescent="0.3">
      <c r="A768" s="167" t="s">
        <v>233</v>
      </c>
      <c r="B768" s="5"/>
      <c r="C768" s="5"/>
      <c r="D768" s="5"/>
      <c r="E768" s="5"/>
      <c r="F768" s="150" t="s">
        <v>2556</v>
      </c>
      <c r="G768" s="187" t="s">
        <v>2617</v>
      </c>
      <c r="H768" s="169"/>
      <c r="I768" s="187" t="s">
        <v>1368</v>
      </c>
      <c r="J768" s="212"/>
      <c r="K768" s="171" t="s">
        <v>1306</v>
      </c>
      <c r="L768" s="189">
        <v>3</v>
      </c>
      <c r="M768" s="172" t="s">
        <v>2557</v>
      </c>
      <c r="N768" s="184" t="s">
        <v>1356</v>
      </c>
      <c r="O768" s="201" t="str">
        <f>IFERROR(HYPERLINK("#"&amp;"'ISO TABLES'!A"&amp;(MATCH(N768,'[39]ISO TABLES'!$A:$A,0)),TEXT(N768,"")),"")</f>
        <v>A_RuleAndValue</v>
      </c>
      <c r="P768" s="215"/>
      <c r="Q768" s="174" t="s">
        <v>1302</v>
      </c>
      <c r="R768" s="175" t="s">
        <v>232</v>
      </c>
      <c r="S768" s="175" t="s">
        <v>232</v>
      </c>
      <c r="T768" s="175" t="s">
        <v>232</v>
      </c>
      <c r="U768" s="175" t="s">
        <v>232</v>
      </c>
      <c r="V768" s="175" t="s">
        <v>232</v>
      </c>
      <c r="W768" s="175" t="s">
        <v>232</v>
      </c>
      <c r="X768" s="175" t="s">
        <v>232</v>
      </c>
      <c r="Y768" s="175" t="s">
        <v>232</v>
      </c>
      <c r="Z768" s="175" t="s">
        <v>232</v>
      </c>
      <c r="AA768" s="175" t="s">
        <v>232</v>
      </c>
      <c r="AB768" s="175" t="s">
        <v>232</v>
      </c>
      <c r="AC768" s="175" t="s">
        <v>232</v>
      </c>
      <c r="AD768" s="175" t="s">
        <v>232</v>
      </c>
      <c r="AE768" s="175" t="s">
        <v>232</v>
      </c>
      <c r="AF768" s="175" t="s">
        <v>232</v>
      </c>
      <c r="AG768" s="162">
        <v>44197</v>
      </c>
      <c r="AH768" s="162">
        <v>2958465</v>
      </c>
      <c r="AI768" s="163" t="s">
        <v>1303</v>
      </c>
      <c r="AJ768" s="167"/>
      <c r="AK768" s="167"/>
      <c r="AL768" s="5"/>
      <c r="AM768" s="5"/>
      <c r="AN768" s="5"/>
      <c r="AO768" s="165"/>
      <c r="AP768" s="165"/>
    </row>
    <row r="769" spans="1:42" ht="30.75" x14ac:dyDescent="0.3">
      <c r="A769" s="167" t="s">
        <v>233</v>
      </c>
      <c r="B769" s="5"/>
      <c r="C769" s="5"/>
      <c r="D769" s="5"/>
      <c r="E769" s="5"/>
      <c r="F769" s="150" t="s">
        <v>2558</v>
      </c>
      <c r="G769" s="187" t="s">
        <v>2617</v>
      </c>
      <c r="H769" s="169"/>
      <c r="I769" s="172" t="s">
        <v>1444</v>
      </c>
      <c r="J769" s="170"/>
      <c r="K769" s="176" t="s">
        <v>1324</v>
      </c>
      <c r="L769" s="177" t="s">
        <v>1301</v>
      </c>
      <c r="M769" s="172" t="s">
        <v>1445</v>
      </c>
      <c r="N769" s="172"/>
      <c r="O769" s="201"/>
      <c r="P769" s="215"/>
      <c r="Q769" s="174" t="s">
        <v>1302</v>
      </c>
      <c r="R769" s="175" t="s">
        <v>232</v>
      </c>
      <c r="S769" s="175" t="s">
        <v>232</v>
      </c>
      <c r="T769" s="175" t="s">
        <v>232</v>
      </c>
      <c r="U769" s="175" t="s">
        <v>232</v>
      </c>
      <c r="V769" s="175" t="s">
        <v>232</v>
      </c>
      <c r="W769" s="175" t="s">
        <v>232</v>
      </c>
      <c r="X769" s="175" t="s">
        <v>232</v>
      </c>
      <c r="Y769" s="175" t="s">
        <v>232</v>
      </c>
      <c r="Z769" s="175" t="s">
        <v>232</v>
      </c>
      <c r="AA769" s="175" t="s">
        <v>232</v>
      </c>
      <c r="AB769" s="175" t="s">
        <v>232</v>
      </c>
      <c r="AC769" s="175" t="s">
        <v>232</v>
      </c>
      <c r="AD769" s="175" t="s">
        <v>232</v>
      </c>
      <c r="AE769" s="175" t="s">
        <v>232</v>
      </c>
      <c r="AF769" s="175" t="s">
        <v>232</v>
      </c>
      <c r="AG769" s="162">
        <v>44197</v>
      </c>
      <c r="AH769" s="162">
        <v>2958465</v>
      </c>
      <c r="AI769" s="163" t="s">
        <v>1303</v>
      </c>
      <c r="AJ769" s="167"/>
      <c r="AK769" s="167"/>
      <c r="AL769" s="5"/>
      <c r="AM769" s="5"/>
      <c r="AN769" s="5"/>
      <c r="AO769" s="165"/>
      <c r="AP769" s="165"/>
    </row>
    <row r="770" spans="1:42" x14ac:dyDescent="0.3">
      <c r="A770" s="167" t="s">
        <v>233</v>
      </c>
      <c r="B770" s="5"/>
      <c r="C770" s="5"/>
      <c r="D770" s="5"/>
      <c r="E770" s="5"/>
      <c r="F770" s="150" t="s">
        <v>2559</v>
      </c>
      <c r="G770" s="187" t="s">
        <v>2617</v>
      </c>
      <c r="H770" s="169"/>
      <c r="I770" s="181" t="s">
        <v>2620</v>
      </c>
      <c r="J770" s="212"/>
      <c r="K770" s="171"/>
      <c r="L770" s="5" t="s">
        <v>1449</v>
      </c>
      <c r="M770" s="172"/>
      <c r="N770" s="172"/>
      <c r="O770" s="201" t="str">
        <f>IFERROR(HYPERLINK("#"&amp;"'SECURA TABLES'!A"&amp;(MATCH(N770,'[39]SECURA TABLES'!$A:$A,0)),TEXT(N770,"")),"")</f>
        <v/>
      </c>
      <c r="P770" s="215"/>
      <c r="Q770" s="174" t="s">
        <v>1302</v>
      </c>
      <c r="R770" s="175" t="s">
        <v>232</v>
      </c>
      <c r="S770" s="175" t="s">
        <v>232</v>
      </c>
      <c r="T770" s="175" t="s">
        <v>232</v>
      </c>
      <c r="U770" s="175" t="s">
        <v>232</v>
      </c>
      <c r="V770" s="175" t="s">
        <v>232</v>
      </c>
      <c r="W770" s="175" t="s">
        <v>232</v>
      </c>
      <c r="X770" s="175" t="s">
        <v>232</v>
      </c>
      <c r="Y770" s="175" t="s">
        <v>232</v>
      </c>
      <c r="Z770" s="175" t="s">
        <v>232</v>
      </c>
      <c r="AA770" s="175" t="s">
        <v>232</v>
      </c>
      <c r="AB770" s="175" t="s">
        <v>232</v>
      </c>
      <c r="AC770" s="175" t="s">
        <v>232</v>
      </c>
      <c r="AD770" s="175" t="s">
        <v>232</v>
      </c>
      <c r="AE770" s="175" t="s">
        <v>232</v>
      </c>
      <c r="AF770" s="175" t="s">
        <v>232</v>
      </c>
      <c r="AG770" s="162">
        <v>44197</v>
      </c>
      <c r="AH770" s="162">
        <v>2958465</v>
      </c>
      <c r="AI770" s="163" t="s">
        <v>1303</v>
      </c>
      <c r="AJ770" s="167"/>
      <c r="AK770" s="167"/>
      <c r="AL770" s="5"/>
      <c r="AM770" s="5"/>
      <c r="AN770" s="5"/>
      <c r="AO770" s="165"/>
      <c r="AP770" s="165"/>
    </row>
    <row r="771" spans="1:42" x14ac:dyDescent="0.3">
      <c r="A771" s="167" t="s">
        <v>233</v>
      </c>
      <c r="B771" s="5"/>
      <c r="C771" s="5"/>
      <c r="D771" s="5"/>
      <c r="E771" s="5"/>
      <c r="F771" s="150" t="s">
        <v>2561</v>
      </c>
      <c r="G771" s="187" t="s">
        <v>2621</v>
      </c>
      <c r="H771" s="169"/>
      <c r="I771" s="187" t="s">
        <v>2547</v>
      </c>
      <c r="J771" s="212"/>
      <c r="K771" s="171" t="s">
        <v>1300</v>
      </c>
      <c r="L771" s="5" t="s">
        <v>1301</v>
      </c>
      <c r="M771" s="172"/>
      <c r="N771" s="172"/>
      <c r="O771" s="201"/>
      <c r="P771" s="215"/>
      <c r="Q771" s="174" t="s">
        <v>1302</v>
      </c>
      <c r="R771" s="175" t="s">
        <v>232</v>
      </c>
      <c r="S771" s="175" t="s">
        <v>232</v>
      </c>
      <c r="T771" s="175" t="s">
        <v>232</v>
      </c>
      <c r="U771" s="175" t="s">
        <v>232</v>
      </c>
      <c r="V771" s="175" t="s">
        <v>232</v>
      </c>
      <c r="W771" s="175" t="s">
        <v>232</v>
      </c>
      <c r="X771" s="175" t="s">
        <v>232</v>
      </c>
      <c r="Y771" s="175" t="s">
        <v>232</v>
      </c>
      <c r="Z771" s="175" t="s">
        <v>232</v>
      </c>
      <c r="AA771" s="175" t="s">
        <v>232</v>
      </c>
      <c r="AB771" s="175" t="s">
        <v>232</v>
      </c>
      <c r="AC771" s="175" t="s">
        <v>232</v>
      </c>
      <c r="AD771" s="175" t="s">
        <v>232</v>
      </c>
      <c r="AE771" s="175" t="s">
        <v>232</v>
      </c>
      <c r="AF771" s="175" t="s">
        <v>232</v>
      </c>
      <c r="AG771" s="162">
        <v>44197</v>
      </c>
      <c r="AH771" s="162">
        <v>2958465</v>
      </c>
      <c r="AI771" s="163" t="s">
        <v>1303</v>
      </c>
      <c r="AJ771" s="167"/>
      <c r="AK771" s="167"/>
      <c r="AL771" s="5"/>
      <c r="AM771" s="5"/>
      <c r="AN771" s="5"/>
      <c r="AO771" s="165"/>
      <c r="AP771" s="165"/>
    </row>
    <row r="772" spans="1:42" x14ac:dyDescent="0.3">
      <c r="A772" s="167" t="s">
        <v>233</v>
      </c>
      <c r="B772" s="5"/>
      <c r="C772" s="5"/>
      <c r="D772" s="5"/>
      <c r="E772" s="5"/>
      <c r="F772" s="150" t="s">
        <v>2563</v>
      </c>
      <c r="G772" s="187" t="s">
        <v>2621</v>
      </c>
      <c r="H772" s="169"/>
      <c r="I772" s="187">
        <v>100</v>
      </c>
      <c r="J772" s="212"/>
      <c r="K772" s="171" t="s">
        <v>1306</v>
      </c>
      <c r="L772" s="5" t="s">
        <v>1301</v>
      </c>
      <c r="M772" s="172"/>
      <c r="N772" s="172"/>
      <c r="O772" s="201"/>
      <c r="P772" s="215"/>
      <c r="Q772" s="174" t="s">
        <v>1302</v>
      </c>
      <c r="R772" s="175" t="s">
        <v>232</v>
      </c>
      <c r="S772" s="175" t="s">
        <v>232</v>
      </c>
      <c r="T772" s="175" t="s">
        <v>232</v>
      </c>
      <c r="U772" s="175" t="s">
        <v>232</v>
      </c>
      <c r="V772" s="175" t="s">
        <v>232</v>
      </c>
      <c r="W772" s="175" t="s">
        <v>232</v>
      </c>
      <c r="X772" s="175" t="s">
        <v>232</v>
      </c>
      <c r="Y772" s="175" t="s">
        <v>232</v>
      </c>
      <c r="Z772" s="175" t="s">
        <v>232</v>
      </c>
      <c r="AA772" s="175" t="s">
        <v>232</v>
      </c>
      <c r="AB772" s="175" t="s">
        <v>232</v>
      </c>
      <c r="AC772" s="175" t="s">
        <v>232</v>
      </c>
      <c r="AD772" s="175" t="s">
        <v>232</v>
      </c>
      <c r="AE772" s="175" t="s">
        <v>232</v>
      </c>
      <c r="AF772" s="175" t="s">
        <v>232</v>
      </c>
      <c r="AG772" s="162">
        <v>44197</v>
      </c>
      <c r="AH772" s="162">
        <v>2958465</v>
      </c>
      <c r="AI772" s="163" t="s">
        <v>1303</v>
      </c>
      <c r="AJ772" s="167"/>
      <c r="AK772" s="167"/>
      <c r="AL772" s="5"/>
      <c r="AM772" s="5"/>
      <c r="AN772" s="5"/>
      <c r="AO772" s="165"/>
      <c r="AP772" s="165"/>
    </row>
    <row r="773" spans="1:42" ht="30.75" x14ac:dyDescent="0.3">
      <c r="A773" s="167" t="s">
        <v>233</v>
      </c>
      <c r="B773" s="5"/>
      <c r="C773" s="5"/>
      <c r="D773" s="5"/>
      <c r="E773" s="5"/>
      <c r="F773" s="150" t="s">
        <v>2564</v>
      </c>
      <c r="G773" s="187" t="s">
        <v>2621</v>
      </c>
      <c r="H773" s="169"/>
      <c r="I773" s="187" t="s">
        <v>2622</v>
      </c>
      <c r="J773" s="212"/>
      <c r="K773" s="171" t="s">
        <v>1306</v>
      </c>
      <c r="L773" s="5" t="s">
        <v>1301</v>
      </c>
      <c r="M773" s="172" t="s">
        <v>2623</v>
      </c>
      <c r="N773" s="172"/>
      <c r="O773" s="201"/>
      <c r="P773" s="215"/>
      <c r="Q773" s="174" t="s">
        <v>1302</v>
      </c>
      <c r="R773" s="175" t="s">
        <v>232</v>
      </c>
      <c r="S773" s="175" t="s">
        <v>232</v>
      </c>
      <c r="T773" s="175" t="s">
        <v>232</v>
      </c>
      <c r="U773" s="175" t="s">
        <v>232</v>
      </c>
      <c r="V773" s="175" t="s">
        <v>232</v>
      </c>
      <c r="W773" s="175" t="s">
        <v>232</v>
      </c>
      <c r="X773" s="175" t="s">
        <v>232</v>
      </c>
      <c r="Y773" s="175" t="s">
        <v>232</v>
      </c>
      <c r="Z773" s="175" t="s">
        <v>232</v>
      </c>
      <c r="AA773" s="175" t="s">
        <v>232</v>
      </c>
      <c r="AB773" s="175" t="s">
        <v>232</v>
      </c>
      <c r="AC773" s="175" t="s">
        <v>232</v>
      </c>
      <c r="AD773" s="175" t="s">
        <v>232</v>
      </c>
      <c r="AE773" s="175" t="s">
        <v>232</v>
      </c>
      <c r="AF773" s="175" t="s">
        <v>232</v>
      </c>
      <c r="AG773" s="162">
        <v>44197</v>
      </c>
      <c r="AH773" s="162">
        <v>2958465</v>
      </c>
      <c r="AI773" s="163" t="s">
        <v>1303</v>
      </c>
      <c r="AJ773" s="167"/>
      <c r="AK773" s="167"/>
      <c r="AL773" s="5"/>
      <c r="AM773" s="5"/>
      <c r="AN773" s="5"/>
      <c r="AO773" s="165"/>
      <c r="AP773" s="165"/>
    </row>
    <row r="774" spans="1:42" ht="30.75" x14ac:dyDescent="0.3">
      <c r="A774" s="167" t="s">
        <v>233</v>
      </c>
      <c r="B774" s="5"/>
      <c r="C774" s="5"/>
      <c r="D774" s="5"/>
      <c r="E774" s="5"/>
      <c r="F774" s="150" t="s">
        <v>2571</v>
      </c>
      <c r="G774" s="187" t="s">
        <v>2621</v>
      </c>
      <c r="H774" s="169"/>
      <c r="I774" s="187" t="s">
        <v>1368</v>
      </c>
      <c r="J774" s="212"/>
      <c r="K774" s="171" t="s">
        <v>1306</v>
      </c>
      <c r="L774" s="189">
        <v>3</v>
      </c>
      <c r="M774" s="172" t="s">
        <v>2557</v>
      </c>
      <c r="N774" s="184" t="s">
        <v>1356</v>
      </c>
      <c r="O774" s="201" t="str">
        <f>IFERROR(HYPERLINK("#"&amp;"'ISO TABLES'!A"&amp;(MATCH(N774,'[39]ISO TABLES'!$A:$A,0)),TEXT(N774,"")),"")</f>
        <v>A_RuleAndValue</v>
      </c>
      <c r="P774" s="215"/>
      <c r="Q774" s="174" t="s">
        <v>1302</v>
      </c>
      <c r="R774" s="175" t="s">
        <v>232</v>
      </c>
      <c r="S774" s="175" t="s">
        <v>232</v>
      </c>
      <c r="T774" s="175" t="s">
        <v>232</v>
      </c>
      <c r="U774" s="175" t="s">
        <v>232</v>
      </c>
      <c r="V774" s="175" t="s">
        <v>232</v>
      </c>
      <c r="W774" s="175" t="s">
        <v>232</v>
      </c>
      <c r="X774" s="175" t="s">
        <v>232</v>
      </c>
      <c r="Y774" s="175" t="s">
        <v>232</v>
      </c>
      <c r="Z774" s="175" t="s">
        <v>232</v>
      </c>
      <c r="AA774" s="175" t="s">
        <v>232</v>
      </c>
      <c r="AB774" s="175" t="s">
        <v>232</v>
      </c>
      <c r="AC774" s="175" t="s">
        <v>232</v>
      </c>
      <c r="AD774" s="175" t="s">
        <v>232</v>
      </c>
      <c r="AE774" s="175" t="s">
        <v>232</v>
      </c>
      <c r="AF774" s="175" t="s">
        <v>232</v>
      </c>
      <c r="AG774" s="162">
        <v>44197</v>
      </c>
      <c r="AH774" s="162">
        <v>2958465</v>
      </c>
      <c r="AI774" s="163" t="s">
        <v>1303</v>
      </c>
      <c r="AJ774" s="167"/>
      <c r="AK774" s="167"/>
      <c r="AL774" s="5"/>
      <c r="AM774" s="5"/>
      <c r="AN774" s="5"/>
      <c r="AO774" s="165"/>
      <c r="AP774" s="165"/>
    </row>
    <row r="775" spans="1:42" ht="30.75" x14ac:dyDescent="0.3">
      <c r="A775" s="167" t="s">
        <v>233</v>
      </c>
      <c r="B775" s="5"/>
      <c r="C775" s="5"/>
      <c r="D775" s="5"/>
      <c r="E775" s="5"/>
      <c r="F775" s="150" t="s">
        <v>2572</v>
      </c>
      <c r="G775" s="187" t="s">
        <v>2621</v>
      </c>
      <c r="H775" s="169"/>
      <c r="I775" s="172" t="s">
        <v>1444</v>
      </c>
      <c r="J775" s="170"/>
      <c r="K775" s="176" t="s">
        <v>1324</v>
      </c>
      <c r="L775" s="177" t="s">
        <v>1301</v>
      </c>
      <c r="M775" s="172" t="s">
        <v>1445</v>
      </c>
      <c r="N775" s="172"/>
      <c r="O775" s="201"/>
      <c r="P775" s="215"/>
      <c r="Q775" s="174" t="s">
        <v>1302</v>
      </c>
      <c r="R775" s="175" t="s">
        <v>232</v>
      </c>
      <c r="S775" s="175" t="s">
        <v>232</v>
      </c>
      <c r="T775" s="175" t="s">
        <v>232</v>
      </c>
      <c r="U775" s="175" t="s">
        <v>232</v>
      </c>
      <c r="V775" s="175" t="s">
        <v>232</v>
      </c>
      <c r="W775" s="175" t="s">
        <v>232</v>
      </c>
      <c r="X775" s="175" t="s">
        <v>232</v>
      </c>
      <c r="Y775" s="175" t="s">
        <v>232</v>
      </c>
      <c r="Z775" s="175" t="s">
        <v>232</v>
      </c>
      <c r="AA775" s="175" t="s">
        <v>232</v>
      </c>
      <c r="AB775" s="175" t="s">
        <v>232</v>
      </c>
      <c r="AC775" s="175" t="s">
        <v>232</v>
      </c>
      <c r="AD775" s="175" t="s">
        <v>232</v>
      </c>
      <c r="AE775" s="175" t="s">
        <v>232</v>
      </c>
      <c r="AF775" s="175" t="s">
        <v>232</v>
      </c>
      <c r="AG775" s="162">
        <v>44197</v>
      </c>
      <c r="AH775" s="162">
        <v>2958465</v>
      </c>
      <c r="AI775" s="163" t="s">
        <v>1303</v>
      </c>
      <c r="AJ775" s="167"/>
      <c r="AK775" s="167"/>
      <c r="AL775" s="5"/>
      <c r="AM775" s="5"/>
      <c r="AN775" s="5"/>
      <c r="AO775" s="165"/>
      <c r="AP775" s="165"/>
    </row>
    <row r="776" spans="1:42" x14ac:dyDescent="0.3">
      <c r="A776" s="167" t="s">
        <v>233</v>
      </c>
      <c r="B776" s="5"/>
      <c r="C776" s="5"/>
      <c r="D776" s="5"/>
      <c r="E776" s="5"/>
      <c r="F776" s="150" t="s">
        <v>2573</v>
      </c>
      <c r="G776" s="187" t="s">
        <v>2621</v>
      </c>
      <c r="H776" s="169"/>
      <c r="I776" s="181" t="s">
        <v>2624</v>
      </c>
      <c r="J776" s="212"/>
      <c r="K776" s="171"/>
      <c r="L776" s="5" t="s">
        <v>1449</v>
      </c>
      <c r="M776" s="172"/>
      <c r="N776" s="172"/>
      <c r="O776" s="201" t="str">
        <f>IFERROR(HYPERLINK("#"&amp;"'SECURA TABLES'!A"&amp;(MATCH(N776,'[39]SECURA TABLES'!$A:$A,0)),TEXT(N776,"")),"")</f>
        <v/>
      </c>
      <c r="P776" s="215"/>
      <c r="Q776" s="174" t="s">
        <v>1302</v>
      </c>
      <c r="R776" s="175" t="s">
        <v>232</v>
      </c>
      <c r="S776" s="175" t="s">
        <v>232</v>
      </c>
      <c r="T776" s="175" t="s">
        <v>232</v>
      </c>
      <c r="U776" s="175" t="s">
        <v>232</v>
      </c>
      <c r="V776" s="175" t="s">
        <v>232</v>
      </c>
      <c r="W776" s="175" t="s">
        <v>232</v>
      </c>
      <c r="X776" s="175" t="s">
        <v>232</v>
      </c>
      <c r="Y776" s="175" t="s">
        <v>232</v>
      </c>
      <c r="Z776" s="175" t="s">
        <v>232</v>
      </c>
      <c r="AA776" s="175" t="s">
        <v>232</v>
      </c>
      <c r="AB776" s="175" t="s">
        <v>232</v>
      </c>
      <c r="AC776" s="175" t="s">
        <v>232</v>
      </c>
      <c r="AD776" s="175" t="s">
        <v>232</v>
      </c>
      <c r="AE776" s="175" t="s">
        <v>232</v>
      </c>
      <c r="AF776" s="175" t="s">
        <v>232</v>
      </c>
      <c r="AG776" s="162">
        <v>44197</v>
      </c>
      <c r="AH776" s="162">
        <v>2958465</v>
      </c>
      <c r="AI776" s="163" t="s">
        <v>1303</v>
      </c>
      <c r="AJ776" s="167"/>
      <c r="AK776" s="167"/>
      <c r="AL776" s="5"/>
      <c r="AM776" s="5"/>
      <c r="AN776" s="5"/>
      <c r="AO776" s="165"/>
      <c r="AP776" s="165"/>
    </row>
    <row r="777" spans="1:42" ht="30.75" x14ac:dyDescent="0.3">
      <c r="A777" s="167" t="s">
        <v>233</v>
      </c>
      <c r="B777" s="5"/>
      <c r="C777" s="5"/>
      <c r="D777" s="5"/>
      <c r="E777" s="5"/>
      <c r="F777" s="150" t="s">
        <v>2575</v>
      </c>
      <c r="G777" s="187" t="s">
        <v>2625</v>
      </c>
      <c r="H777" s="169"/>
      <c r="I777" s="187" t="s">
        <v>2547</v>
      </c>
      <c r="J777" s="212"/>
      <c r="K777" s="171" t="s">
        <v>1300</v>
      </c>
      <c r="L777" s="5" t="s">
        <v>1301</v>
      </c>
      <c r="M777" s="172"/>
      <c r="N777" s="172"/>
      <c r="O777" s="201"/>
      <c r="P777" s="215"/>
      <c r="Q777" s="174" t="s">
        <v>1302</v>
      </c>
      <c r="R777" s="175" t="s">
        <v>232</v>
      </c>
      <c r="S777" s="175" t="s">
        <v>232</v>
      </c>
      <c r="T777" s="175" t="s">
        <v>232</v>
      </c>
      <c r="U777" s="175" t="s">
        <v>232</v>
      </c>
      <c r="V777" s="175" t="s">
        <v>232</v>
      </c>
      <c r="W777" s="175" t="s">
        <v>232</v>
      </c>
      <c r="X777" s="175" t="s">
        <v>232</v>
      </c>
      <c r="Y777" s="175" t="s">
        <v>232</v>
      </c>
      <c r="Z777" s="175" t="s">
        <v>232</v>
      </c>
      <c r="AA777" s="175" t="s">
        <v>232</v>
      </c>
      <c r="AB777" s="175" t="s">
        <v>232</v>
      </c>
      <c r="AC777" s="175" t="s">
        <v>232</v>
      </c>
      <c r="AD777" s="175" t="s">
        <v>232</v>
      </c>
      <c r="AE777" s="175" t="s">
        <v>232</v>
      </c>
      <c r="AF777" s="175" t="s">
        <v>232</v>
      </c>
      <c r="AG777" s="162">
        <v>44197</v>
      </c>
      <c r="AH777" s="162">
        <v>2958465</v>
      </c>
      <c r="AI777" s="163" t="s">
        <v>1303</v>
      </c>
      <c r="AJ777" s="167"/>
      <c r="AK777" s="167"/>
      <c r="AL777" s="5"/>
      <c r="AM777" s="5"/>
      <c r="AN777" s="5"/>
      <c r="AO777" s="165"/>
      <c r="AP777" s="165"/>
    </row>
    <row r="778" spans="1:42" ht="30.75" x14ac:dyDescent="0.3">
      <c r="A778" s="167" t="s">
        <v>233</v>
      </c>
      <c r="B778" s="5"/>
      <c r="C778" s="5"/>
      <c r="D778" s="5"/>
      <c r="E778" s="5"/>
      <c r="F778" s="150" t="s">
        <v>2577</v>
      </c>
      <c r="G778" s="187" t="s">
        <v>2625</v>
      </c>
      <c r="H778" s="169"/>
      <c r="I778" s="187">
        <v>100</v>
      </c>
      <c r="J778" s="212"/>
      <c r="K778" s="171" t="s">
        <v>1306</v>
      </c>
      <c r="L778" s="5" t="s">
        <v>1301</v>
      </c>
      <c r="M778" s="172"/>
      <c r="N778" s="172"/>
      <c r="O778" s="201"/>
      <c r="P778" s="215"/>
      <c r="Q778" s="174" t="s">
        <v>1302</v>
      </c>
      <c r="R778" s="175" t="s">
        <v>232</v>
      </c>
      <c r="S778" s="175" t="s">
        <v>232</v>
      </c>
      <c r="T778" s="175" t="s">
        <v>232</v>
      </c>
      <c r="U778" s="175" t="s">
        <v>232</v>
      </c>
      <c r="V778" s="175" t="s">
        <v>232</v>
      </c>
      <c r="W778" s="175" t="s">
        <v>232</v>
      </c>
      <c r="X778" s="175" t="s">
        <v>232</v>
      </c>
      <c r="Y778" s="175" t="s">
        <v>232</v>
      </c>
      <c r="Z778" s="175" t="s">
        <v>232</v>
      </c>
      <c r="AA778" s="175" t="s">
        <v>232</v>
      </c>
      <c r="AB778" s="175" t="s">
        <v>232</v>
      </c>
      <c r="AC778" s="175" t="s">
        <v>232</v>
      </c>
      <c r="AD778" s="175" t="s">
        <v>232</v>
      </c>
      <c r="AE778" s="175" t="s">
        <v>232</v>
      </c>
      <c r="AF778" s="175" t="s">
        <v>232</v>
      </c>
      <c r="AG778" s="162">
        <v>44197</v>
      </c>
      <c r="AH778" s="162">
        <v>2958465</v>
      </c>
      <c r="AI778" s="163" t="s">
        <v>1303</v>
      </c>
      <c r="AJ778" s="167"/>
      <c r="AK778" s="167"/>
      <c r="AL778" s="5"/>
      <c r="AM778" s="5"/>
      <c r="AN778" s="5"/>
      <c r="AO778" s="165"/>
      <c r="AP778" s="165"/>
    </row>
    <row r="779" spans="1:42" ht="30.75" x14ac:dyDescent="0.3">
      <c r="A779" s="167" t="s">
        <v>233</v>
      </c>
      <c r="B779" s="5"/>
      <c r="C779" s="5"/>
      <c r="D779" s="5"/>
      <c r="E779" s="5"/>
      <c r="F779" s="150" t="s">
        <v>2578</v>
      </c>
      <c r="G779" s="187" t="s">
        <v>2625</v>
      </c>
      <c r="H779" s="169"/>
      <c r="I779" s="187" t="s">
        <v>2626</v>
      </c>
      <c r="J779" s="212"/>
      <c r="K779" s="171" t="s">
        <v>1306</v>
      </c>
      <c r="L779" s="5" t="s">
        <v>1301</v>
      </c>
      <c r="M779" s="172" t="s">
        <v>2627</v>
      </c>
      <c r="N779" s="172"/>
      <c r="O779" s="201"/>
      <c r="P779" s="215"/>
      <c r="Q779" s="174" t="s">
        <v>1302</v>
      </c>
      <c r="R779" s="175" t="s">
        <v>232</v>
      </c>
      <c r="S779" s="175" t="s">
        <v>232</v>
      </c>
      <c r="T779" s="175" t="s">
        <v>232</v>
      </c>
      <c r="U779" s="175" t="s">
        <v>232</v>
      </c>
      <c r="V779" s="175" t="s">
        <v>232</v>
      </c>
      <c r="W779" s="175" t="s">
        <v>232</v>
      </c>
      <c r="X779" s="175" t="s">
        <v>232</v>
      </c>
      <c r="Y779" s="175" t="s">
        <v>232</v>
      </c>
      <c r="Z779" s="175" t="s">
        <v>232</v>
      </c>
      <c r="AA779" s="175" t="s">
        <v>232</v>
      </c>
      <c r="AB779" s="175" t="s">
        <v>232</v>
      </c>
      <c r="AC779" s="175" t="s">
        <v>232</v>
      </c>
      <c r="AD779" s="175" t="s">
        <v>232</v>
      </c>
      <c r="AE779" s="175" t="s">
        <v>232</v>
      </c>
      <c r="AF779" s="175" t="s">
        <v>232</v>
      </c>
      <c r="AG779" s="162">
        <v>44197</v>
      </c>
      <c r="AH779" s="162">
        <v>2958465</v>
      </c>
      <c r="AI779" s="163" t="s">
        <v>1303</v>
      </c>
      <c r="AJ779" s="167"/>
      <c r="AK779" s="167"/>
      <c r="AL779" s="5"/>
      <c r="AM779" s="5"/>
      <c r="AN779" s="5"/>
      <c r="AO779" s="165"/>
      <c r="AP779" s="165"/>
    </row>
    <row r="780" spans="1:42" ht="30.75" x14ac:dyDescent="0.3">
      <c r="A780" s="167" t="s">
        <v>233</v>
      </c>
      <c r="B780" s="5"/>
      <c r="C780" s="5"/>
      <c r="D780" s="5"/>
      <c r="E780" s="5"/>
      <c r="F780" s="150" t="s">
        <v>2585</v>
      </c>
      <c r="G780" s="187" t="s">
        <v>2625</v>
      </c>
      <c r="H780" s="169"/>
      <c r="I780" s="187" t="s">
        <v>1368</v>
      </c>
      <c r="J780" s="212"/>
      <c r="K780" s="171" t="s">
        <v>1306</v>
      </c>
      <c r="L780" s="189">
        <v>3</v>
      </c>
      <c r="M780" s="172" t="s">
        <v>2557</v>
      </c>
      <c r="N780" s="184" t="s">
        <v>1356</v>
      </c>
      <c r="O780" s="201" t="str">
        <f>IFERROR(HYPERLINK("#"&amp;"'ISO TABLES'!A"&amp;(MATCH(N780,'[39]ISO TABLES'!$A:$A,0)),TEXT(N780,"")),"")</f>
        <v>A_RuleAndValue</v>
      </c>
      <c r="P780" s="215"/>
      <c r="Q780" s="174" t="s">
        <v>1302</v>
      </c>
      <c r="R780" s="175" t="s">
        <v>232</v>
      </c>
      <c r="S780" s="175" t="s">
        <v>232</v>
      </c>
      <c r="T780" s="175" t="s">
        <v>232</v>
      </c>
      <c r="U780" s="175" t="s">
        <v>232</v>
      </c>
      <c r="V780" s="175" t="s">
        <v>232</v>
      </c>
      <c r="W780" s="175" t="s">
        <v>232</v>
      </c>
      <c r="X780" s="175" t="s">
        <v>232</v>
      </c>
      <c r="Y780" s="175" t="s">
        <v>232</v>
      </c>
      <c r="Z780" s="175" t="s">
        <v>232</v>
      </c>
      <c r="AA780" s="175" t="s">
        <v>232</v>
      </c>
      <c r="AB780" s="175" t="s">
        <v>232</v>
      </c>
      <c r="AC780" s="175" t="s">
        <v>232</v>
      </c>
      <c r="AD780" s="175" t="s">
        <v>232</v>
      </c>
      <c r="AE780" s="175" t="s">
        <v>232</v>
      </c>
      <c r="AF780" s="175" t="s">
        <v>232</v>
      </c>
      <c r="AG780" s="162">
        <v>44197</v>
      </c>
      <c r="AH780" s="162">
        <v>2958465</v>
      </c>
      <c r="AI780" s="163" t="s">
        <v>1303</v>
      </c>
      <c r="AJ780" s="167"/>
      <c r="AK780" s="167"/>
      <c r="AL780" s="5"/>
      <c r="AM780" s="5"/>
      <c r="AN780" s="5"/>
      <c r="AO780" s="165"/>
      <c r="AP780" s="165"/>
    </row>
    <row r="781" spans="1:42" ht="30.75" x14ac:dyDescent="0.3">
      <c r="A781" s="167" t="s">
        <v>233</v>
      </c>
      <c r="B781" s="5"/>
      <c r="C781" s="5"/>
      <c r="D781" s="5"/>
      <c r="E781" s="5"/>
      <c r="F781" s="150" t="s">
        <v>2586</v>
      </c>
      <c r="G781" s="187" t="s">
        <v>2625</v>
      </c>
      <c r="H781" s="169"/>
      <c r="I781" s="172" t="s">
        <v>1444</v>
      </c>
      <c r="J781" s="170"/>
      <c r="K781" s="176" t="s">
        <v>1324</v>
      </c>
      <c r="L781" s="177" t="s">
        <v>1301</v>
      </c>
      <c r="M781" s="172" t="s">
        <v>1445</v>
      </c>
      <c r="N781" s="172"/>
      <c r="O781" s="201"/>
      <c r="P781" s="215"/>
      <c r="Q781" s="174" t="s">
        <v>1302</v>
      </c>
      <c r="R781" s="175" t="s">
        <v>232</v>
      </c>
      <c r="S781" s="175" t="s">
        <v>232</v>
      </c>
      <c r="T781" s="175" t="s">
        <v>232</v>
      </c>
      <c r="U781" s="175" t="s">
        <v>232</v>
      </c>
      <c r="V781" s="175" t="s">
        <v>232</v>
      </c>
      <c r="W781" s="175" t="s">
        <v>232</v>
      </c>
      <c r="X781" s="175" t="s">
        <v>232</v>
      </c>
      <c r="Y781" s="175" t="s">
        <v>232</v>
      </c>
      <c r="Z781" s="175" t="s">
        <v>232</v>
      </c>
      <c r="AA781" s="175" t="s">
        <v>232</v>
      </c>
      <c r="AB781" s="175" t="s">
        <v>232</v>
      </c>
      <c r="AC781" s="175" t="s">
        <v>232</v>
      </c>
      <c r="AD781" s="175" t="s">
        <v>232</v>
      </c>
      <c r="AE781" s="175" t="s">
        <v>232</v>
      </c>
      <c r="AF781" s="175" t="s">
        <v>232</v>
      </c>
      <c r="AG781" s="162">
        <v>44197</v>
      </c>
      <c r="AH781" s="162">
        <v>2958465</v>
      </c>
      <c r="AI781" s="163" t="s">
        <v>1303</v>
      </c>
      <c r="AJ781" s="167"/>
      <c r="AK781" s="167"/>
      <c r="AL781" s="5"/>
      <c r="AM781" s="5"/>
      <c r="AN781" s="5"/>
      <c r="AO781" s="165"/>
      <c r="AP781" s="165"/>
    </row>
    <row r="782" spans="1:42" ht="30.75" x14ac:dyDescent="0.3">
      <c r="A782" s="167" t="s">
        <v>233</v>
      </c>
      <c r="B782" s="5"/>
      <c r="C782" s="5"/>
      <c r="D782" s="5"/>
      <c r="E782" s="5"/>
      <c r="F782" s="150" t="s">
        <v>2587</v>
      </c>
      <c r="G782" s="187" t="s">
        <v>2625</v>
      </c>
      <c r="H782" s="169"/>
      <c r="I782" s="181" t="s">
        <v>2628</v>
      </c>
      <c r="J782" s="212"/>
      <c r="K782" s="171"/>
      <c r="L782" s="5" t="s">
        <v>1449</v>
      </c>
      <c r="M782" s="172"/>
      <c r="N782" s="172"/>
      <c r="O782" s="201" t="str">
        <f>IFERROR(HYPERLINK("#"&amp;"'SECURA TABLES'!A"&amp;(MATCH(N782,'[39]SECURA TABLES'!$A:$A,0)),TEXT(N782,"")),"")</f>
        <v/>
      </c>
      <c r="P782" s="215"/>
      <c r="Q782" s="174" t="s">
        <v>1302</v>
      </c>
      <c r="R782" s="175" t="s">
        <v>232</v>
      </c>
      <c r="S782" s="175" t="s">
        <v>232</v>
      </c>
      <c r="T782" s="175" t="s">
        <v>232</v>
      </c>
      <c r="U782" s="175" t="s">
        <v>232</v>
      </c>
      <c r="V782" s="175" t="s">
        <v>232</v>
      </c>
      <c r="W782" s="175" t="s">
        <v>232</v>
      </c>
      <c r="X782" s="175" t="s">
        <v>232</v>
      </c>
      <c r="Y782" s="175" t="s">
        <v>232</v>
      </c>
      <c r="Z782" s="175" t="s">
        <v>232</v>
      </c>
      <c r="AA782" s="175" t="s">
        <v>232</v>
      </c>
      <c r="AB782" s="175" t="s">
        <v>232</v>
      </c>
      <c r="AC782" s="175" t="s">
        <v>232</v>
      </c>
      <c r="AD782" s="175" t="s">
        <v>232</v>
      </c>
      <c r="AE782" s="175" t="s">
        <v>232</v>
      </c>
      <c r="AF782" s="175" t="s">
        <v>232</v>
      </c>
      <c r="AG782" s="162">
        <v>44197</v>
      </c>
      <c r="AH782" s="162">
        <v>2958465</v>
      </c>
      <c r="AI782" s="163" t="s">
        <v>1303</v>
      </c>
      <c r="AJ782" s="167"/>
      <c r="AK782" s="167"/>
      <c r="AL782" s="5"/>
      <c r="AM782" s="5"/>
      <c r="AN782" s="5"/>
      <c r="AO782" s="165"/>
      <c r="AP782" s="165"/>
    </row>
    <row r="783" spans="1:42" ht="30.75" x14ac:dyDescent="0.3">
      <c r="A783" s="167" t="s">
        <v>233</v>
      </c>
      <c r="B783" s="5"/>
      <c r="C783" s="5"/>
      <c r="D783" s="5"/>
      <c r="E783" s="5"/>
      <c r="F783" s="150" t="s">
        <v>2589</v>
      </c>
      <c r="G783" s="187" t="s">
        <v>2629</v>
      </c>
      <c r="H783" s="169"/>
      <c r="I783" s="187" t="s">
        <v>2547</v>
      </c>
      <c r="J783" s="212"/>
      <c r="K783" s="171" t="s">
        <v>1300</v>
      </c>
      <c r="L783" s="5" t="s">
        <v>1301</v>
      </c>
      <c r="M783" s="172"/>
      <c r="N783" s="172"/>
      <c r="O783" s="201"/>
      <c r="P783" s="215"/>
      <c r="Q783" s="174" t="s">
        <v>1302</v>
      </c>
      <c r="R783" s="175" t="s">
        <v>232</v>
      </c>
      <c r="S783" s="175" t="s">
        <v>232</v>
      </c>
      <c r="T783" s="175" t="s">
        <v>232</v>
      </c>
      <c r="U783" s="175" t="s">
        <v>232</v>
      </c>
      <c r="V783" s="175" t="s">
        <v>232</v>
      </c>
      <c r="W783" s="175" t="s">
        <v>232</v>
      </c>
      <c r="X783" s="175" t="s">
        <v>232</v>
      </c>
      <c r="Y783" s="175" t="s">
        <v>232</v>
      </c>
      <c r="Z783" s="175" t="s">
        <v>232</v>
      </c>
      <c r="AA783" s="175" t="s">
        <v>232</v>
      </c>
      <c r="AB783" s="175" t="s">
        <v>232</v>
      </c>
      <c r="AC783" s="175" t="s">
        <v>232</v>
      </c>
      <c r="AD783" s="175" t="s">
        <v>232</v>
      </c>
      <c r="AE783" s="175" t="s">
        <v>232</v>
      </c>
      <c r="AF783" s="175" t="s">
        <v>232</v>
      </c>
      <c r="AG783" s="162">
        <v>44197</v>
      </c>
      <c r="AH783" s="162">
        <v>2958465</v>
      </c>
      <c r="AI783" s="163" t="s">
        <v>1303</v>
      </c>
      <c r="AJ783" s="167"/>
      <c r="AK783" s="167"/>
      <c r="AL783" s="5"/>
      <c r="AM783" s="5"/>
      <c r="AN783" s="5"/>
      <c r="AO783" s="165"/>
      <c r="AP783" s="165"/>
    </row>
    <row r="784" spans="1:42" ht="30.75" x14ac:dyDescent="0.3">
      <c r="A784" s="167" t="s">
        <v>233</v>
      </c>
      <c r="B784" s="5"/>
      <c r="C784" s="5"/>
      <c r="D784" s="5"/>
      <c r="E784" s="5"/>
      <c r="F784" s="150" t="s">
        <v>2591</v>
      </c>
      <c r="G784" s="187" t="s">
        <v>2629</v>
      </c>
      <c r="H784" s="169"/>
      <c r="I784" s="187">
        <v>100</v>
      </c>
      <c r="J784" s="212"/>
      <c r="K784" s="171" t="s">
        <v>1306</v>
      </c>
      <c r="L784" s="5" t="s">
        <v>1301</v>
      </c>
      <c r="M784" s="172"/>
      <c r="N784" s="172"/>
      <c r="O784" s="201"/>
      <c r="P784" s="215"/>
      <c r="Q784" s="174" t="s">
        <v>1302</v>
      </c>
      <c r="R784" s="175" t="s">
        <v>232</v>
      </c>
      <c r="S784" s="175" t="s">
        <v>232</v>
      </c>
      <c r="T784" s="175" t="s">
        <v>232</v>
      </c>
      <c r="U784" s="175" t="s">
        <v>232</v>
      </c>
      <c r="V784" s="175" t="s">
        <v>232</v>
      </c>
      <c r="W784" s="175" t="s">
        <v>232</v>
      </c>
      <c r="X784" s="175" t="s">
        <v>232</v>
      </c>
      <c r="Y784" s="175" t="s">
        <v>232</v>
      </c>
      <c r="Z784" s="175" t="s">
        <v>232</v>
      </c>
      <c r="AA784" s="175" t="s">
        <v>232</v>
      </c>
      <c r="AB784" s="175" t="s">
        <v>232</v>
      </c>
      <c r="AC784" s="175" t="s">
        <v>232</v>
      </c>
      <c r="AD784" s="175" t="s">
        <v>232</v>
      </c>
      <c r="AE784" s="175" t="s">
        <v>232</v>
      </c>
      <c r="AF784" s="175" t="s">
        <v>232</v>
      </c>
      <c r="AG784" s="162">
        <v>44197</v>
      </c>
      <c r="AH784" s="162">
        <v>2958465</v>
      </c>
      <c r="AI784" s="163" t="s">
        <v>1303</v>
      </c>
      <c r="AJ784" s="167"/>
      <c r="AK784" s="167"/>
      <c r="AL784" s="5"/>
      <c r="AM784" s="5"/>
      <c r="AN784" s="5"/>
      <c r="AO784" s="165"/>
      <c r="AP784" s="165"/>
    </row>
    <row r="785" spans="1:42" ht="30.75" x14ac:dyDescent="0.3">
      <c r="A785" s="167" t="s">
        <v>233</v>
      </c>
      <c r="B785" s="5"/>
      <c r="C785" s="5"/>
      <c r="D785" s="5"/>
      <c r="E785" s="5"/>
      <c r="F785" s="150" t="s">
        <v>2592</v>
      </c>
      <c r="G785" s="187" t="s">
        <v>2629</v>
      </c>
      <c r="H785" s="169"/>
      <c r="I785" s="187" t="s">
        <v>2630</v>
      </c>
      <c r="J785" s="212"/>
      <c r="K785" s="171" t="s">
        <v>1300</v>
      </c>
      <c r="L785" s="5" t="s">
        <v>1301</v>
      </c>
      <c r="M785" s="172" t="s">
        <v>2631</v>
      </c>
      <c r="N785" s="172"/>
      <c r="O785" s="201"/>
      <c r="P785" s="215"/>
      <c r="Q785" s="174" t="s">
        <v>1302</v>
      </c>
      <c r="R785" s="175" t="s">
        <v>232</v>
      </c>
      <c r="S785" s="175" t="s">
        <v>232</v>
      </c>
      <c r="T785" s="175" t="s">
        <v>232</v>
      </c>
      <c r="U785" s="175" t="s">
        <v>232</v>
      </c>
      <c r="V785" s="175" t="s">
        <v>232</v>
      </c>
      <c r="W785" s="175" t="s">
        <v>232</v>
      </c>
      <c r="X785" s="175" t="s">
        <v>232</v>
      </c>
      <c r="Y785" s="175" t="s">
        <v>232</v>
      </c>
      <c r="Z785" s="175" t="s">
        <v>232</v>
      </c>
      <c r="AA785" s="175" t="s">
        <v>232</v>
      </c>
      <c r="AB785" s="175" t="s">
        <v>232</v>
      </c>
      <c r="AC785" s="175" t="s">
        <v>232</v>
      </c>
      <c r="AD785" s="175" t="s">
        <v>232</v>
      </c>
      <c r="AE785" s="175" t="s">
        <v>232</v>
      </c>
      <c r="AF785" s="175" t="s">
        <v>232</v>
      </c>
      <c r="AG785" s="162">
        <v>44197</v>
      </c>
      <c r="AH785" s="162">
        <v>2958465</v>
      </c>
      <c r="AI785" s="163" t="s">
        <v>1303</v>
      </c>
      <c r="AJ785" s="167"/>
      <c r="AK785" s="167"/>
      <c r="AL785" s="5"/>
      <c r="AM785" s="5"/>
      <c r="AN785" s="5"/>
      <c r="AO785" s="165"/>
      <c r="AP785" s="165"/>
    </row>
    <row r="786" spans="1:42" ht="30.75" x14ac:dyDescent="0.3">
      <c r="A786" s="167" t="s">
        <v>233</v>
      </c>
      <c r="B786" s="5"/>
      <c r="C786" s="5"/>
      <c r="D786" s="5"/>
      <c r="E786" s="5"/>
      <c r="F786" s="150" t="s">
        <v>2599</v>
      </c>
      <c r="G786" s="187" t="s">
        <v>2629</v>
      </c>
      <c r="H786" s="169"/>
      <c r="I786" s="187" t="s">
        <v>1368</v>
      </c>
      <c r="J786" s="212"/>
      <c r="K786" s="171" t="s">
        <v>1306</v>
      </c>
      <c r="L786" s="189">
        <v>3</v>
      </c>
      <c r="M786" s="172" t="s">
        <v>2557</v>
      </c>
      <c r="N786" s="184" t="s">
        <v>1356</v>
      </c>
      <c r="O786" s="201" t="str">
        <f>IFERROR(HYPERLINK("#"&amp;"'ISO TABLES'!A"&amp;(MATCH(N786,'[39]ISO TABLES'!$A:$A,0)),TEXT(N786,"")),"")</f>
        <v>A_RuleAndValue</v>
      </c>
      <c r="P786" s="215"/>
      <c r="Q786" s="174" t="s">
        <v>1302</v>
      </c>
      <c r="R786" s="175" t="s">
        <v>232</v>
      </c>
      <c r="S786" s="175" t="s">
        <v>232</v>
      </c>
      <c r="T786" s="175" t="s">
        <v>232</v>
      </c>
      <c r="U786" s="175" t="s">
        <v>232</v>
      </c>
      <c r="V786" s="175" t="s">
        <v>232</v>
      </c>
      <c r="W786" s="175" t="s">
        <v>232</v>
      </c>
      <c r="X786" s="175" t="s">
        <v>232</v>
      </c>
      <c r="Y786" s="175" t="s">
        <v>232</v>
      </c>
      <c r="Z786" s="175" t="s">
        <v>232</v>
      </c>
      <c r="AA786" s="175" t="s">
        <v>232</v>
      </c>
      <c r="AB786" s="175" t="s">
        <v>232</v>
      </c>
      <c r="AC786" s="175" t="s">
        <v>232</v>
      </c>
      <c r="AD786" s="175" t="s">
        <v>232</v>
      </c>
      <c r="AE786" s="175" t="s">
        <v>232</v>
      </c>
      <c r="AF786" s="175" t="s">
        <v>232</v>
      </c>
      <c r="AG786" s="162">
        <v>44197</v>
      </c>
      <c r="AH786" s="162">
        <v>2958465</v>
      </c>
      <c r="AI786" s="163" t="s">
        <v>1303</v>
      </c>
      <c r="AJ786" s="167"/>
      <c r="AK786" s="167"/>
      <c r="AL786" s="5"/>
      <c r="AM786" s="5"/>
      <c r="AN786" s="5"/>
      <c r="AO786" s="165"/>
      <c r="AP786" s="165"/>
    </row>
    <row r="787" spans="1:42" ht="30.75" x14ac:dyDescent="0.3">
      <c r="A787" s="167" t="s">
        <v>233</v>
      </c>
      <c r="B787" s="5"/>
      <c r="C787" s="5"/>
      <c r="D787" s="5"/>
      <c r="E787" s="5"/>
      <c r="F787" s="150" t="s">
        <v>2600</v>
      </c>
      <c r="G787" s="187" t="s">
        <v>2629</v>
      </c>
      <c r="H787" s="169"/>
      <c r="I787" s="172" t="s">
        <v>1444</v>
      </c>
      <c r="J787" s="170"/>
      <c r="K787" s="176" t="s">
        <v>1324</v>
      </c>
      <c r="L787" s="177" t="s">
        <v>1301</v>
      </c>
      <c r="M787" s="172" t="s">
        <v>1445</v>
      </c>
      <c r="N787" s="172"/>
      <c r="O787" s="201"/>
      <c r="P787" s="215"/>
      <c r="Q787" s="174" t="s">
        <v>1302</v>
      </c>
      <c r="R787" s="175" t="s">
        <v>232</v>
      </c>
      <c r="S787" s="175" t="s">
        <v>232</v>
      </c>
      <c r="T787" s="175" t="s">
        <v>232</v>
      </c>
      <c r="U787" s="175" t="s">
        <v>232</v>
      </c>
      <c r="V787" s="175" t="s">
        <v>232</v>
      </c>
      <c r="W787" s="175" t="s">
        <v>232</v>
      </c>
      <c r="X787" s="175" t="s">
        <v>232</v>
      </c>
      <c r="Y787" s="175" t="s">
        <v>232</v>
      </c>
      <c r="Z787" s="175" t="s">
        <v>232</v>
      </c>
      <c r="AA787" s="175" t="s">
        <v>232</v>
      </c>
      <c r="AB787" s="175" t="s">
        <v>232</v>
      </c>
      <c r="AC787" s="175" t="s">
        <v>232</v>
      </c>
      <c r="AD787" s="175" t="s">
        <v>232</v>
      </c>
      <c r="AE787" s="175" t="s">
        <v>232</v>
      </c>
      <c r="AF787" s="175" t="s">
        <v>232</v>
      </c>
      <c r="AG787" s="162">
        <v>44197</v>
      </c>
      <c r="AH787" s="162">
        <v>2958465</v>
      </c>
      <c r="AI787" s="163" t="s">
        <v>1303</v>
      </c>
      <c r="AJ787" s="167"/>
      <c r="AK787" s="167"/>
      <c r="AL787" s="5"/>
      <c r="AM787" s="5"/>
      <c r="AN787" s="5"/>
      <c r="AO787" s="165"/>
      <c r="AP787" s="165"/>
    </row>
    <row r="788" spans="1:42" ht="30.75" x14ac:dyDescent="0.3">
      <c r="A788" s="167" t="s">
        <v>233</v>
      </c>
      <c r="B788" s="5"/>
      <c r="C788" s="5"/>
      <c r="D788" s="5"/>
      <c r="E788" s="5"/>
      <c r="F788" s="150" t="s">
        <v>2601</v>
      </c>
      <c r="G788" s="187" t="s">
        <v>2629</v>
      </c>
      <c r="H788" s="169"/>
      <c r="I788" s="181" t="s">
        <v>2632</v>
      </c>
      <c r="J788" s="212"/>
      <c r="K788" s="171"/>
      <c r="L788" s="5" t="s">
        <v>1449</v>
      </c>
      <c r="M788" s="172"/>
      <c r="N788" s="172"/>
      <c r="O788" s="201" t="str">
        <f>IFERROR(HYPERLINK("#"&amp;"'SECURA TABLES'!A"&amp;(MATCH(N788,'[39]SECURA TABLES'!$A:$A,0)),TEXT(N788,"")),"")</f>
        <v/>
      </c>
      <c r="P788" s="215"/>
      <c r="Q788" s="174" t="s">
        <v>1302</v>
      </c>
      <c r="R788" s="175" t="s">
        <v>232</v>
      </c>
      <c r="S788" s="175" t="s">
        <v>232</v>
      </c>
      <c r="T788" s="175" t="s">
        <v>232</v>
      </c>
      <c r="U788" s="175" t="s">
        <v>232</v>
      </c>
      <c r="V788" s="175" t="s">
        <v>232</v>
      </c>
      <c r="W788" s="175" t="s">
        <v>232</v>
      </c>
      <c r="X788" s="175" t="s">
        <v>232</v>
      </c>
      <c r="Y788" s="175" t="s">
        <v>232</v>
      </c>
      <c r="Z788" s="175" t="s">
        <v>232</v>
      </c>
      <c r="AA788" s="175" t="s">
        <v>232</v>
      </c>
      <c r="AB788" s="175" t="s">
        <v>232</v>
      </c>
      <c r="AC788" s="175" t="s">
        <v>232</v>
      </c>
      <c r="AD788" s="175" t="s">
        <v>232</v>
      </c>
      <c r="AE788" s="175" t="s">
        <v>232</v>
      </c>
      <c r="AF788" s="175" t="s">
        <v>232</v>
      </c>
      <c r="AG788" s="162">
        <v>44197</v>
      </c>
      <c r="AH788" s="162">
        <v>2958465</v>
      </c>
      <c r="AI788" s="163" t="s">
        <v>1303</v>
      </c>
      <c r="AJ788" s="167"/>
      <c r="AK788" s="167"/>
      <c r="AL788" s="5"/>
      <c r="AM788" s="5"/>
      <c r="AN788" s="5"/>
      <c r="AO788" s="165"/>
      <c r="AP788" s="165"/>
    </row>
    <row r="789" spans="1:42" x14ac:dyDescent="0.3">
      <c r="A789" s="167" t="s">
        <v>233</v>
      </c>
      <c r="B789" s="5"/>
      <c r="C789" s="5"/>
      <c r="D789" s="5"/>
      <c r="E789" s="5"/>
      <c r="F789" s="150" t="s">
        <v>2603</v>
      </c>
      <c r="G789" s="187" t="s">
        <v>2633</v>
      </c>
      <c r="H789" s="169"/>
      <c r="I789" s="187" t="s">
        <v>2547</v>
      </c>
      <c r="J789" s="212"/>
      <c r="K789" s="171" t="s">
        <v>1300</v>
      </c>
      <c r="L789" s="5" t="s">
        <v>1301</v>
      </c>
      <c r="M789" s="172"/>
      <c r="N789" s="172"/>
      <c r="O789" s="201"/>
      <c r="P789" s="215"/>
      <c r="Q789" s="174" t="s">
        <v>1302</v>
      </c>
      <c r="R789" s="175" t="s">
        <v>232</v>
      </c>
      <c r="S789" s="175" t="s">
        <v>232</v>
      </c>
      <c r="T789" s="175" t="s">
        <v>232</v>
      </c>
      <c r="U789" s="175" t="s">
        <v>232</v>
      </c>
      <c r="V789" s="175" t="s">
        <v>232</v>
      </c>
      <c r="W789" s="175" t="s">
        <v>232</v>
      </c>
      <c r="X789" s="175" t="s">
        <v>232</v>
      </c>
      <c r="Y789" s="175" t="s">
        <v>232</v>
      </c>
      <c r="Z789" s="175" t="s">
        <v>232</v>
      </c>
      <c r="AA789" s="175" t="s">
        <v>232</v>
      </c>
      <c r="AB789" s="175" t="s">
        <v>232</v>
      </c>
      <c r="AC789" s="175" t="s">
        <v>232</v>
      </c>
      <c r="AD789" s="175" t="s">
        <v>232</v>
      </c>
      <c r="AE789" s="175" t="s">
        <v>232</v>
      </c>
      <c r="AF789" s="175" t="s">
        <v>232</v>
      </c>
      <c r="AG789" s="162">
        <v>44197</v>
      </c>
      <c r="AH789" s="162">
        <v>2958465</v>
      </c>
      <c r="AI789" s="163" t="s">
        <v>1303</v>
      </c>
      <c r="AJ789" s="167"/>
      <c r="AK789" s="167"/>
      <c r="AL789" s="5"/>
      <c r="AM789" s="5"/>
      <c r="AN789" s="5"/>
      <c r="AO789" s="165"/>
      <c r="AP789" s="165"/>
    </row>
    <row r="790" spans="1:42" x14ac:dyDescent="0.3">
      <c r="A790" s="167" t="s">
        <v>233</v>
      </c>
      <c r="B790" s="5"/>
      <c r="C790" s="5"/>
      <c r="D790" s="5"/>
      <c r="E790" s="5"/>
      <c r="F790" s="150" t="s">
        <v>2605</v>
      </c>
      <c r="G790" s="187" t="s">
        <v>2633</v>
      </c>
      <c r="H790" s="169"/>
      <c r="I790" s="187">
        <v>100</v>
      </c>
      <c r="J790" s="212"/>
      <c r="K790" s="171" t="s">
        <v>1306</v>
      </c>
      <c r="L790" s="5" t="s">
        <v>1301</v>
      </c>
      <c r="M790" s="172"/>
      <c r="N790" s="172"/>
      <c r="O790" s="201"/>
      <c r="P790" s="215"/>
      <c r="Q790" s="174" t="s">
        <v>1302</v>
      </c>
      <c r="R790" s="175" t="s">
        <v>232</v>
      </c>
      <c r="S790" s="175" t="s">
        <v>232</v>
      </c>
      <c r="T790" s="175" t="s">
        <v>232</v>
      </c>
      <c r="U790" s="175" t="s">
        <v>232</v>
      </c>
      <c r="V790" s="175" t="s">
        <v>232</v>
      </c>
      <c r="W790" s="175" t="s">
        <v>232</v>
      </c>
      <c r="X790" s="175" t="s">
        <v>232</v>
      </c>
      <c r="Y790" s="175" t="s">
        <v>232</v>
      </c>
      <c r="Z790" s="175" t="s">
        <v>232</v>
      </c>
      <c r="AA790" s="175" t="s">
        <v>232</v>
      </c>
      <c r="AB790" s="175" t="s">
        <v>232</v>
      </c>
      <c r="AC790" s="175" t="s">
        <v>232</v>
      </c>
      <c r="AD790" s="175" t="s">
        <v>232</v>
      </c>
      <c r="AE790" s="175" t="s">
        <v>232</v>
      </c>
      <c r="AF790" s="175" t="s">
        <v>232</v>
      </c>
      <c r="AG790" s="162">
        <v>44197</v>
      </c>
      <c r="AH790" s="162">
        <v>2958465</v>
      </c>
      <c r="AI790" s="163" t="s">
        <v>1303</v>
      </c>
      <c r="AJ790" s="167"/>
      <c r="AK790" s="167"/>
      <c r="AL790" s="5"/>
      <c r="AM790" s="5"/>
      <c r="AN790" s="5"/>
      <c r="AO790" s="165"/>
      <c r="AP790" s="165"/>
    </row>
    <row r="791" spans="1:42" ht="30.75" x14ac:dyDescent="0.3">
      <c r="A791" s="167" t="s">
        <v>233</v>
      </c>
      <c r="B791" s="5"/>
      <c r="C791" s="5"/>
      <c r="D791" s="5"/>
      <c r="E791" s="5"/>
      <c r="F791" s="150" t="s">
        <v>2606</v>
      </c>
      <c r="G791" s="187" t="s">
        <v>2633</v>
      </c>
      <c r="H791" s="169"/>
      <c r="I791" s="187" t="s">
        <v>2634</v>
      </c>
      <c r="J791" s="212"/>
      <c r="K791" s="171" t="s">
        <v>1306</v>
      </c>
      <c r="L791" s="5" t="s">
        <v>1301</v>
      </c>
      <c r="M791" s="172" t="s">
        <v>2635</v>
      </c>
      <c r="N791" s="172"/>
      <c r="O791" s="201"/>
      <c r="P791" s="215"/>
      <c r="Q791" s="174" t="s">
        <v>1302</v>
      </c>
      <c r="R791" s="175" t="s">
        <v>232</v>
      </c>
      <c r="S791" s="175" t="s">
        <v>232</v>
      </c>
      <c r="T791" s="175" t="s">
        <v>232</v>
      </c>
      <c r="U791" s="175" t="s">
        <v>232</v>
      </c>
      <c r="V791" s="175" t="s">
        <v>232</v>
      </c>
      <c r="W791" s="175" t="s">
        <v>232</v>
      </c>
      <c r="X791" s="175" t="s">
        <v>232</v>
      </c>
      <c r="Y791" s="175" t="s">
        <v>232</v>
      </c>
      <c r="Z791" s="175" t="s">
        <v>232</v>
      </c>
      <c r="AA791" s="175" t="s">
        <v>232</v>
      </c>
      <c r="AB791" s="175" t="s">
        <v>232</v>
      </c>
      <c r="AC791" s="175" t="s">
        <v>232</v>
      </c>
      <c r="AD791" s="175" t="s">
        <v>232</v>
      </c>
      <c r="AE791" s="175" t="s">
        <v>232</v>
      </c>
      <c r="AF791" s="175" t="s">
        <v>232</v>
      </c>
      <c r="AG791" s="162">
        <v>44197</v>
      </c>
      <c r="AH791" s="162">
        <v>2958465</v>
      </c>
      <c r="AI791" s="163" t="s">
        <v>1303</v>
      </c>
      <c r="AJ791" s="167"/>
      <c r="AK791" s="167"/>
      <c r="AL791" s="5"/>
      <c r="AM791" s="5"/>
      <c r="AN791" s="5"/>
      <c r="AO791" s="165"/>
      <c r="AP791" s="165"/>
    </row>
    <row r="792" spans="1:42" ht="30.75" x14ac:dyDescent="0.3">
      <c r="A792" s="167" t="s">
        <v>233</v>
      </c>
      <c r="B792" s="5"/>
      <c r="C792" s="5"/>
      <c r="D792" s="5"/>
      <c r="E792" s="5"/>
      <c r="F792" s="150" t="s">
        <v>2613</v>
      </c>
      <c r="G792" s="187" t="s">
        <v>2633</v>
      </c>
      <c r="H792" s="169"/>
      <c r="I792" s="187" t="s">
        <v>1368</v>
      </c>
      <c r="J792" s="212"/>
      <c r="K792" s="171" t="s">
        <v>1306</v>
      </c>
      <c r="L792" s="189">
        <v>3</v>
      </c>
      <c r="M792" s="172" t="s">
        <v>2557</v>
      </c>
      <c r="N792" s="184" t="s">
        <v>1356</v>
      </c>
      <c r="O792" s="201" t="str">
        <f>IFERROR(HYPERLINK("#"&amp;"'ISO TABLES'!A"&amp;(MATCH(N792,'[39]ISO TABLES'!$A:$A,0)),TEXT(N792,"")),"")</f>
        <v>A_RuleAndValue</v>
      </c>
      <c r="P792" s="215"/>
      <c r="Q792" s="174" t="s">
        <v>1302</v>
      </c>
      <c r="R792" s="175" t="s">
        <v>232</v>
      </c>
      <c r="S792" s="175" t="s">
        <v>232</v>
      </c>
      <c r="T792" s="175" t="s">
        <v>232</v>
      </c>
      <c r="U792" s="175" t="s">
        <v>232</v>
      </c>
      <c r="V792" s="175" t="s">
        <v>232</v>
      </c>
      <c r="W792" s="175" t="s">
        <v>232</v>
      </c>
      <c r="X792" s="175" t="s">
        <v>232</v>
      </c>
      <c r="Y792" s="175" t="s">
        <v>232</v>
      </c>
      <c r="Z792" s="175" t="s">
        <v>232</v>
      </c>
      <c r="AA792" s="175" t="s">
        <v>232</v>
      </c>
      <c r="AB792" s="175" t="s">
        <v>232</v>
      </c>
      <c r="AC792" s="175" t="s">
        <v>232</v>
      </c>
      <c r="AD792" s="175" t="s">
        <v>232</v>
      </c>
      <c r="AE792" s="175" t="s">
        <v>232</v>
      </c>
      <c r="AF792" s="175" t="s">
        <v>232</v>
      </c>
      <c r="AG792" s="162">
        <v>44197</v>
      </c>
      <c r="AH792" s="162">
        <v>2958465</v>
      </c>
      <c r="AI792" s="163" t="s">
        <v>1303</v>
      </c>
      <c r="AJ792" s="167"/>
      <c r="AK792" s="167"/>
      <c r="AL792" s="5"/>
      <c r="AM792" s="5"/>
      <c r="AN792" s="5"/>
      <c r="AO792" s="165"/>
      <c r="AP792" s="165"/>
    </row>
    <row r="793" spans="1:42" ht="30.75" x14ac:dyDescent="0.3">
      <c r="A793" s="167" t="s">
        <v>233</v>
      </c>
      <c r="B793" s="5"/>
      <c r="C793" s="5"/>
      <c r="D793" s="5"/>
      <c r="E793" s="5"/>
      <c r="F793" s="150" t="s">
        <v>2614</v>
      </c>
      <c r="G793" s="187" t="s">
        <v>2633</v>
      </c>
      <c r="H793" s="169"/>
      <c r="I793" s="172" t="s">
        <v>1444</v>
      </c>
      <c r="J793" s="170"/>
      <c r="K793" s="176" t="s">
        <v>1324</v>
      </c>
      <c r="L793" s="177" t="s">
        <v>1301</v>
      </c>
      <c r="M793" s="172" t="s">
        <v>1445</v>
      </c>
      <c r="N793" s="172"/>
      <c r="O793" s="201"/>
      <c r="P793" s="215"/>
      <c r="Q793" s="174" t="s">
        <v>1302</v>
      </c>
      <c r="R793" s="175" t="s">
        <v>232</v>
      </c>
      <c r="S793" s="175" t="s">
        <v>232</v>
      </c>
      <c r="T793" s="175" t="s">
        <v>232</v>
      </c>
      <c r="U793" s="175" t="s">
        <v>232</v>
      </c>
      <c r="V793" s="175" t="s">
        <v>232</v>
      </c>
      <c r="W793" s="175" t="s">
        <v>232</v>
      </c>
      <c r="X793" s="175" t="s">
        <v>232</v>
      </c>
      <c r="Y793" s="175" t="s">
        <v>232</v>
      </c>
      <c r="Z793" s="175" t="s">
        <v>232</v>
      </c>
      <c r="AA793" s="175" t="s">
        <v>232</v>
      </c>
      <c r="AB793" s="175" t="s">
        <v>232</v>
      </c>
      <c r="AC793" s="175" t="s">
        <v>232</v>
      </c>
      <c r="AD793" s="175" t="s">
        <v>232</v>
      </c>
      <c r="AE793" s="175" t="s">
        <v>232</v>
      </c>
      <c r="AF793" s="175" t="s">
        <v>232</v>
      </c>
      <c r="AG793" s="162">
        <v>44197</v>
      </c>
      <c r="AH793" s="162">
        <v>2958465</v>
      </c>
      <c r="AI793" s="163" t="s">
        <v>1303</v>
      </c>
      <c r="AJ793" s="167"/>
      <c r="AK793" s="167"/>
      <c r="AL793" s="5"/>
      <c r="AM793" s="5"/>
      <c r="AN793" s="5"/>
      <c r="AO793" s="165"/>
      <c r="AP793" s="165"/>
    </row>
    <row r="794" spans="1:42" x14ac:dyDescent="0.3">
      <c r="A794" s="167" t="s">
        <v>233</v>
      </c>
      <c r="B794" s="5"/>
      <c r="C794" s="5"/>
      <c r="D794" s="5"/>
      <c r="E794" s="5"/>
      <c r="F794" s="150" t="s">
        <v>2615</v>
      </c>
      <c r="G794" s="187" t="s">
        <v>2633</v>
      </c>
      <c r="H794" s="169"/>
      <c r="I794" s="181" t="s">
        <v>2636</v>
      </c>
      <c r="J794" s="212"/>
      <c r="K794" s="171"/>
      <c r="L794" s="5" t="s">
        <v>1449</v>
      </c>
      <c r="M794" s="172"/>
      <c r="N794" s="172"/>
      <c r="O794" s="201" t="str">
        <f>IFERROR(HYPERLINK("#"&amp;"'SECURA TABLES'!A"&amp;(MATCH(N794,'[39]SECURA TABLES'!$A:$A,0)),TEXT(N794,"")),"")</f>
        <v/>
      </c>
      <c r="P794" s="215"/>
      <c r="Q794" s="174" t="s">
        <v>1302</v>
      </c>
      <c r="R794" s="175" t="s">
        <v>232</v>
      </c>
      <c r="S794" s="175" t="s">
        <v>232</v>
      </c>
      <c r="T794" s="175" t="s">
        <v>232</v>
      </c>
      <c r="U794" s="175" t="s">
        <v>232</v>
      </c>
      <c r="V794" s="175" t="s">
        <v>232</v>
      </c>
      <c r="W794" s="175" t="s">
        <v>232</v>
      </c>
      <c r="X794" s="175" t="s">
        <v>232</v>
      </c>
      <c r="Y794" s="175" t="s">
        <v>232</v>
      </c>
      <c r="Z794" s="175" t="s">
        <v>232</v>
      </c>
      <c r="AA794" s="175" t="s">
        <v>232</v>
      </c>
      <c r="AB794" s="175" t="s">
        <v>232</v>
      </c>
      <c r="AC794" s="175" t="s">
        <v>232</v>
      </c>
      <c r="AD794" s="175" t="s">
        <v>232</v>
      </c>
      <c r="AE794" s="175" t="s">
        <v>232</v>
      </c>
      <c r="AF794" s="175" t="s">
        <v>232</v>
      </c>
      <c r="AG794" s="162">
        <v>44197</v>
      </c>
      <c r="AH794" s="162">
        <v>2958465</v>
      </c>
      <c r="AI794" s="163" t="s">
        <v>1303</v>
      </c>
      <c r="AJ794" s="167"/>
      <c r="AK794" s="167"/>
      <c r="AL794" s="5"/>
      <c r="AM794" s="5"/>
      <c r="AN794" s="5"/>
      <c r="AO794" s="165"/>
      <c r="AP794" s="165"/>
    </row>
    <row r="795" spans="1:42" x14ac:dyDescent="0.3">
      <c r="A795" s="167" t="s">
        <v>560</v>
      </c>
      <c r="B795" s="5"/>
      <c r="C795" s="5"/>
      <c r="D795" s="5"/>
      <c r="E795" s="5"/>
      <c r="F795" s="150" t="s">
        <v>2637</v>
      </c>
      <c r="G795" s="187" t="s">
        <v>561</v>
      </c>
      <c r="H795" s="169" t="s">
        <v>1298</v>
      </c>
      <c r="I795" s="187" t="s">
        <v>2638</v>
      </c>
      <c r="J795" s="170"/>
      <c r="K795" s="171" t="s">
        <v>1300</v>
      </c>
      <c r="L795" s="5" t="s">
        <v>1301</v>
      </c>
      <c r="M795" s="172"/>
      <c r="N795" s="172"/>
      <c r="O795" s="216"/>
      <c r="P795" s="213">
        <v>500000</v>
      </c>
      <c r="Q795" s="174" t="s">
        <v>1302</v>
      </c>
      <c r="R795" s="175" t="s">
        <v>232</v>
      </c>
      <c r="S795" s="175" t="s">
        <v>232</v>
      </c>
      <c r="T795" s="175" t="s">
        <v>232</v>
      </c>
      <c r="U795" s="175" t="s">
        <v>232</v>
      </c>
      <c r="V795" s="175" t="s">
        <v>232</v>
      </c>
      <c r="W795" s="175" t="s">
        <v>232</v>
      </c>
      <c r="X795" s="175" t="s">
        <v>232</v>
      </c>
      <c r="Y795" s="175" t="s">
        <v>232</v>
      </c>
      <c r="Z795" s="175" t="s">
        <v>232</v>
      </c>
      <c r="AA795" s="175" t="s">
        <v>232</v>
      </c>
      <c r="AB795" s="175" t="s">
        <v>232</v>
      </c>
      <c r="AC795" s="175" t="s">
        <v>232</v>
      </c>
      <c r="AD795" s="175" t="s">
        <v>232</v>
      </c>
      <c r="AE795" s="175" t="s">
        <v>232</v>
      </c>
      <c r="AF795" s="175" t="s">
        <v>232</v>
      </c>
      <c r="AG795" s="162">
        <v>44197</v>
      </c>
      <c r="AH795" s="162">
        <v>2958465</v>
      </c>
      <c r="AI795" s="163" t="s">
        <v>1303</v>
      </c>
      <c r="AJ795" s="167"/>
      <c r="AK795" s="167"/>
      <c r="AL795" s="5"/>
      <c r="AM795" s="5"/>
      <c r="AN795" s="5"/>
      <c r="AO795" s="165"/>
      <c r="AP795" s="165"/>
    </row>
    <row r="796" spans="1:42" x14ac:dyDescent="0.3">
      <c r="A796" s="167" t="s">
        <v>560</v>
      </c>
      <c r="B796" s="5"/>
      <c r="C796" s="5"/>
      <c r="D796" s="5"/>
      <c r="E796" s="5"/>
      <c r="F796" s="150" t="s">
        <v>2639</v>
      </c>
      <c r="G796" s="187" t="s">
        <v>561</v>
      </c>
      <c r="H796" s="169"/>
      <c r="I796" s="187">
        <v>100</v>
      </c>
      <c r="J796" s="170" t="s">
        <v>1305</v>
      </c>
      <c r="K796" s="171" t="s">
        <v>1306</v>
      </c>
      <c r="L796" s="5" t="s">
        <v>1301</v>
      </c>
      <c r="M796" s="172"/>
      <c r="N796" s="172"/>
      <c r="O796" s="216"/>
      <c r="P796" s="213">
        <v>100</v>
      </c>
      <c r="Q796" s="174" t="s">
        <v>1302</v>
      </c>
      <c r="R796" s="175" t="s">
        <v>232</v>
      </c>
      <c r="S796" s="175" t="s">
        <v>232</v>
      </c>
      <c r="T796" s="175" t="s">
        <v>232</v>
      </c>
      <c r="U796" s="175" t="s">
        <v>232</v>
      </c>
      <c r="V796" s="175" t="s">
        <v>232</v>
      </c>
      <c r="W796" s="175" t="s">
        <v>232</v>
      </c>
      <c r="X796" s="175" t="s">
        <v>232</v>
      </c>
      <c r="Y796" s="175" t="s">
        <v>232</v>
      </c>
      <c r="Z796" s="175" t="s">
        <v>232</v>
      </c>
      <c r="AA796" s="175" t="s">
        <v>232</v>
      </c>
      <c r="AB796" s="175" t="s">
        <v>232</v>
      </c>
      <c r="AC796" s="175" t="s">
        <v>232</v>
      </c>
      <c r="AD796" s="175" t="s">
        <v>232</v>
      </c>
      <c r="AE796" s="175" t="s">
        <v>232</v>
      </c>
      <c r="AF796" s="175" t="s">
        <v>232</v>
      </c>
      <c r="AG796" s="162">
        <v>44197</v>
      </c>
      <c r="AH796" s="162">
        <v>2958465</v>
      </c>
      <c r="AI796" s="163" t="s">
        <v>1303</v>
      </c>
      <c r="AJ796" s="167"/>
      <c r="AK796" s="167"/>
      <c r="AL796" s="5"/>
      <c r="AM796" s="5"/>
      <c r="AN796" s="5"/>
      <c r="AO796" s="165"/>
      <c r="AP796" s="165"/>
    </row>
    <row r="797" spans="1:42" x14ac:dyDescent="0.3">
      <c r="A797" s="167" t="s">
        <v>560</v>
      </c>
      <c r="B797" s="5"/>
      <c r="C797" s="5"/>
      <c r="D797" s="5"/>
      <c r="E797" s="5"/>
      <c r="F797" s="150" t="s">
        <v>2640</v>
      </c>
      <c r="G797" s="187" t="s">
        <v>561</v>
      </c>
      <c r="H797" s="169" t="s">
        <v>1298</v>
      </c>
      <c r="I797" s="187" t="s">
        <v>1647</v>
      </c>
      <c r="J797" s="170"/>
      <c r="K797" s="171" t="s">
        <v>1306</v>
      </c>
      <c r="L797" s="5" t="s">
        <v>1301</v>
      </c>
      <c r="M797" s="172"/>
      <c r="N797" s="172"/>
      <c r="O797" s="205"/>
      <c r="P797" s="213">
        <v>1.3740000000000001</v>
      </c>
      <c r="Q797" s="174" t="s">
        <v>1302</v>
      </c>
      <c r="R797" s="175" t="s">
        <v>232</v>
      </c>
      <c r="S797" s="175" t="s">
        <v>232</v>
      </c>
      <c r="T797" s="175" t="s">
        <v>232</v>
      </c>
      <c r="U797" s="175" t="s">
        <v>232</v>
      </c>
      <c r="V797" s="175" t="s">
        <v>232</v>
      </c>
      <c r="W797" s="175" t="s">
        <v>232</v>
      </c>
      <c r="X797" s="175" t="s">
        <v>232</v>
      </c>
      <c r="Y797" s="175" t="s">
        <v>232</v>
      </c>
      <c r="Z797" s="175" t="s">
        <v>232</v>
      </c>
      <c r="AA797" s="175" t="s">
        <v>232</v>
      </c>
      <c r="AB797" s="175" t="s">
        <v>232</v>
      </c>
      <c r="AC797" s="175" t="s">
        <v>232</v>
      </c>
      <c r="AD797" s="175" t="s">
        <v>232</v>
      </c>
      <c r="AE797" s="175" t="s">
        <v>232</v>
      </c>
      <c r="AF797" s="175" t="s">
        <v>232</v>
      </c>
      <c r="AG797" s="162">
        <v>44197</v>
      </c>
      <c r="AH797" s="162">
        <v>2958465</v>
      </c>
      <c r="AI797" s="163" t="s">
        <v>1303</v>
      </c>
      <c r="AJ797" s="186"/>
      <c r="AK797" s="186"/>
      <c r="AL797" s="5"/>
      <c r="AM797" s="5"/>
      <c r="AN797" s="5"/>
      <c r="AO797" s="165"/>
      <c r="AP797" s="165"/>
    </row>
    <row r="798" spans="1:42" ht="30.75" x14ac:dyDescent="0.3">
      <c r="A798" s="167" t="s">
        <v>560</v>
      </c>
      <c r="B798" s="5"/>
      <c r="C798" s="5"/>
      <c r="D798" s="5"/>
      <c r="E798" s="5"/>
      <c r="F798" s="150" t="s">
        <v>2641</v>
      </c>
      <c r="G798" s="187" t="s">
        <v>561</v>
      </c>
      <c r="H798" s="169"/>
      <c r="I798" s="172" t="s">
        <v>1371</v>
      </c>
      <c r="J798" s="170"/>
      <c r="K798" s="171" t="s">
        <v>1306</v>
      </c>
      <c r="L798" s="5" t="s">
        <v>1301</v>
      </c>
      <c r="M798" s="172" t="s">
        <v>1372</v>
      </c>
      <c r="N798" s="178" t="s">
        <v>1373</v>
      </c>
      <c r="O798" s="205" t="str">
        <f>IFERROR(HYPERLINK("#"&amp;"'ISO TABLES'!A"&amp;(MATCH(N798,'[39]ISO TABLES'!$A:$A,0)),TEXT(N798,"")),"")</f>
        <v>Rule70E1f1_LimitOfInsuranceRelativityFactorBuildingBG1</v>
      </c>
      <c r="P798" s="213">
        <v>0.61799999999999999</v>
      </c>
      <c r="Q798" s="174" t="s">
        <v>1302</v>
      </c>
      <c r="R798" s="175" t="s">
        <v>232</v>
      </c>
      <c r="S798" s="175" t="s">
        <v>232</v>
      </c>
      <c r="T798" s="175" t="s">
        <v>232</v>
      </c>
      <c r="U798" s="175" t="s">
        <v>232</v>
      </c>
      <c r="V798" s="175" t="s">
        <v>232</v>
      </c>
      <c r="W798" s="175" t="s">
        <v>232</v>
      </c>
      <c r="X798" s="175" t="s">
        <v>232</v>
      </c>
      <c r="Y798" s="175" t="s">
        <v>232</v>
      </c>
      <c r="Z798" s="175" t="s">
        <v>232</v>
      </c>
      <c r="AA798" s="175" t="s">
        <v>232</v>
      </c>
      <c r="AB798" s="175" t="s">
        <v>232</v>
      </c>
      <c r="AC798" s="175" t="s">
        <v>232</v>
      </c>
      <c r="AD798" s="175" t="s">
        <v>232</v>
      </c>
      <c r="AE798" s="175" t="s">
        <v>232</v>
      </c>
      <c r="AF798" s="175" t="s">
        <v>232</v>
      </c>
      <c r="AG798" s="162">
        <v>44197</v>
      </c>
      <c r="AH798" s="162">
        <v>2958465</v>
      </c>
      <c r="AI798" s="163" t="s">
        <v>1303</v>
      </c>
      <c r="AJ798" s="186"/>
      <c r="AK798" s="186"/>
      <c r="AL798" s="5"/>
      <c r="AM798" s="5"/>
      <c r="AN798" s="5"/>
      <c r="AO798" s="165"/>
      <c r="AP798" s="165"/>
    </row>
    <row r="799" spans="1:42" x14ac:dyDescent="0.3">
      <c r="A799" s="167" t="s">
        <v>560</v>
      </c>
      <c r="B799" s="5"/>
      <c r="C799" s="5"/>
      <c r="D799" s="5"/>
      <c r="E799" s="5"/>
      <c r="F799" s="150" t="s">
        <v>2642</v>
      </c>
      <c r="G799" s="187" t="s">
        <v>561</v>
      </c>
      <c r="H799" s="169"/>
      <c r="I799" s="172" t="s">
        <v>1362</v>
      </c>
      <c r="J799" s="170"/>
      <c r="K799" s="171" t="s">
        <v>1306</v>
      </c>
      <c r="L799" s="177" t="s">
        <v>1301</v>
      </c>
      <c r="M799" s="172" t="s">
        <v>1363</v>
      </c>
      <c r="N799" s="178" t="s">
        <v>1364</v>
      </c>
      <c r="O799" s="205" t="str">
        <f>IFERROR(HYPERLINK("#"&amp;"'ISO TABLES'!A"&amp;(MATCH(N799,'[39]ISO TABLES'!$A:$A,0)),TEXT(N799,"")),"")</f>
        <v>PropertyLossCostModifiers</v>
      </c>
      <c r="P799" s="213" t="s">
        <v>1327</v>
      </c>
      <c r="Q799" s="174" t="s">
        <v>1302</v>
      </c>
      <c r="R799" s="175" t="s">
        <v>232</v>
      </c>
      <c r="S799" s="175" t="s">
        <v>232</v>
      </c>
      <c r="T799" s="175" t="s">
        <v>232</v>
      </c>
      <c r="U799" s="175" t="s">
        <v>232</v>
      </c>
      <c r="V799" s="175" t="s">
        <v>232</v>
      </c>
      <c r="W799" s="175" t="s">
        <v>232</v>
      </c>
      <c r="X799" s="175" t="s">
        <v>232</v>
      </c>
      <c r="Y799" s="175" t="s">
        <v>232</v>
      </c>
      <c r="Z799" s="175" t="s">
        <v>232</v>
      </c>
      <c r="AA799" s="175" t="s">
        <v>232</v>
      </c>
      <c r="AB799" s="175" t="s">
        <v>232</v>
      </c>
      <c r="AC799" s="175" t="s">
        <v>232</v>
      </c>
      <c r="AD799" s="175" t="s">
        <v>232</v>
      </c>
      <c r="AE799" s="175" t="s">
        <v>232</v>
      </c>
      <c r="AF799" s="175" t="s">
        <v>232</v>
      </c>
      <c r="AG799" s="162">
        <v>44197</v>
      </c>
      <c r="AH799" s="162">
        <v>2958465</v>
      </c>
      <c r="AI799" s="163" t="s">
        <v>1303</v>
      </c>
      <c r="AJ799" s="186"/>
      <c r="AK799" s="186"/>
      <c r="AL799" s="5"/>
      <c r="AM799" s="5"/>
      <c r="AN799" s="5"/>
      <c r="AO799" s="165"/>
      <c r="AP799" s="165"/>
    </row>
    <row r="800" spans="1:42" ht="30.75" x14ac:dyDescent="0.3">
      <c r="A800" s="167" t="s">
        <v>560</v>
      </c>
      <c r="B800" s="5"/>
      <c r="C800" s="5"/>
      <c r="D800" s="5"/>
      <c r="E800" s="5"/>
      <c r="F800" s="150" t="s">
        <v>2643</v>
      </c>
      <c r="G800" s="187" t="s">
        <v>561</v>
      </c>
      <c r="H800" s="169"/>
      <c r="I800" s="172" t="s">
        <v>1343</v>
      </c>
      <c r="J800" s="217"/>
      <c r="K800" s="176" t="s">
        <v>1306</v>
      </c>
      <c r="L800" s="214" t="s">
        <v>1301</v>
      </c>
      <c r="M800" s="172"/>
      <c r="N800" s="184" t="s">
        <v>1344</v>
      </c>
      <c r="O800" s="205" t="str">
        <f>IFERROR(HYPERLINK("#"&amp;"'ISO TABLES'!A"&amp;(MATCH(N800,'[39]ISO TABLES'!$A:$A,0)),TEXT(N800,"")),"")</f>
        <v>Rule85M1b_ProtectionClassMultipliers</v>
      </c>
      <c r="P800" s="213">
        <v>0.92</v>
      </c>
      <c r="Q800" s="174" t="s">
        <v>1302</v>
      </c>
      <c r="R800" s="175" t="s">
        <v>232</v>
      </c>
      <c r="S800" s="175" t="s">
        <v>232</v>
      </c>
      <c r="T800" s="175" t="s">
        <v>232</v>
      </c>
      <c r="U800" s="175" t="s">
        <v>232</v>
      </c>
      <c r="V800" s="175" t="s">
        <v>232</v>
      </c>
      <c r="W800" s="175" t="s">
        <v>232</v>
      </c>
      <c r="X800" s="175" t="s">
        <v>232</v>
      </c>
      <c r="Y800" s="175" t="s">
        <v>232</v>
      </c>
      <c r="Z800" s="175" t="s">
        <v>232</v>
      </c>
      <c r="AA800" s="175" t="s">
        <v>232</v>
      </c>
      <c r="AB800" s="175" t="s">
        <v>232</v>
      </c>
      <c r="AC800" s="175" t="s">
        <v>232</v>
      </c>
      <c r="AD800" s="175" t="s">
        <v>232</v>
      </c>
      <c r="AE800" s="175" t="s">
        <v>232</v>
      </c>
      <c r="AF800" s="175" t="s">
        <v>232</v>
      </c>
      <c r="AG800" s="162">
        <v>44197</v>
      </c>
      <c r="AH800" s="162">
        <v>2958465</v>
      </c>
      <c r="AI800" s="163" t="s">
        <v>1303</v>
      </c>
      <c r="AJ800" s="164"/>
      <c r="AK800" s="164"/>
      <c r="AL800" s="5"/>
      <c r="AM800" s="5"/>
      <c r="AN800" s="5"/>
      <c r="AO800" s="165"/>
      <c r="AP800" s="165"/>
    </row>
    <row r="801" spans="1:42" x14ac:dyDescent="0.3">
      <c r="A801" s="167" t="s">
        <v>560</v>
      </c>
      <c r="B801" s="5"/>
      <c r="C801" s="5"/>
      <c r="D801" s="5"/>
      <c r="E801" s="5"/>
      <c r="F801" s="150" t="s">
        <v>2644</v>
      </c>
      <c r="G801" s="187" t="s">
        <v>561</v>
      </c>
      <c r="H801" s="169"/>
      <c r="I801" s="172" t="s">
        <v>1346</v>
      </c>
      <c r="J801" s="217" t="s">
        <v>1305</v>
      </c>
      <c r="K801" s="171" t="s">
        <v>1324</v>
      </c>
      <c r="L801" s="214" t="s">
        <v>1301</v>
      </c>
      <c r="M801" s="172"/>
      <c r="N801" s="178" t="s">
        <v>1347</v>
      </c>
      <c r="O801" s="205" t="str">
        <f>IFERROR(HYPERLINK("#"&amp;"'ISO TABLES'!A"&amp;(MATCH(N801,'[39]ISO TABLES'!$A:$A,0)),TEXT(N801,"")),"")</f>
        <v>Rule85_TerritoryMultiplier</v>
      </c>
      <c r="P801" s="213">
        <v>2.4039999999999999</v>
      </c>
      <c r="Q801" s="174" t="s">
        <v>1302</v>
      </c>
      <c r="R801" s="175" t="s">
        <v>232</v>
      </c>
      <c r="S801" s="175" t="s">
        <v>232</v>
      </c>
      <c r="T801" s="175" t="s">
        <v>232</v>
      </c>
      <c r="U801" s="175" t="s">
        <v>232</v>
      </c>
      <c r="V801" s="175" t="s">
        <v>232</v>
      </c>
      <c r="W801" s="175" t="s">
        <v>232</v>
      </c>
      <c r="X801" s="175" t="s">
        <v>232</v>
      </c>
      <c r="Y801" s="175" t="s">
        <v>232</v>
      </c>
      <c r="Z801" s="175" t="s">
        <v>232</v>
      </c>
      <c r="AA801" s="175" t="s">
        <v>232</v>
      </c>
      <c r="AB801" s="175" t="s">
        <v>232</v>
      </c>
      <c r="AC801" s="175" t="s">
        <v>232</v>
      </c>
      <c r="AD801" s="175" t="s">
        <v>232</v>
      </c>
      <c r="AE801" s="175" t="s">
        <v>232</v>
      </c>
      <c r="AF801" s="175" t="s">
        <v>232</v>
      </c>
      <c r="AG801" s="162">
        <v>44197</v>
      </c>
      <c r="AH801" s="162">
        <v>2958465</v>
      </c>
      <c r="AI801" s="163" t="s">
        <v>1303</v>
      </c>
      <c r="AJ801" s="164"/>
      <c r="AK801" s="164"/>
      <c r="AL801" s="5"/>
      <c r="AM801" s="5"/>
      <c r="AN801" s="5"/>
      <c r="AO801" s="165"/>
      <c r="AP801" s="165"/>
    </row>
    <row r="802" spans="1:42" ht="60.75" x14ac:dyDescent="0.3">
      <c r="A802" s="167" t="s">
        <v>560</v>
      </c>
      <c r="B802" s="5"/>
      <c r="C802" s="5"/>
      <c r="D802" s="5"/>
      <c r="E802" s="5"/>
      <c r="F802" s="150" t="s">
        <v>2645</v>
      </c>
      <c r="G802" s="187" t="s">
        <v>561</v>
      </c>
      <c r="H802" s="169"/>
      <c r="I802" s="181" t="s">
        <v>2646</v>
      </c>
      <c r="J802" s="217"/>
      <c r="K802" s="171" t="s">
        <v>1306</v>
      </c>
      <c r="L802" s="218">
        <v>3</v>
      </c>
      <c r="M802" s="172" t="s">
        <v>2647</v>
      </c>
      <c r="N802" s="178"/>
      <c r="O802" s="205"/>
      <c r="P802" s="219">
        <v>1.8779999999999999</v>
      </c>
      <c r="Q802" s="174" t="s">
        <v>1302</v>
      </c>
      <c r="R802" s="175" t="s">
        <v>232</v>
      </c>
      <c r="S802" s="175" t="s">
        <v>232</v>
      </c>
      <c r="T802" s="175" t="s">
        <v>232</v>
      </c>
      <c r="U802" s="175" t="s">
        <v>232</v>
      </c>
      <c r="V802" s="175" t="s">
        <v>232</v>
      </c>
      <c r="W802" s="175" t="s">
        <v>232</v>
      </c>
      <c r="X802" s="175" t="s">
        <v>232</v>
      </c>
      <c r="Y802" s="175" t="s">
        <v>232</v>
      </c>
      <c r="Z802" s="175" t="s">
        <v>232</v>
      </c>
      <c r="AA802" s="175" t="s">
        <v>232</v>
      </c>
      <c r="AB802" s="175" t="s">
        <v>232</v>
      </c>
      <c r="AC802" s="175" t="s">
        <v>232</v>
      </c>
      <c r="AD802" s="175" t="s">
        <v>232</v>
      </c>
      <c r="AE802" s="175" t="s">
        <v>232</v>
      </c>
      <c r="AF802" s="175" t="s">
        <v>232</v>
      </c>
      <c r="AG802" s="162">
        <v>44197</v>
      </c>
      <c r="AH802" s="162">
        <v>2958465</v>
      </c>
      <c r="AI802" s="163" t="s">
        <v>1303</v>
      </c>
      <c r="AJ802" s="164"/>
      <c r="AK802" s="164"/>
      <c r="AL802" s="5"/>
      <c r="AM802" s="5"/>
      <c r="AN802" s="5"/>
      <c r="AO802" s="165"/>
      <c r="AP802" s="165"/>
    </row>
    <row r="803" spans="1:42" x14ac:dyDescent="0.3">
      <c r="A803" s="167" t="s">
        <v>560</v>
      </c>
      <c r="B803" s="5"/>
      <c r="C803" s="5"/>
      <c r="D803" s="5"/>
      <c r="E803" s="5"/>
      <c r="F803" s="150" t="s">
        <v>2648</v>
      </c>
      <c r="G803" s="187" t="s">
        <v>561</v>
      </c>
      <c r="H803" s="169"/>
      <c r="I803" s="187" t="s">
        <v>2649</v>
      </c>
      <c r="J803" s="217"/>
      <c r="K803" s="176" t="s">
        <v>1306</v>
      </c>
      <c r="L803" s="214" t="s">
        <v>1301</v>
      </c>
      <c r="M803" s="172" t="s">
        <v>2650</v>
      </c>
      <c r="N803" s="184" t="s">
        <v>1356</v>
      </c>
      <c r="O803" s="205" t="str">
        <f>IFERROR(HYPERLINK("#"&amp;"'ISO TABLES'!A"&amp;(MATCH(N803,'[39]ISO TABLES'!$A:$A,0)),TEXT(N803,"")),"")</f>
        <v>A_RuleAndValue</v>
      </c>
      <c r="P803" s="219">
        <v>0.5</v>
      </c>
      <c r="Q803" s="174" t="s">
        <v>1302</v>
      </c>
      <c r="R803" s="175" t="s">
        <v>232</v>
      </c>
      <c r="S803" s="175" t="s">
        <v>232</v>
      </c>
      <c r="T803" s="175" t="s">
        <v>232</v>
      </c>
      <c r="U803" s="175" t="s">
        <v>232</v>
      </c>
      <c r="V803" s="175" t="s">
        <v>232</v>
      </c>
      <c r="W803" s="175" t="s">
        <v>232</v>
      </c>
      <c r="X803" s="175" t="s">
        <v>232</v>
      </c>
      <c r="Y803" s="175" t="s">
        <v>232</v>
      </c>
      <c r="Z803" s="175" t="s">
        <v>232</v>
      </c>
      <c r="AA803" s="175" t="s">
        <v>232</v>
      </c>
      <c r="AB803" s="175" t="s">
        <v>232</v>
      </c>
      <c r="AC803" s="175" t="s">
        <v>232</v>
      </c>
      <c r="AD803" s="175" t="s">
        <v>232</v>
      </c>
      <c r="AE803" s="175" t="s">
        <v>232</v>
      </c>
      <c r="AF803" s="175" t="s">
        <v>232</v>
      </c>
      <c r="AG803" s="162">
        <v>44197</v>
      </c>
      <c r="AH803" s="162">
        <v>2958465</v>
      </c>
      <c r="AI803" s="163" t="s">
        <v>1303</v>
      </c>
      <c r="AJ803" s="164"/>
      <c r="AK803" s="164"/>
      <c r="AL803" s="5"/>
      <c r="AM803" s="5"/>
      <c r="AN803" s="5"/>
      <c r="AO803" s="165"/>
      <c r="AP803" s="165"/>
    </row>
    <row r="804" spans="1:42" x14ac:dyDescent="0.3">
      <c r="A804" s="167" t="s">
        <v>560</v>
      </c>
      <c r="B804" s="5"/>
      <c r="C804" s="5"/>
      <c r="D804" s="5"/>
      <c r="E804" s="5"/>
      <c r="F804" s="150" t="s">
        <v>2651</v>
      </c>
      <c r="G804" s="187" t="s">
        <v>561</v>
      </c>
      <c r="H804" s="169"/>
      <c r="I804" s="172" t="s">
        <v>1375</v>
      </c>
      <c r="J804" s="220"/>
      <c r="K804" s="176" t="s">
        <v>1306</v>
      </c>
      <c r="L804" s="214" t="s">
        <v>1301</v>
      </c>
      <c r="M804" s="172" t="s">
        <v>2652</v>
      </c>
      <c r="N804" s="172"/>
      <c r="O804" s="216"/>
      <c r="P804" s="219">
        <v>0.97</v>
      </c>
      <c r="Q804" s="174" t="s">
        <v>1302</v>
      </c>
      <c r="R804" s="175" t="s">
        <v>232</v>
      </c>
      <c r="S804" s="175" t="s">
        <v>232</v>
      </c>
      <c r="T804" s="175" t="s">
        <v>232</v>
      </c>
      <c r="U804" s="175" t="s">
        <v>232</v>
      </c>
      <c r="V804" s="175" t="s">
        <v>232</v>
      </c>
      <c r="W804" s="175" t="s">
        <v>232</v>
      </c>
      <c r="X804" s="175" t="s">
        <v>232</v>
      </c>
      <c r="Y804" s="175" t="s">
        <v>232</v>
      </c>
      <c r="Z804" s="175" t="s">
        <v>232</v>
      </c>
      <c r="AA804" s="175" t="s">
        <v>232</v>
      </c>
      <c r="AB804" s="175" t="s">
        <v>232</v>
      </c>
      <c r="AC804" s="175" t="s">
        <v>232</v>
      </c>
      <c r="AD804" s="175" t="s">
        <v>232</v>
      </c>
      <c r="AE804" s="175" t="s">
        <v>232</v>
      </c>
      <c r="AF804" s="175" t="s">
        <v>232</v>
      </c>
      <c r="AG804" s="162">
        <v>44197</v>
      </c>
      <c r="AH804" s="162">
        <v>2958465</v>
      </c>
      <c r="AI804" s="163" t="s">
        <v>1303</v>
      </c>
      <c r="AJ804" s="167"/>
      <c r="AK804" s="167"/>
      <c r="AL804" s="5"/>
      <c r="AM804" s="5"/>
      <c r="AN804" s="5"/>
      <c r="AO804" s="165"/>
      <c r="AP804" s="165"/>
    </row>
    <row r="805" spans="1:42" ht="60.75" x14ac:dyDescent="0.3">
      <c r="A805" s="167" t="s">
        <v>560</v>
      </c>
      <c r="B805" s="5"/>
      <c r="C805" s="5"/>
      <c r="D805" s="5"/>
      <c r="E805" s="5"/>
      <c r="F805" s="150" t="s">
        <v>2653</v>
      </c>
      <c r="G805" s="187" t="s">
        <v>561</v>
      </c>
      <c r="H805" s="169"/>
      <c r="I805" s="172" t="s">
        <v>1382</v>
      </c>
      <c r="J805" s="170"/>
      <c r="K805" s="176" t="s">
        <v>1306</v>
      </c>
      <c r="L805" s="189">
        <v>3</v>
      </c>
      <c r="M805" s="172" t="s">
        <v>1383</v>
      </c>
      <c r="N805" s="178"/>
      <c r="O805" s="205"/>
      <c r="P805" s="213" t="s">
        <v>1327</v>
      </c>
      <c r="Q805" s="174" t="s">
        <v>1302</v>
      </c>
      <c r="R805" s="175" t="s">
        <v>232</v>
      </c>
      <c r="S805" s="175" t="s">
        <v>232</v>
      </c>
      <c r="T805" s="175" t="s">
        <v>232</v>
      </c>
      <c r="U805" s="175" t="s">
        <v>232</v>
      </c>
      <c r="V805" s="175" t="s">
        <v>232</v>
      </c>
      <c r="W805" s="175" t="s">
        <v>232</v>
      </c>
      <c r="X805" s="175" t="s">
        <v>232</v>
      </c>
      <c r="Y805" s="175" t="s">
        <v>232</v>
      </c>
      <c r="Z805" s="175" t="s">
        <v>232</v>
      </c>
      <c r="AA805" s="175" t="s">
        <v>232</v>
      </c>
      <c r="AB805" s="175" t="s">
        <v>232</v>
      </c>
      <c r="AC805" s="175" t="s">
        <v>232</v>
      </c>
      <c r="AD805" s="175" t="s">
        <v>232</v>
      </c>
      <c r="AE805" s="175" t="s">
        <v>232</v>
      </c>
      <c r="AF805" s="175" t="s">
        <v>232</v>
      </c>
      <c r="AG805" s="162">
        <v>44197</v>
      </c>
      <c r="AH805" s="162">
        <v>2958465</v>
      </c>
      <c r="AI805" s="163" t="s">
        <v>1303</v>
      </c>
      <c r="AJ805" s="186"/>
      <c r="AK805" s="186"/>
      <c r="AL805" s="5"/>
      <c r="AM805" s="5"/>
      <c r="AN805" s="5"/>
      <c r="AO805" s="165"/>
      <c r="AP805" s="165"/>
    </row>
    <row r="806" spans="1:42" ht="36.75" customHeight="1" x14ac:dyDescent="0.3">
      <c r="A806" s="167" t="s">
        <v>560</v>
      </c>
      <c r="B806" s="5"/>
      <c r="C806" s="5"/>
      <c r="D806" s="5"/>
      <c r="E806" s="5"/>
      <c r="F806" s="150" t="s">
        <v>2654</v>
      </c>
      <c r="G806" s="187" t="s">
        <v>561</v>
      </c>
      <c r="H806" s="169"/>
      <c r="I806" s="172" t="s">
        <v>1386</v>
      </c>
      <c r="J806" s="170"/>
      <c r="K806" s="171" t="s">
        <v>1306</v>
      </c>
      <c r="L806" s="189">
        <v>3</v>
      </c>
      <c r="M806" s="172"/>
      <c r="N806" s="172" t="s">
        <v>1387</v>
      </c>
      <c r="O806" s="188" t="str">
        <f>IFERROR(HYPERLINK("#"&amp;"'SECURA TABLES'!A"&amp;(MATCH(N806,'[39]SECURA TABLES'!$A:$A,0)),TEXT(N806,"")),"")</f>
        <v>NumberOfLocationsFactor</v>
      </c>
      <c r="P806" s="173" t="s">
        <v>1327</v>
      </c>
      <c r="Q806" s="174" t="s">
        <v>1384</v>
      </c>
      <c r="R806" s="175" t="s">
        <v>232</v>
      </c>
      <c r="S806" s="175" t="s">
        <v>232</v>
      </c>
      <c r="T806" s="175" t="s">
        <v>232</v>
      </c>
      <c r="U806" s="175" t="s">
        <v>232</v>
      </c>
      <c r="V806" s="175" t="s">
        <v>232</v>
      </c>
      <c r="W806" s="175" t="s">
        <v>232</v>
      </c>
      <c r="X806" s="175" t="s">
        <v>232</v>
      </c>
      <c r="Y806" s="175" t="s">
        <v>232</v>
      </c>
      <c r="Z806" s="175" t="s">
        <v>232</v>
      </c>
      <c r="AA806" s="175" t="s">
        <v>232</v>
      </c>
      <c r="AB806" s="175" t="s">
        <v>232</v>
      </c>
      <c r="AC806" s="175" t="s">
        <v>232</v>
      </c>
      <c r="AD806" s="175" t="s">
        <v>232</v>
      </c>
      <c r="AE806" s="175" t="s">
        <v>232</v>
      </c>
      <c r="AF806" s="175" t="s">
        <v>232</v>
      </c>
      <c r="AG806" s="162">
        <v>44197</v>
      </c>
      <c r="AH806" s="162">
        <v>2958465</v>
      </c>
      <c r="AI806" s="163" t="s">
        <v>1303</v>
      </c>
      <c r="AJ806" s="186"/>
      <c r="AK806" s="186"/>
      <c r="AL806" s="5"/>
      <c r="AM806" s="5"/>
      <c r="AN806" s="5"/>
      <c r="AO806" s="165"/>
      <c r="AP806" s="165"/>
    </row>
    <row r="807" spans="1:42" x14ac:dyDescent="0.3">
      <c r="A807" s="167" t="s">
        <v>560</v>
      </c>
      <c r="B807" s="5"/>
      <c r="C807" s="5"/>
      <c r="D807" s="5"/>
      <c r="E807" s="5"/>
      <c r="F807" s="150" t="s">
        <v>2655</v>
      </c>
      <c r="G807" s="187" t="s">
        <v>561</v>
      </c>
      <c r="H807" s="169"/>
      <c r="I807" s="172" t="s">
        <v>1407</v>
      </c>
      <c r="J807" s="170"/>
      <c r="K807" s="176" t="s">
        <v>1306</v>
      </c>
      <c r="L807" s="5" t="s">
        <v>1301</v>
      </c>
      <c r="M807" s="183" t="s">
        <v>1363</v>
      </c>
      <c r="N807" s="172"/>
      <c r="O807" s="216"/>
      <c r="P807" s="213">
        <v>1.1000000000000001</v>
      </c>
      <c r="Q807" s="174" t="s">
        <v>1302</v>
      </c>
      <c r="R807" s="175" t="s">
        <v>232</v>
      </c>
      <c r="S807" s="175" t="s">
        <v>232</v>
      </c>
      <c r="T807" s="175" t="s">
        <v>232</v>
      </c>
      <c r="U807" s="175" t="s">
        <v>232</v>
      </c>
      <c r="V807" s="175" t="s">
        <v>232</v>
      </c>
      <c r="W807" s="175" t="s">
        <v>232</v>
      </c>
      <c r="X807" s="175" t="s">
        <v>232</v>
      </c>
      <c r="Y807" s="175" t="s">
        <v>232</v>
      </c>
      <c r="Z807" s="175" t="s">
        <v>232</v>
      </c>
      <c r="AA807" s="175" t="s">
        <v>232</v>
      </c>
      <c r="AB807" s="175" t="s">
        <v>232</v>
      </c>
      <c r="AC807" s="175" t="s">
        <v>232</v>
      </c>
      <c r="AD807" s="175" t="s">
        <v>232</v>
      </c>
      <c r="AE807" s="175" t="s">
        <v>232</v>
      </c>
      <c r="AF807" s="175" t="s">
        <v>232</v>
      </c>
      <c r="AG807" s="162">
        <v>44197</v>
      </c>
      <c r="AH807" s="162">
        <v>2958465</v>
      </c>
      <c r="AI807" s="163" t="s">
        <v>1303</v>
      </c>
      <c r="AJ807" s="167"/>
      <c r="AK807" s="167"/>
      <c r="AL807" s="5"/>
      <c r="AM807" s="5"/>
      <c r="AN807" s="5"/>
      <c r="AO807" s="165"/>
      <c r="AP807" s="165"/>
    </row>
    <row r="808" spans="1:42" ht="30.75" x14ac:dyDescent="0.3">
      <c r="A808" s="167" t="s">
        <v>560</v>
      </c>
      <c r="B808" s="5"/>
      <c r="C808" s="5"/>
      <c r="D808" s="5"/>
      <c r="E808" s="5"/>
      <c r="F808" s="150" t="s">
        <v>2656</v>
      </c>
      <c r="G808" s="187" t="s">
        <v>561</v>
      </c>
      <c r="H808" s="169"/>
      <c r="I808" s="172" t="s">
        <v>1409</v>
      </c>
      <c r="J808" s="170"/>
      <c r="K808" s="176" t="s">
        <v>1306</v>
      </c>
      <c r="L808" s="5" t="s">
        <v>1301</v>
      </c>
      <c r="M808" s="183" t="s">
        <v>1410</v>
      </c>
      <c r="N808" s="172"/>
      <c r="O808" s="216"/>
      <c r="P808" s="213">
        <v>1.2</v>
      </c>
      <c r="Q808" s="174" t="s">
        <v>1302</v>
      </c>
      <c r="R808" s="175" t="s">
        <v>232</v>
      </c>
      <c r="S808" s="175" t="s">
        <v>232</v>
      </c>
      <c r="T808" s="175" t="s">
        <v>232</v>
      </c>
      <c r="U808" s="175" t="s">
        <v>232</v>
      </c>
      <c r="V808" s="175" t="s">
        <v>232</v>
      </c>
      <c r="W808" s="175" t="s">
        <v>232</v>
      </c>
      <c r="X808" s="175" t="s">
        <v>232</v>
      </c>
      <c r="Y808" s="175" t="s">
        <v>232</v>
      </c>
      <c r="Z808" s="175" t="s">
        <v>232</v>
      </c>
      <c r="AA808" s="175" t="s">
        <v>232</v>
      </c>
      <c r="AB808" s="175" t="s">
        <v>232</v>
      </c>
      <c r="AC808" s="175" t="s">
        <v>232</v>
      </c>
      <c r="AD808" s="175" t="s">
        <v>232</v>
      </c>
      <c r="AE808" s="175" t="s">
        <v>232</v>
      </c>
      <c r="AF808" s="175" t="s">
        <v>232</v>
      </c>
      <c r="AG808" s="162">
        <v>44197</v>
      </c>
      <c r="AH808" s="162">
        <v>2958465</v>
      </c>
      <c r="AI808" s="163" t="s">
        <v>1303</v>
      </c>
      <c r="AJ808" s="167"/>
      <c r="AK808" s="167"/>
      <c r="AL808" s="5"/>
      <c r="AM808" s="5"/>
      <c r="AN808" s="5"/>
      <c r="AO808" s="165"/>
      <c r="AP808" s="165"/>
    </row>
    <row r="809" spans="1:42" ht="45.75" x14ac:dyDescent="0.3">
      <c r="A809" s="167" t="s">
        <v>560</v>
      </c>
      <c r="B809" s="5"/>
      <c r="C809" s="5"/>
      <c r="D809" s="5"/>
      <c r="E809" s="5"/>
      <c r="F809" s="150" t="s">
        <v>2657</v>
      </c>
      <c r="G809" s="187" t="s">
        <v>561</v>
      </c>
      <c r="H809" s="169"/>
      <c r="I809" s="187" t="s">
        <v>1412</v>
      </c>
      <c r="J809" s="170"/>
      <c r="K809" s="176" t="s">
        <v>1306</v>
      </c>
      <c r="L809" s="5" t="s">
        <v>1301</v>
      </c>
      <c r="M809" s="172" t="s">
        <v>1413</v>
      </c>
      <c r="N809" s="172" t="s">
        <v>1414</v>
      </c>
      <c r="O809" s="179" t="str">
        <f>IFERROR(HYPERLINK("#"&amp;"'ISO TABLES'!A"&amp;(MATCH(N809,'[39]ISO TABLES'!$A:$A,0)),TEXT(N809,"")),"")</f>
        <v>PackageModFactors</v>
      </c>
      <c r="P809" s="213" t="s">
        <v>1327</v>
      </c>
      <c r="Q809" s="174" t="s">
        <v>1302</v>
      </c>
      <c r="R809" s="175" t="s">
        <v>232</v>
      </c>
      <c r="S809" s="175" t="s">
        <v>232</v>
      </c>
      <c r="T809" s="175" t="s">
        <v>232</v>
      </c>
      <c r="U809" s="175" t="s">
        <v>232</v>
      </c>
      <c r="V809" s="175" t="s">
        <v>232</v>
      </c>
      <c r="W809" s="175" t="s">
        <v>232</v>
      </c>
      <c r="X809" s="175" t="s">
        <v>232</v>
      </c>
      <c r="Y809" s="175" t="s">
        <v>232</v>
      </c>
      <c r="Z809" s="175" t="s">
        <v>232</v>
      </c>
      <c r="AA809" s="175" t="s">
        <v>232</v>
      </c>
      <c r="AB809" s="175" t="s">
        <v>232</v>
      </c>
      <c r="AC809" s="175" t="s">
        <v>232</v>
      </c>
      <c r="AD809" s="175" t="s">
        <v>232</v>
      </c>
      <c r="AE809" s="175" t="s">
        <v>232</v>
      </c>
      <c r="AF809" s="175" t="s">
        <v>232</v>
      </c>
      <c r="AG809" s="162">
        <v>44197</v>
      </c>
      <c r="AH809" s="162">
        <v>2958465</v>
      </c>
      <c r="AI809" s="163" t="s">
        <v>1303</v>
      </c>
      <c r="AJ809" s="167"/>
      <c r="AK809" s="167"/>
      <c r="AL809" s="5"/>
      <c r="AM809" s="5"/>
      <c r="AN809" s="5"/>
      <c r="AO809" s="165"/>
      <c r="AP809" s="165"/>
    </row>
    <row r="810" spans="1:42" ht="54" customHeight="1" x14ac:dyDescent="0.3">
      <c r="A810" s="167" t="s">
        <v>560</v>
      </c>
      <c r="B810" s="5"/>
      <c r="C810" s="5"/>
      <c r="D810" s="5"/>
      <c r="E810" s="5"/>
      <c r="F810" s="150" t="s">
        <v>2658</v>
      </c>
      <c r="G810" s="187" t="s">
        <v>561</v>
      </c>
      <c r="H810" s="169"/>
      <c r="I810" s="172" t="s">
        <v>1416</v>
      </c>
      <c r="J810" s="170"/>
      <c r="K810" s="176" t="s">
        <v>1306</v>
      </c>
      <c r="L810" s="177" t="s">
        <v>1301</v>
      </c>
      <c r="M810" s="172"/>
      <c r="N810" s="172" t="s">
        <v>1417</v>
      </c>
      <c r="O810" s="179" t="str">
        <f>IFERROR(HYPERLINK("#"&amp;"'SECURA TABLES'!A"&amp;(MATCH(N810,'[39]SECURA TABLES'!$A:$A,0)),TEXT(N810,"")),"")</f>
        <v>AccountCredit</v>
      </c>
      <c r="P810" s="173" t="s">
        <v>1327</v>
      </c>
      <c r="Q810" s="174" t="s">
        <v>1384</v>
      </c>
      <c r="R810" s="190"/>
      <c r="S810" s="190" t="s">
        <v>232</v>
      </c>
      <c r="T810" s="190" t="s">
        <v>232</v>
      </c>
      <c r="U810" s="190"/>
      <c r="V810" s="190"/>
      <c r="W810" s="190" t="s">
        <v>232</v>
      </c>
      <c r="X810" s="190" t="s">
        <v>232</v>
      </c>
      <c r="Y810" s="190" t="s">
        <v>232</v>
      </c>
      <c r="Z810" s="190" t="s">
        <v>232</v>
      </c>
      <c r="AA810" s="190" t="s">
        <v>232</v>
      </c>
      <c r="AB810" s="190" t="s">
        <v>232</v>
      </c>
      <c r="AC810" s="190" t="s">
        <v>232</v>
      </c>
      <c r="AD810" s="190" t="s">
        <v>232</v>
      </c>
      <c r="AE810" s="190" t="s">
        <v>232</v>
      </c>
      <c r="AF810" s="190" t="s">
        <v>232</v>
      </c>
      <c r="AG810" s="162">
        <v>44197</v>
      </c>
      <c r="AH810" s="162">
        <v>2958465</v>
      </c>
      <c r="AI810" s="163" t="s">
        <v>1303</v>
      </c>
      <c r="AJ810" s="186"/>
      <c r="AK810" s="186"/>
      <c r="AL810" s="5"/>
      <c r="AM810" s="5"/>
      <c r="AN810" s="5"/>
      <c r="AO810" s="165"/>
      <c r="AP810" s="165"/>
    </row>
    <row r="811" spans="1:42" ht="30.75" x14ac:dyDescent="0.3">
      <c r="A811" s="167" t="s">
        <v>560</v>
      </c>
      <c r="B811" s="5"/>
      <c r="C811" s="5"/>
      <c r="D811" s="5"/>
      <c r="E811" s="5"/>
      <c r="F811" s="150" t="s">
        <v>2659</v>
      </c>
      <c r="G811" s="187" t="s">
        <v>561</v>
      </c>
      <c r="H811" s="169"/>
      <c r="I811" s="172" t="s">
        <v>1444</v>
      </c>
      <c r="J811" s="170"/>
      <c r="K811" s="176" t="s">
        <v>1324</v>
      </c>
      <c r="L811" s="177" t="s">
        <v>1301</v>
      </c>
      <c r="M811" s="172" t="s">
        <v>1445</v>
      </c>
      <c r="N811" s="178"/>
      <c r="O811" s="205"/>
      <c r="P811" s="213">
        <v>1</v>
      </c>
      <c r="Q811" s="174" t="s">
        <v>1302</v>
      </c>
      <c r="R811" s="175" t="s">
        <v>232</v>
      </c>
      <c r="S811" s="175" t="s">
        <v>232</v>
      </c>
      <c r="T811" s="175" t="s">
        <v>232</v>
      </c>
      <c r="U811" s="175" t="s">
        <v>232</v>
      </c>
      <c r="V811" s="175" t="s">
        <v>232</v>
      </c>
      <c r="W811" s="175" t="s">
        <v>232</v>
      </c>
      <c r="X811" s="175" t="s">
        <v>232</v>
      </c>
      <c r="Y811" s="175" t="s">
        <v>232</v>
      </c>
      <c r="Z811" s="175" t="s">
        <v>232</v>
      </c>
      <c r="AA811" s="175" t="s">
        <v>232</v>
      </c>
      <c r="AB811" s="175" t="s">
        <v>232</v>
      </c>
      <c r="AC811" s="175" t="s">
        <v>232</v>
      </c>
      <c r="AD811" s="175" t="s">
        <v>232</v>
      </c>
      <c r="AE811" s="175" t="s">
        <v>232</v>
      </c>
      <c r="AF811" s="175" t="s">
        <v>232</v>
      </c>
      <c r="AG811" s="162">
        <v>44197</v>
      </c>
      <c r="AH811" s="162">
        <v>2958465</v>
      </c>
      <c r="AI811" s="163" t="s">
        <v>1303</v>
      </c>
      <c r="AJ811" s="186"/>
      <c r="AK811" s="186"/>
      <c r="AL811" s="5"/>
      <c r="AM811" s="5"/>
      <c r="AN811" s="5"/>
      <c r="AO811" s="165"/>
      <c r="AP811" s="165"/>
    </row>
    <row r="812" spans="1:42" ht="45.75" x14ac:dyDescent="0.3">
      <c r="A812" s="167" t="s">
        <v>560</v>
      </c>
      <c r="B812" s="5"/>
      <c r="C812" s="5"/>
      <c r="D812" s="5"/>
      <c r="E812" s="5"/>
      <c r="F812" s="150" t="s">
        <v>2660</v>
      </c>
      <c r="G812" s="187" t="s">
        <v>561</v>
      </c>
      <c r="H812" s="169"/>
      <c r="I812" s="181" t="s">
        <v>2661</v>
      </c>
      <c r="J812" s="170"/>
      <c r="K812" s="176"/>
      <c r="L812" s="5" t="s">
        <v>1449</v>
      </c>
      <c r="M812" s="172" t="s">
        <v>2662</v>
      </c>
      <c r="N812" s="178"/>
      <c r="O812" s="205"/>
      <c r="P812" s="213" t="s">
        <v>1327</v>
      </c>
      <c r="Q812" s="174" t="s">
        <v>1302</v>
      </c>
      <c r="R812" s="175" t="s">
        <v>232</v>
      </c>
      <c r="S812" s="175" t="s">
        <v>232</v>
      </c>
      <c r="T812" s="175" t="s">
        <v>232</v>
      </c>
      <c r="U812" s="175" t="s">
        <v>232</v>
      </c>
      <c r="V812" s="175" t="s">
        <v>232</v>
      </c>
      <c r="W812" s="175" t="s">
        <v>232</v>
      </c>
      <c r="X812" s="175" t="s">
        <v>232</v>
      </c>
      <c r="Y812" s="175" t="s">
        <v>232</v>
      </c>
      <c r="Z812" s="175" t="s">
        <v>232</v>
      </c>
      <c r="AA812" s="175" t="s">
        <v>232</v>
      </c>
      <c r="AB812" s="175" t="s">
        <v>232</v>
      </c>
      <c r="AC812" s="175" t="s">
        <v>232</v>
      </c>
      <c r="AD812" s="175" t="s">
        <v>232</v>
      </c>
      <c r="AE812" s="175" t="s">
        <v>232</v>
      </c>
      <c r="AF812" s="175" t="s">
        <v>232</v>
      </c>
      <c r="AG812" s="162">
        <v>44197</v>
      </c>
      <c r="AH812" s="162">
        <v>2958465</v>
      </c>
      <c r="AI812" s="163" t="s">
        <v>1303</v>
      </c>
      <c r="AJ812" s="186"/>
      <c r="AK812" s="186"/>
      <c r="AL812" s="5"/>
      <c r="AM812" s="5"/>
      <c r="AN812" s="5"/>
      <c r="AO812" s="165"/>
      <c r="AP812" s="165"/>
    </row>
    <row r="813" spans="1:42" x14ac:dyDescent="0.3">
      <c r="A813" s="167" t="s">
        <v>233</v>
      </c>
      <c r="B813" s="5"/>
      <c r="C813" s="5"/>
      <c r="D813" s="5"/>
      <c r="E813" s="5"/>
      <c r="F813" s="150" t="s">
        <v>2663</v>
      </c>
      <c r="G813" s="187" t="s">
        <v>2664</v>
      </c>
      <c r="H813" s="169" t="s">
        <v>1969</v>
      </c>
      <c r="I813" s="187" t="s">
        <v>2665</v>
      </c>
      <c r="J813" s="170"/>
      <c r="K813" s="171" t="s">
        <v>1350</v>
      </c>
      <c r="L813" s="5" t="s">
        <v>1301</v>
      </c>
      <c r="M813" s="172"/>
      <c r="N813" s="172"/>
      <c r="O813" s="216"/>
      <c r="P813" s="213">
        <v>1500000</v>
      </c>
      <c r="Q813" s="174" t="s">
        <v>1302</v>
      </c>
      <c r="R813" s="175" t="s">
        <v>232</v>
      </c>
      <c r="S813" s="175" t="s">
        <v>232</v>
      </c>
      <c r="T813" s="175" t="s">
        <v>232</v>
      </c>
      <c r="U813" s="175" t="s">
        <v>232</v>
      </c>
      <c r="V813" s="175" t="s">
        <v>232</v>
      </c>
      <c r="W813" s="175" t="s">
        <v>232</v>
      </c>
      <c r="X813" s="175" t="s">
        <v>232</v>
      </c>
      <c r="Y813" s="175" t="s">
        <v>232</v>
      </c>
      <c r="Z813" s="175" t="s">
        <v>232</v>
      </c>
      <c r="AA813" s="175" t="s">
        <v>232</v>
      </c>
      <c r="AB813" s="175" t="s">
        <v>232</v>
      </c>
      <c r="AC813" s="175" t="s">
        <v>232</v>
      </c>
      <c r="AD813" s="175" t="s">
        <v>232</v>
      </c>
      <c r="AE813" s="175" t="s">
        <v>232</v>
      </c>
      <c r="AF813" s="175" t="s">
        <v>232</v>
      </c>
      <c r="AG813" s="162">
        <v>44197</v>
      </c>
      <c r="AH813" s="162">
        <v>2958465</v>
      </c>
      <c r="AI813" s="163" t="s">
        <v>1303</v>
      </c>
      <c r="AJ813" s="167"/>
      <c r="AK813" s="167"/>
      <c r="AL813" s="5"/>
      <c r="AM813" s="5"/>
      <c r="AN813" s="5"/>
      <c r="AO813" s="165"/>
      <c r="AP813" s="165"/>
    </row>
    <row r="814" spans="1:42" x14ac:dyDescent="0.3">
      <c r="A814" s="167" t="s">
        <v>233</v>
      </c>
      <c r="B814" s="5"/>
      <c r="C814" s="5"/>
      <c r="D814" s="5"/>
      <c r="E814" s="5"/>
      <c r="F814" s="150" t="s">
        <v>2666</v>
      </c>
      <c r="G814" s="187" t="s">
        <v>2664</v>
      </c>
      <c r="H814" s="169"/>
      <c r="I814" s="187" t="s">
        <v>2667</v>
      </c>
      <c r="J814" s="170" t="s">
        <v>1305</v>
      </c>
      <c r="K814" s="171" t="s">
        <v>1300</v>
      </c>
      <c r="L814" s="5" t="s">
        <v>1301</v>
      </c>
      <c r="M814" s="172" t="s">
        <v>2668</v>
      </c>
      <c r="N814" s="172"/>
      <c r="O814" s="216"/>
      <c r="P814" s="213">
        <v>15000</v>
      </c>
      <c r="Q814" s="174" t="s">
        <v>1302</v>
      </c>
      <c r="R814" s="175" t="s">
        <v>232</v>
      </c>
      <c r="S814" s="175" t="s">
        <v>232</v>
      </c>
      <c r="T814" s="175" t="s">
        <v>232</v>
      </c>
      <c r="U814" s="175" t="s">
        <v>232</v>
      </c>
      <c r="V814" s="175" t="s">
        <v>232</v>
      </c>
      <c r="W814" s="175" t="s">
        <v>232</v>
      </c>
      <c r="X814" s="175" t="s">
        <v>232</v>
      </c>
      <c r="Y814" s="175" t="s">
        <v>232</v>
      </c>
      <c r="Z814" s="175" t="s">
        <v>232</v>
      </c>
      <c r="AA814" s="175" t="s">
        <v>232</v>
      </c>
      <c r="AB814" s="175" t="s">
        <v>232</v>
      </c>
      <c r="AC814" s="175" t="s">
        <v>232</v>
      </c>
      <c r="AD814" s="175" t="s">
        <v>232</v>
      </c>
      <c r="AE814" s="175" t="s">
        <v>232</v>
      </c>
      <c r="AF814" s="175" t="s">
        <v>232</v>
      </c>
      <c r="AG814" s="162">
        <v>44197</v>
      </c>
      <c r="AH814" s="162">
        <v>2958465</v>
      </c>
      <c r="AI814" s="163" t="s">
        <v>1303</v>
      </c>
      <c r="AJ814" s="167"/>
      <c r="AK814" s="167"/>
      <c r="AL814" s="5"/>
      <c r="AM814" s="5"/>
      <c r="AN814" s="5"/>
      <c r="AO814" s="165"/>
      <c r="AP814" s="165"/>
    </row>
    <row r="815" spans="1:42" x14ac:dyDescent="0.3">
      <c r="A815" s="167" t="s">
        <v>233</v>
      </c>
      <c r="B815" s="5"/>
      <c r="C815" s="5"/>
      <c r="D815" s="5"/>
      <c r="E815" s="5"/>
      <c r="F815" s="150" t="s">
        <v>2669</v>
      </c>
      <c r="G815" s="187" t="s">
        <v>2664</v>
      </c>
      <c r="H815" s="169"/>
      <c r="I815" s="187">
        <v>100</v>
      </c>
      <c r="J815" s="170" t="s">
        <v>1305</v>
      </c>
      <c r="K815" s="171" t="s">
        <v>1306</v>
      </c>
      <c r="L815" s="5" t="s">
        <v>1301</v>
      </c>
      <c r="M815" s="172"/>
      <c r="N815" s="172"/>
      <c r="O815" s="216"/>
      <c r="P815" s="213">
        <v>100</v>
      </c>
      <c r="Q815" s="174" t="s">
        <v>1302</v>
      </c>
      <c r="R815" s="175" t="s">
        <v>232</v>
      </c>
      <c r="S815" s="175" t="s">
        <v>232</v>
      </c>
      <c r="T815" s="175" t="s">
        <v>232</v>
      </c>
      <c r="U815" s="175" t="s">
        <v>232</v>
      </c>
      <c r="V815" s="175" t="s">
        <v>232</v>
      </c>
      <c r="W815" s="175" t="s">
        <v>232</v>
      </c>
      <c r="X815" s="175" t="s">
        <v>232</v>
      </c>
      <c r="Y815" s="175" t="s">
        <v>232</v>
      </c>
      <c r="Z815" s="175" t="s">
        <v>232</v>
      </c>
      <c r="AA815" s="175" t="s">
        <v>232</v>
      </c>
      <c r="AB815" s="175" t="s">
        <v>232</v>
      </c>
      <c r="AC815" s="175" t="s">
        <v>232</v>
      </c>
      <c r="AD815" s="175" t="s">
        <v>232</v>
      </c>
      <c r="AE815" s="175" t="s">
        <v>232</v>
      </c>
      <c r="AF815" s="175" t="s">
        <v>232</v>
      </c>
      <c r="AG815" s="162">
        <v>44197</v>
      </c>
      <c r="AH815" s="162">
        <v>2958465</v>
      </c>
      <c r="AI815" s="163" t="s">
        <v>1303</v>
      </c>
      <c r="AJ815" s="167"/>
      <c r="AK815" s="167"/>
      <c r="AL815" s="5"/>
      <c r="AM815" s="5"/>
      <c r="AN815" s="5"/>
      <c r="AO815" s="165"/>
      <c r="AP815" s="165"/>
    </row>
    <row r="816" spans="1:42" x14ac:dyDescent="0.3">
      <c r="A816" s="167" t="s">
        <v>233</v>
      </c>
      <c r="B816" s="5"/>
      <c r="C816" s="5"/>
      <c r="D816" s="5"/>
      <c r="E816" s="5"/>
      <c r="F816" s="150" t="s">
        <v>2670</v>
      </c>
      <c r="G816" s="187" t="s">
        <v>2664</v>
      </c>
      <c r="H816" s="169" t="s">
        <v>1298</v>
      </c>
      <c r="I816" s="187" t="s">
        <v>1647</v>
      </c>
      <c r="J816" s="170"/>
      <c r="K816" s="171" t="s">
        <v>1306</v>
      </c>
      <c r="L816" s="5" t="s">
        <v>1301</v>
      </c>
      <c r="M816" s="172" t="s">
        <v>2671</v>
      </c>
      <c r="N816" s="184" t="s">
        <v>1356</v>
      </c>
      <c r="O816" s="205" t="str">
        <f>IFERROR(HYPERLINK("#"&amp;"'ISO TABLES'!A"&amp;(MATCH(N816,'[39]ISO TABLES'!$A:$A,0)),TEXT(N816,"")),"")</f>
        <v>A_RuleAndValue</v>
      </c>
      <c r="P816" s="213">
        <v>0.09</v>
      </c>
      <c r="Q816" s="174" t="s">
        <v>1302</v>
      </c>
      <c r="R816" s="175" t="s">
        <v>232</v>
      </c>
      <c r="S816" s="175" t="s">
        <v>232</v>
      </c>
      <c r="T816" s="175" t="s">
        <v>232</v>
      </c>
      <c r="U816" s="175" t="s">
        <v>232</v>
      </c>
      <c r="V816" s="175" t="s">
        <v>232</v>
      </c>
      <c r="W816" s="175" t="s">
        <v>232</v>
      </c>
      <c r="X816" s="175" t="s">
        <v>232</v>
      </c>
      <c r="Y816" s="175" t="s">
        <v>232</v>
      </c>
      <c r="Z816" s="175" t="s">
        <v>232</v>
      </c>
      <c r="AA816" s="175" t="s">
        <v>232</v>
      </c>
      <c r="AB816" s="175" t="s">
        <v>232</v>
      </c>
      <c r="AC816" s="175" t="s">
        <v>232</v>
      </c>
      <c r="AD816" s="175" t="s">
        <v>232</v>
      </c>
      <c r="AE816" s="175" t="s">
        <v>232</v>
      </c>
      <c r="AF816" s="175" t="s">
        <v>232</v>
      </c>
      <c r="AG816" s="162">
        <v>44197</v>
      </c>
      <c r="AH816" s="162">
        <v>2958465</v>
      </c>
      <c r="AI816" s="163" t="s">
        <v>1303</v>
      </c>
      <c r="AJ816" s="186"/>
      <c r="AK816" s="186"/>
      <c r="AL816" s="5"/>
      <c r="AM816" s="5"/>
      <c r="AN816" s="5"/>
      <c r="AO816" s="165"/>
      <c r="AP816" s="165"/>
    </row>
    <row r="817" spans="1:42" x14ac:dyDescent="0.3">
      <c r="A817" s="167" t="s">
        <v>233</v>
      </c>
      <c r="B817" s="5"/>
      <c r="C817" s="5"/>
      <c r="D817" s="5"/>
      <c r="E817" s="5"/>
      <c r="F817" s="150" t="s">
        <v>2672</v>
      </c>
      <c r="G817" s="187" t="s">
        <v>2664</v>
      </c>
      <c r="H817" s="169"/>
      <c r="I817" s="172" t="s">
        <v>2673</v>
      </c>
      <c r="J817" s="170"/>
      <c r="K817" s="171" t="s">
        <v>1306</v>
      </c>
      <c r="L817" s="5" t="s">
        <v>1301</v>
      </c>
      <c r="M817" s="172" t="s">
        <v>2674</v>
      </c>
      <c r="N817" s="178"/>
      <c r="O817" s="205"/>
      <c r="P817" s="213">
        <v>1</v>
      </c>
      <c r="Q817" s="174" t="s">
        <v>1302</v>
      </c>
      <c r="R817" s="175" t="s">
        <v>232</v>
      </c>
      <c r="S817" s="175" t="s">
        <v>232</v>
      </c>
      <c r="T817" s="175" t="s">
        <v>232</v>
      </c>
      <c r="U817" s="175" t="s">
        <v>232</v>
      </c>
      <c r="V817" s="175" t="s">
        <v>232</v>
      </c>
      <c r="W817" s="175" t="s">
        <v>232</v>
      </c>
      <c r="X817" s="175" t="s">
        <v>232</v>
      </c>
      <c r="Y817" s="175" t="s">
        <v>232</v>
      </c>
      <c r="Z817" s="175" t="s">
        <v>232</v>
      </c>
      <c r="AA817" s="175" t="s">
        <v>232</v>
      </c>
      <c r="AB817" s="175" t="s">
        <v>232</v>
      </c>
      <c r="AC817" s="175" t="s">
        <v>232</v>
      </c>
      <c r="AD817" s="175" t="s">
        <v>232</v>
      </c>
      <c r="AE817" s="175" t="s">
        <v>232</v>
      </c>
      <c r="AF817" s="175" t="s">
        <v>232</v>
      </c>
      <c r="AG817" s="162">
        <v>44197</v>
      </c>
      <c r="AH817" s="162">
        <v>2958465</v>
      </c>
      <c r="AI817" s="163" t="s">
        <v>1303</v>
      </c>
      <c r="AJ817" s="186"/>
      <c r="AK817" s="186"/>
      <c r="AL817" s="5"/>
      <c r="AM817" s="5"/>
      <c r="AN817" s="5"/>
      <c r="AO817" s="165"/>
      <c r="AP817" s="165"/>
    </row>
    <row r="818" spans="1:42" x14ac:dyDescent="0.3">
      <c r="A818" s="167" t="s">
        <v>233</v>
      </c>
      <c r="B818" s="5"/>
      <c r="C818" s="5"/>
      <c r="D818" s="5"/>
      <c r="E818" s="5"/>
      <c r="F818" s="150" t="s">
        <v>2675</v>
      </c>
      <c r="G818" s="187" t="s">
        <v>2664</v>
      </c>
      <c r="H818" s="169"/>
      <c r="I818" s="172" t="s">
        <v>1407</v>
      </c>
      <c r="J818" s="170"/>
      <c r="K818" s="171" t="s">
        <v>1306</v>
      </c>
      <c r="L818" s="5" t="s">
        <v>1301</v>
      </c>
      <c r="M818" s="183" t="s">
        <v>1363</v>
      </c>
      <c r="N818" s="178"/>
      <c r="O818" s="205"/>
      <c r="P818" s="213">
        <v>1.1000000000000001</v>
      </c>
      <c r="Q818" s="174" t="s">
        <v>1302</v>
      </c>
      <c r="R818" s="175" t="s">
        <v>232</v>
      </c>
      <c r="S818" s="175" t="s">
        <v>232</v>
      </c>
      <c r="T818" s="175" t="s">
        <v>232</v>
      </c>
      <c r="U818" s="175" t="s">
        <v>232</v>
      </c>
      <c r="V818" s="175" t="s">
        <v>232</v>
      </c>
      <c r="W818" s="175" t="s">
        <v>232</v>
      </c>
      <c r="X818" s="175" t="s">
        <v>232</v>
      </c>
      <c r="Y818" s="175" t="s">
        <v>232</v>
      </c>
      <c r="Z818" s="175" t="s">
        <v>232</v>
      </c>
      <c r="AA818" s="175" t="s">
        <v>232</v>
      </c>
      <c r="AB818" s="175" t="s">
        <v>232</v>
      </c>
      <c r="AC818" s="175" t="s">
        <v>232</v>
      </c>
      <c r="AD818" s="175" t="s">
        <v>232</v>
      </c>
      <c r="AE818" s="175" t="s">
        <v>232</v>
      </c>
      <c r="AF818" s="175" t="s">
        <v>232</v>
      </c>
      <c r="AG818" s="162">
        <v>44197</v>
      </c>
      <c r="AH818" s="162">
        <v>2958465</v>
      </c>
      <c r="AI818" s="163" t="s">
        <v>1303</v>
      </c>
      <c r="AJ818" s="186"/>
      <c r="AK818" s="186"/>
      <c r="AL818" s="5"/>
      <c r="AM818" s="5"/>
      <c r="AN818" s="5"/>
      <c r="AO818" s="165"/>
      <c r="AP818" s="165"/>
    </row>
    <row r="819" spans="1:42" ht="30.75" x14ac:dyDescent="0.3">
      <c r="A819" s="167" t="s">
        <v>233</v>
      </c>
      <c r="B819" s="5"/>
      <c r="C819" s="5"/>
      <c r="D819" s="5"/>
      <c r="E819" s="5"/>
      <c r="F819" s="150" t="s">
        <v>2676</v>
      </c>
      <c r="G819" s="187" t="s">
        <v>2664</v>
      </c>
      <c r="H819" s="169"/>
      <c r="I819" s="172" t="s">
        <v>1409</v>
      </c>
      <c r="J819" s="217"/>
      <c r="K819" s="171" t="s">
        <v>1306</v>
      </c>
      <c r="L819" s="5" t="s">
        <v>1301</v>
      </c>
      <c r="M819" s="183" t="s">
        <v>1410</v>
      </c>
      <c r="N819" s="178"/>
      <c r="O819" s="205"/>
      <c r="P819" s="213">
        <v>1.2</v>
      </c>
      <c r="Q819" s="174" t="s">
        <v>1302</v>
      </c>
      <c r="R819" s="175" t="s">
        <v>232</v>
      </c>
      <c r="S819" s="175" t="s">
        <v>232</v>
      </c>
      <c r="T819" s="175" t="s">
        <v>232</v>
      </c>
      <c r="U819" s="175" t="s">
        <v>232</v>
      </c>
      <c r="V819" s="175" t="s">
        <v>232</v>
      </c>
      <c r="W819" s="175" t="s">
        <v>232</v>
      </c>
      <c r="X819" s="175" t="s">
        <v>232</v>
      </c>
      <c r="Y819" s="175" t="s">
        <v>232</v>
      </c>
      <c r="Z819" s="175" t="s">
        <v>232</v>
      </c>
      <c r="AA819" s="175" t="s">
        <v>232</v>
      </c>
      <c r="AB819" s="175" t="s">
        <v>232</v>
      </c>
      <c r="AC819" s="175" t="s">
        <v>232</v>
      </c>
      <c r="AD819" s="175" t="s">
        <v>232</v>
      </c>
      <c r="AE819" s="175" t="s">
        <v>232</v>
      </c>
      <c r="AF819" s="175" t="s">
        <v>232</v>
      </c>
      <c r="AG819" s="162">
        <v>44197</v>
      </c>
      <c r="AH819" s="162">
        <v>2958465</v>
      </c>
      <c r="AI819" s="163" t="s">
        <v>1303</v>
      </c>
      <c r="AJ819" s="164"/>
      <c r="AK819" s="164"/>
      <c r="AL819" s="5"/>
      <c r="AM819" s="5"/>
      <c r="AN819" s="5"/>
      <c r="AO819" s="165"/>
      <c r="AP819" s="165"/>
    </row>
    <row r="820" spans="1:42" x14ac:dyDescent="0.3">
      <c r="A820" s="167" t="s">
        <v>233</v>
      </c>
      <c r="B820" s="5"/>
      <c r="C820" s="5"/>
      <c r="D820" s="5"/>
      <c r="E820" s="5"/>
      <c r="F820" s="150" t="s">
        <v>2677</v>
      </c>
      <c r="G820" s="187" t="s">
        <v>2664</v>
      </c>
      <c r="H820" s="169"/>
      <c r="I820" s="172" t="s">
        <v>1362</v>
      </c>
      <c r="J820" s="170"/>
      <c r="K820" s="171" t="s">
        <v>1324</v>
      </c>
      <c r="L820" s="177" t="s">
        <v>1301</v>
      </c>
      <c r="M820" s="172" t="s">
        <v>1363</v>
      </c>
      <c r="N820" s="178" t="s">
        <v>1364</v>
      </c>
      <c r="O820" s="205" t="str">
        <f>IFERROR(HYPERLINK("#"&amp;"'ISO TABLES'!A"&amp;(MATCH(N820,'[39]ISO TABLES'!$A:$A,0)),TEXT(N820,"")),"")</f>
        <v>PropertyLossCostModifiers</v>
      </c>
      <c r="P820" s="213" t="s">
        <v>1327</v>
      </c>
      <c r="Q820" s="174" t="s">
        <v>1302</v>
      </c>
      <c r="R820" s="175" t="s">
        <v>232</v>
      </c>
      <c r="S820" s="175" t="s">
        <v>232</v>
      </c>
      <c r="T820" s="175" t="s">
        <v>232</v>
      </c>
      <c r="U820" s="175" t="s">
        <v>232</v>
      </c>
      <c r="V820" s="175" t="s">
        <v>232</v>
      </c>
      <c r="W820" s="175" t="s">
        <v>232</v>
      </c>
      <c r="X820" s="175" t="s">
        <v>232</v>
      </c>
      <c r="Y820" s="175" t="s">
        <v>232</v>
      </c>
      <c r="Z820" s="175" t="s">
        <v>232</v>
      </c>
      <c r="AA820" s="175" t="s">
        <v>232</v>
      </c>
      <c r="AB820" s="175" t="s">
        <v>232</v>
      </c>
      <c r="AC820" s="175" t="s">
        <v>232</v>
      </c>
      <c r="AD820" s="175" t="s">
        <v>232</v>
      </c>
      <c r="AE820" s="175" t="s">
        <v>232</v>
      </c>
      <c r="AF820" s="175" t="s">
        <v>232</v>
      </c>
      <c r="AG820" s="162">
        <v>44197</v>
      </c>
      <c r="AH820" s="162">
        <v>2958465</v>
      </c>
      <c r="AI820" s="163" t="s">
        <v>1303</v>
      </c>
      <c r="AJ820" s="186"/>
      <c r="AK820" s="186"/>
      <c r="AL820" s="5"/>
      <c r="AM820" s="5"/>
      <c r="AN820" s="5"/>
      <c r="AO820" s="165"/>
      <c r="AP820" s="165"/>
    </row>
    <row r="821" spans="1:42" x14ac:dyDescent="0.3">
      <c r="A821" s="167" t="s">
        <v>233</v>
      </c>
      <c r="B821" s="5"/>
      <c r="C821" s="5"/>
      <c r="D821" s="5"/>
      <c r="E821" s="5"/>
      <c r="F821" s="150" t="s">
        <v>2678</v>
      </c>
      <c r="G821" s="187" t="s">
        <v>2664</v>
      </c>
      <c r="H821" s="169"/>
      <c r="I821" s="181" t="s">
        <v>2679</v>
      </c>
      <c r="J821" s="217"/>
      <c r="K821" s="171"/>
      <c r="L821" s="5" t="s">
        <v>1449</v>
      </c>
      <c r="M821" s="172"/>
      <c r="N821" s="178"/>
      <c r="O821" s="205"/>
      <c r="P821" s="219" t="s">
        <v>1327</v>
      </c>
      <c r="Q821" s="174" t="s">
        <v>1302</v>
      </c>
      <c r="R821" s="59" t="s">
        <v>232</v>
      </c>
      <c r="S821" s="59" t="s">
        <v>232</v>
      </c>
      <c r="T821" s="59" t="s">
        <v>232</v>
      </c>
      <c r="U821" s="59" t="s">
        <v>232</v>
      </c>
      <c r="V821" s="59" t="s">
        <v>232</v>
      </c>
      <c r="W821" s="59" t="s">
        <v>232</v>
      </c>
      <c r="X821" s="59" t="s">
        <v>232</v>
      </c>
      <c r="Y821" s="59" t="s">
        <v>232</v>
      </c>
      <c r="Z821" s="59" t="s">
        <v>232</v>
      </c>
      <c r="AA821" s="59" t="s">
        <v>232</v>
      </c>
      <c r="AB821" s="59" t="s">
        <v>232</v>
      </c>
      <c r="AC821" s="59" t="s">
        <v>232</v>
      </c>
      <c r="AD821" s="59" t="s">
        <v>232</v>
      </c>
      <c r="AE821" s="59" t="s">
        <v>232</v>
      </c>
      <c r="AF821" s="59" t="s">
        <v>232</v>
      </c>
      <c r="AG821" s="162">
        <v>44197</v>
      </c>
      <c r="AH821" s="162">
        <v>2958465</v>
      </c>
      <c r="AI821" s="163" t="s">
        <v>1303</v>
      </c>
      <c r="AJ821" s="164"/>
      <c r="AK821" s="164"/>
      <c r="AL821" s="5"/>
      <c r="AM821" s="5"/>
      <c r="AN821" s="5"/>
      <c r="AO821" s="165"/>
      <c r="AP821" s="165"/>
    </row>
    <row r="822" spans="1:42" ht="18.600000000000001" customHeight="1" x14ac:dyDescent="0.3">
      <c r="A822" s="167" t="s">
        <v>233</v>
      </c>
      <c r="B822" s="5"/>
      <c r="C822" s="5"/>
      <c r="D822" s="5"/>
      <c r="E822" s="5"/>
      <c r="F822" s="150" t="s">
        <v>2680</v>
      </c>
      <c r="G822" s="187" t="s">
        <v>2681</v>
      </c>
      <c r="H822" s="169" t="s">
        <v>1298</v>
      </c>
      <c r="I822" s="187" t="s">
        <v>2682</v>
      </c>
      <c r="J822" s="170"/>
      <c r="K822" s="171" t="s">
        <v>1300</v>
      </c>
      <c r="L822" s="5" t="s">
        <v>1301</v>
      </c>
      <c r="M822" s="172"/>
      <c r="N822" s="172"/>
      <c r="O822" s="205"/>
      <c r="P822" s="173" t="s">
        <v>1327</v>
      </c>
      <c r="Q822" s="174" t="s">
        <v>1302</v>
      </c>
      <c r="R822" s="175" t="s">
        <v>232</v>
      </c>
      <c r="S822" s="175" t="s">
        <v>232</v>
      </c>
      <c r="T822" s="175" t="s">
        <v>232</v>
      </c>
      <c r="U822" s="175" t="s">
        <v>232</v>
      </c>
      <c r="V822" s="175" t="s">
        <v>232</v>
      </c>
      <c r="W822" s="175" t="s">
        <v>232</v>
      </c>
      <c r="X822" s="175" t="s">
        <v>232</v>
      </c>
      <c r="Y822" s="175" t="s">
        <v>232</v>
      </c>
      <c r="Z822" s="175" t="s">
        <v>232</v>
      </c>
      <c r="AA822" s="175" t="s">
        <v>232</v>
      </c>
      <c r="AB822" s="175" t="s">
        <v>232</v>
      </c>
      <c r="AC822" s="175" t="s">
        <v>232</v>
      </c>
      <c r="AD822" s="175" t="s">
        <v>232</v>
      </c>
      <c r="AE822" s="175" t="s">
        <v>232</v>
      </c>
      <c r="AF822" s="175" t="s">
        <v>232</v>
      </c>
      <c r="AG822" s="162">
        <v>44197</v>
      </c>
      <c r="AH822" s="162">
        <v>2958465</v>
      </c>
      <c r="AI822" s="163" t="s">
        <v>1303</v>
      </c>
      <c r="AJ822" s="167"/>
      <c r="AK822" s="167"/>
      <c r="AL822" s="5"/>
      <c r="AM822" s="5"/>
      <c r="AN822" s="5"/>
      <c r="AO822" s="165"/>
      <c r="AP822" s="165"/>
    </row>
    <row r="823" spans="1:42" x14ac:dyDescent="0.3">
      <c r="A823" s="167" t="s">
        <v>233</v>
      </c>
      <c r="B823" s="5"/>
      <c r="C823" s="5"/>
      <c r="D823" s="5"/>
      <c r="E823" s="5"/>
      <c r="F823" s="150" t="s">
        <v>2683</v>
      </c>
      <c r="G823" s="187" t="s">
        <v>2681</v>
      </c>
      <c r="H823" s="169"/>
      <c r="I823" s="187">
        <v>100</v>
      </c>
      <c r="J823" s="170" t="s">
        <v>1305</v>
      </c>
      <c r="K823" s="171" t="s">
        <v>1306</v>
      </c>
      <c r="L823" s="5" t="s">
        <v>1301</v>
      </c>
      <c r="M823" s="172"/>
      <c r="N823" s="172"/>
      <c r="O823" s="205"/>
      <c r="P823" s="173" t="s">
        <v>1327</v>
      </c>
      <c r="Q823" s="174" t="s">
        <v>1302</v>
      </c>
      <c r="R823" s="175" t="s">
        <v>232</v>
      </c>
      <c r="S823" s="175" t="s">
        <v>232</v>
      </c>
      <c r="T823" s="175" t="s">
        <v>232</v>
      </c>
      <c r="U823" s="175" t="s">
        <v>232</v>
      </c>
      <c r="V823" s="175" t="s">
        <v>232</v>
      </c>
      <c r="W823" s="175" t="s">
        <v>232</v>
      </c>
      <c r="X823" s="175" t="s">
        <v>232</v>
      </c>
      <c r="Y823" s="175" t="s">
        <v>232</v>
      </c>
      <c r="Z823" s="175" t="s">
        <v>232</v>
      </c>
      <c r="AA823" s="175" t="s">
        <v>232</v>
      </c>
      <c r="AB823" s="175" t="s">
        <v>232</v>
      </c>
      <c r="AC823" s="175" t="s">
        <v>232</v>
      </c>
      <c r="AD823" s="175" t="s">
        <v>232</v>
      </c>
      <c r="AE823" s="175" t="s">
        <v>232</v>
      </c>
      <c r="AF823" s="175" t="s">
        <v>232</v>
      </c>
      <c r="AG823" s="162">
        <v>44197</v>
      </c>
      <c r="AH823" s="162">
        <v>2958465</v>
      </c>
      <c r="AI823" s="163" t="s">
        <v>1303</v>
      </c>
      <c r="AJ823" s="167"/>
      <c r="AK823" s="167"/>
      <c r="AL823" s="5"/>
      <c r="AM823" s="5"/>
      <c r="AN823" s="5"/>
      <c r="AO823" s="165"/>
      <c r="AP823" s="165"/>
    </row>
    <row r="824" spans="1:42" ht="30.75" x14ac:dyDescent="0.3">
      <c r="A824" s="167" t="s">
        <v>233</v>
      </c>
      <c r="B824" s="5"/>
      <c r="C824" s="5"/>
      <c r="D824" s="5"/>
      <c r="E824" s="5"/>
      <c r="F824" s="150" t="s">
        <v>2684</v>
      </c>
      <c r="G824" s="187" t="s">
        <v>2681</v>
      </c>
      <c r="H824" s="169" t="s">
        <v>1969</v>
      </c>
      <c r="I824" s="187" t="s">
        <v>2685</v>
      </c>
      <c r="J824" s="170"/>
      <c r="K824" s="171" t="s">
        <v>1309</v>
      </c>
      <c r="L824" s="5" t="s">
        <v>1301</v>
      </c>
      <c r="M824" s="172" t="s">
        <v>2686</v>
      </c>
      <c r="N824" s="172"/>
      <c r="O824" s="205"/>
      <c r="P824" s="173" t="s">
        <v>1327</v>
      </c>
      <c r="Q824" s="174" t="s">
        <v>1302</v>
      </c>
      <c r="R824" s="175" t="s">
        <v>232</v>
      </c>
      <c r="S824" s="175" t="s">
        <v>232</v>
      </c>
      <c r="T824" s="175" t="s">
        <v>232</v>
      </c>
      <c r="U824" s="175" t="s">
        <v>232</v>
      </c>
      <c r="V824" s="175" t="s">
        <v>232</v>
      </c>
      <c r="W824" s="175" t="s">
        <v>232</v>
      </c>
      <c r="X824" s="175" t="s">
        <v>232</v>
      </c>
      <c r="Y824" s="175" t="s">
        <v>232</v>
      </c>
      <c r="Z824" s="175" t="s">
        <v>232</v>
      </c>
      <c r="AA824" s="175" t="s">
        <v>232</v>
      </c>
      <c r="AB824" s="175" t="s">
        <v>232</v>
      </c>
      <c r="AC824" s="175" t="s">
        <v>232</v>
      </c>
      <c r="AD824" s="175" t="s">
        <v>232</v>
      </c>
      <c r="AE824" s="175" t="s">
        <v>232</v>
      </c>
      <c r="AF824" s="175" t="s">
        <v>232</v>
      </c>
      <c r="AG824" s="162">
        <v>44197</v>
      </c>
      <c r="AH824" s="162">
        <v>2958465</v>
      </c>
      <c r="AI824" s="163" t="s">
        <v>1303</v>
      </c>
      <c r="AJ824" s="186"/>
      <c r="AK824" s="186"/>
      <c r="AL824" s="5"/>
      <c r="AM824" s="5"/>
      <c r="AN824" s="5"/>
      <c r="AO824" s="165"/>
      <c r="AP824" s="165"/>
    </row>
    <row r="825" spans="1:42" ht="30.75" x14ac:dyDescent="0.3">
      <c r="A825" s="167" t="s">
        <v>233</v>
      </c>
      <c r="B825" s="5"/>
      <c r="C825" s="5"/>
      <c r="D825" s="5"/>
      <c r="E825" s="5"/>
      <c r="F825" s="150" t="s">
        <v>2687</v>
      </c>
      <c r="G825" s="187" t="s">
        <v>2681</v>
      </c>
      <c r="H825" s="169"/>
      <c r="I825" s="187" t="s">
        <v>2688</v>
      </c>
      <c r="J825" s="170"/>
      <c r="K825" s="171" t="s">
        <v>1309</v>
      </c>
      <c r="L825" s="5" t="s">
        <v>1301</v>
      </c>
      <c r="M825" s="172" t="s">
        <v>2689</v>
      </c>
      <c r="N825" s="178"/>
      <c r="O825" s="205"/>
      <c r="P825" s="173" t="s">
        <v>1327</v>
      </c>
      <c r="Q825" s="174" t="s">
        <v>1302</v>
      </c>
      <c r="R825" s="175" t="s">
        <v>232</v>
      </c>
      <c r="S825" s="175" t="s">
        <v>232</v>
      </c>
      <c r="T825" s="175" t="s">
        <v>232</v>
      </c>
      <c r="U825" s="175" t="s">
        <v>232</v>
      </c>
      <c r="V825" s="175" t="s">
        <v>232</v>
      </c>
      <c r="W825" s="175" t="s">
        <v>232</v>
      </c>
      <c r="X825" s="175" t="s">
        <v>232</v>
      </c>
      <c r="Y825" s="175" t="s">
        <v>232</v>
      </c>
      <c r="Z825" s="175" t="s">
        <v>232</v>
      </c>
      <c r="AA825" s="175" t="s">
        <v>232</v>
      </c>
      <c r="AB825" s="175" t="s">
        <v>232</v>
      </c>
      <c r="AC825" s="175" t="s">
        <v>232</v>
      </c>
      <c r="AD825" s="175" t="s">
        <v>232</v>
      </c>
      <c r="AE825" s="175" t="s">
        <v>232</v>
      </c>
      <c r="AF825" s="175" t="s">
        <v>232</v>
      </c>
      <c r="AG825" s="162">
        <v>44197</v>
      </c>
      <c r="AH825" s="162">
        <v>2958465</v>
      </c>
      <c r="AI825" s="163" t="s">
        <v>1303</v>
      </c>
      <c r="AJ825" s="186"/>
      <c r="AK825" s="186"/>
      <c r="AL825" s="5"/>
      <c r="AM825" s="5"/>
      <c r="AN825" s="5"/>
      <c r="AO825" s="165"/>
      <c r="AP825" s="165"/>
    </row>
    <row r="826" spans="1:42" ht="45.75" x14ac:dyDescent="0.3">
      <c r="A826" s="167" t="s">
        <v>233</v>
      </c>
      <c r="B826" s="5"/>
      <c r="C826" s="5"/>
      <c r="D826" s="5"/>
      <c r="E826" s="5"/>
      <c r="F826" s="150" t="s">
        <v>2690</v>
      </c>
      <c r="G826" s="187" t="s">
        <v>2681</v>
      </c>
      <c r="H826" s="169"/>
      <c r="I826" s="187" t="s">
        <v>2691</v>
      </c>
      <c r="J826" s="170" t="s">
        <v>1305</v>
      </c>
      <c r="K826" s="171" t="s">
        <v>1300</v>
      </c>
      <c r="L826" s="5" t="s">
        <v>1301</v>
      </c>
      <c r="M826" s="172" t="s">
        <v>2692</v>
      </c>
      <c r="N826" s="178"/>
      <c r="O826" s="205"/>
      <c r="P826" s="173" t="s">
        <v>1327</v>
      </c>
      <c r="Q826" s="174" t="s">
        <v>1302</v>
      </c>
      <c r="R826" s="175" t="s">
        <v>232</v>
      </c>
      <c r="S826" s="175" t="s">
        <v>232</v>
      </c>
      <c r="T826" s="175" t="s">
        <v>232</v>
      </c>
      <c r="U826" s="175" t="s">
        <v>232</v>
      </c>
      <c r="V826" s="175" t="s">
        <v>232</v>
      </c>
      <c r="W826" s="175" t="s">
        <v>232</v>
      </c>
      <c r="X826" s="175" t="s">
        <v>232</v>
      </c>
      <c r="Y826" s="175" t="s">
        <v>232</v>
      </c>
      <c r="Z826" s="175" t="s">
        <v>232</v>
      </c>
      <c r="AA826" s="175" t="s">
        <v>232</v>
      </c>
      <c r="AB826" s="175" t="s">
        <v>232</v>
      </c>
      <c r="AC826" s="175" t="s">
        <v>232</v>
      </c>
      <c r="AD826" s="175" t="s">
        <v>232</v>
      </c>
      <c r="AE826" s="175" t="s">
        <v>232</v>
      </c>
      <c r="AF826" s="175" t="s">
        <v>232</v>
      </c>
      <c r="AG826" s="162">
        <v>44197</v>
      </c>
      <c r="AH826" s="162">
        <v>2958465</v>
      </c>
      <c r="AI826" s="163" t="s">
        <v>1303</v>
      </c>
      <c r="AJ826" s="186"/>
      <c r="AK826" s="186"/>
      <c r="AL826" s="5"/>
      <c r="AM826" s="5"/>
      <c r="AN826" s="5"/>
      <c r="AO826" s="165"/>
      <c r="AP826" s="165"/>
    </row>
    <row r="827" spans="1:42" ht="30.75" x14ac:dyDescent="0.3">
      <c r="A827" s="167" t="s">
        <v>233</v>
      </c>
      <c r="B827" s="5"/>
      <c r="C827" s="5"/>
      <c r="D827" s="5"/>
      <c r="E827" s="5"/>
      <c r="F827" s="150" t="s">
        <v>2693</v>
      </c>
      <c r="G827" s="187" t="s">
        <v>2681</v>
      </c>
      <c r="H827" s="169"/>
      <c r="I827" s="187" t="s">
        <v>2694</v>
      </c>
      <c r="J827" s="170" t="s">
        <v>1305</v>
      </c>
      <c r="K827" s="171" t="s">
        <v>1306</v>
      </c>
      <c r="L827" s="5" t="s">
        <v>1301</v>
      </c>
      <c r="M827" s="172" t="s">
        <v>2695</v>
      </c>
      <c r="N827" s="178"/>
      <c r="O827" s="205"/>
      <c r="P827" s="173" t="s">
        <v>1327</v>
      </c>
      <c r="Q827" s="174" t="s">
        <v>1302</v>
      </c>
      <c r="R827" s="175" t="s">
        <v>232</v>
      </c>
      <c r="S827" s="175" t="s">
        <v>232</v>
      </c>
      <c r="T827" s="175" t="s">
        <v>232</v>
      </c>
      <c r="U827" s="175" t="s">
        <v>232</v>
      </c>
      <c r="V827" s="175" t="s">
        <v>232</v>
      </c>
      <c r="W827" s="175" t="s">
        <v>232</v>
      </c>
      <c r="X827" s="175" t="s">
        <v>232</v>
      </c>
      <c r="Y827" s="175" t="s">
        <v>232</v>
      </c>
      <c r="Z827" s="175" t="s">
        <v>232</v>
      </c>
      <c r="AA827" s="175" t="s">
        <v>232</v>
      </c>
      <c r="AB827" s="175" t="s">
        <v>232</v>
      </c>
      <c r="AC827" s="175" t="s">
        <v>232</v>
      </c>
      <c r="AD827" s="175" t="s">
        <v>232</v>
      </c>
      <c r="AE827" s="175" t="s">
        <v>232</v>
      </c>
      <c r="AF827" s="175" t="s">
        <v>232</v>
      </c>
      <c r="AG827" s="162">
        <v>44197</v>
      </c>
      <c r="AH827" s="162">
        <v>2958465</v>
      </c>
      <c r="AI827" s="163" t="s">
        <v>1303</v>
      </c>
      <c r="AJ827" s="186"/>
      <c r="AK827" s="186"/>
      <c r="AL827" s="5"/>
      <c r="AM827" s="5"/>
      <c r="AN827" s="5"/>
      <c r="AO827" s="165"/>
      <c r="AP827" s="165"/>
    </row>
    <row r="828" spans="1:42" ht="30.75" x14ac:dyDescent="0.3">
      <c r="A828" s="167" t="s">
        <v>233</v>
      </c>
      <c r="B828" s="5"/>
      <c r="C828" s="5"/>
      <c r="D828" s="5"/>
      <c r="E828" s="5"/>
      <c r="F828" s="150" t="s">
        <v>2696</v>
      </c>
      <c r="G828" s="187" t="s">
        <v>2681</v>
      </c>
      <c r="H828" s="169"/>
      <c r="I828" s="172" t="s">
        <v>1444</v>
      </c>
      <c r="J828" s="170"/>
      <c r="K828" s="176" t="s">
        <v>1324</v>
      </c>
      <c r="L828" s="177" t="s">
        <v>1301</v>
      </c>
      <c r="M828" s="172" t="s">
        <v>1445</v>
      </c>
      <c r="N828" s="178"/>
      <c r="O828" s="205"/>
      <c r="P828" s="173" t="s">
        <v>1327</v>
      </c>
      <c r="Q828" s="174" t="s">
        <v>1302</v>
      </c>
      <c r="R828" s="175" t="s">
        <v>232</v>
      </c>
      <c r="S828" s="175" t="s">
        <v>232</v>
      </c>
      <c r="T828" s="175" t="s">
        <v>232</v>
      </c>
      <c r="U828" s="175" t="s">
        <v>232</v>
      </c>
      <c r="V828" s="175" t="s">
        <v>232</v>
      </c>
      <c r="W828" s="175" t="s">
        <v>232</v>
      </c>
      <c r="X828" s="175" t="s">
        <v>232</v>
      </c>
      <c r="Y828" s="175" t="s">
        <v>232</v>
      </c>
      <c r="Z828" s="175" t="s">
        <v>232</v>
      </c>
      <c r="AA828" s="175" t="s">
        <v>232</v>
      </c>
      <c r="AB828" s="175" t="s">
        <v>232</v>
      </c>
      <c r="AC828" s="175" t="s">
        <v>232</v>
      </c>
      <c r="AD828" s="175" t="s">
        <v>232</v>
      </c>
      <c r="AE828" s="175" t="s">
        <v>232</v>
      </c>
      <c r="AF828" s="175" t="s">
        <v>232</v>
      </c>
      <c r="AG828" s="162">
        <v>44197</v>
      </c>
      <c r="AH828" s="162">
        <v>2958465</v>
      </c>
      <c r="AI828" s="163" t="s">
        <v>1303</v>
      </c>
      <c r="AJ828" s="186"/>
      <c r="AK828" s="186"/>
      <c r="AL828" s="5"/>
      <c r="AM828" s="5"/>
      <c r="AN828" s="5"/>
      <c r="AO828" s="165"/>
      <c r="AP828" s="165"/>
    </row>
    <row r="829" spans="1:42" x14ac:dyDescent="0.3">
      <c r="A829" s="167" t="s">
        <v>233</v>
      </c>
      <c r="B829" s="5"/>
      <c r="C829" s="5"/>
      <c r="D829" s="5"/>
      <c r="E829" s="5"/>
      <c r="F829" s="150" t="s">
        <v>2697</v>
      </c>
      <c r="G829" s="187" t="s">
        <v>2681</v>
      </c>
      <c r="H829" s="169"/>
      <c r="I829" s="181" t="s">
        <v>2698</v>
      </c>
      <c r="J829" s="170"/>
      <c r="K829" s="176"/>
      <c r="L829" s="5" t="s">
        <v>1449</v>
      </c>
      <c r="M829" s="172"/>
      <c r="N829" s="178"/>
      <c r="O829" s="205"/>
      <c r="P829" s="173" t="s">
        <v>1327</v>
      </c>
      <c r="Q829" s="174" t="s">
        <v>1302</v>
      </c>
      <c r="R829" s="175" t="s">
        <v>232</v>
      </c>
      <c r="S829" s="175" t="s">
        <v>232</v>
      </c>
      <c r="T829" s="175" t="s">
        <v>232</v>
      </c>
      <c r="U829" s="175" t="s">
        <v>232</v>
      </c>
      <c r="V829" s="175" t="s">
        <v>232</v>
      </c>
      <c r="W829" s="175" t="s">
        <v>232</v>
      </c>
      <c r="X829" s="175" t="s">
        <v>232</v>
      </c>
      <c r="Y829" s="175" t="s">
        <v>232</v>
      </c>
      <c r="Z829" s="175" t="s">
        <v>232</v>
      </c>
      <c r="AA829" s="175" t="s">
        <v>232</v>
      </c>
      <c r="AB829" s="175" t="s">
        <v>232</v>
      </c>
      <c r="AC829" s="175" t="s">
        <v>232</v>
      </c>
      <c r="AD829" s="175" t="s">
        <v>232</v>
      </c>
      <c r="AE829" s="175" t="s">
        <v>232</v>
      </c>
      <c r="AF829" s="175" t="s">
        <v>232</v>
      </c>
      <c r="AG829" s="162">
        <v>44197</v>
      </c>
      <c r="AH829" s="162">
        <v>2958465</v>
      </c>
      <c r="AI829" s="163" t="s">
        <v>1303</v>
      </c>
      <c r="AJ829" s="186"/>
      <c r="AK829" s="186"/>
      <c r="AL829" s="5"/>
      <c r="AM829" s="5"/>
      <c r="AN829" s="5"/>
      <c r="AO829" s="165"/>
      <c r="AP829" s="165"/>
    </row>
    <row r="830" spans="1:42" ht="30" customHeight="1" x14ac:dyDescent="0.3">
      <c r="A830" s="167" t="s">
        <v>1036</v>
      </c>
      <c r="B830" s="5"/>
      <c r="C830" s="5"/>
      <c r="D830" s="5"/>
      <c r="E830" s="5"/>
      <c r="F830" s="150" t="s">
        <v>2699</v>
      </c>
      <c r="G830" s="187" t="s">
        <v>2700</v>
      </c>
      <c r="H830" s="169" t="s">
        <v>1298</v>
      </c>
      <c r="I830" s="187" t="s">
        <v>2701</v>
      </c>
      <c r="J830" s="170"/>
      <c r="K830" s="171" t="s">
        <v>1306</v>
      </c>
      <c r="L830" s="5" t="s">
        <v>1301</v>
      </c>
      <c r="M830" s="172"/>
      <c r="N830" s="172" t="s">
        <v>2702</v>
      </c>
      <c r="O830" s="205"/>
      <c r="P830" s="173" t="s">
        <v>1327</v>
      </c>
      <c r="Q830" s="174" t="s">
        <v>1302</v>
      </c>
      <c r="R830" s="175" t="s">
        <v>232</v>
      </c>
      <c r="S830" s="175" t="s">
        <v>232</v>
      </c>
      <c r="T830" s="175" t="s">
        <v>232</v>
      </c>
      <c r="U830" s="175" t="s">
        <v>232</v>
      </c>
      <c r="V830" s="175" t="s">
        <v>232</v>
      </c>
      <c r="W830" s="175" t="s">
        <v>232</v>
      </c>
      <c r="X830" s="175" t="s">
        <v>232</v>
      </c>
      <c r="Y830" s="175" t="s">
        <v>232</v>
      </c>
      <c r="Z830" s="175" t="s">
        <v>232</v>
      </c>
      <c r="AA830" s="175" t="s">
        <v>232</v>
      </c>
      <c r="AB830" s="175" t="s">
        <v>232</v>
      </c>
      <c r="AC830" s="175" t="s">
        <v>232</v>
      </c>
      <c r="AD830" s="175" t="s">
        <v>232</v>
      </c>
      <c r="AE830" s="175" t="s">
        <v>232</v>
      </c>
      <c r="AF830" s="175" t="s">
        <v>232</v>
      </c>
      <c r="AG830" s="162">
        <v>44197</v>
      </c>
      <c r="AH830" s="162">
        <v>2958465</v>
      </c>
      <c r="AI830" s="163" t="s">
        <v>1303</v>
      </c>
      <c r="AJ830" s="167"/>
      <c r="AK830" s="167"/>
      <c r="AL830" s="5"/>
      <c r="AM830" s="5"/>
      <c r="AN830" s="5"/>
      <c r="AO830" s="165"/>
      <c r="AP830" s="165"/>
    </row>
    <row r="831" spans="1:42" ht="45.75" x14ac:dyDescent="0.3">
      <c r="A831" s="167" t="s">
        <v>1036</v>
      </c>
      <c r="B831" s="5"/>
      <c r="C831" s="5"/>
      <c r="D831" s="5"/>
      <c r="E831" s="5"/>
      <c r="F831" s="150" t="s">
        <v>2703</v>
      </c>
      <c r="G831" s="187" t="s">
        <v>2700</v>
      </c>
      <c r="H831" s="169"/>
      <c r="I831" s="187" t="s">
        <v>2704</v>
      </c>
      <c r="J831" s="170" t="s">
        <v>1305</v>
      </c>
      <c r="K831" s="171" t="s">
        <v>1309</v>
      </c>
      <c r="L831" s="5" t="s">
        <v>1301</v>
      </c>
      <c r="M831" s="172" t="s">
        <v>2705</v>
      </c>
      <c r="N831" s="172"/>
      <c r="O831" s="205"/>
      <c r="P831" s="173" t="s">
        <v>1327</v>
      </c>
      <c r="Q831" s="174" t="s">
        <v>1302</v>
      </c>
      <c r="R831" s="175" t="s">
        <v>232</v>
      </c>
      <c r="S831" s="175" t="s">
        <v>232</v>
      </c>
      <c r="T831" s="175" t="s">
        <v>232</v>
      </c>
      <c r="U831" s="175" t="s">
        <v>232</v>
      </c>
      <c r="V831" s="175" t="s">
        <v>232</v>
      </c>
      <c r="W831" s="175" t="s">
        <v>232</v>
      </c>
      <c r="X831" s="175" t="s">
        <v>232</v>
      </c>
      <c r="Y831" s="175" t="s">
        <v>232</v>
      </c>
      <c r="Z831" s="175" t="s">
        <v>232</v>
      </c>
      <c r="AA831" s="175" t="s">
        <v>232</v>
      </c>
      <c r="AB831" s="175" t="s">
        <v>232</v>
      </c>
      <c r="AC831" s="175" t="s">
        <v>232</v>
      </c>
      <c r="AD831" s="175" t="s">
        <v>232</v>
      </c>
      <c r="AE831" s="175" t="s">
        <v>232</v>
      </c>
      <c r="AF831" s="175" t="s">
        <v>232</v>
      </c>
      <c r="AG831" s="162">
        <v>44197</v>
      </c>
      <c r="AH831" s="162">
        <v>2958465</v>
      </c>
      <c r="AI831" s="163" t="s">
        <v>1303</v>
      </c>
      <c r="AJ831" s="167"/>
      <c r="AK831" s="167"/>
      <c r="AL831" s="5"/>
      <c r="AM831" s="5"/>
      <c r="AN831" s="5"/>
      <c r="AO831" s="165"/>
      <c r="AP831" s="165"/>
    </row>
    <row r="832" spans="1:42" ht="30.75" x14ac:dyDescent="0.3">
      <c r="A832" s="167" t="s">
        <v>1036</v>
      </c>
      <c r="B832" s="5"/>
      <c r="C832" s="5"/>
      <c r="D832" s="5"/>
      <c r="E832" s="5"/>
      <c r="F832" s="150" t="s">
        <v>2706</v>
      </c>
      <c r="G832" s="187" t="s">
        <v>2700</v>
      </c>
      <c r="H832" s="169" t="s">
        <v>1298</v>
      </c>
      <c r="I832" s="187" t="s">
        <v>2707</v>
      </c>
      <c r="J832" s="170"/>
      <c r="K832" s="171" t="s">
        <v>1306</v>
      </c>
      <c r="L832" s="5" t="s">
        <v>1301</v>
      </c>
      <c r="M832" s="172"/>
      <c r="N832" s="172" t="s">
        <v>2702</v>
      </c>
      <c r="O832" s="205"/>
      <c r="P832" s="173" t="s">
        <v>1327</v>
      </c>
      <c r="Q832" s="174" t="s">
        <v>1302</v>
      </c>
      <c r="R832" s="175" t="s">
        <v>232</v>
      </c>
      <c r="S832" s="175" t="s">
        <v>232</v>
      </c>
      <c r="T832" s="175" t="s">
        <v>232</v>
      </c>
      <c r="U832" s="175" t="s">
        <v>232</v>
      </c>
      <c r="V832" s="175" t="s">
        <v>232</v>
      </c>
      <c r="W832" s="175" t="s">
        <v>232</v>
      </c>
      <c r="X832" s="175" t="s">
        <v>232</v>
      </c>
      <c r="Y832" s="175" t="s">
        <v>232</v>
      </c>
      <c r="Z832" s="175" t="s">
        <v>232</v>
      </c>
      <c r="AA832" s="175" t="s">
        <v>232</v>
      </c>
      <c r="AB832" s="175" t="s">
        <v>232</v>
      </c>
      <c r="AC832" s="175" t="s">
        <v>232</v>
      </c>
      <c r="AD832" s="175" t="s">
        <v>232</v>
      </c>
      <c r="AE832" s="175" t="s">
        <v>232</v>
      </c>
      <c r="AF832" s="175" t="s">
        <v>232</v>
      </c>
      <c r="AG832" s="162">
        <v>44197</v>
      </c>
      <c r="AH832" s="162">
        <v>2958465</v>
      </c>
      <c r="AI832" s="163" t="s">
        <v>1303</v>
      </c>
      <c r="AJ832" s="167"/>
      <c r="AK832" s="167"/>
      <c r="AL832" s="5"/>
      <c r="AM832" s="5"/>
      <c r="AN832" s="5"/>
      <c r="AO832" s="165"/>
      <c r="AP832" s="165"/>
    </row>
    <row r="833" spans="1:42" ht="45.75" x14ac:dyDescent="0.3">
      <c r="A833" s="167" t="s">
        <v>1036</v>
      </c>
      <c r="B833" s="5"/>
      <c r="C833" s="5"/>
      <c r="D833" s="5"/>
      <c r="E833" s="5"/>
      <c r="F833" s="150" t="s">
        <v>2708</v>
      </c>
      <c r="G833" s="187" t="s">
        <v>2700</v>
      </c>
      <c r="H833" s="169"/>
      <c r="I833" s="187" t="s">
        <v>2709</v>
      </c>
      <c r="J833" s="170" t="s">
        <v>1305</v>
      </c>
      <c r="K833" s="171" t="s">
        <v>1309</v>
      </c>
      <c r="L833" s="5" t="s">
        <v>1301</v>
      </c>
      <c r="M833" s="172" t="s">
        <v>2710</v>
      </c>
      <c r="N833" s="172"/>
      <c r="O833" s="205"/>
      <c r="P833" s="173" t="s">
        <v>1327</v>
      </c>
      <c r="Q833" s="174" t="s">
        <v>1302</v>
      </c>
      <c r="R833" s="175" t="s">
        <v>232</v>
      </c>
      <c r="S833" s="175" t="s">
        <v>232</v>
      </c>
      <c r="T833" s="175" t="s">
        <v>232</v>
      </c>
      <c r="U833" s="175" t="s">
        <v>232</v>
      </c>
      <c r="V833" s="175" t="s">
        <v>232</v>
      </c>
      <c r="W833" s="175" t="s">
        <v>232</v>
      </c>
      <c r="X833" s="175" t="s">
        <v>232</v>
      </c>
      <c r="Y833" s="175" t="s">
        <v>232</v>
      </c>
      <c r="Z833" s="175" t="s">
        <v>232</v>
      </c>
      <c r="AA833" s="175" t="s">
        <v>232</v>
      </c>
      <c r="AB833" s="175" t="s">
        <v>232</v>
      </c>
      <c r="AC833" s="175" t="s">
        <v>232</v>
      </c>
      <c r="AD833" s="175" t="s">
        <v>232</v>
      </c>
      <c r="AE833" s="175" t="s">
        <v>232</v>
      </c>
      <c r="AF833" s="175" t="s">
        <v>232</v>
      </c>
      <c r="AG833" s="162">
        <v>44197</v>
      </c>
      <c r="AH833" s="162">
        <v>2958465</v>
      </c>
      <c r="AI833" s="163" t="s">
        <v>1303</v>
      </c>
      <c r="AJ833" s="167"/>
      <c r="AK833" s="167"/>
      <c r="AL833" s="5"/>
      <c r="AM833" s="5"/>
      <c r="AN833" s="5"/>
      <c r="AO833" s="165"/>
      <c r="AP833" s="165"/>
    </row>
    <row r="834" spans="1:42" ht="30.75" x14ac:dyDescent="0.3">
      <c r="A834" s="167" t="s">
        <v>1036</v>
      </c>
      <c r="B834" s="5"/>
      <c r="C834" s="5"/>
      <c r="D834" s="5"/>
      <c r="E834" s="5"/>
      <c r="F834" s="150" t="s">
        <v>2711</v>
      </c>
      <c r="G834" s="187" t="s">
        <v>2700</v>
      </c>
      <c r="H834" s="169" t="s">
        <v>1298</v>
      </c>
      <c r="I834" s="187" t="s">
        <v>2712</v>
      </c>
      <c r="J834" s="170"/>
      <c r="K834" s="171" t="s">
        <v>1306</v>
      </c>
      <c r="L834" s="5" t="s">
        <v>1301</v>
      </c>
      <c r="M834" s="172"/>
      <c r="N834" s="172" t="s">
        <v>2702</v>
      </c>
      <c r="O834" s="205"/>
      <c r="P834" s="173" t="s">
        <v>1327</v>
      </c>
      <c r="Q834" s="174" t="s">
        <v>1302</v>
      </c>
      <c r="R834" s="175" t="s">
        <v>232</v>
      </c>
      <c r="S834" s="175" t="s">
        <v>232</v>
      </c>
      <c r="T834" s="175" t="s">
        <v>232</v>
      </c>
      <c r="U834" s="175" t="s">
        <v>232</v>
      </c>
      <c r="V834" s="175" t="s">
        <v>232</v>
      </c>
      <c r="W834" s="175" t="s">
        <v>232</v>
      </c>
      <c r="X834" s="175" t="s">
        <v>232</v>
      </c>
      <c r="Y834" s="175" t="s">
        <v>232</v>
      </c>
      <c r="Z834" s="175" t="s">
        <v>232</v>
      </c>
      <c r="AA834" s="175" t="s">
        <v>232</v>
      </c>
      <c r="AB834" s="175" t="s">
        <v>232</v>
      </c>
      <c r="AC834" s="175" t="s">
        <v>232</v>
      </c>
      <c r="AD834" s="175" t="s">
        <v>232</v>
      </c>
      <c r="AE834" s="175" t="s">
        <v>232</v>
      </c>
      <c r="AF834" s="175" t="s">
        <v>232</v>
      </c>
      <c r="AG834" s="162">
        <v>44197</v>
      </c>
      <c r="AH834" s="162">
        <v>2958465</v>
      </c>
      <c r="AI834" s="163" t="s">
        <v>1303</v>
      </c>
      <c r="AJ834" s="167"/>
      <c r="AK834" s="167"/>
      <c r="AL834" s="5"/>
      <c r="AM834" s="5"/>
      <c r="AN834" s="5"/>
      <c r="AO834" s="165"/>
      <c r="AP834" s="165"/>
    </row>
    <row r="835" spans="1:42" ht="45.75" x14ac:dyDescent="0.3">
      <c r="A835" s="167" t="s">
        <v>1036</v>
      </c>
      <c r="B835" s="5"/>
      <c r="C835" s="5"/>
      <c r="D835" s="5"/>
      <c r="E835" s="5"/>
      <c r="F835" s="150" t="s">
        <v>2713</v>
      </c>
      <c r="G835" s="187" t="s">
        <v>2700</v>
      </c>
      <c r="H835" s="169"/>
      <c r="I835" s="187" t="s">
        <v>2714</v>
      </c>
      <c r="J835" s="170" t="s">
        <v>1305</v>
      </c>
      <c r="K835" s="171" t="s">
        <v>1309</v>
      </c>
      <c r="L835" s="5" t="s">
        <v>1301</v>
      </c>
      <c r="M835" s="172" t="s">
        <v>2715</v>
      </c>
      <c r="N835" s="172"/>
      <c r="O835" s="205"/>
      <c r="P835" s="173" t="s">
        <v>1327</v>
      </c>
      <c r="Q835" s="174" t="s">
        <v>1302</v>
      </c>
      <c r="R835" s="175" t="s">
        <v>232</v>
      </c>
      <c r="S835" s="175" t="s">
        <v>232</v>
      </c>
      <c r="T835" s="175" t="s">
        <v>232</v>
      </c>
      <c r="U835" s="175" t="s">
        <v>232</v>
      </c>
      <c r="V835" s="175" t="s">
        <v>232</v>
      </c>
      <c r="W835" s="175" t="s">
        <v>232</v>
      </c>
      <c r="X835" s="175" t="s">
        <v>232</v>
      </c>
      <c r="Y835" s="175" t="s">
        <v>232</v>
      </c>
      <c r="Z835" s="175" t="s">
        <v>232</v>
      </c>
      <c r="AA835" s="175" t="s">
        <v>232</v>
      </c>
      <c r="AB835" s="175" t="s">
        <v>232</v>
      </c>
      <c r="AC835" s="175" t="s">
        <v>232</v>
      </c>
      <c r="AD835" s="175" t="s">
        <v>232</v>
      </c>
      <c r="AE835" s="175" t="s">
        <v>232</v>
      </c>
      <c r="AF835" s="175" t="s">
        <v>232</v>
      </c>
      <c r="AG835" s="162">
        <v>44197</v>
      </c>
      <c r="AH835" s="162">
        <v>2958465</v>
      </c>
      <c r="AI835" s="163" t="s">
        <v>1303</v>
      </c>
      <c r="AJ835" s="167"/>
      <c r="AK835" s="167"/>
      <c r="AL835" s="5"/>
      <c r="AM835" s="5"/>
      <c r="AN835" s="5"/>
      <c r="AO835" s="165"/>
      <c r="AP835" s="165"/>
    </row>
    <row r="836" spans="1:42" ht="30.75" x14ac:dyDescent="0.3">
      <c r="A836" s="167" t="s">
        <v>1036</v>
      </c>
      <c r="B836" s="5"/>
      <c r="C836" s="5"/>
      <c r="D836" s="5"/>
      <c r="E836" s="5"/>
      <c r="F836" s="150" t="s">
        <v>2716</v>
      </c>
      <c r="G836" s="187" t="s">
        <v>2700</v>
      </c>
      <c r="H836" s="169" t="s">
        <v>1298</v>
      </c>
      <c r="I836" s="187" t="s">
        <v>2717</v>
      </c>
      <c r="J836" s="170"/>
      <c r="K836" s="171" t="s">
        <v>1306</v>
      </c>
      <c r="L836" s="5" t="s">
        <v>1301</v>
      </c>
      <c r="M836" s="172"/>
      <c r="N836" s="172" t="s">
        <v>2702</v>
      </c>
      <c r="O836" s="205"/>
      <c r="P836" s="173" t="s">
        <v>1327</v>
      </c>
      <c r="Q836" s="174" t="s">
        <v>1302</v>
      </c>
      <c r="R836" s="175" t="s">
        <v>232</v>
      </c>
      <c r="S836" s="175" t="s">
        <v>232</v>
      </c>
      <c r="T836" s="175" t="s">
        <v>232</v>
      </c>
      <c r="U836" s="175" t="s">
        <v>232</v>
      </c>
      <c r="V836" s="175" t="s">
        <v>232</v>
      </c>
      <c r="W836" s="175" t="s">
        <v>232</v>
      </c>
      <c r="X836" s="175" t="s">
        <v>232</v>
      </c>
      <c r="Y836" s="175" t="s">
        <v>232</v>
      </c>
      <c r="Z836" s="175" t="s">
        <v>232</v>
      </c>
      <c r="AA836" s="175" t="s">
        <v>232</v>
      </c>
      <c r="AB836" s="175" t="s">
        <v>232</v>
      </c>
      <c r="AC836" s="175" t="s">
        <v>232</v>
      </c>
      <c r="AD836" s="175" t="s">
        <v>232</v>
      </c>
      <c r="AE836" s="175" t="s">
        <v>232</v>
      </c>
      <c r="AF836" s="175" t="s">
        <v>232</v>
      </c>
      <c r="AG836" s="162">
        <v>44197</v>
      </c>
      <c r="AH836" s="162">
        <v>2958465</v>
      </c>
      <c r="AI836" s="163" t="s">
        <v>1303</v>
      </c>
      <c r="AJ836" s="167"/>
      <c r="AK836" s="167"/>
      <c r="AL836" s="5"/>
      <c r="AM836" s="5"/>
      <c r="AN836" s="5"/>
      <c r="AO836" s="165"/>
      <c r="AP836" s="165"/>
    </row>
    <row r="837" spans="1:42" ht="45.75" x14ac:dyDescent="0.3">
      <c r="A837" s="167" t="s">
        <v>1036</v>
      </c>
      <c r="B837" s="5"/>
      <c r="C837" s="5"/>
      <c r="D837" s="5"/>
      <c r="E837" s="5"/>
      <c r="F837" s="150" t="s">
        <v>2718</v>
      </c>
      <c r="G837" s="187" t="s">
        <v>2700</v>
      </c>
      <c r="H837" s="169"/>
      <c r="I837" s="187" t="s">
        <v>2719</v>
      </c>
      <c r="J837" s="170" t="s">
        <v>1305</v>
      </c>
      <c r="K837" s="171" t="s">
        <v>1309</v>
      </c>
      <c r="L837" s="5" t="s">
        <v>1301</v>
      </c>
      <c r="M837" s="172" t="s">
        <v>2720</v>
      </c>
      <c r="N837" s="172"/>
      <c r="O837" s="205"/>
      <c r="P837" s="173" t="s">
        <v>1327</v>
      </c>
      <c r="Q837" s="174" t="s">
        <v>1302</v>
      </c>
      <c r="R837" s="175" t="s">
        <v>232</v>
      </c>
      <c r="S837" s="175" t="s">
        <v>232</v>
      </c>
      <c r="T837" s="175" t="s">
        <v>232</v>
      </c>
      <c r="U837" s="175" t="s">
        <v>232</v>
      </c>
      <c r="V837" s="175" t="s">
        <v>232</v>
      </c>
      <c r="W837" s="175" t="s">
        <v>232</v>
      </c>
      <c r="X837" s="175" t="s">
        <v>232</v>
      </c>
      <c r="Y837" s="175" t="s">
        <v>232</v>
      </c>
      <c r="Z837" s="175" t="s">
        <v>232</v>
      </c>
      <c r="AA837" s="175" t="s">
        <v>232</v>
      </c>
      <c r="AB837" s="175" t="s">
        <v>232</v>
      </c>
      <c r="AC837" s="175" t="s">
        <v>232</v>
      </c>
      <c r="AD837" s="175" t="s">
        <v>232</v>
      </c>
      <c r="AE837" s="175" t="s">
        <v>232</v>
      </c>
      <c r="AF837" s="175" t="s">
        <v>232</v>
      </c>
      <c r="AG837" s="162">
        <v>44197</v>
      </c>
      <c r="AH837" s="162">
        <v>2958465</v>
      </c>
      <c r="AI837" s="163" t="s">
        <v>1303</v>
      </c>
      <c r="AJ837" s="167"/>
      <c r="AK837" s="167"/>
      <c r="AL837" s="5"/>
      <c r="AM837" s="5"/>
      <c r="AN837" s="5"/>
      <c r="AO837" s="165"/>
      <c r="AP837" s="165"/>
    </row>
    <row r="838" spans="1:42" ht="30.75" x14ac:dyDescent="0.3">
      <c r="A838" s="167" t="s">
        <v>1036</v>
      </c>
      <c r="B838" s="5"/>
      <c r="C838" s="5"/>
      <c r="D838" s="5"/>
      <c r="E838" s="5"/>
      <c r="F838" s="150" t="s">
        <v>2721</v>
      </c>
      <c r="G838" s="187" t="s">
        <v>2700</v>
      </c>
      <c r="H838" s="169" t="s">
        <v>1298</v>
      </c>
      <c r="I838" s="187" t="s">
        <v>2722</v>
      </c>
      <c r="J838" s="170"/>
      <c r="K838" s="171" t="s">
        <v>1306</v>
      </c>
      <c r="L838" s="5" t="s">
        <v>1301</v>
      </c>
      <c r="M838" s="172"/>
      <c r="N838" s="172" t="s">
        <v>2702</v>
      </c>
      <c r="O838" s="205"/>
      <c r="P838" s="173" t="s">
        <v>1327</v>
      </c>
      <c r="Q838" s="174" t="s">
        <v>1302</v>
      </c>
      <c r="R838" s="175" t="s">
        <v>232</v>
      </c>
      <c r="S838" s="175" t="s">
        <v>232</v>
      </c>
      <c r="T838" s="175" t="s">
        <v>232</v>
      </c>
      <c r="U838" s="175" t="s">
        <v>232</v>
      </c>
      <c r="V838" s="175" t="s">
        <v>232</v>
      </c>
      <c r="W838" s="175" t="s">
        <v>232</v>
      </c>
      <c r="X838" s="175" t="s">
        <v>232</v>
      </c>
      <c r="Y838" s="175" t="s">
        <v>232</v>
      </c>
      <c r="Z838" s="175" t="s">
        <v>232</v>
      </c>
      <c r="AA838" s="175" t="s">
        <v>232</v>
      </c>
      <c r="AB838" s="175" t="s">
        <v>232</v>
      </c>
      <c r="AC838" s="175" t="s">
        <v>232</v>
      </c>
      <c r="AD838" s="175" t="s">
        <v>232</v>
      </c>
      <c r="AE838" s="175" t="s">
        <v>232</v>
      </c>
      <c r="AF838" s="175" t="s">
        <v>232</v>
      </c>
      <c r="AG838" s="162">
        <v>44197</v>
      </c>
      <c r="AH838" s="162">
        <v>2958465</v>
      </c>
      <c r="AI838" s="163" t="s">
        <v>1303</v>
      </c>
      <c r="AJ838" s="167"/>
      <c r="AK838" s="167"/>
      <c r="AL838" s="5"/>
      <c r="AM838" s="5"/>
      <c r="AN838" s="5"/>
      <c r="AO838" s="165"/>
      <c r="AP838" s="165"/>
    </row>
    <row r="839" spans="1:42" ht="45.75" x14ac:dyDescent="0.3">
      <c r="A839" s="167" t="s">
        <v>1036</v>
      </c>
      <c r="B839" s="5"/>
      <c r="C839" s="5"/>
      <c r="D839" s="5"/>
      <c r="E839" s="5"/>
      <c r="F839" s="150" t="s">
        <v>2723</v>
      </c>
      <c r="G839" s="187" t="s">
        <v>2700</v>
      </c>
      <c r="H839" s="169"/>
      <c r="I839" s="187" t="s">
        <v>2724</v>
      </c>
      <c r="J839" s="170" t="s">
        <v>1305</v>
      </c>
      <c r="K839" s="171" t="s">
        <v>1306</v>
      </c>
      <c r="L839" s="5" t="s">
        <v>1301</v>
      </c>
      <c r="M839" s="172" t="s">
        <v>2725</v>
      </c>
      <c r="N839" s="172"/>
      <c r="O839" s="205"/>
      <c r="P839" s="173" t="s">
        <v>1327</v>
      </c>
      <c r="Q839" s="174" t="s">
        <v>1302</v>
      </c>
      <c r="R839" s="175" t="s">
        <v>232</v>
      </c>
      <c r="S839" s="175" t="s">
        <v>232</v>
      </c>
      <c r="T839" s="175" t="s">
        <v>232</v>
      </c>
      <c r="U839" s="175" t="s">
        <v>232</v>
      </c>
      <c r="V839" s="175" t="s">
        <v>232</v>
      </c>
      <c r="W839" s="175" t="s">
        <v>232</v>
      </c>
      <c r="X839" s="175" t="s">
        <v>232</v>
      </c>
      <c r="Y839" s="175" t="s">
        <v>232</v>
      </c>
      <c r="Z839" s="175" t="s">
        <v>232</v>
      </c>
      <c r="AA839" s="175" t="s">
        <v>232</v>
      </c>
      <c r="AB839" s="175" t="s">
        <v>232</v>
      </c>
      <c r="AC839" s="175" t="s">
        <v>232</v>
      </c>
      <c r="AD839" s="175" t="s">
        <v>232</v>
      </c>
      <c r="AE839" s="175" t="s">
        <v>232</v>
      </c>
      <c r="AF839" s="175" t="s">
        <v>232</v>
      </c>
      <c r="AG839" s="162">
        <v>44197</v>
      </c>
      <c r="AH839" s="162">
        <v>2958465</v>
      </c>
      <c r="AI839" s="163" t="s">
        <v>1303</v>
      </c>
      <c r="AJ839" s="167"/>
      <c r="AK839" s="167"/>
      <c r="AL839" s="5"/>
      <c r="AM839" s="5"/>
      <c r="AN839" s="5"/>
      <c r="AO839" s="165"/>
      <c r="AP839" s="165"/>
    </row>
    <row r="840" spans="1:42" x14ac:dyDescent="0.3">
      <c r="A840" s="167" t="s">
        <v>1036</v>
      </c>
      <c r="B840" s="5"/>
      <c r="C840" s="5"/>
      <c r="D840" s="5"/>
      <c r="E840" s="5"/>
      <c r="F840" s="150" t="s">
        <v>2726</v>
      </c>
      <c r="G840" s="187" t="s">
        <v>2700</v>
      </c>
      <c r="H840" s="169"/>
      <c r="I840" s="172" t="s">
        <v>1362</v>
      </c>
      <c r="J840" s="170"/>
      <c r="K840" s="171" t="s">
        <v>1306</v>
      </c>
      <c r="L840" s="177" t="s">
        <v>1301</v>
      </c>
      <c r="M840" s="172" t="s">
        <v>1363</v>
      </c>
      <c r="N840" s="178" t="s">
        <v>1364</v>
      </c>
      <c r="O840" s="179" t="str">
        <f>IFERROR(HYPERLINK("#"&amp;"'ISO TABLES'!A"&amp;(MATCH(N840,'[39]ISO TABLES'!$A:$A,0)),TEXT(N840,"")),"")</f>
        <v>PropertyLossCostModifiers</v>
      </c>
      <c r="P840" s="173" t="s">
        <v>1327</v>
      </c>
      <c r="Q840" s="174" t="s">
        <v>1302</v>
      </c>
      <c r="R840" s="175" t="s">
        <v>232</v>
      </c>
      <c r="S840" s="175" t="s">
        <v>232</v>
      </c>
      <c r="T840" s="175" t="s">
        <v>232</v>
      </c>
      <c r="U840" s="175" t="s">
        <v>232</v>
      </c>
      <c r="V840" s="175" t="s">
        <v>232</v>
      </c>
      <c r="W840" s="175" t="s">
        <v>232</v>
      </c>
      <c r="X840" s="175" t="s">
        <v>232</v>
      </c>
      <c r="Y840" s="175" t="s">
        <v>232</v>
      </c>
      <c r="Z840" s="175" t="s">
        <v>232</v>
      </c>
      <c r="AA840" s="175" t="s">
        <v>232</v>
      </c>
      <c r="AB840" s="175" t="s">
        <v>232</v>
      </c>
      <c r="AC840" s="175" t="s">
        <v>232</v>
      </c>
      <c r="AD840" s="175" t="s">
        <v>232</v>
      </c>
      <c r="AE840" s="175" t="s">
        <v>232</v>
      </c>
      <c r="AF840" s="175" t="s">
        <v>232</v>
      </c>
      <c r="AG840" s="162">
        <v>44197</v>
      </c>
      <c r="AH840" s="162">
        <v>2958465</v>
      </c>
      <c r="AI840" s="163" t="s">
        <v>1303</v>
      </c>
      <c r="AJ840" s="186"/>
      <c r="AK840" s="186"/>
      <c r="AL840" s="5"/>
      <c r="AM840" s="5"/>
      <c r="AN840" s="5"/>
      <c r="AO840" s="165"/>
      <c r="AP840" s="165"/>
    </row>
    <row r="841" spans="1:42" ht="60.75" x14ac:dyDescent="0.3">
      <c r="A841" s="167" t="s">
        <v>1036</v>
      </c>
      <c r="B841" s="5"/>
      <c r="C841" s="5"/>
      <c r="D841" s="5"/>
      <c r="E841" s="5"/>
      <c r="F841" s="150" t="s">
        <v>2727</v>
      </c>
      <c r="G841" s="187" t="s">
        <v>2700</v>
      </c>
      <c r="H841" s="169"/>
      <c r="I841" s="172" t="s">
        <v>1382</v>
      </c>
      <c r="J841" s="170"/>
      <c r="K841" s="171" t="s">
        <v>1306</v>
      </c>
      <c r="L841" s="189">
        <v>3</v>
      </c>
      <c r="M841" s="172" t="s">
        <v>1383</v>
      </c>
      <c r="N841" s="172"/>
      <c r="O841" s="179"/>
      <c r="P841" s="173" t="s">
        <v>1327</v>
      </c>
      <c r="Q841" s="174" t="s">
        <v>1302</v>
      </c>
      <c r="R841" s="175" t="s">
        <v>232</v>
      </c>
      <c r="S841" s="175" t="s">
        <v>232</v>
      </c>
      <c r="T841" s="175" t="s">
        <v>232</v>
      </c>
      <c r="U841" s="175" t="s">
        <v>232</v>
      </c>
      <c r="V841" s="175" t="s">
        <v>232</v>
      </c>
      <c r="W841" s="175" t="s">
        <v>232</v>
      </c>
      <c r="X841" s="175" t="s">
        <v>232</v>
      </c>
      <c r="Y841" s="175" t="s">
        <v>232</v>
      </c>
      <c r="Z841" s="175" t="s">
        <v>232</v>
      </c>
      <c r="AA841" s="175" t="s">
        <v>232</v>
      </c>
      <c r="AB841" s="175" t="s">
        <v>232</v>
      </c>
      <c r="AC841" s="175" t="s">
        <v>232</v>
      </c>
      <c r="AD841" s="175" t="s">
        <v>232</v>
      </c>
      <c r="AE841" s="175" t="s">
        <v>232</v>
      </c>
      <c r="AF841" s="175" t="s">
        <v>232</v>
      </c>
      <c r="AG841" s="162">
        <v>44197</v>
      </c>
      <c r="AH841" s="162">
        <v>2958465</v>
      </c>
      <c r="AI841" s="163" t="s">
        <v>1303</v>
      </c>
      <c r="AJ841" s="186"/>
      <c r="AK841" s="186"/>
      <c r="AL841" s="5"/>
      <c r="AM841" s="5"/>
      <c r="AN841" s="5"/>
      <c r="AO841" s="165"/>
      <c r="AP841" s="165"/>
    </row>
    <row r="842" spans="1:42" ht="36.75" customHeight="1" x14ac:dyDescent="0.3">
      <c r="A842" s="167" t="s">
        <v>1036</v>
      </c>
      <c r="B842" s="5"/>
      <c r="C842" s="5"/>
      <c r="D842" s="5"/>
      <c r="E842" s="5"/>
      <c r="F842" s="150" t="s">
        <v>2728</v>
      </c>
      <c r="G842" s="187" t="s">
        <v>2700</v>
      </c>
      <c r="H842" s="169"/>
      <c r="I842" s="172" t="s">
        <v>1386</v>
      </c>
      <c r="J842" s="170"/>
      <c r="K842" s="171" t="s">
        <v>1306</v>
      </c>
      <c r="L842" s="189">
        <v>3</v>
      </c>
      <c r="M842" s="172"/>
      <c r="N842" s="172" t="s">
        <v>1387</v>
      </c>
      <c r="O842" s="188" t="str">
        <f>IFERROR(HYPERLINK("#"&amp;"'SECURA TABLES'!A"&amp;(MATCH(N842,'[39]SECURA TABLES'!$A:$A,0)),TEXT(N842,"")),"")</f>
        <v>NumberOfLocationsFactor</v>
      </c>
      <c r="P842" s="173" t="s">
        <v>1327</v>
      </c>
      <c r="Q842" s="174" t="s">
        <v>1384</v>
      </c>
      <c r="R842" s="175" t="s">
        <v>232</v>
      </c>
      <c r="S842" s="175" t="s">
        <v>232</v>
      </c>
      <c r="T842" s="175" t="s">
        <v>232</v>
      </c>
      <c r="U842" s="175" t="s">
        <v>232</v>
      </c>
      <c r="V842" s="175" t="s">
        <v>232</v>
      </c>
      <c r="W842" s="175" t="s">
        <v>232</v>
      </c>
      <c r="X842" s="175" t="s">
        <v>232</v>
      </c>
      <c r="Y842" s="175" t="s">
        <v>232</v>
      </c>
      <c r="Z842" s="175" t="s">
        <v>232</v>
      </c>
      <c r="AA842" s="175" t="s">
        <v>232</v>
      </c>
      <c r="AB842" s="175" t="s">
        <v>232</v>
      </c>
      <c r="AC842" s="175" t="s">
        <v>232</v>
      </c>
      <c r="AD842" s="175" t="s">
        <v>232</v>
      </c>
      <c r="AE842" s="175" t="s">
        <v>232</v>
      </c>
      <c r="AF842" s="175" t="s">
        <v>232</v>
      </c>
      <c r="AG842" s="162">
        <v>44197</v>
      </c>
      <c r="AH842" s="162">
        <v>2958465</v>
      </c>
      <c r="AI842" s="163" t="s">
        <v>1303</v>
      </c>
      <c r="AJ842" s="186"/>
      <c r="AK842" s="186"/>
      <c r="AL842" s="5"/>
      <c r="AM842" s="5"/>
      <c r="AN842" s="5"/>
      <c r="AO842" s="165"/>
      <c r="AP842" s="165"/>
    </row>
    <row r="843" spans="1:42" x14ac:dyDescent="0.3">
      <c r="A843" s="167" t="s">
        <v>1036</v>
      </c>
      <c r="B843" s="5"/>
      <c r="C843" s="5"/>
      <c r="D843" s="5"/>
      <c r="E843" s="5"/>
      <c r="F843" s="150" t="s">
        <v>2729</v>
      </c>
      <c r="G843" s="187" t="s">
        <v>2700</v>
      </c>
      <c r="H843" s="169"/>
      <c r="I843" s="172" t="s">
        <v>1407</v>
      </c>
      <c r="J843" s="170"/>
      <c r="K843" s="176" t="s">
        <v>1306</v>
      </c>
      <c r="L843" s="5" t="s">
        <v>1301</v>
      </c>
      <c r="M843" s="183" t="s">
        <v>1363</v>
      </c>
      <c r="N843" s="172"/>
      <c r="O843" s="216"/>
      <c r="P843" s="173" t="s">
        <v>1327</v>
      </c>
      <c r="Q843" s="174" t="s">
        <v>1302</v>
      </c>
      <c r="R843" s="175" t="s">
        <v>232</v>
      </c>
      <c r="S843" s="175" t="s">
        <v>232</v>
      </c>
      <c r="T843" s="175" t="s">
        <v>232</v>
      </c>
      <c r="U843" s="175" t="s">
        <v>232</v>
      </c>
      <c r="V843" s="175" t="s">
        <v>232</v>
      </c>
      <c r="W843" s="175" t="s">
        <v>232</v>
      </c>
      <c r="X843" s="175" t="s">
        <v>232</v>
      </c>
      <c r="Y843" s="175" t="s">
        <v>232</v>
      </c>
      <c r="Z843" s="175" t="s">
        <v>232</v>
      </c>
      <c r="AA843" s="175" t="s">
        <v>232</v>
      </c>
      <c r="AB843" s="175" t="s">
        <v>232</v>
      </c>
      <c r="AC843" s="175" t="s">
        <v>232</v>
      </c>
      <c r="AD843" s="175" t="s">
        <v>232</v>
      </c>
      <c r="AE843" s="175" t="s">
        <v>232</v>
      </c>
      <c r="AF843" s="175" t="s">
        <v>232</v>
      </c>
      <c r="AG843" s="162">
        <v>44197</v>
      </c>
      <c r="AH843" s="162">
        <v>2958465</v>
      </c>
      <c r="AI843" s="163" t="s">
        <v>1303</v>
      </c>
      <c r="AJ843" s="167"/>
      <c r="AK843" s="167"/>
      <c r="AL843" s="5"/>
      <c r="AM843" s="5"/>
      <c r="AN843" s="5"/>
      <c r="AO843" s="165"/>
      <c r="AP843" s="165"/>
    </row>
    <row r="844" spans="1:42" ht="30.75" x14ac:dyDescent="0.3">
      <c r="A844" s="167" t="s">
        <v>1036</v>
      </c>
      <c r="B844" s="5"/>
      <c r="C844" s="5"/>
      <c r="D844" s="5"/>
      <c r="E844" s="5"/>
      <c r="F844" s="150" t="s">
        <v>2730</v>
      </c>
      <c r="G844" s="187" t="s">
        <v>2700</v>
      </c>
      <c r="H844" s="169"/>
      <c r="I844" s="172" t="s">
        <v>1409</v>
      </c>
      <c r="J844" s="170"/>
      <c r="K844" s="176" t="s">
        <v>1306</v>
      </c>
      <c r="L844" s="5" t="s">
        <v>1301</v>
      </c>
      <c r="M844" s="183" t="s">
        <v>1410</v>
      </c>
      <c r="N844" s="172"/>
      <c r="O844" s="216"/>
      <c r="P844" s="173" t="s">
        <v>1327</v>
      </c>
      <c r="Q844" s="174" t="s">
        <v>1302</v>
      </c>
      <c r="R844" s="175" t="s">
        <v>232</v>
      </c>
      <c r="S844" s="175" t="s">
        <v>232</v>
      </c>
      <c r="T844" s="175" t="s">
        <v>232</v>
      </c>
      <c r="U844" s="175" t="s">
        <v>232</v>
      </c>
      <c r="V844" s="175" t="s">
        <v>232</v>
      </c>
      <c r="W844" s="175" t="s">
        <v>232</v>
      </c>
      <c r="X844" s="175" t="s">
        <v>232</v>
      </c>
      <c r="Y844" s="175" t="s">
        <v>232</v>
      </c>
      <c r="Z844" s="175" t="s">
        <v>232</v>
      </c>
      <c r="AA844" s="175" t="s">
        <v>232</v>
      </c>
      <c r="AB844" s="175" t="s">
        <v>232</v>
      </c>
      <c r="AC844" s="175" t="s">
        <v>232</v>
      </c>
      <c r="AD844" s="175" t="s">
        <v>232</v>
      </c>
      <c r="AE844" s="175" t="s">
        <v>232</v>
      </c>
      <c r="AF844" s="175" t="s">
        <v>232</v>
      </c>
      <c r="AG844" s="162">
        <v>44197</v>
      </c>
      <c r="AH844" s="162">
        <v>2958465</v>
      </c>
      <c r="AI844" s="163" t="s">
        <v>1303</v>
      </c>
      <c r="AJ844" s="167"/>
      <c r="AK844" s="167"/>
      <c r="AL844" s="5"/>
      <c r="AM844" s="5"/>
      <c r="AN844" s="5"/>
      <c r="AO844" s="165"/>
      <c r="AP844" s="165"/>
    </row>
    <row r="845" spans="1:42" ht="45.75" x14ac:dyDescent="0.3">
      <c r="A845" s="167" t="s">
        <v>1036</v>
      </c>
      <c r="B845" s="5"/>
      <c r="C845" s="5"/>
      <c r="D845" s="5"/>
      <c r="E845" s="5"/>
      <c r="F845" s="150" t="s">
        <v>2731</v>
      </c>
      <c r="G845" s="187" t="s">
        <v>2700</v>
      </c>
      <c r="H845" s="169"/>
      <c r="I845" s="172" t="s">
        <v>1828</v>
      </c>
      <c r="J845" s="170"/>
      <c r="K845" s="171" t="s">
        <v>1306</v>
      </c>
      <c r="L845" s="177" t="s">
        <v>1301</v>
      </c>
      <c r="M845" s="172" t="s">
        <v>2732</v>
      </c>
      <c r="N845" s="184" t="s">
        <v>1356</v>
      </c>
      <c r="O845" s="205"/>
      <c r="P845" s="173" t="s">
        <v>1327</v>
      </c>
      <c r="Q845" s="174" t="s">
        <v>1302</v>
      </c>
      <c r="R845" s="175" t="s">
        <v>232</v>
      </c>
      <c r="S845" s="175" t="s">
        <v>232</v>
      </c>
      <c r="T845" s="175" t="s">
        <v>232</v>
      </c>
      <c r="U845" s="175" t="s">
        <v>232</v>
      </c>
      <c r="V845" s="175" t="s">
        <v>232</v>
      </c>
      <c r="W845" s="175" t="s">
        <v>232</v>
      </c>
      <c r="X845" s="175" t="s">
        <v>232</v>
      </c>
      <c r="Y845" s="175" t="s">
        <v>232</v>
      </c>
      <c r="Z845" s="175" t="s">
        <v>232</v>
      </c>
      <c r="AA845" s="175" t="s">
        <v>232</v>
      </c>
      <c r="AB845" s="175" t="s">
        <v>232</v>
      </c>
      <c r="AC845" s="175" t="s">
        <v>232</v>
      </c>
      <c r="AD845" s="175" t="s">
        <v>232</v>
      </c>
      <c r="AE845" s="175" t="s">
        <v>232</v>
      </c>
      <c r="AF845" s="175" t="s">
        <v>232</v>
      </c>
      <c r="AG845" s="162">
        <v>44197</v>
      </c>
      <c r="AH845" s="162">
        <v>2958465</v>
      </c>
      <c r="AI845" s="163" t="s">
        <v>1303</v>
      </c>
      <c r="AJ845" s="186"/>
      <c r="AK845" s="186"/>
      <c r="AL845" s="5"/>
      <c r="AM845" s="5"/>
      <c r="AN845" s="5"/>
      <c r="AO845" s="165"/>
      <c r="AP845" s="165"/>
    </row>
    <row r="846" spans="1:42" ht="30.75" x14ac:dyDescent="0.3">
      <c r="A846" s="167" t="s">
        <v>1036</v>
      </c>
      <c r="B846" s="5"/>
      <c r="C846" s="5"/>
      <c r="D846" s="5"/>
      <c r="E846" s="5"/>
      <c r="F846" s="150" t="s">
        <v>2733</v>
      </c>
      <c r="G846" s="187" t="s">
        <v>2700</v>
      </c>
      <c r="H846" s="169"/>
      <c r="I846" s="172" t="s">
        <v>1444</v>
      </c>
      <c r="J846" s="170"/>
      <c r="K846" s="176" t="s">
        <v>1324</v>
      </c>
      <c r="L846" s="177" t="s">
        <v>1301</v>
      </c>
      <c r="M846" s="172" t="s">
        <v>1445</v>
      </c>
      <c r="N846" s="178"/>
      <c r="O846" s="205"/>
      <c r="P846" s="173" t="s">
        <v>1327</v>
      </c>
      <c r="Q846" s="174" t="s">
        <v>1302</v>
      </c>
      <c r="R846" s="175" t="s">
        <v>232</v>
      </c>
      <c r="S846" s="175" t="s">
        <v>232</v>
      </c>
      <c r="T846" s="175" t="s">
        <v>232</v>
      </c>
      <c r="U846" s="175" t="s">
        <v>232</v>
      </c>
      <c r="V846" s="175" t="s">
        <v>232</v>
      </c>
      <c r="W846" s="175" t="s">
        <v>232</v>
      </c>
      <c r="X846" s="175" t="s">
        <v>232</v>
      </c>
      <c r="Y846" s="175" t="s">
        <v>232</v>
      </c>
      <c r="Z846" s="175" t="s">
        <v>232</v>
      </c>
      <c r="AA846" s="175" t="s">
        <v>232</v>
      </c>
      <c r="AB846" s="175" t="s">
        <v>232</v>
      </c>
      <c r="AC846" s="175" t="s">
        <v>232</v>
      </c>
      <c r="AD846" s="175" t="s">
        <v>232</v>
      </c>
      <c r="AE846" s="175" t="s">
        <v>232</v>
      </c>
      <c r="AF846" s="175" t="s">
        <v>232</v>
      </c>
      <c r="AG846" s="162">
        <v>44197</v>
      </c>
      <c r="AH846" s="162">
        <v>2958465</v>
      </c>
      <c r="AI846" s="163" t="s">
        <v>1303</v>
      </c>
      <c r="AJ846" s="186"/>
      <c r="AK846" s="186"/>
      <c r="AL846" s="5"/>
      <c r="AM846" s="5"/>
      <c r="AN846" s="5"/>
      <c r="AO846" s="165"/>
      <c r="AP846" s="165"/>
    </row>
    <row r="847" spans="1:42" x14ac:dyDescent="0.3">
      <c r="A847" s="167" t="s">
        <v>1036</v>
      </c>
      <c r="B847" s="5"/>
      <c r="C847" s="5"/>
      <c r="D847" s="5"/>
      <c r="E847" s="5"/>
      <c r="F847" s="150" t="s">
        <v>2734</v>
      </c>
      <c r="G847" s="187" t="s">
        <v>2700</v>
      </c>
      <c r="H847" s="169"/>
      <c r="I847" s="181" t="s">
        <v>2735</v>
      </c>
      <c r="J847" s="170"/>
      <c r="K847" s="176"/>
      <c r="L847" s="5" t="s">
        <v>1449</v>
      </c>
      <c r="M847" s="172"/>
      <c r="N847" s="178"/>
      <c r="O847" s="205"/>
      <c r="P847" s="173" t="s">
        <v>1327</v>
      </c>
      <c r="Q847" s="174" t="s">
        <v>1302</v>
      </c>
      <c r="R847" s="175" t="s">
        <v>232</v>
      </c>
      <c r="S847" s="175" t="s">
        <v>232</v>
      </c>
      <c r="T847" s="175" t="s">
        <v>232</v>
      </c>
      <c r="U847" s="175" t="s">
        <v>232</v>
      </c>
      <c r="V847" s="175" t="s">
        <v>232</v>
      </c>
      <c r="W847" s="175" t="s">
        <v>232</v>
      </c>
      <c r="X847" s="175" t="s">
        <v>232</v>
      </c>
      <c r="Y847" s="175" t="s">
        <v>232</v>
      </c>
      <c r="Z847" s="175" t="s">
        <v>232</v>
      </c>
      <c r="AA847" s="175" t="s">
        <v>232</v>
      </c>
      <c r="AB847" s="175" t="s">
        <v>232</v>
      </c>
      <c r="AC847" s="175" t="s">
        <v>232</v>
      </c>
      <c r="AD847" s="175" t="s">
        <v>232</v>
      </c>
      <c r="AE847" s="175" t="s">
        <v>232</v>
      </c>
      <c r="AF847" s="175" t="s">
        <v>232</v>
      </c>
      <c r="AG847" s="162">
        <v>44197</v>
      </c>
      <c r="AH847" s="162">
        <v>2958465</v>
      </c>
      <c r="AI847" s="163" t="s">
        <v>1303</v>
      </c>
      <c r="AJ847" s="186"/>
      <c r="AK847" s="186"/>
      <c r="AL847" s="5"/>
      <c r="AM847" s="5"/>
      <c r="AN847" s="5"/>
      <c r="AO847" s="165"/>
      <c r="AP847" s="165"/>
    </row>
    <row r="848" spans="1:42" ht="30" x14ac:dyDescent="0.25">
      <c r="A848" s="221" t="s">
        <v>1023</v>
      </c>
      <c r="B848" s="5"/>
      <c r="C848" s="5"/>
      <c r="D848" s="5"/>
      <c r="E848" s="5"/>
      <c r="F848" s="150" t="s">
        <v>2736</v>
      </c>
      <c r="G848" s="187" t="s">
        <v>1025</v>
      </c>
      <c r="H848" s="169" t="s">
        <v>1816</v>
      </c>
      <c r="I848" s="187" t="s">
        <v>2737</v>
      </c>
      <c r="J848" s="212"/>
      <c r="K848" s="212" t="s">
        <v>1306</v>
      </c>
      <c r="L848" s="177" t="s">
        <v>1301</v>
      </c>
      <c r="M848" s="172" t="s">
        <v>2738</v>
      </c>
      <c r="N848" s="172" t="s">
        <v>2739</v>
      </c>
      <c r="O848" s="179" t="str">
        <f>IFERROR(HYPERLINK("#"&amp;"'ISO TABLES'!A"&amp;(MATCH(N848,'[39]ISO TABLES'!$A:$A,0)),TEXT(N848,"")),"")</f>
        <v>LeaseholdInterest</v>
      </c>
      <c r="P848" s="173" t="s">
        <v>1327</v>
      </c>
      <c r="Q848" s="174" t="s">
        <v>1302</v>
      </c>
      <c r="R848" s="175" t="s">
        <v>232</v>
      </c>
      <c r="S848" s="175" t="s">
        <v>232</v>
      </c>
      <c r="T848" s="175" t="s">
        <v>232</v>
      </c>
      <c r="U848" s="175" t="s">
        <v>232</v>
      </c>
      <c r="V848" s="175" t="s">
        <v>232</v>
      </c>
      <c r="W848" s="175" t="s">
        <v>232</v>
      </c>
      <c r="X848" s="175" t="s">
        <v>232</v>
      </c>
      <c r="Y848" s="175" t="s">
        <v>232</v>
      </c>
      <c r="Z848" s="175" t="s">
        <v>232</v>
      </c>
      <c r="AA848" s="175" t="s">
        <v>232</v>
      </c>
      <c r="AB848" s="175" t="s">
        <v>232</v>
      </c>
      <c r="AC848" s="175" t="s">
        <v>232</v>
      </c>
      <c r="AD848" s="175" t="s">
        <v>232</v>
      </c>
      <c r="AE848" s="175" t="s">
        <v>232</v>
      </c>
      <c r="AF848" s="175" t="s">
        <v>232</v>
      </c>
      <c r="AG848" s="162">
        <v>44197</v>
      </c>
      <c r="AH848" s="162">
        <v>2958465</v>
      </c>
      <c r="AI848" s="163" t="s">
        <v>1303</v>
      </c>
      <c r="AJ848" s="167"/>
      <c r="AK848" s="167"/>
      <c r="AL848" s="5"/>
      <c r="AM848" s="5"/>
      <c r="AN848" s="5"/>
      <c r="AO848" s="165"/>
      <c r="AP848" s="165"/>
    </row>
    <row r="849" spans="1:42" ht="15" x14ac:dyDescent="0.25">
      <c r="A849" s="221" t="s">
        <v>1023</v>
      </c>
      <c r="B849" s="5"/>
      <c r="C849" s="5"/>
      <c r="D849" s="5"/>
      <c r="E849" s="5"/>
      <c r="F849" s="150" t="s">
        <v>2740</v>
      </c>
      <c r="G849" s="187" t="s">
        <v>1025</v>
      </c>
      <c r="H849" s="169" t="s">
        <v>1298</v>
      </c>
      <c r="I849" s="187">
        <v>1</v>
      </c>
      <c r="J849" s="212"/>
      <c r="K849" s="212" t="s">
        <v>1350</v>
      </c>
      <c r="L849" s="177" t="s">
        <v>1301</v>
      </c>
      <c r="M849" s="172"/>
      <c r="N849" s="172"/>
      <c r="O849" s="205"/>
      <c r="P849" s="173" t="s">
        <v>1327</v>
      </c>
      <c r="Q849" s="174" t="s">
        <v>1302</v>
      </c>
      <c r="R849" s="175" t="s">
        <v>232</v>
      </c>
      <c r="S849" s="175" t="s">
        <v>232</v>
      </c>
      <c r="T849" s="175" t="s">
        <v>232</v>
      </c>
      <c r="U849" s="175" t="s">
        <v>232</v>
      </c>
      <c r="V849" s="175" t="s">
        <v>232</v>
      </c>
      <c r="W849" s="175" t="s">
        <v>232</v>
      </c>
      <c r="X849" s="175" t="s">
        <v>232</v>
      </c>
      <c r="Y849" s="175" t="s">
        <v>232</v>
      </c>
      <c r="Z849" s="175" t="s">
        <v>232</v>
      </c>
      <c r="AA849" s="175" t="s">
        <v>232</v>
      </c>
      <c r="AB849" s="175" t="s">
        <v>232</v>
      </c>
      <c r="AC849" s="175" t="s">
        <v>232</v>
      </c>
      <c r="AD849" s="175" t="s">
        <v>232</v>
      </c>
      <c r="AE849" s="175" t="s">
        <v>232</v>
      </c>
      <c r="AF849" s="175" t="s">
        <v>232</v>
      </c>
      <c r="AG849" s="162">
        <v>44197</v>
      </c>
      <c r="AH849" s="162">
        <v>2958465</v>
      </c>
      <c r="AI849" s="163" t="s">
        <v>1303</v>
      </c>
      <c r="AJ849" s="167"/>
      <c r="AK849" s="167"/>
      <c r="AL849" s="5"/>
      <c r="AM849" s="5"/>
      <c r="AN849" s="5"/>
      <c r="AO849" s="165"/>
      <c r="AP849" s="165"/>
    </row>
    <row r="850" spans="1:42" ht="30.75" x14ac:dyDescent="0.3">
      <c r="A850" s="221" t="s">
        <v>1023</v>
      </c>
      <c r="B850" s="5"/>
      <c r="C850" s="5"/>
      <c r="D850" s="5"/>
      <c r="E850" s="5"/>
      <c r="F850" s="150" t="s">
        <v>2741</v>
      </c>
      <c r="G850" s="187" t="s">
        <v>1025</v>
      </c>
      <c r="H850" s="169"/>
      <c r="I850" s="187" t="s">
        <v>2742</v>
      </c>
      <c r="J850" s="170" t="s">
        <v>1305</v>
      </c>
      <c r="K850" s="171" t="s">
        <v>1306</v>
      </c>
      <c r="L850" s="177" t="s">
        <v>1301</v>
      </c>
      <c r="M850" s="172" t="s">
        <v>2743</v>
      </c>
      <c r="N850" s="172" t="s">
        <v>2739</v>
      </c>
      <c r="O850" s="179" t="str">
        <f>IFERROR(HYPERLINK("#"&amp;"'ISO TABLES'!A"&amp;(MATCH(N850,'[39]ISO TABLES'!$A:$A,0)),TEXT(N850,"")),"")</f>
        <v>LeaseholdInterest</v>
      </c>
      <c r="P850" s="173" t="s">
        <v>1327</v>
      </c>
      <c r="Q850" s="174" t="s">
        <v>1302</v>
      </c>
      <c r="R850" s="175" t="s">
        <v>232</v>
      </c>
      <c r="S850" s="175" t="s">
        <v>232</v>
      </c>
      <c r="T850" s="175" t="s">
        <v>232</v>
      </c>
      <c r="U850" s="175" t="s">
        <v>232</v>
      </c>
      <c r="V850" s="175" t="s">
        <v>232</v>
      </c>
      <c r="W850" s="175" t="s">
        <v>232</v>
      </c>
      <c r="X850" s="175" t="s">
        <v>232</v>
      </c>
      <c r="Y850" s="175" t="s">
        <v>232</v>
      </c>
      <c r="Z850" s="175" t="s">
        <v>232</v>
      </c>
      <c r="AA850" s="175" t="s">
        <v>232</v>
      </c>
      <c r="AB850" s="175" t="s">
        <v>232</v>
      </c>
      <c r="AC850" s="175" t="s">
        <v>232</v>
      </c>
      <c r="AD850" s="175" t="s">
        <v>232</v>
      </c>
      <c r="AE850" s="175" t="s">
        <v>232</v>
      </c>
      <c r="AF850" s="175" t="s">
        <v>232</v>
      </c>
      <c r="AG850" s="162">
        <v>44197</v>
      </c>
      <c r="AH850" s="162">
        <v>2958465</v>
      </c>
      <c r="AI850" s="163" t="s">
        <v>1303</v>
      </c>
      <c r="AJ850" s="167"/>
      <c r="AK850" s="167"/>
      <c r="AL850" s="5"/>
      <c r="AM850" s="5"/>
      <c r="AN850" s="5"/>
      <c r="AO850" s="165"/>
      <c r="AP850" s="165"/>
    </row>
    <row r="851" spans="1:42" ht="30.75" x14ac:dyDescent="0.3">
      <c r="A851" s="221" t="s">
        <v>1023</v>
      </c>
      <c r="B851" s="5"/>
      <c r="C851" s="5"/>
      <c r="D851" s="5"/>
      <c r="E851" s="5"/>
      <c r="F851" s="150" t="s">
        <v>2744</v>
      </c>
      <c r="G851" s="187" t="s">
        <v>1025</v>
      </c>
      <c r="H851" s="169"/>
      <c r="I851" s="187" t="s">
        <v>2745</v>
      </c>
      <c r="J851" s="170" t="s">
        <v>1305</v>
      </c>
      <c r="K851" s="171" t="s">
        <v>1309</v>
      </c>
      <c r="L851" s="177" t="s">
        <v>1301</v>
      </c>
      <c r="M851" s="172" t="s">
        <v>2746</v>
      </c>
      <c r="N851" s="172"/>
      <c r="O851" s="205"/>
      <c r="P851" s="173" t="s">
        <v>1327</v>
      </c>
      <c r="Q851" s="174" t="s">
        <v>1302</v>
      </c>
      <c r="R851" s="175" t="s">
        <v>232</v>
      </c>
      <c r="S851" s="175" t="s">
        <v>232</v>
      </c>
      <c r="T851" s="175" t="s">
        <v>232</v>
      </c>
      <c r="U851" s="175" t="s">
        <v>232</v>
      </c>
      <c r="V851" s="175" t="s">
        <v>232</v>
      </c>
      <c r="W851" s="175" t="s">
        <v>232</v>
      </c>
      <c r="X851" s="175" t="s">
        <v>232</v>
      </c>
      <c r="Y851" s="175" t="s">
        <v>232</v>
      </c>
      <c r="Z851" s="175" t="s">
        <v>232</v>
      </c>
      <c r="AA851" s="175" t="s">
        <v>232</v>
      </c>
      <c r="AB851" s="175" t="s">
        <v>232</v>
      </c>
      <c r="AC851" s="175" t="s">
        <v>232</v>
      </c>
      <c r="AD851" s="175" t="s">
        <v>232</v>
      </c>
      <c r="AE851" s="175" t="s">
        <v>232</v>
      </c>
      <c r="AF851" s="175" t="s">
        <v>232</v>
      </c>
      <c r="AG851" s="162">
        <v>44197</v>
      </c>
      <c r="AH851" s="162">
        <v>2958465</v>
      </c>
      <c r="AI851" s="163" t="s">
        <v>1303</v>
      </c>
      <c r="AJ851" s="167"/>
      <c r="AK851" s="167"/>
      <c r="AL851" s="5"/>
      <c r="AM851" s="5"/>
      <c r="AN851" s="5"/>
      <c r="AO851" s="165"/>
      <c r="AP851" s="165"/>
    </row>
    <row r="852" spans="1:42" ht="30" x14ac:dyDescent="0.25">
      <c r="A852" s="221" t="s">
        <v>1023</v>
      </c>
      <c r="B852" s="5"/>
      <c r="C852" s="5"/>
      <c r="D852" s="5"/>
      <c r="E852" s="5"/>
      <c r="F852" s="150" t="s">
        <v>2747</v>
      </c>
      <c r="G852" s="187" t="s">
        <v>1025</v>
      </c>
      <c r="H852" s="169" t="s">
        <v>1969</v>
      </c>
      <c r="I852" s="187" t="s">
        <v>2737</v>
      </c>
      <c r="J852" s="212"/>
      <c r="K852" s="212" t="s">
        <v>1306</v>
      </c>
      <c r="L852" s="177" t="s">
        <v>1301</v>
      </c>
      <c r="M852" s="172" t="s">
        <v>2738</v>
      </c>
      <c r="N852" s="172" t="s">
        <v>2739</v>
      </c>
      <c r="O852" s="179" t="str">
        <f>IFERROR(HYPERLINK("#"&amp;"'ISO TABLES'!A"&amp;(MATCH(N852,'[39]ISO TABLES'!$A:$A,0)),TEXT(N852,"")),"")</f>
        <v>LeaseholdInterest</v>
      </c>
      <c r="P852" s="173" t="s">
        <v>1327</v>
      </c>
      <c r="Q852" s="174" t="s">
        <v>1302</v>
      </c>
      <c r="R852" s="175" t="s">
        <v>232</v>
      </c>
      <c r="S852" s="175" t="s">
        <v>232</v>
      </c>
      <c r="T852" s="175" t="s">
        <v>232</v>
      </c>
      <c r="U852" s="175" t="s">
        <v>232</v>
      </c>
      <c r="V852" s="175" t="s">
        <v>232</v>
      </c>
      <c r="W852" s="175" t="s">
        <v>232</v>
      </c>
      <c r="X852" s="175" t="s">
        <v>232</v>
      </c>
      <c r="Y852" s="175" t="s">
        <v>232</v>
      </c>
      <c r="Z852" s="175" t="s">
        <v>232</v>
      </c>
      <c r="AA852" s="175" t="s">
        <v>232</v>
      </c>
      <c r="AB852" s="175" t="s">
        <v>232</v>
      </c>
      <c r="AC852" s="175" t="s">
        <v>232</v>
      </c>
      <c r="AD852" s="175" t="s">
        <v>232</v>
      </c>
      <c r="AE852" s="175" t="s">
        <v>232</v>
      </c>
      <c r="AF852" s="175" t="s">
        <v>232</v>
      </c>
      <c r="AG852" s="162">
        <v>44197</v>
      </c>
      <c r="AH852" s="162">
        <v>2958465</v>
      </c>
      <c r="AI852" s="163" t="s">
        <v>1303</v>
      </c>
      <c r="AJ852" s="167"/>
      <c r="AK852" s="167"/>
      <c r="AL852" s="5"/>
      <c r="AM852" s="5"/>
      <c r="AN852" s="5"/>
      <c r="AO852" s="165"/>
      <c r="AP852" s="165"/>
    </row>
    <row r="853" spans="1:42" ht="15" x14ac:dyDescent="0.25">
      <c r="A853" s="221" t="s">
        <v>1023</v>
      </c>
      <c r="B853" s="5"/>
      <c r="C853" s="5"/>
      <c r="D853" s="5"/>
      <c r="E853" s="5"/>
      <c r="F853" s="150" t="s">
        <v>2748</v>
      </c>
      <c r="G853" s="187" t="s">
        <v>1025</v>
      </c>
      <c r="H853" s="169" t="s">
        <v>1298</v>
      </c>
      <c r="I853" s="187">
        <v>1</v>
      </c>
      <c r="J853" s="212"/>
      <c r="K853" s="212" t="s">
        <v>1350</v>
      </c>
      <c r="L853" s="177" t="s">
        <v>1301</v>
      </c>
      <c r="M853" s="172"/>
      <c r="N853" s="172"/>
      <c r="O853" s="205"/>
      <c r="P853" s="173" t="s">
        <v>1327</v>
      </c>
      <c r="Q853" s="174" t="s">
        <v>1302</v>
      </c>
      <c r="R853" s="175" t="s">
        <v>232</v>
      </c>
      <c r="S853" s="175" t="s">
        <v>232</v>
      </c>
      <c r="T853" s="175" t="s">
        <v>232</v>
      </c>
      <c r="U853" s="175" t="s">
        <v>232</v>
      </c>
      <c r="V853" s="175" t="s">
        <v>232</v>
      </c>
      <c r="W853" s="175" t="s">
        <v>232</v>
      </c>
      <c r="X853" s="175" t="s">
        <v>232</v>
      </c>
      <c r="Y853" s="175" t="s">
        <v>232</v>
      </c>
      <c r="Z853" s="175" t="s">
        <v>232</v>
      </c>
      <c r="AA853" s="175" t="s">
        <v>232</v>
      </c>
      <c r="AB853" s="175" t="s">
        <v>232</v>
      </c>
      <c r="AC853" s="175" t="s">
        <v>232</v>
      </c>
      <c r="AD853" s="175" t="s">
        <v>232</v>
      </c>
      <c r="AE853" s="175" t="s">
        <v>232</v>
      </c>
      <c r="AF853" s="175" t="s">
        <v>232</v>
      </c>
      <c r="AG853" s="162">
        <v>44197</v>
      </c>
      <c r="AH853" s="162">
        <v>2958465</v>
      </c>
      <c r="AI853" s="163" t="s">
        <v>1303</v>
      </c>
      <c r="AJ853" s="167"/>
      <c r="AK853" s="167"/>
      <c r="AL853" s="5"/>
      <c r="AM853" s="5"/>
      <c r="AN853" s="5"/>
      <c r="AO853" s="165"/>
      <c r="AP853" s="165"/>
    </row>
    <row r="854" spans="1:42" ht="30.75" x14ac:dyDescent="0.3">
      <c r="A854" s="221" t="s">
        <v>1023</v>
      </c>
      <c r="B854" s="5"/>
      <c r="C854" s="5"/>
      <c r="D854" s="5"/>
      <c r="E854" s="5"/>
      <c r="F854" s="150" t="s">
        <v>2749</v>
      </c>
      <c r="G854" s="187" t="s">
        <v>1025</v>
      </c>
      <c r="H854" s="169"/>
      <c r="I854" s="187" t="s">
        <v>2742</v>
      </c>
      <c r="J854" s="170" t="s">
        <v>1305</v>
      </c>
      <c r="K854" s="171" t="s">
        <v>1306</v>
      </c>
      <c r="L854" s="177" t="s">
        <v>1301</v>
      </c>
      <c r="M854" s="172" t="s">
        <v>2743</v>
      </c>
      <c r="N854" s="172" t="s">
        <v>2739</v>
      </c>
      <c r="O854" s="179" t="str">
        <f>IFERROR(HYPERLINK("#"&amp;"'ISO TABLES'!A"&amp;(MATCH(N854,'[39]ISO TABLES'!$A:$A,0)),TEXT(N854,"")),"")</f>
        <v>LeaseholdInterest</v>
      </c>
      <c r="P854" s="173" t="s">
        <v>1327</v>
      </c>
      <c r="Q854" s="174" t="s">
        <v>1302</v>
      </c>
      <c r="R854" s="175" t="s">
        <v>232</v>
      </c>
      <c r="S854" s="175" t="s">
        <v>232</v>
      </c>
      <c r="T854" s="175" t="s">
        <v>232</v>
      </c>
      <c r="U854" s="175" t="s">
        <v>232</v>
      </c>
      <c r="V854" s="175" t="s">
        <v>232</v>
      </c>
      <c r="W854" s="175" t="s">
        <v>232</v>
      </c>
      <c r="X854" s="175" t="s">
        <v>232</v>
      </c>
      <c r="Y854" s="175" t="s">
        <v>232</v>
      </c>
      <c r="Z854" s="175" t="s">
        <v>232</v>
      </c>
      <c r="AA854" s="175" t="s">
        <v>232</v>
      </c>
      <c r="AB854" s="175" t="s">
        <v>232</v>
      </c>
      <c r="AC854" s="175" t="s">
        <v>232</v>
      </c>
      <c r="AD854" s="175" t="s">
        <v>232</v>
      </c>
      <c r="AE854" s="175" t="s">
        <v>232</v>
      </c>
      <c r="AF854" s="175" t="s">
        <v>232</v>
      </c>
      <c r="AG854" s="162">
        <v>44197</v>
      </c>
      <c r="AH854" s="162">
        <v>2958465</v>
      </c>
      <c r="AI854" s="163" t="s">
        <v>1303</v>
      </c>
      <c r="AJ854" s="167"/>
      <c r="AK854" s="167"/>
      <c r="AL854" s="5"/>
      <c r="AM854" s="5"/>
      <c r="AN854" s="5"/>
      <c r="AO854" s="165"/>
      <c r="AP854" s="165"/>
    </row>
    <row r="855" spans="1:42" ht="30.75" x14ac:dyDescent="0.3">
      <c r="A855" s="221" t="s">
        <v>1023</v>
      </c>
      <c r="B855" s="5"/>
      <c r="C855" s="5"/>
      <c r="D855" s="5"/>
      <c r="E855" s="5"/>
      <c r="F855" s="150" t="s">
        <v>2750</v>
      </c>
      <c r="G855" s="187" t="s">
        <v>1025</v>
      </c>
      <c r="H855" s="169"/>
      <c r="I855" s="187" t="s">
        <v>2751</v>
      </c>
      <c r="J855" s="170" t="s">
        <v>1305</v>
      </c>
      <c r="K855" s="171" t="s">
        <v>1300</v>
      </c>
      <c r="L855" s="177" t="s">
        <v>1301</v>
      </c>
      <c r="M855" s="172" t="s">
        <v>2752</v>
      </c>
      <c r="N855" s="172"/>
      <c r="O855" s="205"/>
      <c r="P855" s="173" t="s">
        <v>1327</v>
      </c>
      <c r="Q855" s="174" t="s">
        <v>1302</v>
      </c>
      <c r="R855" s="175" t="s">
        <v>232</v>
      </c>
      <c r="S855" s="175" t="s">
        <v>232</v>
      </c>
      <c r="T855" s="175" t="s">
        <v>232</v>
      </c>
      <c r="U855" s="175" t="s">
        <v>232</v>
      </c>
      <c r="V855" s="175" t="s">
        <v>232</v>
      </c>
      <c r="W855" s="175" t="s">
        <v>232</v>
      </c>
      <c r="X855" s="175" t="s">
        <v>232</v>
      </c>
      <c r="Y855" s="175" t="s">
        <v>232</v>
      </c>
      <c r="Z855" s="175" t="s">
        <v>232</v>
      </c>
      <c r="AA855" s="175" t="s">
        <v>232</v>
      </c>
      <c r="AB855" s="175" t="s">
        <v>232</v>
      </c>
      <c r="AC855" s="175" t="s">
        <v>232</v>
      </c>
      <c r="AD855" s="175" t="s">
        <v>232</v>
      </c>
      <c r="AE855" s="175" t="s">
        <v>232</v>
      </c>
      <c r="AF855" s="175" t="s">
        <v>232</v>
      </c>
      <c r="AG855" s="162">
        <v>44197</v>
      </c>
      <c r="AH855" s="162">
        <v>2958465</v>
      </c>
      <c r="AI855" s="163" t="s">
        <v>1303</v>
      </c>
      <c r="AJ855" s="167"/>
      <c r="AK855" s="167"/>
      <c r="AL855" s="5"/>
      <c r="AM855" s="5"/>
      <c r="AN855" s="5"/>
      <c r="AO855" s="165"/>
      <c r="AP855" s="165"/>
    </row>
    <row r="856" spans="1:42" x14ac:dyDescent="0.3">
      <c r="A856" s="221" t="s">
        <v>1023</v>
      </c>
      <c r="B856" s="5"/>
      <c r="C856" s="5"/>
      <c r="D856" s="5"/>
      <c r="E856" s="5"/>
      <c r="F856" s="150" t="s">
        <v>2753</v>
      </c>
      <c r="G856" s="187" t="s">
        <v>1025</v>
      </c>
      <c r="H856" s="169"/>
      <c r="I856" s="187">
        <v>2</v>
      </c>
      <c r="J856" s="170" t="s">
        <v>1305</v>
      </c>
      <c r="K856" s="171" t="s">
        <v>1306</v>
      </c>
      <c r="L856" s="177" t="s">
        <v>1301</v>
      </c>
      <c r="M856" s="172"/>
      <c r="N856" s="172"/>
      <c r="O856" s="205"/>
      <c r="P856" s="173" t="s">
        <v>1327</v>
      </c>
      <c r="Q856" s="174" t="s">
        <v>1302</v>
      </c>
      <c r="R856" s="175" t="s">
        <v>232</v>
      </c>
      <c r="S856" s="175" t="s">
        <v>232</v>
      </c>
      <c r="T856" s="175" t="s">
        <v>232</v>
      </c>
      <c r="U856" s="175" t="s">
        <v>232</v>
      </c>
      <c r="V856" s="175" t="s">
        <v>232</v>
      </c>
      <c r="W856" s="175" t="s">
        <v>232</v>
      </c>
      <c r="X856" s="175" t="s">
        <v>232</v>
      </c>
      <c r="Y856" s="175" t="s">
        <v>232</v>
      </c>
      <c r="Z856" s="175" t="s">
        <v>232</v>
      </c>
      <c r="AA856" s="175" t="s">
        <v>232</v>
      </c>
      <c r="AB856" s="175" t="s">
        <v>232</v>
      </c>
      <c r="AC856" s="175" t="s">
        <v>232</v>
      </c>
      <c r="AD856" s="175" t="s">
        <v>232</v>
      </c>
      <c r="AE856" s="175" t="s">
        <v>232</v>
      </c>
      <c r="AF856" s="175" t="s">
        <v>232</v>
      </c>
      <c r="AG856" s="162">
        <v>44197</v>
      </c>
      <c r="AH856" s="162">
        <v>2958465</v>
      </c>
      <c r="AI856" s="163" t="s">
        <v>1303</v>
      </c>
      <c r="AJ856" s="167"/>
      <c r="AK856" s="167"/>
      <c r="AL856" s="5"/>
      <c r="AM856" s="5"/>
      <c r="AN856" s="5"/>
      <c r="AO856" s="165"/>
      <c r="AP856" s="165"/>
    </row>
    <row r="857" spans="1:42" x14ac:dyDescent="0.3">
      <c r="A857" s="221" t="s">
        <v>1023</v>
      </c>
      <c r="B857" s="5"/>
      <c r="C857" s="5"/>
      <c r="D857" s="5"/>
      <c r="E857" s="5"/>
      <c r="F857" s="150" t="s">
        <v>2754</v>
      </c>
      <c r="G857" s="187" t="s">
        <v>1025</v>
      </c>
      <c r="H857" s="169" t="s">
        <v>1298</v>
      </c>
      <c r="I857" s="187" t="s">
        <v>2755</v>
      </c>
      <c r="J857" s="170"/>
      <c r="K857" s="171" t="s">
        <v>1300</v>
      </c>
      <c r="L857" s="177" t="s">
        <v>1301</v>
      </c>
      <c r="M857" s="172"/>
      <c r="N857" s="172"/>
      <c r="O857" s="205"/>
      <c r="P857" s="173" t="s">
        <v>1327</v>
      </c>
      <c r="Q857" s="174" t="s">
        <v>1302</v>
      </c>
      <c r="R857" s="175" t="s">
        <v>232</v>
      </c>
      <c r="S857" s="175" t="s">
        <v>232</v>
      </c>
      <c r="T857" s="175" t="s">
        <v>232</v>
      </c>
      <c r="U857" s="175" t="s">
        <v>232</v>
      </c>
      <c r="V857" s="175" t="s">
        <v>232</v>
      </c>
      <c r="W857" s="175" t="s">
        <v>232</v>
      </c>
      <c r="X857" s="175" t="s">
        <v>232</v>
      </c>
      <c r="Y857" s="175" t="s">
        <v>232</v>
      </c>
      <c r="Z857" s="175" t="s">
        <v>232</v>
      </c>
      <c r="AA857" s="175" t="s">
        <v>232</v>
      </c>
      <c r="AB857" s="175" t="s">
        <v>232</v>
      </c>
      <c r="AC857" s="175" t="s">
        <v>232</v>
      </c>
      <c r="AD857" s="175" t="s">
        <v>232</v>
      </c>
      <c r="AE857" s="175" t="s">
        <v>232</v>
      </c>
      <c r="AF857" s="175" t="s">
        <v>232</v>
      </c>
      <c r="AG857" s="162">
        <v>44197</v>
      </c>
      <c r="AH857" s="162">
        <v>2958465</v>
      </c>
      <c r="AI857" s="163" t="s">
        <v>1303</v>
      </c>
      <c r="AJ857" s="167"/>
      <c r="AK857" s="167"/>
      <c r="AL857" s="5"/>
      <c r="AM857" s="5"/>
      <c r="AN857" s="5"/>
      <c r="AO857" s="165"/>
      <c r="AP857" s="165"/>
    </row>
    <row r="858" spans="1:42" x14ac:dyDescent="0.3">
      <c r="A858" s="221" t="s">
        <v>1023</v>
      </c>
      <c r="B858" s="5"/>
      <c r="C858" s="5"/>
      <c r="D858" s="5"/>
      <c r="E858" s="5"/>
      <c r="F858" s="150" t="s">
        <v>2756</v>
      </c>
      <c r="G858" s="187" t="s">
        <v>1025</v>
      </c>
      <c r="H858" s="169"/>
      <c r="I858" s="187">
        <v>100</v>
      </c>
      <c r="J858" s="170" t="s">
        <v>1305</v>
      </c>
      <c r="K858" s="171" t="s">
        <v>1306</v>
      </c>
      <c r="L858" s="177" t="s">
        <v>1301</v>
      </c>
      <c r="M858" s="172"/>
      <c r="N858" s="178"/>
      <c r="O858" s="179" t="str">
        <f>IFERROR(HYPERLINK("#"&amp;"'ISO TABLES'!A"&amp;(MATCH(N858,'[39]ISO TABLES'!$A:$A,0)),TEXT(N858,"")),"")</f>
        <v/>
      </c>
      <c r="P858" s="173" t="s">
        <v>1327</v>
      </c>
      <c r="Q858" s="174" t="s">
        <v>1302</v>
      </c>
      <c r="R858" s="175" t="s">
        <v>232</v>
      </c>
      <c r="S858" s="175" t="s">
        <v>232</v>
      </c>
      <c r="T858" s="175" t="s">
        <v>232</v>
      </c>
      <c r="U858" s="175" t="s">
        <v>232</v>
      </c>
      <c r="V858" s="175" t="s">
        <v>232</v>
      </c>
      <c r="W858" s="175" t="s">
        <v>232</v>
      </c>
      <c r="X858" s="175" t="s">
        <v>232</v>
      </c>
      <c r="Y858" s="175" t="s">
        <v>232</v>
      </c>
      <c r="Z858" s="175" t="s">
        <v>232</v>
      </c>
      <c r="AA858" s="175" t="s">
        <v>232</v>
      </c>
      <c r="AB858" s="175" t="s">
        <v>232</v>
      </c>
      <c r="AC858" s="175" t="s">
        <v>232</v>
      </c>
      <c r="AD858" s="175" t="s">
        <v>232</v>
      </c>
      <c r="AE858" s="175" t="s">
        <v>232</v>
      </c>
      <c r="AF858" s="175" t="s">
        <v>232</v>
      </c>
      <c r="AG858" s="162">
        <v>44197</v>
      </c>
      <c r="AH858" s="162">
        <v>2958465</v>
      </c>
      <c r="AI858" s="163" t="s">
        <v>1303</v>
      </c>
      <c r="AJ858" s="186"/>
      <c r="AK858" s="186"/>
      <c r="AL858" s="5"/>
      <c r="AM858" s="5"/>
      <c r="AN858" s="5"/>
      <c r="AO858" s="165"/>
      <c r="AP858" s="165"/>
    </row>
    <row r="859" spans="1:42" ht="30.75" x14ac:dyDescent="0.3">
      <c r="A859" s="221" t="s">
        <v>1023</v>
      </c>
      <c r="B859" s="5"/>
      <c r="C859" s="5"/>
      <c r="D859" s="5"/>
      <c r="E859" s="5"/>
      <c r="F859" s="150" t="s">
        <v>2757</v>
      </c>
      <c r="G859" s="187" t="s">
        <v>1025</v>
      </c>
      <c r="H859" s="169"/>
      <c r="I859" s="187" t="s">
        <v>2332</v>
      </c>
      <c r="J859" s="180"/>
      <c r="K859" s="176" t="s">
        <v>1306</v>
      </c>
      <c r="L859" s="177" t="s">
        <v>1301</v>
      </c>
      <c r="M859" s="172" t="s">
        <v>2758</v>
      </c>
      <c r="N859" s="184"/>
      <c r="O859" s="179"/>
      <c r="P859" s="173" t="s">
        <v>1327</v>
      </c>
      <c r="Q859" s="174" t="s">
        <v>1302</v>
      </c>
      <c r="R859" s="175" t="s">
        <v>232</v>
      </c>
      <c r="S859" s="175" t="s">
        <v>232</v>
      </c>
      <c r="T859" s="175" t="s">
        <v>232</v>
      </c>
      <c r="U859" s="175" t="s">
        <v>232</v>
      </c>
      <c r="V859" s="175" t="s">
        <v>232</v>
      </c>
      <c r="W859" s="175" t="s">
        <v>232</v>
      </c>
      <c r="X859" s="175" t="s">
        <v>232</v>
      </c>
      <c r="Y859" s="175" t="s">
        <v>232</v>
      </c>
      <c r="Z859" s="175" t="s">
        <v>232</v>
      </c>
      <c r="AA859" s="175" t="s">
        <v>232</v>
      </c>
      <c r="AB859" s="175" t="s">
        <v>232</v>
      </c>
      <c r="AC859" s="175" t="s">
        <v>232</v>
      </c>
      <c r="AD859" s="175" t="s">
        <v>232</v>
      </c>
      <c r="AE859" s="175" t="s">
        <v>232</v>
      </c>
      <c r="AF859" s="175" t="s">
        <v>232</v>
      </c>
      <c r="AG859" s="162">
        <v>44197</v>
      </c>
      <c r="AH859" s="162">
        <v>2958465</v>
      </c>
      <c r="AI859" s="163" t="s">
        <v>1303</v>
      </c>
      <c r="AJ859" s="164"/>
      <c r="AK859" s="164"/>
      <c r="AL859" s="5"/>
      <c r="AM859" s="5"/>
      <c r="AN859" s="5"/>
      <c r="AO859" s="165"/>
      <c r="AP859" s="165"/>
    </row>
    <row r="860" spans="1:42" ht="60.75" x14ac:dyDescent="0.3">
      <c r="A860" s="221" t="s">
        <v>1023</v>
      </c>
      <c r="B860" s="5"/>
      <c r="C860" s="5"/>
      <c r="D860" s="5"/>
      <c r="E860" s="5"/>
      <c r="F860" s="150" t="s">
        <v>2759</v>
      </c>
      <c r="G860" s="187" t="s">
        <v>1025</v>
      </c>
      <c r="H860" s="169"/>
      <c r="I860" s="172" t="s">
        <v>1382</v>
      </c>
      <c r="J860" s="170"/>
      <c r="K860" s="171" t="s">
        <v>1306</v>
      </c>
      <c r="L860" s="189">
        <v>3</v>
      </c>
      <c r="M860" s="172" t="s">
        <v>1383</v>
      </c>
      <c r="N860" s="172"/>
      <c r="O860" s="179"/>
      <c r="P860" s="173" t="s">
        <v>1327</v>
      </c>
      <c r="Q860" s="174" t="s">
        <v>1302</v>
      </c>
      <c r="R860" s="175" t="s">
        <v>232</v>
      </c>
      <c r="S860" s="175" t="s">
        <v>232</v>
      </c>
      <c r="T860" s="175" t="s">
        <v>232</v>
      </c>
      <c r="U860" s="175" t="s">
        <v>232</v>
      </c>
      <c r="V860" s="175" t="s">
        <v>232</v>
      </c>
      <c r="W860" s="175" t="s">
        <v>232</v>
      </c>
      <c r="X860" s="175" t="s">
        <v>232</v>
      </c>
      <c r="Y860" s="175" t="s">
        <v>232</v>
      </c>
      <c r="Z860" s="175" t="s">
        <v>232</v>
      </c>
      <c r="AA860" s="175" t="s">
        <v>232</v>
      </c>
      <c r="AB860" s="175" t="s">
        <v>232</v>
      </c>
      <c r="AC860" s="175" t="s">
        <v>232</v>
      </c>
      <c r="AD860" s="175" t="s">
        <v>232</v>
      </c>
      <c r="AE860" s="175" t="s">
        <v>232</v>
      </c>
      <c r="AF860" s="175" t="s">
        <v>232</v>
      </c>
      <c r="AG860" s="162">
        <v>44197</v>
      </c>
      <c r="AH860" s="162">
        <v>2958465</v>
      </c>
      <c r="AI860" s="163" t="s">
        <v>1303</v>
      </c>
      <c r="AJ860" s="186"/>
      <c r="AK860" s="186"/>
      <c r="AL860" s="5"/>
      <c r="AM860" s="5"/>
      <c r="AN860" s="5"/>
      <c r="AO860" s="165"/>
      <c r="AP860" s="165"/>
    </row>
    <row r="861" spans="1:42" ht="36.75" customHeight="1" x14ac:dyDescent="0.3">
      <c r="A861" s="221" t="s">
        <v>1023</v>
      </c>
      <c r="B861" s="5"/>
      <c r="C861" s="5"/>
      <c r="D861" s="5"/>
      <c r="E861" s="5"/>
      <c r="F861" s="150" t="s">
        <v>2760</v>
      </c>
      <c r="G861" s="187" t="s">
        <v>1025</v>
      </c>
      <c r="H861" s="169"/>
      <c r="I861" s="172" t="s">
        <v>1386</v>
      </c>
      <c r="J861" s="170"/>
      <c r="K861" s="171" t="s">
        <v>1306</v>
      </c>
      <c r="L861" s="189">
        <v>3</v>
      </c>
      <c r="M861" s="172"/>
      <c r="N861" s="172" t="s">
        <v>1387</v>
      </c>
      <c r="O861" s="188" t="str">
        <f>IFERROR(HYPERLINK("#"&amp;"'SECURA TABLES'!A"&amp;(MATCH(N861,'[39]SECURA TABLES'!$A:$A,0)),TEXT(N861,"")),"")</f>
        <v>NumberOfLocationsFactor</v>
      </c>
      <c r="P861" s="173" t="s">
        <v>1327</v>
      </c>
      <c r="Q861" s="174" t="s">
        <v>1384</v>
      </c>
      <c r="R861" s="175" t="s">
        <v>232</v>
      </c>
      <c r="S861" s="175" t="s">
        <v>232</v>
      </c>
      <c r="T861" s="175" t="s">
        <v>232</v>
      </c>
      <c r="U861" s="175" t="s">
        <v>232</v>
      </c>
      <c r="V861" s="175" t="s">
        <v>232</v>
      </c>
      <c r="W861" s="175" t="s">
        <v>232</v>
      </c>
      <c r="X861" s="175" t="s">
        <v>232</v>
      </c>
      <c r="Y861" s="175" t="s">
        <v>232</v>
      </c>
      <c r="Z861" s="175" t="s">
        <v>232</v>
      </c>
      <c r="AA861" s="175" t="s">
        <v>232</v>
      </c>
      <c r="AB861" s="175" t="s">
        <v>232</v>
      </c>
      <c r="AC861" s="175" t="s">
        <v>232</v>
      </c>
      <c r="AD861" s="175" t="s">
        <v>232</v>
      </c>
      <c r="AE861" s="175" t="s">
        <v>232</v>
      </c>
      <c r="AF861" s="175" t="s">
        <v>232</v>
      </c>
      <c r="AG861" s="162">
        <v>44197</v>
      </c>
      <c r="AH861" s="162">
        <v>2958465</v>
      </c>
      <c r="AI861" s="163" t="s">
        <v>1303</v>
      </c>
      <c r="AJ861" s="186"/>
      <c r="AK861" s="186"/>
      <c r="AL861" s="5"/>
      <c r="AM861" s="5"/>
      <c r="AN861" s="5"/>
      <c r="AO861" s="165"/>
      <c r="AP861" s="165"/>
    </row>
    <row r="862" spans="1:42" x14ac:dyDescent="0.3">
      <c r="A862" s="221" t="s">
        <v>1023</v>
      </c>
      <c r="B862" s="5"/>
      <c r="C862" s="5"/>
      <c r="D862" s="5"/>
      <c r="E862" s="5"/>
      <c r="F862" s="150" t="s">
        <v>2761</v>
      </c>
      <c r="G862" s="187" t="s">
        <v>1025</v>
      </c>
      <c r="H862" s="169"/>
      <c r="I862" s="172" t="s">
        <v>1346</v>
      </c>
      <c r="J862" s="180"/>
      <c r="K862" s="176" t="s">
        <v>1306</v>
      </c>
      <c r="L862" s="177" t="s">
        <v>1301</v>
      </c>
      <c r="M862" s="183"/>
      <c r="N862" s="184" t="s">
        <v>1347</v>
      </c>
      <c r="O862" s="179" t="str">
        <f>IFERROR(HYPERLINK("#"&amp;"'ISO TABLES'!A"&amp;(MATCH(N862,'[39]ISO TABLES'!$A:$A,0)),TEXT(N862,"")),"")</f>
        <v>Rule85_TerritoryMultiplier</v>
      </c>
      <c r="P862" s="173" t="s">
        <v>1327</v>
      </c>
      <c r="Q862" s="174" t="s">
        <v>1302</v>
      </c>
      <c r="R862" s="175" t="s">
        <v>232</v>
      </c>
      <c r="S862" s="175" t="s">
        <v>232</v>
      </c>
      <c r="T862" s="175" t="s">
        <v>232</v>
      </c>
      <c r="U862" s="175" t="s">
        <v>232</v>
      </c>
      <c r="V862" s="175" t="s">
        <v>232</v>
      </c>
      <c r="W862" s="175" t="s">
        <v>232</v>
      </c>
      <c r="X862" s="175" t="s">
        <v>232</v>
      </c>
      <c r="Y862" s="175" t="s">
        <v>232</v>
      </c>
      <c r="Z862" s="175" t="s">
        <v>232</v>
      </c>
      <c r="AA862" s="175" t="s">
        <v>232</v>
      </c>
      <c r="AB862" s="175" t="s">
        <v>232</v>
      </c>
      <c r="AC862" s="175" t="s">
        <v>232</v>
      </c>
      <c r="AD862" s="175" t="s">
        <v>232</v>
      </c>
      <c r="AE862" s="175" t="s">
        <v>232</v>
      </c>
      <c r="AF862" s="175" t="s">
        <v>232</v>
      </c>
      <c r="AG862" s="162">
        <v>44197</v>
      </c>
      <c r="AH862" s="162">
        <v>2958465</v>
      </c>
      <c r="AI862" s="163" t="s">
        <v>1303</v>
      </c>
      <c r="AJ862" s="164"/>
      <c r="AK862" s="164"/>
      <c r="AL862" s="5"/>
      <c r="AM862" s="5"/>
      <c r="AN862" s="5"/>
      <c r="AO862" s="165"/>
      <c r="AP862" s="165"/>
    </row>
    <row r="863" spans="1:42" x14ac:dyDescent="0.3">
      <c r="A863" s="221" t="s">
        <v>1023</v>
      </c>
      <c r="B863" s="5"/>
      <c r="C863" s="5"/>
      <c r="D863" s="5"/>
      <c r="E863" s="5"/>
      <c r="F863" s="150" t="s">
        <v>2762</v>
      </c>
      <c r="G863" s="187" t="s">
        <v>1025</v>
      </c>
      <c r="H863" s="169"/>
      <c r="I863" s="172" t="s">
        <v>1407</v>
      </c>
      <c r="J863" s="170"/>
      <c r="K863" s="176" t="s">
        <v>1306</v>
      </c>
      <c r="L863" s="5" t="s">
        <v>1301</v>
      </c>
      <c r="M863" s="183" t="s">
        <v>1363</v>
      </c>
      <c r="N863" s="172"/>
      <c r="O863" s="201"/>
      <c r="P863" s="173" t="s">
        <v>1327</v>
      </c>
      <c r="Q863" s="174" t="s">
        <v>1302</v>
      </c>
      <c r="R863" s="175" t="s">
        <v>232</v>
      </c>
      <c r="S863" s="175" t="s">
        <v>232</v>
      </c>
      <c r="T863" s="175" t="s">
        <v>232</v>
      </c>
      <c r="U863" s="175" t="s">
        <v>232</v>
      </c>
      <c r="V863" s="175" t="s">
        <v>232</v>
      </c>
      <c r="W863" s="175" t="s">
        <v>232</v>
      </c>
      <c r="X863" s="175" t="s">
        <v>232</v>
      </c>
      <c r="Y863" s="175" t="s">
        <v>232</v>
      </c>
      <c r="Z863" s="175" t="s">
        <v>232</v>
      </c>
      <c r="AA863" s="175" t="s">
        <v>232</v>
      </c>
      <c r="AB863" s="175" t="s">
        <v>232</v>
      </c>
      <c r="AC863" s="175" t="s">
        <v>232</v>
      </c>
      <c r="AD863" s="175" t="s">
        <v>232</v>
      </c>
      <c r="AE863" s="175" t="s">
        <v>232</v>
      </c>
      <c r="AF863" s="175" t="s">
        <v>232</v>
      </c>
      <c r="AG863" s="162">
        <v>44197</v>
      </c>
      <c r="AH863" s="162">
        <v>2958465</v>
      </c>
      <c r="AI863" s="163" t="s">
        <v>1303</v>
      </c>
      <c r="AJ863" s="167"/>
      <c r="AK863" s="167"/>
      <c r="AL863" s="5"/>
      <c r="AM863" s="5"/>
      <c r="AN863" s="5"/>
      <c r="AO863" s="165"/>
      <c r="AP863" s="165"/>
    </row>
    <row r="864" spans="1:42" ht="30.75" x14ac:dyDescent="0.3">
      <c r="A864" s="221" t="s">
        <v>1023</v>
      </c>
      <c r="B864" s="5"/>
      <c r="C864" s="5"/>
      <c r="D864" s="5"/>
      <c r="E864" s="5"/>
      <c r="F864" s="150" t="s">
        <v>2763</v>
      </c>
      <c r="G864" s="187" t="s">
        <v>1025</v>
      </c>
      <c r="H864" s="169"/>
      <c r="I864" s="172" t="s">
        <v>1409</v>
      </c>
      <c r="J864" s="170"/>
      <c r="K864" s="176" t="s">
        <v>1306</v>
      </c>
      <c r="L864" s="5" t="s">
        <v>1301</v>
      </c>
      <c r="M864" s="183" t="s">
        <v>1410</v>
      </c>
      <c r="N864" s="172"/>
      <c r="O864" s="201"/>
      <c r="P864" s="173" t="s">
        <v>1327</v>
      </c>
      <c r="Q864" s="174" t="s">
        <v>1302</v>
      </c>
      <c r="R864" s="175" t="s">
        <v>232</v>
      </c>
      <c r="S864" s="175" t="s">
        <v>232</v>
      </c>
      <c r="T864" s="175" t="s">
        <v>232</v>
      </c>
      <c r="U864" s="175" t="s">
        <v>232</v>
      </c>
      <c r="V864" s="175" t="s">
        <v>232</v>
      </c>
      <c r="W864" s="175" t="s">
        <v>232</v>
      </c>
      <c r="X864" s="175" t="s">
        <v>232</v>
      </c>
      <c r="Y864" s="175" t="s">
        <v>232</v>
      </c>
      <c r="Z864" s="175" t="s">
        <v>232</v>
      </c>
      <c r="AA864" s="175" t="s">
        <v>232</v>
      </c>
      <c r="AB864" s="175" t="s">
        <v>232</v>
      </c>
      <c r="AC864" s="175" t="s">
        <v>232</v>
      </c>
      <c r="AD864" s="175" t="s">
        <v>232</v>
      </c>
      <c r="AE864" s="175" t="s">
        <v>232</v>
      </c>
      <c r="AF864" s="175" t="s">
        <v>232</v>
      </c>
      <c r="AG864" s="162">
        <v>44197</v>
      </c>
      <c r="AH864" s="162">
        <v>2958465</v>
      </c>
      <c r="AI864" s="163" t="s">
        <v>1303</v>
      </c>
      <c r="AJ864" s="167"/>
      <c r="AK864" s="167"/>
      <c r="AL864" s="5"/>
      <c r="AM864" s="5"/>
      <c r="AN864" s="5"/>
      <c r="AO864" s="165"/>
      <c r="AP864" s="165"/>
    </row>
    <row r="865" spans="1:42" ht="45.75" x14ac:dyDescent="0.3">
      <c r="A865" s="221" t="s">
        <v>1023</v>
      </c>
      <c r="B865" s="5"/>
      <c r="C865" s="5"/>
      <c r="D865" s="5"/>
      <c r="E865" s="5"/>
      <c r="F865" s="150" t="s">
        <v>2764</v>
      </c>
      <c r="G865" s="187" t="s">
        <v>1025</v>
      </c>
      <c r="H865" s="169"/>
      <c r="I865" s="172" t="s">
        <v>1412</v>
      </c>
      <c r="J865" s="180"/>
      <c r="K865" s="176" t="s">
        <v>1306</v>
      </c>
      <c r="L865" s="177" t="s">
        <v>1301</v>
      </c>
      <c r="M865" s="172" t="s">
        <v>1413</v>
      </c>
      <c r="N865" s="172" t="s">
        <v>1414</v>
      </c>
      <c r="O865" s="179" t="str">
        <f>IFERROR(HYPERLINK("#"&amp;"'ISO TABLES'!A"&amp;(MATCH(N865,'[39]ISO TABLES'!$A:$A,0)),TEXT(N865,"")),"")</f>
        <v>PackageModFactors</v>
      </c>
      <c r="P865" s="173" t="s">
        <v>1327</v>
      </c>
      <c r="Q865" s="174" t="s">
        <v>1302</v>
      </c>
      <c r="R865" s="175" t="s">
        <v>232</v>
      </c>
      <c r="S865" s="175" t="s">
        <v>232</v>
      </c>
      <c r="T865" s="175" t="s">
        <v>232</v>
      </c>
      <c r="U865" s="175" t="s">
        <v>232</v>
      </c>
      <c r="V865" s="175" t="s">
        <v>232</v>
      </c>
      <c r="W865" s="175" t="s">
        <v>232</v>
      </c>
      <c r="X865" s="175" t="s">
        <v>232</v>
      </c>
      <c r="Y865" s="175" t="s">
        <v>232</v>
      </c>
      <c r="Z865" s="175" t="s">
        <v>232</v>
      </c>
      <c r="AA865" s="175" t="s">
        <v>232</v>
      </c>
      <c r="AB865" s="175" t="s">
        <v>232</v>
      </c>
      <c r="AC865" s="175" t="s">
        <v>232</v>
      </c>
      <c r="AD865" s="175" t="s">
        <v>232</v>
      </c>
      <c r="AE865" s="175" t="s">
        <v>232</v>
      </c>
      <c r="AF865" s="175" t="s">
        <v>232</v>
      </c>
      <c r="AG865" s="162">
        <v>44197</v>
      </c>
      <c r="AH865" s="162">
        <v>2958465</v>
      </c>
      <c r="AI865" s="163" t="s">
        <v>1303</v>
      </c>
      <c r="AJ865" s="186"/>
      <c r="AK865" s="186"/>
      <c r="AL865" s="5"/>
      <c r="AM865" s="5"/>
      <c r="AN865" s="5"/>
      <c r="AO865" s="165"/>
      <c r="AP865" s="165"/>
    </row>
    <row r="866" spans="1:42" ht="54" customHeight="1" x14ac:dyDescent="0.3">
      <c r="A866" s="221" t="s">
        <v>1023</v>
      </c>
      <c r="B866" s="5"/>
      <c r="C866" s="5"/>
      <c r="D866" s="5"/>
      <c r="E866" s="5"/>
      <c r="F866" s="150" t="s">
        <v>2765</v>
      </c>
      <c r="G866" s="187" t="s">
        <v>1025</v>
      </c>
      <c r="H866" s="169"/>
      <c r="I866" s="172" t="s">
        <v>1416</v>
      </c>
      <c r="J866" s="170"/>
      <c r="K866" s="176" t="s">
        <v>1306</v>
      </c>
      <c r="L866" s="177" t="s">
        <v>1301</v>
      </c>
      <c r="M866" s="172"/>
      <c r="N866" s="172" t="s">
        <v>1417</v>
      </c>
      <c r="O866" s="179" t="str">
        <f>IFERROR(HYPERLINK("#"&amp;"'SECURA TABLES'!A"&amp;(MATCH(N866,'[39]SECURA TABLES'!$A:$A,0)),TEXT(N866,"")),"")</f>
        <v>AccountCredit</v>
      </c>
      <c r="P866" s="173" t="s">
        <v>1327</v>
      </c>
      <c r="Q866" s="174" t="s">
        <v>1384</v>
      </c>
      <c r="R866" s="190"/>
      <c r="S866" s="190" t="s">
        <v>232</v>
      </c>
      <c r="T866" s="190" t="s">
        <v>232</v>
      </c>
      <c r="U866" s="190"/>
      <c r="V866" s="190"/>
      <c r="W866" s="190" t="s">
        <v>232</v>
      </c>
      <c r="X866" s="190" t="s">
        <v>232</v>
      </c>
      <c r="Y866" s="190" t="s">
        <v>232</v>
      </c>
      <c r="Z866" s="190" t="s">
        <v>232</v>
      </c>
      <c r="AA866" s="190" t="s">
        <v>232</v>
      </c>
      <c r="AB866" s="190" t="s">
        <v>232</v>
      </c>
      <c r="AC866" s="190" t="s">
        <v>232</v>
      </c>
      <c r="AD866" s="190" t="s">
        <v>232</v>
      </c>
      <c r="AE866" s="190" t="s">
        <v>232</v>
      </c>
      <c r="AF866" s="190" t="s">
        <v>232</v>
      </c>
      <c r="AG866" s="162">
        <v>44197</v>
      </c>
      <c r="AH866" s="162">
        <v>2958465</v>
      </c>
      <c r="AI866" s="163" t="s">
        <v>1303</v>
      </c>
      <c r="AJ866" s="186"/>
      <c r="AK866" s="186"/>
      <c r="AL866" s="5"/>
      <c r="AM866" s="5"/>
      <c r="AN866" s="5"/>
      <c r="AO866" s="165"/>
      <c r="AP866" s="165"/>
    </row>
    <row r="867" spans="1:42" ht="30.75" x14ac:dyDescent="0.3">
      <c r="A867" s="221" t="s">
        <v>1023</v>
      </c>
      <c r="B867" s="5"/>
      <c r="C867" s="5"/>
      <c r="D867" s="5"/>
      <c r="E867" s="5"/>
      <c r="F867" s="150" t="s">
        <v>2766</v>
      </c>
      <c r="G867" s="187" t="s">
        <v>1025</v>
      </c>
      <c r="H867" s="169"/>
      <c r="I867" s="172" t="s">
        <v>1444</v>
      </c>
      <c r="J867" s="170"/>
      <c r="K867" s="176" t="s">
        <v>1324</v>
      </c>
      <c r="L867" s="177" t="s">
        <v>1301</v>
      </c>
      <c r="M867" s="172" t="s">
        <v>1445</v>
      </c>
      <c r="N867" s="178"/>
      <c r="O867" s="179"/>
      <c r="P867" s="173" t="s">
        <v>1327</v>
      </c>
      <c r="Q867" s="174" t="s">
        <v>1302</v>
      </c>
      <c r="R867" s="175" t="s">
        <v>232</v>
      </c>
      <c r="S867" s="175" t="s">
        <v>232</v>
      </c>
      <c r="T867" s="175" t="s">
        <v>232</v>
      </c>
      <c r="U867" s="175" t="s">
        <v>232</v>
      </c>
      <c r="V867" s="175" t="s">
        <v>232</v>
      </c>
      <c r="W867" s="175" t="s">
        <v>232</v>
      </c>
      <c r="X867" s="175" t="s">
        <v>232</v>
      </c>
      <c r="Y867" s="175" t="s">
        <v>232</v>
      </c>
      <c r="Z867" s="175" t="s">
        <v>232</v>
      </c>
      <c r="AA867" s="175" t="s">
        <v>232</v>
      </c>
      <c r="AB867" s="175" t="s">
        <v>232</v>
      </c>
      <c r="AC867" s="175" t="s">
        <v>232</v>
      </c>
      <c r="AD867" s="175" t="s">
        <v>232</v>
      </c>
      <c r="AE867" s="175" t="s">
        <v>232</v>
      </c>
      <c r="AF867" s="175" t="s">
        <v>232</v>
      </c>
      <c r="AG867" s="162">
        <v>44197</v>
      </c>
      <c r="AH867" s="162">
        <v>2958465</v>
      </c>
      <c r="AI867" s="163" t="s">
        <v>1303</v>
      </c>
      <c r="AJ867" s="186"/>
      <c r="AK867" s="186"/>
      <c r="AL867" s="5"/>
      <c r="AM867" s="5"/>
      <c r="AN867" s="5"/>
      <c r="AO867" s="165"/>
      <c r="AP867" s="165"/>
    </row>
    <row r="868" spans="1:42" x14ac:dyDescent="0.3">
      <c r="A868" s="221" t="s">
        <v>1023</v>
      </c>
      <c r="B868" s="5"/>
      <c r="C868" s="5"/>
      <c r="D868" s="5"/>
      <c r="E868" s="5"/>
      <c r="F868" s="150" t="s">
        <v>2767</v>
      </c>
      <c r="G868" s="187" t="s">
        <v>1025</v>
      </c>
      <c r="H868" s="169"/>
      <c r="I868" s="181" t="s">
        <v>2768</v>
      </c>
      <c r="J868" s="170"/>
      <c r="K868" s="171" t="s">
        <v>1309</v>
      </c>
      <c r="L868" s="182">
        <v>3</v>
      </c>
      <c r="M868" s="172"/>
      <c r="N868" s="178"/>
      <c r="O868" s="205"/>
      <c r="P868" s="173" t="s">
        <v>1327</v>
      </c>
      <c r="Q868" s="174" t="s">
        <v>1302</v>
      </c>
      <c r="R868" s="175" t="s">
        <v>232</v>
      </c>
      <c r="S868" s="175" t="s">
        <v>232</v>
      </c>
      <c r="T868" s="175" t="s">
        <v>232</v>
      </c>
      <c r="U868" s="175" t="s">
        <v>232</v>
      </c>
      <c r="V868" s="175" t="s">
        <v>232</v>
      </c>
      <c r="W868" s="175" t="s">
        <v>232</v>
      </c>
      <c r="X868" s="175" t="s">
        <v>232</v>
      </c>
      <c r="Y868" s="175" t="s">
        <v>232</v>
      </c>
      <c r="Z868" s="175" t="s">
        <v>232</v>
      </c>
      <c r="AA868" s="175" t="s">
        <v>232</v>
      </c>
      <c r="AB868" s="175" t="s">
        <v>232</v>
      </c>
      <c r="AC868" s="175" t="s">
        <v>232</v>
      </c>
      <c r="AD868" s="175" t="s">
        <v>232</v>
      </c>
      <c r="AE868" s="175" t="s">
        <v>232</v>
      </c>
      <c r="AF868" s="175" t="s">
        <v>232</v>
      </c>
      <c r="AG868" s="162">
        <v>44197</v>
      </c>
      <c r="AH868" s="162">
        <v>2958465</v>
      </c>
      <c r="AI868" s="163" t="s">
        <v>1303</v>
      </c>
      <c r="AJ868" s="186"/>
      <c r="AK868" s="186"/>
      <c r="AL868" s="5"/>
      <c r="AM868" s="5"/>
      <c r="AN868" s="5"/>
      <c r="AO868" s="165"/>
      <c r="AP868" s="165"/>
    </row>
    <row r="869" spans="1:42" x14ac:dyDescent="0.3">
      <c r="A869" s="221" t="s">
        <v>1030</v>
      </c>
      <c r="B869" s="5"/>
      <c r="C869" s="5"/>
      <c r="D869" s="5"/>
      <c r="E869" s="5"/>
      <c r="F869" s="150" t="s">
        <v>2769</v>
      </c>
      <c r="G869" s="187" t="s">
        <v>1025</v>
      </c>
      <c r="H869" s="169" t="s">
        <v>1816</v>
      </c>
      <c r="I869" s="172" t="s">
        <v>1031</v>
      </c>
      <c r="J869" s="170"/>
      <c r="K869" s="171" t="s">
        <v>1306</v>
      </c>
      <c r="L869" s="177" t="s">
        <v>1301</v>
      </c>
      <c r="M869" s="172"/>
      <c r="N869" s="178"/>
      <c r="O869" s="205"/>
      <c r="P869" s="173" t="s">
        <v>1327</v>
      </c>
      <c r="Q869" s="174" t="s">
        <v>1302</v>
      </c>
      <c r="R869" s="175" t="s">
        <v>232</v>
      </c>
      <c r="S869" s="175" t="s">
        <v>232</v>
      </c>
      <c r="T869" s="175" t="s">
        <v>232</v>
      </c>
      <c r="U869" s="175" t="s">
        <v>232</v>
      </c>
      <c r="V869" s="175" t="s">
        <v>232</v>
      </c>
      <c r="W869" s="175" t="s">
        <v>232</v>
      </c>
      <c r="X869" s="175" t="s">
        <v>232</v>
      </c>
      <c r="Y869" s="175" t="s">
        <v>232</v>
      </c>
      <c r="Z869" s="175" t="s">
        <v>232</v>
      </c>
      <c r="AA869" s="175" t="s">
        <v>232</v>
      </c>
      <c r="AB869" s="175" t="s">
        <v>232</v>
      </c>
      <c r="AC869" s="175" t="s">
        <v>232</v>
      </c>
      <c r="AD869" s="175" t="s">
        <v>232</v>
      </c>
      <c r="AE869" s="175" t="s">
        <v>232</v>
      </c>
      <c r="AF869" s="175" t="s">
        <v>232</v>
      </c>
      <c r="AG869" s="162">
        <v>44197</v>
      </c>
      <c r="AH869" s="162">
        <v>2958465</v>
      </c>
      <c r="AI869" s="163" t="s">
        <v>1303</v>
      </c>
      <c r="AJ869" s="186"/>
      <c r="AK869" s="186"/>
      <c r="AL869" s="5"/>
      <c r="AM869" s="5"/>
      <c r="AN869" s="5"/>
      <c r="AO869" s="165"/>
      <c r="AP869" s="165"/>
    </row>
    <row r="870" spans="1:42" ht="30.75" x14ac:dyDescent="0.3">
      <c r="A870" s="221" t="s">
        <v>1030</v>
      </c>
      <c r="B870" s="5"/>
      <c r="C870" s="5"/>
      <c r="D870" s="5"/>
      <c r="E870" s="5"/>
      <c r="F870" s="150" t="s">
        <v>2770</v>
      </c>
      <c r="G870" s="187" t="s">
        <v>1025</v>
      </c>
      <c r="H870" s="169"/>
      <c r="I870" s="187" t="s">
        <v>2751</v>
      </c>
      <c r="J870" s="170" t="s">
        <v>1305</v>
      </c>
      <c r="K870" s="171" t="s">
        <v>1309</v>
      </c>
      <c r="L870" s="177" t="s">
        <v>1301</v>
      </c>
      <c r="M870" s="172" t="s">
        <v>2752</v>
      </c>
      <c r="N870" s="172"/>
      <c r="O870" s="205"/>
      <c r="P870" s="173" t="s">
        <v>1327</v>
      </c>
      <c r="Q870" s="174" t="s">
        <v>1302</v>
      </c>
      <c r="R870" s="175" t="s">
        <v>232</v>
      </c>
      <c r="S870" s="175" t="s">
        <v>232</v>
      </c>
      <c r="T870" s="175" t="s">
        <v>232</v>
      </c>
      <c r="U870" s="175" t="s">
        <v>232</v>
      </c>
      <c r="V870" s="175" t="s">
        <v>232</v>
      </c>
      <c r="W870" s="175" t="s">
        <v>232</v>
      </c>
      <c r="X870" s="175" t="s">
        <v>232</v>
      </c>
      <c r="Y870" s="175" t="s">
        <v>232</v>
      </c>
      <c r="Z870" s="175" t="s">
        <v>232</v>
      </c>
      <c r="AA870" s="175" t="s">
        <v>232</v>
      </c>
      <c r="AB870" s="175" t="s">
        <v>232</v>
      </c>
      <c r="AC870" s="175" t="s">
        <v>232</v>
      </c>
      <c r="AD870" s="175" t="s">
        <v>232</v>
      </c>
      <c r="AE870" s="175" t="s">
        <v>232</v>
      </c>
      <c r="AF870" s="175" t="s">
        <v>232</v>
      </c>
      <c r="AG870" s="162">
        <v>44197</v>
      </c>
      <c r="AH870" s="162">
        <v>2958465</v>
      </c>
      <c r="AI870" s="163" t="s">
        <v>1303</v>
      </c>
      <c r="AJ870" s="167"/>
      <c r="AK870" s="167"/>
      <c r="AL870" s="5"/>
      <c r="AM870" s="5"/>
      <c r="AN870" s="5"/>
      <c r="AO870" s="165"/>
      <c r="AP870" s="165"/>
    </row>
    <row r="871" spans="1:42" x14ac:dyDescent="0.3">
      <c r="A871" s="221" t="s">
        <v>1030</v>
      </c>
      <c r="B871" s="5"/>
      <c r="C871" s="5"/>
      <c r="D871" s="5"/>
      <c r="E871" s="5"/>
      <c r="F871" s="150" t="s">
        <v>2771</v>
      </c>
      <c r="G871" s="187" t="s">
        <v>1025</v>
      </c>
      <c r="H871" s="169" t="s">
        <v>1298</v>
      </c>
      <c r="I871" s="172" t="s">
        <v>1031</v>
      </c>
      <c r="J871" s="170"/>
      <c r="K871" s="171" t="s">
        <v>1306</v>
      </c>
      <c r="L871" s="177" t="s">
        <v>1301</v>
      </c>
      <c r="M871" s="172"/>
      <c r="N871" s="178"/>
      <c r="O871" s="205"/>
      <c r="P871" s="173" t="s">
        <v>1327</v>
      </c>
      <c r="Q871" s="174" t="s">
        <v>1302</v>
      </c>
      <c r="R871" s="175" t="s">
        <v>232</v>
      </c>
      <c r="S871" s="175" t="s">
        <v>232</v>
      </c>
      <c r="T871" s="175" t="s">
        <v>232</v>
      </c>
      <c r="U871" s="175" t="s">
        <v>232</v>
      </c>
      <c r="V871" s="175" t="s">
        <v>232</v>
      </c>
      <c r="W871" s="175" t="s">
        <v>232</v>
      </c>
      <c r="X871" s="175" t="s">
        <v>232</v>
      </c>
      <c r="Y871" s="175" t="s">
        <v>232</v>
      </c>
      <c r="Z871" s="175" t="s">
        <v>232</v>
      </c>
      <c r="AA871" s="175" t="s">
        <v>232</v>
      </c>
      <c r="AB871" s="175" t="s">
        <v>232</v>
      </c>
      <c r="AC871" s="175" t="s">
        <v>232</v>
      </c>
      <c r="AD871" s="175" t="s">
        <v>232</v>
      </c>
      <c r="AE871" s="175" t="s">
        <v>232</v>
      </c>
      <c r="AF871" s="175" t="s">
        <v>232</v>
      </c>
      <c r="AG871" s="162">
        <v>44197</v>
      </c>
      <c r="AH871" s="162">
        <v>2958465</v>
      </c>
      <c r="AI871" s="163" t="s">
        <v>1303</v>
      </c>
      <c r="AJ871" s="186"/>
      <c r="AK871" s="186"/>
      <c r="AL871" s="5"/>
      <c r="AM871" s="5"/>
      <c r="AN871" s="5"/>
      <c r="AO871" s="165"/>
      <c r="AP871" s="165"/>
    </row>
    <row r="872" spans="1:42" ht="30.75" x14ac:dyDescent="0.3">
      <c r="A872" s="221" t="s">
        <v>1030</v>
      </c>
      <c r="B872" s="5"/>
      <c r="C872" s="5"/>
      <c r="D872" s="5"/>
      <c r="E872" s="5"/>
      <c r="F872" s="150" t="s">
        <v>2772</v>
      </c>
      <c r="G872" s="187" t="s">
        <v>1025</v>
      </c>
      <c r="H872" s="169"/>
      <c r="I872" s="187" t="s">
        <v>2745</v>
      </c>
      <c r="J872" s="170" t="s">
        <v>1305</v>
      </c>
      <c r="K872" s="171" t="s">
        <v>1300</v>
      </c>
      <c r="L872" s="177" t="s">
        <v>1301</v>
      </c>
      <c r="M872" s="172" t="s">
        <v>2746</v>
      </c>
      <c r="N872" s="172"/>
      <c r="O872" s="205"/>
      <c r="P872" s="173" t="s">
        <v>1327</v>
      </c>
      <c r="Q872" s="174" t="s">
        <v>1302</v>
      </c>
      <c r="R872" s="175" t="s">
        <v>232</v>
      </c>
      <c r="S872" s="175" t="s">
        <v>232</v>
      </c>
      <c r="T872" s="175" t="s">
        <v>232</v>
      </c>
      <c r="U872" s="175" t="s">
        <v>232</v>
      </c>
      <c r="V872" s="175" t="s">
        <v>232</v>
      </c>
      <c r="W872" s="175" t="s">
        <v>232</v>
      </c>
      <c r="X872" s="175" t="s">
        <v>232</v>
      </c>
      <c r="Y872" s="175" t="s">
        <v>232</v>
      </c>
      <c r="Z872" s="175" t="s">
        <v>232</v>
      </c>
      <c r="AA872" s="175" t="s">
        <v>232</v>
      </c>
      <c r="AB872" s="175" t="s">
        <v>232</v>
      </c>
      <c r="AC872" s="175" t="s">
        <v>232</v>
      </c>
      <c r="AD872" s="175" t="s">
        <v>232</v>
      </c>
      <c r="AE872" s="175" t="s">
        <v>232</v>
      </c>
      <c r="AF872" s="175" t="s">
        <v>232</v>
      </c>
      <c r="AG872" s="162">
        <v>44197</v>
      </c>
      <c r="AH872" s="162">
        <v>2958465</v>
      </c>
      <c r="AI872" s="163" t="s">
        <v>1303</v>
      </c>
      <c r="AJ872" s="167"/>
      <c r="AK872" s="167"/>
      <c r="AL872" s="5"/>
      <c r="AM872" s="5"/>
      <c r="AN872" s="5"/>
      <c r="AO872" s="165"/>
      <c r="AP872" s="165"/>
    </row>
    <row r="873" spans="1:42" x14ac:dyDescent="0.3">
      <c r="A873" s="221" t="s">
        <v>1030</v>
      </c>
      <c r="B873" s="5"/>
      <c r="C873" s="5"/>
      <c r="D873" s="5"/>
      <c r="E873" s="5"/>
      <c r="F873" s="150" t="s">
        <v>2773</v>
      </c>
      <c r="G873" s="187" t="s">
        <v>1025</v>
      </c>
      <c r="H873" s="169"/>
      <c r="I873" s="187">
        <v>2</v>
      </c>
      <c r="J873" s="170" t="s">
        <v>1305</v>
      </c>
      <c r="K873" s="171" t="s">
        <v>1300</v>
      </c>
      <c r="L873" s="177" t="s">
        <v>1301</v>
      </c>
      <c r="M873" s="172"/>
      <c r="N873" s="178"/>
      <c r="O873" s="205"/>
      <c r="P873" s="173" t="s">
        <v>1327</v>
      </c>
      <c r="Q873" s="174" t="s">
        <v>1302</v>
      </c>
      <c r="R873" s="175" t="s">
        <v>232</v>
      </c>
      <c r="S873" s="175" t="s">
        <v>232</v>
      </c>
      <c r="T873" s="175" t="s">
        <v>232</v>
      </c>
      <c r="U873" s="175" t="s">
        <v>232</v>
      </c>
      <c r="V873" s="175" t="s">
        <v>232</v>
      </c>
      <c r="W873" s="175" t="s">
        <v>232</v>
      </c>
      <c r="X873" s="175" t="s">
        <v>232</v>
      </c>
      <c r="Y873" s="175" t="s">
        <v>232</v>
      </c>
      <c r="Z873" s="175" t="s">
        <v>232</v>
      </c>
      <c r="AA873" s="175" t="s">
        <v>232</v>
      </c>
      <c r="AB873" s="175" t="s">
        <v>232</v>
      </c>
      <c r="AC873" s="175" t="s">
        <v>232</v>
      </c>
      <c r="AD873" s="175" t="s">
        <v>232</v>
      </c>
      <c r="AE873" s="175" t="s">
        <v>232</v>
      </c>
      <c r="AF873" s="175" t="s">
        <v>232</v>
      </c>
      <c r="AG873" s="162">
        <v>44197</v>
      </c>
      <c r="AH873" s="162">
        <v>2958465</v>
      </c>
      <c r="AI873" s="163" t="s">
        <v>1303</v>
      </c>
      <c r="AJ873" s="186"/>
      <c r="AK873" s="186"/>
      <c r="AL873" s="5"/>
      <c r="AM873" s="5"/>
      <c r="AN873" s="5"/>
      <c r="AO873" s="165"/>
      <c r="AP873" s="165"/>
    </row>
    <row r="874" spans="1:42" x14ac:dyDescent="0.3">
      <c r="A874" s="221" t="s">
        <v>1030</v>
      </c>
      <c r="B874" s="5"/>
      <c r="C874" s="5"/>
      <c r="D874" s="5"/>
      <c r="E874" s="5"/>
      <c r="F874" s="150" t="s">
        <v>2774</v>
      </c>
      <c r="G874" s="187" t="s">
        <v>1025</v>
      </c>
      <c r="H874" s="169"/>
      <c r="I874" s="187">
        <v>100</v>
      </c>
      <c r="J874" s="170" t="s">
        <v>1305</v>
      </c>
      <c r="K874" s="171" t="s">
        <v>1306</v>
      </c>
      <c r="L874" s="177" t="s">
        <v>1301</v>
      </c>
      <c r="M874" s="172"/>
      <c r="N874" s="178"/>
      <c r="O874" s="205"/>
      <c r="P874" s="173" t="s">
        <v>1327</v>
      </c>
      <c r="Q874" s="174" t="s">
        <v>1302</v>
      </c>
      <c r="R874" s="175" t="s">
        <v>232</v>
      </c>
      <c r="S874" s="175" t="s">
        <v>232</v>
      </c>
      <c r="T874" s="175" t="s">
        <v>232</v>
      </c>
      <c r="U874" s="175" t="s">
        <v>232</v>
      </c>
      <c r="V874" s="175" t="s">
        <v>232</v>
      </c>
      <c r="W874" s="175" t="s">
        <v>232</v>
      </c>
      <c r="X874" s="175" t="s">
        <v>232</v>
      </c>
      <c r="Y874" s="175" t="s">
        <v>232</v>
      </c>
      <c r="Z874" s="175" t="s">
        <v>232</v>
      </c>
      <c r="AA874" s="175" t="s">
        <v>232</v>
      </c>
      <c r="AB874" s="175" t="s">
        <v>232</v>
      </c>
      <c r="AC874" s="175" t="s">
        <v>232</v>
      </c>
      <c r="AD874" s="175" t="s">
        <v>232</v>
      </c>
      <c r="AE874" s="175" t="s">
        <v>232</v>
      </c>
      <c r="AF874" s="175" t="s">
        <v>232</v>
      </c>
      <c r="AG874" s="162">
        <v>44197</v>
      </c>
      <c r="AH874" s="162">
        <v>2958465</v>
      </c>
      <c r="AI874" s="163" t="s">
        <v>1303</v>
      </c>
      <c r="AJ874" s="186"/>
      <c r="AK874" s="186"/>
      <c r="AL874" s="5"/>
      <c r="AM874" s="5"/>
      <c r="AN874" s="5"/>
      <c r="AO874" s="165"/>
      <c r="AP874" s="165"/>
    </row>
    <row r="875" spans="1:42" ht="30.75" x14ac:dyDescent="0.3">
      <c r="A875" s="221" t="s">
        <v>1030</v>
      </c>
      <c r="B875" s="5"/>
      <c r="C875" s="5"/>
      <c r="D875" s="5"/>
      <c r="E875" s="5"/>
      <c r="F875" s="150" t="s">
        <v>2775</v>
      </c>
      <c r="G875" s="187" t="s">
        <v>1025</v>
      </c>
      <c r="H875" s="5"/>
      <c r="I875" s="187" t="s">
        <v>2332</v>
      </c>
      <c r="J875" s="170"/>
      <c r="K875" s="171" t="s">
        <v>1306</v>
      </c>
      <c r="L875" s="5" t="s">
        <v>1301</v>
      </c>
      <c r="M875" s="172" t="s">
        <v>2758</v>
      </c>
      <c r="N875" s="178"/>
      <c r="O875" s="179"/>
      <c r="P875" s="173" t="s">
        <v>1327</v>
      </c>
      <c r="Q875" s="174" t="s">
        <v>1302</v>
      </c>
      <c r="R875" s="175" t="s">
        <v>232</v>
      </c>
      <c r="S875" s="175" t="s">
        <v>232</v>
      </c>
      <c r="T875" s="175" t="s">
        <v>232</v>
      </c>
      <c r="U875" s="175" t="s">
        <v>232</v>
      </c>
      <c r="V875" s="175" t="s">
        <v>232</v>
      </c>
      <c r="W875" s="175" t="s">
        <v>232</v>
      </c>
      <c r="X875" s="175" t="s">
        <v>232</v>
      </c>
      <c r="Y875" s="175" t="s">
        <v>232</v>
      </c>
      <c r="Z875" s="175" t="s">
        <v>232</v>
      </c>
      <c r="AA875" s="175" t="s">
        <v>232</v>
      </c>
      <c r="AB875" s="175" t="s">
        <v>232</v>
      </c>
      <c r="AC875" s="175" t="s">
        <v>232</v>
      </c>
      <c r="AD875" s="175" t="s">
        <v>232</v>
      </c>
      <c r="AE875" s="175" t="s">
        <v>232</v>
      </c>
      <c r="AF875" s="175" t="s">
        <v>232</v>
      </c>
      <c r="AG875" s="162">
        <v>44197</v>
      </c>
      <c r="AH875" s="162">
        <v>2958465</v>
      </c>
      <c r="AI875" s="163" t="s">
        <v>1303</v>
      </c>
      <c r="AJ875" s="5"/>
      <c r="AK875" s="5"/>
      <c r="AL875" s="5"/>
      <c r="AM875" s="5"/>
      <c r="AN875" s="5"/>
      <c r="AO875" s="165"/>
      <c r="AP875" s="165"/>
    </row>
    <row r="876" spans="1:42" x14ac:dyDescent="0.3">
      <c r="A876" s="221" t="s">
        <v>1030</v>
      </c>
      <c r="B876" s="5"/>
      <c r="C876" s="5"/>
      <c r="D876" s="5"/>
      <c r="E876" s="5"/>
      <c r="F876" s="150" t="s">
        <v>2776</v>
      </c>
      <c r="G876" s="187" t="s">
        <v>1025</v>
      </c>
      <c r="H876" s="169"/>
      <c r="I876" s="172" t="s">
        <v>1407</v>
      </c>
      <c r="J876" s="170"/>
      <c r="K876" s="176" t="s">
        <v>1306</v>
      </c>
      <c r="L876" s="5" t="s">
        <v>1301</v>
      </c>
      <c r="M876" s="183" t="s">
        <v>1363</v>
      </c>
      <c r="N876" s="172"/>
      <c r="O876" s="201"/>
      <c r="P876" s="173" t="s">
        <v>1327</v>
      </c>
      <c r="Q876" s="174" t="s">
        <v>1302</v>
      </c>
      <c r="R876" s="175" t="s">
        <v>232</v>
      </c>
      <c r="S876" s="175" t="s">
        <v>232</v>
      </c>
      <c r="T876" s="175" t="s">
        <v>232</v>
      </c>
      <c r="U876" s="175" t="s">
        <v>232</v>
      </c>
      <c r="V876" s="175" t="s">
        <v>232</v>
      </c>
      <c r="W876" s="175" t="s">
        <v>232</v>
      </c>
      <c r="X876" s="175" t="s">
        <v>232</v>
      </c>
      <c r="Y876" s="175" t="s">
        <v>232</v>
      </c>
      <c r="Z876" s="175" t="s">
        <v>232</v>
      </c>
      <c r="AA876" s="175" t="s">
        <v>232</v>
      </c>
      <c r="AB876" s="175" t="s">
        <v>232</v>
      </c>
      <c r="AC876" s="175" t="s">
        <v>232</v>
      </c>
      <c r="AD876" s="175" t="s">
        <v>232</v>
      </c>
      <c r="AE876" s="175" t="s">
        <v>232</v>
      </c>
      <c r="AF876" s="175" t="s">
        <v>232</v>
      </c>
      <c r="AG876" s="162">
        <v>44197</v>
      </c>
      <c r="AH876" s="162">
        <v>2958465</v>
      </c>
      <c r="AI876" s="163" t="s">
        <v>1303</v>
      </c>
      <c r="AJ876" s="167"/>
      <c r="AK876" s="167"/>
      <c r="AL876" s="5"/>
      <c r="AM876" s="5"/>
      <c r="AN876" s="5"/>
      <c r="AO876" s="165"/>
      <c r="AP876" s="165"/>
    </row>
    <row r="877" spans="1:42" ht="30.75" x14ac:dyDescent="0.3">
      <c r="A877" s="221" t="s">
        <v>1030</v>
      </c>
      <c r="B877" s="5"/>
      <c r="C877" s="5"/>
      <c r="D877" s="5"/>
      <c r="E877" s="5"/>
      <c r="F877" s="150" t="s">
        <v>2777</v>
      </c>
      <c r="G877" s="187" t="s">
        <v>1025</v>
      </c>
      <c r="H877" s="169"/>
      <c r="I877" s="172" t="s">
        <v>1409</v>
      </c>
      <c r="J877" s="170"/>
      <c r="K877" s="176" t="s">
        <v>1306</v>
      </c>
      <c r="L877" s="5" t="s">
        <v>1301</v>
      </c>
      <c r="M877" s="183" t="s">
        <v>1410</v>
      </c>
      <c r="N877" s="172"/>
      <c r="O877" s="201"/>
      <c r="P877" s="173" t="s">
        <v>1327</v>
      </c>
      <c r="Q877" s="174" t="s">
        <v>1302</v>
      </c>
      <c r="R877" s="175" t="s">
        <v>232</v>
      </c>
      <c r="S877" s="175" t="s">
        <v>232</v>
      </c>
      <c r="T877" s="175" t="s">
        <v>232</v>
      </c>
      <c r="U877" s="175" t="s">
        <v>232</v>
      </c>
      <c r="V877" s="175" t="s">
        <v>232</v>
      </c>
      <c r="W877" s="175" t="s">
        <v>232</v>
      </c>
      <c r="X877" s="175" t="s">
        <v>232</v>
      </c>
      <c r="Y877" s="175" t="s">
        <v>232</v>
      </c>
      <c r="Z877" s="175" t="s">
        <v>232</v>
      </c>
      <c r="AA877" s="175" t="s">
        <v>232</v>
      </c>
      <c r="AB877" s="175" t="s">
        <v>232</v>
      </c>
      <c r="AC877" s="175" t="s">
        <v>232</v>
      </c>
      <c r="AD877" s="175" t="s">
        <v>232</v>
      </c>
      <c r="AE877" s="175" t="s">
        <v>232</v>
      </c>
      <c r="AF877" s="175" t="s">
        <v>232</v>
      </c>
      <c r="AG877" s="162">
        <v>44197</v>
      </c>
      <c r="AH877" s="162">
        <v>2958465</v>
      </c>
      <c r="AI877" s="163" t="s">
        <v>1303</v>
      </c>
      <c r="AJ877" s="167"/>
      <c r="AK877" s="167"/>
      <c r="AL877" s="5"/>
      <c r="AM877" s="5"/>
      <c r="AN877" s="5"/>
      <c r="AO877" s="165"/>
      <c r="AP877" s="165"/>
    </row>
    <row r="878" spans="1:42" ht="45.75" x14ac:dyDescent="0.3">
      <c r="A878" s="221" t="s">
        <v>1030</v>
      </c>
      <c r="B878" s="5"/>
      <c r="C878" s="5"/>
      <c r="D878" s="5"/>
      <c r="E878" s="5"/>
      <c r="F878" s="150" t="s">
        <v>2778</v>
      </c>
      <c r="G878" s="187" t="s">
        <v>1025</v>
      </c>
      <c r="H878" s="169"/>
      <c r="I878" s="172" t="s">
        <v>1412</v>
      </c>
      <c r="J878" s="180"/>
      <c r="K878" s="176" t="s">
        <v>1306</v>
      </c>
      <c r="L878" s="177" t="s">
        <v>1301</v>
      </c>
      <c r="M878" s="172" t="s">
        <v>1413</v>
      </c>
      <c r="N878" s="172" t="s">
        <v>1414</v>
      </c>
      <c r="O878" s="179" t="str">
        <f>IFERROR(HYPERLINK("#"&amp;"'ISO TABLES'!A"&amp;(MATCH(N878,'[39]ISO TABLES'!$A:$A,0)),TEXT(N878,"")),"")</f>
        <v>PackageModFactors</v>
      </c>
      <c r="P878" s="173" t="s">
        <v>1327</v>
      </c>
      <c r="Q878" s="174" t="s">
        <v>1302</v>
      </c>
      <c r="R878" s="175" t="s">
        <v>232</v>
      </c>
      <c r="S878" s="175" t="s">
        <v>232</v>
      </c>
      <c r="T878" s="175" t="s">
        <v>232</v>
      </c>
      <c r="U878" s="175" t="s">
        <v>232</v>
      </c>
      <c r="V878" s="175" t="s">
        <v>232</v>
      </c>
      <c r="W878" s="175" t="s">
        <v>232</v>
      </c>
      <c r="X878" s="175" t="s">
        <v>232</v>
      </c>
      <c r="Y878" s="175" t="s">
        <v>232</v>
      </c>
      <c r="Z878" s="175" t="s">
        <v>232</v>
      </c>
      <c r="AA878" s="175" t="s">
        <v>232</v>
      </c>
      <c r="AB878" s="175" t="s">
        <v>232</v>
      </c>
      <c r="AC878" s="175" t="s">
        <v>232</v>
      </c>
      <c r="AD878" s="175" t="s">
        <v>232</v>
      </c>
      <c r="AE878" s="175" t="s">
        <v>232</v>
      </c>
      <c r="AF878" s="175" t="s">
        <v>232</v>
      </c>
      <c r="AG878" s="162">
        <v>44197</v>
      </c>
      <c r="AH878" s="162">
        <v>2958465</v>
      </c>
      <c r="AI878" s="163" t="s">
        <v>1303</v>
      </c>
      <c r="AJ878" s="186"/>
      <c r="AK878" s="186"/>
      <c r="AL878" s="5"/>
      <c r="AM878" s="5"/>
      <c r="AN878" s="5"/>
      <c r="AO878" s="165"/>
      <c r="AP878" s="165"/>
    </row>
    <row r="879" spans="1:42" ht="54" customHeight="1" x14ac:dyDescent="0.3">
      <c r="A879" s="221" t="s">
        <v>1030</v>
      </c>
      <c r="B879" s="5"/>
      <c r="C879" s="5"/>
      <c r="D879" s="5"/>
      <c r="E879" s="5"/>
      <c r="F879" s="150" t="s">
        <v>2779</v>
      </c>
      <c r="G879" s="187" t="s">
        <v>1025</v>
      </c>
      <c r="H879" s="169"/>
      <c r="I879" s="172" t="s">
        <v>1416</v>
      </c>
      <c r="J879" s="170"/>
      <c r="K879" s="176" t="s">
        <v>1306</v>
      </c>
      <c r="L879" s="177" t="s">
        <v>1301</v>
      </c>
      <c r="M879" s="172"/>
      <c r="N879" s="172" t="s">
        <v>1417</v>
      </c>
      <c r="O879" s="179" t="str">
        <f>IFERROR(HYPERLINK("#"&amp;"'SECURA TABLES'!A"&amp;(MATCH(N879,'[39]SECURA TABLES'!$A:$A,0)),TEXT(N879,"")),"")</f>
        <v>AccountCredit</v>
      </c>
      <c r="P879" s="173" t="s">
        <v>1327</v>
      </c>
      <c r="Q879" s="174" t="s">
        <v>1384</v>
      </c>
      <c r="R879" s="190"/>
      <c r="S879" s="190" t="s">
        <v>232</v>
      </c>
      <c r="T879" s="190" t="s">
        <v>232</v>
      </c>
      <c r="U879" s="190"/>
      <c r="V879" s="190"/>
      <c r="W879" s="190" t="s">
        <v>232</v>
      </c>
      <c r="X879" s="190" t="s">
        <v>232</v>
      </c>
      <c r="Y879" s="190" t="s">
        <v>232</v>
      </c>
      <c r="Z879" s="190" t="s">
        <v>232</v>
      </c>
      <c r="AA879" s="190" t="s">
        <v>232</v>
      </c>
      <c r="AB879" s="190" t="s">
        <v>232</v>
      </c>
      <c r="AC879" s="190" t="s">
        <v>232</v>
      </c>
      <c r="AD879" s="190" t="s">
        <v>232</v>
      </c>
      <c r="AE879" s="190" t="s">
        <v>232</v>
      </c>
      <c r="AF879" s="190" t="s">
        <v>232</v>
      </c>
      <c r="AG879" s="162">
        <v>44197</v>
      </c>
      <c r="AH879" s="162">
        <v>2958465</v>
      </c>
      <c r="AI879" s="163" t="s">
        <v>1303</v>
      </c>
      <c r="AJ879" s="186"/>
      <c r="AK879" s="186"/>
      <c r="AL879" s="5"/>
      <c r="AM879" s="5"/>
      <c r="AN879" s="5"/>
      <c r="AO879" s="165"/>
      <c r="AP879" s="165"/>
    </row>
    <row r="880" spans="1:42" ht="30.75" x14ac:dyDescent="0.3">
      <c r="A880" s="221" t="s">
        <v>1030</v>
      </c>
      <c r="B880" s="5"/>
      <c r="C880" s="5"/>
      <c r="D880" s="5"/>
      <c r="E880" s="5"/>
      <c r="F880" s="150" t="s">
        <v>2780</v>
      </c>
      <c r="G880" s="187" t="s">
        <v>1025</v>
      </c>
      <c r="H880" s="169"/>
      <c r="I880" s="172" t="s">
        <v>1444</v>
      </c>
      <c r="J880" s="170"/>
      <c r="K880" s="176" t="s">
        <v>1324</v>
      </c>
      <c r="L880" s="177" t="s">
        <v>1301</v>
      </c>
      <c r="M880" s="172" t="s">
        <v>1445</v>
      </c>
      <c r="N880" s="178"/>
      <c r="O880" s="179"/>
      <c r="P880" s="173" t="s">
        <v>1327</v>
      </c>
      <c r="Q880" s="174" t="s">
        <v>1302</v>
      </c>
      <c r="R880" s="175" t="s">
        <v>232</v>
      </c>
      <c r="S880" s="175" t="s">
        <v>232</v>
      </c>
      <c r="T880" s="175" t="s">
        <v>232</v>
      </c>
      <c r="U880" s="175" t="s">
        <v>232</v>
      </c>
      <c r="V880" s="175" t="s">
        <v>232</v>
      </c>
      <c r="W880" s="175" t="s">
        <v>232</v>
      </c>
      <c r="X880" s="175" t="s">
        <v>232</v>
      </c>
      <c r="Y880" s="175" t="s">
        <v>232</v>
      </c>
      <c r="Z880" s="175" t="s">
        <v>232</v>
      </c>
      <c r="AA880" s="175" t="s">
        <v>232</v>
      </c>
      <c r="AB880" s="175" t="s">
        <v>232</v>
      </c>
      <c r="AC880" s="175" t="s">
        <v>232</v>
      </c>
      <c r="AD880" s="175" t="s">
        <v>232</v>
      </c>
      <c r="AE880" s="175" t="s">
        <v>232</v>
      </c>
      <c r="AF880" s="175" t="s">
        <v>232</v>
      </c>
      <c r="AG880" s="162">
        <v>44197</v>
      </c>
      <c r="AH880" s="162">
        <v>2958465</v>
      </c>
      <c r="AI880" s="163" t="s">
        <v>1303</v>
      </c>
      <c r="AJ880" s="186"/>
      <c r="AK880" s="186"/>
      <c r="AL880" s="5"/>
      <c r="AM880" s="5"/>
      <c r="AN880" s="5"/>
      <c r="AO880" s="165"/>
      <c r="AP880" s="165"/>
    </row>
    <row r="881" spans="1:42" x14ac:dyDescent="0.3">
      <c r="A881" s="221" t="s">
        <v>1030</v>
      </c>
      <c r="B881" s="5"/>
      <c r="C881" s="5"/>
      <c r="D881" s="5"/>
      <c r="E881" s="5"/>
      <c r="F881" s="150" t="s">
        <v>2781</v>
      </c>
      <c r="G881" s="187" t="s">
        <v>1025</v>
      </c>
      <c r="H881" s="169"/>
      <c r="I881" s="181" t="s">
        <v>2782</v>
      </c>
      <c r="J881" s="170"/>
      <c r="K881" s="171" t="s">
        <v>1309</v>
      </c>
      <c r="L881" s="182">
        <v>3</v>
      </c>
      <c r="M881" s="172"/>
      <c r="N881" s="178"/>
      <c r="O881" s="205"/>
      <c r="P881" s="173" t="s">
        <v>1327</v>
      </c>
      <c r="Q881" s="174" t="s">
        <v>1302</v>
      </c>
      <c r="R881" s="175" t="s">
        <v>232</v>
      </c>
      <c r="S881" s="175" t="s">
        <v>232</v>
      </c>
      <c r="T881" s="175" t="s">
        <v>232</v>
      </c>
      <c r="U881" s="175" t="s">
        <v>232</v>
      </c>
      <c r="V881" s="175" t="s">
        <v>232</v>
      </c>
      <c r="W881" s="175" t="s">
        <v>232</v>
      </c>
      <c r="X881" s="175" t="s">
        <v>232</v>
      </c>
      <c r="Y881" s="175" t="s">
        <v>232</v>
      </c>
      <c r="Z881" s="175" t="s">
        <v>232</v>
      </c>
      <c r="AA881" s="175" t="s">
        <v>232</v>
      </c>
      <c r="AB881" s="175" t="s">
        <v>232</v>
      </c>
      <c r="AC881" s="175" t="s">
        <v>232</v>
      </c>
      <c r="AD881" s="175" t="s">
        <v>232</v>
      </c>
      <c r="AE881" s="175" t="s">
        <v>232</v>
      </c>
      <c r="AF881" s="175" t="s">
        <v>232</v>
      </c>
      <c r="AG881" s="162">
        <v>44197</v>
      </c>
      <c r="AH881" s="162">
        <v>2958465</v>
      </c>
      <c r="AI881" s="163" t="s">
        <v>1303</v>
      </c>
      <c r="AJ881" s="186"/>
      <c r="AK881" s="186"/>
      <c r="AL881" s="5"/>
      <c r="AM881" s="5"/>
      <c r="AN881" s="5"/>
      <c r="AO881" s="165"/>
      <c r="AP881" s="165"/>
    </row>
    <row r="882" spans="1:42" x14ac:dyDescent="0.3">
      <c r="A882" s="221" t="s">
        <v>1032</v>
      </c>
      <c r="B882" s="5"/>
      <c r="C882" s="5"/>
      <c r="D882" s="5"/>
      <c r="E882" s="5"/>
      <c r="F882" s="150" t="s">
        <v>2783</v>
      </c>
      <c r="G882" s="187" t="s">
        <v>1025</v>
      </c>
      <c r="H882" s="169" t="s">
        <v>1816</v>
      </c>
      <c r="I882" s="172" t="s">
        <v>2784</v>
      </c>
      <c r="J882" s="170"/>
      <c r="K882" s="171" t="s">
        <v>1306</v>
      </c>
      <c r="L882" s="214" t="s">
        <v>1301</v>
      </c>
      <c r="M882" s="172"/>
      <c r="N882" s="178"/>
      <c r="O882" s="205"/>
      <c r="P882" s="173" t="s">
        <v>1327</v>
      </c>
      <c r="Q882" s="174" t="s">
        <v>1302</v>
      </c>
      <c r="R882" s="175" t="s">
        <v>232</v>
      </c>
      <c r="S882" s="175" t="s">
        <v>232</v>
      </c>
      <c r="T882" s="175" t="s">
        <v>232</v>
      </c>
      <c r="U882" s="175" t="s">
        <v>232</v>
      </c>
      <c r="V882" s="175" t="s">
        <v>232</v>
      </c>
      <c r="W882" s="175" t="s">
        <v>232</v>
      </c>
      <c r="X882" s="175" t="s">
        <v>232</v>
      </c>
      <c r="Y882" s="175" t="s">
        <v>232</v>
      </c>
      <c r="Z882" s="175" t="s">
        <v>232</v>
      </c>
      <c r="AA882" s="175" t="s">
        <v>232</v>
      </c>
      <c r="AB882" s="175" t="s">
        <v>232</v>
      </c>
      <c r="AC882" s="175" t="s">
        <v>232</v>
      </c>
      <c r="AD882" s="175" t="s">
        <v>232</v>
      </c>
      <c r="AE882" s="175" t="s">
        <v>232</v>
      </c>
      <c r="AF882" s="175" t="s">
        <v>232</v>
      </c>
      <c r="AG882" s="162">
        <v>44197</v>
      </c>
      <c r="AH882" s="162">
        <v>2958465</v>
      </c>
      <c r="AI882" s="163" t="s">
        <v>1303</v>
      </c>
      <c r="AJ882" s="186"/>
      <c r="AK882" s="186"/>
      <c r="AL882" s="5"/>
      <c r="AM882" s="5"/>
      <c r="AN882" s="5"/>
      <c r="AO882" s="165"/>
      <c r="AP882" s="165"/>
    </row>
    <row r="883" spans="1:42" ht="30.75" x14ac:dyDescent="0.3">
      <c r="A883" s="221" t="s">
        <v>1032</v>
      </c>
      <c r="B883" s="5"/>
      <c r="C883" s="5"/>
      <c r="D883" s="5"/>
      <c r="E883" s="5"/>
      <c r="F883" s="150" t="s">
        <v>2785</v>
      </c>
      <c r="G883" s="187" t="s">
        <v>1025</v>
      </c>
      <c r="H883" s="169"/>
      <c r="I883" s="187" t="s">
        <v>2751</v>
      </c>
      <c r="J883" s="170" t="s">
        <v>1305</v>
      </c>
      <c r="K883" s="171" t="s">
        <v>1309</v>
      </c>
      <c r="L883" s="214" t="s">
        <v>1301</v>
      </c>
      <c r="M883" s="172" t="s">
        <v>2752</v>
      </c>
      <c r="N883" s="172"/>
      <c r="O883" s="205"/>
      <c r="P883" s="173" t="s">
        <v>1327</v>
      </c>
      <c r="Q883" s="174" t="s">
        <v>1302</v>
      </c>
      <c r="R883" s="175" t="s">
        <v>232</v>
      </c>
      <c r="S883" s="175" t="s">
        <v>232</v>
      </c>
      <c r="T883" s="175" t="s">
        <v>232</v>
      </c>
      <c r="U883" s="175" t="s">
        <v>232</v>
      </c>
      <c r="V883" s="175" t="s">
        <v>232</v>
      </c>
      <c r="W883" s="175" t="s">
        <v>232</v>
      </c>
      <c r="X883" s="175" t="s">
        <v>232</v>
      </c>
      <c r="Y883" s="175" t="s">
        <v>232</v>
      </c>
      <c r="Z883" s="175" t="s">
        <v>232</v>
      </c>
      <c r="AA883" s="175" t="s">
        <v>232</v>
      </c>
      <c r="AB883" s="175" t="s">
        <v>232</v>
      </c>
      <c r="AC883" s="175" t="s">
        <v>232</v>
      </c>
      <c r="AD883" s="175" t="s">
        <v>232</v>
      </c>
      <c r="AE883" s="175" t="s">
        <v>232</v>
      </c>
      <c r="AF883" s="175" t="s">
        <v>232</v>
      </c>
      <c r="AG883" s="162">
        <v>44197</v>
      </c>
      <c r="AH883" s="162">
        <v>2958465</v>
      </c>
      <c r="AI883" s="163" t="s">
        <v>1303</v>
      </c>
      <c r="AJ883" s="167"/>
      <c r="AK883" s="167"/>
      <c r="AL883" s="5"/>
      <c r="AM883" s="5"/>
      <c r="AN883" s="5"/>
      <c r="AO883" s="165"/>
      <c r="AP883" s="165"/>
    </row>
    <row r="884" spans="1:42" x14ac:dyDescent="0.3">
      <c r="A884" s="221" t="s">
        <v>1032</v>
      </c>
      <c r="B884" s="5"/>
      <c r="C884" s="5"/>
      <c r="D884" s="5"/>
      <c r="E884" s="5"/>
      <c r="F884" s="150" t="s">
        <v>2786</v>
      </c>
      <c r="G884" s="187" t="s">
        <v>1025</v>
      </c>
      <c r="H884" s="169" t="s">
        <v>1298</v>
      </c>
      <c r="I884" s="172" t="s">
        <v>2784</v>
      </c>
      <c r="J884" s="170"/>
      <c r="K884" s="171" t="s">
        <v>1306</v>
      </c>
      <c r="L884" s="214" t="s">
        <v>1301</v>
      </c>
      <c r="M884" s="172"/>
      <c r="N884" s="178"/>
      <c r="O884" s="205"/>
      <c r="P884" s="173" t="s">
        <v>1327</v>
      </c>
      <c r="Q884" s="174" t="s">
        <v>1302</v>
      </c>
      <c r="R884" s="175" t="s">
        <v>232</v>
      </c>
      <c r="S884" s="175" t="s">
        <v>232</v>
      </c>
      <c r="T884" s="175" t="s">
        <v>232</v>
      </c>
      <c r="U884" s="175" t="s">
        <v>232</v>
      </c>
      <c r="V884" s="175" t="s">
        <v>232</v>
      </c>
      <c r="W884" s="175" t="s">
        <v>232</v>
      </c>
      <c r="X884" s="175" t="s">
        <v>232</v>
      </c>
      <c r="Y884" s="175" t="s">
        <v>232</v>
      </c>
      <c r="Z884" s="175" t="s">
        <v>232</v>
      </c>
      <c r="AA884" s="175" t="s">
        <v>232</v>
      </c>
      <c r="AB884" s="175" t="s">
        <v>232</v>
      </c>
      <c r="AC884" s="175" t="s">
        <v>232</v>
      </c>
      <c r="AD884" s="175" t="s">
        <v>232</v>
      </c>
      <c r="AE884" s="175" t="s">
        <v>232</v>
      </c>
      <c r="AF884" s="175" t="s">
        <v>232</v>
      </c>
      <c r="AG884" s="162">
        <v>44197</v>
      </c>
      <c r="AH884" s="162">
        <v>2958465</v>
      </c>
      <c r="AI884" s="163" t="s">
        <v>1303</v>
      </c>
      <c r="AJ884" s="186"/>
      <c r="AK884" s="186"/>
      <c r="AL884" s="5"/>
      <c r="AM884" s="5"/>
      <c r="AN884" s="5"/>
      <c r="AO884" s="165"/>
      <c r="AP884" s="165"/>
    </row>
    <row r="885" spans="1:42" ht="30.75" x14ac:dyDescent="0.3">
      <c r="A885" s="221" t="s">
        <v>1032</v>
      </c>
      <c r="B885" s="5"/>
      <c r="C885" s="5"/>
      <c r="D885" s="5"/>
      <c r="E885" s="5"/>
      <c r="F885" s="150" t="s">
        <v>2787</v>
      </c>
      <c r="G885" s="187" t="s">
        <v>1025</v>
      </c>
      <c r="H885" s="169"/>
      <c r="I885" s="187" t="s">
        <v>2745</v>
      </c>
      <c r="J885" s="170" t="s">
        <v>1305</v>
      </c>
      <c r="K885" s="171" t="s">
        <v>1300</v>
      </c>
      <c r="L885" s="214" t="s">
        <v>1301</v>
      </c>
      <c r="M885" s="172" t="s">
        <v>2746</v>
      </c>
      <c r="N885" s="172"/>
      <c r="O885" s="205"/>
      <c r="P885" s="173" t="s">
        <v>1327</v>
      </c>
      <c r="Q885" s="174" t="s">
        <v>1302</v>
      </c>
      <c r="R885" s="175" t="s">
        <v>232</v>
      </c>
      <c r="S885" s="175" t="s">
        <v>232</v>
      </c>
      <c r="T885" s="175" t="s">
        <v>232</v>
      </c>
      <c r="U885" s="175" t="s">
        <v>232</v>
      </c>
      <c r="V885" s="175" t="s">
        <v>232</v>
      </c>
      <c r="W885" s="175" t="s">
        <v>232</v>
      </c>
      <c r="X885" s="175" t="s">
        <v>232</v>
      </c>
      <c r="Y885" s="175" t="s">
        <v>232</v>
      </c>
      <c r="Z885" s="175" t="s">
        <v>232</v>
      </c>
      <c r="AA885" s="175" t="s">
        <v>232</v>
      </c>
      <c r="AB885" s="175" t="s">
        <v>232</v>
      </c>
      <c r="AC885" s="175" t="s">
        <v>232</v>
      </c>
      <c r="AD885" s="175" t="s">
        <v>232</v>
      </c>
      <c r="AE885" s="175" t="s">
        <v>232</v>
      </c>
      <c r="AF885" s="175" t="s">
        <v>232</v>
      </c>
      <c r="AG885" s="162">
        <v>44197</v>
      </c>
      <c r="AH885" s="162">
        <v>2958465</v>
      </c>
      <c r="AI885" s="163" t="s">
        <v>1303</v>
      </c>
      <c r="AJ885" s="167"/>
      <c r="AK885" s="167"/>
      <c r="AL885" s="5"/>
      <c r="AM885" s="5"/>
      <c r="AN885" s="5"/>
      <c r="AO885" s="165"/>
      <c r="AP885" s="165"/>
    </row>
    <row r="886" spans="1:42" x14ac:dyDescent="0.3">
      <c r="A886" s="221" t="s">
        <v>1032</v>
      </c>
      <c r="B886" s="5"/>
      <c r="C886" s="5"/>
      <c r="D886" s="5"/>
      <c r="E886" s="5"/>
      <c r="F886" s="150" t="s">
        <v>2788</v>
      </c>
      <c r="G886" s="187" t="s">
        <v>1025</v>
      </c>
      <c r="H886" s="169"/>
      <c r="I886" s="187">
        <v>2</v>
      </c>
      <c r="J886" s="170" t="s">
        <v>1305</v>
      </c>
      <c r="K886" s="171" t="s">
        <v>1300</v>
      </c>
      <c r="L886" s="214" t="s">
        <v>1301</v>
      </c>
      <c r="M886" s="172"/>
      <c r="N886" s="178"/>
      <c r="O886" s="205"/>
      <c r="P886" s="173" t="s">
        <v>1327</v>
      </c>
      <c r="Q886" s="174" t="s">
        <v>1302</v>
      </c>
      <c r="R886" s="175" t="s">
        <v>232</v>
      </c>
      <c r="S886" s="175" t="s">
        <v>232</v>
      </c>
      <c r="T886" s="175" t="s">
        <v>232</v>
      </c>
      <c r="U886" s="175" t="s">
        <v>232</v>
      </c>
      <c r="V886" s="175" t="s">
        <v>232</v>
      </c>
      <c r="W886" s="175" t="s">
        <v>232</v>
      </c>
      <c r="X886" s="175" t="s">
        <v>232</v>
      </c>
      <c r="Y886" s="175" t="s">
        <v>232</v>
      </c>
      <c r="Z886" s="175" t="s">
        <v>232</v>
      </c>
      <c r="AA886" s="175" t="s">
        <v>232</v>
      </c>
      <c r="AB886" s="175" t="s">
        <v>232</v>
      </c>
      <c r="AC886" s="175" t="s">
        <v>232</v>
      </c>
      <c r="AD886" s="175" t="s">
        <v>232</v>
      </c>
      <c r="AE886" s="175" t="s">
        <v>232</v>
      </c>
      <c r="AF886" s="175" t="s">
        <v>232</v>
      </c>
      <c r="AG886" s="162">
        <v>44197</v>
      </c>
      <c r="AH886" s="162">
        <v>2958465</v>
      </c>
      <c r="AI886" s="163" t="s">
        <v>1303</v>
      </c>
      <c r="AJ886" s="186"/>
      <c r="AK886" s="186"/>
      <c r="AL886" s="5"/>
      <c r="AM886" s="5"/>
      <c r="AN886" s="5"/>
      <c r="AO886" s="165"/>
      <c r="AP886" s="165"/>
    </row>
    <row r="887" spans="1:42" x14ac:dyDescent="0.3">
      <c r="A887" s="221" t="s">
        <v>1032</v>
      </c>
      <c r="B887" s="5"/>
      <c r="C887" s="5"/>
      <c r="D887" s="5"/>
      <c r="E887" s="5"/>
      <c r="F887" s="150" t="s">
        <v>2789</v>
      </c>
      <c r="G887" s="187" t="s">
        <v>1025</v>
      </c>
      <c r="H887" s="169"/>
      <c r="I887" s="187">
        <v>100</v>
      </c>
      <c r="J887" s="170" t="s">
        <v>1305</v>
      </c>
      <c r="K887" s="171" t="s">
        <v>1306</v>
      </c>
      <c r="L887" s="214" t="s">
        <v>1301</v>
      </c>
      <c r="M887" s="172"/>
      <c r="N887" s="178"/>
      <c r="O887" s="205"/>
      <c r="P887" s="173" t="s">
        <v>1327</v>
      </c>
      <c r="Q887" s="174" t="s">
        <v>1302</v>
      </c>
      <c r="R887" s="175" t="s">
        <v>232</v>
      </c>
      <c r="S887" s="175" t="s">
        <v>232</v>
      </c>
      <c r="T887" s="175" t="s">
        <v>232</v>
      </c>
      <c r="U887" s="175" t="s">
        <v>232</v>
      </c>
      <c r="V887" s="175" t="s">
        <v>232</v>
      </c>
      <c r="W887" s="175" t="s">
        <v>232</v>
      </c>
      <c r="X887" s="175" t="s">
        <v>232</v>
      </c>
      <c r="Y887" s="175" t="s">
        <v>232</v>
      </c>
      <c r="Z887" s="175" t="s">
        <v>232</v>
      </c>
      <c r="AA887" s="175" t="s">
        <v>232</v>
      </c>
      <c r="AB887" s="175" t="s">
        <v>232</v>
      </c>
      <c r="AC887" s="175" t="s">
        <v>232</v>
      </c>
      <c r="AD887" s="175" t="s">
        <v>232</v>
      </c>
      <c r="AE887" s="175" t="s">
        <v>232</v>
      </c>
      <c r="AF887" s="175" t="s">
        <v>232</v>
      </c>
      <c r="AG887" s="162">
        <v>44197</v>
      </c>
      <c r="AH887" s="162">
        <v>2958465</v>
      </c>
      <c r="AI887" s="163" t="s">
        <v>1303</v>
      </c>
      <c r="AJ887" s="186"/>
      <c r="AK887" s="186"/>
      <c r="AL887" s="5"/>
      <c r="AM887" s="5"/>
      <c r="AN887" s="5"/>
      <c r="AO887" s="165"/>
      <c r="AP887" s="165"/>
    </row>
    <row r="888" spans="1:42" ht="30.75" x14ac:dyDescent="0.3">
      <c r="A888" s="221" t="s">
        <v>1032</v>
      </c>
      <c r="B888" s="5"/>
      <c r="C888" s="5"/>
      <c r="D888" s="5"/>
      <c r="E888" s="5"/>
      <c r="F888" s="150" t="s">
        <v>2790</v>
      </c>
      <c r="G888" s="187" t="s">
        <v>1025</v>
      </c>
      <c r="H888" s="5"/>
      <c r="I888" s="187" t="s">
        <v>2332</v>
      </c>
      <c r="J888" s="170"/>
      <c r="K888" s="171" t="s">
        <v>1306</v>
      </c>
      <c r="L888" s="5" t="s">
        <v>1301</v>
      </c>
      <c r="M888" s="172" t="s">
        <v>2758</v>
      </c>
      <c r="N888" s="178"/>
      <c r="O888" s="179"/>
      <c r="P888" s="173" t="s">
        <v>1327</v>
      </c>
      <c r="Q888" s="174" t="s">
        <v>1302</v>
      </c>
      <c r="R888" s="175" t="s">
        <v>232</v>
      </c>
      <c r="S888" s="175" t="s">
        <v>232</v>
      </c>
      <c r="T888" s="175" t="s">
        <v>232</v>
      </c>
      <c r="U888" s="175" t="s">
        <v>232</v>
      </c>
      <c r="V888" s="175" t="s">
        <v>232</v>
      </c>
      <c r="W888" s="175" t="s">
        <v>232</v>
      </c>
      <c r="X888" s="175" t="s">
        <v>232</v>
      </c>
      <c r="Y888" s="175" t="s">
        <v>232</v>
      </c>
      <c r="Z888" s="175" t="s">
        <v>232</v>
      </c>
      <c r="AA888" s="175" t="s">
        <v>232</v>
      </c>
      <c r="AB888" s="175" t="s">
        <v>232</v>
      </c>
      <c r="AC888" s="175" t="s">
        <v>232</v>
      </c>
      <c r="AD888" s="175" t="s">
        <v>232</v>
      </c>
      <c r="AE888" s="175" t="s">
        <v>232</v>
      </c>
      <c r="AF888" s="175" t="s">
        <v>232</v>
      </c>
      <c r="AG888" s="162">
        <v>44197</v>
      </c>
      <c r="AH888" s="162">
        <v>2958465</v>
      </c>
      <c r="AI888" s="163" t="s">
        <v>1303</v>
      </c>
      <c r="AJ888" s="5"/>
      <c r="AK888" s="5"/>
      <c r="AL888" s="5"/>
      <c r="AM888" s="5"/>
      <c r="AN888" s="5"/>
      <c r="AO888" s="165"/>
      <c r="AP888" s="165"/>
    </row>
    <row r="889" spans="1:42" x14ac:dyDescent="0.3">
      <c r="A889" s="221" t="s">
        <v>1032</v>
      </c>
      <c r="B889" s="5"/>
      <c r="C889" s="5"/>
      <c r="D889" s="5"/>
      <c r="E889" s="5"/>
      <c r="F889" s="150" t="s">
        <v>2791</v>
      </c>
      <c r="G889" s="187" t="s">
        <v>1025</v>
      </c>
      <c r="H889" s="169"/>
      <c r="I889" s="172" t="s">
        <v>1407</v>
      </c>
      <c r="J889" s="170"/>
      <c r="K889" s="176" t="s">
        <v>1306</v>
      </c>
      <c r="L889" s="5" t="s">
        <v>1301</v>
      </c>
      <c r="M889" s="183" t="s">
        <v>1363</v>
      </c>
      <c r="N889" s="172"/>
      <c r="O889" s="201"/>
      <c r="P889" s="173" t="s">
        <v>1327</v>
      </c>
      <c r="Q889" s="174" t="s">
        <v>1302</v>
      </c>
      <c r="R889" s="175" t="s">
        <v>232</v>
      </c>
      <c r="S889" s="175" t="s">
        <v>232</v>
      </c>
      <c r="T889" s="175" t="s">
        <v>232</v>
      </c>
      <c r="U889" s="175" t="s">
        <v>232</v>
      </c>
      <c r="V889" s="175" t="s">
        <v>232</v>
      </c>
      <c r="W889" s="175" t="s">
        <v>232</v>
      </c>
      <c r="X889" s="175" t="s">
        <v>232</v>
      </c>
      <c r="Y889" s="175" t="s">
        <v>232</v>
      </c>
      <c r="Z889" s="175" t="s">
        <v>232</v>
      </c>
      <c r="AA889" s="175" t="s">
        <v>232</v>
      </c>
      <c r="AB889" s="175" t="s">
        <v>232</v>
      </c>
      <c r="AC889" s="175" t="s">
        <v>232</v>
      </c>
      <c r="AD889" s="175" t="s">
        <v>232</v>
      </c>
      <c r="AE889" s="175" t="s">
        <v>232</v>
      </c>
      <c r="AF889" s="175" t="s">
        <v>232</v>
      </c>
      <c r="AG889" s="162">
        <v>44197</v>
      </c>
      <c r="AH889" s="162">
        <v>2958465</v>
      </c>
      <c r="AI889" s="163" t="s">
        <v>1303</v>
      </c>
      <c r="AJ889" s="167"/>
      <c r="AK889" s="167"/>
      <c r="AL889" s="5"/>
      <c r="AM889" s="5"/>
      <c r="AN889" s="5"/>
      <c r="AO889" s="165"/>
      <c r="AP889" s="165"/>
    </row>
    <row r="890" spans="1:42" ht="30.75" x14ac:dyDescent="0.3">
      <c r="A890" s="221" t="s">
        <v>1032</v>
      </c>
      <c r="B890" s="5"/>
      <c r="C890" s="5"/>
      <c r="D890" s="5"/>
      <c r="E890" s="5"/>
      <c r="F890" s="150" t="s">
        <v>2792</v>
      </c>
      <c r="G890" s="187" t="s">
        <v>1025</v>
      </c>
      <c r="H890" s="169"/>
      <c r="I890" s="172" t="s">
        <v>1409</v>
      </c>
      <c r="J890" s="170"/>
      <c r="K890" s="176" t="s">
        <v>1306</v>
      </c>
      <c r="L890" s="5" t="s">
        <v>1301</v>
      </c>
      <c r="M890" s="183" t="s">
        <v>1410</v>
      </c>
      <c r="N890" s="172"/>
      <c r="O890" s="201"/>
      <c r="P890" s="173" t="s">
        <v>1327</v>
      </c>
      <c r="Q890" s="174" t="s">
        <v>1302</v>
      </c>
      <c r="R890" s="175" t="s">
        <v>232</v>
      </c>
      <c r="S890" s="175" t="s">
        <v>232</v>
      </c>
      <c r="T890" s="175" t="s">
        <v>232</v>
      </c>
      <c r="U890" s="175" t="s">
        <v>232</v>
      </c>
      <c r="V890" s="175" t="s">
        <v>232</v>
      </c>
      <c r="W890" s="175" t="s">
        <v>232</v>
      </c>
      <c r="X890" s="175" t="s">
        <v>232</v>
      </c>
      <c r="Y890" s="175" t="s">
        <v>232</v>
      </c>
      <c r="Z890" s="175" t="s">
        <v>232</v>
      </c>
      <c r="AA890" s="175" t="s">
        <v>232</v>
      </c>
      <c r="AB890" s="175" t="s">
        <v>232</v>
      </c>
      <c r="AC890" s="175" t="s">
        <v>232</v>
      </c>
      <c r="AD890" s="175" t="s">
        <v>232</v>
      </c>
      <c r="AE890" s="175" t="s">
        <v>232</v>
      </c>
      <c r="AF890" s="175" t="s">
        <v>232</v>
      </c>
      <c r="AG890" s="162">
        <v>44197</v>
      </c>
      <c r="AH890" s="162">
        <v>2958465</v>
      </c>
      <c r="AI890" s="163" t="s">
        <v>1303</v>
      </c>
      <c r="AJ890" s="167"/>
      <c r="AK890" s="167"/>
      <c r="AL890" s="5"/>
      <c r="AM890" s="5"/>
      <c r="AN890" s="5"/>
      <c r="AO890" s="165"/>
      <c r="AP890" s="165"/>
    </row>
    <row r="891" spans="1:42" ht="45.75" x14ac:dyDescent="0.3">
      <c r="A891" s="221" t="s">
        <v>1032</v>
      </c>
      <c r="B891" s="5"/>
      <c r="C891" s="5"/>
      <c r="D891" s="5"/>
      <c r="E891" s="5"/>
      <c r="F891" s="150" t="s">
        <v>2793</v>
      </c>
      <c r="G891" s="187" t="s">
        <v>1025</v>
      </c>
      <c r="H891" s="169"/>
      <c r="I891" s="172" t="s">
        <v>1412</v>
      </c>
      <c r="J891" s="180"/>
      <c r="K891" s="176" t="s">
        <v>1306</v>
      </c>
      <c r="L891" s="177" t="s">
        <v>1301</v>
      </c>
      <c r="M891" s="172" t="s">
        <v>1413</v>
      </c>
      <c r="N891" s="172" t="s">
        <v>1414</v>
      </c>
      <c r="O891" s="179" t="str">
        <f>IFERROR(HYPERLINK("#"&amp;"'ISO TABLES'!A"&amp;(MATCH(N891,'[39]ISO TABLES'!$A:$A,0)),TEXT(N891,"")),"")</f>
        <v>PackageModFactors</v>
      </c>
      <c r="P891" s="173" t="s">
        <v>1327</v>
      </c>
      <c r="Q891" s="174" t="s">
        <v>1302</v>
      </c>
      <c r="R891" s="175" t="s">
        <v>232</v>
      </c>
      <c r="S891" s="175" t="s">
        <v>232</v>
      </c>
      <c r="T891" s="175" t="s">
        <v>232</v>
      </c>
      <c r="U891" s="175" t="s">
        <v>232</v>
      </c>
      <c r="V891" s="175" t="s">
        <v>232</v>
      </c>
      <c r="W891" s="175" t="s">
        <v>232</v>
      </c>
      <c r="X891" s="175" t="s">
        <v>232</v>
      </c>
      <c r="Y891" s="175" t="s">
        <v>232</v>
      </c>
      <c r="Z891" s="175" t="s">
        <v>232</v>
      </c>
      <c r="AA891" s="175" t="s">
        <v>232</v>
      </c>
      <c r="AB891" s="175" t="s">
        <v>232</v>
      </c>
      <c r="AC891" s="175" t="s">
        <v>232</v>
      </c>
      <c r="AD891" s="175" t="s">
        <v>232</v>
      </c>
      <c r="AE891" s="175" t="s">
        <v>232</v>
      </c>
      <c r="AF891" s="175" t="s">
        <v>232</v>
      </c>
      <c r="AG891" s="162">
        <v>44197</v>
      </c>
      <c r="AH891" s="162">
        <v>2958465</v>
      </c>
      <c r="AI891" s="163" t="s">
        <v>1303</v>
      </c>
      <c r="AJ891" s="186"/>
      <c r="AK891" s="186"/>
      <c r="AL891" s="5"/>
      <c r="AM891" s="5"/>
      <c r="AN891" s="5"/>
      <c r="AO891" s="165"/>
      <c r="AP891" s="165"/>
    </row>
    <row r="892" spans="1:42" ht="54" customHeight="1" x14ac:dyDescent="0.3">
      <c r="A892" s="221" t="s">
        <v>1032</v>
      </c>
      <c r="B892" s="5"/>
      <c r="C892" s="5"/>
      <c r="D892" s="5"/>
      <c r="E892" s="5"/>
      <c r="F892" s="150" t="s">
        <v>2794</v>
      </c>
      <c r="G892" s="187" t="s">
        <v>1025</v>
      </c>
      <c r="H892" s="169"/>
      <c r="I892" s="172" t="s">
        <v>1416</v>
      </c>
      <c r="J892" s="170"/>
      <c r="K892" s="176" t="s">
        <v>1306</v>
      </c>
      <c r="L892" s="177" t="s">
        <v>1301</v>
      </c>
      <c r="M892" s="172"/>
      <c r="N892" s="172" t="s">
        <v>1417</v>
      </c>
      <c r="O892" s="179" t="str">
        <f>IFERROR(HYPERLINK("#"&amp;"'SECURA TABLES'!A"&amp;(MATCH(N892,'[39]SECURA TABLES'!$A:$A,0)),TEXT(N892,"")),"")</f>
        <v>AccountCredit</v>
      </c>
      <c r="P892" s="173" t="s">
        <v>1327</v>
      </c>
      <c r="Q892" s="174" t="s">
        <v>1384</v>
      </c>
      <c r="R892" s="190"/>
      <c r="S892" s="190" t="s">
        <v>232</v>
      </c>
      <c r="T892" s="190" t="s">
        <v>232</v>
      </c>
      <c r="U892" s="190"/>
      <c r="V892" s="190"/>
      <c r="W892" s="190" t="s">
        <v>232</v>
      </c>
      <c r="X892" s="190" t="s">
        <v>232</v>
      </c>
      <c r="Y892" s="190" t="s">
        <v>232</v>
      </c>
      <c r="Z892" s="190" t="s">
        <v>232</v>
      </c>
      <c r="AA892" s="190" t="s">
        <v>232</v>
      </c>
      <c r="AB892" s="190" t="s">
        <v>232</v>
      </c>
      <c r="AC892" s="190" t="s">
        <v>232</v>
      </c>
      <c r="AD892" s="190" t="s">
        <v>232</v>
      </c>
      <c r="AE892" s="190" t="s">
        <v>232</v>
      </c>
      <c r="AF892" s="190" t="s">
        <v>232</v>
      </c>
      <c r="AG892" s="162">
        <v>44197</v>
      </c>
      <c r="AH892" s="162">
        <v>2958465</v>
      </c>
      <c r="AI892" s="163" t="s">
        <v>1303</v>
      </c>
      <c r="AJ892" s="186"/>
      <c r="AK892" s="186"/>
      <c r="AL892" s="5"/>
      <c r="AM892" s="5"/>
      <c r="AN892" s="5"/>
      <c r="AO892" s="165"/>
      <c r="AP892" s="165"/>
    </row>
    <row r="893" spans="1:42" ht="30.75" x14ac:dyDescent="0.3">
      <c r="A893" s="221" t="s">
        <v>1032</v>
      </c>
      <c r="B893" s="5"/>
      <c r="C893" s="5"/>
      <c r="D893" s="5"/>
      <c r="E893" s="5"/>
      <c r="F893" s="150" t="s">
        <v>2795</v>
      </c>
      <c r="G893" s="187" t="s">
        <v>1025</v>
      </c>
      <c r="H893" s="169"/>
      <c r="I893" s="172" t="s">
        <v>1444</v>
      </c>
      <c r="J893" s="170"/>
      <c r="K893" s="176" t="s">
        <v>1324</v>
      </c>
      <c r="L893" s="177" t="s">
        <v>1301</v>
      </c>
      <c r="M893" s="172" t="s">
        <v>1445</v>
      </c>
      <c r="N893" s="178"/>
      <c r="O893" s="179"/>
      <c r="P893" s="173" t="s">
        <v>1327</v>
      </c>
      <c r="Q893" s="174" t="s">
        <v>1302</v>
      </c>
      <c r="R893" s="175" t="s">
        <v>232</v>
      </c>
      <c r="S893" s="175" t="s">
        <v>232</v>
      </c>
      <c r="T893" s="175" t="s">
        <v>232</v>
      </c>
      <c r="U893" s="175" t="s">
        <v>232</v>
      </c>
      <c r="V893" s="175" t="s">
        <v>232</v>
      </c>
      <c r="W893" s="175" t="s">
        <v>232</v>
      </c>
      <c r="X893" s="175" t="s">
        <v>232</v>
      </c>
      <c r="Y893" s="175" t="s">
        <v>232</v>
      </c>
      <c r="Z893" s="175" t="s">
        <v>232</v>
      </c>
      <c r="AA893" s="175" t="s">
        <v>232</v>
      </c>
      <c r="AB893" s="175" t="s">
        <v>232</v>
      </c>
      <c r="AC893" s="175" t="s">
        <v>232</v>
      </c>
      <c r="AD893" s="175" t="s">
        <v>232</v>
      </c>
      <c r="AE893" s="175" t="s">
        <v>232</v>
      </c>
      <c r="AF893" s="175" t="s">
        <v>232</v>
      </c>
      <c r="AG893" s="162">
        <v>44197</v>
      </c>
      <c r="AH893" s="162">
        <v>2958465</v>
      </c>
      <c r="AI893" s="163" t="s">
        <v>1303</v>
      </c>
      <c r="AJ893" s="186"/>
      <c r="AK893" s="186"/>
      <c r="AL893" s="5"/>
      <c r="AM893" s="5"/>
      <c r="AN893" s="5"/>
      <c r="AO893" s="165"/>
      <c r="AP893" s="165"/>
    </row>
    <row r="894" spans="1:42" x14ac:dyDescent="0.3">
      <c r="A894" s="221" t="s">
        <v>1032</v>
      </c>
      <c r="B894" s="5"/>
      <c r="C894" s="5"/>
      <c r="D894" s="5"/>
      <c r="E894" s="5"/>
      <c r="F894" s="150" t="s">
        <v>2796</v>
      </c>
      <c r="G894" s="187" t="s">
        <v>1025</v>
      </c>
      <c r="H894" s="169"/>
      <c r="I894" s="181" t="s">
        <v>2797</v>
      </c>
      <c r="J894" s="170"/>
      <c r="K894" s="171" t="s">
        <v>1309</v>
      </c>
      <c r="L894" s="182">
        <v>3</v>
      </c>
      <c r="M894" s="172"/>
      <c r="N894" s="178"/>
      <c r="O894" s="205"/>
      <c r="P894" s="173" t="s">
        <v>1327</v>
      </c>
      <c r="Q894" s="174" t="s">
        <v>1302</v>
      </c>
      <c r="R894" s="175" t="s">
        <v>232</v>
      </c>
      <c r="S894" s="175" t="s">
        <v>232</v>
      </c>
      <c r="T894" s="175" t="s">
        <v>232</v>
      </c>
      <c r="U894" s="175" t="s">
        <v>232</v>
      </c>
      <c r="V894" s="175" t="s">
        <v>232</v>
      </c>
      <c r="W894" s="175" t="s">
        <v>232</v>
      </c>
      <c r="X894" s="175" t="s">
        <v>232</v>
      </c>
      <c r="Y894" s="175" t="s">
        <v>232</v>
      </c>
      <c r="Z894" s="175" t="s">
        <v>232</v>
      </c>
      <c r="AA894" s="175" t="s">
        <v>232</v>
      </c>
      <c r="AB894" s="175" t="s">
        <v>232</v>
      </c>
      <c r="AC894" s="175" t="s">
        <v>232</v>
      </c>
      <c r="AD894" s="175" t="s">
        <v>232</v>
      </c>
      <c r="AE894" s="175" t="s">
        <v>232</v>
      </c>
      <c r="AF894" s="175" t="s">
        <v>232</v>
      </c>
      <c r="AG894" s="162">
        <v>44197</v>
      </c>
      <c r="AH894" s="162">
        <v>2958465</v>
      </c>
      <c r="AI894" s="163" t="s">
        <v>1303</v>
      </c>
      <c r="AJ894" s="186"/>
      <c r="AK894" s="186"/>
      <c r="AL894" s="5"/>
      <c r="AM894" s="5"/>
      <c r="AN894" s="5"/>
      <c r="AO894" s="165"/>
      <c r="AP894" s="165"/>
    </row>
    <row r="895" spans="1:42" x14ac:dyDescent="0.3">
      <c r="A895" s="221" t="s">
        <v>1034</v>
      </c>
      <c r="B895" s="5"/>
      <c r="C895" s="5"/>
      <c r="D895" s="5"/>
      <c r="E895" s="5"/>
      <c r="F895" s="150" t="s">
        <v>2798</v>
      </c>
      <c r="G895" s="187" t="s">
        <v>1025</v>
      </c>
      <c r="H895" s="169" t="s">
        <v>1816</v>
      </c>
      <c r="I895" s="172" t="s">
        <v>1035</v>
      </c>
      <c r="J895" s="170"/>
      <c r="K895" s="171" t="s">
        <v>1306</v>
      </c>
      <c r="L895" s="214" t="s">
        <v>1301</v>
      </c>
      <c r="M895" s="172"/>
      <c r="N895" s="178"/>
      <c r="O895" s="205"/>
      <c r="P895" s="173" t="s">
        <v>1327</v>
      </c>
      <c r="Q895" s="174" t="s">
        <v>1302</v>
      </c>
      <c r="R895" s="175" t="s">
        <v>232</v>
      </c>
      <c r="S895" s="175" t="s">
        <v>232</v>
      </c>
      <c r="T895" s="175" t="s">
        <v>232</v>
      </c>
      <c r="U895" s="175" t="s">
        <v>232</v>
      </c>
      <c r="V895" s="175" t="s">
        <v>232</v>
      </c>
      <c r="W895" s="175" t="s">
        <v>232</v>
      </c>
      <c r="X895" s="175" t="s">
        <v>232</v>
      </c>
      <c r="Y895" s="175" t="s">
        <v>232</v>
      </c>
      <c r="Z895" s="175" t="s">
        <v>232</v>
      </c>
      <c r="AA895" s="175" t="s">
        <v>232</v>
      </c>
      <c r="AB895" s="175" t="s">
        <v>232</v>
      </c>
      <c r="AC895" s="175" t="s">
        <v>232</v>
      </c>
      <c r="AD895" s="175" t="s">
        <v>232</v>
      </c>
      <c r="AE895" s="175" t="s">
        <v>232</v>
      </c>
      <c r="AF895" s="175" t="s">
        <v>232</v>
      </c>
      <c r="AG895" s="162">
        <v>44197</v>
      </c>
      <c r="AH895" s="162">
        <v>2958465</v>
      </c>
      <c r="AI895" s="163" t="s">
        <v>1303</v>
      </c>
      <c r="AJ895" s="186"/>
      <c r="AK895" s="186"/>
      <c r="AL895" s="5"/>
      <c r="AM895" s="5"/>
      <c r="AN895" s="5"/>
      <c r="AO895" s="165"/>
      <c r="AP895" s="165"/>
    </row>
    <row r="896" spans="1:42" ht="30.75" x14ac:dyDescent="0.3">
      <c r="A896" s="221" t="s">
        <v>1034</v>
      </c>
      <c r="B896" s="5"/>
      <c r="C896" s="5"/>
      <c r="D896" s="5"/>
      <c r="E896" s="5"/>
      <c r="F896" s="150" t="s">
        <v>2799</v>
      </c>
      <c r="G896" s="187" t="s">
        <v>1025</v>
      </c>
      <c r="H896" s="169"/>
      <c r="I896" s="187" t="s">
        <v>2751</v>
      </c>
      <c r="J896" s="170" t="s">
        <v>1305</v>
      </c>
      <c r="K896" s="171" t="s">
        <v>1309</v>
      </c>
      <c r="L896" s="214" t="s">
        <v>1301</v>
      </c>
      <c r="M896" s="172" t="s">
        <v>2752</v>
      </c>
      <c r="N896" s="172"/>
      <c r="O896" s="205"/>
      <c r="P896" s="173" t="s">
        <v>1327</v>
      </c>
      <c r="Q896" s="174" t="s">
        <v>1302</v>
      </c>
      <c r="R896" s="175" t="s">
        <v>232</v>
      </c>
      <c r="S896" s="175" t="s">
        <v>232</v>
      </c>
      <c r="T896" s="175" t="s">
        <v>232</v>
      </c>
      <c r="U896" s="175" t="s">
        <v>232</v>
      </c>
      <c r="V896" s="175" t="s">
        <v>232</v>
      </c>
      <c r="W896" s="175" t="s">
        <v>232</v>
      </c>
      <c r="X896" s="175" t="s">
        <v>232</v>
      </c>
      <c r="Y896" s="175" t="s">
        <v>232</v>
      </c>
      <c r="Z896" s="175" t="s">
        <v>232</v>
      </c>
      <c r="AA896" s="175" t="s">
        <v>232</v>
      </c>
      <c r="AB896" s="175" t="s">
        <v>232</v>
      </c>
      <c r="AC896" s="175" t="s">
        <v>232</v>
      </c>
      <c r="AD896" s="175" t="s">
        <v>232</v>
      </c>
      <c r="AE896" s="175" t="s">
        <v>232</v>
      </c>
      <c r="AF896" s="175" t="s">
        <v>232</v>
      </c>
      <c r="AG896" s="162">
        <v>44197</v>
      </c>
      <c r="AH896" s="162">
        <v>2958465</v>
      </c>
      <c r="AI896" s="163" t="s">
        <v>1303</v>
      </c>
      <c r="AJ896" s="167"/>
      <c r="AK896" s="167"/>
      <c r="AL896" s="5"/>
      <c r="AM896" s="5"/>
      <c r="AN896" s="5"/>
      <c r="AO896" s="165"/>
      <c r="AP896" s="165"/>
    </row>
    <row r="897" spans="1:42" x14ac:dyDescent="0.3">
      <c r="A897" s="221" t="s">
        <v>1034</v>
      </c>
      <c r="B897" s="5"/>
      <c r="C897" s="5"/>
      <c r="D897" s="5"/>
      <c r="E897" s="5"/>
      <c r="F897" s="150" t="s">
        <v>2800</v>
      </c>
      <c r="G897" s="187" t="s">
        <v>1025</v>
      </c>
      <c r="H897" s="169" t="s">
        <v>1298</v>
      </c>
      <c r="I897" s="172" t="s">
        <v>1035</v>
      </c>
      <c r="J897" s="170"/>
      <c r="K897" s="171" t="s">
        <v>1306</v>
      </c>
      <c r="L897" s="214" t="s">
        <v>1301</v>
      </c>
      <c r="M897" s="172"/>
      <c r="N897" s="178"/>
      <c r="O897" s="205"/>
      <c r="P897" s="173" t="s">
        <v>1327</v>
      </c>
      <c r="Q897" s="174" t="s">
        <v>1302</v>
      </c>
      <c r="R897" s="175" t="s">
        <v>232</v>
      </c>
      <c r="S897" s="175" t="s">
        <v>232</v>
      </c>
      <c r="T897" s="175" t="s">
        <v>232</v>
      </c>
      <c r="U897" s="175" t="s">
        <v>232</v>
      </c>
      <c r="V897" s="175" t="s">
        <v>232</v>
      </c>
      <c r="W897" s="175" t="s">
        <v>232</v>
      </c>
      <c r="X897" s="175" t="s">
        <v>232</v>
      </c>
      <c r="Y897" s="175" t="s">
        <v>232</v>
      </c>
      <c r="Z897" s="175" t="s">
        <v>232</v>
      </c>
      <c r="AA897" s="175" t="s">
        <v>232</v>
      </c>
      <c r="AB897" s="175" t="s">
        <v>232</v>
      </c>
      <c r="AC897" s="175" t="s">
        <v>232</v>
      </c>
      <c r="AD897" s="175" t="s">
        <v>232</v>
      </c>
      <c r="AE897" s="175" t="s">
        <v>232</v>
      </c>
      <c r="AF897" s="175" t="s">
        <v>232</v>
      </c>
      <c r="AG897" s="162">
        <v>44197</v>
      </c>
      <c r="AH897" s="162">
        <v>2958465</v>
      </c>
      <c r="AI897" s="163" t="s">
        <v>1303</v>
      </c>
      <c r="AJ897" s="186"/>
      <c r="AK897" s="186"/>
      <c r="AL897" s="5"/>
      <c r="AM897" s="5"/>
      <c r="AN897" s="5"/>
      <c r="AO897" s="165"/>
      <c r="AP897" s="165"/>
    </row>
    <row r="898" spans="1:42" ht="30.75" x14ac:dyDescent="0.3">
      <c r="A898" s="221" t="s">
        <v>1034</v>
      </c>
      <c r="B898" s="5"/>
      <c r="C898" s="5"/>
      <c r="D898" s="5"/>
      <c r="E898" s="5"/>
      <c r="F898" s="150" t="s">
        <v>2801</v>
      </c>
      <c r="G898" s="187" t="s">
        <v>1025</v>
      </c>
      <c r="H898" s="169"/>
      <c r="I898" s="187" t="s">
        <v>2745</v>
      </c>
      <c r="J898" s="170" t="s">
        <v>1305</v>
      </c>
      <c r="K898" s="171" t="s">
        <v>1300</v>
      </c>
      <c r="L898" s="214" t="s">
        <v>1301</v>
      </c>
      <c r="M898" s="172" t="s">
        <v>2746</v>
      </c>
      <c r="N898" s="172"/>
      <c r="O898" s="205"/>
      <c r="P898" s="173" t="s">
        <v>1327</v>
      </c>
      <c r="Q898" s="174" t="s">
        <v>1302</v>
      </c>
      <c r="R898" s="175" t="s">
        <v>232</v>
      </c>
      <c r="S898" s="175" t="s">
        <v>232</v>
      </c>
      <c r="T898" s="175" t="s">
        <v>232</v>
      </c>
      <c r="U898" s="175" t="s">
        <v>232</v>
      </c>
      <c r="V898" s="175" t="s">
        <v>232</v>
      </c>
      <c r="W898" s="175" t="s">
        <v>232</v>
      </c>
      <c r="X898" s="175" t="s">
        <v>232</v>
      </c>
      <c r="Y898" s="175" t="s">
        <v>232</v>
      </c>
      <c r="Z898" s="175" t="s">
        <v>232</v>
      </c>
      <c r="AA898" s="175" t="s">
        <v>232</v>
      </c>
      <c r="AB898" s="175" t="s">
        <v>232</v>
      </c>
      <c r="AC898" s="175" t="s">
        <v>232</v>
      </c>
      <c r="AD898" s="175" t="s">
        <v>232</v>
      </c>
      <c r="AE898" s="175" t="s">
        <v>232</v>
      </c>
      <c r="AF898" s="175" t="s">
        <v>232</v>
      </c>
      <c r="AG898" s="162">
        <v>44197</v>
      </c>
      <c r="AH898" s="162">
        <v>2958465</v>
      </c>
      <c r="AI898" s="163" t="s">
        <v>1303</v>
      </c>
      <c r="AJ898" s="167"/>
      <c r="AK898" s="167"/>
      <c r="AL898" s="5"/>
      <c r="AM898" s="5"/>
      <c r="AN898" s="5"/>
      <c r="AO898" s="165"/>
      <c r="AP898" s="165"/>
    </row>
    <row r="899" spans="1:42" x14ac:dyDescent="0.3">
      <c r="A899" s="221" t="s">
        <v>1034</v>
      </c>
      <c r="B899" s="5"/>
      <c r="C899" s="5"/>
      <c r="D899" s="5"/>
      <c r="E899" s="5"/>
      <c r="F899" s="150" t="s">
        <v>2802</v>
      </c>
      <c r="G899" s="187" t="s">
        <v>1025</v>
      </c>
      <c r="H899" s="169"/>
      <c r="I899" s="187">
        <v>2</v>
      </c>
      <c r="J899" s="170" t="s">
        <v>1305</v>
      </c>
      <c r="K899" s="171" t="s">
        <v>1300</v>
      </c>
      <c r="L899" s="214" t="s">
        <v>1301</v>
      </c>
      <c r="M899" s="172"/>
      <c r="N899" s="178"/>
      <c r="O899" s="205"/>
      <c r="P899" s="173" t="s">
        <v>1327</v>
      </c>
      <c r="Q899" s="174" t="s">
        <v>1302</v>
      </c>
      <c r="R899" s="175" t="s">
        <v>232</v>
      </c>
      <c r="S899" s="175" t="s">
        <v>232</v>
      </c>
      <c r="T899" s="175" t="s">
        <v>232</v>
      </c>
      <c r="U899" s="175" t="s">
        <v>232</v>
      </c>
      <c r="V899" s="175" t="s">
        <v>232</v>
      </c>
      <c r="W899" s="175" t="s">
        <v>232</v>
      </c>
      <c r="X899" s="175" t="s">
        <v>232</v>
      </c>
      <c r="Y899" s="175" t="s">
        <v>232</v>
      </c>
      <c r="Z899" s="175" t="s">
        <v>232</v>
      </c>
      <c r="AA899" s="175" t="s">
        <v>232</v>
      </c>
      <c r="AB899" s="175" t="s">
        <v>232</v>
      </c>
      <c r="AC899" s="175" t="s">
        <v>232</v>
      </c>
      <c r="AD899" s="175" t="s">
        <v>232</v>
      </c>
      <c r="AE899" s="175" t="s">
        <v>232</v>
      </c>
      <c r="AF899" s="175" t="s">
        <v>232</v>
      </c>
      <c r="AG899" s="162">
        <v>44197</v>
      </c>
      <c r="AH899" s="162">
        <v>2958465</v>
      </c>
      <c r="AI899" s="163" t="s">
        <v>1303</v>
      </c>
      <c r="AJ899" s="186"/>
      <c r="AK899" s="186"/>
      <c r="AL899" s="5"/>
      <c r="AM899" s="5"/>
      <c r="AN899" s="5"/>
      <c r="AO899" s="165"/>
      <c r="AP899" s="165"/>
    </row>
    <row r="900" spans="1:42" x14ac:dyDescent="0.3">
      <c r="A900" s="221" t="s">
        <v>1034</v>
      </c>
      <c r="B900" s="5"/>
      <c r="C900" s="5"/>
      <c r="D900" s="5"/>
      <c r="E900" s="5"/>
      <c r="F900" s="150" t="s">
        <v>2803</v>
      </c>
      <c r="G900" s="187" t="s">
        <v>1025</v>
      </c>
      <c r="H900" s="169"/>
      <c r="I900" s="187">
        <v>100</v>
      </c>
      <c r="J900" s="170" t="s">
        <v>1305</v>
      </c>
      <c r="K900" s="171" t="s">
        <v>1306</v>
      </c>
      <c r="L900" s="214" t="s">
        <v>1301</v>
      </c>
      <c r="M900" s="172"/>
      <c r="N900" s="178"/>
      <c r="O900" s="205"/>
      <c r="P900" s="173" t="s">
        <v>1327</v>
      </c>
      <c r="Q900" s="174" t="s">
        <v>1302</v>
      </c>
      <c r="R900" s="175" t="s">
        <v>232</v>
      </c>
      <c r="S900" s="175" t="s">
        <v>232</v>
      </c>
      <c r="T900" s="175" t="s">
        <v>232</v>
      </c>
      <c r="U900" s="175" t="s">
        <v>232</v>
      </c>
      <c r="V900" s="175" t="s">
        <v>232</v>
      </c>
      <c r="W900" s="175" t="s">
        <v>232</v>
      </c>
      <c r="X900" s="175" t="s">
        <v>232</v>
      </c>
      <c r="Y900" s="175" t="s">
        <v>232</v>
      </c>
      <c r="Z900" s="175" t="s">
        <v>232</v>
      </c>
      <c r="AA900" s="175" t="s">
        <v>232</v>
      </c>
      <c r="AB900" s="175" t="s">
        <v>232</v>
      </c>
      <c r="AC900" s="175" t="s">
        <v>232</v>
      </c>
      <c r="AD900" s="175" t="s">
        <v>232</v>
      </c>
      <c r="AE900" s="175" t="s">
        <v>232</v>
      </c>
      <c r="AF900" s="175" t="s">
        <v>232</v>
      </c>
      <c r="AG900" s="162">
        <v>44197</v>
      </c>
      <c r="AH900" s="162">
        <v>2958465</v>
      </c>
      <c r="AI900" s="163" t="s">
        <v>1303</v>
      </c>
      <c r="AJ900" s="186"/>
      <c r="AK900" s="186"/>
      <c r="AL900" s="5"/>
      <c r="AM900" s="5"/>
      <c r="AN900" s="5"/>
      <c r="AO900" s="165"/>
      <c r="AP900" s="165"/>
    </row>
    <row r="901" spans="1:42" ht="30.75" x14ac:dyDescent="0.3">
      <c r="A901" s="221" t="s">
        <v>1034</v>
      </c>
      <c r="B901" s="5"/>
      <c r="C901" s="5"/>
      <c r="D901" s="5"/>
      <c r="E901" s="5"/>
      <c r="F901" s="150" t="s">
        <v>2804</v>
      </c>
      <c r="G901" s="187" t="s">
        <v>1025</v>
      </c>
      <c r="H901" s="5"/>
      <c r="I901" s="187" t="s">
        <v>2332</v>
      </c>
      <c r="J901" s="170"/>
      <c r="K901" s="171" t="s">
        <v>1306</v>
      </c>
      <c r="L901" s="5" t="s">
        <v>1301</v>
      </c>
      <c r="M901" s="172" t="s">
        <v>2758</v>
      </c>
      <c r="N901" s="178"/>
      <c r="O901" s="179"/>
      <c r="P901" s="173" t="s">
        <v>1327</v>
      </c>
      <c r="Q901" s="174" t="s">
        <v>1302</v>
      </c>
      <c r="R901" s="175" t="s">
        <v>232</v>
      </c>
      <c r="S901" s="175" t="s">
        <v>232</v>
      </c>
      <c r="T901" s="175" t="s">
        <v>232</v>
      </c>
      <c r="U901" s="175" t="s">
        <v>232</v>
      </c>
      <c r="V901" s="175" t="s">
        <v>232</v>
      </c>
      <c r="W901" s="175" t="s">
        <v>232</v>
      </c>
      <c r="X901" s="175" t="s">
        <v>232</v>
      </c>
      <c r="Y901" s="175" t="s">
        <v>232</v>
      </c>
      <c r="Z901" s="175" t="s">
        <v>232</v>
      </c>
      <c r="AA901" s="175" t="s">
        <v>232</v>
      </c>
      <c r="AB901" s="175" t="s">
        <v>232</v>
      </c>
      <c r="AC901" s="175" t="s">
        <v>232</v>
      </c>
      <c r="AD901" s="175" t="s">
        <v>232</v>
      </c>
      <c r="AE901" s="175" t="s">
        <v>232</v>
      </c>
      <c r="AF901" s="175" t="s">
        <v>232</v>
      </c>
      <c r="AG901" s="162">
        <v>44197</v>
      </c>
      <c r="AH901" s="162">
        <v>2958465</v>
      </c>
      <c r="AI901" s="163" t="s">
        <v>1303</v>
      </c>
      <c r="AJ901" s="5"/>
      <c r="AK901" s="5"/>
      <c r="AL901" s="5"/>
      <c r="AM901" s="5"/>
      <c r="AN901" s="5"/>
      <c r="AO901" s="165"/>
      <c r="AP901" s="165"/>
    </row>
    <row r="902" spans="1:42" x14ac:dyDescent="0.3">
      <c r="A902" s="221" t="s">
        <v>1034</v>
      </c>
      <c r="B902" s="5"/>
      <c r="C902" s="5"/>
      <c r="D902" s="5"/>
      <c r="E902" s="5"/>
      <c r="F902" s="150" t="s">
        <v>2805</v>
      </c>
      <c r="G902" s="187" t="s">
        <v>1025</v>
      </c>
      <c r="H902" s="169"/>
      <c r="I902" s="172" t="s">
        <v>1407</v>
      </c>
      <c r="J902" s="170"/>
      <c r="K902" s="176" t="s">
        <v>1306</v>
      </c>
      <c r="L902" s="5" t="s">
        <v>1301</v>
      </c>
      <c r="M902" s="183" t="s">
        <v>1363</v>
      </c>
      <c r="N902" s="172"/>
      <c r="O902" s="201"/>
      <c r="P902" s="173" t="s">
        <v>1327</v>
      </c>
      <c r="Q902" s="174" t="s">
        <v>1302</v>
      </c>
      <c r="R902" s="175" t="s">
        <v>232</v>
      </c>
      <c r="S902" s="175" t="s">
        <v>232</v>
      </c>
      <c r="T902" s="175" t="s">
        <v>232</v>
      </c>
      <c r="U902" s="175" t="s">
        <v>232</v>
      </c>
      <c r="V902" s="175" t="s">
        <v>232</v>
      </c>
      <c r="W902" s="175" t="s">
        <v>232</v>
      </c>
      <c r="X902" s="175" t="s">
        <v>232</v>
      </c>
      <c r="Y902" s="175" t="s">
        <v>232</v>
      </c>
      <c r="Z902" s="175" t="s">
        <v>232</v>
      </c>
      <c r="AA902" s="175" t="s">
        <v>232</v>
      </c>
      <c r="AB902" s="175" t="s">
        <v>232</v>
      </c>
      <c r="AC902" s="175" t="s">
        <v>232</v>
      </c>
      <c r="AD902" s="175" t="s">
        <v>232</v>
      </c>
      <c r="AE902" s="175" t="s">
        <v>232</v>
      </c>
      <c r="AF902" s="175" t="s">
        <v>232</v>
      </c>
      <c r="AG902" s="162">
        <v>44197</v>
      </c>
      <c r="AH902" s="162">
        <v>2958465</v>
      </c>
      <c r="AI902" s="163" t="s">
        <v>1303</v>
      </c>
      <c r="AJ902" s="167"/>
      <c r="AK902" s="167"/>
      <c r="AL902" s="5"/>
      <c r="AM902" s="5"/>
      <c r="AN902" s="5"/>
      <c r="AO902" s="165"/>
      <c r="AP902" s="165"/>
    </row>
    <row r="903" spans="1:42" ht="30.75" x14ac:dyDescent="0.3">
      <c r="A903" s="221" t="s">
        <v>1034</v>
      </c>
      <c r="B903" s="5"/>
      <c r="C903" s="5"/>
      <c r="D903" s="5"/>
      <c r="E903" s="5"/>
      <c r="F903" s="150" t="s">
        <v>2806</v>
      </c>
      <c r="G903" s="187" t="s">
        <v>1025</v>
      </c>
      <c r="H903" s="169"/>
      <c r="I903" s="172" t="s">
        <v>1409</v>
      </c>
      <c r="J903" s="170"/>
      <c r="K903" s="176" t="s">
        <v>1306</v>
      </c>
      <c r="L903" s="5" t="s">
        <v>1301</v>
      </c>
      <c r="M903" s="183" t="s">
        <v>1410</v>
      </c>
      <c r="N903" s="172"/>
      <c r="O903" s="201"/>
      <c r="P903" s="173" t="s">
        <v>1327</v>
      </c>
      <c r="Q903" s="174" t="s">
        <v>1302</v>
      </c>
      <c r="R903" s="175" t="s">
        <v>232</v>
      </c>
      <c r="S903" s="175" t="s">
        <v>232</v>
      </c>
      <c r="T903" s="175" t="s">
        <v>232</v>
      </c>
      <c r="U903" s="175" t="s">
        <v>232</v>
      </c>
      <c r="V903" s="175" t="s">
        <v>232</v>
      </c>
      <c r="W903" s="175" t="s">
        <v>232</v>
      </c>
      <c r="X903" s="175" t="s">
        <v>232</v>
      </c>
      <c r="Y903" s="175" t="s">
        <v>232</v>
      </c>
      <c r="Z903" s="175" t="s">
        <v>232</v>
      </c>
      <c r="AA903" s="175" t="s">
        <v>232</v>
      </c>
      <c r="AB903" s="175" t="s">
        <v>232</v>
      </c>
      <c r="AC903" s="175" t="s">
        <v>232</v>
      </c>
      <c r="AD903" s="175" t="s">
        <v>232</v>
      </c>
      <c r="AE903" s="175" t="s">
        <v>232</v>
      </c>
      <c r="AF903" s="175" t="s">
        <v>232</v>
      </c>
      <c r="AG903" s="162">
        <v>44197</v>
      </c>
      <c r="AH903" s="162">
        <v>2958465</v>
      </c>
      <c r="AI903" s="163" t="s">
        <v>1303</v>
      </c>
      <c r="AJ903" s="167"/>
      <c r="AK903" s="167"/>
      <c r="AL903" s="5"/>
      <c r="AM903" s="5"/>
      <c r="AN903" s="5"/>
      <c r="AO903" s="165"/>
      <c r="AP903" s="165"/>
    </row>
    <row r="904" spans="1:42" ht="45.75" x14ac:dyDescent="0.3">
      <c r="A904" s="221" t="s">
        <v>1034</v>
      </c>
      <c r="B904" s="5"/>
      <c r="C904" s="5"/>
      <c r="D904" s="5"/>
      <c r="E904" s="5"/>
      <c r="F904" s="150" t="s">
        <v>2807</v>
      </c>
      <c r="G904" s="187" t="s">
        <v>1025</v>
      </c>
      <c r="H904" s="169"/>
      <c r="I904" s="172" t="s">
        <v>1412</v>
      </c>
      <c r="J904" s="180"/>
      <c r="K904" s="176" t="s">
        <v>1306</v>
      </c>
      <c r="L904" s="177" t="s">
        <v>1301</v>
      </c>
      <c r="M904" s="172" t="s">
        <v>1413</v>
      </c>
      <c r="N904" s="172" t="s">
        <v>1414</v>
      </c>
      <c r="O904" s="179" t="str">
        <f>IFERROR(HYPERLINK("#"&amp;"'ISO TABLES'!A"&amp;(MATCH(N904,'[39]ISO TABLES'!$A:$A,0)),TEXT(N904,"")),"")</f>
        <v>PackageModFactors</v>
      </c>
      <c r="P904" s="173" t="s">
        <v>1327</v>
      </c>
      <c r="Q904" s="174" t="s">
        <v>1302</v>
      </c>
      <c r="R904" s="175" t="s">
        <v>232</v>
      </c>
      <c r="S904" s="175" t="s">
        <v>232</v>
      </c>
      <c r="T904" s="175" t="s">
        <v>232</v>
      </c>
      <c r="U904" s="175" t="s">
        <v>232</v>
      </c>
      <c r="V904" s="175" t="s">
        <v>232</v>
      </c>
      <c r="W904" s="175" t="s">
        <v>232</v>
      </c>
      <c r="X904" s="175" t="s">
        <v>232</v>
      </c>
      <c r="Y904" s="175" t="s">
        <v>232</v>
      </c>
      <c r="Z904" s="175" t="s">
        <v>232</v>
      </c>
      <c r="AA904" s="175" t="s">
        <v>232</v>
      </c>
      <c r="AB904" s="175" t="s">
        <v>232</v>
      </c>
      <c r="AC904" s="175" t="s">
        <v>232</v>
      </c>
      <c r="AD904" s="175" t="s">
        <v>232</v>
      </c>
      <c r="AE904" s="175" t="s">
        <v>232</v>
      </c>
      <c r="AF904" s="175" t="s">
        <v>232</v>
      </c>
      <c r="AG904" s="162">
        <v>44197</v>
      </c>
      <c r="AH904" s="162">
        <v>2958465</v>
      </c>
      <c r="AI904" s="163" t="s">
        <v>1303</v>
      </c>
      <c r="AJ904" s="186"/>
      <c r="AK904" s="186"/>
      <c r="AL904" s="5"/>
      <c r="AM904" s="5"/>
      <c r="AN904" s="5"/>
      <c r="AO904" s="165"/>
      <c r="AP904" s="165"/>
    </row>
    <row r="905" spans="1:42" ht="54" customHeight="1" x14ac:dyDescent="0.3">
      <c r="A905" s="221" t="s">
        <v>1034</v>
      </c>
      <c r="B905" s="5"/>
      <c r="C905" s="5"/>
      <c r="D905" s="5"/>
      <c r="E905" s="5"/>
      <c r="F905" s="150" t="s">
        <v>2808</v>
      </c>
      <c r="G905" s="187" t="s">
        <v>1025</v>
      </c>
      <c r="H905" s="169"/>
      <c r="I905" s="172" t="s">
        <v>1416</v>
      </c>
      <c r="J905" s="170"/>
      <c r="K905" s="176" t="s">
        <v>1306</v>
      </c>
      <c r="L905" s="177" t="s">
        <v>1301</v>
      </c>
      <c r="M905" s="172"/>
      <c r="N905" s="172" t="s">
        <v>1417</v>
      </c>
      <c r="O905" s="179" t="str">
        <f>IFERROR(HYPERLINK("#"&amp;"'SECURA TABLES'!A"&amp;(MATCH(N905,'[39]SECURA TABLES'!$A:$A,0)),TEXT(N905,"")),"")</f>
        <v>AccountCredit</v>
      </c>
      <c r="P905" s="173" t="s">
        <v>1327</v>
      </c>
      <c r="Q905" s="174" t="s">
        <v>1384</v>
      </c>
      <c r="R905" s="190"/>
      <c r="S905" s="190" t="s">
        <v>232</v>
      </c>
      <c r="T905" s="190" t="s">
        <v>232</v>
      </c>
      <c r="U905" s="190"/>
      <c r="V905" s="190"/>
      <c r="W905" s="190" t="s">
        <v>232</v>
      </c>
      <c r="X905" s="190" t="s">
        <v>232</v>
      </c>
      <c r="Y905" s="190" t="s">
        <v>232</v>
      </c>
      <c r="Z905" s="190" t="s">
        <v>232</v>
      </c>
      <c r="AA905" s="190" t="s">
        <v>232</v>
      </c>
      <c r="AB905" s="190" t="s">
        <v>232</v>
      </c>
      <c r="AC905" s="190" t="s">
        <v>232</v>
      </c>
      <c r="AD905" s="190" t="s">
        <v>232</v>
      </c>
      <c r="AE905" s="190" t="s">
        <v>232</v>
      </c>
      <c r="AF905" s="190" t="s">
        <v>232</v>
      </c>
      <c r="AG905" s="162">
        <v>44197</v>
      </c>
      <c r="AH905" s="162">
        <v>2958465</v>
      </c>
      <c r="AI905" s="163" t="s">
        <v>1303</v>
      </c>
      <c r="AJ905" s="186"/>
      <c r="AK905" s="186"/>
      <c r="AL905" s="5"/>
      <c r="AM905" s="5"/>
      <c r="AN905" s="5"/>
      <c r="AO905" s="165"/>
      <c r="AP905" s="165"/>
    </row>
    <row r="906" spans="1:42" ht="30.75" x14ac:dyDescent="0.3">
      <c r="A906" s="221" t="s">
        <v>1034</v>
      </c>
      <c r="B906" s="5"/>
      <c r="C906" s="5"/>
      <c r="D906" s="5"/>
      <c r="E906" s="5"/>
      <c r="F906" s="150" t="s">
        <v>2809</v>
      </c>
      <c r="G906" s="187" t="s">
        <v>1025</v>
      </c>
      <c r="H906" s="169"/>
      <c r="I906" s="172" t="s">
        <v>1444</v>
      </c>
      <c r="J906" s="170"/>
      <c r="K906" s="176" t="s">
        <v>1324</v>
      </c>
      <c r="L906" s="177" t="s">
        <v>1301</v>
      </c>
      <c r="M906" s="172" t="s">
        <v>1445</v>
      </c>
      <c r="N906" s="178"/>
      <c r="O906" s="179"/>
      <c r="P906" s="173" t="s">
        <v>1327</v>
      </c>
      <c r="Q906" s="174" t="s">
        <v>1302</v>
      </c>
      <c r="R906" s="175" t="s">
        <v>232</v>
      </c>
      <c r="S906" s="175" t="s">
        <v>232</v>
      </c>
      <c r="T906" s="175" t="s">
        <v>232</v>
      </c>
      <c r="U906" s="175" t="s">
        <v>232</v>
      </c>
      <c r="V906" s="175" t="s">
        <v>232</v>
      </c>
      <c r="W906" s="175" t="s">
        <v>232</v>
      </c>
      <c r="X906" s="175" t="s">
        <v>232</v>
      </c>
      <c r="Y906" s="175" t="s">
        <v>232</v>
      </c>
      <c r="Z906" s="175" t="s">
        <v>232</v>
      </c>
      <c r="AA906" s="175" t="s">
        <v>232</v>
      </c>
      <c r="AB906" s="175" t="s">
        <v>232</v>
      </c>
      <c r="AC906" s="175" t="s">
        <v>232</v>
      </c>
      <c r="AD906" s="175" t="s">
        <v>232</v>
      </c>
      <c r="AE906" s="175" t="s">
        <v>232</v>
      </c>
      <c r="AF906" s="175" t="s">
        <v>232</v>
      </c>
      <c r="AG906" s="162">
        <v>44197</v>
      </c>
      <c r="AH906" s="162">
        <v>2958465</v>
      </c>
      <c r="AI906" s="163" t="s">
        <v>1303</v>
      </c>
      <c r="AJ906" s="186"/>
      <c r="AK906" s="186"/>
      <c r="AL906" s="5"/>
      <c r="AM906" s="5"/>
      <c r="AN906" s="5"/>
      <c r="AO906" s="165"/>
      <c r="AP906" s="165"/>
    </row>
    <row r="907" spans="1:42" x14ac:dyDescent="0.3">
      <c r="A907" s="221" t="s">
        <v>1034</v>
      </c>
      <c r="B907" s="5"/>
      <c r="C907" s="5"/>
      <c r="D907" s="5"/>
      <c r="E907" s="5"/>
      <c r="F907" s="150" t="s">
        <v>2810</v>
      </c>
      <c r="G907" s="187" t="s">
        <v>1025</v>
      </c>
      <c r="H907" s="169"/>
      <c r="I907" s="181" t="s">
        <v>2811</v>
      </c>
      <c r="J907" s="170"/>
      <c r="K907" s="171" t="s">
        <v>1324</v>
      </c>
      <c r="L907" s="182">
        <v>3</v>
      </c>
      <c r="M907" s="172"/>
      <c r="N907" s="178"/>
      <c r="O907" s="205"/>
      <c r="P907" s="173" t="s">
        <v>1327</v>
      </c>
      <c r="Q907" s="174" t="s">
        <v>1302</v>
      </c>
      <c r="R907" s="175" t="s">
        <v>232</v>
      </c>
      <c r="S907" s="175" t="s">
        <v>232</v>
      </c>
      <c r="T907" s="175" t="s">
        <v>232</v>
      </c>
      <c r="U907" s="175" t="s">
        <v>232</v>
      </c>
      <c r="V907" s="175" t="s">
        <v>232</v>
      </c>
      <c r="W907" s="175" t="s">
        <v>232</v>
      </c>
      <c r="X907" s="175" t="s">
        <v>232</v>
      </c>
      <c r="Y907" s="175" t="s">
        <v>232</v>
      </c>
      <c r="Z907" s="175" t="s">
        <v>232</v>
      </c>
      <c r="AA907" s="175" t="s">
        <v>232</v>
      </c>
      <c r="AB907" s="175" t="s">
        <v>232</v>
      </c>
      <c r="AC907" s="175" t="s">
        <v>232</v>
      </c>
      <c r="AD907" s="175" t="s">
        <v>232</v>
      </c>
      <c r="AE907" s="175" t="s">
        <v>232</v>
      </c>
      <c r="AF907" s="175" t="s">
        <v>232</v>
      </c>
      <c r="AG907" s="162">
        <v>44197</v>
      </c>
      <c r="AH907" s="162">
        <v>2958465</v>
      </c>
      <c r="AI907" s="163" t="s">
        <v>1303</v>
      </c>
      <c r="AJ907" s="186"/>
      <c r="AK907" s="186"/>
      <c r="AL907" s="5"/>
      <c r="AM907" s="5"/>
      <c r="AN907" s="5"/>
      <c r="AO907" s="165"/>
      <c r="AP907" s="165"/>
    </row>
    <row r="908" spans="1:42" x14ac:dyDescent="0.3">
      <c r="A908" s="221" t="s">
        <v>1023</v>
      </c>
      <c r="B908" s="5"/>
      <c r="C908" s="5"/>
      <c r="D908" s="5"/>
      <c r="E908" s="5"/>
      <c r="F908" s="150" t="s">
        <v>2812</v>
      </c>
      <c r="G908" s="187" t="s">
        <v>1025</v>
      </c>
      <c r="H908" s="169"/>
      <c r="I908" s="181" t="s">
        <v>2813</v>
      </c>
      <c r="J908" s="170"/>
      <c r="K908" s="171"/>
      <c r="L908" s="182">
        <v>3</v>
      </c>
      <c r="M908" s="172"/>
      <c r="N908" s="178"/>
      <c r="O908" s="205"/>
      <c r="P908" s="173" t="s">
        <v>1327</v>
      </c>
      <c r="Q908" s="174" t="s">
        <v>1302</v>
      </c>
      <c r="R908" s="175" t="s">
        <v>232</v>
      </c>
      <c r="S908" s="175" t="s">
        <v>232</v>
      </c>
      <c r="T908" s="175" t="s">
        <v>232</v>
      </c>
      <c r="U908" s="175" t="s">
        <v>232</v>
      </c>
      <c r="V908" s="175" t="s">
        <v>232</v>
      </c>
      <c r="W908" s="175" t="s">
        <v>232</v>
      </c>
      <c r="X908" s="175" t="s">
        <v>232</v>
      </c>
      <c r="Y908" s="175" t="s">
        <v>232</v>
      </c>
      <c r="Z908" s="175" t="s">
        <v>232</v>
      </c>
      <c r="AA908" s="175" t="s">
        <v>232</v>
      </c>
      <c r="AB908" s="175" t="s">
        <v>232</v>
      </c>
      <c r="AC908" s="175" t="s">
        <v>232</v>
      </c>
      <c r="AD908" s="175" t="s">
        <v>232</v>
      </c>
      <c r="AE908" s="175" t="s">
        <v>232</v>
      </c>
      <c r="AF908" s="175" t="s">
        <v>232</v>
      </c>
      <c r="AG908" s="162">
        <v>44197</v>
      </c>
      <c r="AH908" s="162">
        <v>2958465</v>
      </c>
      <c r="AI908" s="163" t="s">
        <v>1303</v>
      </c>
      <c r="AJ908" s="186"/>
      <c r="AK908" s="186"/>
      <c r="AL908" s="5"/>
      <c r="AM908" s="5"/>
      <c r="AN908" s="5"/>
      <c r="AO908" s="165"/>
      <c r="AP908" s="165"/>
    </row>
    <row r="909" spans="1:42" x14ac:dyDescent="0.3">
      <c r="A909" s="221" t="s">
        <v>2814</v>
      </c>
      <c r="B909" s="5"/>
      <c r="C909" s="5"/>
      <c r="D909" s="5"/>
      <c r="E909" s="5"/>
      <c r="F909" s="150" t="s">
        <v>2815</v>
      </c>
      <c r="G909" s="187" t="s">
        <v>2816</v>
      </c>
      <c r="H909" s="169"/>
      <c r="I909" s="187" t="s">
        <v>2817</v>
      </c>
      <c r="J909" s="170"/>
      <c r="K909" s="171" t="s">
        <v>1324</v>
      </c>
      <c r="L909" s="182" t="s">
        <v>1449</v>
      </c>
      <c r="M909" s="172" t="s">
        <v>2818</v>
      </c>
      <c r="N909" s="178"/>
      <c r="O909" s="205"/>
      <c r="P909" s="173" t="s">
        <v>1327</v>
      </c>
      <c r="Q909" s="174" t="s">
        <v>1302</v>
      </c>
      <c r="R909" s="175" t="s">
        <v>232</v>
      </c>
      <c r="S909" s="175" t="s">
        <v>232</v>
      </c>
      <c r="T909" s="175" t="s">
        <v>232</v>
      </c>
      <c r="U909" s="175" t="s">
        <v>232</v>
      </c>
      <c r="V909" s="175" t="s">
        <v>232</v>
      </c>
      <c r="W909" s="175" t="s">
        <v>232</v>
      </c>
      <c r="X909" s="175" t="s">
        <v>232</v>
      </c>
      <c r="Y909" s="175" t="s">
        <v>232</v>
      </c>
      <c r="Z909" s="175" t="s">
        <v>232</v>
      </c>
      <c r="AA909" s="175" t="s">
        <v>232</v>
      </c>
      <c r="AB909" s="175" t="s">
        <v>232</v>
      </c>
      <c r="AC909" s="175" t="s">
        <v>232</v>
      </c>
      <c r="AD909" s="175" t="s">
        <v>232</v>
      </c>
      <c r="AE909" s="175" t="s">
        <v>232</v>
      </c>
      <c r="AF909" s="175" t="s">
        <v>232</v>
      </c>
      <c r="AG909" s="162">
        <v>44197</v>
      </c>
      <c r="AH909" s="162">
        <v>2958465</v>
      </c>
      <c r="AI909" s="163" t="s">
        <v>1303</v>
      </c>
      <c r="AJ909" s="186"/>
      <c r="AK909" s="186"/>
      <c r="AL909" s="5"/>
      <c r="AM909" s="5"/>
      <c r="AN909" s="5"/>
      <c r="AO909" s="165"/>
      <c r="AP909" s="165"/>
    </row>
    <row r="910" spans="1:42" x14ac:dyDescent="0.3">
      <c r="A910" s="221" t="s">
        <v>2814</v>
      </c>
      <c r="B910" s="5"/>
      <c r="C910" s="5"/>
      <c r="D910" s="5"/>
      <c r="E910" s="5"/>
      <c r="F910" s="150" t="s">
        <v>2819</v>
      </c>
      <c r="G910" s="187" t="s">
        <v>2816</v>
      </c>
      <c r="H910" s="169"/>
      <c r="I910" s="181" t="s">
        <v>2820</v>
      </c>
      <c r="J910" s="170"/>
      <c r="K910" s="171"/>
      <c r="L910" s="182" t="s">
        <v>1449</v>
      </c>
      <c r="M910" s="172"/>
      <c r="N910" s="178"/>
      <c r="O910" s="205"/>
      <c r="P910" s="173" t="s">
        <v>1327</v>
      </c>
      <c r="Q910" s="174" t="s">
        <v>1302</v>
      </c>
      <c r="R910" s="175" t="s">
        <v>232</v>
      </c>
      <c r="S910" s="175" t="s">
        <v>232</v>
      </c>
      <c r="T910" s="175" t="s">
        <v>232</v>
      </c>
      <c r="U910" s="175" t="s">
        <v>232</v>
      </c>
      <c r="V910" s="175" t="s">
        <v>232</v>
      </c>
      <c r="W910" s="175" t="s">
        <v>232</v>
      </c>
      <c r="X910" s="175" t="s">
        <v>232</v>
      </c>
      <c r="Y910" s="175" t="s">
        <v>232</v>
      </c>
      <c r="Z910" s="175" t="s">
        <v>232</v>
      </c>
      <c r="AA910" s="175" t="s">
        <v>232</v>
      </c>
      <c r="AB910" s="175" t="s">
        <v>232</v>
      </c>
      <c r="AC910" s="175" t="s">
        <v>232</v>
      </c>
      <c r="AD910" s="175" t="s">
        <v>232</v>
      </c>
      <c r="AE910" s="175" t="s">
        <v>232</v>
      </c>
      <c r="AF910" s="175" t="s">
        <v>232</v>
      </c>
      <c r="AG910" s="162">
        <v>44197</v>
      </c>
      <c r="AH910" s="162">
        <v>2958465</v>
      </c>
      <c r="AI910" s="163" t="s">
        <v>1303</v>
      </c>
      <c r="AJ910" s="186"/>
      <c r="AK910" s="186"/>
      <c r="AL910" s="5"/>
      <c r="AM910" s="5"/>
      <c r="AN910" s="5"/>
      <c r="AO910" s="165"/>
      <c r="AP910" s="165"/>
    </row>
    <row r="911" spans="1:42" x14ac:dyDescent="0.3">
      <c r="AO911" s="229"/>
      <c r="AP911" s="229"/>
    </row>
    <row r="912" spans="1:42" x14ac:dyDescent="0.3">
      <c r="AO912" s="229"/>
      <c r="AP912" s="229"/>
    </row>
    <row r="913" spans="41:42" x14ac:dyDescent="0.3">
      <c r="AO913" s="229"/>
      <c r="AP913" s="229"/>
    </row>
    <row r="914" spans="41:42" x14ac:dyDescent="0.3">
      <c r="AO914" s="229"/>
      <c r="AP914" s="229"/>
    </row>
    <row r="915" spans="41:42" x14ac:dyDescent="0.3">
      <c r="AO915" s="229"/>
      <c r="AP915" s="229"/>
    </row>
    <row r="916" spans="41:42" x14ac:dyDescent="0.3">
      <c r="AO916" s="229"/>
      <c r="AP916" s="229"/>
    </row>
    <row r="917" spans="41:42" x14ac:dyDescent="0.3">
      <c r="AO917" s="229"/>
      <c r="AP917" s="229"/>
    </row>
    <row r="918" spans="41:42" x14ac:dyDescent="0.3">
      <c r="AO918" s="229"/>
      <c r="AP918" s="229"/>
    </row>
    <row r="919" spans="41:42" x14ac:dyDescent="0.3">
      <c r="AO919" s="229"/>
      <c r="AP919" s="229"/>
    </row>
    <row r="920" spans="41:42" x14ac:dyDescent="0.3">
      <c r="AO920" s="229"/>
      <c r="AP920" s="229"/>
    </row>
    <row r="921" spans="41:42" x14ac:dyDescent="0.3">
      <c r="AO921" s="229"/>
      <c r="AP921" s="229"/>
    </row>
    <row r="922" spans="41:42" x14ac:dyDescent="0.3">
      <c r="AO922" s="229"/>
      <c r="AP922" s="229"/>
    </row>
    <row r="923" spans="41:42" x14ac:dyDescent="0.3">
      <c r="AO923" s="229"/>
      <c r="AP923" s="229"/>
    </row>
    <row r="924" spans="41:42" x14ac:dyDescent="0.3">
      <c r="AO924" s="229"/>
      <c r="AP924" s="229"/>
    </row>
    <row r="925" spans="41:42" x14ac:dyDescent="0.3">
      <c r="AO925" s="229"/>
      <c r="AP925" s="229"/>
    </row>
    <row r="926" spans="41:42" x14ac:dyDescent="0.3">
      <c r="AO926" s="229"/>
      <c r="AP926" s="229"/>
    </row>
    <row r="927" spans="41:42" x14ac:dyDescent="0.3">
      <c r="AO927" s="229"/>
      <c r="AP927" s="229"/>
    </row>
    <row r="928" spans="41:42" x14ac:dyDescent="0.3">
      <c r="AO928" s="229"/>
      <c r="AP928" s="229"/>
    </row>
    <row r="929" spans="41:42" x14ac:dyDescent="0.3">
      <c r="AO929" s="229"/>
      <c r="AP929" s="229"/>
    </row>
    <row r="930" spans="41:42" x14ac:dyDescent="0.3">
      <c r="AO930" s="229"/>
      <c r="AP930" s="229"/>
    </row>
    <row r="931" spans="41:42" x14ac:dyDescent="0.3">
      <c r="AO931" s="229"/>
      <c r="AP931" s="229"/>
    </row>
    <row r="932" spans="41:42" x14ac:dyDescent="0.3">
      <c r="AO932" s="229"/>
      <c r="AP932" s="229"/>
    </row>
    <row r="933" spans="41:42" x14ac:dyDescent="0.3">
      <c r="AO933" s="229"/>
      <c r="AP933" s="229"/>
    </row>
    <row r="934" spans="41:42" x14ac:dyDescent="0.3">
      <c r="AO934" s="229"/>
      <c r="AP934" s="229"/>
    </row>
    <row r="935" spans="41:42" x14ac:dyDescent="0.3">
      <c r="AO935" s="229"/>
      <c r="AP935" s="229"/>
    </row>
    <row r="936" spans="41:42" x14ac:dyDescent="0.3">
      <c r="AO936" s="229"/>
      <c r="AP936" s="229"/>
    </row>
    <row r="937" spans="41:42" x14ac:dyDescent="0.3">
      <c r="AO937" s="229"/>
      <c r="AP937" s="229"/>
    </row>
    <row r="938" spans="41:42" x14ac:dyDescent="0.3">
      <c r="AO938" s="229"/>
      <c r="AP938" s="229"/>
    </row>
    <row r="939" spans="41:42" x14ac:dyDescent="0.3">
      <c r="AO939" s="229"/>
      <c r="AP939" s="229"/>
    </row>
    <row r="940" spans="41:42" x14ac:dyDescent="0.3">
      <c r="AO940" s="229"/>
      <c r="AP940" s="229"/>
    </row>
    <row r="941" spans="41:42" x14ac:dyDescent="0.3">
      <c r="AO941" s="229"/>
      <c r="AP941" s="229"/>
    </row>
    <row r="942" spans="41:42" x14ac:dyDescent="0.3">
      <c r="AO942" s="229"/>
      <c r="AP942" s="229"/>
    </row>
    <row r="943" spans="41:42" x14ac:dyDescent="0.3">
      <c r="AO943" s="229"/>
      <c r="AP943" s="229"/>
    </row>
    <row r="944" spans="41:42" x14ac:dyDescent="0.3">
      <c r="AO944" s="229"/>
      <c r="AP944" s="229"/>
    </row>
    <row r="945" spans="41:42" x14ac:dyDescent="0.3">
      <c r="AO945" s="229"/>
      <c r="AP945" s="229"/>
    </row>
    <row r="946" spans="41:42" x14ac:dyDescent="0.3">
      <c r="AO946" s="229"/>
      <c r="AP946" s="229"/>
    </row>
    <row r="947" spans="41:42" x14ac:dyDescent="0.3">
      <c r="AO947" s="229"/>
      <c r="AP947" s="229"/>
    </row>
    <row r="948" spans="41:42" x14ac:dyDescent="0.3">
      <c r="AO948" s="229"/>
      <c r="AP948" s="229"/>
    </row>
    <row r="949" spans="41:42" x14ac:dyDescent="0.3">
      <c r="AO949" s="229"/>
      <c r="AP949" s="229"/>
    </row>
    <row r="950" spans="41:42" x14ac:dyDescent="0.3">
      <c r="AO950" s="229"/>
      <c r="AP950" s="229"/>
    </row>
    <row r="951" spans="41:42" x14ac:dyDescent="0.3">
      <c r="AO951" s="229"/>
      <c r="AP951" s="229"/>
    </row>
    <row r="952" spans="41:42" x14ac:dyDescent="0.3">
      <c r="AO952" s="229"/>
      <c r="AP952" s="229"/>
    </row>
    <row r="953" spans="41:42" x14ac:dyDescent="0.3">
      <c r="AO953" s="229"/>
      <c r="AP953" s="229"/>
    </row>
    <row r="954" spans="41:42" x14ac:dyDescent="0.3">
      <c r="AO954" s="229"/>
      <c r="AP954" s="229"/>
    </row>
    <row r="955" spans="41:42" x14ac:dyDescent="0.3">
      <c r="AO955" s="229"/>
      <c r="AP955" s="229"/>
    </row>
    <row r="956" spans="41:42" x14ac:dyDescent="0.3">
      <c r="AO956" s="229"/>
      <c r="AP956" s="229"/>
    </row>
    <row r="957" spans="41:42" x14ac:dyDescent="0.3">
      <c r="AO957" s="229"/>
      <c r="AP957" s="229"/>
    </row>
    <row r="958" spans="41:42" x14ac:dyDescent="0.3">
      <c r="AO958" s="229"/>
      <c r="AP958" s="229"/>
    </row>
    <row r="959" spans="41:42" x14ac:dyDescent="0.3">
      <c r="AO959" s="229"/>
      <c r="AP959" s="229"/>
    </row>
    <row r="960" spans="41:42" x14ac:dyDescent="0.3">
      <c r="AO960" s="229"/>
      <c r="AP960" s="229"/>
    </row>
    <row r="961" spans="41:42" x14ac:dyDescent="0.3">
      <c r="AO961" s="229"/>
      <c r="AP961" s="229"/>
    </row>
    <row r="962" spans="41:42" x14ac:dyDescent="0.3">
      <c r="AO962" s="229"/>
      <c r="AP962" s="229"/>
    </row>
    <row r="963" spans="41:42" x14ac:dyDescent="0.3">
      <c r="AO963" s="229"/>
      <c r="AP963" s="229"/>
    </row>
    <row r="964" spans="41:42" x14ac:dyDescent="0.3">
      <c r="AO964" s="229"/>
      <c r="AP964" s="229"/>
    </row>
    <row r="965" spans="41:42" x14ac:dyDescent="0.3">
      <c r="AO965" s="229"/>
      <c r="AP965" s="229"/>
    </row>
    <row r="966" spans="41:42" x14ac:dyDescent="0.3">
      <c r="AO966" s="229"/>
      <c r="AP966" s="229"/>
    </row>
    <row r="967" spans="41:42" x14ac:dyDescent="0.3">
      <c r="AO967" s="229"/>
      <c r="AP967" s="229"/>
    </row>
    <row r="968" spans="41:42" x14ac:dyDescent="0.3">
      <c r="AO968" s="229"/>
      <c r="AP968" s="229"/>
    </row>
    <row r="969" spans="41:42" x14ac:dyDescent="0.3">
      <c r="AO969" s="229"/>
      <c r="AP969" s="229"/>
    </row>
    <row r="970" spans="41:42" x14ac:dyDescent="0.3">
      <c r="AO970" s="229"/>
      <c r="AP970" s="229"/>
    </row>
    <row r="971" spans="41:42" x14ac:dyDescent="0.3">
      <c r="AO971" s="229"/>
      <c r="AP971" s="229"/>
    </row>
    <row r="972" spans="41:42" x14ac:dyDescent="0.3">
      <c r="AO972" s="229"/>
      <c r="AP972" s="229"/>
    </row>
    <row r="973" spans="41:42" x14ac:dyDescent="0.3">
      <c r="AO973" s="229"/>
      <c r="AP973" s="229"/>
    </row>
    <row r="974" spans="41:42" x14ac:dyDescent="0.3">
      <c r="AO974" s="229"/>
      <c r="AP974" s="229"/>
    </row>
    <row r="975" spans="41:42" x14ac:dyDescent="0.3">
      <c r="AO975" s="229"/>
      <c r="AP975" s="229"/>
    </row>
    <row r="976" spans="41:42" x14ac:dyDescent="0.3">
      <c r="AO976" s="229"/>
      <c r="AP976" s="229"/>
    </row>
    <row r="977" spans="41:42" x14ac:dyDescent="0.3">
      <c r="AO977" s="229"/>
      <c r="AP977" s="229"/>
    </row>
    <row r="978" spans="41:42" x14ac:dyDescent="0.3">
      <c r="AO978" s="229"/>
      <c r="AP978" s="229"/>
    </row>
    <row r="979" spans="41:42" x14ac:dyDescent="0.3">
      <c r="AO979" s="229"/>
      <c r="AP979" s="229"/>
    </row>
    <row r="980" spans="41:42" x14ac:dyDescent="0.3">
      <c r="AO980" s="229"/>
      <c r="AP980" s="229"/>
    </row>
    <row r="981" spans="41:42" x14ac:dyDescent="0.3">
      <c r="AO981" s="229"/>
      <c r="AP981" s="229"/>
    </row>
    <row r="982" spans="41:42" x14ac:dyDescent="0.3">
      <c r="AO982" s="229"/>
      <c r="AP982" s="229"/>
    </row>
    <row r="983" spans="41:42" x14ac:dyDescent="0.3">
      <c r="AO983" s="229"/>
      <c r="AP983" s="229"/>
    </row>
    <row r="984" spans="41:42" x14ac:dyDescent="0.3">
      <c r="AO984" s="229"/>
      <c r="AP984" s="229"/>
    </row>
    <row r="985" spans="41:42" x14ac:dyDescent="0.3">
      <c r="AO985" s="229"/>
      <c r="AP985" s="229"/>
    </row>
    <row r="986" spans="41:42" x14ac:dyDescent="0.3">
      <c r="AO986" s="229"/>
      <c r="AP986" s="229"/>
    </row>
    <row r="987" spans="41:42" x14ac:dyDescent="0.3">
      <c r="AO987" s="229"/>
      <c r="AP987" s="229"/>
    </row>
    <row r="988" spans="41:42" x14ac:dyDescent="0.3">
      <c r="AO988" s="229"/>
      <c r="AP988" s="229"/>
    </row>
    <row r="989" spans="41:42" x14ac:dyDescent="0.3">
      <c r="AO989" s="229"/>
      <c r="AP989" s="229"/>
    </row>
    <row r="990" spans="41:42" x14ac:dyDescent="0.3">
      <c r="AO990" s="229"/>
      <c r="AP990" s="229"/>
    </row>
    <row r="991" spans="41:42" x14ac:dyDescent="0.3">
      <c r="AO991" s="229"/>
      <c r="AP991" s="229"/>
    </row>
    <row r="992" spans="41:42" x14ac:dyDescent="0.3">
      <c r="AO992" s="229"/>
      <c r="AP992" s="229"/>
    </row>
    <row r="993" spans="41:42" x14ac:dyDescent="0.3">
      <c r="AO993" s="229"/>
      <c r="AP993" s="229"/>
    </row>
    <row r="994" spans="41:42" x14ac:dyDescent="0.3">
      <c r="AO994" s="229"/>
      <c r="AP994" s="229"/>
    </row>
    <row r="995" spans="41:42" x14ac:dyDescent="0.3">
      <c r="AO995" s="229"/>
      <c r="AP995" s="229"/>
    </row>
    <row r="996" spans="41:42" x14ac:dyDescent="0.3">
      <c r="AO996" s="229"/>
      <c r="AP996" s="229"/>
    </row>
    <row r="997" spans="41:42" x14ac:dyDescent="0.3">
      <c r="AO997" s="229"/>
      <c r="AP997" s="229"/>
    </row>
    <row r="998" spans="41:42" x14ac:dyDescent="0.3">
      <c r="AO998" s="229"/>
      <c r="AP998" s="229"/>
    </row>
    <row r="999" spans="41:42" x14ac:dyDescent="0.3">
      <c r="AO999" s="229"/>
      <c r="AP999" s="229"/>
    </row>
    <row r="1000" spans="41:42" x14ac:dyDescent="0.3">
      <c r="AO1000" s="229"/>
      <c r="AP1000" s="229"/>
    </row>
    <row r="1001" spans="41:42" x14ac:dyDescent="0.3">
      <c r="AO1001" s="229"/>
      <c r="AP1001" s="229"/>
    </row>
    <row r="1002" spans="41:42" x14ac:dyDescent="0.3">
      <c r="AO1002" s="229"/>
      <c r="AP1002" s="229"/>
    </row>
    <row r="1003" spans="41:42" x14ac:dyDescent="0.3">
      <c r="AO1003" s="229"/>
      <c r="AP1003" s="229"/>
    </row>
    <row r="1004" spans="41:42" x14ac:dyDescent="0.3">
      <c r="AO1004" s="229"/>
      <c r="AP1004" s="229"/>
    </row>
    <row r="1005" spans="41:42" x14ac:dyDescent="0.3">
      <c r="AO1005" s="229"/>
      <c r="AP1005" s="229"/>
    </row>
    <row r="1006" spans="41:42" x14ac:dyDescent="0.3">
      <c r="AO1006" s="229"/>
      <c r="AP1006" s="229"/>
    </row>
    <row r="1007" spans="41:42" x14ac:dyDescent="0.3">
      <c r="AO1007" s="229"/>
      <c r="AP1007" s="229"/>
    </row>
    <row r="1008" spans="41:42" x14ac:dyDescent="0.3">
      <c r="AO1008" s="229"/>
      <c r="AP1008" s="229"/>
    </row>
    <row r="1009" spans="41:42" x14ac:dyDescent="0.3">
      <c r="AO1009" s="229"/>
      <c r="AP1009" s="229"/>
    </row>
    <row r="1010" spans="41:42" x14ac:dyDescent="0.3">
      <c r="AO1010" s="229"/>
      <c r="AP1010" s="229"/>
    </row>
    <row r="1011" spans="41:42" x14ac:dyDescent="0.3">
      <c r="AO1011" s="229"/>
      <c r="AP1011" s="229"/>
    </row>
    <row r="1012" spans="41:42" x14ac:dyDescent="0.3">
      <c r="AO1012" s="229"/>
      <c r="AP1012" s="229"/>
    </row>
    <row r="1013" spans="41:42" x14ac:dyDescent="0.3">
      <c r="AO1013" s="229"/>
      <c r="AP1013" s="229"/>
    </row>
    <row r="1014" spans="41:42" x14ac:dyDescent="0.3">
      <c r="AO1014" s="229"/>
      <c r="AP1014" s="229"/>
    </row>
    <row r="1015" spans="41:42" x14ac:dyDescent="0.3">
      <c r="AO1015" s="229"/>
      <c r="AP1015" s="229"/>
    </row>
    <row r="1016" spans="41:42" x14ac:dyDescent="0.3">
      <c r="AO1016" s="229"/>
      <c r="AP1016" s="229"/>
    </row>
    <row r="1017" spans="41:42" x14ac:dyDescent="0.3">
      <c r="AO1017" s="229"/>
      <c r="AP1017" s="229"/>
    </row>
    <row r="1018" spans="41:42" x14ac:dyDescent="0.3">
      <c r="AO1018" s="229"/>
      <c r="AP1018" s="229"/>
    </row>
    <row r="1019" spans="41:42" x14ac:dyDescent="0.3">
      <c r="AO1019" s="229"/>
      <c r="AP1019" s="229"/>
    </row>
    <row r="1020" spans="41:42" x14ac:dyDescent="0.3">
      <c r="AO1020" s="229"/>
      <c r="AP1020" s="229"/>
    </row>
    <row r="1021" spans="41:42" x14ac:dyDescent="0.3">
      <c r="AO1021" s="229"/>
      <c r="AP1021" s="229"/>
    </row>
    <row r="1022" spans="41:42" x14ac:dyDescent="0.3">
      <c r="AO1022" s="229"/>
      <c r="AP1022" s="229"/>
    </row>
    <row r="1023" spans="41:42" x14ac:dyDescent="0.3">
      <c r="AO1023" s="229"/>
      <c r="AP1023" s="229"/>
    </row>
    <row r="1024" spans="41:42" x14ac:dyDescent="0.3">
      <c r="AO1024" s="229"/>
      <c r="AP1024" s="229"/>
    </row>
    <row r="1025" spans="41:42" x14ac:dyDescent="0.3">
      <c r="AO1025" s="229"/>
      <c r="AP1025" s="229"/>
    </row>
    <row r="1026" spans="41:42" x14ac:dyDescent="0.3">
      <c r="AO1026" s="229"/>
      <c r="AP1026" s="229"/>
    </row>
    <row r="1027" spans="41:42" x14ac:dyDescent="0.3">
      <c r="AO1027" s="229"/>
      <c r="AP1027" s="229"/>
    </row>
    <row r="1028" spans="41:42" x14ac:dyDescent="0.3">
      <c r="AO1028" s="229"/>
      <c r="AP1028" s="229"/>
    </row>
    <row r="1029" spans="41:42" x14ac:dyDescent="0.3">
      <c r="AO1029" s="229"/>
      <c r="AP1029" s="229"/>
    </row>
    <row r="1030" spans="41:42" x14ac:dyDescent="0.3">
      <c r="AO1030" s="229"/>
      <c r="AP1030" s="229"/>
    </row>
    <row r="1031" spans="41:42" x14ac:dyDescent="0.3">
      <c r="AO1031" s="229"/>
      <c r="AP1031" s="229"/>
    </row>
    <row r="1032" spans="41:42" x14ac:dyDescent="0.3">
      <c r="AO1032" s="229"/>
      <c r="AP1032" s="229"/>
    </row>
    <row r="1033" spans="41:42" x14ac:dyDescent="0.3">
      <c r="AO1033" s="229"/>
      <c r="AP1033" s="229"/>
    </row>
    <row r="1034" spans="41:42" x14ac:dyDescent="0.3">
      <c r="AO1034" s="229"/>
      <c r="AP1034" s="229"/>
    </row>
    <row r="1035" spans="41:42" x14ac:dyDescent="0.3">
      <c r="AO1035" s="229"/>
      <c r="AP1035" s="229"/>
    </row>
    <row r="1036" spans="41:42" x14ac:dyDescent="0.3">
      <c r="AO1036" s="229"/>
      <c r="AP1036" s="229"/>
    </row>
    <row r="1037" spans="41:42" x14ac:dyDescent="0.3">
      <c r="AO1037" s="229"/>
      <c r="AP1037" s="229"/>
    </row>
    <row r="1038" spans="41:42" x14ac:dyDescent="0.3">
      <c r="AO1038" s="229"/>
      <c r="AP1038" s="229"/>
    </row>
    <row r="1039" spans="41:42" x14ac:dyDescent="0.3">
      <c r="AO1039" s="229"/>
      <c r="AP1039" s="229"/>
    </row>
    <row r="1040" spans="41:42" x14ac:dyDescent="0.3">
      <c r="AO1040" s="229"/>
      <c r="AP1040" s="229"/>
    </row>
    <row r="1041" spans="41:42" x14ac:dyDescent="0.3">
      <c r="AO1041" s="229"/>
      <c r="AP1041" s="229"/>
    </row>
    <row r="1042" spans="41:42" x14ac:dyDescent="0.3">
      <c r="AO1042" s="229"/>
      <c r="AP1042" s="229"/>
    </row>
    <row r="1043" spans="41:42" x14ac:dyDescent="0.3">
      <c r="AO1043" s="229"/>
      <c r="AP1043" s="229"/>
    </row>
    <row r="1044" spans="41:42" x14ac:dyDescent="0.3">
      <c r="AO1044" s="229"/>
      <c r="AP1044" s="229"/>
    </row>
    <row r="1045" spans="41:42" x14ac:dyDescent="0.3">
      <c r="AO1045" s="229"/>
      <c r="AP1045" s="229"/>
    </row>
    <row r="1046" spans="41:42" x14ac:dyDescent="0.3">
      <c r="AO1046" s="229"/>
      <c r="AP1046" s="229"/>
    </row>
    <row r="1047" spans="41:42" x14ac:dyDescent="0.3">
      <c r="AO1047" s="229"/>
      <c r="AP1047" s="229"/>
    </row>
    <row r="1048" spans="41:42" x14ac:dyDescent="0.3">
      <c r="AO1048" s="229"/>
      <c r="AP1048" s="229"/>
    </row>
    <row r="1049" spans="41:42" x14ac:dyDescent="0.3">
      <c r="AO1049" s="229"/>
      <c r="AP1049" s="229"/>
    </row>
    <row r="1050" spans="41:42" x14ac:dyDescent="0.3">
      <c r="AO1050" s="229"/>
      <c r="AP1050" s="229"/>
    </row>
    <row r="1051" spans="41:42" x14ac:dyDescent="0.3">
      <c r="AO1051" s="229"/>
      <c r="AP1051" s="229"/>
    </row>
    <row r="1052" spans="41:42" x14ac:dyDescent="0.3">
      <c r="AO1052" s="229"/>
      <c r="AP1052" s="229"/>
    </row>
    <row r="1053" spans="41:42" x14ac:dyDescent="0.3">
      <c r="AO1053" s="229"/>
      <c r="AP1053" s="229"/>
    </row>
    <row r="1054" spans="41:42" x14ac:dyDescent="0.3">
      <c r="AO1054" s="229"/>
      <c r="AP1054" s="229"/>
    </row>
    <row r="1055" spans="41:42" x14ac:dyDescent="0.3">
      <c r="AO1055" s="229"/>
      <c r="AP1055" s="229"/>
    </row>
    <row r="1056" spans="41:42" x14ac:dyDescent="0.3">
      <c r="AO1056" s="229"/>
      <c r="AP1056" s="229"/>
    </row>
    <row r="1057" spans="41:42" x14ac:dyDescent="0.3">
      <c r="AO1057" s="229"/>
      <c r="AP1057" s="229"/>
    </row>
    <row r="1058" spans="41:42" x14ac:dyDescent="0.3">
      <c r="AO1058" s="229"/>
      <c r="AP1058" s="229"/>
    </row>
    <row r="1059" spans="41:42" x14ac:dyDescent="0.3">
      <c r="AO1059" s="229"/>
      <c r="AP1059" s="229"/>
    </row>
    <row r="1060" spans="41:42" x14ac:dyDescent="0.3">
      <c r="AO1060" s="229"/>
      <c r="AP1060" s="229"/>
    </row>
    <row r="1061" spans="41:42" x14ac:dyDescent="0.3">
      <c r="AO1061" s="229"/>
      <c r="AP1061" s="229"/>
    </row>
    <row r="1062" spans="41:42" x14ac:dyDescent="0.3">
      <c r="AO1062" s="229"/>
      <c r="AP1062" s="229"/>
    </row>
    <row r="1063" spans="41:42" x14ac:dyDescent="0.3">
      <c r="AO1063" s="229"/>
      <c r="AP1063" s="229"/>
    </row>
    <row r="1064" spans="41:42" x14ac:dyDescent="0.3">
      <c r="AO1064" s="229"/>
      <c r="AP1064" s="229"/>
    </row>
    <row r="1065" spans="41:42" x14ac:dyDescent="0.3">
      <c r="AO1065" s="229"/>
      <c r="AP1065" s="229"/>
    </row>
    <row r="1066" spans="41:42" x14ac:dyDescent="0.3">
      <c r="AO1066" s="229"/>
      <c r="AP1066" s="229"/>
    </row>
    <row r="1067" spans="41:42" x14ac:dyDescent="0.3">
      <c r="AO1067" s="229"/>
      <c r="AP1067" s="229"/>
    </row>
    <row r="1068" spans="41:42" x14ac:dyDescent="0.3">
      <c r="AO1068" s="229"/>
      <c r="AP1068" s="229"/>
    </row>
    <row r="1069" spans="41:42" x14ac:dyDescent="0.3">
      <c r="AO1069" s="229"/>
      <c r="AP1069" s="229"/>
    </row>
    <row r="1070" spans="41:42" x14ac:dyDescent="0.3">
      <c r="AO1070" s="229"/>
      <c r="AP1070" s="229"/>
    </row>
    <row r="1071" spans="41:42" x14ac:dyDescent="0.3">
      <c r="AO1071" s="229"/>
      <c r="AP1071" s="229"/>
    </row>
    <row r="1072" spans="41:42" x14ac:dyDescent="0.3">
      <c r="AO1072" s="229"/>
      <c r="AP1072" s="229"/>
    </row>
    <row r="1073" spans="41:42" x14ac:dyDescent="0.3">
      <c r="AO1073" s="229"/>
      <c r="AP1073" s="229"/>
    </row>
    <row r="1074" spans="41:42" x14ac:dyDescent="0.3">
      <c r="AO1074" s="229"/>
      <c r="AP1074" s="229"/>
    </row>
    <row r="1075" spans="41:42" x14ac:dyDescent="0.3">
      <c r="AO1075" s="229"/>
      <c r="AP1075" s="229"/>
    </row>
    <row r="1076" spans="41:42" x14ac:dyDescent="0.3">
      <c r="AO1076" s="229"/>
      <c r="AP1076" s="229"/>
    </row>
    <row r="1077" spans="41:42" x14ac:dyDescent="0.3">
      <c r="AO1077" s="229"/>
      <c r="AP1077" s="229"/>
    </row>
    <row r="1078" spans="41:42" x14ac:dyDescent="0.3">
      <c r="AO1078" s="229"/>
      <c r="AP1078" s="229"/>
    </row>
    <row r="1079" spans="41:42" x14ac:dyDescent="0.3">
      <c r="AO1079" s="229"/>
      <c r="AP1079" s="229"/>
    </row>
    <row r="1080" spans="41:42" x14ac:dyDescent="0.3">
      <c r="AO1080" s="229"/>
      <c r="AP1080" s="229"/>
    </row>
    <row r="1081" spans="41:42" x14ac:dyDescent="0.3">
      <c r="AO1081" s="229"/>
      <c r="AP1081" s="229"/>
    </row>
    <row r="1082" spans="41:42" x14ac:dyDescent="0.3">
      <c r="AO1082" s="229"/>
      <c r="AP1082" s="229"/>
    </row>
    <row r="1083" spans="41:42" x14ac:dyDescent="0.3">
      <c r="AO1083" s="229"/>
      <c r="AP1083" s="229"/>
    </row>
    <row r="1084" spans="41:42" x14ac:dyDescent="0.3">
      <c r="AO1084" s="229"/>
      <c r="AP1084" s="229"/>
    </row>
    <row r="1085" spans="41:42" x14ac:dyDescent="0.3">
      <c r="AO1085" s="229"/>
      <c r="AP1085" s="229"/>
    </row>
    <row r="1086" spans="41:42" x14ac:dyDescent="0.3">
      <c r="AO1086" s="229"/>
      <c r="AP1086" s="229"/>
    </row>
    <row r="1087" spans="41:42" x14ac:dyDescent="0.3">
      <c r="AO1087" s="229"/>
      <c r="AP1087" s="229"/>
    </row>
    <row r="1088" spans="41:42" x14ac:dyDescent="0.3">
      <c r="AO1088" s="229"/>
      <c r="AP1088" s="229"/>
    </row>
    <row r="1089" spans="41:42" x14ac:dyDescent="0.3">
      <c r="AO1089" s="229"/>
      <c r="AP1089" s="229"/>
    </row>
    <row r="1090" spans="41:42" x14ac:dyDescent="0.3">
      <c r="AO1090" s="229"/>
      <c r="AP1090" s="229"/>
    </row>
    <row r="1091" spans="41:42" x14ac:dyDescent="0.3">
      <c r="AO1091" s="229"/>
      <c r="AP1091" s="229"/>
    </row>
    <row r="1092" spans="41:42" x14ac:dyDescent="0.3">
      <c r="AO1092" s="229"/>
      <c r="AP1092" s="229"/>
    </row>
    <row r="1093" spans="41:42" x14ac:dyDescent="0.3">
      <c r="AO1093" s="229"/>
      <c r="AP1093" s="229"/>
    </row>
    <row r="1094" spans="41:42" x14ac:dyDescent="0.3">
      <c r="AO1094" s="229"/>
      <c r="AP1094" s="229"/>
    </row>
    <row r="1095" spans="41:42" x14ac:dyDescent="0.3">
      <c r="AO1095" s="229"/>
      <c r="AP1095" s="229"/>
    </row>
    <row r="1096" spans="41:42" x14ac:dyDescent="0.3">
      <c r="AO1096" s="229"/>
      <c r="AP1096" s="229"/>
    </row>
    <row r="1097" spans="41:42" x14ac:dyDescent="0.3">
      <c r="AO1097" s="229"/>
      <c r="AP1097" s="229"/>
    </row>
    <row r="1098" spans="41:42" x14ac:dyDescent="0.3">
      <c r="AO1098" s="229"/>
      <c r="AP1098" s="229"/>
    </row>
    <row r="1099" spans="41:42" x14ac:dyDescent="0.3">
      <c r="AO1099" s="229"/>
      <c r="AP1099" s="229"/>
    </row>
    <row r="1100" spans="41:42" x14ac:dyDescent="0.3">
      <c r="AO1100" s="229"/>
      <c r="AP1100" s="229"/>
    </row>
    <row r="1101" spans="41:42" x14ac:dyDescent="0.3">
      <c r="AO1101" s="229"/>
      <c r="AP1101" s="229"/>
    </row>
    <row r="1102" spans="41:42" x14ac:dyDescent="0.3">
      <c r="AO1102" s="229"/>
      <c r="AP1102" s="229"/>
    </row>
    <row r="1103" spans="41:42" x14ac:dyDescent="0.3">
      <c r="AO1103" s="229"/>
      <c r="AP1103" s="229"/>
    </row>
    <row r="1104" spans="41:42" x14ac:dyDescent="0.3">
      <c r="AO1104" s="229"/>
      <c r="AP1104" s="229"/>
    </row>
    <row r="1105" spans="41:42" x14ac:dyDescent="0.3">
      <c r="AO1105" s="229"/>
      <c r="AP1105" s="229"/>
    </row>
    <row r="1106" spans="41:42" x14ac:dyDescent="0.3">
      <c r="AO1106" s="229"/>
      <c r="AP1106" s="229"/>
    </row>
    <row r="1107" spans="41:42" x14ac:dyDescent="0.3">
      <c r="AO1107" s="229"/>
      <c r="AP1107" s="229"/>
    </row>
    <row r="1108" spans="41:42" x14ac:dyDescent="0.3">
      <c r="AO1108" s="229"/>
      <c r="AP1108" s="229"/>
    </row>
    <row r="1109" spans="41:42" x14ac:dyDescent="0.3">
      <c r="AO1109" s="229"/>
      <c r="AP1109" s="229"/>
    </row>
    <row r="1110" spans="41:42" x14ac:dyDescent="0.3">
      <c r="AO1110" s="229"/>
      <c r="AP1110" s="229"/>
    </row>
    <row r="1111" spans="41:42" x14ac:dyDescent="0.3">
      <c r="AO1111" s="229"/>
      <c r="AP1111" s="229"/>
    </row>
    <row r="1112" spans="41:42" x14ac:dyDescent="0.3">
      <c r="AO1112" s="229"/>
      <c r="AP1112" s="229"/>
    </row>
    <row r="1113" spans="41:42" x14ac:dyDescent="0.3">
      <c r="AO1113" s="229"/>
      <c r="AP1113" s="229"/>
    </row>
    <row r="1114" spans="41:42" x14ac:dyDescent="0.3">
      <c r="AO1114" s="229"/>
      <c r="AP1114" s="229"/>
    </row>
    <row r="1115" spans="41:42" x14ac:dyDescent="0.3">
      <c r="AO1115" s="229"/>
      <c r="AP1115" s="229"/>
    </row>
    <row r="1116" spans="41:42" x14ac:dyDescent="0.3">
      <c r="AO1116" s="229"/>
      <c r="AP1116" s="229"/>
    </row>
    <row r="1117" spans="41:42" x14ac:dyDescent="0.3">
      <c r="AO1117" s="229"/>
      <c r="AP1117" s="229"/>
    </row>
    <row r="1118" spans="41:42" x14ac:dyDescent="0.3">
      <c r="AO1118" s="229"/>
      <c r="AP1118" s="229"/>
    </row>
    <row r="1119" spans="41:42" x14ac:dyDescent="0.3">
      <c r="AO1119" s="229"/>
      <c r="AP1119" s="229"/>
    </row>
    <row r="1120" spans="41:42" x14ac:dyDescent="0.3">
      <c r="AO1120" s="229"/>
      <c r="AP1120" s="229"/>
    </row>
    <row r="1121" spans="41:42" x14ac:dyDescent="0.3">
      <c r="AO1121" s="229"/>
      <c r="AP1121" s="229"/>
    </row>
    <row r="1122" spans="41:42" x14ac:dyDescent="0.3">
      <c r="AO1122" s="229"/>
      <c r="AP1122" s="229"/>
    </row>
    <row r="1123" spans="41:42" x14ac:dyDescent="0.3">
      <c r="AO1123" s="229"/>
      <c r="AP1123" s="229"/>
    </row>
    <row r="1124" spans="41:42" x14ac:dyDescent="0.3">
      <c r="AO1124" s="229"/>
      <c r="AP1124" s="229"/>
    </row>
    <row r="1125" spans="41:42" x14ac:dyDescent="0.3">
      <c r="AO1125" s="229"/>
      <c r="AP1125" s="229"/>
    </row>
    <row r="1126" spans="41:42" x14ac:dyDescent="0.3">
      <c r="AO1126" s="229"/>
      <c r="AP1126" s="229"/>
    </row>
    <row r="1127" spans="41:42" x14ac:dyDescent="0.3">
      <c r="AO1127" s="229"/>
      <c r="AP1127" s="229"/>
    </row>
    <row r="1128" spans="41:42" x14ac:dyDescent="0.3">
      <c r="AO1128" s="229"/>
      <c r="AP1128" s="229"/>
    </row>
    <row r="1129" spans="41:42" x14ac:dyDescent="0.3">
      <c r="AO1129" s="229"/>
      <c r="AP1129" s="229"/>
    </row>
    <row r="1130" spans="41:42" x14ac:dyDescent="0.3">
      <c r="AO1130" s="229"/>
      <c r="AP1130" s="229"/>
    </row>
    <row r="1131" spans="41:42" x14ac:dyDescent="0.3">
      <c r="AO1131" s="229"/>
      <c r="AP1131" s="229"/>
    </row>
    <row r="1132" spans="41:42" x14ac:dyDescent="0.3">
      <c r="AO1132" s="229"/>
      <c r="AP1132" s="229"/>
    </row>
    <row r="1133" spans="41:42" x14ac:dyDescent="0.3">
      <c r="AO1133" s="229"/>
      <c r="AP1133" s="229"/>
    </row>
    <row r="1134" spans="41:42" x14ac:dyDescent="0.3">
      <c r="AO1134" s="229"/>
      <c r="AP1134" s="229"/>
    </row>
    <row r="1135" spans="41:42" x14ac:dyDescent="0.3">
      <c r="AO1135" s="229"/>
      <c r="AP1135" s="229"/>
    </row>
    <row r="1136" spans="41:42" x14ac:dyDescent="0.3">
      <c r="AO1136" s="229"/>
      <c r="AP1136" s="229"/>
    </row>
    <row r="1137" spans="41:42" x14ac:dyDescent="0.3">
      <c r="AO1137" s="229"/>
      <c r="AP1137" s="229"/>
    </row>
    <row r="1138" spans="41:42" x14ac:dyDescent="0.3">
      <c r="AO1138" s="229"/>
      <c r="AP1138" s="229"/>
    </row>
    <row r="1139" spans="41:42" x14ac:dyDescent="0.3">
      <c r="AO1139" s="229"/>
      <c r="AP1139" s="229"/>
    </row>
    <row r="1140" spans="41:42" x14ac:dyDescent="0.3">
      <c r="AO1140" s="229"/>
      <c r="AP1140" s="229"/>
    </row>
    <row r="1141" spans="41:42" x14ac:dyDescent="0.3">
      <c r="AO1141" s="229"/>
      <c r="AP1141" s="229"/>
    </row>
    <row r="1142" spans="41:42" x14ac:dyDescent="0.3">
      <c r="AO1142" s="229"/>
      <c r="AP1142" s="229"/>
    </row>
    <row r="1143" spans="41:42" x14ac:dyDescent="0.3">
      <c r="AO1143" s="229"/>
      <c r="AP1143" s="229"/>
    </row>
    <row r="1144" spans="41:42" x14ac:dyDescent="0.3">
      <c r="AO1144" s="229"/>
      <c r="AP1144" s="229"/>
    </row>
    <row r="1145" spans="41:42" x14ac:dyDescent="0.3">
      <c r="AO1145" s="229"/>
      <c r="AP1145" s="229"/>
    </row>
    <row r="1146" spans="41:42" x14ac:dyDescent="0.3">
      <c r="AO1146" s="229"/>
      <c r="AP1146" s="229"/>
    </row>
    <row r="1147" spans="41:42" x14ac:dyDescent="0.3">
      <c r="AO1147" s="229"/>
      <c r="AP1147" s="229"/>
    </row>
    <row r="1148" spans="41:42" x14ac:dyDescent="0.3">
      <c r="AO1148" s="229"/>
      <c r="AP1148" s="229"/>
    </row>
    <row r="1149" spans="41:42" x14ac:dyDescent="0.3">
      <c r="AO1149" s="229"/>
      <c r="AP1149" s="229"/>
    </row>
    <row r="1150" spans="41:42" x14ac:dyDescent="0.3">
      <c r="AO1150" s="229"/>
      <c r="AP1150" s="229"/>
    </row>
    <row r="1151" spans="41:42" x14ac:dyDescent="0.3">
      <c r="AO1151" s="229"/>
      <c r="AP1151" s="229"/>
    </row>
    <row r="1152" spans="41:42" x14ac:dyDescent="0.3">
      <c r="AO1152" s="229"/>
      <c r="AP1152" s="229"/>
    </row>
    <row r="1153" spans="41:42" x14ac:dyDescent="0.3">
      <c r="AO1153" s="229"/>
      <c r="AP1153" s="229"/>
    </row>
    <row r="1154" spans="41:42" x14ac:dyDescent="0.3">
      <c r="AO1154" s="229"/>
      <c r="AP1154" s="229"/>
    </row>
    <row r="1155" spans="41:42" x14ac:dyDescent="0.3">
      <c r="AO1155" s="229"/>
      <c r="AP1155" s="229"/>
    </row>
    <row r="1156" spans="41:42" x14ac:dyDescent="0.3">
      <c r="AO1156" s="229"/>
      <c r="AP1156" s="229"/>
    </row>
    <row r="1157" spans="41:42" x14ac:dyDescent="0.3">
      <c r="AO1157" s="229"/>
      <c r="AP1157" s="229"/>
    </row>
    <row r="1158" spans="41:42" x14ac:dyDescent="0.3">
      <c r="AO1158" s="229"/>
      <c r="AP1158" s="229"/>
    </row>
    <row r="1159" spans="41:42" x14ac:dyDescent="0.3">
      <c r="AO1159" s="229"/>
      <c r="AP1159" s="229"/>
    </row>
    <row r="1160" spans="41:42" x14ac:dyDescent="0.3">
      <c r="AO1160" s="229"/>
      <c r="AP1160" s="229"/>
    </row>
    <row r="1161" spans="41:42" x14ac:dyDescent="0.3">
      <c r="AO1161" s="229"/>
      <c r="AP1161" s="229"/>
    </row>
    <row r="1162" spans="41:42" x14ac:dyDescent="0.3">
      <c r="AO1162" s="229"/>
      <c r="AP1162" s="229"/>
    </row>
    <row r="1163" spans="41:42" x14ac:dyDescent="0.3">
      <c r="AO1163" s="229"/>
      <c r="AP1163" s="229"/>
    </row>
    <row r="1164" spans="41:42" x14ac:dyDescent="0.3">
      <c r="AO1164" s="229"/>
      <c r="AP1164" s="229"/>
    </row>
    <row r="1165" spans="41:42" x14ac:dyDescent="0.3">
      <c r="AO1165" s="229"/>
      <c r="AP1165" s="229"/>
    </row>
    <row r="1166" spans="41:42" x14ac:dyDescent="0.3">
      <c r="AO1166" s="229"/>
      <c r="AP1166" s="229"/>
    </row>
    <row r="1167" spans="41:42" x14ac:dyDescent="0.3">
      <c r="AO1167" s="229"/>
      <c r="AP1167" s="229"/>
    </row>
    <row r="1168" spans="41:42" x14ac:dyDescent="0.3">
      <c r="AO1168" s="229"/>
      <c r="AP1168" s="229"/>
    </row>
    <row r="1169" spans="41:42" x14ac:dyDescent="0.3">
      <c r="AO1169" s="229"/>
      <c r="AP1169" s="229"/>
    </row>
    <row r="1170" spans="41:42" x14ac:dyDescent="0.3">
      <c r="AO1170" s="229"/>
      <c r="AP1170" s="229"/>
    </row>
    <row r="1171" spans="41:42" x14ac:dyDescent="0.3">
      <c r="AO1171" s="229"/>
      <c r="AP1171" s="229"/>
    </row>
    <row r="1172" spans="41:42" x14ac:dyDescent="0.3">
      <c r="AO1172" s="229"/>
      <c r="AP1172" s="229"/>
    </row>
    <row r="1173" spans="41:42" x14ac:dyDescent="0.3">
      <c r="AO1173" s="229"/>
      <c r="AP1173" s="229"/>
    </row>
    <row r="1174" spans="41:42" x14ac:dyDescent="0.3">
      <c r="AO1174" s="229"/>
      <c r="AP1174" s="229"/>
    </row>
    <row r="1175" spans="41:42" x14ac:dyDescent="0.3">
      <c r="AO1175" s="229"/>
      <c r="AP1175" s="229"/>
    </row>
    <row r="1176" spans="41:42" x14ac:dyDescent="0.3">
      <c r="AO1176" s="229"/>
      <c r="AP1176" s="229"/>
    </row>
    <row r="1177" spans="41:42" x14ac:dyDescent="0.3">
      <c r="AO1177" s="229"/>
      <c r="AP1177" s="229"/>
    </row>
    <row r="1178" spans="41:42" x14ac:dyDescent="0.3">
      <c r="AO1178" s="229"/>
      <c r="AP1178" s="229"/>
    </row>
    <row r="1179" spans="41:42" x14ac:dyDescent="0.3">
      <c r="AO1179" s="229"/>
      <c r="AP1179" s="229"/>
    </row>
    <row r="1180" spans="41:42" x14ac:dyDescent="0.3">
      <c r="AO1180" s="229"/>
      <c r="AP1180" s="229"/>
    </row>
    <row r="1181" spans="41:42" x14ac:dyDescent="0.3">
      <c r="AO1181" s="229"/>
      <c r="AP1181" s="229"/>
    </row>
    <row r="1182" spans="41:42" x14ac:dyDescent="0.3">
      <c r="AO1182" s="229"/>
      <c r="AP1182" s="229"/>
    </row>
    <row r="1183" spans="41:42" x14ac:dyDescent="0.3">
      <c r="AO1183" s="229"/>
      <c r="AP1183" s="229"/>
    </row>
    <row r="1184" spans="41:42" x14ac:dyDescent="0.3">
      <c r="AO1184" s="229"/>
      <c r="AP1184" s="229"/>
    </row>
    <row r="1185" spans="41:42" x14ac:dyDescent="0.3">
      <c r="AO1185" s="229"/>
      <c r="AP1185" s="229"/>
    </row>
    <row r="1186" spans="41:42" x14ac:dyDescent="0.3">
      <c r="AO1186" s="229"/>
      <c r="AP1186" s="229"/>
    </row>
    <row r="1187" spans="41:42" x14ac:dyDescent="0.3">
      <c r="AO1187" s="229"/>
      <c r="AP1187" s="229"/>
    </row>
    <row r="1188" spans="41:42" x14ac:dyDescent="0.3">
      <c r="AO1188" s="229"/>
      <c r="AP1188" s="229"/>
    </row>
    <row r="1189" spans="41:42" x14ac:dyDescent="0.3">
      <c r="AO1189" s="229"/>
      <c r="AP1189" s="229"/>
    </row>
    <row r="1190" spans="41:42" x14ac:dyDescent="0.3">
      <c r="AO1190" s="229"/>
      <c r="AP1190" s="229"/>
    </row>
    <row r="1191" spans="41:42" x14ac:dyDescent="0.3">
      <c r="AO1191" s="229"/>
      <c r="AP1191" s="229"/>
    </row>
    <row r="1192" spans="41:42" x14ac:dyDescent="0.3">
      <c r="AO1192" s="229"/>
      <c r="AP1192" s="229"/>
    </row>
    <row r="1193" spans="41:42" x14ac:dyDescent="0.3">
      <c r="AO1193" s="229"/>
      <c r="AP1193" s="229"/>
    </row>
    <row r="1194" spans="41:42" x14ac:dyDescent="0.3">
      <c r="AO1194" s="229"/>
      <c r="AP1194" s="229"/>
    </row>
    <row r="1195" spans="41:42" x14ac:dyDescent="0.3">
      <c r="AO1195" s="229"/>
      <c r="AP1195" s="229"/>
    </row>
    <row r="1196" spans="41:42" x14ac:dyDescent="0.3">
      <c r="AO1196" s="229"/>
      <c r="AP1196" s="229"/>
    </row>
    <row r="1197" spans="41:42" x14ac:dyDescent="0.3">
      <c r="AO1197" s="229"/>
      <c r="AP1197" s="229"/>
    </row>
    <row r="1198" spans="41:42" x14ac:dyDescent="0.3">
      <c r="AO1198" s="229"/>
      <c r="AP1198" s="229"/>
    </row>
    <row r="1199" spans="41:42" x14ac:dyDescent="0.3">
      <c r="AO1199" s="229"/>
      <c r="AP1199" s="229"/>
    </row>
    <row r="1200" spans="41:42" x14ac:dyDescent="0.3">
      <c r="AO1200" s="229"/>
      <c r="AP1200" s="229"/>
    </row>
    <row r="1201" spans="41:42" x14ac:dyDescent="0.3">
      <c r="AO1201" s="229"/>
      <c r="AP1201" s="229"/>
    </row>
    <row r="1202" spans="41:42" x14ac:dyDescent="0.3">
      <c r="AO1202" s="229"/>
      <c r="AP1202" s="229"/>
    </row>
    <row r="1203" spans="41:42" x14ac:dyDescent="0.3">
      <c r="AO1203" s="229"/>
      <c r="AP1203" s="229"/>
    </row>
    <row r="1204" spans="41:42" x14ac:dyDescent="0.3">
      <c r="AO1204" s="229"/>
      <c r="AP1204" s="229"/>
    </row>
    <row r="1205" spans="41:42" x14ac:dyDescent="0.3">
      <c r="AO1205" s="229"/>
      <c r="AP1205" s="229"/>
    </row>
    <row r="1206" spans="41:42" x14ac:dyDescent="0.3">
      <c r="AO1206" s="229"/>
      <c r="AP1206" s="229"/>
    </row>
    <row r="1207" spans="41:42" x14ac:dyDescent="0.3">
      <c r="AO1207" s="229"/>
      <c r="AP1207" s="229"/>
    </row>
    <row r="1208" spans="41:42" x14ac:dyDescent="0.3">
      <c r="AO1208" s="229"/>
      <c r="AP1208" s="229"/>
    </row>
    <row r="1209" spans="41:42" x14ac:dyDescent="0.3">
      <c r="AO1209" s="229"/>
      <c r="AP1209" s="229"/>
    </row>
    <row r="1210" spans="41:42" x14ac:dyDescent="0.3">
      <c r="AO1210" s="229"/>
      <c r="AP1210" s="229"/>
    </row>
    <row r="1211" spans="41:42" x14ac:dyDescent="0.3">
      <c r="AO1211" s="229"/>
      <c r="AP1211" s="229"/>
    </row>
    <row r="1212" spans="41:42" x14ac:dyDescent="0.3">
      <c r="AO1212" s="229"/>
      <c r="AP1212" s="229"/>
    </row>
    <row r="1213" spans="41:42" x14ac:dyDescent="0.3">
      <c r="AO1213" s="229"/>
      <c r="AP1213" s="229"/>
    </row>
    <row r="1214" spans="41:42" x14ac:dyDescent="0.3">
      <c r="AO1214" s="229"/>
      <c r="AP1214" s="229"/>
    </row>
    <row r="1215" spans="41:42" x14ac:dyDescent="0.3">
      <c r="AO1215" s="229"/>
      <c r="AP1215" s="229"/>
    </row>
    <row r="1216" spans="41:42" x14ac:dyDescent="0.3">
      <c r="AO1216" s="229"/>
      <c r="AP1216" s="229"/>
    </row>
    <row r="1217" spans="41:42" x14ac:dyDescent="0.3">
      <c r="AO1217" s="229"/>
      <c r="AP1217" s="229"/>
    </row>
    <row r="1218" spans="41:42" x14ac:dyDescent="0.3">
      <c r="AO1218" s="229"/>
      <c r="AP1218" s="229"/>
    </row>
    <row r="1219" spans="41:42" x14ac:dyDescent="0.3">
      <c r="AO1219" s="229"/>
      <c r="AP1219" s="229"/>
    </row>
    <row r="1220" spans="41:42" x14ac:dyDescent="0.3">
      <c r="AO1220" s="229"/>
      <c r="AP1220" s="229"/>
    </row>
    <row r="1221" spans="41:42" x14ac:dyDescent="0.3">
      <c r="AO1221" s="229"/>
      <c r="AP1221" s="229"/>
    </row>
    <row r="1222" spans="41:42" x14ac:dyDescent="0.3">
      <c r="AO1222" s="229"/>
      <c r="AP1222" s="229"/>
    </row>
    <row r="1223" spans="41:42" x14ac:dyDescent="0.3">
      <c r="AO1223" s="229"/>
      <c r="AP1223" s="229"/>
    </row>
    <row r="1224" spans="41:42" x14ac:dyDescent="0.3">
      <c r="AO1224" s="229"/>
      <c r="AP1224" s="229"/>
    </row>
    <row r="1225" spans="41:42" x14ac:dyDescent="0.3">
      <c r="AO1225" s="229"/>
      <c r="AP1225" s="229"/>
    </row>
    <row r="1226" spans="41:42" x14ac:dyDescent="0.3">
      <c r="AO1226" s="229"/>
      <c r="AP1226" s="229"/>
    </row>
    <row r="1227" spans="41:42" x14ac:dyDescent="0.3">
      <c r="AO1227" s="229"/>
      <c r="AP1227" s="229"/>
    </row>
    <row r="1228" spans="41:42" x14ac:dyDescent="0.3">
      <c r="AO1228" s="229"/>
      <c r="AP1228" s="229"/>
    </row>
    <row r="1229" spans="41:42" x14ac:dyDescent="0.3">
      <c r="AO1229" s="229"/>
      <c r="AP1229" s="229"/>
    </row>
    <row r="1230" spans="41:42" x14ac:dyDescent="0.3">
      <c r="AO1230" s="229"/>
      <c r="AP1230" s="229"/>
    </row>
    <row r="1231" spans="41:42" x14ac:dyDescent="0.3">
      <c r="AO1231" s="229"/>
      <c r="AP1231" s="229"/>
    </row>
    <row r="1232" spans="41:42" x14ac:dyDescent="0.3">
      <c r="AO1232" s="229"/>
      <c r="AP1232" s="229"/>
    </row>
    <row r="1233" spans="41:42" x14ac:dyDescent="0.3">
      <c r="AO1233" s="229"/>
      <c r="AP1233" s="229"/>
    </row>
    <row r="1234" spans="41:42" x14ac:dyDescent="0.3">
      <c r="AO1234" s="229"/>
      <c r="AP1234" s="229"/>
    </row>
    <row r="1235" spans="41:42" x14ac:dyDescent="0.3">
      <c r="AO1235" s="229"/>
      <c r="AP1235" s="229"/>
    </row>
    <row r="1236" spans="41:42" x14ac:dyDescent="0.3">
      <c r="AO1236" s="229"/>
      <c r="AP1236" s="229"/>
    </row>
    <row r="1237" spans="41:42" x14ac:dyDescent="0.3">
      <c r="AO1237" s="229"/>
      <c r="AP1237" s="229"/>
    </row>
    <row r="1238" spans="41:42" x14ac:dyDescent="0.3">
      <c r="AO1238" s="229"/>
      <c r="AP1238" s="229"/>
    </row>
    <row r="1239" spans="41:42" x14ac:dyDescent="0.3">
      <c r="AO1239" s="229"/>
      <c r="AP1239" s="229"/>
    </row>
    <row r="1240" spans="41:42" x14ac:dyDescent="0.3">
      <c r="AO1240" s="229"/>
      <c r="AP1240" s="229"/>
    </row>
    <row r="1241" spans="41:42" x14ac:dyDescent="0.3">
      <c r="AO1241" s="229"/>
      <c r="AP1241" s="229"/>
    </row>
    <row r="1242" spans="41:42" x14ac:dyDescent="0.3">
      <c r="AO1242" s="229"/>
      <c r="AP1242" s="229"/>
    </row>
    <row r="1243" spans="41:42" x14ac:dyDescent="0.3">
      <c r="AO1243" s="229"/>
      <c r="AP1243" s="229"/>
    </row>
    <row r="1244" spans="41:42" x14ac:dyDescent="0.3">
      <c r="AO1244" s="229"/>
      <c r="AP1244" s="229"/>
    </row>
    <row r="1245" spans="41:42" x14ac:dyDescent="0.3">
      <c r="AO1245" s="229"/>
      <c r="AP1245" s="229"/>
    </row>
    <row r="1246" spans="41:42" x14ac:dyDescent="0.3">
      <c r="AO1246" s="229"/>
      <c r="AP1246" s="229"/>
    </row>
    <row r="1247" spans="41:42" x14ac:dyDescent="0.3">
      <c r="AO1247" s="229"/>
      <c r="AP1247" s="229"/>
    </row>
    <row r="1248" spans="41:42" x14ac:dyDescent="0.3">
      <c r="AO1248" s="229"/>
      <c r="AP1248" s="229"/>
    </row>
    <row r="1249" spans="41:42" x14ac:dyDescent="0.3">
      <c r="AO1249" s="229"/>
      <c r="AP1249" s="229"/>
    </row>
    <row r="1250" spans="41:42" x14ac:dyDescent="0.3">
      <c r="AO1250" s="229"/>
      <c r="AP1250" s="229"/>
    </row>
    <row r="1251" spans="41:42" x14ac:dyDescent="0.3">
      <c r="AO1251" s="229"/>
      <c r="AP1251" s="229"/>
    </row>
    <row r="1252" spans="41:42" x14ac:dyDescent="0.3">
      <c r="AO1252" s="229"/>
      <c r="AP1252" s="229"/>
    </row>
    <row r="1253" spans="41:42" x14ac:dyDescent="0.3">
      <c r="AO1253" s="229"/>
      <c r="AP1253" s="229"/>
    </row>
    <row r="1254" spans="41:42" x14ac:dyDescent="0.3">
      <c r="AO1254" s="229"/>
      <c r="AP1254" s="229"/>
    </row>
    <row r="1255" spans="41:42" x14ac:dyDescent="0.3">
      <c r="AO1255" s="229"/>
      <c r="AP1255" s="229"/>
    </row>
    <row r="1256" spans="41:42" x14ac:dyDescent="0.3">
      <c r="AO1256" s="229"/>
      <c r="AP1256" s="229"/>
    </row>
    <row r="1257" spans="41:42" x14ac:dyDescent="0.3">
      <c r="AO1257" s="229"/>
      <c r="AP1257" s="229"/>
    </row>
    <row r="1258" spans="41:42" x14ac:dyDescent="0.3">
      <c r="AO1258" s="229"/>
      <c r="AP1258" s="229"/>
    </row>
    <row r="1259" spans="41:42" x14ac:dyDescent="0.3">
      <c r="AO1259" s="229"/>
      <c r="AP1259" s="229"/>
    </row>
    <row r="1260" spans="41:42" x14ac:dyDescent="0.3">
      <c r="AO1260" s="229"/>
      <c r="AP1260" s="229"/>
    </row>
    <row r="1261" spans="41:42" x14ac:dyDescent="0.3">
      <c r="AO1261" s="229"/>
      <c r="AP1261" s="229"/>
    </row>
    <row r="1262" spans="41:42" x14ac:dyDescent="0.3">
      <c r="AO1262" s="229"/>
      <c r="AP1262" s="229"/>
    </row>
    <row r="1263" spans="41:42" x14ac:dyDescent="0.3">
      <c r="AO1263" s="229"/>
      <c r="AP1263" s="229"/>
    </row>
    <row r="1264" spans="41:42" x14ac:dyDescent="0.3">
      <c r="AO1264" s="229"/>
      <c r="AP1264" s="229"/>
    </row>
    <row r="1265" spans="41:42" x14ac:dyDescent="0.3">
      <c r="AO1265" s="229"/>
      <c r="AP1265" s="229"/>
    </row>
    <row r="1266" spans="41:42" x14ac:dyDescent="0.3">
      <c r="AO1266" s="229"/>
      <c r="AP1266" s="229"/>
    </row>
    <row r="1267" spans="41:42" x14ac:dyDescent="0.3">
      <c r="AO1267" s="229"/>
      <c r="AP1267" s="229"/>
    </row>
    <row r="1268" spans="41:42" x14ac:dyDescent="0.3">
      <c r="AO1268" s="229"/>
      <c r="AP1268" s="229"/>
    </row>
    <row r="1269" spans="41:42" x14ac:dyDescent="0.3">
      <c r="AO1269" s="229"/>
      <c r="AP1269" s="229"/>
    </row>
    <row r="1270" spans="41:42" x14ac:dyDescent="0.3">
      <c r="AO1270" s="229"/>
      <c r="AP1270" s="229"/>
    </row>
    <row r="1271" spans="41:42" x14ac:dyDescent="0.3">
      <c r="AO1271" s="229"/>
      <c r="AP1271" s="229"/>
    </row>
    <row r="1272" spans="41:42" x14ac:dyDescent="0.3">
      <c r="AO1272" s="229"/>
      <c r="AP1272" s="229"/>
    </row>
    <row r="1273" spans="41:42" x14ac:dyDescent="0.3">
      <c r="AO1273" s="229"/>
      <c r="AP1273" s="229"/>
    </row>
    <row r="1274" spans="41:42" x14ac:dyDescent="0.3">
      <c r="AO1274" s="229"/>
      <c r="AP1274" s="229"/>
    </row>
    <row r="1275" spans="41:42" x14ac:dyDescent="0.3">
      <c r="AO1275" s="229"/>
      <c r="AP1275" s="229"/>
    </row>
    <row r="1276" spans="41:42" x14ac:dyDescent="0.3">
      <c r="AO1276" s="229"/>
      <c r="AP1276" s="229"/>
    </row>
    <row r="1277" spans="41:42" x14ac:dyDescent="0.3">
      <c r="AO1277" s="229"/>
      <c r="AP1277" s="229"/>
    </row>
    <row r="1278" spans="41:42" x14ac:dyDescent="0.3">
      <c r="AO1278" s="229"/>
      <c r="AP1278" s="229"/>
    </row>
    <row r="1279" spans="41:42" x14ac:dyDescent="0.3">
      <c r="AO1279" s="229"/>
      <c r="AP1279" s="229"/>
    </row>
    <row r="1280" spans="41:42" x14ac:dyDescent="0.3">
      <c r="AO1280" s="229"/>
      <c r="AP1280" s="229"/>
    </row>
    <row r="1281" spans="41:42" x14ac:dyDescent="0.3">
      <c r="AO1281" s="229"/>
      <c r="AP1281" s="229"/>
    </row>
    <row r="1282" spans="41:42" x14ac:dyDescent="0.3">
      <c r="AO1282" s="229"/>
      <c r="AP1282" s="229"/>
    </row>
    <row r="1283" spans="41:42" x14ac:dyDescent="0.3">
      <c r="AO1283" s="229"/>
      <c r="AP1283" s="229"/>
    </row>
    <row r="1284" spans="41:42" x14ac:dyDescent="0.3">
      <c r="AO1284" s="229"/>
      <c r="AP1284" s="229"/>
    </row>
    <row r="1285" spans="41:42" x14ac:dyDescent="0.3">
      <c r="AO1285" s="229"/>
      <c r="AP1285" s="229"/>
    </row>
    <row r="1286" spans="41:42" x14ac:dyDescent="0.3">
      <c r="AO1286" s="229"/>
      <c r="AP1286" s="229"/>
    </row>
    <row r="1287" spans="41:42" x14ac:dyDescent="0.3">
      <c r="AO1287" s="229"/>
      <c r="AP1287" s="229"/>
    </row>
    <row r="1288" spans="41:42" x14ac:dyDescent="0.3">
      <c r="AO1288" s="229"/>
      <c r="AP1288" s="229"/>
    </row>
    <row r="1289" spans="41:42" x14ac:dyDescent="0.3">
      <c r="AO1289" s="229"/>
      <c r="AP1289" s="229"/>
    </row>
    <row r="1290" spans="41:42" x14ac:dyDescent="0.3">
      <c r="AO1290" s="229"/>
      <c r="AP1290" s="229"/>
    </row>
    <row r="1291" spans="41:42" x14ac:dyDescent="0.3">
      <c r="AO1291" s="229"/>
      <c r="AP1291" s="229"/>
    </row>
    <row r="1292" spans="41:42" x14ac:dyDescent="0.3">
      <c r="AO1292" s="229"/>
      <c r="AP1292" s="229"/>
    </row>
    <row r="1293" spans="41:42" x14ac:dyDescent="0.3">
      <c r="AO1293" s="229"/>
      <c r="AP1293" s="229"/>
    </row>
    <row r="1294" spans="41:42" x14ac:dyDescent="0.3">
      <c r="AO1294" s="229"/>
      <c r="AP1294" s="229"/>
    </row>
    <row r="1295" spans="41:42" x14ac:dyDescent="0.3">
      <c r="AO1295" s="229"/>
      <c r="AP1295" s="229"/>
    </row>
    <row r="1296" spans="41:42" x14ac:dyDescent="0.3">
      <c r="AO1296" s="229"/>
      <c r="AP1296" s="229"/>
    </row>
    <row r="1297" spans="41:42" x14ac:dyDescent="0.3">
      <c r="AO1297" s="229"/>
      <c r="AP1297" s="229"/>
    </row>
    <row r="1298" spans="41:42" x14ac:dyDescent="0.3">
      <c r="AO1298" s="229"/>
      <c r="AP1298" s="229"/>
    </row>
    <row r="1299" spans="41:42" x14ac:dyDescent="0.3">
      <c r="AO1299" s="229"/>
      <c r="AP1299" s="229"/>
    </row>
    <row r="1300" spans="41:42" x14ac:dyDescent="0.3">
      <c r="AO1300" s="229"/>
      <c r="AP1300" s="229"/>
    </row>
    <row r="1301" spans="41:42" x14ac:dyDescent="0.3">
      <c r="AO1301" s="229"/>
      <c r="AP1301" s="229"/>
    </row>
    <row r="1302" spans="41:42" x14ac:dyDescent="0.3">
      <c r="AO1302" s="229"/>
      <c r="AP1302" s="229"/>
    </row>
    <row r="1303" spans="41:42" x14ac:dyDescent="0.3">
      <c r="AO1303" s="229"/>
      <c r="AP1303" s="229"/>
    </row>
    <row r="1304" spans="41:42" x14ac:dyDescent="0.3">
      <c r="AO1304" s="229"/>
      <c r="AP1304" s="229"/>
    </row>
    <row r="1305" spans="41:42" x14ac:dyDescent="0.3">
      <c r="AO1305" s="229"/>
      <c r="AP1305" s="229"/>
    </row>
    <row r="1306" spans="41:42" x14ac:dyDescent="0.3">
      <c r="AO1306" s="229"/>
      <c r="AP1306" s="229"/>
    </row>
    <row r="1307" spans="41:42" x14ac:dyDescent="0.3">
      <c r="AO1307" s="229"/>
      <c r="AP1307" s="229"/>
    </row>
    <row r="1308" spans="41:42" x14ac:dyDescent="0.3">
      <c r="AO1308" s="229"/>
      <c r="AP1308" s="229"/>
    </row>
    <row r="1309" spans="41:42" x14ac:dyDescent="0.3">
      <c r="AO1309" s="229"/>
      <c r="AP1309" s="229"/>
    </row>
    <row r="1310" spans="41:42" x14ac:dyDescent="0.3">
      <c r="AO1310" s="229"/>
      <c r="AP1310" s="229"/>
    </row>
    <row r="1311" spans="41:42" x14ac:dyDescent="0.3">
      <c r="AO1311" s="229"/>
      <c r="AP1311" s="229"/>
    </row>
    <row r="1312" spans="41:42" x14ac:dyDescent="0.3">
      <c r="AO1312" s="229"/>
      <c r="AP1312" s="229"/>
    </row>
    <row r="1313" spans="41:42" x14ac:dyDescent="0.3">
      <c r="AO1313" s="229"/>
      <c r="AP1313" s="229"/>
    </row>
    <row r="1314" spans="41:42" x14ac:dyDescent="0.3">
      <c r="AO1314" s="229"/>
      <c r="AP1314" s="229"/>
    </row>
    <row r="1315" spans="41:42" x14ac:dyDescent="0.3">
      <c r="AO1315" s="229"/>
      <c r="AP1315" s="229"/>
    </row>
    <row r="1316" spans="41:42" x14ac:dyDescent="0.3">
      <c r="AO1316" s="229"/>
      <c r="AP1316" s="229"/>
    </row>
    <row r="1317" spans="41:42" x14ac:dyDescent="0.3">
      <c r="AO1317" s="229"/>
      <c r="AP1317" s="229"/>
    </row>
    <row r="1318" spans="41:42" x14ac:dyDescent="0.3">
      <c r="AO1318" s="229"/>
      <c r="AP1318" s="229"/>
    </row>
    <row r="1319" spans="41:42" x14ac:dyDescent="0.3">
      <c r="AO1319" s="229"/>
      <c r="AP1319" s="229"/>
    </row>
    <row r="1320" spans="41:42" x14ac:dyDescent="0.3">
      <c r="AO1320" s="229"/>
      <c r="AP1320" s="229"/>
    </row>
    <row r="1321" spans="41:42" x14ac:dyDescent="0.3">
      <c r="AO1321" s="229"/>
      <c r="AP1321" s="229"/>
    </row>
    <row r="1322" spans="41:42" x14ac:dyDescent="0.3">
      <c r="AO1322" s="229"/>
      <c r="AP1322" s="229"/>
    </row>
    <row r="1323" spans="41:42" x14ac:dyDescent="0.3">
      <c r="AO1323" s="229"/>
      <c r="AP1323" s="229"/>
    </row>
    <row r="1324" spans="41:42" x14ac:dyDescent="0.3">
      <c r="AO1324" s="229"/>
      <c r="AP1324" s="229"/>
    </row>
    <row r="1325" spans="41:42" x14ac:dyDescent="0.3">
      <c r="AO1325" s="229"/>
      <c r="AP1325" s="229"/>
    </row>
    <row r="1326" spans="41:42" x14ac:dyDescent="0.3">
      <c r="AO1326" s="229"/>
      <c r="AP1326" s="229"/>
    </row>
    <row r="1327" spans="41:42" x14ac:dyDescent="0.3">
      <c r="AO1327" s="229"/>
      <c r="AP1327" s="229"/>
    </row>
    <row r="1328" spans="41:42" x14ac:dyDescent="0.3">
      <c r="AO1328" s="229"/>
      <c r="AP1328" s="229"/>
    </row>
    <row r="1329" spans="41:42" x14ac:dyDescent="0.3">
      <c r="AO1329" s="229"/>
      <c r="AP1329" s="229"/>
    </row>
    <row r="1330" spans="41:42" x14ac:dyDescent="0.3">
      <c r="AO1330" s="229"/>
      <c r="AP1330" s="229"/>
    </row>
    <row r="1331" spans="41:42" x14ac:dyDescent="0.3">
      <c r="AO1331" s="229"/>
      <c r="AP1331" s="229"/>
    </row>
    <row r="1332" spans="41:42" x14ac:dyDescent="0.3">
      <c r="AO1332" s="229"/>
      <c r="AP1332" s="229"/>
    </row>
    <row r="1333" spans="41:42" x14ac:dyDescent="0.3">
      <c r="AO1333" s="229"/>
      <c r="AP1333" s="229"/>
    </row>
    <row r="1334" spans="41:42" x14ac:dyDescent="0.3">
      <c r="AO1334" s="229"/>
      <c r="AP1334" s="229"/>
    </row>
    <row r="1335" spans="41:42" x14ac:dyDescent="0.3">
      <c r="AO1335" s="229"/>
      <c r="AP1335" s="229"/>
    </row>
    <row r="1336" spans="41:42" x14ac:dyDescent="0.3">
      <c r="AO1336" s="229"/>
      <c r="AP1336" s="229"/>
    </row>
    <row r="1337" spans="41:42" x14ac:dyDescent="0.3">
      <c r="AO1337" s="229"/>
      <c r="AP1337" s="229"/>
    </row>
    <row r="1338" spans="41:42" x14ac:dyDescent="0.3">
      <c r="AO1338" s="229"/>
      <c r="AP1338" s="229"/>
    </row>
    <row r="1339" spans="41:42" x14ac:dyDescent="0.3">
      <c r="AO1339" s="229"/>
      <c r="AP1339" s="229"/>
    </row>
    <row r="1340" spans="41:42" x14ac:dyDescent="0.3">
      <c r="AO1340" s="229"/>
      <c r="AP1340" s="229"/>
    </row>
    <row r="1341" spans="41:42" x14ac:dyDescent="0.3">
      <c r="AO1341" s="229"/>
      <c r="AP1341" s="229"/>
    </row>
    <row r="1342" spans="41:42" x14ac:dyDescent="0.3">
      <c r="AO1342" s="229"/>
      <c r="AP1342" s="229"/>
    </row>
    <row r="1343" spans="41:42" x14ac:dyDescent="0.3">
      <c r="AO1343" s="229"/>
      <c r="AP1343" s="229"/>
    </row>
    <row r="1344" spans="41:42" x14ac:dyDescent="0.3">
      <c r="AO1344" s="229"/>
      <c r="AP1344" s="229"/>
    </row>
    <row r="1345" spans="41:42" x14ac:dyDescent="0.3">
      <c r="AO1345" s="229"/>
      <c r="AP1345" s="229"/>
    </row>
    <row r="1346" spans="41:42" x14ac:dyDescent="0.3">
      <c r="AO1346" s="229"/>
      <c r="AP1346" s="229"/>
    </row>
    <row r="1347" spans="41:42" x14ac:dyDescent="0.3">
      <c r="AO1347" s="229"/>
      <c r="AP1347" s="229"/>
    </row>
    <row r="1348" spans="41:42" x14ac:dyDescent="0.3">
      <c r="AO1348" s="229"/>
      <c r="AP1348" s="229"/>
    </row>
    <row r="1349" spans="41:42" x14ac:dyDescent="0.3">
      <c r="AO1349" s="229"/>
      <c r="AP1349" s="229"/>
    </row>
    <row r="1350" spans="41:42" x14ac:dyDescent="0.3">
      <c r="AO1350" s="229"/>
      <c r="AP1350" s="229"/>
    </row>
    <row r="1351" spans="41:42" x14ac:dyDescent="0.3">
      <c r="AO1351" s="229"/>
      <c r="AP1351" s="229"/>
    </row>
    <row r="1352" spans="41:42" x14ac:dyDescent="0.3">
      <c r="AO1352" s="229"/>
      <c r="AP1352" s="229"/>
    </row>
    <row r="1353" spans="41:42" x14ac:dyDescent="0.3">
      <c r="AO1353" s="229"/>
      <c r="AP1353" s="229"/>
    </row>
    <row r="1354" spans="41:42" x14ac:dyDescent="0.3">
      <c r="AO1354" s="229"/>
      <c r="AP1354" s="229"/>
    </row>
    <row r="1355" spans="41:42" x14ac:dyDescent="0.3">
      <c r="AO1355" s="229"/>
      <c r="AP1355" s="229"/>
    </row>
    <row r="1356" spans="41:42" x14ac:dyDescent="0.3">
      <c r="AO1356" s="229"/>
      <c r="AP1356" s="229"/>
    </row>
    <row r="1357" spans="41:42" x14ac:dyDescent="0.3">
      <c r="AO1357" s="229"/>
      <c r="AP1357" s="229"/>
    </row>
    <row r="1358" spans="41:42" x14ac:dyDescent="0.3">
      <c r="AO1358" s="229"/>
      <c r="AP1358" s="229"/>
    </row>
    <row r="1359" spans="41:42" x14ac:dyDescent="0.3">
      <c r="AO1359" s="229"/>
      <c r="AP1359" s="229"/>
    </row>
    <row r="1360" spans="41:42" x14ac:dyDescent="0.3">
      <c r="AO1360" s="229"/>
      <c r="AP1360" s="229"/>
    </row>
    <row r="1361" spans="41:42" x14ac:dyDescent="0.3">
      <c r="AO1361" s="229"/>
      <c r="AP1361" s="229"/>
    </row>
    <row r="1362" spans="41:42" x14ac:dyDescent="0.3">
      <c r="AO1362" s="229"/>
      <c r="AP1362" s="229"/>
    </row>
    <row r="1363" spans="41:42" x14ac:dyDescent="0.3">
      <c r="AO1363" s="229"/>
      <c r="AP1363" s="229"/>
    </row>
    <row r="1364" spans="41:42" x14ac:dyDescent="0.3">
      <c r="AO1364" s="229"/>
      <c r="AP1364" s="229"/>
    </row>
    <row r="1365" spans="41:42" x14ac:dyDescent="0.3">
      <c r="AO1365" s="229"/>
      <c r="AP1365" s="229"/>
    </row>
    <row r="1366" spans="41:42" x14ac:dyDescent="0.3">
      <c r="AO1366" s="229"/>
      <c r="AP1366" s="229"/>
    </row>
    <row r="1367" spans="41:42" x14ac:dyDescent="0.3">
      <c r="AO1367" s="229"/>
      <c r="AP1367" s="229"/>
    </row>
    <row r="1368" spans="41:42" x14ac:dyDescent="0.3">
      <c r="AO1368" s="229"/>
      <c r="AP1368" s="229"/>
    </row>
    <row r="1369" spans="41:42" x14ac:dyDescent="0.3">
      <c r="AO1369" s="229"/>
      <c r="AP1369" s="229"/>
    </row>
    <row r="1370" spans="41:42" x14ac:dyDescent="0.3">
      <c r="AO1370" s="229"/>
      <c r="AP1370" s="229"/>
    </row>
    <row r="1371" spans="41:42" x14ac:dyDescent="0.3">
      <c r="AO1371" s="229"/>
      <c r="AP1371" s="229"/>
    </row>
    <row r="1372" spans="41:42" x14ac:dyDescent="0.3">
      <c r="AO1372" s="229"/>
      <c r="AP1372" s="229"/>
    </row>
    <row r="1373" spans="41:42" x14ac:dyDescent="0.3">
      <c r="AO1373" s="229"/>
      <c r="AP1373" s="229"/>
    </row>
    <row r="1374" spans="41:42" x14ac:dyDescent="0.3">
      <c r="AO1374" s="229"/>
      <c r="AP1374" s="229"/>
    </row>
    <row r="1375" spans="41:42" x14ac:dyDescent="0.3">
      <c r="AO1375" s="229"/>
      <c r="AP1375" s="229"/>
    </row>
    <row r="1376" spans="41:42" x14ac:dyDescent="0.3">
      <c r="AO1376" s="229"/>
      <c r="AP1376" s="229"/>
    </row>
    <row r="1377" spans="41:42" x14ac:dyDescent="0.3">
      <c r="AO1377" s="229"/>
      <c r="AP1377" s="229"/>
    </row>
    <row r="1378" spans="41:42" x14ac:dyDescent="0.3">
      <c r="AO1378" s="229"/>
      <c r="AP1378" s="229"/>
    </row>
    <row r="1379" spans="41:42" x14ac:dyDescent="0.3">
      <c r="AO1379" s="229"/>
      <c r="AP1379" s="229"/>
    </row>
    <row r="1380" spans="41:42" x14ac:dyDescent="0.3">
      <c r="AO1380" s="229"/>
      <c r="AP1380" s="229"/>
    </row>
    <row r="1381" spans="41:42" x14ac:dyDescent="0.3">
      <c r="AO1381" s="229"/>
      <c r="AP1381" s="229"/>
    </row>
    <row r="1382" spans="41:42" x14ac:dyDescent="0.3">
      <c r="AO1382" s="229"/>
      <c r="AP1382" s="229"/>
    </row>
    <row r="1383" spans="41:42" x14ac:dyDescent="0.3">
      <c r="AO1383" s="229"/>
      <c r="AP1383" s="229"/>
    </row>
    <row r="1384" spans="41:42" x14ac:dyDescent="0.3">
      <c r="AO1384" s="229"/>
      <c r="AP1384" s="229"/>
    </row>
    <row r="1385" spans="41:42" x14ac:dyDescent="0.3">
      <c r="AO1385" s="229"/>
      <c r="AP1385" s="229"/>
    </row>
    <row r="1386" spans="41:42" x14ac:dyDescent="0.3">
      <c r="AO1386" s="229"/>
      <c r="AP1386" s="229"/>
    </row>
    <row r="1387" spans="41:42" x14ac:dyDescent="0.3">
      <c r="AO1387" s="229"/>
      <c r="AP1387" s="229"/>
    </row>
    <row r="1388" spans="41:42" x14ac:dyDescent="0.3">
      <c r="AO1388" s="229"/>
      <c r="AP1388" s="229"/>
    </row>
    <row r="1389" spans="41:42" x14ac:dyDescent="0.3">
      <c r="AO1389" s="229"/>
      <c r="AP1389" s="229"/>
    </row>
    <row r="1390" spans="41:42" x14ac:dyDescent="0.3">
      <c r="AO1390" s="229"/>
      <c r="AP1390" s="229"/>
    </row>
    <row r="1391" spans="41:42" x14ac:dyDescent="0.3">
      <c r="AO1391" s="229"/>
      <c r="AP1391" s="229"/>
    </row>
    <row r="1392" spans="41:42" x14ac:dyDescent="0.3">
      <c r="AO1392" s="229"/>
      <c r="AP1392" s="229"/>
    </row>
    <row r="1393" spans="41:42" x14ac:dyDescent="0.3">
      <c r="AO1393" s="229"/>
      <c r="AP1393" s="229"/>
    </row>
    <row r="1394" spans="41:42" x14ac:dyDescent="0.3">
      <c r="AO1394" s="229"/>
      <c r="AP1394" s="229"/>
    </row>
    <row r="1395" spans="41:42" x14ac:dyDescent="0.3">
      <c r="AO1395" s="229"/>
      <c r="AP1395" s="229"/>
    </row>
    <row r="1396" spans="41:42" x14ac:dyDescent="0.3">
      <c r="AO1396" s="229"/>
      <c r="AP1396" s="229"/>
    </row>
    <row r="1397" spans="41:42" x14ac:dyDescent="0.3">
      <c r="AO1397" s="229"/>
      <c r="AP1397" s="229"/>
    </row>
    <row r="1398" spans="41:42" x14ac:dyDescent="0.3">
      <c r="AO1398" s="229"/>
      <c r="AP1398" s="229"/>
    </row>
    <row r="1399" spans="41:42" x14ac:dyDescent="0.3">
      <c r="AO1399" s="229"/>
      <c r="AP1399" s="229"/>
    </row>
    <row r="1400" spans="41:42" x14ac:dyDescent="0.3">
      <c r="AO1400" s="229"/>
      <c r="AP1400" s="229"/>
    </row>
    <row r="1401" spans="41:42" x14ac:dyDescent="0.3">
      <c r="AO1401" s="229"/>
      <c r="AP1401" s="229"/>
    </row>
    <row r="1402" spans="41:42" x14ac:dyDescent="0.3">
      <c r="AO1402" s="229"/>
      <c r="AP1402" s="229"/>
    </row>
    <row r="1403" spans="41:42" x14ac:dyDescent="0.3">
      <c r="AO1403" s="229"/>
      <c r="AP1403" s="229"/>
    </row>
    <row r="1404" spans="41:42" x14ac:dyDescent="0.3">
      <c r="AO1404" s="229"/>
      <c r="AP1404" s="229"/>
    </row>
    <row r="1405" spans="41:42" x14ac:dyDescent="0.3">
      <c r="AO1405" s="229"/>
      <c r="AP1405" s="229"/>
    </row>
    <row r="1406" spans="41:42" x14ac:dyDescent="0.3">
      <c r="AO1406" s="229"/>
      <c r="AP1406" s="229"/>
    </row>
    <row r="1407" spans="41:42" x14ac:dyDescent="0.3">
      <c r="AO1407" s="229"/>
      <c r="AP1407" s="229"/>
    </row>
    <row r="1408" spans="41:42" x14ac:dyDescent="0.3">
      <c r="AO1408" s="229"/>
      <c r="AP1408" s="229"/>
    </row>
    <row r="1409" spans="41:42" x14ac:dyDescent="0.3">
      <c r="AO1409" s="229"/>
      <c r="AP1409" s="229"/>
    </row>
    <row r="1410" spans="41:42" x14ac:dyDescent="0.3">
      <c r="AO1410" s="229"/>
      <c r="AP1410" s="229"/>
    </row>
    <row r="1411" spans="41:42" x14ac:dyDescent="0.3">
      <c r="AO1411" s="229"/>
      <c r="AP1411" s="229"/>
    </row>
    <row r="1412" spans="41:42" x14ac:dyDescent="0.3">
      <c r="AO1412" s="229"/>
      <c r="AP1412" s="229"/>
    </row>
    <row r="1413" spans="41:42" x14ac:dyDescent="0.3">
      <c r="AO1413" s="229"/>
      <c r="AP1413" s="229"/>
    </row>
    <row r="1414" spans="41:42" x14ac:dyDescent="0.3">
      <c r="AO1414" s="229"/>
      <c r="AP1414" s="229"/>
    </row>
    <row r="1415" spans="41:42" x14ac:dyDescent="0.3">
      <c r="AO1415" s="229"/>
      <c r="AP1415" s="229"/>
    </row>
    <row r="1416" spans="41:42" x14ac:dyDescent="0.3">
      <c r="AO1416" s="229"/>
      <c r="AP1416" s="229"/>
    </row>
    <row r="1417" spans="41:42" x14ac:dyDescent="0.3">
      <c r="AO1417" s="229"/>
      <c r="AP1417" s="229"/>
    </row>
    <row r="1418" spans="41:42" x14ac:dyDescent="0.3">
      <c r="AO1418" s="229"/>
      <c r="AP1418" s="229"/>
    </row>
    <row r="1419" spans="41:42" x14ac:dyDescent="0.3">
      <c r="AO1419" s="229"/>
      <c r="AP1419" s="229"/>
    </row>
    <row r="1420" spans="41:42" x14ac:dyDescent="0.3">
      <c r="AO1420" s="229"/>
      <c r="AP1420" s="229"/>
    </row>
    <row r="1421" spans="41:42" x14ac:dyDescent="0.3">
      <c r="AO1421" s="229"/>
      <c r="AP1421" s="229"/>
    </row>
    <row r="1422" spans="41:42" x14ac:dyDescent="0.3">
      <c r="AO1422" s="229"/>
      <c r="AP1422" s="229"/>
    </row>
    <row r="1423" spans="41:42" x14ac:dyDescent="0.3">
      <c r="AO1423" s="229"/>
      <c r="AP1423" s="229"/>
    </row>
    <row r="1424" spans="41:42" x14ac:dyDescent="0.3">
      <c r="AO1424" s="229"/>
      <c r="AP1424" s="229"/>
    </row>
    <row r="1425" spans="41:42" x14ac:dyDescent="0.3">
      <c r="AO1425" s="229"/>
      <c r="AP1425" s="229"/>
    </row>
    <row r="1426" spans="41:42" x14ac:dyDescent="0.3">
      <c r="AO1426" s="229"/>
      <c r="AP1426" s="229"/>
    </row>
    <row r="1427" spans="41:42" x14ac:dyDescent="0.3">
      <c r="AO1427" s="229"/>
      <c r="AP1427" s="229"/>
    </row>
    <row r="1428" spans="41:42" x14ac:dyDescent="0.3">
      <c r="AO1428" s="229"/>
      <c r="AP1428" s="229"/>
    </row>
    <row r="1429" spans="41:42" x14ac:dyDescent="0.3">
      <c r="AO1429" s="229"/>
      <c r="AP1429" s="229"/>
    </row>
    <row r="1430" spans="41:42" x14ac:dyDescent="0.3">
      <c r="AO1430" s="229"/>
      <c r="AP1430" s="229"/>
    </row>
    <row r="1431" spans="41:42" x14ac:dyDescent="0.3">
      <c r="AO1431" s="229"/>
      <c r="AP1431" s="229"/>
    </row>
    <row r="1432" spans="41:42" x14ac:dyDescent="0.3">
      <c r="AO1432" s="229"/>
      <c r="AP1432" s="229"/>
    </row>
    <row r="1433" spans="41:42" x14ac:dyDescent="0.3">
      <c r="AO1433" s="229"/>
      <c r="AP1433" s="229"/>
    </row>
    <row r="1434" spans="41:42" x14ac:dyDescent="0.3">
      <c r="AO1434" s="229"/>
      <c r="AP1434" s="229"/>
    </row>
    <row r="1435" spans="41:42" x14ac:dyDescent="0.3">
      <c r="AO1435" s="229"/>
      <c r="AP1435" s="229"/>
    </row>
    <row r="1436" spans="41:42" x14ac:dyDescent="0.3">
      <c r="AO1436" s="229"/>
      <c r="AP1436" s="229"/>
    </row>
    <row r="1437" spans="41:42" x14ac:dyDescent="0.3">
      <c r="AO1437" s="229"/>
      <c r="AP1437" s="229"/>
    </row>
    <row r="1438" spans="41:42" x14ac:dyDescent="0.3">
      <c r="AO1438" s="229"/>
      <c r="AP1438" s="229"/>
    </row>
    <row r="1439" spans="41:42" x14ac:dyDescent="0.3">
      <c r="AO1439" s="229"/>
      <c r="AP1439" s="229"/>
    </row>
    <row r="1440" spans="41:42" x14ac:dyDescent="0.3">
      <c r="AO1440" s="229"/>
      <c r="AP1440" s="229"/>
    </row>
    <row r="1441" spans="41:42" x14ac:dyDescent="0.3">
      <c r="AO1441" s="229"/>
      <c r="AP1441" s="229"/>
    </row>
    <row r="1442" spans="41:42" x14ac:dyDescent="0.3">
      <c r="AO1442" s="229"/>
      <c r="AP1442" s="229"/>
    </row>
    <row r="1443" spans="41:42" x14ac:dyDescent="0.3">
      <c r="AO1443" s="229"/>
      <c r="AP1443" s="229"/>
    </row>
    <row r="1444" spans="41:42" x14ac:dyDescent="0.3">
      <c r="AO1444" s="229"/>
      <c r="AP1444" s="229"/>
    </row>
    <row r="1445" spans="41:42" x14ac:dyDescent="0.3">
      <c r="AO1445" s="229"/>
      <c r="AP1445" s="229"/>
    </row>
    <row r="1446" spans="41:42" x14ac:dyDescent="0.3">
      <c r="AO1446" s="229"/>
      <c r="AP1446" s="229"/>
    </row>
    <row r="1447" spans="41:42" x14ac:dyDescent="0.3">
      <c r="AO1447" s="229"/>
      <c r="AP1447" s="229"/>
    </row>
    <row r="1448" spans="41:42" x14ac:dyDescent="0.3">
      <c r="AO1448" s="229"/>
      <c r="AP1448" s="229"/>
    </row>
    <row r="1449" spans="41:42" x14ac:dyDescent="0.3">
      <c r="AO1449" s="229"/>
      <c r="AP1449" s="229"/>
    </row>
    <row r="1450" spans="41:42" x14ac:dyDescent="0.3">
      <c r="AO1450" s="229"/>
      <c r="AP1450" s="229"/>
    </row>
    <row r="1451" spans="41:42" x14ac:dyDescent="0.3">
      <c r="AO1451" s="229"/>
      <c r="AP1451" s="229"/>
    </row>
    <row r="1452" spans="41:42" x14ac:dyDescent="0.3">
      <c r="AO1452" s="229"/>
      <c r="AP1452" s="229"/>
    </row>
    <row r="1453" spans="41:42" x14ac:dyDescent="0.3">
      <c r="AO1453" s="229"/>
      <c r="AP1453" s="229"/>
    </row>
    <row r="1454" spans="41:42" x14ac:dyDescent="0.3">
      <c r="AO1454" s="229"/>
      <c r="AP1454" s="229"/>
    </row>
    <row r="1455" spans="41:42" x14ac:dyDescent="0.3">
      <c r="AO1455" s="229"/>
      <c r="AP1455" s="229"/>
    </row>
    <row r="1456" spans="41:42" x14ac:dyDescent="0.3">
      <c r="AO1456" s="229"/>
      <c r="AP1456" s="229"/>
    </row>
    <row r="1457" spans="41:42" x14ac:dyDescent="0.3">
      <c r="AO1457" s="229"/>
      <c r="AP1457" s="229"/>
    </row>
    <row r="1458" spans="41:42" x14ac:dyDescent="0.3">
      <c r="AO1458" s="229"/>
      <c r="AP1458" s="229"/>
    </row>
    <row r="1459" spans="41:42" x14ac:dyDescent="0.3">
      <c r="AO1459" s="229"/>
      <c r="AP1459" s="229"/>
    </row>
    <row r="1460" spans="41:42" x14ac:dyDescent="0.3">
      <c r="AO1460" s="229"/>
      <c r="AP1460" s="229"/>
    </row>
    <row r="1461" spans="41:42" x14ac:dyDescent="0.3">
      <c r="AO1461" s="229"/>
      <c r="AP1461" s="229"/>
    </row>
    <row r="1462" spans="41:42" x14ac:dyDescent="0.3">
      <c r="AO1462" s="229"/>
      <c r="AP1462" s="229"/>
    </row>
    <row r="1463" spans="41:42" x14ac:dyDescent="0.3">
      <c r="AO1463" s="229"/>
      <c r="AP1463" s="229"/>
    </row>
    <row r="1464" spans="41:42" x14ac:dyDescent="0.3">
      <c r="AO1464" s="229"/>
      <c r="AP1464" s="229"/>
    </row>
    <row r="1465" spans="41:42" x14ac:dyDescent="0.3">
      <c r="AO1465" s="229"/>
      <c r="AP1465" s="229"/>
    </row>
    <row r="1466" spans="41:42" x14ac:dyDescent="0.3">
      <c r="AO1466" s="229"/>
      <c r="AP1466" s="229"/>
    </row>
    <row r="1467" spans="41:42" x14ac:dyDescent="0.3">
      <c r="AO1467" s="229"/>
      <c r="AP1467" s="229"/>
    </row>
    <row r="1468" spans="41:42" x14ac:dyDescent="0.3">
      <c r="AO1468" s="229"/>
      <c r="AP1468" s="229"/>
    </row>
    <row r="1469" spans="41:42" x14ac:dyDescent="0.3">
      <c r="AO1469" s="229"/>
      <c r="AP1469" s="229"/>
    </row>
    <row r="1470" spans="41:42" x14ac:dyDescent="0.3">
      <c r="AO1470" s="229"/>
      <c r="AP1470" s="229"/>
    </row>
    <row r="1471" spans="41:42" x14ac:dyDescent="0.3">
      <c r="AO1471" s="229"/>
      <c r="AP1471" s="229"/>
    </row>
    <row r="1472" spans="41:42" x14ac:dyDescent="0.3">
      <c r="AO1472" s="229"/>
      <c r="AP1472" s="229"/>
    </row>
    <row r="1473" spans="41:42" x14ac:dyDescent="0.3">
      <c r="AO1473" s="229"/>
      <c r="AP1473" s="229"/>
    </row>
    <row r="1474" spans="41:42" x14ac:dyDescent="0.3">
      <c r="AO1474" s="229"/>
      <c r="AP1474" s="229"/>
    </row>
    <row r="1475" spans="41:42" x14ac:dyDescent="0.3">
      <c r="AO1475" s="229"/>
      <c r="AP1475" s="229"/>
    </row>
    <row r="1476" spans="41:42" x14ac:dyDescent="0.3">
      <c r="AO1476" s="229"/>
      <c r="AP1476" s="229"/>
    </row>
    <row r="1477" spans="41:42" x14ac:dyDescent="0.3">
      <c r="AO1477" s="229"/>
      <c r="AP1477" s="229"/>
    </row>
    <row r="1478" spans="41:42" x14ac:dyDescent="0.3">
      <c r="AO1478" s="229"/>
      <c r="AP1478" s="229"/>
    </row>
    <row r="1479" spans="41:42" x14ac:dyDescent="0.3">
      <c r="AO1479" s="229"/>
      <c r="AP1479" s="229"/>
    </row>
    <row r="1480" spans="41:42" x14ac:dyDescent="0.3">
      <c r="AO1480" s="229"/>
      <c r="AP1480" s="229"/>
    </row>
    <row r="1481" spans="41:42" x14ac:dyDescent="0.3">
      <c r="AO1481" s="229"/>
      <c r="AP1481" s="229"/>
    </row>
    <row r="1482" spans="41:42" x14ac:dyDescent="0.3">
      <c r="AO1482" s="229"/>
      <c r="AP1482" s="229"/>
    </row>
    <row r="1483" spans="41:42" x14ac:dyDescent="0.3">
      <c r="AO1483" s="229"/>
      <c r="AP1483" s="229"/>
    </row>
    <row r="1484" spans="41:42" x14ac:dyDescent="0.3">
      <c r="AO1484" s="229"/>
      <c r="AP1484" s="229"/>
    </row>
    <row r="1485" spans="41:42" x14ac:dyDescent="0.3">
      <c r="AO1485" s="229"/>
      <c r="AP1485" s="229"/>
    </row>
    <row r="1486" spans="41:42" x14ac:dyDescent="0.3">
      <c r="AO1486" s="229"/>
      <c r="AP1486" s="229"/>
    </row>
    <row r="1487" spans="41:42" x14ac:dyDescent="0.3">
      <c r="AO1487" s="229"/>
      <c r="AP1487" s="229"/>
    </row>
    <row r="1488" spans="41:42" x14ac:dyDescent="0.3">
      <c r="AO1488" s="229"/>
      <c r="AP1488" s="229"/>
    </row>
    <row r="1489" spans="41:42" x14ac:dyDescent="0.3">
      <c r="AO1489" s="229"/>
      <c r="AP1489" s="229"/>
    </row>
    <row r="1490" spans="41:42" x14ac:dyDescent="0.3">
      <c r="AO1490" s="229"/>
      <c r="AP1490" s="229"/>
    </row>
    <row r="1491" spans="41:42" x14ac:dyDescent="0.3">
      <c r="AO1491" s="229"/>
      <c r="AP1491" s="229"/>
    </row>
    <row r="1492" spans="41:42" x14ac:dyDescent="0.3">
      <c r="AO1492" s="229"/>
      <c r="AP1492" s="229"/>
    </row>
    <row r="1493" spans="41:42" x14ac:dyDescent="0.3">
      <c r="AO1493" s="229"/>
      <c r="AP1493" s="229"/>
    </row>
    <row r="1494" spans="41:42" x14ac:dyDescent="0.3">
      <c r="AO1494" s="229"/>
      <c r="AP1494" s="229"/>
    </row>
    <row r="1495" spans="41:42" x14ac:dyDescent="0.3">
      <c r="AO1495" s="229"/>
      <c r="AP1495" s="229"/>
    </row>
    <row r="1496" spans="41:42" x14ac:dyDescent="0.3">
      <c r="AO1496" s="229"/>
      <c r="AP1496" s="229"/>
    </row>
    <row r="1497" spans="41:42" x14ac:dyDescent="0.3">
      <c r="AO1497" s="229"/>
      <c r="AP1497" s="229"/>
    </row>
    <row r="1498" spans="41:42" x14ac:dyDescent="0.3">
      <c r="AO1498" s="229"/>
      <c r="AP1498" s="229"/>
    </row>
    <row r="1499" spans="41:42" x14ac:dyDescent="0.3">
      <c r="AO1499" s="229"/>
      <c r="AP1499" s="229"/>
    </row>
    <row r="1500" spans="41:42" x14ac:dyDescent="0.3">
      <c r="AO1500" s="229"/>
      <c r="AP1500" s="229"/>
    </row>
    <row r="1501" spans="41:42" x14ac:dyDescent="0.3">
      <c r="AO1501" s="229"/>
      <c r="AP1501" s="229"/>
    </row>
    <row r="1502" spans="41:42" x14ac:dyDescent="0.3">
      <c r="AO1502" s="229"/>
      <c r="AP1502" s="229"/>
    </row>
    <row r="1503" spans="41:42" x14ac:dyDescent="0.3">
      <c r="AO1503" s="229"/>
      <c r="AP1503" s="229"/>
    </row>
    <row r="1504" spans="41:42" x14ac:dyDescent="0.3">
      <c r="AO1504" s="229"/>
      <c r="AP1504" s="229"/>
    </row>
    <row r="1505" spans="41:42" x14ac:dyDescent="0.3">
      <c r="AO1505" s="229"/>
      <c r="AP1505" s="229"/>
    </row>
    <row r="1506" spans="41:42" x14ac:dyDescent="0.3">
      <c r="AO1506" s="229"/>
      <c r="AP1506" s="229"/>
    </row>
    <row r="1507" spans="41:42" x14ac:dyDescent="0.3">
      <c r="AO1507" s="229"/>
      <c r="AP1507" s="229"/>
    </row>
    <row r="1508" spans="41:42" x14ac:dyDescent="0.3">
      <c r="AO1508" s="229"/>
      <c r="AP1508" s="229"/>
    </row>
    <row r="1509" spans="41:42" x14ac:dyDescent="0.3">
      <c r="AO1509" s="229"/>
      <c r="AP1509" s="229"/>
    </row>
    <row r="1510" spans="41:42" x14ac:dyDescent="0.3">
      <c r="AO1510" s="229"/>
      <c r="AP1510" s="229"/>
    </row>
    <row r="1511" spans="41:42" x14ac:dyDescent="0.3">
      <c r="AO1511" s="229"/>
      <c r="AP1511" s="229"/>
    </row>
    <row r="1512" spans="41:42" x14ac:dyDescent="0.3">
      <c r="AO1512" s="229"/>
      <c r="AP1512" s="229"/>
    </row>
    <row r="1513" spans="41:42" x14ac:dyDescent="0.3">
      <c r="AO1513" s="229"/>
      <c r="AP1513" s="229"/>
    </row>
    <row r="1514" spans="41:42" x14ac:dyDescent="0.3">
      <c r="AO1514" s="229"/>
      <c r="AP1514" s="229"/>
    </row>
    <row r="1515" spans="41:42" x14ac:dyDescent="0.3">
      <c r="AO1515" s="229"/>
      <c r="AP1515" s="229"/>
    </row>
    <row r="1516" spans="41:42" x14ac:dyDescent="0.3">
      <c r="AO1516" s="229"/>
      <c r="AP1516" s="229"/>
    </row>
    <row r="1517" spans="41:42" x14ac:dyDescent="0.3">
      <c r="AO1517" s="229"/>
      <c r="AP1517" s="229"/>
    </row>
    <row r="1518" spans="41:42" x14ac:dyDescent="0.3">
      <c r="AO1518" s="229"/>
      <c r="AP1518" s="229"/>
    </row>
    <row r="1519" spans="41:42" x14ac:dyDescent="0.3">
      <c r="AO1519" s="229"/>
      <c r="AP1519" s="229"/>
    </row>
    <row r="1520" spans="41:42" x14ac:dyDescent="0.3">
      <c r="AO1520" s="229"/>
      <c r="AP1520" s="229"/>
    </row>
    <row r="1521" spans="41:42" x14ac:dyDescent="0.3">
      <c r="AO1521" s="229"/>
      <c r="AP1521" s="229"/>
    </row>
    <row r="1522" spans="41:42" x14ac:dyDescent="0.3">
      <c r="AO1522" s="229"/>
      <c r="AP1522" s="229"/>
    </row>
    <row r="1523" spans="41:42" x14ac:dyDescent="0.3">
      <c r="AO1523" s="229"/>
      <c r="AP1523" s="229"/>
    </row>
    <row r="1524" spans="41:42" x14ac:dyDescent="0.3">
      <c r="AO1524" s="229"/>
      <c r="AP1524" s="229"/>
    </row>
    <row r="1525" spans="41:42" x14ac:dyDescent="0.3">
      <c r="AO1525" s="229"/>
      <c r="AP1525" s="229"/>
    </row>
    <row r="1526" spans="41:42" x14ac:dyDescent="0.3">
      <c r="AO1526" s="229"/>
      <c r="AP1526" s="229"/>
    </row>
    <row r="1527" spans="41:42" x14ac:dyDescent="0.3">
      <c r="AO1527" s="229"/>
      <c r="AP1527" s="229"/>
    </row>
    <row r="1528" spans="41:42" x14ac:dyDescent="0.3">
      <c r="AO1528" s="229"/>
      <c r="AP1528" s="229"/>
    </row>
    <row r="1529" spans="41:42" x14ac:dyDescent="0.3">
      <c r="AO1529" s="229"/>
      <c r="AP1529" s="229"/>
    </row>
    <row r="1530" spans="41:42" x14ac:dyDescent="0.3">
      <c r="AO1530" s="229"/>
      <c r="AP1530" s="229"/>
    </row>
    <row r="1531" spans="41:42" x14ac:dyDescent="0.3">
      <c r="AO1531" s="229"/>
      <c r="AP1531" s="229"/>
    </row>
    <row r="1532" spans="41:42" x14ac:dyDescent="0.3">
      <c r="AO1532" s="229"/>
      <c r="AP1532" s="229"/>
    </row>
    <row r="1533" spans="41:42" x14ac:dyDescent="0.3">
      <c r="AO1533" s="229"/>
      <c r="AP1533" s="229"/>
    </row>
    <row r="1534" spans="41:42" x14ac:dyDescent="0.3">
      <c r="AO1534" s="229"/>
      <c r="AP1534" s="229"/>
    </row>
    <row r="1535" spans="41:42" x14ac:dyDescent="0.3">
      <c r="AO1535" s="229"/>
      <c r="AP1535" s="229"/>
    </row>
    <row r="1536" spans="41:42" x14ac:dyDescent="0.3">
      <c r="AO1536" s="229"/>
      <c r="AP1536" s="229"/>
    </row>
    <row r="1537" spans="41:42" x14ac:dyDescent="0.3">
      <c r="AO1537" s="229"/>
      <c r="AP1537" s="229"/>
    </row>
    <row r="1538" spans="41:42" x14ac:dyDescent="0.3">
      <c r="AO1538" s="229"/>
      <c r="AP1538" s="229"/>
    </row>
    <row r="1539" spans="41:42" x14ac:dyDescent="0.3">
      <c r="AO1539" s="229"/>
      <c r="AP1539" s="229"/>
    </row>
    <row r="1540" spans="41:42" x14ac:dyDescent="0.3">
      <c r="AO1540" s="229"/>
      <c r="AP1540" s="229"/>
    </row>
    <row r="1541" spans="41:42" x14ac:dyDescent="0.3">
      <c r="AO1541" s="229"/>
      <c r="AP1541" s="229"/>
    </row>
    <row r="1542" spans="41:42" x14ac:dyDescent="0.3">
      <c r="AO1542" s="229"/>
      <c r="AP1542" s="229"/>
    </row>
    <row r="1543" spans="41:42" x14ac:dyDescent="0.3">
      <c r="AO1543" s="229"/>
      <c r="AP1543" s="229"/>
    </row>
    <row r="1544" spans="41:42" x14ac:dyDescent="0.3">
      <c r="AO1544" s="229"/>
      <c r="AP1544" s="229"/>
    </row>
    <row r="1545" spans="41:42" x14ac:dyDescent="0.3">
      <c r="AO1545" s="229"/>
      <c r="AP1545" s="229"/>
    </row>
    <row r="1546" spans="41:42" x14ac:dyDescent="0.3">
      <c r="AO1546" s="229"/>
      <c r="AP1546" s="229"/>
    </row>
    <row r="1547" spans="41:42" x14ac:dyDescent="0.3">
      <c r="AO1547" s="229"/>
      <c r="AP1547" s="229"/>
    </row>
    <row r="1548" spans="41:42" x14ac:dyDescent="0.3">
      <c r="AO1548" s="229"/>
      <c r="AP1548" s="229"/>
    </row>
    <row r="1549" spans="41:42" x14ac:dyDescent="0.3">
      <c r="AO1549" s="229"/>
      <c r="AP1549" s="229"/>
    </row>
    <row r="1550" spans="41:42" x14ac:dyDescent="0.3">
      <c r="AO1550" s="229"/>
      <c r="AP1550" s="229"/>
    </row>
    <row r="1551" spans="41:42" x14ac:dyDescent="0.3">
      <c r="AO1551" s="229"/>
      <c r="AP1551" s="229"/>
    </row>
    <row r="1552" spans="41:42" x14ac:dyDescent="0.3">
      <c r="AO1552" s="229"/>
      <c r="AP1552" s="229"/>
    </row>
    <row r="1553" spans="41:42" x14ac:dyDescent="0.3">
      <c r="AO1553" s="229"/>
      <c r="AP1553" s="229"/>
    </row>
    <row r="1554" spans="41:42" x14ac:dyDescent="0.3">
      <c r="AO1554" s="229"/>
      <c r="AP1554" s="229"/>
    </row>
    <row r="1555" spans="41:42" x14ac:dyDescent="0.3">
      <c r="AO1555" s="229"/>
      <c r="AP1555" s="229"/>
    </row>
    <row r="1556" spans="41:42" x14ac:dyDescent="0.3">
      <c r="AO1556" s="229"/>
      <c r="AP1556" s="229"/>
    </row>
    <row r="1557" spans="41:42" x14ac:dyDescent="0.3">
      <c r="AO1557" s="229"/>
      <c r="AP1557" s="229"/>
    </row>
    <row r="1558" spans="41:42" x14ac:dyDescent="0.3">
      <c r="AO1558" s="229"/>
      <c r="AP1558" s="229"/>
    </row>
    <row r="1559" spans="41:42" x14ac:dyDescent="0.3">
      <c r="AO1559" s="229"/>
      <c r="AP1559" s="229"/>
    </row>
    <row r="1560" spans="41:42" x14ac:dyDescent="0.3">
      <c r="AO1560" s="229"/>
      <c r="AP1560" s="229"/>
    </row>
    <row r="1561" spans="41:42" x14ac:dyDescent="0.3">
      <c r="AO1561" s="229"/>
      <c r="AP1561" s="229"/>
    </row>
    <row r="1562" spans="41:42" x14ac:dyDescent="0.3">
      <c r="AO1562" s="229"/>
      <c r="AP1562" s="229"/>
    </row>
    <row r="1563" spans="41:42" x14ac:dyDescent="0.3">
      <c r="AO1563" s="229"/>
      <c r="AP1563" s="229"/>
    </row>
    <row r="1564" spans="41:42" x14ac:dyDescent="0.3">
      <c r="AO1564" s="229"/>
      <c r="AP1564" s="229"/>
    </row>
    <row r="1565" spans="41:42" x14ac:dyDescent="0.3">
      <c r="AO1565" s="229"/>
      <c r="AP1565" s="229"/>
    </row>
    <row r="1566" spans="41:42" x14ac:dyDescent="0.3">
      <c r="AO1566" s="229"/>
      <c r="AP1566" s="229"/>
    </row>
    <row r="1567" spans="41:42" x14ac:dyDescent="0.3">
      <c r="AO1567" s="229"/>
      <c r="AP1567" s="229"/>
    </row>
    <row r="1568" spans="41:42" x14ac:dyDescent="0.3">
      <c r="AO1568" s="229"/>
      <c r="AP1568" s="229"/>
    </row>
    <row r="1569" spans="41:42" x14ac:dyDescent="0.3">
      <c r="AO1569" s="229"/>
      <c r="AP1569" s="229"/>
    </row>
    <row r="1570" spans="41:42" x14ac:dyDescent="0.3">
      <c r="AO1570" s="229"/>
      <c r="AP1570" s="229"/>
    </row>
    <row r="1571" spans="41:42" x14ac:dyDescent="0.3">
      <c r="AO1571" s="229"/>
      <c r="AP1571" s="229"/>
    </row>
    <row r="1572" spans="41:42" x14ac:dyDescent="0.3">
      <c r="AO1572" s="229"/>
      <c r="AP1572" s="229"/>
    </row>
    <row r="1573" spans="41:42" x14ac:dyDescent="0.3">
      <c r="AO1573" s="229"/>
      <c r="AP1573" s="229"/>
    </row>
    <row r="1574" spans="41:42" x14ac:dyDescent="0.3">
      <c r="AO1574" s="229"/>
      <c r="AP1574" s="229"/>
    </row>
    <row r="1575" spans="41:42" x14ac:dyDescent="0.3">
      <c r="AO1575" s="229"/>
      <c r="AP1575" s="229"/>
    </row>
    <row r="1576" spans="41:42" x14ac:dyDescent="0.3">
      <c r="AO1576" s="229"/>
      <c r="AP1576" s="229"/>
    </row>
    <row r="1577" spans="41:42" x14ac:dyDescent="0.3">
      <c r="AO1577" s="229"/>
      <c r="AP1577" s="229"/>
    </row>
    <row r="1578" spans="41:42" x14ac:dyDescent="0.3">
      <c r="AO1578" s="229"/>
      <c r="AP1578" s="229"/>
    </row>
    <row r="1579" spans="41:42" x14ac:dyDescent="0.3">
      <c r="AO1579" s="229"/>
      <c r="AP1579" s="229"/>
    </row>
    <row r="1580" spans="41:42" x14ac:dyDescent="0.3">
      <c r="AO1580" s="229"/>
      <c r="AP1580" s="229"/>
    </row>
    <row r="1581" spans="41:42" x14ac:dyDescent="0.3">
      <c r="AO1581" s="229"/>
      <c r="AP1581" s="229"/>
    </row>
    <row r="1582" spans="41:42" x14ac:dyDescent="0.3">
      <c r="AO1582" s="229"/>
      <c r="AP1582" s="229"/>
    </row>
    <row r="1583" spans="41:42" x14ac:dyDescent="0.3">
      <c r="AO1583" s="229"/>
      <c r="AP1583" s="229"/>
    </row>
    <row r="1584" spans="41:42" x14ac:dyDescent="0.3">
      <c r="AO1584" s="229"/>
      <c r="AP1584" s="229"/>
    </row>
    <row r="1585" spans="41:42" x14ac:dyDescent="0.3">
      <c r="AO1585" s="229"/>
      <c r="AP1585" s="229"/>
    </row>
    <row r="1586" spans="41:42" x14ac:dyDescent="0.3">
      <c r="AO1586" s="229"/>
      <c r="AP1586" s="229"/>
    </row>
    <row r="1587" spans="41:42" x14ac:dyDescent="0.3">
      <c r="AO1587" s="229"/>
      <c r="AP1587" s="229"/>
    </row>
    <row r="1588" spans="41:42" x14ac:dyDescent="0.3">
      <c r="AO1588" s="229"/>
      <c r="AP1588" s="229"/>
    </row>
    <row r="1589" spans="41:42" x14ac:dyDescent="0.3">
      <c r="AO1589" s="229"/>
      <c r="AP1589" s="229"/>
    </row>
    <row r="1590" spans="41:42" x14ac:dyDescent="0.3">
      <c r="AO1590" s="229"/>
      <c r="AP1590" s="229"/>
    </row>
    <row r="1591" spans="41:42" x14ac:dyDescent="0.3">
      <c r="AO1591" s="229"/>
      <c r="AP1591" s="229"/>
    </row>
    <row r="1592" spans="41:42" x14ac:dyDescent="0.3">
      <c r="AO1592" s="229"/>
      <c r="AP1592" s="229"/>
    </row>
    <row r="1593" spans="41:42" x14ac:dyDescent="0.3">
      <c r="AO1593" s="229"/>
      <c r="AP1593" s="229"/>
    </row>
    <row r="1594" spans="41:42" x14ac:dyDescent="0.3">
      <c r="AO1594" s="229"/>
      <c r="AP1594" s="229"/>
    </row>
    <row r="1595" spans="41:42" x14ac:dyDescent="0.3">
      <c r="AO1595" s="229"/>
      <c r="AP1595" s="229"/>
    </row>
    <row r="1596" spans="41:42" x14ac:dyDescent="0.3">
      <c r="AO1596" s="229"/>
      <c r="AP1596" s="229"/>
    </row>
    <row r="1597" spans="41:42" x14ac:dyDescent="0.3">
      <c r="AO1597" s="229"/>
      <c r="AP1597" s="229"/>
    </row>
    <row r="1598" spans="41:42" x14ac:dyDescent="0.3">
      <c r="AO1598" s="229"/>
      <c r="AP1598" s="229"/>
    </row>
    <row r="1599" spans="41:42" x14ac:dyDescent="0.3">
      <c r="AO1599" s="229"/>
      <c r="AP1599" s="229"/>
    </row>
    <row r="1600" spans="41:42" x14ac:dyDescent="0.3">
      <c r="AO1600" s="229"/>
      <c r="AP1600" s="229"/>
    </row>
    <row r="1601" spans="41:42" x14ac:dyDescent="0.3">
      <c r="AO1601" s="229"/>
      <c r="AP1601" s="229"/>
    </row>
    <row r="1602" spans="41:42" x14ac:dyDescent="0.3">
      <c r="AO1602" s="229"/>
      <c r="AP1602" s="229"/>
    </row>
    <row r="1603" spans="41:42" x14ac:dyDescent="0.3">
      <c r="AO1603" s="229"/>
      <c r="AP1603" s="229"/>
    </row>
    <row r="1604" spans="41:42" x14ac:dyDescent="0.3">
      <c r="AO1604" s="229"/>
      <c r="AP1604" s="229"/>
    </row>
    <row r="1605" spans="41:42" x14ac:dyDescent="0.3">
      <c r="AO1605" s="229"/>
      <c r="AP1605" s="229"/>
    </row>
    <row r="1606" spans="41:42" x14ac:dyDescent="0.3">
      <c r="AO1606" s="229"/>
      <c r="AP1606" s="229"/>
    </row>
    <row r="1607" spans="41:42" x14ac:dyDescent="0.3">
      <c r="AO1607" s="229"/>
      <c r="AP1607" s="229"/>
    </row>
    <row r="1608" spans="41:42" x14ac:dyDescent="0.3">
      <c r="AO1608" s="229"/>
      <c r="AP1608" s="229"/>
    </row>
    <row r="1609" spans="41:42" x14ac:dyDescent="0.3">
      <c r="AO1609" s="229"/>
      <c r="AP1609" s="229"/>
    </row>
    <row r="1610" spans="41:42" x14ac:dyDescent="0.3">
      <c r="AO1610" s="229"/>
      <c r="AP1610" s="229"/>
    </row>
    <row r="1611" spans="41:42" x14ac:dyDescent="0.3">
      <c r="AO1611" s="229"/>
      <c r="AP1611" s="229"/>
    </row>
    <row r="1612" spans="41:42" x14ac:dyDescent="0.3">
      <c r="AO1612" s="229"/>
      <c r="AP1612" s="229"/>
    </row>
    <row r="1613" spans="41:42" x14ac:dyDescent="0.3">
      <c r="AO1613" s="229"/>
      <c r="AP1613" s="229"/>
    </row>
    <row r="1614" spans="41:42" x14ac:dyDescent="0.3">
      <c r="AO1614" s="229"/>
      <c r="AP1614" s="229"/>
    </row>
    <row r="1615" spans="41:42" x14ac:dyDescent="0.3">
      <c r="AO1615" s="229"/>
      <c r="AP1615" s="229"/>
    </row>
    <row r="1616" spans="41:42" x14ac:dyDescent="0.3">
      <c r="AO1616" s="229"/>
      <c r="AP1616" s="229"/>
    </row>
    <row r="1617" spans="41:42" x14ac:dyDescent="0.3">
      <c r="AO1617" s="229"/>
      <c r="AP1617" s="229"/>
    </row>
    <row r="1618" spans="41:42" x14ac:dyDescent="0.3">
      <c r="AO1618" s="229"/>
      <c r="AP1618" s="229"/>
    </row>
    <row r="1619" spans="41:42" x14ac:dyDescent="0.3">
      <c r="AO1619" s="229"/>
      <c r="AP1619" s="229"/>
    </row>
    <row r="1620" spans="41:42" x14ac:dyDescent="0.3">
      <c r="AO1620" s="229"/>
      <c r="AP1620" s="229"/>
    </row>
    <row r="1621" spans="41:42" x14ac:dyDescent="0.3">
      <c r="AO1621" s="229"/>
      <c r="AP1621" s="229"/>
    </row>
    <row r="1622" spans="41:42" x14ac:dyDescent="0.3">
      <c r="AO1622" s="229"/>
      <c r="AP1622" s="229"/>
    </row>
    <row r="1623" spans="41:42" x14ac:dyDescent="0.3">
      <c r="AO1623" s="229"/>
      <c r="AP1623" s="229"/>
    </row>
    <row r="1624" spans="41:42" x14ac:dyDescent="0.3">
      <c r="AO1624" s="229"/>
      <c r="AP1624" s="229"/>
    </row>
    <row r="1625" spans="41:42" x14ac:dyDescent="0.3">
      <c r="AO1625" s="229"/>
      <c r="AP1625" s="229"/>
    </row>
    <row r="1626" spans="41:42" x14ac:dyDescent="0.3">
      <c r="AO1626" s="229"/>
      <c r="AP1626" s="229"/>
    </row>
    <row r="1627" spans="41:42" x14ac:dyDescent="0.3">
      <c r="AO1627" s="229"/>
      <c r="AP1627" s="229"/>
    </row>
    <row r="1628" spans="41:42" x14ac:dyDescent="0.3">
      <c r="AO1628" s="229"/>
      <c r="AP1628" s="229"/>
    </row>
    <row r="1629" spans="41:42" x14ac:dyDescent="0.3">
      <c r="AO1629" s="229"/>
      <c r="AP1629" s="229"/>
    </row>
    <row r="1630" spans="41:42" x14ac:dyDescent="0.3">
      <c r="AO1630" s="229"/>
      <c r="AP1630" s="229"/>
    </row>
    <row r="1631" spans="41:42" x14ac:dyDescent="0.3">
      <c r="AO1631" s="229"/>
      <c r="AP1631" s="229"/>
    </row>
    <row r="1632" spans="41:42" x14ac:dyDescent="0.3">
      <c r="AO1632" s="229"/>
      <c r="AP1632" s="229"/>
    </row>
    <row r="1633" spans="41:42" x14ac:dyDescent="0.3">
      <c r="AO1633" s="229"/>
      <c r="AP1633" s="229"/>
    </row>
    <row r="1634" spans="41:42" x14ac:dyDescent="0.3">
      <c r="AO1634" s="229"/>
      <c r="AP1634" s="229"/>
    </row>
    <row r="1635" spans="41:42" x14ac:dyDescent="0.3">
      <c r="AO1635" s="229"/>
      <c r="AP1635" s="229"/>
    </row>
    <row r="1636" spans="41:42" x14ac:dyDescent="0.3">
      <c r="AO1636" s="229"/>
      <c r="AP1636" s="229"/>
    </row>
    <row r="1637" spans="41:42" x14ac:dyDescent="0.3">
      <c r="AO1637" s="229"/>
      <c r="AP1637" s="229"/>
    </row>
    <row r="1638" spans="41:42" x14ac:dyDescent="0.3">
      <c r="AO1638" s="229"/>
      <c r="AP1638" s="229"/>
    </row>
    <row r="1639" spans="41:42" x14ac:dyDescent="0.3">
      <c r="AO1639" s="229"/>
      <c r="AP1639" s="229"/>
    </row>
    <row r="1640" spans="41:42" x14ac:dyDescent="0.3">
      <c r="AO1640" s="229"/>
      <c r="AP1640" s="229"/>
    </row>
    <row r="1641" spans="41:42" x14ac:dyDescent="0.3">
      <c r="AO1641" s="229"/>
      <c r="AP1641" s="229"/>
    </row>
    <row r="1642" spans="41:42" x14ac:dyDescent="0.3">
      <c r="AO1642" s="229"/>
      <c r="AP1642" s="229"/>
    </row>
    <row r="1643" spans="41:42" x14ac:dyDescent="0.3">
      <c r="AO1643" s="229"/>
      <c r="AP1643" s="229"/>
    </row>
    <row r="1644" spans="41:42" x14ac:dyDescent="0.3">
      <c r="AO1644" s="229"/>
      <c r="AP1644" s="229"/>
    </row>
    <row r="1645" spans="41:42" x14ac:dyDescent="0.3">
      <c r="AO1645" s="229"/>
      <c r="AP1645" s="229"/>
    </row>
    <row r="1646" spans="41:42" x14ac:dyDescent="0.3">
      <c r="AO1646" s="229"/>
      <c r="AP1646" s="229"/>
    </row>
    <row r="1647" spans="41:42" x14ac:dyDescent="0.3">
      <c r="AO1647" s="229"/>
      <c r="AP1647" s="229"/>
    </row>
    <row r="1648" spans="41:42" x14ac:dyDescent="0.3">
      <c r="AO1648" s="229"/>
      <c r="AP1648" s="229"/>
    </row>
    <row r="1649" spans="41:42" x14ac:dyDescent="0.3">
      <c r="AO1649" s="229"/>
      <c r="AP1649" s="229"/>
    </row>
    <row r="1650" spans="41:42" x14ac:dyDescent="0.3">
      <c r="AO1650" s="229"/>
      <c r="AP1650" s="229"/>
    </row>
    <row r="1651" spans="41:42" x14ac:dyDescent="0.3">
      <c r="AO1651" s="229"/>
      <c r="AP1651" s="229"/>
    </row>
    <row r="1652" spans="41:42" x14ac:dyDescent="0.3">
      <c r="AO1652" s="229"/>
      <c r="AP1652" s="229"/>
    </row>
    <row r="1653" spans="41:42" x14ac:dyDescent="0.3">
      <c r="AO1653" s="229"/>
      <c r="AP1653" s="229"/>
    </row>
    <row r="1654" spans="41:42" x14ac:dyDescent="0.3">
      <c r="AO1654" s="229"/>
      <c r="AP1654" s="229"/>
    </row>
    <row r="1655" spans="41:42" x14ac:dyDescent="0.3">
      <c r="AO1655" s="229"/>
      <c r="AP1655" s="229"/>
    </row>
    <row r="1656" spans="41:42" x14ac:dyDescent="0.3">
      <c r="AO1656" s="229"/>
      <c r="AP1656" s="229"/>
    </row>
    <row r="1657" spans="41:42" x14ac:dyDescent="0.3">
      <c r="AO1657" s="229"/>
      <c r="AP1657" s="229"/>
    </row>
    <row r="1658" spans="41:42" x14ac:dyDescent="0.3">
      <c r="AO1658" s="229"/>
      <c r="AP1658" s="229"/>
    </row>
    <row r="1659" spans="41:42" x14ac:dyDescent="0.3">
      <c r="AO1659" s="229"/>
      <c r="AP1659" s="229"/>
    </row>
    <row r="1660" spans="41:42" x14ac:dyDescent="0.3">
      <c r="AO1660" s="229"/>
      <c r="AP1660" s="229"/>
    </row>
    <row r="1661" spans="41:42" x14ac:dyDescent="0.3">
      <c r="AO1661" s="229"/>
      <c r="AP1661" s="229"/>
    </row>
    <row r="1662" spans="41:42" x14ac:dyDescent="0.3">
      <c r="AO1662" s="229"/>
      <c r="AP1662" s="229"/>
    </row>
    <row r="1663" spans="41:42" x14ac:dyDescent="0.3">
      <c r="AO1663" s="229"/>
      <c r="AP1663" s="229"/>
    </row>
    <row r="1664" spans="41:42" x14ac:dyDescent="0.3">
      <c r="AO1664" s="229"/>
      <c r="AP1664" s="229"/>
    </row>
    <row r="1665" spans="41:42" x14ac:dyDescent="0.3">
      <c r="AO1665" s="229"/>
      <c r="AP1665" s="229"/>
    </row>
    <row r="1666" spans="41:42" x14ac:dyDescent="0.3">
      <c r="AO1666" s="229"/>
      <c r="AP1666" s="229"/>
    </row>
    <row r="1667" spans="41:42" x14ac:dyDescent="0.3">
      <c r="AO1667" s="229"/>
      <c r="AP1667" s="229"/>
    </row>
    <row r="1668" spans="41:42" x14ac:dyDescent="0.3">
      <c r="AO1668" s="229"/>
      <c r="AP1668" s="229"/>
    </row>
    <row r="1669" spans="41:42" x14ac:dyDescent="0.3">
      <c r="AO1669" s="229"/>
      <c r="AP1669" s="229"/>
    </row>
    <row r="1670" spans="41:42" x14ac:dyDescent="0.3">
      <c r="AO1670" s="229"/>
      <c r="AP1670" s="229"/>
    </row>
    <row r="1671" spans="41:42" x14ac:dyDescent="0.3">
      <c r="AO1671" s="229"/>
      <c r="AP1671" s="229"/>
    </row>
    <row r="1672" spans="41:42" x14ac:dyDescent="0.3">
      <c r="AO1672" s="229"/>
      <c r="AP1672" s="229"/>
    </row>
    <row r="1673" spans="41:42" x14ac:dyDescent="0.3">
      <c r="AO1673" s="229"/>
      <c r="AP1673" s="229"/>
    </row>
    <row r="1674" spans="41:42" x14ac:dyDescent="0.3">
      <c r="AO1674" s="229"/>
      <c r="AP1674" s="229"/>
    </row>
    <row r="1675" spans="41:42" x14ac:dyDescent="0.3">
      <c r="AO1675" s="229"/>
      <c r="AP1675" s="229"/>
    </row>
    <row r="1676" spans="41:42" x14ac:dyDescent="0.3">
      <c r="AO1676" s="229"/>
      <c r="AP1676" s="229"/>
    </row>
    <row r="1677" spans="41:42" x14ac:dyDescent="0.3">
      <c r="AO1677" s="229"/>
      <c r="AP1677" s="229"/>
    </row>
    <row r="1678" spans="41:42" x14ac:dyDescent="0.3">
      <c r="AO1678" s="229"/>
      <c r="AP1678" s="229"/>
    </row>
    <row r="1679" spans="41:42" x14ac:dyDescent="0.3">
      <c r="AO1679" s="229"/>
      <c r="AP1679" s="229"/>
    </row>
    <row r="1680" spans="41:42" x14ac:dyDescent="0.3">
      <c r="AO1680" s="229"/>
      <c r="AP1680" s="229"/>
    </row>
    <row r="1681" spans="41:42" x14ac:dyDescent="0.3">
      <c r="AO1681" s="229"/>
      <c r="AP1681" s="229"/>
    </row>
    <row r="1682" spans="41:42" x14ac:dyDescent="0.3">
      <c r="AO1682" s="229"/>
      <c r="AP1682" s="229"/>
    </row>
    <row r="1683" spans="41:42" x14ac:dyDescent="0.3">
      <c r="AO1683" s="229"/>
      <c r="AP1683" s="229"/>
    </row>
    <row r="1684" spans="41:42" x14ac:dyDescent="0.3">
      <c r="AO1684" s="229"/>
      <c r="AP1684" s="229"/>
    </row>
    <row r="1685" spans="41:42" x14ac:dyDescent="0.3">
      <c r="AO1685" s="229"/>
      <c r="AP1685" s="229"/>
    </row>
    <row r="1686" spans="41:42" x14ac:dyDescent="0.3">
      <c r="AO1686" s="229"/>
      <c r="AP1686" s="229"/>
    </row>
    <row r="1687" spans="41:42" x14ac:dyDescent="0.3">
      <c r="AO1687" s="229"/>
      <c r="AP1687" s="229"/>
    </row>
    <row r="1688" spans="41:42" x14ac:dyDescent="0.3">
      <c r="AO1688" s="229"/>
      <c r="AP1688" s="229"/>
    </row>
    <row r="1689" spans="41:42" x14ac:dyDescent="0.3">
      <c r="AO1689" s="229"/>
      <c r="AP1689" s="229"/>
    </row>
    <row r="1690" spans="41:42" x14ac:dyDescent="0.3">
      <c r="AO1690" s="229"/>
      <c r="AP1690" s="229"/>
    </row>
    <row r="1691" spans="41:42" x14ac:dyDescent="0.3">
      <c r="AO1691" s="229"/>
      <c r="AP1691" s="229"/>
    </row>
    <row r="1692" spans="41:42" x14ac:dyDescent="0.3">
      <c r="AO1692" s="229"/>
      <c r="AP1692" s="229"/>
    </row>
    <row r="1693" spans="41:42" x14ac:dyDescent="0.3">
      <c r="AO1693" s="229"/>
      <c r="AP1693" s="229"/>
    </row>
    <row r="1694" spans="41:42" x14ac:dyDescent="0.3">
      <c r="AO1694" s="229"/>
      <c r="AP1694" s="229"/>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A3E65-1B8D-4790-83A6-5B66B5A3002E}">
  <sheetPr codeName="Sheet9" filterMode="1">
    <tabColor rgb="FF00B050"/>
  </sheetPr>
  <dimension ref="A1:CB250"/>
  <sheetViews>
    <sheetView showGridLines="0" zoomScale="90" zoomScaleNormal="100" workbookViewId="0">
      <pane ySplit="1" topLeftCell="A105" activePane="bottomLeft" state="frozen"/>
      <selection pane="bottomLeft" activeCell="A105" sqref="A105"/>
    </sheetView>
  </sheetViews>
  <sheetFormatPr defaultColWidth="9.28515625" defaultRowHeight="14.65" customHeight="1" outlineLevelCol="1" x14ac:dyDescent="0.25"/>
  <cols>
    <col min="1" max="1" width="13.7109375" style="343" customWidth="1"/>
    <col min="2" max="2" width="53" style="344" customWidth="1"/>
    <col min="3" max="3" width="12.28515625" style="345" customWidth="1"/>
    <col min="4" max="4" width="12.28515625" style="346" customWidth="1"/>
    <col min="5" max="6" width="12.28515625" style="347" customWidth="1"/>
    <col min="7" max="8" width="12.28515625" style="346" customWidth="1"/>
    <col min="9" max="9" width="12.28515625" style="345" customWidth="1"/>
    <col min="10" max="10" width="19" style="348" customWidth="1"/>
    <col min="11" max="12" width="12.7109375" style="230" customWidth="1"/>
    <col min="13" max="13" width="12.7109375" style="348" customWidth="1"/>
    <col min="14" max="15" width="12.7109375" style="345" customWidth="1"/>
    <col min="16" max="16" width="18.7109375" style="345" customWidth="1"/>
    <col min="17" max="26" width="11.5703125" style="345" customWidth="1" outlineLevel="1"/>
    <col min="27" max="28" width="4.7109375" style="348" customWidth="1"/>
    <col min="29" max="41" width="4.7109375" style="348" customWidth="1" outlineLevel="1"/>
    <col min="42" max="42" width="33.28515625" style="348" customWidth="1"/>
    <col min="43" max="43" width="47.28515625" style="349" customWidth="1"/>
    <col min="44" max="45" width="12.7109375" style="348" customWidth="1"/>
    <col min="46" max="56" width="3.5703125" style="348" customWidth="1" outlineLevel="1"/>
    <col min="57" max="57" width="6.28515625" style="348" customWidth="1" outlineLevel="1"/>
    <col min="58" max="58" width="18" style="230" customWidth="1"/>
    <col min="59" max="61" width="18" style="348" customWidth="1"/>
    <col min="62" max="63" width="18" style="230" customWidth="1"/>
    <col min="64" max="65" width="20.7109375" style="230" customWidth="1"/>
    <col min="66" max="67" width="16.7109375" style="230" customWidth="1"/>
    <col min="68" max="68" width="12.42578125" style="230" customWidth="1"/>
    <col min="69" max="69" width="15.7109375" style="230" customWidth="1"/>
    <col min="70" max="70" width="10.5703125" style="230" customWidth="1"/>
    <col min="71" max="80" width="9.28515625" style="230"/>
    <col min="81" max="16384" width="9.28515625" style="340"/>
  </cols>
  <sheetData>
    <row r="1" spans="1:70" s="230" customFormat="1" ht="56.65" customHeight="1" x14ac:dyDescent="0.25">
      <c r="A1" s="22" t="s">
        <v>1276</v>
      </c>
      <c r="B1" s="231" t="s">
        <v>2821</v>
      </c>
      <c r="C1" s="232" t="s">
        <v>202</v>
      </c>
      <c r="D1" s="232" t="s">
        <v>2822</v>
      </c>
      <c r="E1" s="233" t="s">
        <v>2823</v>
      </c>
      <c r="F1" s="233" t="s">
        <v>2824</v>
      </c>
      <c r="G1" s="232" t="s">
        <v>2825</v>
      </c>
      <c r="H1" s="232" t="s">
        <v>1288</v>
      </c>
      <c r="I1" s="232" t="s">
        <v>2826</v>
      </c>
      <c r="J1" s="232" t="s">
        <v>2827</v>
      </c>
      <c r="K1" s="232" t="s">
        <v>2828</v>
      </c>
      <c r="L1" s="232" t="s">
        <v>2829</v>
      </c>
      <c r="M1" s="232" t="s">
        <v>2830</v>
      </c>
      <c r="N1" s="232" t="s">
        <v>2831</v>
      </c>
      <c r="O1" s="232" t="s">
        <v>2832</v>
      </c>
      <c r="P1" s="232" t="s">
        <v>2833</v>
      </c>
      <c r="Q1" s="234" t="s">
        <v>2834</v>
      </c>
      <c r="R1" s="235" t="s">
        <v>2835</v>
      </c>
      <c r="S1" s="235" t="s">
        <v>2836</v>
      </c>
      <c r="T1" s="235" t="s">
        <v>2837</v>
      </c>
      <c r="U1" s="235" t="s">
        <v>2838</v>
      </c>
      <c r="V1" s="234" t="s">
        <v>2839</v>
      </c>
      <c r="W1" s="234" t="s">
        <v>2840</v>
      </c>
      <c r="X1" s="234" t="s">
        <v>2841</v>
      </c>
      <c r="Y1" s="234" t="s">
        <v>2842</v>
      </c>
      <c r="Z1" s="234" t="s">
        <v>2843</v>
      </c>
      <c r="AA1" s="236" t="s">
        <v>212</v>
      </c>
      <c r="AB1" s="236" t="s">
        <v>213</v>
      </c>
      <c r="AC1" s="236" t="s">
        <v>214</v>
      </c>
      <c r="AD1" s="236" t="s">
        <v>215</v>
      </c>
      <c r="AE1" s="236" t="s">
        <v>216</v>
      </c>
      <c r="AF1" s="236" t="s">
        <v>217</v>
      </c>
      <c r="AG1" s="236" t="s">
        <v>218</v>
      </c>
      <c r="AH1" s="236" t="s">
        <v>219</v>
      </c>
      <c r="AI1" s="236" t="s">
        <v>220</v>
      </c>
      <c r="AJ1" s="236" t="s">
        <v>221</v>
      </c>
      <c r="AK1" s="236" t="s">
        <v>222</v>
      </c>
      <c r="AL1" s="236" t="s">
        <v>223</v>
      </c>
      <c r="AM1" s="236" t="s">
        <v>224</v>
      </c>
      <c r="AN1" s="236" t="s">
        <v>225</v>
      </c>
      <c r="AO1" s="237" t="s">
        <v>226</v>
      </c>
      <c r="AP1" s="238" t="s">
        <v>2844</v>
      </c>
      <c r="AQ1" s="239" t="s">
        <v>2845</v>
      </c>
      <c r="AR1" s="239" t="s">
        <v>2846</v>
      </c>
      <c r="AS1" s="239" t="s">
        <v>2847</v>
      </c>
      <c r="AT1" s="240" t="s">
        <v>2848</v>
      </c>
      <c r="AU1" s="240" t="s">
        <v>2849</v>
      </c>
      <c r="AV1" s="240" t="s">
        <v>2850</v>
      </c>
      <c r="AW1" s="240" t="s">
        <v>2851</v>
      </c>
      <c r="AX1" s="240" t="s">
        <v>2852</v>
      </c>
      <c r="AY1" s="240" t="s">
        <v>2853</v>
      </c>
      <c r="AZ1" s="240" t="s">
        <v>2854</v>
      </c>
      <c r="BA1" s="240" t="s">
        <v>2855</v>
      </c>
      <c r="BB1" s="240" t="s">
        <v>2856</v>
      </c>
      <c r="BC1" s="240" t="s">
        <v>2857</v>
      </c>
      <c r="BD1" s="240" t="s">
        <v>2858</v>
      </c>
      <c r="BE1" s="240" t="s">
        <v>2859</v>
      </c>
      <c r="BF1" s="145" t="s">
        <v>197</v>
      </c>
      <c r="BG1" s="145" t="s">
        <v>2860</v>
      </c>
      <c r="BH1" s="145" t="s">
        <v>1292</v>
      </c>
      <c r="BI1" s="241" t="s">
        <v>1293</v>
      </c>
      <c r="BJ1" s="241" t="s">
        <v>1294</v>
      </c>
      <c r="BK1" s="242" t="s">
        <v>1295</v>
      </c>
      <c r="BL1" s="99" t="s">
        <v>227</v>
      </c>
      <c r="BM1" s="99" t="s">
        <v>228</v>
      </c>
      <c r="BN1" s="243" t="s">
        <v>2861</v>
      </c>
      <c r="BO1" s="244" t="s">
        <v>1292</v>
      </c>
      <c r="BP1" s="244" t="s">
        <v>2862</v>
      </c>
      <c r="BQ1" s="244" t="s">
        <v>2863</v>
      </c>
      <c r="BR1" s="245" t="s">
        <v>2864</v>
      </c>
    </row>
    <row r="2" spans="1:70" s="230" customFormat="1" ht="39.75" hidden="1" customHeight="1" x14ac:dyDescent="0.25">
      <c r="A2" s="246" t="s">
        <v>649</v>
      </c>
      <c r="B2" s="247" t="s">
        <v>2865</v>
      </c>
      <c r="C2" s="248" t="s">
        <v>652</v>
      </c>
      <c r="D2" s="249">
        <v>1012</v>
      </c>
      <c r="E2" s="250">
        <v>41365</v>
      </c>
      <c r="F2" s="251">
        <v>2958465</v>
      </c>
      <c r="G2" s="252" t="s">
        <v>243</v>
      </c>
      <c r="H2" s="248" t="s">
        <v>244</v>
      </c>
      <c r="I2" s="210" t="s">
        <v>2866</v>
      </c>
      <c r="J2" s="248" t="s">
        <v>2867</v>
      </c>
      <c r="K2" s="59" t="s">
        <v>2868</v>
      </c>
      <c r="L2" s="59" t="s">
        <v>23</v>
      </c>
      <c r="M2" s="248" t="s">
        <v>242</v>
      </c>
      <c r="N2" s="59" t="s">
        <v>232</v>
      </c>
      <c r="O2" s="59" t="s">
        <v>232</v>
      </c>
      <c r="P2" s="59" t="s">
        <v>232</v>
      </c>
      <c r="Q2" s="253"/>
      <c r="R2" s="253"/>
      <c r="S2" s="253" t="s">
        <v>232</v>
      </c>
      <c r="T2" s="253"/>
      <c r="U2" s="253"/>
      <c r="V2" s="253"/>
      <c r="W2" s="253"/>
      <c r="X2" s="253"/>
      <c r="Y2" s="253"/>
      <c r="Z2" s="253"/>
      <c r="AA2" s="248" t="s">
        <v>232</v>
      </c>
      <c r="AB2" s="248" t="s">
        <v>232</v>
      </c>
      <c r="AC2" s="248" t="s">
        <v>232</v>
      </c>
      <c r="AD2" s="248" t="s">
        <v>232</v>
      </c>
      <c r="AE2" s="248" t="s">
        <v>232</v>
      </c>
      <c r="AF2" s="248" t="s">
        <v>232</v>
      </c>
      <c r="AG2" s="248" t="s">
        <v>232</v>
      </c>
      <c r="AH2" s="248" t="s">
        <v>232</v>
      </c>
      <c r="AI2" s="248" t="s">
        <v>232</v>
      </c>
      <c r="AJ2" s="248" t="s">
        <v>232</v>
      </c>
      <c r="AK2" s="248" t="s">
        <v>232</v>
      </c>
      <c r="AL2" s="248" t="s">
        <v>232</v>
      </c>
      <c r="AM2" s="248" t="s">
        <v>232</v>
      </c>
      <c r="AN2" s="248" t="s">
        <v>232</v>
      </c>
      <c r="AO2" s="248" t="s">
        <v>232</v>
      </c>
      <c r="AP2" s="254" t="s">
        <v>246</v>
      </c>
      <c r="AQ2" s="255" t="s">
        <v>2869</v>
      </c>
      <c r="AR2" s="248" t="s">
        <v>242</v>
      </c>
      <c r="AS2" s="248" t="s">
        <v>2870</v>
      </c>
      <c r="AT2" s="248"/>
      <c r="AU2" s="248"/>
      <c r="AV2" s="248" t="s">
        <v>232</v>
      </c>
      <c r="AW2" s="248" t="s">
        <v>232</v>
      </c>
      <c r="AX2" s="248" t="s">
        <v>232</v>
      </c>
      <c r="AY2" s="248" t="s">
        <v>232</v>
      </c>
      <c r="AZ2" s="248" t="s">
        <v>232</v>
      </c>
      <c r="BA2" s="256"/>
      <c r="BB2" s="256"/>
      <c r="BC2" s="256"/>
      <c r="BD2" s="256"/>
      <c r="BE2" s="256"/>
      <c r="BF2" s="248" t="s">
        <v>2353</v>
      </c>
      <c r="BG2" s="248" t="s">
        <v>2871</v>
      </c>
      <c r="BH2" s="251">
        <v>44945</v>
      </c>
      <c r="BI2" s="251"/>
      <c r="BJ2" s="251"/>
      <c r="BK2" s="251"/>
      <c r="BL2" s="251"/>
      <c r="BM2" s="251"/>
      <c r="BN2" s="248"/>
      <c r="BO2" s="248"/>
      <c r="BP2" s="248"/>
      <c r="BQ2" s="248"/>
      <c r="BR2" s="248"/>
    </row>
    <row r="3" spans="1:70" s="230" customFormat="1" ht="39.75" hidden="1" customHeight="1" x14ac:dyDescent="0.25">
      <c r="A3" s="246" t="s">
        <v>649</v>
      </c>
      <c r="B3" s="247" t="s">
        <v>2872</v>
      </c>
      <c r="C3" s="248" t="s">
        <v>2873</v>
      </c>
      <c r="D3" s="249">
        <v>402</v>
      </c>
      <c r="E3" s="250">
        <v>37342</v>
      </c>
      <c r="F3" s="251">
        <v>2958465</v>
      </c>
      <c r="G3" s="252" t="s">
        <v>243</v>
      </c>
      <c r="H3" s="257" t="s">
        <v>244</v>
      </c>
      <c r="I3" s="210" t="s">
        <v>2866</v>
      </c>
      <c r="J3" s="248" t="s">
        <v>2874</v>
      </c>
      <c r="K3" s="210" t="s">
        <v>2875</v>
      </c>
      <c r="L3" s="258" t="str">
        <f>HYPERLINK("#"&amp;"'Dynamic Data'!A"&amp;(MATCH(C3,'[40]Dynamic Data'!$A:$A,0)),TEXT(C3,""))</f>
        <v>CP 11 05</v>
      </c>
      <c r="M3" s="248" t="s">
        <v>242</v>
      </c>
      <c r="N3" s="253" t="s">
        <v>232</v>
      </c>
      <c r="O3" s="253" t="s">
        <v>232</v>
      </c>
      <c r="P3" s="253" t="s">
        <v>232</v>
      </c>
      <c r="Q3" s="253"/>
      <c r="R3" s="253"/>
      <c r="S3" s="253" t="s">
        <v>232</v>
      </c>
      <c r="T3" s="253"/>
      <c r="U3" s="253"/>
      <c r="V3" s="253"/>
      <c r="W3" s="253"/>
      <c r="X3" s="253"/>
      <c r="Y3" s="253"/>
      <c r="Z3" s="253"/>
      <c r="AA3" s="248" t="s">
        <v>232</v>
      </c>
      <c r="AB3" s="248" t="s">
        <v>232</v>
      </c>
      <c r="AC3" s="248" t="s">
        <v>232</v>
      </c>
      <c r="AD3" s="248" t="s">
        <v>232</v>
      </c>
      <c r="AE3" s="248" t="s">
        <v>232</v>
      </c>
      <c r="AF3" s="248" t="s">
        <v>232</v>
      </c>
      <c r="AG3" s="248" t="s">
        <v>232</v>
      </c>
      <c r="AH3" s="248" t="s">
        <v>232</v>
      </c>
      <c r="AI3" s="248" t="s">
        <v>232</v>
      </c>
      <c r="AJ3" s="248" t="s">
        <v>232</v>
      </c>
      <c r="AK3" s="248" t="s">
        <v>232</v>
      </c>
      <c r="AL3" s="248" t="s">
        <v>232</v>
      </c>
      <c r="AM3" s="248" t="s">
        <v>232</v>
      </c>
      <c r="AN3" s="248" t="s">
        <v>232</v>
      </c>
      <c r="AO3" s="248" t="s">
        <v>232</v>
      </c>
      <c r="AP3" s="210" t="s">
        <v>239</v>
      </c>
      <c r="AQ3" s="255" t="s">
        <v>2876</v>
      </c>
      <c r="AR3" s="248" t="s">
        <v>242</v>
      </c>
      <c r="AS3" s="210" t="s">
        <v>2870</v>
      </c>
      <c r="AT3" s="248"/>
      <c r="AU3" s="248"/>
      <c r="AV3" s="248" t="s">
        <v>232</v>
      </c>
      <c r="AW3" s="248" t="s">
        <v>232</v>
      </c>
      <c r="AX3" s="248" t="s">
        <v>232</v>
      </c>
      <c r="AY3" s="248" t="s">
        <v>232</v>
      </c>
      <c r="AZ3" s="248" t="s">
        <v>232</v>
      </c>
      <c r="BA3" s="256"/>
      <c r="BB3" s="256"/>
      <c r="BC3" s="256"/>
      <c r="BD3" s="256"/>
      <c r="BE3" s="256"/>
      <c r="BF3" s="259" t="s">
        <v>2353</v>
      </c>
      <c r="BG3" s="210" t="s">
        <v>2877</v>
      </c>
      <c r="BH3" s="52">
        <v>45026</v>
      </c>
      <c r="BI3" s="210">
        <v>41</v>
      </c>
      <c r="BJ3" s="210"/>
      <c r="BK3" s="210"/>
      <c r="BL3" s="210"/>
      <c r="BM3" s="210"/>
      <c r="BN3" s="210"/>
      <c r="BO3" s="210"/>
      <c r="BP3" s="210"/>
      <c r="BQ3" s="210"/>
      <c r="BR3" s="210"/>
    </row>
    <row r="4" spans="1:70" s="230" customFormat="1" ht="39.75" hidden="1" customHeight="1" x14ac:dyDescent="0.25">
      <c r="A4" s="246" t="s">
        <v>649</v>
      </c>
      <c r="B4" s="247" t="s">
        <v>2878</v>
      </c>
      <c r="C4" s="248" t="s">
        <v>2879</v>
      </c>
      <c r="D4" s="249">
        <v>607</v>
      </c>
      <c r="E4" s="250">
        <v>39753</v>
      </c>
      <c r="F4" s="251">
        <v>2958465</v>
      </c>
      <c r="G4" s="252" t="s">
        <v>243</v>
      </c>
      <c r="H4" s="257" t="s">
        <v>244</v>
      </c>
      <c r="I4" s="210" t="s">
        <v>2866</v>
      </c>
      <c r="J4" s="248" t="s">
        <v>2880</v>
      </c>
      <c r="K4" s="59" t="s">
        <v>2875</v>
      </c>
      <c r="L4" s="260" t="str">
        <f>HYPERLINK("#"&amp;"'Dynamic Data'!A"&amp;(MATCH(C4,'[40]Dynamic Data'!$A:$A,0)),TEXT(C4,""))</f>
        <v>CP 11 06</v>
      </c>
      <c r="M4" s="248" t="s">
        <v>244</v>
      </c>
      <c r="N4" s="253" t="s">
        <v>232</v>
      </c>
      <c r="O4" s="253" t="s">
        <v>232</v>
      </c>
      <c r="P4" s="253" t="s">
        <v>232</v>
      </c>
      <c r="Q4" s="253"/>
      <c r="R4" s="253"/>
      <c r="S4" s="253" t="s">
        <v>232</v>
      </c>
      <c r="T4" s="253"/>
      <c r="U4" s="253"/>
      <c r="V4" s="253"/>
      <c r="W4" s="253"/>
      <c r="X4" s="253"/>
      <c r="Y4" s="253"/>
      <c r="Z4" s="253"/>
      <c r="AA4" s="248" t="s">
        <v>232</v>
      </c>
      <c r="AB4" s="248" t="s">
        <v>232</v>
      </c>
      <c r="AC4" s="248" t="s">
        <v>232</v>
      </c>
      <c r="AD4" s="248" t="s">
        <v>232</v>
      </c>
      <c r="AE4" s="248" t="s">
        <v>232</v>
      </c>
      <c r="AF4" s="248" t="s">
        <v>232</v>
      </c>
      <c r="AG4" s="248" t="s">
        <v>232</v>
      </c>
      <c r="AH4" s="248" t="s">
        <v>232</v>
      </c>
      <c r="AI4" s="248" t="s">
        <v>232</v>
      </c>
      <c r="AJ4" s="248" t="s">
        <v>232</v>
      </c>
      <c r="AK4" s="248" t="s">
        <v>232</v>
      </c>
      <c r="AL4" s="248" t="s">
        <v>232</v>
      </c>
      <c r="AM4" s="248" t="s">
        <v>232</v>
      </c>
      <c r="AN4" s="248" t="s">
        <v>232</v>
      </c>
      <c r="AO4" s="248" t="s">
        <v>232</v>
      </c>
      <c r="AP4" s="248" t="s">
        <v>239</v>
      </c>
      <c r="AQ4" s="255" t="s">
        <v>2881</v>
      </c>
      <c r="AR4" s="248" t="s">
        <v>242</v>
      </c>
      <c r="AS4" s="248" t="s">
        <v>2870</v>
      </c>
      <c r="AT4" s="248"/>
      <c r="AU4" s="248"/>
      <c r="AV4" s="248" t="s">
        <v>232</v>
      </c>
      <c r="AW4" s="248" t="s">
        <v>232</v>
      </c>
      <c r="AX4" s="248" t="s">
        <v>232</v>
      </c>
      <c r="AY4" s="248" t="s">
        <v>232</v>
      </c>
      <c r="AZ4" s="248" t="s">
        <v>232</v>
      </c>
      <c r="BA4" s="256"/>
      <c r="BB4" s="256"/>
      <c r="BC4" s="256"/>
      <c r="BD4" s="256"/>
      <c r="BE4" s="256"/>
      <c r="BF4" s="259" t="s">
        <v>2353</v>
      </c>
      <c r="BG4" s="210" t="s">
        <v>2877</v>
      </c>
      <c r="BH4" s="52">
        <v>45026</v>
      </c>
      <c r="BI4" s="210">
        <v>41</v>
      </c>
      <c r="BJ4" s="248"/>
      <c r="BK4" s="248"/>
      <c r="BL4" s="248"/>
      <c r="BM4" s="248"/>
      <c r="BN4" s="248"/>
      <c r="BO4" s="248"/>
      <c r="BP4" s="248"/>
      <c r="BQ4" s="248"/>
      <c r="BR4" s="248"/>
    </row>
    <row r="5" spans="1:70" s="230" customFormat="1" ht="39.75" hidden="1" customHeight="1" x14ac:dyDescent="0.25">
      <c r="A5" s="261" t="s">
        <v>2882</v>
      </c>
      <c r="B5" s="247" t="s">
        <v>2883</v>
      </c>
      <c r="C5" s="248" t="s">
        <v>2884</v>
      </c>
      <c r="D5" s="249" t="s">
        <v>2885</v>
      </c>
      <c r="E5" s="250">
        <v>31413</v>
      </c>
      <c r="F5" s="251">
        <v>2958465</v>
      </c>
      <c r="G5" s="252" t="s">
        <v>243</v>
      </c>
      <c r="H5" s="248" t="s">
        <v>244</v>
      </c>
      <c r="I5" s="210" t="s">
        <v>2866</v>
      </c>
      <c r="J5" s="248" t="s">
        <v>2886</v>
      </c>
      <c r="K5" s="59" t="s">
        <v>2875</v>
      </c>
      <c r="L5" s="260" t="str">
        <f>HYPERLINK("#"&amp;"'Dynamic Data'!A"&amp;(MATCH(C5,'[40]Dynamic Data'!$A:$A,0)),TEXT(C5,""))</f>
        <v>CP 12 01</v>
      </c>
      <c r="M5" s="248" t="s">
        <v>242</v>
      </c>
      <c r="N5" s="59" t="s">
        <v>232</v>
      </c>
      <c r="O5" s="59" t="s">
        <v>232</v>
      </c>
      <c r="P5" s="59" t="s">
        <v>232</v>
      </c>
      <c r="Q5" s="248" t="s">
        <v>232</v>
      </c>
      <c r="R5" s="248" t="s">
        <v>232</v>
      </c>
      <c r="S5" s="253" t="s">
        <v>232</v>
      </c>
      <c r="T5" s="253" t="s">
        <v>232</v>
      </c>
      <c r="U5" s="248" t="s">
        <v>232</v>
      </c>
      <c r="V5" s="248" t="s">
        <v>232</v>
      </c>
      <c r="W5" s="248" t="s">
        <v>232</v>
      </c>
      <c r="X5" s="248" t="s">
        <v>232</v>
      </c>
      <c r="Y5" s="248" t="s">
        <v>232</v>
      </c>
      <c r="Z5" s="248" t="s">
        <v>232</v>
      </c>
      <c r="AA5" s="248" t="s">
        <v>232</v>
      </c>
      <c r="AB5" s="248" t="s">
        <v>232</v>
      </c>
      <c r="AC5" s="248" t="s">
        <v>232</v>
      </c>
      <c r="AD5" s="248" t="s">
        <v>232</v>
      </c>
      <c r="AE5" s="248" t="s">
        <v>232</v>
      </c>
      <c r="AF5" s="248" t="s">
        <v>232</v>
      </c>
      <c r="AG5" s="248" t="s">
        <v>232</v>
      </c>
      <c r="AH5" s="248" t="s">
        <v>232</v>
      </c>
      <c r="AI5" s="248" t="s">
        <v>232</v>
      </c>
      <c r="AJ5" s="248" t="s">
        <v>232</v>
      </c>
      <c r="AK5" s="248" t="s">
        <v>232</v>
      </c>
      <c r="AL5" s="248" t="s">
        <v>232</v>
      </c>
      <c r="AM5" s="248" t="s">
        <v>232</v>
      </c>
      <c r="AN5" s="248" t="s">
        <v>232</v>
      </c>
      <c r="AO5" s="248" t="s">
        <v>232</v>
      </c>
      <c r="AP5" s="254" t="s">
        <v>1264</v>
      </c>
      <c r="AQ5" s="262" t="s">
        <v>2887</v>
      </c>
      <c r="AR5" s="248" t="s">
        <v>242</v>
      </c>
      <c r="AS5" s="248" t="s">
        <v>2870</v>
      </c>
      <c r="AT5" s="248"/>
      <c r="AU5" s="248"/>
      <c r="AV5" s="248"/>
      <c r="AW5" s="248" t="s">
        <v>232</v>
      </c>
      <c r="AX5" s="248"/>
      <c r="AY5" s="248"/>
      <c r="AZ5" s="248"/>
      <c r="BA5" s="256"/>
      <c r="BB5" s="256"/>
      <c r="BC5" s="256"/>
      <c r="BD5" s="256"/>
      <c r="BE5" s="256"/>
      <c r="BF5" s="248" t="s">
        <v>2353</v>
      </c>
      <c r="BG5" s="248" t="s">
        <v>2888</v>
      </c>
      <c r="BH5" s="251">
        <v>45034</v>
      </c>
      <c r="BI5" s="248">
        <v>21</v>
      </c>
      <c r="BJ5" s="248"/>
      <c r="BK5" s="248"/>
      <c r="BL5" s="248"/>
      <c r="BM5" s="248"/>
      <c r="BN5" s="248"/>
      <c r="BO5" s="248"/>
      <c r="BP5" s="248"/>
      <c r="BQ5" s="248"/>
      <c r="BR5" s="248"/>
    </row>
    <row r="6" spans="1:70" s="230" customFormat="1" ht="39.75" hidden="1" customHeight="1" x14ac:dyDescent="0.25">
      <c r="A6" s="246" t="s">
        <v>2882</v>
      </c>
      <c r="B6" s="247" t="s">
        <v>2889</v>
      </c>
      <c r="C6" s="248" t="s">
        <v>2890</v>
      </c>
      <c r="D6" s="249" t="s">
        <v>2891</v>
      </c>
      <c r="E6" s="250">
        <v>32448</v>
      </c>
      <c r="F6" s="251">
        <v>2958465</v>
      </c>
      <c r="G6" s="252" t="s">
        <v>243</v>
      </c>
      <c r="H6" s="248" t="s">
        <v>244</v>
      </c>
      <c r="I6" s="210" t="s">
        <v>2866</v>
      </c>
      <c r="J6" s="248" t="s">
        <v>2886</v>
      </c>
      <c r="K6" s="59" t="s">
        <v>2868</v>
      </c>
      <c r="L6" s="59" t="s">
        <v>23</v>
      </c>
      <c r="M6" s="248" t="s">
        <v>242</v>
      </c>
      <c r="N6" s="59" t="s">
        <v>232</v>
      </c>
      <c r="O6" s="59" t="s">
        <v>232</v>
      </c>
      <c r="P6" s="59" t="s">
        <v>232</v>
      </c>
      <c r="Q6" s="248" t="s">
        <v>232</v>
      </c>
      <c r="R6" s="248" t="s">
        <v>232</v>
      </c>
      <c r="S6" s="248"/>
      <c r="T6" s="248"/>
      <c r="U6" s="248"/>
      <c r="V6" s="248" t="s">
        <v>232</v>
      </c>
      <c r="W6" s="248"/>
      <c r="X6" s="248"/>
      <c r="Y6" s="248"/>
      <c r="Z6" s="248"/>
      <c r="AA6" s="248" t="s">
        <v>232</v>
      </c>
      <c r="AB6" s="248" t="s">
        <v>232</v>
      </c>
      <c r="AC6" s="248" t="s">
        <v>232</v>
      </c>
      <c r="AD6" s="248" t="s">
        <v>232</v>
      </c>
      <c r="AE6" s="248" t="s">
        <v>232</v>
      </c>
      <c r="AF6" s="248" t="s">
        <v>232</v>
      </c>
      <c r="AG6" s="248" t="s">
        <v>232</v>
      </c>
      <c r="AH6" s="248" t="s">
        <v>232</v>
      </c>
      <c r="AI6" s="248" t="s">
        <v>232</v>
      </c>
      <c r="AJ6" s="248" t="s">
        <v>232</v>
      </c>
      <c r="AK6" s="248" t="s">
        <v>232</v>
      </c>
      <c r="AL6" s="248" t="s">
        <v>232</v>
      </c>
      <c r="AM6" s="248" t="s">
        <v>232</v>
      </c>
      <c r="AN6" s="248" t="s">
        <v>232</v>
      </c>
      <c r="AO6" s="248" t="s">
        <v>232</v>
      </c>
      <c r="AP6" s="254" t="s">
        <v>239</v>
      </c>
      <c r="AQ6" s="255" t="s">
        <v>2876</v>
      </c>
      <c r="AR6" s="248" t="s">
        <v>242</v>
      </c>
      <c r="AS6" s="248" t="s">
        <v>2870</v>
      </c>
      <c r="AT6" s="248"/>
      <c r="AU6" s="248"/>
      <c r="AV6" s="248" t="s">
        <v>232</v>
      </c>
      <c r="AW6" s="248" t="s">
        <v>232</v>
      </c>
      <c r="AX6" s="248" t="s">
        <v>232</v>
      </c>
      <c r="AY6" s="248" t="s">
        <v>232</v>
      </c>
      <c r="AZ6" s="248" t="s">
        <v>232</v>
      </c>
      <c r="BA6" s="256"/>
      <c r="BB6" s="256"/>
      <c r="BC6" s="256"/>
      <c r="BD6" s="256"/>
      <c r="BE6" s="256"/>
      <c r="BF6" s="248" t="s">
        <v>2353</v>
      </c>
      <c r="BG6" s="248" t="s">
        <v>2877</v>
      </c>
      <c r="BH6" s="251">
        <v>45032</v>
      </c>
      <c r="BI6" s="248">
        <v>35</v>
      </c>
      <c r="BJ6" s="248"/>
      <c r="BK6" s="248"/>
      <c r="BL6" s="248"/>
      <c r="BM6" s="248"/>
      <c r="BN6" s="248"/>
      <c r="BO6" s="248"/>
      <c r="BP6" s="248"/>
      <c r="BQ6" s="248"/>
      <c r="BR6" s="248"/>
    </row>
    <row r="7" spans="1:70" s="230" customFormat="1" ht="39.75" hidden="1" customHeight="1" x14ac:dyDescent="0.25">
      <c r="A7" s="9" t="s">
        <v>2882</v>
      </c>
      <c r="B7" s="247" t="s">
        <v>2892</v>
      </c>
      <c r="C7" s="248" t="s">
        <v>2893</v>
      </c>
      <c r="D7" s="249" t="s">
        <v>2894</v>
      </c>
      <c r="E7" s="250">
        <v>36892</v>
      </c>
      <c r="F7" s="251">
        <v>2958465</v>
      </c>
      <c r="G7" s="252" t="s">
        <v>243</v>
      </c>
      <c r="H7" s="248" t="s">
        <v>244</v>
      </c>
      <c r="I7" s="210" t="s">
        <v>2866</v>
      </c>
      <c r="J7" s="248" t="s">
        <v>2880</v>
      </c>
      <c r="K7" s="59" t="s">
        <v>2875</v>
      </c>
      <c r="L7" s="258" t="str">
        <f>HYPERLINK("#"&amp;"'Dynamic Data'!A"&amp;(MATCH(C7,'[40]Dynamic Data'!$A:$A,0)),TEXT(C7,""))</f>
        <v>CP 13 60</v>
      </c>
      <c r="M7" s="248" t="s">
        <v>244</v>
      </c>
      <c r="N7" s="59" t="s">
        <v>232</v>
      </c>
      <c r="O7" s="59" t="s">
        <v>232</v>
      </c>
      <c r="P7" s="59" t="s">
        <v>232</v>
      </c>
      <c r="Q7" s="248" t="s">
        <v>232</v>
      </c>
      <c r="R7" s="248"/>
      <c r="S7" s="248"/>
      <c r="T7" s="248"/>
      <c r="U7" s="248"/>
      <c r="V7" s="248" t="s">
        <v>232</v>
      </c>
      <c r="W7" s="248"/>
      <c r="X7" s="248"/>
      <c r="Y7" s="248"/>
      <c r="Z7" s="248"/>
      <c r="AA7" s="248" t="s">
        <v>232</v>
      </c>
      <c r="AB7" s="248" t="s">
        <v>232</v>
      </c>
      <c r="AC7" s="248" t="s">
        <v>232</v>
      </c>
      <c r="AD7" s="248" t="s">
        <v>232</v>
      </c>
      <c r="AE7" s="248" t="s">
        <v>232</v>
      </c>
      <c r="AF7" s="248" t="s">
        <v>232</v>
      </c>
      <c r="AG7" s="248" t="s">
        <v>232</v>
      </c>
      <c r="AH7" s="248" t="s">
        <v>232</v>
      </c>
      <c r="AI7" s="248" t="s">
        <v>232</v>
      </c>
      <c r="AJ7" s="248" t="s">
        <v>232</v>
      </c>
      <c r="AK7" s="248" t="s">
        <v>232</v>
      </c>
      <c r="AL7" s="248" t="s">
        <v>232</v>
      </c>
      <c r="AM7" s="248" t="s">
        <v>232</v>
      </c>
      <c r="AN7" s="248" t="s">
        <v>232</v>
      </c>
      <c r="AO7" s="248" t="s">
        <v>232</v>
      </c>
      <c r="AP7" s="254" t="s">
        <v>239</v>
      </c>
      <c r="AQ7" s="255" t="s">
        <v>2876</v>
      </c>
      <c r="AR7" s="248" t="s">
        <v>242</v>
      </c>
      <c r="AS7" s="248" t="s">
        <v>2870</v>
      </c>
      <c r="AT7" s="248"/>
      <c r="AU7" s="248"/>
      <c r="AV7" s="248" t="s">
        <v>232</v>
      </c>
      <c r="AW7" s="248" t="s">
        <v>232</v>
      </c>
      <c r="AX7" s="248" t="s">
        <v>232</v>
      </c>
      <c r="AY7" s="248" t="s">
        <v>232</v>
      </c>
      <c r="AZ7" s="248" t="s">
        <v>232</v>
      </c>
      <c r="BA7" s="256"/>
      <c r="BB7" s="256"/>
      <c r="BC7" s="256"/>
      <c r="BD7" s="256"/>
      <c r="BE7" s="256"/>
      <c r="BF7" s="248" t="s">
        <v>2353</v>
      </c>
      <c r="BG7" s="248" t="s">
        <v>2877</v>
      </c>
      <c r="BH7" s="251">
        <v>45035</v>
      </c>
      <c r="BI7" s="248">
        <v>36</v>
      </c>
      <c r="BJ7" s="248"/>
      <c r="BK7" s="248"/>
      <c r="BL7" s="248"/>
      <c r="BM7" s="248"/>
      <c r="BN7" s="248"/>
      <c r="BO7" s="248"/>
      <c r="BP7" s="248"/>
      <c r="BQ7" s="248"/>
      <c r="BR7" s="248"/>
    </row>
    <row r="8" spans="1:70" s="230" customFormat="1" ht="39.75" hidden="1" customHeight="1" x14ac:dyDescent="0.25">
      <c r="A8" s="261" t="s">
        <v>2882</v>
      </c>
      <c r="B8" s="247" t="s">
        <v>2895</v>
      </c>
      <c r="C8" s="248" t="s">
        <v>2896</v>
      </c>
      <c r="D8" s="249" t="s">
        <v>2885</v>
      </c>
      <c r="E8" s="263">
        <v>31717</v>
      </c>
      <c r="F8" s="251">
        <v>2958465</v>
      </c>
      <c r="G8" s="252" t="s">
        <v>243</v>
      </c>
      <c r="H8" s="248" t="s">
        <v>244</v>
      </c>
      <c r="I8" s="210" t="s">
        <v>2866</v>
      </c>
      <c r="J8" s="248" t="s">
        <v>2880</v>
      </c>
      <c r="K8" s="59" t="s">
        <v>2868</v>
      </c>
      <c r="L8" s="59" t="s">
        <v>23</v>
      </c>
      <c r="M8" s="248" t="s">
        <v>244</v>
      </c>
      <c r="N8" s="59" t="s">
        <v>232</v>
      </c>
      <c r="O8" s="59" t="s">
        <v>232</v>
      </c>
      <c r="P8" s="59" t="s">
        <v>232</v>
      </c>
      <c r="Q8" s="248" t="s">
        <v>232</v>
      </c>
      <c r="R8" s="248"/>
      <c r="S8" s="248"/>
      <c r="T8" s="248"/>
      <c r="U8" s="248"/>
      <c r="V8" s="248" t="s">
        <v>232</v>
      </c>
      <c r="W8" s="248"/>
      <c r="X8" s="248"/>
      <c r="Y8" s="248"/>
      <c r="Z8" s="248"/>
      <c r="AA8" s="248" t="s">
        <v>232</v>
      </c>
      <c r="AB8" s="248" t="s">
        <v>232</v>
      </c>
      <c r="AC8" s="248" t="s">
        <v>232</v>
      </c>
      <c r="AD8" s="248" t="s">
        <v>232</v>
      </c>
      <c r="AE8" s="248" t="s">
        <v>232</v>
      </c>
      <c r="AF8" s="248" t="s">
        <v>232</v>
      </c>
      <c r="AG8" s="248" t="s">
        <v>232</v>
      </c>
      <c r="AH8" s="248" t="s">
        <v>232</v>
      </c>
      <c r="AI8" s="248" t="s">
        <v>232</v>
      </c>
      <c r="AJ8" s="248" t="s">
        <v>232</v>
      </c>
      <c r="AK8" s="248" t="s">
        <v>232</v>
      </c>
      <c r="AL8" s="248" t="s">
        <v>232</v>
      </c>
      <c r="AM8" s="248" t="s">
        <v>232</v>
      </c>
      <c r="AN8" s="248" t="s">
        <v>232</v>
      </c>
      <c r="AO8" s="248" t="s">
        <v>232</v>
      </c>
      <c r="AP8" s="254" t="s">
        <v>239</v>
      </c>
      <c r="AQ8" s="255" t="s">
        <v>2876</v>
      </c>
      <c r="AR8" s="248" t="s">
        <v>242</v>
      </c>
      <c r="AS8" s="248" t="s">
        <v>2870</v>
      </c>
      <c r="AT8" s="248"/>
      <c r="AU8" s="248"/>
      <c r="AV8" s="248" t="s">
        <v>232</v>
      </c>
      <c r="AW8" s="248" t="s">
        <v>232</v>
      </c>
      <c r="AX8" s="248" t="s">
        <v>232</v>
      </c>
      <c r="AY8" s="248" t="s">
        <v>232</v>
      </c>
      <c r="AZ8" s="248" t="s">
        <v>232</v>
      </c>
      <c r="BA8" s="256"/>
      <c r="BB8" s="256"/>
      <c r="BC8" s="256"/>
      <c r="BD8" s="256"/>
      <c r="BE8" s="256"/>
      <c r="BF8" s="248" t="s">
        <v>2353</v>
      </c>
      <c r="BG8" s="248" t="s">
        <v>2877</v>
      </c>
      <c r="BH8" s="251">
        <v>45032</v>
      </c>
      <c r="BI8" s="210"/>
      <c r="BJ8" s="248"/>
      <c r="BK8" s="248"/>
      <c r="BL8" s="248"/>
      <c r="BM8" s="248"/>
      <c r="BN8" s="248"/>
      <c r="BO8" s="248"/>
      <c r="BP8" s="248"/>
      <c r="BQ8" s="248"/>
      <c r="BR8" s="248"/>
    </row>
    <row r="9" spans="1:70" s="230" customFormat="1" ht="39.75" hidden="1" customHeight="1" x14ac:dyDescent="0.25">
      <c r="A9" s="261" t="s">
        <v>2882</v>
      </c>
      <c r="B9" s="247" t="s">
        <v>2897</v>
      </c>
      <c r="C9" s="248" t="s">
        <v>2898</v>
      </c>
      <c r="D9" s="249" t="s">
        <v>2885</v>
      </c>
      <c r="E9" s="263">
        <v>31413</v>
      </c>
      <c r="F9" s="251">
        <v>2958465</v>
      </c>
      <c r="G9" s="252" t="s">
        <v>243</v>
      </c>
      <c r="H9" s="248" t="s">
        <v>244</v>
      </c>
      <c r="I9" s="210" t="s">
        <v>2866</v>
      </c>
      <c r="J9" s="248" t="s">
        <v>2899</v>
      </c>
      <c r="K9" s="59" t="s">
        <v>2868</v>
      </c>
      <c r="L9" s="59" t="s">
        <v>23</v>
      </c>
      <c r="M9" s="248" t="s">
        <v>244</v>
      </c>
      <c r="N9" s="59" t="s">
        <v>232</v>
      </c>
      <c r="O9" s="59" t="s">
        <v>232</v>
      </c>
      <c r="P9" s="59" t="s">
        <v>232</v>
      </c>
      <c r="Q9" s="248"/>
      <c r="R9" s="248"/>
      <c r="S9" s="248"/>
      <c r="T9" s="248"/>
      <c r="U9" s="248"/>
      <c r="V9" s="248"/>
      <c r="W9" s="248"/>
      <c r="X9" s="248" t="s">
        <v>232</v>
      </c>
      <c r="Y9" s="248"/>
      <c r="Z9" s="248"/>
      <c r="AA9" s="248" t="s">
        <v>232</v>
      </c>
      <c r="AB9" s="248" t="s">
        <v>232</v>
      </c>
      <c r="AC9" s="248" t="s">
        <v>232</v>
      </c>
      <c r="AD9" s="248" t="s">
        <v>232</v>
      </c>
      <c r="AE9" s="248" t="s">
        <v>232</v>
      </c>
      <c r="AF9" s="248" t="s">
        <v>232</v>
      </c>
      <c r="AG9" s="248" t="s">
        <v>232</v>
      </c>
      <c r="AH9" s="248" t="s">
        <v>232</v>
      </c>
      <c r="AI9" s="248" t="s">
        <v>232</v>
      </c>
      <c r="AJ9" s="248" t="s">
        <v>232</v>
      </c>
      <c r="AK9" s="248" t="s">
        <v>232</v>
      </c>
      <c r="AL9" s="248" t="s">
        <v>232</v>
      </c>
      <c r="AM9" s="248" t="s">
        <v>232</v>
      </c>
      <c r="AN9" s="248" t="s">
        <v>232</v>
      </c>
      <c r="AO9" s="248" t="s">
        <v>232</v>
      </c>
      <c r="AP9" s="254" t="s">
        <v>239</v>
      </c>
      <c r="AQ9" s="255" t="s">
        <v>2876</v>
      </c>
      <c r="AR9" s="248" t="s">
        <v>242</v>
      </c>
      <c r="AS9" s="248" t="s">
        <v>2870</v>
      </c>
      <c r="AT9" s="248"/>
      <c r="AU9" s="248"/>
      <c r="AV9" s="248" t="s">
        <v>232</v>
      </c>
      <c r="AW9" s="248" t="s">
        <v>232</v>
      </c>
      <c r="AX9" s="248" t="s">
        <v>232</v>
      </c>
      <c r="AY9" s="248" t="s">
        <v>232</v>
      </c>
      <c r="AZ9" s="248" t="s">
        <v>232</v>
      </c>
      <c r="BA9" s="256"/>
      <c r="BB9" s="256"/>
      <c r="BC9" s="256"/>
      <c r="BD9" s="256"/>
      <c r="BE9" s="256"/>
      <c r="BF9" s="264" t="s">
        <v>2353</v>
      </c>
      <c r="BG9" s="248" t="s">
        <v>2888</v>
      </c>
      <c r="BH9" s="265">
        <v>44945</v>
      </c>
      <c r="BI9" s="265" t="s">
        <v>2900</v>
      </c>
      <c r="BJ9" s="265"/>
      <c r="BK9" s="265"/>
      <c r="BL9" s="265"/>
      <c r="BM9" s="265"/>
      <c r="BN9" s="248"/>
      <c r="BO9" s="248"/>
      <c r="BP9" s="248"/>
      <c r="BQ9" s="248"/>
      <c r="BR9" s="248"/>
    </row>
    <row r="10" spans="1:70" s="230" customFormat="1" ht="39.75" hidden="1" customHeight="1" x14ac:dyDescent="0.25">
      <c r="A10" s="261" t="s">
        <v>2882</v>
      </c>
      <c r="B10" s="247" t="s">
        <v>2901</v>
      </c>
      <c r="C10" s="248" t="s">
        <v>2902</v>
      </c>
      <c r="D10" s="249" t="s">
        <v>2885</v>
      </c>
      <c r="E10" s="263">
        <v>31413</v>
      </c>
      <c r="F10" s="251">
        <v>2958465</v>
      </c>
      <c r="G10" s="252" t="s">
        <v>243</v>
      </c>
      <c r="H10" s="248" t="s">
        <v>244</v>
      </c>
      <c r="I10" s="210" t="s">
        <v>2866</v>
      </c>
      <c r="J10" s="248" t="s">
        <v>2899</v>
      </c>
      <c r="K10" s="59" t="s">
        <v>2868</v>
      </c>
      <c r="L10" s="59" t="s">
        <v>23</v>
      </c>
      <c r="M10" s="248" t="s">
        <v>244</v>
      </c>
      <c r="N10" s="59" t="s">
        <v>232</v>
      </c>
      <c r="O10" s="59" t="s">
        <v>232</v>
      </c>
      <c r="P10" s="59" t="s">
        <v>232</v>
      </c>
      <c r="Q10" s="248"/>
      <c r="R10" s="248"/>
      <c r="S10" s="248"/>
      <c r="T10" s="248"/>
      <c r="U10" s="248"/>
      <c r="V10" s="248"/>
      <c r="W10" s="248"/>
      <c r="X10" s="248" t="s">
        <v>232</v>
      </c>
      <c r="Y10" s="248"/>
      <c r="Z10" s="248"/>
      <c r="AA10" s="248" t="s">
        <v>232</v>
      </c>
      <c r="AB10" s="248" t="s">
        <v>232</v>
      </c>
      <c r="AC10" s="248" t="s">
        <v>232</v>
      </c>
      <c r="AD10" s="248" t="s">
        <v>232</v>
      </c>
      <c r="AE10" s="248" t="s">
        <v>232</v>
      </c>
      <c r="AF10" s="248" t="s">
        <v>232</v>
      </c>
      <c r="AG10" s="248" t="s">
        <v>232</v>
      </c>
      <c r="AH10" s="248" t="s">
        <v>232</v>
      </c>
      <c r="AI10" s="248" t="s">
        <v>232</v>
      </c>
      <c r="AJ10" s="248" t="s">
        <v>232</v>
      </c>
      <c r="AK10" s="248" t="s">
        <v>232</v>
      </c>
      <c r="AL10" s="248" t="s">
        <v>232</v>
      </c>
      <c r="AM10" s="248" t="s">
        <v>232</v>
      </c>
      <c r="AN10" s="248" t="s">
        <v>232</v>
      </c>
      <c r="AO10" s="248" t="s">
        <v>232</v>
      </c>
      <c r="AP10" s="254" t="s">
        <v>239</v>
      </c>
      <c r="AQ10" s="255" t="s">
        <v>2876</v>
      </c>
      <c r="AR10" s="248" t="s">
        <v>242</v>
      </c>
      <c r="AS10" s="248" t="s">
        <v>2870</v>
      </c>
      <c r="AT10" s="248"/>
      <c r="AU10" s="248"/>
      <c r="AV10" s="248" t="s">
        <v>232</v>
      </c>
      <c r="AW10" s="248" t="s">
        <v>232</v>
      </c>
      <c r="AX10" s="248" t="s">
        <v>232</v>
      </c>
      <c r="AY10" s="248" t="s">
        <v>232</v>
      </c>
      <c r="AZ10" s="248" t="s">
        <v>232</v>
      </c>
      <c r="BA10" s="256"/>
      <c r="BB10" s="256"/>
      <c r="BC10" s="256"/>
      <c r="BD10" s="256"/>
      <c r="BE10" s="256"/>
      <c r="BF10" s="264" t="s">
        <v>2353</v>
      </c>
      <c r="BG10" s="248" t="s">
        <v>2888</v>
      </c>
      <c r="BH10" s="265">
        <v>44945</v>
      </c>
      <c r="BI10" s="265" t="s">
        <v>2900</v>
      </c>
      <c r="BJ10" s="265"/>
      <c r="BK10" s="265"/>
      <c r="BL10" s="265"/>
      <c r="BM10" s="265"/>
      <c r="BN10" s="248"/>
      <c r="BO10" s="248"/>
      <c r="BP10" s="248"/>
      <c r="BQ10" s="248"/>
      <c r="BR10" s="248"/>
    </row>
    <row r="11" spans="1:70" s="230" customFormat="1" ht="39.75" hidden="1" customHeight="1" x14ac:dyDescent="0.25">
      <c r="A11" s="261" t="s">
        <v>2882</v>
      </c>
      <c r="B11" s="247" t="s">
        <v>2903</v>
      </c>
      <c r="C11" s="248" t="s">
        <v>2904</v>
      </c>
      <c r="D11" s="249" t="s">
        <v>2885</v>
      </c>
      <c r="E11" s="263">
        <v>31413</v>
      </c>
      <c r="F11" s="251">
        <v>2958465</v>
      </c>
      <c r="G11" s="252" t="s">
        <v>243</v>
      </c>
      <c r="H11" s="248" t="s">
        <v>244</v>
      </c>
      <c r="I11" s="210" t="s">
        <v>2866</v>
      </c>
      <c r="J11" s="248" t="s">
        <v>2899</v>
      </c>
      <c r="K11" s="59" t="s">
        <v>2868</v>
      </c>
      <c r="L11" s="59" t="s">
        <v>23</v>
      </c>
      <c r="M11" s="248" t="s">
        <v>244</v>
      </c>
      <c r="N11" s="59" t="s">
        <v>232</v>
      </c>
      <c r="O11" s="59" t="s">
        <v>232</v>
      </c>
      <c r="P11" s="59" t="s">
        <v>232</v>
      </c>
      <c r="Q11" s="248"/>
      <c r="R11" s="248"/>
      <c r="S11" s="248"/>
      <c r="T11" s="248"/>
      <c r="U11" s="248"/>
      <c r="V11" s="248"/>
      <c r="W11" s="248"/>
      <c r="X11" s="248" t="s">
        <v>232</v>
      </c>
      <c r="Y11" s="248"/>
      <c r="Z11" s="248"/>
      <c r="AA11" s="248" t="s">
        <v>232</v>
      </c>
      <c r="AB11" s="248" t="s">
        <v>232</v>
      </c>
      <c r="AC11" s="248" t="s">
        <v>232</v>
      </c>
      <c r="AD11" s="248" t="s">
        <v>232</v>
      </c>
      <c r="AE11" s="248" t="s">
        <v>232</v>
      </c>
      <c r="AF11" s="248" t="s">
        <v>232</v>
      </c>
      <c r="AG11" s="248" t="s">
        <v>232</v>
      </c>
      <c r="AH11" s="248" t="s">
        <v>232</v>
      </c>
      <c r="AI11" s="248" t="s">
        <v>232</v>
      </c>
      <c r="AJ11" s="248" t="s">
        <v>232</v>
      </c>
      <c r="AK11" s="248" t="s">
        <v>232</v>
      </c>
      <c r="AL11" s="248" t="s">
        <v>232</v>
      </c>
      <c r="AM11" s="248" t="s">
        <v>232</v>
      </c>
      <c r="AN11" s="248" t="s">
        <v>232</v>
      </c>
      <c r="AO11" s="248" t="s">
        <v>232</v>
      </c>
      <c r="AP11" s="254" t="s">
        <v>239</v>
      </c>
      <c r="AQ11" s="255" t="s">
        <v>2876</v>
      </c>
      <c r="AR11" s="248" t="s">
        <v>242</v>
      </c>
      <c r="AS11" s="248" t="s">
        <v>2870</v>
      </c>
      <c r="AT11" s="248"/>
      <c r="AU11" s="248"/>
      <c r="AV11" s="248" t="s">
        <v>232</v>
      </c>
      <c r="AW11" s="248" t="s">
        <v>232</v>
      </c>
      <c r="AX11" s="248" t="s">
        <v>232</v>
      </c>
      <c r="AY11" s="248" t="s">
        <v>232</v>
      </c>
      <c r="AZ11" s="248" t="s">
        <v>232</v>
      </c>
      <c r="BA11" s="256"/>
      <c r="BB11" s="256"/>
      <c r="BC11" s="256"/>
      <c r="BD11" s="256"/>
      <c r="BE11" s="256"/>
      <c r="BF11" s="264" t="s">
        <v>2353</v>
      </c>
      <c r="BG11" s="248" t="s">
        <v>2888</v>
      </c>
      <c r="BH11" s="265">
        <v>44945</v>
      </c>
      <c r="BI11" s="265" t="s">
        <v>2900</v>
      </c>
      <c r="BJ11" s="265"/>
      <c r="BK11" s="265"/>
      <c r="BL11" s="265"/>
      <c r="BM11" s="265"/>
      <c r="BN11" s="248"/>
      <c r="BO11" s="248"/>
      <c r="BP11" s="248"/>
      <c r="BQ11" s="248"/>
      <c r="BR11" s="248"/>
    </row>
    <row r="12" spans="1:70" s="230" customFormat="1" ht="39.75" hidden="1" customHeight="1" x14ac:dyDescent="0.25">
      <c r="A12" s="261" t="s">
        <v>2882</v>
      </c>
      <c r="B12" s="247" t="s">
        <v>2905</v>
      </c>
      <c r="C12" s="248" t="s">
        <v>2906</v>
      </c>
      <c r="D12" s="249" t="s">
        <v>2885</v>
      </c>
      <c r="E12" s="263">
        <v>31413</v>
      </c>
      <c r="F12" s="251">
        <v>2958465</v>
      </c>
      <c r="G12" s="252" t="s">
        <v>243</v>
      </c>
      <c r="H12" s="248" t="s">
        <v>244</v>
      </c>
      <c r="I12" s="210" t="s">
        <v>2866</v>
      </c>
      <c r="J12" s="248" t="s">
        <v>2899</v>
      </c>
      <c r="K12" s="59" t="s">
        <v>2868</v>
      </c>
      <c r="L12" s="59" t="s">
        <v>23</v>
      </c>
      <c r="M12" s="248" t="s">
        <v>244</v>
      </c>
      <c r="N12" s="59" t="s">
        <v>232</v>
      </c>
      <c r="O12" s="59" t="s">
        <v>232</v>
      </c>
      <c r="P12" s="59" t="s">
        <v>232</v>
      </c>
      <c r="Q12" s="248"/>
      <c r="R12" s="248"/>
      <c r="S12" s="248"/>
      <c r="T12" s="248"/>
      <c r="U12" s="248"/>
      <c r="V12" s="248"/>
      <c r="W12" s="248"/>
      <c r="X12" s="248" t="s">
        <v>232</v>
      </c>
      <c r="Y12" s="248"/>
      <c r="Z12" s="248"/>
      <c r="AA12" s="248" t="s">
        <v>232</v>
      </c>
      <c r="AB12" s="248" t="s">
        <v>232</v>
      </c>
      <c r="AC12" s="248" t="s">
        <v>232</v>
      </c>
      <c r="AD12" s="248" t="s">
        <v>232</v>
      </c>
      <c r="AE12" s="248" t="s">
        <v>232</v>
      </c>
      <c r="AF12" s="248" t="s">
        <v>232</v>
      </c>
      <c r="AG12" s="248" t="s">
        <v>232</v>
      </c>
      <c r="AH12" s="248" t="s">
        <v>232</v>
      </c>
      <c r="AI12" s="248" t="s">
        <v>232</v>
      </c>
      <c r="AJ12" s="248" t="s">
        <v>232</v>
      </c>
      <c r="AK12" s="248" t="s">
        <v>232</v>
      </c>
      <c r="AL12" s="248" t="s">
        <v>232</v>
      </c>
      <c r="AM12" s="248" t="s">
        <v>232</v>
      </c>
      <c r="AN12" s="248" t="s">
        <v>232</v>
      </c>
      <c r="AO12" s="248" t="s">
        <v>232</v>
      </c>
      <c r="AP12" s="254" t="s">
        <v>239</v>
      </c>
      <c r="AQ12" s="255" t="s">
        <v>2876</v>
      </c>
      <c r="AR12" s="248" t="s">
        <v>242</v>
      </c>
      <c r="AS12" s="248" t="s">
        <v>2870</v>
      </c>
      <c r="AT12" s="248"/>
      <c r="AU12" s="248"/>
      <c r="AV12" s="248" t="s">
        <v>232</v>
      </c>
      <c r="AW12" s="248" t="s">
        <v>232</v>
      </c>
      <c r="AX12" s="248" t="s">
        <v>232</v>
      </c>
      <c r="AY12" s="248" t="s">
        <v>232</v>
      </c>
      <c r="AZ12" s="248" t="s">
        <v>232</v>
      </c>
      <c r="BA12" s="256"/>
      <c r="BB12" s="256"/>
      <c r="BC12" s="256"/>
      <c r="BD12" s="256"/>
      <c r="BE12" s="256"/>
      <c r="BF12" s="264" t="s">
        <v>2353</v>
      </c>
      <c r="BG12" s="248" t="s">
        <v>2888</v>
      </c>
      <c r="BH12" s="265">
        <v>44945</v>
      </c>
      <c r="BI12" s="265" t="s">
        <v>2900</v>
      </c>
      <c r="BJ12" s="265"/>
      <c r="BK12" s="265"/>
      <c r="BL12" s="265"/>
      <c r="BM12" s="265"/>
      <c r="BN12" s="248"/>
      <c r="BO12" s="248"/>
      <c r="BP12" s="248"/>
      <c r="BQ12" s="248"/>
      <c r="BR12" s="248"/>
    </row>
    <row r="13" spans="1:70" s="230" customFormat="1" ht="39.75" hidden="1" customHeight="1" x14ac:dyDescent="0.25">
      <c r="A13" s="261" t="s">
        <v>2882</v>
      </c>
      <c r="B13" s="247" t="s">
        <v>2907</v>
      </c>
      <c r="C13" s="248" t="s">
        <v>2908</v>
      </c>
      <c r="D13" s="249" t="s">
        <v>2909</v>
      </c>
      <c r="E13" s="263">
        <v>35034</v>
      </c>
      <c r="F13" s="251">
        <v>2958465</v>
      </c>
      <c r="G13" s="252" t="s">
        <v>243</v>
      </c>
      <c r="H13" s="248" t="s">
        <v>244</v>
      </c>
      <c r="I13" s="210" t="s">
        <v>2866</v>
      </c>
      <c r="J13" s="248" t="s">
        <v>2899</v>
      </c>
      <c r="K13" s="59" t="s">
        <v>2868</v>
      </c>
      <c r="L13" s="59" t="s">
        <v>23</v>
      </c>
      <c r="M13" s="248" t="s">
        <v>244</v>
      </c>
      <c r="N13" s="59" t="s">
        <v>232</v>
      </c>
      <c r="O13" s="59" t="s">
        <v>232</v>
      </c>
      <c r="P13" s="59" t="s">
        <v>232</v>
      </c>
      <c r="Q13" s="248"/>
      <c r="R13" s="248"/>
      <c r="S13" s="248"/>
      <c r="T13" s="248"/>
      <c r="U13" s="248"/>
      <c r="V13" s="248"/>
      <c r="W13" s="248"/>
      <c r="X13" s="248" t="s">
        <v>232</v>
      </c>
      <c r="Y13" s="248"/>
      <c r="Z13" s="248"/>
      <c r="AA13" s="248" t="s">
        <v>232</v>
      </c>
      <c r="AB13" s="248" t="s">
        <v>232</v>
      </c>
      <c r="AC13" s="248" t="s">
        <v>232</v>
      </c>
      <c r="AD13" s="248" t="s">
        <v>232</v>
      </c>
      <c r="AE13" s="248" t="s">
        <v>232</v>
      </c>
      <c r="AF13" s="248" t="s">
        <v>232</v>
      </c>
      <c r="AG13" s="248" t="s">
        <v>232</v>
      </c>
      <c r="AH13" s="248" t="s">
        <v>232</v>
      </c>
      <c r="AI13" s="248" t="s">
        <v>232</v>
      </c>
      <c r="AJ13" s="248" t="s">
        <v>232</v>
      </c>
      <c r="AK13" s="248" t="s">
        <v>232</v>
      </c>
      <c r="AL13" s="248" t="s">
        <v>232</v>
      </c>
      <c r="AM13" s="248" t="s">
        <v>232</v>
      </c>
      <c r="AN13" s="248" t="s">
        <v>232</v>
      </c>
      <c r="AO13" s="248" t="s">
        <v>232</v>
      </c>
      <c r="AP13" s="254" t="s">
        <v>239</v>
      </c>
      <c r="AQ13" s="255" t="s">
        <v>2876</v>
      </c>
      <c r="AR13" s="248" t="s">
        <v>242</v>
      </c>
      <c r="AS13" s="248" t="s">
        <v>2870</v>
      </c>
      <c r="AT13" s="248"/>
      <c r="AU13" s="248"/>
      <c r="AV13" s="248" t="s">
        <v>232</v>
      </c>
      <c r="AW13" s="248" t="s">
        <v>232</v>
      </c>
      <c r="AX13" s="248" t="s">
        <v>232</v>
      </c>
      <c r="AY13" s="248" t="s">
        <v>232</v>
      </c>
      <c r="AZ13" s="248" t="s">
        <v>232</v>
      </c>
      <c r="BA13" s="256"/>
      <c r="BB13" s="256"/>
      <c r="BC13" s="256"/>
      <c r="BD13" s="256"/>
      <c r="BE13" s="256"/>
      <c r="BF13" s="264" t="s">
        <v>2353</v>
      </c>
      <c r="BG13" s="248" t="s">
        <v>2888</v>
      </c>
      <c r="BH13" s="265">
        <v>44945</v>
      </c>
      <c r="BI13" s="265" t="s">
        <v>2900</v>
      </c>
      <c r="BJ13" s="265"/>
      <c r="BK13" s="265"/>
      <c r="BL13" s="265"/>
      <c r="BM13" s="265"/>
      <c r="BN13" s="248"/>
      <c r="BO13" s="248"/>
      <c r="BP13" s="248"/>
      <c r="BQ13" s="248"/>
      <c r="BR13" s="248"/>
    </row>
    <row r="14" spans="1:70" s="230" customFormat="1" ht="39.75" hidden="1" customHeight="1" x14ac:dyDescent="0.25">
      <c r="A14" s="261" t="s">
        <v>2882</v>
      </c>
      <c r="B14" s="247" t="s">
        <v>2910</v>
      </c>
      <c r="C14" s="248" t="s">
        <v>2911</v>
      </c>
      <c r="D14" s="249" t="s">
        <v>2885</v>
      </c>
      <c r="E14" s="263">
        <v>31413</v>
      </c>
      <c r="F14" s="251">
        <v>2958465</v>
      </c>
      <c r="G14" s="252" t="s">
        <v>243</v>
      </c>
      <c r="H14" s="248" t="s">
        <v>244</v>
      </c>
      <c r="I14" s="210" t="s">
        <v>2866</v>
      </c>
      <c r="J14" s="248" t="s">
        <v>2899</v>
      </c>
      <c r="K14" s="59" t="s">
        <v>2868</v>
      </c>
      <c r="L14" s="59" t="s">
        <v>23</v>
      </c>
      <c r="M14" s="248" t="s">
        <v>244</v>
      </c>
      <c r="N14" s="59" t="s">
        <v>232</v>
      </c>
      <c r="O14" s="59" t="s">
        <v>232</v>
      </c>
      <c r="P14" s="59" t="s">
        <v>232</v>
      </c>
      <c r="Q14" s="248"/>
      <c r="R14" s="248"/>
      <c r="S14" s="248"/>
      <c r="T14" s="248"/>
      <c r="U14" s="248"/>
      <c r="V14" s="248"/>
      <c r="W14" s="248"/>
      <c r="X14" s="248" t="s">
        <v>232</v>
      </c>
      <c r="Y14" s="248"/>
      <c r="Z14" s="248"/>
      <c r="AA14" s="248" t="s">
        <v>232</v>
      </c>
      <c r="AB14" s="248" t="s">
        <v>232</v>
      </c>
      <c r="AC14" s="248" t="s">
        <v>232</v>
      </c>
      <c r="AD14" s="248" t="s">
        <v>232</v>
      </c>
      <c r="AE14" s="248" t="s">
        <v>232</v>
      </c>
      <c r="AF14" s="248" t="s">
        <v>232</v>
      </c>
      <c r="AG14" s="248" t="s">
        <v>232</v>
      </c>
      <c r="AH14" s="248" t="s">
        <v>232</v>
      </c>
      <c r="AI14" s="248" t="s">
        <v>232</v>
      </c>
      <c r="AJ14" s="248" t="s">
        <v>232</v>
      </c>
      <c r="AK14" s="248" t="s">
        <v>232</v>
      </c>
      <c r="AL14" s="248" t="s">
        <v>232</v>
      </c>
      <c r="AM14" s="248" t="s">
        <v>232</v>
      </c>
      <c r="AN14" s="248" t="s">
        <v>232</v>
      </c>
      <c r="AO14" s="248" t="s">
        <v>232</v>
      </c>
      <c r="AP14" s="254" t="s">
        <v>239</v>
      </c>
      <c r="AQ14" s="255" t="s">
        <v>2876</v>
      </c>
      <c r="AR14" s="248" t="s">
        <v>242</v>
      </c>
      <c r="AS14" s="248" t="s">
        <v>2870</v>
      </c>
      <c r="AT14" s="248"/>
      <c r="AU14" s="248"/>
      <c r="AV14" s="248" t="s">
        <v>232</v>
      </c>
      <c r="AW14" s="248" t="s">
        <v>232</v>
      </c>
      <c r="AX14" s="248" t="s">
        <v>232</v>
      </c>
      <c r="AY14" s="248" t="s">
        <v>232</v>
      </c>
      <c r="AZ14" s="248" t="s">
        <v>232</v>
      </c>
      <c r="BA14" s="256"/>
      <c r="BB14" s="256"/>
      <c r="BC14" s="256"/>
      <c r="BD14" s="256"/>
      <c r="BE14" s="256"/>
      <c r="BF14" s="264" t="s">
        <v>2353</v>
      </c>
      <c r="BG14" s="248" t="s">
        <v>2888</v>
      </c>
      <c r="BH14" s="265">
        <v>44945</v>
      </c>
      <c r="BI14" s="265" t="s">
        <v>2900</v>
      </c>
      <c r="BJ14" s="265"/>
      <c r="BK14" s="265"/>
      <c r="BL14" s="265"/>
      <c r="BM14" s="265"/>
      <c r="BN14" s="248"/>
      <c r="BO14" s="248"/>
      <c r="BP14" s="248"/>
      <c r="BQ14" s="248"/>
      <c r="BR14" s="248"/>
    </row>
    <row r="15" spans="1:70" s="230" customFormat="1" ht="39.75" hidden="1" customHeight="1" x14ac:dyDescent="0.25">
      <c r="A15" s="261" t="s">
        <v>2882</v>
      </c>
      <c r="B15" s="247" t="s">
        <v>2912</v>
      </c>
      <c r="C15" s="248" t="s">
        <v>2913</v>
      </c>
      <c r="D15" s="249" t="s">
        <v>2885</v>
      </c>
      <c r="E15" s="263">
        <v>31413</v>
      </c>
      <c r="F15" s="251">
        <v>2958465</v>
      </c>
      <c r="G15" s="252" t="s">
        <v>243</v>
      </c>
      <c r="H15" s="248" t="s">
        <v>244</v>
      </c>
      <c r="I15" s="210" t="s">
        <v>2866</v>
      </c>
      <c r="J15" s="248" t="s">
        <v>2899</v>
      </c>
      <c r="K15" s="59" t="s">
        <v>2868</v>
      </c>
      <c r="L15" s="59" t="s">
        <v>23</v>
      </c>
      <c r="M15" s="248" t="s">
        <v>244</v>
      </c>
      <c r="N15" s="59" t="s">
        <v>232</v>
      </c>
      <c r="O15" s="59" t="s">
        <v>232</v>
      </c>
      <c r="P15" s="59" t="s">
        <v>232</v>
      </c>
      <c r="Q15" s="248"/>
      <c r="R15" s="248"/>
      <c r="S15" s="248"/>
      <c r="T15" s="248"/>
      <c r="U15" s="248"/>
      <c r="V15" s="248"/>
      <c r="W15" s="248"/>
      <c r="X15" s="248" t="s">
        <v>232</v>
      </c>
      <c r="Y15" s="248"/>
      <c r="Z15" s="248"/>
      <c r="AA15" s="248" t="s">
        <v>232</v>
      </c>
      <c r="AB15" s="248" t="s">
        <v>232</v>
      </c>
      <c r="AC15" s="248" t="s">
        <v>232</v>
      </c>
      <c r="AD15" s="248" t="s">
        <v>232</v>
      </c>
      <c r="AE15" s="248" t="s">
        <v>232</v>
      </c>
      <c r="AF15" s="248" t="s">
        <v>232</v>
      </c>
      <c r="AG15" s="248" t="s">
        <v>232</v>
      </c>
      <c r="AH15" s="248" t="s">
        <v>232</v>
      </c>
      <c r="AI15" s="248" t="s">
        <v>232</v>
      </c>
      <c r="AJ15" s="248" t="s">
        <v>232</v>
      </c>
      <c r="AK15" s="248" t="s">
        <v>232</v>
      </c>
      <c r="AL15" s="248" t="s">
        <v>232</v>
      </c>
      <c r="AM15" s="248" t="s">
        <v>232</v>
      </c>
      <c r="AN15" s="248" t="s">
        <v>232</v>
      </c>
      <c r="AO15" s="248" t="s">
        <v>232</v>
      </c>
      <c r="AP15" s="254" t="s">
        <v>239</v>
      </c>
      <c r="AQ15" s="255" t="s">
        <v>2876</v>
      </c>
      <c r="AR15" s="248" t="s">
        <v>242</v>
      </c>
      <c r="AS15" s="248" t="s">
        <v>2870</v>
      </c>
      <c r="AT15" s="248"/>
      <c r="AU15" s="248"/>
      <c r="AV15" s="248" t="s">
        <v>232</v>
      </c>
      <c r="AW15" s="248" t="s">
        <v>232</v>
      </c>
      <c r="AX15" s="248" t="s">
        <v>232</v>
      </c>
      <c r="AY15" s="248" t="s">
        <v>232</v>
      </c>
      <c r="AZ15" s="248" t="s">
        <v>232</v>
      </c>
      <c r="BA15" s="256"/>
      <c r="BB15" s="256"/>
      <c r="BC15" s="256"/>
      <c r="BD15" s="256"/>
      <c r="BE15" s="256"/>
      <c r="BF15" s="264" t="s">
        <v>2353</v>
      </c>
      <c r="BG15" s="248" t="s">
        <v>2888</v>
      </c>
      <c r="BH15" s="265">
        <v>44945</v>
      </c>
      <c r="BI15" s="265" t="s">
        <v>2900</v>
      </c>
      <c r="BJ15" s="265"/>
      <c r="BK15" s="265"/>
      <c r="BL15" s="265"/>
      <c r="BM15" s="265"/>
      <c r="BN15" s="248"/>
      <c r="BO15" s="248"/>
      <c r="BP15" s="248"/>
      <c r="BQ15" s="248"/>
      <c r="BR15" s="248"/>
    </row>
    <row r="16" spans="1:70" s="230" customFormat="1" ht="39.75" hidden="1" customHeight="1" x14ac:dyDescent="0.25">
      <c r="A16" s="261" t="s">
        <v>2882</v>
      </c>
      <c r="B16" s="247" t="s">
        <v>2914</v>
      </c>
      <c r="C16" s="248" t="s">
        <v>2915</v>
      </c>
      <c r="D16" s="249" t="s">
        <v>2885</v>
      </c>
      <c r="E16" s="263">
        <v>31413</v>
      </c>
      <c r="F16" s="251">
        <v>2958465</v>
      </c>
      <c r="G16" s="252" t="s">
        <v>243</v>
      </c>
      <c r="H16" s="248" t="s">
        <v>244</v>
      </c>
      <c r="I16" s="210" t="s">
        <v>2866</v>
      </c>
      <c r="J16" s="248" t="s">
        <v>2899</v>
      </c>
      <c r="K16" s="59" t="s">
        <v>2868</v>
      </c>
      <c r="L16" s="59" t="s">
        <v>23</v>
      </c>
      <c r="M16" s="248" t="s">
        <v>244</v>
      </c>
      <c r="N16" s="59" t="s">
        <v>232</v>
      </c>
      <c r="O16" s="59" t="s">
        <v>232</v>
      </c>
      <c r="P16" s="59" t="s">
        <v>232</v>
      </c>
      <c r="Q16" s="248"/>
      <c r="R16" s="253"/>
      <c r="S16" s="253"/>
      <c r="T16" s="253"/>
      <c r="U16" s="253"/>
      <c r="V16" s="253"/>
      <c r="W16" s="253"/>
      <c r="X16" s="253" t="s">
        <v>232</v>
      </c>
      <c r="Y16" s="253"/>
      <c r="Z16" s="253"/>
      <c r="AA16" s="248" t="s">
        <v>232</v>
      </c>
      <c r="AB16" s="248" t="s">
        <v>232</v>
      </c>
      <c r="AC16" s="248" t="s">
        <v>232</v>
      </c>
      <c r="AD16" s="248" t="s">
        <v>232</v>
      </c>
      <c r="AE16" s="248" t="s">
        <v>232</v>
      </c>
      <c r="AF16" s="248" t="s">
        <v>232</v>
      </c>
      <c r="AG16" s="248" t="s">
        <v>232</v>
      </c>
      <c r="AH16" s="248" t="s">
        <v>232</v>
      </c>
      <c r="AI16" s="248" t="s">
        <v>232</v>
      </c>
      <c r="AJ16" s="248" t="s">
        <v>232</v>
      </c>
      <c r="AK16" s="248" t="s">
        <v>232</v>
      </c>
      <c r="AL16" s="248" t="s">
        <v>232</v>
      </c>
      <c r="AM16" s="248" t="s">
        <v>232</v>
      </c>
      <c r="AN16" s="248" t="s">
        <v>232</v>
      </c>
      <c r="AO16" s="248" t="s">
        <v>232</v>
      </c>
      <c r="AP16" s="254" t="s">
        <v>239</v>
      </c>
      <c r="AQ16" s="255" t="s">
        <v>2876</v>
      </c>
      <c r="AR16" s="248" t="s">
        <v>242</v>
      </c>
      <c r="AS16" s="248" t="s">
        <v>2870</v>
      </c>
      <c r="AT16" s="248"/>
      <c r="AU16" s="248"/>
      <c r="AV16" s="248" t="s">
        <v>232</v>
      </c>
      <c r="AW16" s="248" t="s">
        <v>232</v>
      </c>
      <c r="AX16" s="248" t="s">
        <v>232</v>
      </c>
      <c r="AY16" s="248" t="s">
        <v>232</v>
      </c>
      <c r="AZ16" s="248" t="s">
        <v>232</v>
      </c>
      <c r="BA16" s="256"/>
      <c r="BB16" s="256"/>
      <c r="BC16" s="256"/>
      <c r="BD16" s="256"/>
      <c r="BE16" s="256"/>
      <c r="BF16" s="264" t="s">
        <v>2353</v>
      </c>
      <c r="BG16" s="248" t="s">
        <v>2888</v>
      </c>
      <c r="BH16" s="265">
        <v>44945</v>
      </c>
      <c r="BI16" s="265" t="s">
        <v>2900</v>
      </c>
      <c r="BJ16" s="265"/>
      <c r="BK16" s="265"/>
      <c r="BL16" s="265"/>
      <c r="BM16" s="265"/>
      <c r="BN16" s="248"/>
      <c r="BO16" s="248"/>
      <c r="BP16" s="248"/>
      <c r="BQ16" s="248"/>
      <c r="BR16" s="248"/>
    </row>
    <row r="17" spans="1:70" s="230" customFormat="1" ht="39.75" hidden="1" customHeight="1" x14ac:dyDescent="0.25">
      <c r="A17" s="261" t="s">
        <v>2882</v>
      </c>
      <c r="B17" s="266" t="s">
        <v>2916</v>
      </c>
      <c r="C17" s="264" t="s">
        <v>2917</v>
      </c>
      <c r="D17" s="264" t="s">
        <v>2885</v>
      </c>
      <c r="E17" s="263">
        <v>31413</v>
      </c>
      <c r="F17" s="251">
        <v>2958465</v>
      </c>
      <c r="G17" s="264" t="s">
        <v>243</v>
      </c>
      <c r="H17" s="248" t="s">
        <v>244</v>
      </c>
      <c r="I17" s="210" t="s">
        <v>2866</v>
      </c>
      <c r="J17" s="248" t="s">
        <v>2899</v>
      </c>
      <c r="K17" s="59" t="s">
        <v>2868</v>
      </c>
      <c r="L17" s="59" t="s">
        <v>23</v>
      </c>
      <c r="M17" s="248" t="s">
        <v>244</v>
      </c>
      <c r="N17" s="59" t="s">
        <v>232</v>
      </c>
      <c r="O17" s="59" t="s">
        <v>232</v>
      </c>
      <c r="P17" s="59" t="s">
        <v>232</v>
      </c>
      <c r="Q17" s="264"/>
      <c r="R17" s="264"/>
      <c r="S17" s="264"/>
      <c r="T17" s="264"/>
      <c r="U17" s="264"/>
      <c r="V17" s="264"/>
      <c r="W17" s="264"/>
      <c r="X17" s="264" t="s">
        <v>232</v>
      </c>
      <c r="Y17" s="264"/>
      <c r="Z17" s="264"/>
      <c r="AA17" s="248" t="s">
        <v>232</v>
      </c>
      <c r="AB17" s="248" t="s">
        <v>232</v>
      </c>
      <c r="AC17" s="248" t="s">
        <v>232</v>
      </c>
      <c r="AD17" s="248" t="s">
        <v>232</v>
      </c>
      <c r="AE17" s="248" t="s">
        <v>232</v>
      </c>
      <c r="AF17" s="248" t="s">
        <v>232</v>
      </c>
      <c r="AG17" s="248" t="s">
        <v>232</v>
      </c>
      <c r="AH17" s="248" t="s">
        <v>232</v>
      </c>
      <c r="AI17" s="248" t="s">
        <v>232</v>
      </c>
      <c r="AJ17" s="248" t="s">
        <v>232</v>
      </c>
      <c r="AK17" s="248" t="s">
        <v>232</v>
      </c>
      <c r="AL17" s="248" t="s">
        <v>232</v>
      </c>
      <c r="AM17" s="248" t="s">
        <v>232</v>
      </c>
      <c r="AN17" s="248" t="s">
        <v>232</v>
      </c>
      <c r="AO17" s="248" t="s">
        <v>232</v>
      </c>
      <c r="AP17" s="254" t="s">
        <v>239</v>
      </c>
      <c r="AQ17" s="255" t="s">
        <v>2876</v>
      </c>
      <c r="AR17" s="248" t="s">
        <v>242</v>
      </c>
      <c r="AS17" s="248" t="s">
        <v>2870</v>
      </c>
      <c r="AT17" s="248"/>
      <c r="AU17" s="248"/>
      <c r="AV17" s="248" t="s">
        <v>232</v>
      </c>
      <c r="AW17" s="248" t="s">
        <v>232</v>
      </c>
      <c r="AX17" s="248" t="s">
        <v>232</v>
      </c>
      <c r="AY17" s="248" t="s">
        <v>232</v>
      </c>
      <c r="AZ17" s="248" t="s">
        <v>232</v>
      </c>
      <c r="BA17" s="256"/>
      <c r="BB17" s="256"/>
      <c r="BC17" s="256"/>
      <c r="BD17" s="256"/>
      <c r="BE17" s="256"/>
      <c r="BF17" s="264" t="s">
        <v>2353</v>
      </c>
      <c r="BG17" s="248" t="s">
        <v>2888</v>
      </c>
      <c r="BH17" s="265">
        <v>44945</v>
      </c>
      <c r="BI17" s="265" t="s">
        <v>2900</v>
      </c>
      <c r="BJ17" s="265"/>
      <c r="BK17" s="265"/>
      <c r="BL17" s="265"/>
      <c r="BM17" s="265"/>
      <c r="BN17" s="267"/>
      <c r="BO17" s="267"/>
      <c r="BP17" s="267"/>
      <c r="BQ17" s="267"/>
      <c r="BR17" s="267"/>
    </row>
    <row r="18" spans="1:70" s="230" customFormat="1" ht="39.75" hidden="1" customHeight="1" x14ac:dyDescent="0.25">
      <c r="A18" s="268" t="s">
        <v>2882</v>
      </c>
      <c r="B18" s="266" t="s">
        <v>2918</v>
      </c>
      <c r="C18" s="264" t="s">
        <v>2919</v>
      </c>
      <c r="D18" s="264" t="s">
        <v>2920</v>
      </c>
      <c r="E18" s="269">
        <v>44197</v>
      </c>
      <c r="F18" s="251">
        <v>2958465</v>
      </c>
      <c r="G18" s="264" t="s">
        <v>23</v>
      </c>
      <c r="H18" s="248" t="s">
        <v>242</v>
      </c>
      <c r="I18" s="210" t="s">
        <v>2866</v>
      </c>
      <c r="J18" s="248" t="s">
        <v>2886</v>
      </c>
      <c r="K18" s="248" t="s">
        <v>2875</v>
      </c>
      <c r="L18" s="258" t="str">
        <f>HYPERLINK("#"&amp;"'Dynamic Data'!A"&amp;(MATCH(C18,'[40]Dynamic Data'!$A:$A,0)),TEXT(C18,""))</f>
        <v>HSB 5000</v>
      </c>
      <c r="M18" s="248" t="s">
        <v>242</v>
      </c>
      <c r="N18" s="59" t="s">
        <v>232</v>
      </c>
      <c r="O18" s="59" t="s">
        <v>232</v>
      </c>
      <c r="P18" s="59" t="s">
        <v>232</v>
      </c>
      <c r="Q18" s="264" t="s">
        <v>232</v>
      </c>
      <c r="R18" s="264" t="s">
        <v>232</v>
      </c>
      <c r="S18" s="264"/>
      <c r="T18" s="264" t="s">
        <v>232</v>
      </c>
      <c r="U18" s="264" t="s">
        <v>232</v>
      </c>
      <c r="V18" s="264" t="s">
        <v>232</v>
      </c>
      <c r="W18" s="264"/>
      <c r="X18" s="264"/>
      <c r="Y18" s="264"/>
      <c r="Z18" s="264"/>
      <c r="AA18" s="248" t="s">
        <v>232</v>
      </c>
      <c r="AB18" s="248" t="s">
        <v>232</v>
      </c>
      <c r="AC18" s="248" t="s">
        <v>232</v>
      </c>
      <c r="AD18" s="248" t="s">
        <v>232</v>
      </c>
      <c r="AE18" s="248" t="s">
        <v>232</v>
      </c>
      <c r="AF18" s="248" t="s">
        <v>232</v>
      </c>
      <c r="AG18" s="248" t="s">
        <v>232</v>
      </c>
      <c r="AH18" s="248" t="s">
        <v>232</v>
      </c>
      <c r="AI18" s="248" t="s">
        <v>232</v>
      </c>
      <c r="AJ18" s="248" t="s">
        <v>232</v>
      </c>
      <c r="AK18" s="248" t="s">
        <v>232</v>
      </c>
      <c r="AL18" s="248" t="s">
        <v>232</v>
      </c>
      <c r="AM18" s="248" t="s">
        <v>232</v>
      </c>
      <c r="AN18" s="248" t="s">
        <v>232</v>
      </c>
      <c r="AO18" s="248" t="s">
        <v>232</v>
      </c>
      <c r="AP18" s="248" t="s">
        <v>239</v>
      </c>
      <c r="AQ18" s="270" t="s">
        <v>2921</v>
      </c>
      <c r="AR18" s="248" t="s">
        <v>242</v>
      </c>
      <c r="AS18" s="248" t="s">
        <v>2870</v>
      </c>
      <c r="AT18" s="248"/>
      <c r="AU18" s="248"/>
      <c r="AV18" s="248" t="s">
        <v>232</v>
      </c>
      <c r="AW18" s="248" t="s">
        <v>232</v>
      </c>
      <c r="AX18" s="248" t="s">
        <v>232</v>
      </c>
      <c r="AY18" s="248" t="s">
        <v>232</v>
      </c>
      <c r="AZ18" s="248" t="s">
        <v>232</v>
      </c>
      <c r="BA18" s="256"/>
      <c r="BB18" s="256"/>
      <c r="BC18" s="256"/>
      <c r="BD18" s="256"/>
      <c r="BE18" s="256"/>
      <c r="BF18" s="248" t="s">
        <v>2353</v>
      </c>
      <c r="BG18" s="248" t="s">
        <v>2877</v>
      </c>
      <c r="BH18" s="251">
        <v>45014</v>
      </c>
      <c r="BI18" s="248" t="s">
        <v>2922</v>
      </c>
      <c r="BJ18" s="267"/>
      <c r="BK18" s="267"/>
      <c r="BL18" s="267"/>
      <c r="BM18" s="267"/>
      <c r="BN18" s="267"/>
      <c r="BO18" s="267"/>
      <c r="BP18" s="267"/>
      <c r="BQ18" s="267"/>
      <c r="BR18" s="267"/>
    </row>
    <row r="19" spans="1:70" s="230" customFormat="1" ht="39.75" hidden="1" customHeight="1" x14ac:dyDescent="0.25">
      <c r="A19" s="210" t="s">
        <v>2882</v>
      </c>
      <c r="B19" s="271" t="s">
        <v>2923</v>
      </c>
      <c r="C19" s="272" t="s">
        <v>2924</v>
      </c>
      <c r="D19" s="273">
        <v>894</v>
      </c>
      <c r="E19" s="274" t="s">
        <v>2925</v>
      </c>
      <c r="F19" s="265">
        <v>2958465</v>
      </c>
      <c r="G19" s="210" t="s">
        <v>243</v>
      </c>
      <c r="H19" s="210" t="s">
        <v>244</v>
      </c>
      <c r="I19" s="210" t="s">
        <v>2866</v>
      </c>
      <c r="J19" s="210" t="s">
        <v>2886</v>
      </c>
      <c r="K19" s="210" t="s">
        <v>2868</v>
      </c>
      <c r="L19" s="59" t="s">
        <v>23</v>
      </c>
      <c r="M19" s="210" t="s">
        <v>244</v>
      </c>
      <c r="N19" s="253" t="s">
        <v>232</v>
      </c>
      <c r="O19" s="253" t="s">
        <v>232</v>
      </c>
      <c r="P19" s="253" t="s">
        <v>232</v>
      </c>
      <c r="Q19" s="248" t="s">
        <v>232</v>
      </c>
      <c r="R19" s="248" t="s">
        <v>232</v>
      </c>
      <c r="S19" s="248" t="s">
        <v>232</v>
      </c>
      <c r="T19" s="248"/>
      <c r="U19" s="248"/>
      <c r="V19" s="248" t="s">
        <v>232</v>
      </c>
      <c r="W19" s="248"/>
      <c r="X19" s="248"/>
      <c r="Y19" s="248"/>
      <c r="Z19" s="248"/>
      <c r="AA19" s="248"/>
      <c r="AB19" s="248" t="s">
        <v>232</v>
      </c>
      <c r="AC19" s="248"/>
      <c r="AD19" s="248"/>
      <c r="AE19" s="248"/>
      <c r="AF19" s="248"/>
      <c r="AG19" s="248"/>
      <c r="AH19" s="248"/>
      <c r="AI19" s="248"/>
      <c r="AJ19" s="248"/>
      <c r="AK19" s="248"/>
      <c r="AL19" s="248"/>
      <c r="AM19" s="248"/>
      <c r="AN19" s="248"/>
      <c r="AO19" s="248"/>
      <c r="AP19" s="210" t="s">
        <v>1264</v>
      </c>
      <c r="AQ19" s="55" t="s">
        <v>2869</v>
      </c>
      <c r="AR19" s="210" t="s">
        <v>242</v>
      </c>
      <c r="AS19" s="210" t="s">
        <v>2870</v>
      </c>
      <c r="AT19" s="248"/>
      <c r="AU19" s="248"/>
      <c r="AV19" s="248" t="s">
        <v>232</v>
      </c>
      <c r="AW19" s="248" t="s">
        <v>232</v>
      </c>
      <c r="AX19" s="248" t="s">
        <v>232</v>
      </c>
      <c r="AY19" s="248" t="s">
        <v>232</v>
      </c>
      <c r="AZ19" s="248" t="s">
        <v>232</v>
      </c>
      <c r="BA19" s="256"/>
      <c r="BB19" s="256"/>
      <c r="BC19" s="256"/>
      <c r="BD19" s="256"/>
      <c r="BE19" s="256"/>
      <c r="BF19" s="259" t="s">
        <v>2353</v>
      </c>
      <c r="BG19" s="259" t="s">
        <v>2888</v>
      </c>
      <c r="BH19" s="265">
        <v>44943</v>
      </c>
      <c r="BI19" s="259">
        <v>14</v>
      </c>
      <c r="BJ19" s="265"/>
      <c r="BK19" s="265"/>
      <c r="BL19" s="265"/>
      <c r="BM19" s="265"/>
      <c r="BN19" s="259"/>
      <c r="BO19" s="259"/>
      <c r="BP19" s="259"/>
      <c r="BQ19" s="259"/>
      <c r="BR19" s="259"/>
    </row>
    <row r="20" spans="1:70" s="230" customFormat="1" ht="39.75" hidden="1" customHeight="1" x14ac:dyDescent="0.25">
      <c r="A20" s="261" t="s">
        <v>2882</v>
      </c>
      <c r="B20" s="271" t="s">
        <v>2923</v>
      </c>
      <c r="C20" s="272" t="s">
        <v>2926</v>
      </c>
      <c r="D20" s="273">
        <v>120</v>
      </c>
      <c r="E20" s="274" t="s">
        <v>2927</v>
      </c>
      <c r="F20" s="265">
        <v>2958465</v>
      </c>
      <c r="G20" s="210" t="s">
        <v>243</v>
      </c>
      <c r="H20" s="210" t="s">
        <v>244</v>
      </c>
      <c r="I20" s="210" t="s">
        <v>2866</v>
      </c>
      <c r="J20" s="210" t="s">
        <v>2899</v>
      </c>
      <c r="K20" s="210" t="s">
        <v>2868</v>
      </c>
      <c r="L20" s="210" t="s">
        <v>23</v>
      </c>
      <c r="M20" s="210" t="s">
        <v>244</v>
      </c>
      <c r="N20" s="253" t="s">
        <v>232</v>
      </c>
      <c r="O20" s="253" t="s">
        <v>232</v>
      </c>
      <c r="P20" s="253" t="s">
        <v>232</v>
      </c>
      <c r="Q20" s="248" t="s">
        <v>232</v>
      </c>
      <c r="R20" s="248" t="s">
        <v>232</v>
      </c>
      <c r="S20" s="248" t="s">
        <v>232</v>
      </c>
      <c r="T20" s="248" t="s">
        <v>232</v>
      </c>
      <c r="U20" s="248" t="s">
        <v>232</v>
      </c>
      <c r="V20" s="248" t="s">
        <v>232</v>
      </c>
      <c r="W20" s="248" t="s">
        <v>232</v>
      </c>
      <c r="X20" s="248" t="s">
        <v>232</v>
      </c>
      <c r="Y20" s="248" t="s">
        <v>232</v>
      </c>
      <c r="Z20" s="248" t="s">
        <v>232</v>
      </c>
      <c r="AA20" s="248"/>
      <c r="AB20" s="248" t="s">
        <v>232</v>
      </c>
      <c r="AC20" s="248"/>
      <c r="AD20" s="248"/>
      <c r="AE20" s="248"/>
      <c r="AF20" s="248"/>
      <c r="AG20" s="248"/>
      <c r="AH20" s="248"/>
      <c r="AI20" s="248"/>
      <c r="AJ20" s="248"/>
      <c r="AK20" s="248"/>
      <c r="AL20" s="248"/>
      <c r="AM20" s="248"/>
      <c r="AN20" s="248"/>
      <c r="AO20" s="248"/>
      <c r="AP20" s="210" t="s">
        <v>246</v>
      </c>
      <c r="AQ20" s="55" t="s">
        <v>2869</v>
      </c>
      <c r="AR20" s="210" t="s">
        <v>242</v>
      </c>
      <c r="AS20" s="210" t="s">
        <v>2870</v>
      </c>
      <c r="AT20" s="248"/>
      <c r="AU20" s="248"/>
      <c r="AV20" s="248" t="s">
        <v>232</v>
      </c>
      <c r="AW20" s="248" t="s">
        <v>232</v>
      </c>
      <c r="AX20" s="248" t="s">
        <v>232</v>
      </c>
      <c r="AY20" s="248" t="s">
        <v>232</v>
      </c>
      <c r="AZ20" s="248" t="s">
        <v>232</v>
      </c>
      <c r="BA20" s="256"/>
      <c r="BB20" s="256"/>
      <c r="BC20" s="256"/>
      <c r="BD20" s="256"/>
      <c r="BE20" s="256"/>
      <c r="BF20" s="259" t="s">
        <v>2353</v>
      </c>
      <c r="BG20" s="259" t="s">
        <v>2888</v>
      </c>
      <c r="BH20" s="265">
        <v>44943</v>
      </c>
      <c r="BI20" s="259">
        <v>14</v>
      </c>
      <c r="BJ20" s="265"/>
      <c r="BK20" s="265"/>
      <c r="BL20" s="265"/>
      <c r="BM20" s="265"/>
      <c r="BN20" s="275"/>
      <c r="BO20" s="275"/>
      <c r="BP20" s="275"/>
      <c r="BQ20" s="275"/>
      <c r="BR20" s="275"/>
    </row>
    <row r="21" spans="1:70" s="230" customFormat="1" ht="39.75" hidden="1" customHeight="1" x14ac:dyDescent="0.25">
      <c r="A21" s="261" t="s">
        <v>2882</v>
      </c>
      <c r="B21" s="247" t="s">
        <v>2928</v>
      </c>
      <c r="C21" s="276" t="s">
        <v>2929</v>
      </c>
      <c r="D21" s="249">
        <v>607</v>
      </c>
      <c r="E21" s="277" t="s">
        <v>2930</v>
      </c>
      <c r="F21" s="251">
        <v>2958465</v>
      </c>
      <c r="G21" s="252" t="s">
        <v>243</v>
      </c>
      <c r="H21" s="257" t="s">
        <v>244</v>
      </c>
      <c r="I21" s="210" t="s">
        <v>2866</v>
      </c>
      <c r="J21" s="210" t="s">
        <v>2931</v>
      </c>
      <c r="K21" s="59" t="s">
        <v>2868</v>
      </c>
      <c r="L21" s="210" t="s">
        <v>23</v>
      </c>
      <c r="M21" s="248" t="s">
        <v>244</v>
      </c>
      <c r="N21" s="253" t="s">
        <v>232</v>
      </c>
      <c r="O21" s="253" t="s">
        <v>232</v>
      </c>
      <c r="P21" s="253" t="s">
        <v>232</v>
      </c>
      <c r="Q21" s="248" t="s">
        <v>232</v>
      </c>
      <c r="R21" s="248" t="s">
        <v>232</v>
      </c>
      <c r="S21" s="248" t="s">
        <v>232</v>
      </c>
      <c r="T21" s="248" t="s">
        <v>232</v>
      </c>
      <c r="U21" s="248" t="s">
        <v>232</v>
      </c>
      <c r="V21" s="248" t="s">
        <v>232</v>
      </c>
      <c r="W21" s="248" t="s">
        <v>232</v>
      </c>
      <c r="X21" s="248" t="s">
        <v>232</v>
      </c>
      <c r="Y21" s="248" t="s">
        <v>232</v>
      </c>
      <c r="Z21" s="248" t="s">
        <v>232</v>
      </c>
      <c r="AA21" s="248"/>
      <c r="AB21" s="248"/>
      <c r="AC21" s="248"/>
      <c r="AD21" s="248" t="s">
        <v>232</v>
      </c>
      <c r="AE21" s="248"/>
      <c r="AF21" s="248"/>
      <c r="AG21" s="248"/>
      <c r="AH21" s="248"/>
      <c r="AI21" s="248"/>
      <c r="AJ21" s="248"/>
      <c r="AK21" s="248"/>
      <c r="AL21" s="248"/>
      <c r="AM21" s="248"/>
      <c r="AN21" s="248"/>
      <c r="AO21" s="248"/>
      <c r="AP21" s="59" t="s">
        <v>246</v>
      </c>
      <c r="AQ21" s="55" t="s">
        <v>2869</v>
      </c>
      <c r="AR21" s="210" t="s">
        <v>242</v>
      </c>
      <c r="AS21" s="248" t="s">
        <v>2870</v>
      </c>
      <c r="AT21" s="248"/>
      <c r="AU21" s="248"/>
      <c r="AV21" s="248" t="s">
        <v>232</v>
      </c>
      <c r="AW21" s="248" t="s">
        <v>232</v>
      </c>
      <c r="AX21" s="248" t="s">
        <v>232</v>
      </c>
      <c r="AY21" s="248" t="s">
        <v>232</v>
      </c>
      <c r="AZ21" s="248" t="s">
        <v>232</v>
      </c>
      <c r="BA21" s="256"/>
      <c r="BB21" s="256"/>
      <c r="BC21" s="256"/>
      <c r="BD21" s="256"/>
      <c r="BE21" s="256"/>
      <c r="BF21" s="259" t="s">
        <v>2353</v>
      </c>
      <c r="BG21" s="248" t="s">
        <v>2888</v>
      </c>
      <c r="BH21" s="265">
        <v>44943</v>
      </c>
      <c r="BI21" s="265"/>
      <c r="BJ21" s="265"/>
      <c r="BK21" s="265"/>
      <c r="BL21" s="265"/>
      <c r="BM21" s="265"/>
      <c r="BN21" s="267"/>
      <c r="BO21" s="267"/>
      <c r="BP21" s="267"/>
      <c r="BQ21" s="267"/>
      <c r="BR21" s="267"/>
    </row>
    <row r="22" spans="1:70" s="230" customFormat="1" ht="39.75" hidden="1" customHeight="1" x14ac:dyDescent="0.25">
      <c r="A22" s="261" t="s">
        <v>2882</v>
      </c>
      <c r="B22" s="247" t="s">
        <v>2932</v>
      </c>
      <c r="C22" s="276" t="s">
        <v>2933</v>
      </c>
      <c r="D22" s="249">
        <v>796</v>
      </c>
      <c r="E22" s="277" t="s">
        <v>2934</v>
      </c>
      <c r="F22" s="251">
        <v>2958465</v>
      </c>
      <c r="G22" s="252" t="s">
        <v>243</v>
      </c>
      <c r="H22" s="257" t="s">
        <v>244</v>
      </c>
      <c r="I22" s="210" t="s">
        <v>2866</v>
      </c>
      <c r="J22" s="248" t="s">
        <v>2874</v>
      </c>
      <c r="K22" s="59" t="s">
        <v>2868</v>
      </c>
      <c r="L22" s="210" t="s">
        <v>23</v>
      </c>
      <c r="M22" s="248" t="s">
        <v>244</v>
      </c>
      <c r="N22" s="253" t="s">
        <v>232</v>
      </c>
      <c r="O22" s="253" t="s">
        <v>232</v>
      </c>
      <c r="P22" s="253" t="s">
        <v>232</v>
      </c>
      <c r="Q22" s="248" t="s">
        <v>232</v>
      </c>
      <c r="R22" s="248" t="s">
        <v>232</v>
      </c>
      <c r="S22" s="248" t="s">
        <v>232</v>
      </c>
      <c r="T22" s="248" t="s">
        <v>232</v>
      </c>
      <c r="U22" s="248" t="s">
        <v>232</v>
      </c>
      <c r="V22" s="248" t="s">
        <v>232</v>
      </c>
      <c r="W22" s="248" t="s">
        <v>232</v>
      </c>
      <c r="X22" s="248" t="s">
        <v>232</v>
      </c>
      <c r="Y22" s="248" t="s">
        <v>232</v>
      </c>
      <c r="Z22" s="248" t="s">
        <v>232</v>
      </c>
      <c r="AA22" s="248"/>
      <c r="AB22" s="248"/>
      <c r="AC22" s="248"/>
      <c r="AD22" s="248"/>
      <c r="AE22" s="248" t="s">
        <v>232</v>
      </c>
      <c r="AF22" s="248"/>
      <c r="AG22" s="248"/>
      <c r="AH22" s="248"/>
      <c r="AI22" s="248"/>
      <c r="AJ22" s="248"/>
      <c r="AK22" s="248"/>
      <c r="AL22" s="248"/>
      <c r="AM22" s="248"/>
      <c r="AN22" s="248"/>
      <c r="AO22" s="248"/>
      <c r="AP22" s="59" t="s">
        <v>246</v>
      </c>
      <c r="AQ22" s="55" t="s">
        <v>2869</v>
      </c>
      <c r="AR22" s="210" t="s">
        <v>242</v>
      </c>
      <c r="AS22" s="248" t="s">
        <v>2870</v>
      </c>
      <c r="AT22" s="248"/>
      <c r="AU22" s="248"/>
      <c r="AV22" s="248" t="s">
        <v>232</v>
      </c>
      <c r="AW22" s="248" t="s">
        <v>232</v>
      </c>
      <c r="AX22" s="248" t="s">
        <v>232</v>
      </c>
      <c r="AY22" s="248" t="s">
        <v>232</v>
      </c>
      <c r="AZ22" s="248" t="s">
        <v>232</v>
      </c>
      <c r="BA22" s="256"/>
      <c r="BB22" s="256"/>
      <c r="BC22" s="256"/>
      <c r="BD22" s="256"/>
      <c r="BE22" s="256"/>
      <c r="BF22" s="259" t="s">
        <v>2353</v>
      </c>
      <c r="BG22" s="248" t="s">
        <v>2888</v>
      </c>
      <c r="BH22" s="265">
        <v>44943</v>
      </c>
      <c r="BI22" s="265"/>
      <c r="BJ22" s="265"/>
      <c r="BK22" s="265"/>
      <c r="BL22" s="265"/>
      <c r="BM22" s="265"/>
      <c r="BN22" s="267"/>
      <c r="BO22" s="267"/>
      <c r="BP22" s="267"/>
      <c r="BQ22" s="267"/>
      <c r="BR22" s="267"/>
    </row>
    <row r="23" spans="1:70" s="230" customFormat="1" ht="39.75" hidden="1" customHeight="1" x14ac:dyDescent="0.25">
      <c r="A23" s="261" t="s">
        <v>2882</v>
      </c>
      <c r="B23" s="247" t="s">
        <v>2935</v>
      </c>
      <c r="C23" s="276" t="s">
        <v>2936</v>
      </c>
      <c r="D23" s="249">
        <v>1105</v>
      </c>
      <c r="E23" s="277" t="s">
        <v>2937</v>
      </c>
      <c r="F23" s="251">
        <v>2958465</v>
      </c>
      <c r="G23" s="252" t="s">
        <v>243</v>
      </c>
      <c r="H23" s="257" t="s">
        <v>244</v>
      </c>
      <c r="I23" s="210" t="s">
        <v>2866</v>
      </c>
      <c r="J23" s="248" t="s">
        <v>2874</v>
      </c>
      <c r="K23" s="59" t="s">
        <v>2868</v>
      </c>
      <c r="L23" s="210" t="s">
        <v>23</v>
      </c>
      <c r="M23" s="248" t="s">
        <v>244</v>
      </c>
      <c r="N23" s="253" t="s">
        <v>232</v>
      </c>
      <c r="O23" s="253" t="s">
        <v>232</v>
      </c>
      <c r="P23" s="253" t="s">
        <v>232</v>
      </c>
      <c r="Q23" s="248" t="s">
        <v>232</v>
      </c>
      <c r="R23" s="248" t="s">
        <v>232</v>
      </c>
      <c r="S23" s="248" t="s">
        <v>232</v>
      </c>
      <c r="T23" s="248" t="s">
        <v>232</v>
      </c>
      <c r="U23" s="248" t="s">
        <v>232</v>
      </c>
      <c r="V23" s="248" t="s">
        <v>232</v>
      </c>
      <c r="W23" s="248" t="s">
        <v>232</v>
      </c>
      <c r="X23" s="248" t="s">
        <v>232</v>
      </c>
      <c r="Y23" s="248" t="s">
        <v>232</v>
      </c>
      <c r="Z23" s="248" t="s">
        <v>232</v>
      </c>
      <c r="AA23" s="248"/>
      <c r="AB23" s="248"/>
      <c r="AC23" s="248"/>
      <c r="AD23" s="248"/>
      <c r="AE23" s="248"/>
      <c r="AF23" s="248" t="s">
        <v>232</v>
      </c>
      <c r="AG23" s="248"/>
      <c r="AH23" s="248"/>
      <c r="AI23" s="248"/>
      <c r="AJ23" s="248"/>
      <c r="AK23" s="248"/>
      <c r="AL23" s="248"/>
      <c r="AM23" s="248"/>
      <c r="AN23" s="248"/>
      <c r="AO23" s="248"/>
      <c r="AP23" s="59" t="s">
        <v>246</v>
      </c>
      <c r="AQ23" s="55" t="s">
        <v>2869</v>
      </c>
      <c r="AR23" s="248" t="s">
        <v>242</v>
      </c>
      <c r="AS23" s="248" t="s">
        <v>2870</v>
      </c>
      <c r="AT23" s="248"/>
      <c r="AU23" s="248"/>
      <c r="AV23" s="248" t="s">
        <v>232</v>
      </c>
      <c r="AW23" s="248" t="s">
        <v>232</v>
      </c>
      <c r="AX23" s="248" t="s">
        <v>232</v>
      </c>
      <c r="AY23" s="248" t="s">
        <v>232</v>
      </c>
      <c r="AZ23" s="248" t="s">
        <v>232</v>
      </c>
      <c r="BA23" s="256"/>
      <c r="BB23" s="256"/>
      <c r="BC23" s="256"/>
      <c r="BD23" s="256"/>
      <c r="BE23" s="256"/>
      <c r="BF23" s="248" t="s">
        <v>2353</v>
      </c>
      <c r="BG23" s="248" t="s">
        <v>2877</v>
      </c>
      <c r="BH23" s="251">
        <v>45026</v>
      </c>
      <c r="BI23" s="248"/>
      <c r="BJ23" s="267"/>
      <c r="BK23" s="267"/>
      <c r="BL23" s="267"/>
      <c r="BM23" s="267"/>
      <c r="BN23" s="267"/>
      <c r="BO23" s="267"/>
      <c r="BP23" s="267"/>
      <c r="BQ23" s="267"/>
      <c r="BR23" s="267"/>
    </row>
    <row r="24" spans="1:70" s="230" customFormat="1" ht="39.75" hidden="1" customHeight="1" x14ac:dyDescent="0.25">
      <c r="A24" s="261" t="s">
        <v>2882</v>
      </c>
      <c r="B24" s="278" t="s">
        <v>2938</v>
      </c>
      <c r="C24" s="276" t="s">
        <v>2939</v>
      </c>
      <c r="D24" s="249">
        <v>619</v>
      </c>
      <c r="E24" s="279" t="s">
        <v>2940</v>
      </c>
      <c r="F24" s="251">
        <v>2958465</v>
      </c>
      <c r="G24" s="252" t="s">
        <v>243</v>
      </c>
      <c r="H24" s="252" t="s">
        <v>244</v>
      </c>
      <c r="I24" s="248" t="s">
        <v>2866</v>
      </c>
      <c r="J24" s="248" t="s">
        <v>2874</v>
      </c>
      <c r="K24" s="210" t="s">
        <v>2868</v>
      </c>
      <c r="L24" s="210" t="s">
        <v>23</v>
      </c>
      <c r="M24" s="248" t="s">
        <v>244</v>
      </c>
      <c r="N24" s="253" t="s">
        <v>232</v>
      </c>
      <c r="O24" s="253" t="s">
        <v>232</v>
      </c>
      <c r="P24" s="253" t="s">
        <v>232</v>
      </c>
      <c r="Q24" s="248" t="s">
        <v>232</v>
      </c>
      <c r="R24" s="248" t="s">
        <v>232</v>
      </c>
      <c r="S24" s="248" t="s">
        <v>232</v>
      </c>
      <c r="T24" s="248" t="s">
        <v>232</v>
      </c>
      <c r="U24" s="248" t="s">
        <v>232</v>
      </c>
      <c r="V24" s="248" t="s">
        <v>232</v>
      </c>
      <c r="W24" s="248" t="s">
        <v>232</v>
      </c>
      <c r="X24" s="248" t="s">
        <v>232</v>
      </c>
      <c r="Y24" s="248" t="s">
        <v>232</v>
      </c>
      <c r="Z24" s="248" t="s">
        <v>232</v>
      </c>
      <c r="AA24" s="248"/>
      <c r="AB24" s="248"/>
      <c r="AC24" s="248"/>
      <c r="AD24" s="248"/>
      <c r="AE24" s="248"/>
      <c r="AF24" s="248"/>
      <c r="AG24" s="248" t="s">
        <v>232</v>
      </c>
      <c r="AH24" s="248"/>
      <c r="AI24" s="248"/>
      <c r="AJ24" s="248"/>
      <c r="AK24" s="248"/>
      <c r="AL24" s="248"/>
      <c r="AM24" s="248"/>
      <c r="AN24" s="248"/>
      <c r="AO24" s="248"/>
      <c r="AP24" s="210" t="s">
        <v>246</v>
      </c>
      <c r="AQ24" s="55" t="s">
        <v>2869</v>
      </c>
      <c r="AR24" s="248" t="s">
        <v>242</v>
      </c>
      <c r="AS24" s="210" t="s">
        <v>2870</v>
      </c>
      <c r="AT24" s="248"/>
      <c r="AU24" s="248"/>
      <c r="AV24" s="248" t="s">
        <v>232</v>
      </c>
      <c r="AW24" s="248" t="s">
        <v>232</v>
      </c>
      <c r="AX24" s="248" t="s">
        <v>232</v>
      </c>
      <c r="AY24" s="248" t="s">
        <v>232</v>
      </c>
      <c r="AZ24" s="248" t="s">
        <v>232</v>
      </c>
      <c r="BA24" s="256"/>
      <c r="BB24" s="256"/>
      <c r="BC24" s="256"/>
      <c r="BD24" s="256"/>
      <c r="BE24" s="256"/>
      <c r="BF24" s="259" t="s">
        <v>2353</v>
      </c>
      <c r="BG24" s="210" t="s">
        <v>2888</v>
      </c>
      <c r="BH24" s="265">
        <v>44943</v>
      </c>
      <c r="BI24" s="265"/>
      <c r="BJ24" s="265"/>
      <c r="BK24" s="265"/>
      <c r="BL24" s="265"/>
      <c r="BM24" s="265"/>
      <c r="BN24" s="210"/>
      <c r="BO24" s="210"/>
      <c r="BP24" s="210"/>
      <c r="BQ24" s="210"/>
      <c r="BR24" s="210"/>
    </row>
    <row r="25" spans="1:70" s="230" customFormat="1" ht="39.75" hidden="1" customHeight="1" x14ac:dyDescent="0.25">
      <c r="A25" s="261" t="s">
        <v>2882</v>
      </c>
      <c r="B25" s="278" t="s">
        <v>2941</v>
      </c>
      <c r="C25" s="276" t="s">
        <v>2942</v>
      </c>
      <c r="D25" s="249">
        <v>900</v>
      </c>
      <c r="E25" s="279" t="s">
        <v>2943</v>
      </c>
      <c r="F25" s="251">
        <v>2958465</v>
      </c>
      <c r="G25" s="252" t="s">
        <v>243</v>
      </c>
      <c r="H25" s="257" t="s">
        <v>244</v>
      </c>
      <c r="I25" s="210" t="s">
        <v>2866</v>
      </c>
      <c r="J25" s="248" t="s">
        <v>2944</v>
      </c>
      <c r="K25" s="210" t="s">
        <v>2868</v>
      </c>
      <c r="L25" s="210" t="s">
        <v>23</v>
      </c>
      <c r="M25" s="248" t="s">
        <v>244</v>
      </c>
      <c r="N25" s="253" t="s">
        <v>232</v>
      </c>
      <c r="O25" s="253" t="s">
        <v>232</v>
      </c>
      <c r="P25" s="253" t="s">
        <v>232</v>
      </c>
      <c r="Q25" s="248" t="s">
        <v>232</v>
      </c>
      <c r="R25" s="248" t="s">
        <v>232</v>
      </c>
      <c r="S25" s="248" t="s">
        <v>232</v>
      </c>
      <c r="T25" s="248" t="s">
        <v>232</v>
      </c>
      <c r="U25" s="248" t="s">
        <v>232</v>
      </c>
      <c r="V25" s="248" t="s">
        <v>232</v>
      </c>
      <c r="W25" s="248" t="s">
        <v>232</v>
      </c>
      <c r="X25" s="248" t="s">
        <v>232</v>
      </c>
      <c r="Y25" s="248" t="s">
        <v>232</v>
      </c>
      <c r="Z25" s="248" t="s">
        <v>232</v>
      </c>
      <c r="AA25" s="248"/>
      <c r="AB25" s="248"/>
      <c r="AC25" s="248"/>
      <c r="AD25" s="248"/>
      <c r="AE25" s="248"/>
      <c r="AF25" s="248"/>
      <c r="AG25" s="248"/>
      <c r="AH25" s="248" t="s">
        <v>232</v>
      </c>
      <c r="AI25" s="248"/>
      <c r="AJ25" s="248"/>
      <c r="AK25" s="248"/>
      <c r="AL25" s="248"/>
      <c r="AM25" s="248"/>
      <c r="AN25" s="248"/>
      <c r="AO25" s="248"/>
      <c r="AP25" s="210" t="s">
        <v>246</v>
      </c>
      <c r="AQ25" s="55" t="s">
        <v>2869</v>
      </c>
      <c r="AR25" s="248" t="s">
        <v>242</v>
      </c>
      <c r="AS25" s="210" t="s">
        <v>2870</v>
      </c>
      <c r="AT25" s="248"/>
      <c r="AU25" s="248"/>
      <c r="AV25" s="248" t="s">
        <v>232</v>
      </c>
      <c r="AW25" s="248"/>
      <c r="AX25" s="248" t="s">
        <v>232</v>
      </c>
      <c r="AY25" s="248" t="s">
        <v>232</v>
      </c>
      <c r="AZ25" s="248" t="s">
        <v>232</v>
      </c>
      <c r="BA25" s="256"/>
      <c r="BB25" s="256"/>
      <c r="BC25" s="256"/>
      <c r="BD25" s="256"/>
      <c r="BE25" s="256"/>
      <c r="BF25" s="259" t="s">
        <v>2353</v>
      </c>
      <c r="BG25" s="210" t="s">
        <v>2888</v>
      </c>
      <c r="BH25" s="265">
        <v>44943</v>
      </c>
      <c r="BI25" s="265"/>
      <c r="BJ25" s="265"/>
      <c r="BK25" s="265"/>
      <c r="BL25" s="265"/>
      <c r="BM25" s="265"/>
      <c r="BN25" s="210"/>
      <c r="BO25" s="210"/>
      <c r="BP25" s="210"/>
      <c r="BQ25" s="210"/>
      <c r="BR25" s="210"/>
    </row>
    <row r="26" spans="1:70" s="230" customFormat="1" ht="39.75" hidden="1" customHeight="1" x14ac:dyDescent="0.25">
      <c r="A26" s="261" t="s">
        <v>2882</v>
      </c>
      <c r="B26" s="247" t="s">
        <v>2945</v>
      </c>
      <c r="C26" s="276" t="s">
        <v>2946</v>
      </c>
      <c r="D26" s="249">
        <v>523</v>
      </c>
      <c r="E26" s="277" t="s">
        <v>2947</v>
      </c>
      <c r="F26" s="251">
        <v>2958465</v>
      </c>
      <c r="G26" s="252" t="s">
        <v>243</v>
      </c>
      <c r="H26" s="257" t="s">
        <v>244</v>
      </c>
      <c r="I26" s="210" t="s">
        <v>2866</v>
      </c>
      <c r="J26" s="248" t="s">
        <v>2874</v>
      </c>
      <c r="K26" s="210" t="s">
        <v>2868</v>
      </c>
      <c r="L26" s="210" t="s">
        <v>23</v>
      </c>
      <c r="M26" s="248" t="s">
        <v>244</v>
      </c>
      <c r="N26" s="253" t="s">
        <v>232</v>
      </c>
      <c r="O26" s="253" t="s">
        <v>232</v>
      </c>
      <c r="P26" s="253" t="s">
        <v>232</v>
      </c>
      <c r="Q26" s="248" t="s">
        <v>232</v>
      </c>
      <c r="R26" s="248" t="s">
        <v>232</v>
      </c>
      <c r="S26" s="248" t="s">
        <v>232</v>
      </c>
      <c r="T26" s="248" t="s">
        <v>232</v>
      </c>
      <c r="U26" s="248" t="s">
        <v>232</v>
      </c>
      <c r="V26" s="248" t="s">
        <v>232</v>
      </c>
      <c r="W26" s="248" t="s">
        <v>232</v>
      </c>
      <c r="X26" s="248" t="s">
        <v>232</v>
      </c>
      <c r="Y26" s="248" t="s">
        <v>232</v>
      </c>
      <c r="Z26" s="248" t="s">
        <v>232</v>
      </c>
      <c r="AA26" s="248"/>
      <c r="AB26" s="248"/>
      <c r="AC26" s="248"/>
      <c r="AD26" s="248"/>
      <c r="AE26" s="248"/>
      <c r="AF26" s="248"/>
      <c r="AG26" s="248"/>
      <c r="AH26" s="248"/>
      <c r="AI26" s="248" t="s">
        <v>232</v>
      </c>
      <c r="AJ26" s="248"/>
      <c r="AK26" s="248"/>
      <c r="AL26" s="248"/>
      <c r="AM26" s="248"/>
      <c r="AN26" s="248"/>
      <c r="AO26" s="248"/>
      <c r="AP26" s="210" t="s">
        <v>246</v>
      </c>
      <c r="AQ26" s="55" t="s">
        <v>2869</v>
      </c>
      <c r="AR26" s="248" t="s">
        <v>242</v>
      </c>
      <c r="AS26" s="210" t="s">
        <v>2870</v>
      </c>
      <c r="AT26" s="248"/>
      <c r="AU26" s="248"/>
      <c r="AV26" s="248" t="s">
        <v>232</v>
      </c>
      <c r="AW26" s="248" t="s">
        <v>232</v>
      </c>
      <c r="AX26" s="248" t="s">
        <v>232</v>
      </c>
      <c r="AY26" s="248" t="s">
        <v>232</v>
      </c>
      <c r="AZ26" s="248" t="s">
        <v>232</v>
      </c>
      <c r="BA26" s="256"/>
      <c r="BB26" s="256"/>
      <c r="BC26" s="256"/>
      <c r="BD26" s="256"/>
      <c r="BE26" s="256"/>
      <c r="BF26" s="259" t="s">
        <v>2353</v>
      </c>
      <c r="BG26" s="210" t="s">
        <v>2888</v>
      </c>
      <c r="BH26" s="265">
        <v>44974</v>
      </c>
      <c r="BI26" s="265"/>
      <c r="BJ26" s="265"/>
      <c r="BK26" s="265"/>
      <c r="BL26" s="265"/>
      <c r="BM26" s="265"/>
      <c r="BN26" s="210"/>
      <c r="BO26" s="210"/>
      <c r="BP26" s="210"/>
      <c r="BQ26" s="210"/>
      <c r="BR26" s="210"/>
    </row>
    <row r="27" spans="1:70" s="230" customFormat="1" ht="39.75" hidden="1" customHeight="1" x14ac:dyDescent="0.25">
      <c r="A27" s="246" t="s">
        <v>2948</v>
      </c>
      <c r="B27" s="247" t="s">
        <v>2949</v>
      </c>
      <c r="C27" s="276" t="s">
        <v>2950</v>
      </c>
      <c r="D27" s="249">
        <v>1000</v>
      </c>
      <c r="E27" s="277" t="s">
        <v>2951</v>
      </c>
      <c r="F27" s="251">
        <v>2958465</v>
      </c>
      <c r="G27" s="252" t="s">
        <v>243</v>
      </c>
      <c r="H27" s="257" t="s">
        <v>244</v>
      </c>
      <c r="I27" s="210" t="s">
        <v>2866</v>
      </c>
      <c r="J27" s="248" t="s">
        <v>2874</v>
      </c>
      <c r="K27" s="210" t="s">
        <v>2868</v>
      </c>
      <c r="L27" s="210" t="s">
        <v>23</v>
      </c>
      <c r="M27" s="248" t="s">
        <v>244</v>
      </c>
      <c r="N27" s="253" t="s">
        <v>232</v>
      </c>
      <c r="O27" s="253" t="s">
        <v>232</v>
      </c>
      <c r="P27" s="253" t="s">
        <v>232</v>
      </c>
      <c r="Q27" s="248" t="s">
        <v>232</v>
      </c>
      <c r="R27" s="248" t="s">
        <v>232</v>
      </c>
      <c r="S27" s="248"/>
      <c r="T27" s="248"/>
      <c r="U27" s="248"/>
      <c r="V27" s="248" t="s">
        <v>232</v>
      </c>
      <c r="W27" s="248"/>
      <c r="X27" s="248"/>
      <c r="Y27" s="248"/>
      <c r="Z27" s="248"/>
      <c r="AA27" s="248"/>
      <c r="AB27" s="248"/>
      <c r="AC27" s="248"/>
      <c r="AD27" s="248"/>
      <c r="AE27" s="248"/>
      <c r="AF27" s="248"/>
      <c r="AG27" s="248"/>
      <c r="AH27" s="248"/>
      <c r="AI27" s="248"/>
      <c r="AJ27" s="248" t="s">
        <v>232</v>
      </c>
      <c r="AK27" s="248"/>
      <c r="AL27" s="248"/>
      <c r="AM27" s="248"/>
      <c r="AN27" s="248"/>
      <c r="AO27" s="248"/>
      <c r="AP27" s="210" t="s">
        <v>239</v>
      </c>
      <c r="AQ27" s="255" t="s">
        <v>2876</v>
      </c>
      <c r="AR27" s="248" t="s">
        <v>242</v>
      </c>
      <c r="AS27" s="210" t="s">
        <v>2870</v>
      </c>
      <c r="AT27" s="248"/>
      <c r="AU27" s="248"/>
      <c r="AV27" s="248" t="s">
        <v>232</v>
      </c>
      <c r="AW27" s="248"/>
      <c r="AX27" s="248" t="s">
        <v>232</v>
      </c>
      <c r="AY27" s="248" t="s">
        <v>232</v>
      </c>
      <c r="AZ27" s="248" t="s">
        <v>232</v>
      </c>
      <c r="BA27" s="256"/>
      <c r="BB27" s="256"/>
      <c r="BC27" s="256"/>
      <c r="BD27" s="256"/>
      <c r="BE27" s="256"/>
      <c r="BF27" s="259" t="s">
        <v>2353</v>
      </c>
      <c r="BG27" s="210" t="s">
        <v>2888</v>
      </c>
      <c r="BH27" s="265">
        <v>44943</v>
      </c>
      <c r="BI27" s="265"/>
      <c r="BJ27" s="265"/>
      <c r="BK27" s="265"/>
      <c r="BL27" s="265"/>
      <c r="BM27" s="265"/>
      <c r="BN27" s="210"/>
      <c r="BO27" s="210"/>
      <c r="BP27" s="210"/>
      <c r="BQ27" s="210"/>
      <c r="BR27" s="210"/>
    </row>
    <row r="28" spans="1:70" s="230" customFormat="1" ht="39.75" hidden="1" customHeight="1" x14ac:dyDescent="0.25">
      <c r="A28" s="261" t="s">
        <v>2882</v>
      </c>
      <c r="B28" s="247" t="s">
        <v>2952</v>
      </c>
      <c r="C28" s="276" t="s">
        <v>2953</v>
      </c>
      <c r="D28" s="249">
        <v>520</v>
      </c>
      <c r="E28" s="277" t="s">
        <v>2954</v>
      </c>
      <c r="F28" s="251">
        <v>2958465</v>
      </c>
      <c r="G28" s="252" t="s">
        <v>243</v>
      </c>
      <c r="H28" s="257" t="s">
        <v>244</v>
      </c>
      <c r="I28" s="210" t="s">
        <v>2866</v>
      </c>
      <c r="J28" s="248" t="s">
        <v>2874</v>
      </c>
      <c r="K28" s="210" t="s">
        <v>2868</v>
      </c>
      <c r="L28" s="210" t="s">
        <v>23</v>
      </c>
      <c r="M28" s="248" t="s">
        <v>244</v>
      </c>
      <c r="N28" s="253" t="s">
        <v>232</v>
      </c>
      <c r="O28" s="253" t="s">
        <v>232</v>
      </c>
      <c r="P28" s="253" t="s">
        <v>232</v>
      </c>
      <c r="Q28" s="248" t="s">
        <v>232</v>
      </c>
      <c r="R28" s="248" t="s">
        <v>232</v>
      </c>
      <c r="S28" s="248" t="s">
        <v>232</v>
      </c>
      <c r="T28" s="248" t="s">
        <v>232</v>
      </c>
      <c r="U28" s="248" t="s">
        <v>232</v>
      </c>
      <c r="V28" s="248" t="s">
        <v>232</v>
      </c>
      <c r="W28" s="248" t="s">
        <v>232</v>
      </c>
      <c r="X28" s="248" t="s">
        <v>232</v>
      </c>
      <c r="Y28" s="248" t="s">
        <v>232</v>
      </c>
      <c r="Z28" s="248" t="s">
        <v>232</v>
      </c>
      <c r="AA28" s="248"/>
      <c r="AB28" s="248"/>
      <c r="AC28" s="248"/>
      <c r="AD28" s="248"/>
      <c r="AE28" s="248"/>
      <c r="AF28" s="248"/>
      <c r="AG28" s="248"/>
      <c r="AH28" s="248"/>
      <c r="AI28" s="248"/>
      <c r="AJ28" s="248" t="s">
        <v>232</v>
      </c>
      <c r="AK28" s="248"/>
      <c r="AL28" s="248"/>
      <c r="AM28" s="248"/>
      <c r="AN28" s="248"/>
      <c r="AO28" s="248"/>
      <c r="AP28" s="210" t="s">
        <v>246</v>
      </c>
      <c r="AQ28" s="55" t="s">
        <v>2869</v>
      </c>
      <c r="AR28" s="248" t="s">
        <v>242</v>
      </c>
      <c r="AS28" s="210" t="s">
        <v>2870</v>
      </c>
      <c r="AT28" s="248"/>
      <c r="AU28" s="248"/>
      <c r="AV28" s="248" t="s">
        <v>232</v>
      </c>
      <c r="AW28" s="248"/>
      <c r="AX28" s="248" t="s">
        <v>232</v>
      </c>
      <c r="AY28" s="248" t="s">
        <v>232</v>
      </c>
      <c r="AZ28" s="248" t="s">
        <v>232</v>
      </c>
      <c r="BA28" s="256"/>
      <c r="BB28" s="256"/>
      <c r="BC28" s="256"/>
      <c r="BD28" s="256"/>
      <c r="BE28" s="256"/>
      <c r="BF28" s="259" t="s">
        <v>2353</v>
      </c>
      <c r="BG28" s="210" t="s">
        <v>2888</v>
      </c>
      <c r="BH28" s="265">
        <v>44943</v>
      </c>
      <c r="BI28" s="265"/>
      <c r="BJ28" s="265"/>
      <c r="BK28" s="265"/>
      <c r="BL28" s="265"/>
      <c r="BM28" s="265"/>
      <c r="BN28" s="210"/>
      <c r="BO28" s="210"/>
      <c r="BP28" s="210"/>
      <c r="BQ28" s="210"/>
      <c r="BR28" s="210"/>
    </row>
    <row r="29" spans="1:70" s="230" customFormat="1" ht="39.75" hidden="1" customHeight="1" x14ac:dyDescent="0.25">
      <c r="A29" s="261" t="s">
        <v>2882</v>
      </c>
      <c r="B29" s="247" t="s">
        <v>2955</v>
      </c>
      <c r="C29" s="276" t="s">
        <v>2956</v>
      </c>
      <c r="D29" s="249">
        <v>700</v>
      </c>
      <c r="E29" s="277" t="s">
        <v>2957</v>
      </c>
      <c r="F29" s="251">
        <v>2958465</v>
      </c>
      <c r="G29" s="252" t="s">
        <v>243</v>
      </c>
      <c r="H29" s="257" t="s">
        <v>244</v>
      </c>
      <c r="I29" s="210" t="s">
        <v>2866</v>
      </c>
      <c r="J29" s="248" t="s">
        <v>2874</v>
      </c>
      <c r="K29" s="210" t="s">
        <v>2868</v>
      </c>
      <c r="L29" s="210" t="s">
        <v>23</v>
      </c>
      <c r="M29" s="248" t="s">
        <v>244</v>
      </c>
      <c r="N29" s="253" t="s">
        <v>232</v>
      </c>
      <c r="O29" s="253" t="s">
        <v>232</v>
      </c>
      <c r="P29" s="253" t="s">
        <v>232</v>
      </c>
      <c r="Q29" s="248" t="s">
        <v>232</v>
      </c>
      <c r="R29" s="248" t="s">
        <v>232</v>
      </c>
      <c r="S29" s="248" t="s">
        <v>232</v>
      </c>
      <c r="T29" s="248" t="s">
        <v>232</v>
      </c>
      <c r="U29" s="248" t="s">
        <v>232</v>
      </c>
      <c r="V29" s="248" t="s">
        <v>232</v>
      </c>
      <c r="W29" s="248" t="s">
        <v>232</v>
      </c>
      <c r="X29" s="248" t="s">
        <v>232</v>
      </c>
      <c r="Y29" s="248" t="s">
        <v>232</v>
      </c>
      <c r="Z29" s="248" t="s">
        <v>232</v>
      </c>
      <c r="AA29" s="248"/>
      <c r="AB29" s="248"/>
      <c r="AC29" s="248"/>
      <c r="AD29" s="248"/>
      <c r="AE29" s="248"/>
      <c r="AF29" s="248"/>
      <c r="AG29" s="248"/>
      <c r="AH29" s="248"/>
      <c r="AI29" s="248"/>
      <c r="AJ29" s="248"/>
      <c r="AK29" s="248" t="s">
        <v>232</v>
      </c>
      <c r="AL29" s="248"/>
      <c r="AM29" s="248"/>
      <c r="AN29" s="248"/>
      <c r="AO29" s="248"/>
      <c r="AP29" s="210" t="s">
        <v>246</v>
      </c>
      <c r="AQ29" s="55" t="s">
        <v>2869</v>
      </c>
      <c r="AR29" s="248" t="s">
        <v>242</v>
      </c>
      <c r="AS29" s="210" t="s">
        <v>2870</v>
      </c>
      <c r="AT29" s="248"/>
      <c r="AU29" s="248"/>
      <c r="AV29" s="248" t="s">
        <v>232</v>
      </c>
      <c r="AW29" s="248"/>
      <c r="AX29" s="248" t="s">
        <v>232</v>
      </c>
      <c r="AY29" s="248" t="s">
        <v>232</v>
      </c>
      <c r="AZ29" s="248" t="s">
        <v>232</v>
      </c>
      <c r="BA29" s="256"/>
      <c r="BB29" s="256"/>
      <c r="BC29" s="256"/>
      <c r="BD29" s="256"/>
      <c r="BE29" s="256"/>
      <c r="BF29" s="248" t="s">
        <v>2353</v>
      </c>
      <c r="BG29" s="248" t="s">
        <v>2877</v>
      </c>
      <c r="BH29" s="251">
        <v>45026</v>
      </c>
      <c r="BI29" s="210"/>
      <c r="BJ29" s="210"/>
      <c r="BK29" s="210"/>
      <c r="BL29" s="210"/>
      <c r="BM29" s="210"/>
      <c r="BN29" s="210"/>
      <c r="BO29" s="210"/>
      <c r="BP29" s="210"/>
      <c r="BQ29" s="210"/>
      <c r="BR29" s="210"/>
    </row>
    <row r="30" spans="1:70" s="230" customFormat="1" ht="39.75" hidden="1" customHeight="1" x14ac:dyDescent="0.25">
      <c r="A30" s="261" t="s">
        <v>2882</v>
      </c>
      <c r="B30" s="247" t="s">
        <v>2958</v>
      </c>
      <c r="C30" s="276" t="s">
        <v>2959</v>
      </c>
      <c r="D30" s="249">
        <v>788</v>
      </c>
      <c r="E30" s="277">
        <v>32448</v>
      </c>
      <c r="F30" s="251">
        <v>2958465</v>
      </c>
      <c r="G30" s="252" t="s">
        <v>243</v>
      </c>
      <c r="H30" s="257" t="s">
        <v>244</v>
      </c>
      <c r="I30" s="210" t="s">
        <v>2866</v>
      </c>
      <c r="J30" s="248" t="s">
        <v>2874</v>
      </c>
      <c r="K30" s="210" t="s">
        <v>2868</v>
      </c>
      <c r="L30" s="210" t="s">
        <v>23</v>
      </c>
      <c r="M30" s="248" t="s">
        <v>244</v>
      </c>
      <c r="N30" s="253" t="s">
        <v>232</v>
      </c>
      <c r="O30" s="253" t="s">
        <v>232</v>
      </c>
      <c r="P30" s="253" t="s">
        <v>232</v>
      </c>
      <c r="Q30" s="280" t="s">
        <v>232</v>
      </c>
      <c r="R30" s="280" t="s">
        <v>232</v>
      </c>
      <c r="S30" s="280" t="s">
        <v>232</v>
      </c>
      <c r="T30" s="280" t="s">
        <v>232</v>
      </c>
      <c r="U30" s="280" t="s">
        <v>232</v>
      </c>
      <c r="V30" s="280" t="s">
        <v>232</v>
      </c>
      <c r="W30" s="280" t="s">
        <v>232</v>
      </c>
      <c r="X30" s="280" t="s">
        <v>232</v>
      </c>
      <c r="Y30" s="280" t="s">
        <v>232</v>
      </c>
      <c r="Z30" s="280" t="s">
        <v>232</v>
      </c>
      <c r="AA30" s="248" t="s">
        <v>232</v>
      </c>
      <c r="AB30" s="248" t="s">
        <v>232</v>
      </c>
      <c r="AC30" s="248" t="s">
        <v>232</v>
      </c>
      <c r="AD30" s="248" t="s">
        <v>232</v>
      </c>
      <c r="AE30" s="248" t="s">
        <v>232</v>
      </c>
      <c r="AF30" s="248" t="s">
        <v>232</v>
      </c>
      <c r="AG30" s="248" t="s">
        <v>232</v>
      </c>
      <c r="AH30" s="248" t="s">
        <v>232</v>
      </c>
      <c r="AI30" s="248" t="s">
        <v>232</v>
      </c>
      <c r="AJ30" s="248" t="s">
        <v>232</v>
      </c>
      <c r="AK30" s="248" t="s">
        <v>232</v>
      </c>
      <c r="AL30" s="248" t="s">
        <v>232</v>
      </c>
      <c r="AM30" s="248" t="s">
        <v>232</v>
      </c>
      <c r="AN30" s="248" t="s">
        <v>232</v>
      </c>
      <c r="AO30" s="248" t="s">
        <v>232</v>
      </c>
      <c r="AP30" s="210" t="s">
        <v>246</v>
      </c>
      <c r="AQ30" s="55" t="s">
        <v>2869</v>
      </c>
      <c r="AR30" s="248" t="s">
        <v>242</v>
      </c>
      <c r="AS30" s="210" t="s">
        <v>2870</v>
      </c>
      <c r="AT30" s="248"/>
      <c r="AU30" s="248"/>
      <c r="AV30" s="248" t="s">
        <v>232</v>
      </c>
      <c r="AW30" s="248" t="s">
        <v>232</v>
      </c>
      <c r="AX30" s="248" t="s">
        <v>232</v>
      </c>
      <c r="AY30" s="248" t="s">
        <v>232</v>
      </c>
      <c r="AZ30" s="248" t="s">
        <v>232</v>
      </c>
      <c r="BA30" s="256"/>
      <c r="BB30" s="256"/>
      <c r="BC30" s="256"/>
      <c r="BD30" s="256"/>
      <c r="BE30" s="256"/>
      <c r="BF30" s="259" t="s">
        <v>2353</v>
      </c>
      <c r="BG30" s="210" t="s">
        <v>2877</v>
      </c>
      <c r="BH30" s="52">
        <v>45014</v>
      </c>
      <c r="BI30" s="210"/>
      <c r="BJ30" s="210"/>
      <c r="BK30" s="210"/>
      <c r="BL30" s="210"/>
      <c r="BM30" s="210"/>
      <c r="BN30" s="210"/>
      <c r="BO30" s="210"/>
      <c r="BP30" s="210"/>
      <c r="BQ30" s="210"/>
      <c r="BR30" s="210"/>
    </row>
    <row r="31" spans="1:70" s="230" customFormat="1" ht="39.75" hidden="1" customHeight="1" x14ac:dyDescent="0.25">
      <c r="A31" s="246" t="s">
        <v>2960</v>
      </c>
      <c r="B31" s="247" t="s">
        <v>2961</v>
      </c>
      <c r="C31" s="276" t="s">
        <v>2962</v>
      </c>
      <c r="D31" s="249">
        <v>1091</v>
      </c>
      <c r="E31" s="277">
        <v>33512</v>
      </c>
      <c r="F31" s="251">
        <v>2958465</v>
      </c>
      <c r="G31" s="252" t="s">
        <v>243</v>
      </c>
      <c r="H31" s="257" t="s">
        <v>244</v>
      </c>
      <c r="I31" s="210" t="s">
        <v>2866</v>
      </c>
      <c r="J31" s="248" t="s">
        <v>2963</v>
      </c>
      <c r="K31" s="210" t="s">
        <v>2875</v>
      </c>
      <c r="L31" s="281" t="str">
        <f>HYPERLINK("#"&amp;"'Dynamic Data'!A"&amp;(MATCH(C31,'[40]Dynamic Data'!$A:$A,0)),TEXT(C31,""))</f>
        <v>CP 04 07</v>
      </c>
      <c r="M31" s="248" t="s">
        <v>242</v>
      </c>
      <c r="N31" s="253" t="s">
        <v>232</v>
      </c>
      <c r="O31" s="253" t="s">
        <v>232</v>
      </c>
      <c r="P31" s="253" t="s">
        <v>232</v>
      </c>
      <c r="Q31" s="253" t="s">
        <v>232</v>
      </c>
      <c r="R31" s="253" t="s">
        <v>232</v>
      </c>
      <c r="S31" s="253" t="s">
        <v>232</v>
      </c>
      <c r="T31" s="253"/>
      <c r="U31" s="253"/>
      <c r="V31" s="253" t="s">
        <v>232</v>
      </c>
      <c r="W31" s="253"/>
      <c r="X31" s="253"/>
      <c r="Y31" s="253"/>
      <c r="Z31" s="253"/>
      <c r="AA31" s="248" t="s">
        <v>232</v>
      </c>
      <c r="AB31" s="248" t="s">
        <v>232</v>
      </c>
      <c r="AC31" s="248" t="s">
        <v>232</v>
      </c>
      <c r="AD31" s="248" t="s">
        <v>232</v>
      </c>
      <c r="AE31" s="248" t="s">
        <v>232</v>
      </c>
      <c r="AF31" s="248" t="s">
        <v>232</v>
      </c>
      <c r="AG31" s="248" t="s">
        <v>232</v>
      </c>
      <c r="AH31" s="248" t="s">
        <v>232</v>
      </c>
      <c r="AI31" s="248" t="s">
        <v>232</v>
      </c>
      <c r="AJ31" s="248" t="s">
        <v>232</v>
      </c>
      <c r="AK31" s="248" t="s">
        <v>232</v>
      </c>
      <c r="AL31" s="248" t="s">
        <v>232</v>
      </c>
      <c r="AM31" s="248" t="s">
        <v>232</v>
      </c>
      <c r="AN31" s="248" t="s">
        <v>232</v>
      </c>
      <c r="AO31" s="248" t="s">
        <v>232</v>
      </c>
      <c r="AP31" s="210" t="s">
        <v>239</v>
      </c>
      <c r="AQ31" s="282" t="s">
        <v>2876</v>
      </c>
      <c r="AR31" s="248" t="s">
        <v>242</v>
      </c>
      <c r="AS31" s="210" t="s">
        <v>2870</v>
      </c>
      <c r="AT31" s="248"/>
      <c r="AU31" s="248"/>
      <c r="AV31" s="248" t="s">
        <v>232</v>
      </c>
      <c r="AW31" s="248" t="s">
        <v>232</v>
      </c>
      <c r="AX31" s="248" t="s">
        <v>232</v>
      </c>
      <c r="AY31" s="248" t="s">
        <v>232</v>
      </c>
      <c r="AZ31" s="248" t="s">
        <v>232</v>
      </c>
      <c r="BA31" s="256"/>
      <c r="BB31" s="256"/>
      <c r="BC31" s="256"/>
      <c r="BD31" s="256"/>
      <c r="BE31" s="256"/>
      <c r="BF31" s="259" t="s">
        <v>2353</v>
      </c>
      <c r="BG31" s="210" t="s">
        <v>2877</v>
      </c>
      <c r="BH31" s="52">
        <v>45035</v>
      </c>
      <c r="BI31" s="210">
        <v>38</v>
      </c>
      <c r="BJ31" s="210"/>
      <c r="BK31" s="210"/>
      <c r="BL31" s="210"/>
      <c r="BM31" s="210"/>
      <c r="BN31" s="210"/>
      <c r="BO31" s="210"/>
      <c r="BP31" s="210"/>
      <c r="BQ31" s="210"/>
      <c r="BR31" s="210"/>
    </row>
    <row r="32" spans="1:70" s="230" customFormat="1" ht="145.5" hidden="1" customHeight="1" x14ac:dyDescent="0.25">
      <c r="A32" s="246" t="s">
        <v>2964</v>
      </c>
      <c r="B32" s="247" t="s">
        <v>2965</v>
      </c>
      <c r="C32" s="276" t="s">
        <v>295</v>
      </c>
      <c r="D32" s="249">
        <v>788</v>
      </c>
      <c r="E32" s="277">
        <v>32448</v>
      </c>
      <c r="F32" s="251">
        <v>2958465</v>
      </c>
      <c r="G32" s="252" t="s">
        <v>243</v>
      </c>
      <c r="H32" s="257" t="s">
        <v>244</v>
      </c>
      <c r="I32" s="210" t="s">
        <v>2866</v>
      </c>
      <c r="J32" s="248" t="s">
        <v>2886</v>
      </c>
      <c r="K32" s="210" t="s">
        <v>2875</v>
      </c>
      <c r="L32" s="258" t="str">
        <f>HYPERLINK("#"&amp;"'Dynamic Data'!A"&amp;(MATCH(C32,'[40]Dynamic Data'!$A:$A,0)),TEXT(C32,""))</f>
        <v>CP 04 50</v>
      </c>
      <c r="M32" s="248" t="s">
        <v>242</v>
      </c>
      <c r="N32" s="253" t="s">
        <v>232</v>
      </c>
      <c r="O32" s="253" t="s">
        <v>232</v>
      </c>
      <c r="P32" s="253" t="s">
        <v>232</v>
      </c>
      <c r="Q32" s="253" t="s">
        <v>232</v>
      </c>
      <c r="R32" s="253" t="s">
        <v>232</v>
      </c>
      <c r="S32" s="253"/>
      <c r="T32" s="253"/>
      <c r="U32" s="253"/>
      <c r="V32" s="253" t="s">
        <v>232</v>
      </c>
      <c r="W32" s="253"/>
      <c r="X32" s="253"/>
      <c r="Y32" s="253"/>
      <c r="Z32" s="253"/>
      <c r="AA32" s="248" t="s">
        <v>232</v>
      </c>
      <c r="AB32" s="248" t="s">
        <v>232</v>
      </c>
      <c r="AC32" s="248" t="s">
        <v>232</v>
      </c>
      <c r="AD32" s="248" t="s">
        <v>232</v>
      </c>
      <c r="AE32" s="248" t="s">
        <v>232</v>
      </c>
      <c r="AF32" s="248" t="s">
        <v>232</v>
      </c>
      <c r="AG32" s="248" t="s">
        <v>232</v>
      </c>
      <c r="AH32" s="248" t="s">
        <v>232</v>
      </c>
      <c r="AI32" s="248" t="s">
        <v>232</v>
      </c>
      <c r="AJ32" s="248" t="s">
        <v>232</v>
      </c>
      <c r="AK32" s="248" t="s">
        <v>232</v>
      </c>
      <c r="AL32" s="248" t="s">
        <v>232</v>
      </c>
      <c r="AM32" s="248" t="s">
        <v>232</v>
      </c>
      <c r="AN32" s="248" t="s">
        <v>232</v>
      </c>
      <c r="AO32" s="248" t="s">
        <v>232</v>
      </c>
      <c r="AP32" s="210" t="s">
        <v>239</v>
      </c>
      <c r="AQ32" s="255" t="s">
        <v>2876</v>
      </c>
      <c r="AR32" s="248" t="s">
        <v>242</v>
      </c>
      <c r="AS32" s="210" t="s">
        <v>2870</v>
      </c>
      <c r="AT32" s="248"/>
      <c r="AU32" s="248"/>
      <c r="AV32" s="248" t="s">
        <v>232</v>
      </c>
      <c r="AW32" s="248" t="s">
        <v>232</v>
      </c>
      <c r="AX32" s="248" t="s">
        <v>232</v>
      </c>
      <c r="AY32" s="248" t="s">
        <v>232</v>
      </c>
      <c r="AZ32" s="248" t="s">
        <v>232</v>
      </c>
      <c r="BA32" s="256"/>
      <c r="BB32" s="256"/>
      <c r="BC32" s="256"/>
      <c r="BD32" s="256"/>
      <c r="BE32" s="256"/>
      <c r="BF32" s="259" t="s">
        <v>2353</v>
      </c>
      <c r="BG32" s="210" t="s">
        <v>2877</v>
      </c>
      <c r="BH32" s="52">
        <v>45035</v>
      </c>
      <c r="BI32" s="210">
        <v>38</v>
      </c>
      <c r="BJ32" s="210"/>
      <c r="BK32" s="210"/>
      <c r="BL32" s="210"/>
      <c r="BM32" s="210"/>
      <c r="BN32" s="210"/>
      <c r="BO32" s="210"/>
      <c r="BP32" s="210"/>
      <c r="BQ32" s="210"/>
      <c r="BR32" s="210"/>
    </row>
    <row r="33" spans="1:70" s="230" customFormat="1" ht="39.75" hidden="1" customHeight="1" x14ac:dyDescent="0.25">
      <c r="A33" s="283" t="s">
        <v>2966</v>
      </c>
      <c r="B33" s="247" t="s">
        <v>2967</v>
      </c>
      <c r="C33" s="276" t="s">
        <v>2968</v>
      </c>
      <c r="D33" s="249">
        <v>788</v>
      </c>
      <c r="E33" s="277">
        <v>32448</v>
      </c>
      <c r="F33" s="251">
        <v>2958465</v>
      </c>
      <c r="G33" s="252" t="s">
        <v>243</v>
      </c>
      <c r="H33" s="257" t="s">
        <v>244</v>
      </c>
      <c r="I33" s="210" t="s">
        <v>2866</v>
      </c>
      <c r="J33" s="248" t="s">
        <v>2931</v>
      </c>
      <c r="K33" s="210" t="s">
        <v>2868</v>
      </c>
      <c r="L33" s="210" t="s">
        <v>23</v>
      </c>
      <c r="M33" s="248" t="s">
        <v>244</v>
      </c>
      <c r="N33" s="210" t="s">
        <v>232</v>
      </c>
      <c r="O33" s="210" t="s">
        <v>232</v>
      </c>
      <c r="P33" s="210" t="s">
        <v>232</v>
      </c>
      <c r="Q33" s="253" t="s">
        <v>232</v>
      </c>
      <c r="R33" s="253" t="s">
        <v>232</v>
      </c>
      <c r="S33" s="253" t="s">
        <v>232</v>
      </c>
      <c r="T33" s="253" t="s">
        <v>232</v>
      </c>
      <c r="U33" s="253" t="s">
        <v>232</v>
      </c>
      <c r="V33" s="253" t="s">
        <v>232</v>
      </c>
      <c r="W33" s="253" t="s">
        <v>232</v>
      </c>
      <c r="X33" s="253" t="s">
        <v>232</v>
      </c>
      <c r="Y33" s="253" t="s">
        <v>232</v>
      </c>
      <c r="Z33" s="253"/>
      <c r="AA33" s="248" t="s">
        <v>232</v>
      </c>
      <c r="AB33" s="248" t="s">
        <v>232</v>
      </c>
      <c r="AC33" s="248" t="s">
        <v>232</v>
      </c>
      <c r="AD33" s="248" t="s">
        <v>232</v>
      </c>
      <c r="AE33" s="248" t="s">
        <v>232</v>
      </c>
      <c r="AF33" s="248" t="s">
        <v>232</v>
      </c>
      <c r="AG33" s="248" t="s">
        <v>232</v>
      </c>
      <c r="AH33" s="248" t="s">
        <v>232</v>
      </c>
      <c r="AI33" s="248" t="s">
        <v>232</v>
      </c>
      <c r="AJ33" s="248" t="s">
        <v>232</v>
      </c>
      <c r="AK33" s="248" t="s">
        <v>232</v>
      </c>
      <c r="AL33" s="248" t="s">
        <v>232</v>
      </c>
      <c r="AM33" s="248" t="s">
        <v>232</v>
      </c>
      <c r="AN33" s="248" t="s">
        <v>232</v>
      </c>
      <c r="AO33" s="248" t="s">
        <v>232</v>
      </c>
      <c r="AP33" s="210" t="s">
        <v>239</v>
      </c>
      <c r="AQ33" s="255" t="s">
        <v>2876</v>
      </c>
      <c r="AR33" s="248" t="s">
        <v>242</v>
      </c>
      <c r="AS33" s="210" t="s">
        <v>2870</v>
      </c>
      <c r="AT33" s="248"/>
      <c r="AU33" s="248"/>
      <c r="AV33" s="248" t="s">
        <v>232</v>
      </c>
      <c r="AW33" s="248" t="s">
        <v>232</v>
      </c>
      <c r="AX33" s="248" t="s">
        <v>232</v>
      </c>
      <c r="AY33" s="248" t="s">
        <v>232</v>
      </c>
      <c r="AZ33" s="248" t="s">
        <v>232</v>
      </c>
      <c r="BA33" s="256"/>
      <c r="BB33" s="256"/>
      <c r="BC33" s="256"/>
      <c r="BD33" s="256"/>
      <c r="BE33" s="256"/>
      <c r="BF33" s="259" t="s">
        <v>2353</v>
      </c>
      <c r="BG33" s="210" t="s">
        <v>2871</v>
      </c>
      <c r="BH33" s="52">
        <v>44945</v>
      </c>
      <c r="BI33" s="52"/>
      <c r="BJ33" s="52"/>
      <c r="BK33" s="52"/>
      <c r="BL33" s="52"/>
      <c r="BM33" s="52"/>
      <c r="BN33" s="210"/>
      <c r="BO33" s="210"/>
      <c r="BP33" s="210"/>
      <c r="BQ33" s="210"/>
      <c r="BR33" s="210"/>
    </row>
    <row r="34" spans="1:70" s="230" customFormat="1" ht="39.75" hidden="1" customHeight="1" x14ac:dyDescent="0.25">
      <c r="A34" s="246" t="s">
        <v>233</v>
      </c>
      <c r="B34" s="247" t="s">
        <v>2969</v>
      </c>
      <c r="C34" s="276" t="s">
        <v>2970</v>
      </c>
      <c r="D34" s="249">
        <v>788</v>
      </c>
      <c r="E34" s="277">
        <v>32448</v>
      </c>
      <c r="F34" s="251">
        <v>2958465</v>
      </c>
      <c r="G34" s="252" t="s">
        <v>243</v>
      </c>
      <c r="H34" s="257" t="s">
        <v>244</v>
      </c>
      <c r="I34" s="210" t="s">
        <v>2866</v>
      </c>
      <c r="J34" s="248" t="s">
        <v>2963</v>
      </c>
      <c r="K34" s="210" t="s">
        <v>2868</v>
      </c>
      <c r="L34" s="210" t="s">
        <v>23</v>
      </c>
      <c r="M34" s="248" t="s">
        <v>242</v>
      </c>
      <c r="N34" s="253" t="s">
        <v>232</v>
      </c>
      <c r="O34" s="253" t="s">
        <v>232</v>
      </c>
      <c r="P34" s="253" t="s">
        <v>232</v>
      </c>
      <c r="Q34" s="253" t="s">
        <v>232</v>
      </c>
      <c r="R34" s="253" t="s">
        <v>232</v>
      </c>
      <c r="S34" s="253" t="s">
        <v>232</v>
      </c>
      <c r="T34" s="253" t="s">
        <v>232</v>
      </c>
      <c r="U34" s="253" t="s">
        <v>232</v>
      </c>
      <c r="V34" s="253" t="s">
        <v>232</v>
      </c>
      <c r="W34" s="253" t="s">
        <v>232</v>
      </c>
      <c r="X34" s="253" t="s">
        <v>232</v>
      </c>
      <c r="Y34" s="253" t="s">
        <v>232</v>
      </c>
      <c r="Z34" s="253" t="s">
        <v>232</v>
      </c>
      <c r="AA34" s="248" t="s">
        <v>232</v>
      </c>
      <c r="AB34" s="248" t="s">
        <v>232</v>
      </c>
      <c r="AC34" s="248" t="s">
        <v>232</v>
      </c>
      <c r="AD34" s="248" t="s">
        <v>232</v>
      </c>
      <c r="AE34" s="248" t="s">
        <v>232</v>
      </c>
      <c r="AF34" s="248" t="s">
        <v>232</v>
      </c>
      <c r="AG34" s="248" t="s">
        <v>232</v>
      </c>
      <c r="AH34" s="248" t="s">
        <v>232</v>
      </c>
      <c r="AI34" s="248" t="s">
        <v>232</v>
      </c>
      <c r="AJ34" s="248" t="s">
        <v>232</v>
      </c>
      <c r="AK34" s="248" t="s">
        <v>232</v>
      </c>
      <c r="AL34" s="248" t="s">
        <v>232</v>
      </c>
      <c r="AM34" s="248" t="s">
        <v>232</v>
      </c>
      <c r="AN34" s="248" t="s">
        <v>232</v>
      </c>
      <c r="AO34" s="248" t="s">
        <v>232</v>
      </c>
      <c r="AP34" s="210" t="s">
        <v>239</v>
      </c>
      <c r="AQ34" s="255" t="s">
        <v>2876</v>
      </c>
      <c r="AR34" s="248" t="s">
        <v>242</v>
      </c>
      <c r="AS34" s="210" t="s">
        <v>2870</v>
      </c>
      <c r="AT34" s="248"/>
      <c r="AU34" s="248"/>
      <c r="AV34" s="248" t="s">
        <v>232</v>
      </c>
      <c r="AW34" s="248" t="s">
        <v>232</v>
      </c>
      <c r="AX34" s="248" t="s">
        <v>232</v>
      </c>
      <c r="AY34" s="248" t="s">
        <v>232</v>
      </c>
      <c r="AZ34" s="248" t="s">
        <v>232</v>
      </c>
      <c r="BA34" s="256"/>
      <c r="BB34" s="256"/>
      <c r="BC34" s="256"/>
      <c r="BD34" s="256"/>
      <c r="BE34" s="256"/>
      <c r="BF34" s="259" t="s">
        <v>2353</v>
      </c>
      <c r="BG34" s="210" t="s">
        <v>2877</v>
      </c>
      <c r="BH34" s="52">
        <v>45033</v>
      </c>
      <c r="BI34" s="210">
        <v>74</v>
      </c>
      <c r="BJ34" s="210"/>
      <c r="BK34" s="210"/>
      <c r="BL34" s="210"/>
      <c r="BM34" s="210"/>
      <c r="BN34" s="210"/>
      <c r="BO34" s="210"/>
      <c r="BP34" s="210"/>
      <c r="BQ34" s="210"/>
      <c r="BR34" s="210"/>
    </row>
    <row r="35" spans="1:70" s="230" customFormat="1" ht="39.75" hidden="1" customHeight="1" x14ac:dyDescent="0.25">
      <c r="A35" s="261" t="s">
        <v>2882</v>
      </c>
      <c r="B35" s="247" t="s">
        <v>2971</v>
      </c>
      <c r="C35" s="276" t="s">
        <v>2972</v>
      </c>
      <c r="D35" s="249">
        <v>788</v>
      </c>
      <c r="E35" s="277">
        <v>32448</v>
      </c>
      <c r="F35" s="251">
        <v>2958465</v>
      </c>
      <c r="G35" s="252" t="s">
        <v>243</v>
      </c>
      <c r="H35" s="257" t="s">
        <v>244</v>
      </c>
      <c r="I35" s="210" t="s">
        <v>2866</v>
      </c>
      <c r="J35" s="248" t="s">
        <v>2963</v>
      </c>
      <c r="K35" s="210" t="s">
        <v>2868</v>
      </c>
      <c r="L35" s="210" t="s">
        <v>23</v>
      </c>
      <c r="M35" s="248" t="s">
        <v>242</v>
      </c>
      <c r="N35" s="253" t="s">
        <v>232</v>
      </c>
      <c r="O35" s="253" t="s">
        <v>232</v>
      </c>
      <c r="P35" s="253" t="s">
        <v>232</v>
      </c>
      <c r="Q35" s="253" t="s">
        <v>232</v>
      </c>
      <c r="R35" s="253" t="s">
        <v>232</v>
      </c>
      <c r="S35" s="253" t="s">
        <v>232</v>
      </c>
      <c r="T35" s="253" t="s">
        <v>232</v>
      </c>
      <c r="U35" s="253" t="s">
        <v>232</v>
      </c>
      <c r="V35" s="253" t="s">
        <v>232</v>
      </c>
      <c r="W35" s="253" t="s">
        <v>232</v>
      </c>
      <c r="X35" s="253" t="s">
        <v>232</v>
      </c>
      <c r="Y35" s="253" t="s">
        <v>232</v>
      </c>
      <c r="Z35" s="253" t="s">
        <v>232</v>
      </c>
      <c r="AA35" s="248" t="s">
        <v>232</v>
      </c>
      <c r="AB35" s="248" t="s">
        <v>232</v>
      </c>
      <c r="AC35" s="248" t="s">
        <v>232</v>
      </c>
      <c r="AD35" s="248" t="s">
        <v>232</v>
      </c>
      <c r="AE35" s="248" t="s">
        <v>232</v>
      </c>
      <c r="AF35" s="248" t="s">
        <v>232</v>
      </c>
      <c r="AG35" s="248" t="s">
        <v>232</v>
      </c>
      <c r="AH35" s="248" t="s">
        <v>232</v>
      </c>
      <c r="AI35" s="248" t="s">
        <v>232</v>
      </c>
      <c r="AJ35" s="248" t="s">
        <v>232</v>
      </c>
      <c r="AK35" s="248" t="s">
        <v>232</v>
      </c>
      <c r="AL35" s="248" t="s">
        <v>232</v>
      </c>
      <c r="AM35" s="248" t="s">
        <v>232</v>
      </c>
      <c r="AN35" s="248" t="s">
        <v>232</v>
      </c>
      <c r="AO35" s="248" t="s">
        <v>232</v>
      </c>
      <c r="AP35" s="210" t="s">
        <v>239</v>
      </c>
      <c r="AQ35" s="255" t="s">
        <v>2876</v>
      </c>
      <c r="AR35" s="248" t="s">
        <v>242</v>
      </c>
      <c r="AS35" s="210" t="s">
        <v>2870</v>
      </c>
      <c r="AT35" s="248"/>
      <c r="AU35" s="248"/>
      <c r="AV35" s="248" t="s">
        <v>232</v>
      </c>
      <c r="AW35" s="248" t="s">
        <v>232</v>
      </c>
      <c r="AX35" s="248" t="s">
        <v>232</v>
      </c>
      <c r="AY35" s="248" t="s">
        <v>232</v>
      </c>
      <c r="AZ35" s="248" t="s">
        <v>232</v>
      </c>
      <c r="BA35" s="256"/>
      <c r="BB35" s="256"/>
      <c r="BC35" s="256"/>
      <c r="BD35" s="256"/>
      <c r="BE35" s="256"/>
      <c r="BF35" s="259" t="s">
        <v>2353</v>
      </c>
      <c r="BG35" s="210" t="s">
        <v>2877</v>
      </c>
      <c r="BH35" s="52">
        <v>45033</v>
      </c>
      <c r="BI35" s="210">
        <v>74</v>
      </c>
      <c r="BJ35" s="210"/>
      <c r="BK35" s="210"/>
      <c r="BL35" s="210"/>
      <c r="BM35" s="210"/>
      <c r="BN35" s="210"/>
      <c r="BO35" s="210"/>
      <c r="BP35" s="210"/>
      <c r="BQ35" s="210"/>
      <c r="BR35" s="210"/>
    </row>
    <row r="36" spans="1:70" s="230" customFormat="1" ht="39.75" hidden="1" customHeight="1" x14ac:dyDescent="0.25">
      <c r="A36" s="246" t="s">
        <v>649</v>
      </c>
      <c r="B36" s="247" t="s">
        <v>2973</v>
      </c>
      <c r="C36" s="276" t="s">
        <v>666</v>
      </c>
      <c r="D36" s="249">
        <v>695</v>
      </c>
      <c r="E36" s="277">
        <v>35034</v>
      </c>
      <c r="F36" s="251">
        <v>2958465</v>
      </c>
      <c r="G36" s="252" t="s">
        <v>243</v>
      </c>
      <c r="H36" s="257" t="s">
        <v>244</v>
      </c>
      <c r="I36" s="210" t="s">
        <v>2866</v>
      </c>
      <c r="J36" s="248" t="s">
        <v>2886</v>
      </c>
      <c r="K36" s="59" t="s">
        <v>2875</v>
      </c>
      <c r="L36" s="258" t="str">
        <f>HYPERLINK("#"&amp;"'Dynamic Data'!A"&amp;(MATCH(C36,'[40]Dynamic Data'!$A:$A,0)),TEXT(C36,""))</f>
        <v>CP 11 13</v>
      </c>
      <c r="M36" s="248" t="s">
        <v>242</v>
      </c>
      <c r="N36" s="253" t="s">
        <v>232</v>
      </c>
      <c r="O36" s="253" t="s">
        <v>232</v>
      </c>
      <c r="P36" s="253" t="s">
        <v>232</v>
      </c>
      <c r="Q36" s="253"/>
      <c r="R36" s="253"/>
      <c r="S36" s="253" t="s">
        <v>232</v>
      </c>
      <c r="T36" s="253"/>
      <c r="U36" s="253"/>
      <c r="V36" s="253"/>
      <c r="W36" s="253"/>
      <c r="X36" s="253"/>
      <c r="Y36" s="253"/>
      <c r="Z36" s="253"/>
      <c r="AA36" s="248" t="s">
        <v>232</v>
      </c>
      <c r="AB36" s="248" t="s">
        <v>232</v>
      </c>
      <c r="AC36" s="248" t="s">
        <v>232</v>
      </c>
      <c r="AD36" s="248" t="s">
        <v>232</v>
      </c>
      <c r="AE36" s="248" t="s">
        <v>232</v>
      </c>
      <c r="AF36" s="248" t="s">
        <v>232</v>
      </c>
      <c r="AG36" s="248" t="s">
        <v>232</v>
      </c>
      <c r="AH36" s="248" t="s">
        <v>232</v>
      </c>
      <c r="AI36" s="248" t="s">
        <v>232</v>
      </c>
      <c r="AJ36" s="248" t="s">
        <v>232</v>
      </c>
      <c r="AK36" s="248" t="s">
        <v>232</v>
      </c>
      <c r="AL36" s="248" t="s">
        <v>232</v>
      </c>
      <c r="AM36" s="248" t="s">
        <v>232</v>
      </c>
      <c r="AN36" s="248" t="s">
        <v>232</v>
      </c>
      <c r="AO36" s="248" t="s">
        <v>232</v>
      </c>
      <c r="AP36" s="59" t="s">
        <v>239</v>
      </c>
      <c r="AQ36" s="255" t="s">
        <v>2876</v>
      </c>
      <c r="AR36" s="248" t="s">
        <v>242</v>
      </c>
      <c r="AS36" s="210" t="s">
        <v>2870</v>
      </c>
      <c r="AT36" s="248"/>
      <c r="AU36" s="248"/>
      <c r="AV36" s="248" t="s">
        <v>232</v>
      </c>
      <c r="AW36" s="248" t="s">
        <v>232</v>
      </c>
      <c r="AX36" s="248" t="s">
        <v>232</v>
      </c>
      <c r="AY36" s="248" t="s">
        <v>232</v>
      </c>
      <c r="AZ36" s="248" t="s">
        <v>232</v>
      </c>
      <c r="BA36" s="256"/>
      <c r="BB36" s="256"/>
      <c r="BC36" s="256"/>
      <c r="BD36" s="256"/>
      <c r="BE36" s="256"/>
      <c r="BF36" s="259" t="s">
        <v>2353</v>
      </c>
      <c r="BG36" s="210" t="s">
        <v>2877</v>
      </c>
      <c r="BH36" s="52">
        <v>45026</v>
      </c>
      <c r="BI36" s="210">
        <v>41</v>
      </c>
      <c r="BJ36" s="210"/>
      <c r="BK36" s="210"/>
      <c r="BL36" s="210"/>
      <c r="BM36" s="210"/>
      <c r="BN36" s="210"/>
      <c r="BO36" s="210"/>
      <c r="BP36" s="210"/>
      <c r="BQ36" s="210"/>
      <c r="BR36" s="210"/>
    </row>
    <row r="37" spans="1:70" s="230" customFormat="1" ht="39.75" hidden="1" customHeight="1" x14ac:dyDescent="0.25">
      <c r="A37" s="246" t="s">
        <v>649</v>
      </c>
      <c r="B37" s="247" t="s">
        <v>2974</v>
      </c>
      <c r="C37" s="276" t="s">
        <v>2975</v>
      </c>
      <c r="D37" s="249" t="s">
        <v>2891</v>
      </c>
      <c r="E37" s="284">
        <v>32448</v>
      </c>
      <c r="F37" s="251">
        <v>2958465</v>
      </c>
      <c r="G37" s="252" t="s">
        <v>243</v>
      </c>
      <c r="H37" s="248" t="s">
        <v>244</v>
      </c>
      <c r="I37" s="210" t="s">
        <v>2866</v>
      </c>
      <c r="J37" s="248" t="s">
        <v>2944</v>
      </c>
      <c r="K37" s="59" t="s">
        <v>2875</v>
      </c>
      <c r="L37" s="258" t="str">
        <f>HYPERLINK("#"&amp;"'Dynamic Data'!A"&amp;(MATCH(C37,'[40]Dynamic Data'!$A:$A,0)),TEXT(C37,""))</f>
        <v>CP 11 14</v>
      </c>
      <c r="M37" s="248" t="s">
        <v>244</v>
      </c>
      <c r="N37" s="59" t="s">
        <v>232</v>
      </c>
      <c r="O37" s="59" t="s">
        <v>232</v>
      </c>
      <c r="P37" s="59" t="s">
        <v>232</v>
      </c>
      <c r="Q37" s="253"/>
      <c r="R37" s="253"/>
      <c r="S37" s="253" t="s">
        <v>232</v>
      </c>
      <c r="T37" s="253"/>
      <c r="U37" s="253"/>
      <c r="V37" s="253"/>
      <c r="W37" s="253"/>
      <c r="X37" s="253"/>
      <c r="Y37" s="253"/>
      <c r="Z37" s="253"/>
      <c r="AA37" s="248" t="s">
        <v>232</v>
      </c>
      <c r="AB37" s="248" t="s">
        <v>232</v>
      </c>
      <c r="AC37" s="248" t="s">
        <v>232</v>
      </c>
      <c r="AD37" s="248" t="s">
        <v>232</v>
      </c>
      <c r="AE37" s="248" t="s">
        <v>232</v>
      </c>
      <c r="AF37" s="248" t="s">
        <v>232</v>
      </c>
      <c r="AG37" s="248" t="s">
        <v>232</v>
      </c>
      <c r="AH37" s="248" t="s">
        <v>232</v>
      </c>
      <c r="AI37" s="248" t="s">
        <v>232</v>
      </c>
      <c r="AJ37" s="248" t="s">
        <v>232</v>
      </c>
      <c r="AK37" s="248" t="s">
        <v>232</v>
      </c>
      <c r="AL37" s="248" t="s">
        <v>232</v>
      </c>
      <c r="AM37" s="248" t="s">
        <v>232</v>
      </c>
      <c r="AN37" s="248" t="s">
        <v>232</v>
      </c>
      <c r="AO37" s="248" t="s">
        <v>232</v>
      </c>
      <c r="AP37" s="254" t="s">
        <v>239</v>
      </c>
      <c r="AQ37" s="255" t="s">
        <v>2876</v>
      </c>
      <c r="AR37" s="248" t="s">
        <v>242</v>
      </c>
      <c r="AS37" s="248" t="s">
        <v>2870</v>
      </c>
      <c r="AT37" s="248"/>
      <c r="AU37" s="248"/>
      <c r="AV37" s="248" t="s">
        <v>232</v>
      </c>
      <c r="AW37" s="248" t="s">
        <v>232</v>
      </c>
      <c r="AX37" s="248" t="s">
        <v>232</v>
      </c>
      <c r="AY37" s="248" t="s">
        <v>232</v>
      </c>
      <c r="AZ37" s="248" t="s">
        <v>232</v>
      </c>
      <c r="BA37" s="256"/>
      <c r="BB37" s="256"/>
      <c r="BC37" s="256"/>
      <c r="BD37" s="256"/>
      <c r="BE37" s="256"/>
      <c r="BF37" s="259" t="s">
        <v>2353</v>
      </c>
      <c r="BG37" s="210" t="s">
        <v>2877</v>
      </c>
      <c r="BH37" s="52">
        <v>45026</v>
      </c>
      <c r="BI37" s="210">
        <v>41</v>
      </c>
      <c r="BJ37" s="248"/>
      <c r="BK37" s="248"/>
      <c r="BL37" s="248"/>
      <c r="BM37" s="248"/>
      <c r="BN37" s="248"/>
      <c r="BO37" s="248"/>
      <c r="BP37" s="248"/>
      <c r="BQ37" s="248"/>
      <c r="BR37" s="248"/>
    </row>
    <row r="38" spans="1:70" s="230" customFormat="1" ht="39.75" hidden="1" customHeight="1" x14ac:dyDescent="0.25">
      <c r="A38" s="246" t="s">
        <v>2976</v>
      </c>
      <c r="B38" s="247" t="s">
        <v>2977</v>
      </c>
      <c r="C38" s="276" t="s">
        <v>2978</v>
      </c>
      <c r="D38" s="249">
        <v>695</v>
      </c>
      <c r="E38" s="277">
        <v>35034</v>
      </c>
      <c r="F38" s="251">
        <v>2958465</v>
      </c>
      <c r="G38" s="252" t="s">
        <v>243</v>
      </c>
      <c r="H38" s="257" t="s">
        <v>244</v>
      </c>
      <c r="I38" s="210" t="s">
        <v>2866</v>
      </c>
      <c r="J38" s="248" t="s">
        <v>2963</v>
      </c>
      <c r="K38" s="59" t="s">
        <v>2875</v>
      </c>
      <c r="L38" s="258" t="str">
        <f>HYPERLINK("#"&amp;"'Dynamic Data'!A"&amp;(MATCH(C38,'[40]Dynamic Data'!$A:$A,0)),TEXT(C38,""))</f>
        <v>CP 12 30</v>
      </c>
      <c r="M38" s="248" t="s">
        <v>242</v>
      </c>
      <c r="N38" s="253" t="s">
        <v>232</v>
      </c>
      <c r="O38" s="253" t="s">
        <v>232</v>
      </c>
      <c r="P38" s="253" t="s">
        <v>232</v>
      </c>
      <c r="Q38" s="253" t="s">
        <v>232</v>
      </c>
      <c r="R38" s="253"/>
      <c r="S38" s="253"/>
      <c r="T38" s="253"/>
      <c r="U38" s="253"/>
      <c r="V38" s="253" t="s">
        <v>232</v>
      </c>
      <c r="W38" s="253"/>
      <c r="X38" s="253"/>
      <c r="Y38" s="253"/>
      <c r="Z38" s="253"/>
      <c r="AA38" s="248" t="s">
        <v>232</v>
      </c>
      <c r="AB38" s="248" t="s">
        <v>232</v>
      </c>
      <c r="AC38" s="248" t="s">
        <v>232</v>
      </c>
      <c r="AD38" s="248" t="s">
        <v>232</v>
      </c>
      <c r="AE38" s="248" t="s">
        <v>232</v>
      </c>
      <c r="AF38" s="248" t="s">
        <v>232</v>
      </c>
      <c r="AG38" s="248" t="s">
        <v>232</v>
      </c>
      <c r="AH38" s="248" t="s">
        <v>232</v>
      </c>
      <c r="AI38" s="248" t="s">
        <v>232</v>
      </c>
      <c r="AJ38" s="248" t="s">
        <v>232</v>
      </c>
      <c r="AK38" s="248" t="s">
        <v>232</v>
      </c>
      <c r="AL38" s="248" t="s">
        <v>232</v>
      </c>
      <c r="AM38" s="248" t="s">
        <v>232</v>
      </c>
      <c r="AN38" s="248" t="s">
        <v>232</v>
      </c>
      <c r="AO38" s="248" t="s">
        <v>232</v>
      </c>
      <c r="AP38" s="59" t="s">
        <v>239</v>
      </c>
      <c r="AQ38" s="255" t="s">
        <v>2876</v>
      </c>
      <c r="AR38" s="248" t="s">
        <v>242</v>
      </c>
      <c r="AS38" s="210" t="s">
        <v>2870</v>
      </c>
      <c r="AT38" s="248"/>
      <c r="AU38" s="248"/>
      <c r="AV38" s="248" t="s">
        <v>232</v>
      </c>
      <c r="AW38" s="248" t="s">
        <v>232</v>
      </c>
      <c r="AX38" s="248" t="s">
        <v>232</v>
      </c>
      <c r="AY38" s="248" t="s">
        <v>232</v>
      </c>
      <c r="AZ38" s="248" t="s">
        <v>232</v>
      </c>
      <c r="BA38" s="256"/>
      <c r="BB38" s="256"/>
      <c r="BC38" s="256"/>
      <c r="BD38" s="256"/>
      <c r="BE38" s="256"/>
      <c r="BF38" s="259" t="s">
        <v>2353</v>
      </c>
      <c r="BG38" s="210" t="s">
        <v>2877</v>
      </c>
      <c r="BH38" s="52">
        <v>45035</v>
      </c>
      <c r="BI38" s="210">
        <v>38</v>
      </c>
      <c r="BJ38" s="210"/>
      <c r="BK38" s="210"/>
      <c r="BL38" s="210"/>
      <c r="BM38" s="210"/>
      <c r="BN38" s="210"/>
      <c r="BO38" s="210"/>
      <c r="BP38" s="210"/>
      <c r="BQ38" s="210"/>
      <c r="BR38" s="210"/>
    </row>
    <row r="39" spans="1:70" s="230" customFormat="1" ht="39.75" hidden="1" customHeight="1" x14ac:dyDescent="0.25">
      <c r="A39" s="261" t="s">
        <v>2882</v>
      </c>
      <c r="B39" s="247" t="s">
        <v>2979</v>
      </c>
      <c r="C39" s="276" t="s">
        <v>2980</v>
      </c>
      <c r="D39" s="249">
        <v>996</v>
      </c>
      <c r="E39" s="277">
        <v>35370</v>
      </c>
      <c r="F39" s="251">
        <v>2958465</v>
      </c>
      <c r="G39" s="252" t="s">
        <v>243</v>
      </c>
      <c r="H39" s="257" t="s">
        <v>244</v>
      </c>
      <c r="I39" s="210" t="s">
        <v>2866</v>
      </c>
      <c r="J39" s="248" t="s">
        <v>2874</v>
      </c>
      <c r="K39" s="59" t="s">
        <v>2868</v>
      </c>
      <c r="L39" s="210" t="s">
        <v>23</v>
      </c>
      <c r="M39" s="248" t="s">
        <v>244</v>
      </c>
      <c r="N39" s="253" t="s">
        <v>232</v>
      </c>
      <c r="O39" s="253" t="s">
        <v>232</v>
      </c>
      <c r="P39" s="253" t="s">
        <v>232</v>
      </c>
      <c r="Q39" s="253" t="s">
        <v>232</v>
      </c>
      <c r="R39" s="253" t="s">
        <v>232</v>
      </c>
      <c r="S39" s="253" t="s">
        <v>232</v>
      </c>
      <c r="T39" s="253" t="s">
        <v>232</v>
      </c>
      <c r="U39" s="253" t="s">
        <v>232</v>
      </c>
      <c r="V39" s="253" t="s">
        <v>232</v>
      </c>
      <c r="W39" s="253" t="s">
        <v>232</v>
      </c>
      <c r="X39" s="253" t="s">
        <v>232</v>
      </c>
      <c r="Y39" s="253" t="s">
        <v>232</v>
      </c>
      <c r="Z39" s="253" t="s">
        <v>232</v>
      </c>
      <c r="AA39" s="248" t="s">
        <v>232</v>
      </c>
      <c r="AB39" s="248" t="s">
        <v>232</v>
      </c>
      <c r="AC39" s="248" t="s">
        <v>232</v>
      </c>
      <c r="AD39" s="248" t="s">
        <v>232</v>
      </c>
      <c r="AE39" s="248" t="s">
        <v>232</v>
      </c>
      <c r="AF39" s="248" t="s">
        <v>232</v>
      </c>
      <c r="AG39" s="248" t="s">
        <v>232</v>
      </c>
      <c r="AH39" s="248" t="s">
        <v>232</v>
      </c>
      <c r="AI39" s="248" t="s">
        <v>232</v>
      </c>
      <c r="AJ39" s="248" t="s">
        <v>232</v>
      </c>
      <c r="AK39" s="248" t="s">
        <v>232</v>
      </c>
      <c r="AL39" s="248" t="s">
        <v>232</v>
      </c>
      <c r="AM39" s="248" t="s">
        <v>232</v>
      </c>
      <c r="AN39" s="248" t="s">
        <v>232</v>
      </c>
      <c r="AO39" s="248" t="s">
        <v>232</v>
      </c>
      <c r="AP39" s="210" t="s">
        <v>239</v>
      </c>
      <c r="AQ39" s="255" t="s">
        <v>2876</v>
      </c>
      <c r="AR39" s="248" t="s">
        <v>242</v>
      </c>
      <c r="AS39" s="210" t="s">
        <v>2870</v>
      </c>
      <c r="AT39" s="248"/>
      <c r="AU39" s="248"/>
      <c r="AV39" s="248" t="s">
        <v>232</v>
      </c>
      <c r="AW39" s="248" t="s">
        <v>232</v>
      </c>
      <c r="AX39" s="248" t="s">
        <v>232</v>
      </c>
      <c r="AY39" s="248" t="s">
        <v>232</v>
      </c>
      <c r="AZ39" s="248" t="s">
        <v>232</v>
      </c>
      <c r="BA39" s="256"/>
      <c r="BB39" s="256"/>
      <c r="BC39" s="256"/>
      <c r="BD39" s="256"/>
      <c r="BE39" s="256"/>
      <c r="BF39" s="259" t="s">
        <v>2353</v>
      </c>
      <c r="BG39" s="210" t="s">
        <v>2877</v>
      </c>
      <c r="BH39" s="52">
        <v>45033</v>
      </c>
      <c r="BI39" s="210" t="s">
        <v>2981</v>
      </c>
      <c r="BJ39" s="210"/>
      <c r="BK39" s="210"/>
      <c r="BL39" s="210"/>
      <c r="BM39" s="210"/>
      <c r="BN39" s="210"/>
      <c r="BO39" s="210"/>
      <c r="BP39" s="210"/>
      <c r="BQ39" s="210"/>
      <c r="BR39" s="210"/>
    </row>
    <row r="40" spans="1:70" s="230" customFormat="1" ht="39.75" hidden="1" customHeight="1" x14ac:dyDescent="0.25">
      <c r="A40" s="246" t="s">
        <v>2976</v>
      </c>
      <c r="B40" s="247" t="s">
        <v>2982</v>
      </c>
      <c r="C40" s="276" t="s">
        <v>2983</v>
      </c>
      <c r="D40" s="249">
        <v>402</v>
      </c>
      <c r="E40" s="277">
        <v>37342</v>
      </c>
      <c r="F40" s="251">
        <v>2958465</v>
      </c>
      <c r="G40" s="252" t="s">
        <v>243</v>
      </c>
      <c r="H40" s="257" t="s">
        <v>244</v>
      </c>
      <c r="I40" s="210" t="s">
        <v>2866</v>
      </c>
      <c r="J40" s="248" t="s">
        <v>2963</v>
      </c>
      <c r="K40" s="59" t="s">
        <v>2868</v>
      </c>
      <c r="L40" s="210" t="s">
        <v>23</v>
      </c>
      <c r="M40" s="248" t="s">
        <v>244</v>
      </c>
      <c r="N40" s="253" t="s">
        <v>232</v>
      </c>
      <c r="O40" s="253" t="s">
        <v>232</v>
      </c>
      <c r="P40" s="253" t="s">
        <v>232</v>
      </c>
      <c r="Q40" s="253" t="s">
        <v>232</v>
      </c>
      <c r="R40" s="253"/>
      <c r="S40" s="253"/>
      <c r="T40" s="253"/>
      <c r="U40" s="253"/>
      <c r="V40" s="253" t="s">
        <v>232</v>
      </c>
      <c r="W40" s="253"/>
      <c r="X40" s="253"/>
      <c r="Y40" s="253"/>
      <c r="Z40" s="253"/>
      <c r="AA40" s="248" t="s">
        <v>232</v>
      </c>
      <c r="AB40" s="248" t="s">
        <v>232</v>
      </c>
      <c r="AC40" s="248" t="s">
        <v>232</v>
      </c>
      <c r="AD40" s="248" t="s">
        <v>232</v>
      </c>
      <c r="AE40" s="248" t="s">
        <v>232</v>
      </c>
      <c r="AF40" s="248" t="s">
        <v>232</v>
      </c>
      <c r="AG40" s="248" t="s">
        <v>232</v>
      </c>
      <c r="AH40" s="248" t="s">
        <v>232</v>
      </c>
      <c r="AI40" s="248" t="s">
        <v>232</v>
      </c>
      <c r="AJ40" s="248" t="s">
        <v>232</v>
      </c>
      <c r="AK40" s="248" t="s">
        <v>232</v>
      </c>
      <c r="AL40" s="248" t="s">
        <v>232</v>
      </c>
      <c r="AM40" s="248" t="s">
        <v>232</v>
      </c>
      <c r="AN40" s="248" t="s">
        <v>232</v>
      </c>
      <c r="AO40" s="248" t="s">
        <v>232</v>
      </c>
      <c r="AP40" s="59" t="s">
        <v>239</v>
      </c>
      <c r="AQ40" s="255" t="s">
        <v>2876</v>
      </c>
      <c r="AR40" s="248" t="s">
        <v>242</v>
      </c>
      <c r="AS40" s="210" t="s">
        <v>2870</v>
      </c>
      <c r="AT40" s="248"/>
      <c r="AU40" s="248"/>
      <c r="AV40" s="248" t="s">
        <v>232</v>
      </c>
      <c r="AW40" s="248" t="s">
        <v>232</v>
      </c>
      <c r="AX40" s="248" t="s">
        <v>232</v>
      </c>
      <c r="AY40" s="248" t="s">
        <v>232</v>
      </c>
      <c r="AZ40" s="248" t="s">
        <v>232</v>
      </c>
      <c r="BA40" s="256"/>
      <c r="BB40" s="256"/>
      <c r="BC40" s="256"/>
      <c r="BD40" s="256"/>
      <c r="BE40" s="256"/>
      <c r="BF40" s="259" t="s">
        <v>2353</v>
      </c>
      <c r="BG40" s="248" t="s">
        <v>2877</v>
      </c>
      <c r="BH40" s="52">
        <v>45032</v>
      </c>
      <c r="BI40" s="210" t="s">
        <v>2984</v>
      </c>
      <c r="BJ40" s="210"/>
      <c r="BK40" s="210"/>
      <c r="BL40" s="210"/>
      <c r="BM40" s="210"/>
      <c r="BN40" s="210"/>
      <c r="BO40" s="210"/>
      <c r="BP40" s="210"/>
      <c r="BQ40" s="210"/>
      <c r="BR40" s="210"/>
    </row>
    <row r="41" spans="1:70" s="230" customFormat="1" ht="39.75" hidden="1" customHeight="1" x14ac:dyDescent="0.25">
      <c r="A41" s="268" t="s">
        <v>2985</v>
      </c>
      <c r="B41" s="285" t="s">
        <v>2986</v>
      </c>
      <c r="C41" s="286" t="s">
        <v>2987</v>
      </c>
      <c r="D41" s="287">
        <v>917</v>
      </c>
      <c r="E41" s="288">
        <v>42979</v>
      </c>
      <c r="F41" s="251">
        <v>2958465</v>
      </c>
      <c r="G41" s="264" t="s">
        <v>243</v>
      </c>
      <c r="H41" s="264" t="s">
        <v>244</v>
      </c>
      <c r="I41" s="264" t="s">
        <v>2866</v>
      </c>
      <c r="J41" s="248" t="s">
        <v>2880</v>
      </c>
      <c r="K41" s="248" t="s">
        <v>2875</v>
      </c>
      <c r="L41" s="260" t="str">
        <f>HYPERLINK("#"&amp;"'Dynamic Data'!A"&amp;(MATCH(C41,'[40]Dynamic Data'!$A:$A,0)),TEXT(C41,""))</f>
        <v>CP 14 01</v>
      </c>
      <c r="M41" s="248" t="s">
        <v>242</v>
      </c>
      <c r="N41" s="264" t="s">
        <v>232</v>
      </c>
      <c r="O41" s="264" t="s">
        <v>232</v>
      </c>
      <c r="P41" s="264" t="s">
        <v>232</v>
      </c>
      <c r="Q41" s="264" t="s">
        <v>232</v>
      </c>
      <c r="R41" s="264"/>
      <c r="S41" s="264"/>
      <c r="T41" s="264"/>
      <c r="U41" s="264"/>
      <c r="V41" s="264"/>
      <c r="W41" s="264"/>
      <c r="X41" s="264"/>
      <c r="Y41" s="264"/>
      <c r="Z41" s="264"/>
      <c r="AA41" s="248" t="s">
        <v>232</v>
      </c>
      <c r="AB41" s="248" t="s">
        <v>232</v>
      </c>
      <c r="AC41" s="248" t="s">
        <v>232</v>
      </c>
      <c r="AD41" s="248" t="s">
        <v>232</v>
      </c>
      <c r="AE41" s="248" t="s">
        <v>232</v>
      </c>
      <c r="AF41" s="248" t="s">
        <v>232</v>
      </c>
      <c r="AG41" s="248" t="s">
        <v>232</v>
      </c>
      <c r="AH41" s="248" t="s">
        <v>232</v>
      </c>
      <c r="AI41" s="248" t="s">
        <v>232</v>
      </c>
      <c r="AJ41" s="248" t="s">
        <v>232</v>
      </c>
      <c r="AK41" s="248" t="s">
        <v>232</v>
      </c>
      <c r="AL41" s="248" t="s">
        <v>232</v>
      </c>
      <c r="AM41" s="248" t="s">
        <v>232</v>
      </c>
      <c r="AN41" s="248" t="s">
        <v>232</v>
      </c>
      <c r="AO41" s="248" t="s">
        <v>232</v>
      </c>
      <c r="AP41" s="248" t="s">
        <v>239</v>
      </c>
      <c r="AQ41" s="255" t="s">
        <v>2881</v>
      </c>
      <c r="AR41" s="248" t="s">
        <v>242</v>
      </c>
      <c r="AS41" s="248" t="s">
        <v>2870</v>
      </c>
      <c r="AT41" s="248"/>
      <c r="AU41" s="248"/>
      <c r="AV41" s="264" t="s">
        <v>232</v>
      </c>
      <c r="AW41" s="264" t="s">
        <v>232</v>
      </c>
      <c r="AX41" s="264" t="s">
        <v>232</v>
      </c>
      <c r="AY41" s="264" t="s">
        <v>232</v>
      </c>
      <c r="AZ41" s="264" t="s">
        <v>232</v>
      </c>
      <c r="BA41" s="248"/>
      <c r="BB41" s="248"/>
      <c r="BC41" s="248"/>
      <c r="BD41" s="248"/>
      <c r="BE41" s="248"/>
      <c r="BF41" s="248" t="s">
        <v>2353</v>
      </c>
      <c r="BG41" s="248" t="s">
        <v>2877</v>
      </c>
      <c r="BH41" s="251">
        <v>45033</v>
      </c>
      <c r="BI41" s="248">
        <v>30</v>
      </c>
      <c r="BJ41" s="267"/>
      <c r="BK41" s="267"/>
      <c r="BL41" s="267"/>
      <c r="BM41" s="267"/>
      <c r="BN41" s="267"/>
      <c r="BO41" s="267"/>
      <c r="BP41" s="267"/>
      <c r="BQ41" s="267"/>
      <c r="BR41" s="267"/>
    </row>
    <row r="42" spans="1:70" s="230" customFormat="1" ht="39.75" hidden="1" customHeight="1" x14ac:dyDescent="0.25">
      <c r="A42" s="268" t="s">
        <v>2985</v>
      </c>
      <c r="B42" s="285" t="s">
        <v>2988</v>
      </c>
      <c r="C42" s="286" t="s">
        <v>2989</v>
      </c>
      <c r="D42" s="287">
        <v>917</v>
      </c>
      <c r="E42" s="288">
        <v>42979</v>
      </c>
      <c r="F42" s="251">
        <v>2958465</v>
      </c>
      <c r="G42" s="264" t="s">
        <v>243</v>
      </c>
      <c r="H42" s="264" t="s">
        <v>244</v>
      </c>
      <c r="I42" s="264" t="s">
        <v>2866</v>
      </c>
      <c r="J42" s="248" t="s">
        <v>2880</v>
      </c>
      <c r="K42" s="248" t="s">
        <v>2875</v>
      </c>
      <c r="L42" s="260" t="str">
        <f>HYPERLINK("#"&amp;"'Dynamic Data'!A"&amp;(MATCH(C42,'[40]Dynamic Data'!$A:$A,0)),TEXT(C42,""))</f>
        <v>CP 14 02</v>
      </c>
      <c r="M42" s="248" t="s">
        <v>242</v>
      </c>
      <c r="N42" s="264" t="s">
        <v>232</v>
      </c>
      <c r="O42" s="264" t="s">
        <v>232</v>
      </c>
      <c r="P42" s="264" t="s">
        <v>232</v>
      </c>
      <c r="Q42" s="264" t="s">
        <v>232</v>
      </c>
      <c r="R42" s="264"/>
      <c r="S42" s="264"/>
      <c r="T42" s="264"/>
      <c r="U42" s="264"/>
      <c r="V42" s="264"/>
      <c r="W42" s="264"/>
      <c r="X42" s="264"/>
      <c r="Y42" s="264"/>
      <c r="Z42" s="264"/>
      <c r="AA42" s="248" t="s">
        <v>232</v>
      </c>
      <c r="AB42" s="248" t="s">
        <v>232</v>
      </c>
      <c r="AC42" s="248" t="s">
        <v>232</v>
      </c>
      <c r="AD42" s="248" t="s">
        <v>232</v>
      </c>
      <c r="AE42" s="248" t="s">
        <v>232</v>
      </c>
      <c r="AF42" s="248" t="s">
        <v>232</v>
      </c>
      <c r="AG42" s="248" t="s">
        <v>232</v>
      </c>
      <c r="AH42" s="248" t="s">
        <v>232</v>
      </c>
      <c r="AI42" s="248" t="s">
        <v>232</v>
      </c>
      <c r="AJ42" s="248" t="s">
        <v>232</v>
      </c>
      <c r="AK42" s="248" t="s">
        <v>232</v>
      </c>
      <c r="AL42" s="248" t="s">
        <v>232</v>
      </c>
      <c r="AM42" s="248" t="s">
        <v>232</v>
      </c>
      <c r="AN42" s="248" t="s">
        <v>232</v>
      </c>
      <c r="AO42" s="248" t="s">
        <v>232</v>
      </c>
      <c r="AP42" s="248" t="s">
        <v>239</v>
      </c>
      <c r="AQ42" s="255" t="s">
        <v>2881</v>
      </c>
      <c r="AR42" s="248" t="s">
        <v>242</v>
      </c>
      <c r="AS42" s="248" t="s">
        <v>2870</v>
      </c>
      <c r="AT42" s="248"/>
      <c r="AU42" s="248"/>
      <c r="AV42" s="264" t="s">
        <v>232</v>
      </c>
      <c r="AW42" s="264" t="s">
        <v>232</v>
      </c>
      <c r="AX42" s="264" t="s">
        <v>232</v>
      </c>
      <c r="AY42" s="264" t="s">
        <v>232</v>
      </c>
      <c r="AZ42" s="264" t="s">
        <v>232</v>
      </c>
      <c r="BA42" s="248"/>
      <c r="BB42" s="248"/>
      <c r="BC42" s="248"/>
      <c r="BD42" s="248"/>
      <c r="BE42" s="248"/>
      <c r="BF42" s="248" t="s">
        <v>2353</v>
      </c>
      <c r="BG42" s="248" t="s">
        <v>2877</v>
      </c>
      <c r="BH42" s="251">
        <v>45033</v>
      </c>
      <c r="BI42" s="248">
        <v>30</v>
      </c>
      <c r="BJ42" s="267"/>
      <c r="BK42" s="267"/>
      <c r="BL42" s="267"/>
      <c r="BM42" s="267"/>
      <c r="BN42" s="267"/>
      <c r="BO42" s="267"/>
      <c r="BP42" s="267"/>
      <c r="BQ42" s="267"/>
      <c r="BR42" s="267"/>
    </row>
    <row r="43" spans="1:70" s="230" customFormat="1" ht="39.75" hidden="1" customHeight="1" x14ac:dyDescent="0.25">
      <c r="A43" s="246" t="s">
        <v>2976</v>
      </c>
      <c r="B43" s="247" t="s">
        <v>2990</v>
      </c>
      <c r="C43" s="276" t="s">
        <v>2991</v>
      </c>
      <c r="D43" s="249">
        <v>695</v>
      </c>
      <c r="E43" s="277">
        <v>35034</v>
      </c>
      <c r="F43" s="251">
        <v>2958465</v>
      </c>
      <c r="G43" s="252" t="s">
        <v>243</v>
      </c>
      <c r="H43" s="257" t="s">
        <v>244</v>
      </c>
      <c r="I43" s="210" t="s">
        <v>2866</v>
      </c>
      <c r="J43" s="248" t="s">
        <v>2963</v>
      </c>
      <c r="K43" s="59" t="s">
        <v>2875</v>
      </c>
      <c r="L43" s="258" t="str">
        <f>HYPERLINK("#"&amp;"'Dynamic Data'!A"&amp;(MATCH(C43,'[40]Dynamic Data'!$A:$A,0)),TEXT(C43,""))</f>
        <v>CP 19 10</v>
      </c>
      <c r="M43" s="248" t="s">
        <v>244</v>
      </c>
      <c r="N43" s="253" t="s">
        <v>232</v>
      </c>
      <c r="O43" s="253" t="s">
        <v>232</v>
      </c>
      <c r="P43" s="253" t="s">
        <v>232</v>
      </c>
      <c r="Q43" s="253" t="s">
        <v>232</v>
      </c>
      <c r="R43" s="253"/>
      <c r="S43" s="253"/>
      <c r="T43" s="253"/>
      <c r="U43" s="253"/>
      <c r="V43" s="253" t="s">
        <v>232</v>
      </c>
      <c r="W43" s="253"/>
      <c r="X43" s="253"/>
      <c r="Y43" s="253"/>
      <c r="Z43" s="253"/>
      <c r="AA43" s="248" t="s">
        <v>232</v>
      </c>
      <c r="AB43" s="248" t="s">
        <v>232</v>
      </c>
      <c r="AC43" s="248" t="s">
        <v>232</v>
      </c>
      <c r="AD43" s="248" t="s">
        <v>232</v>
      </c>
      <c r="AE43" s="248" t="s">
        <v>232</v>
      </c>
      <c r="AF43" s="248" t="s">
        <v>232</v>
      </c>
      <c r="AG43" s="248" t="s">
        <v>232</v>
      </c>
      <c r="AH43" s="248" t="s">
        <v>232</v>
      </c>
      <c r="AI43" s="248" t="s">
        <v>232</v>
      </c>
      <c r="AJ43" s="248" t="s">
        <v>232</v>
      </c>
      <c r="AK43" s="248" t="s">
        <v>232</v>
      </c>
      <c r="AL43" s="248" t="s">
        <v>232</v>
      </c>
      <c r="AM43" s="248" t="s">
        <v>232</v>
      </c>
      <c r="AN43" s="248" t="s">
        <v>232</v>
      </c>
      <c r="AO43" s="248" t="s">
        <v>232</v>
      </c>
      <c r="AP43" s="59" t="s">
        <v>239</v>
      </c>
      <c r="AQ43" s="282" t="s">
        <v>2881</v>
      </c>
      <c r="AR43" s="248" t="s">
        <v>242</v>
      </c>
      <c r="AS43" s="210" t="s">
        <v>2870</v>
      </c>
      <c r="AT43" s="248"/>
      <c r="AU43" s="248"/>
      <c r="AV43" s="248" t="s">
        <v>232</v>
      </c>
      <c r="AW43" s="248" t="s">
        <v>232</v>
      </c>
      <c r="AX43" s="248" t="s">
        <v>232</v>
      </c>
      <c r="AY43" s="248" t="s">
        <v>232</v>
      </c>
      <c r="AZ43" s="248" t="s">
        <v>232</v>
      </c>
      <c r="BA43" s="256"/>
      <c r="BB43" s="256"/>
      <c r="BC43" s="256"/>
      <c r="BD43" s="256"/>
      <c r="BE43" s="256"/>
      <c r="BF43" s="259" t="s">
        <v>2353</v>
      </c>
      <c r="BG43" s="210" t="s">
        <v>2877</v>
      </c>
      <c r="BH43" s="52">
        <v>45035</v>
      </c>
      <c r="BI43" s="210" t="s">
        <v>2992</v>
      </c>
      <c r="BJ43" s="210"/>
      <c r="BK43" s="210"/>
      <c r="BL43" s="210"/>
      <c r="BM43" s="210"/>
      <c r="BN43" s="210"/>
      <c r="BO43" s="210"/>
      <c r="BP43" s="210"/>
      <c r="BQ43" s="210"/>
      <c r="BR43" s="210"/>
    </row>
    <row r="44" spans="1:70" s="230" customFormat="1" ht="39.75" hidden="1" customHeight="1" x14ac:dyDescent="0.25">
      <c r="A44" s="246" t="s">
        <v>2993</v>
      </c>
      <c r="B44" s="247" t="s">
        <v>2994</v>
      </c>
      <c r="C44" s="276" t="s">
        <v>2995</v>
      </c>
      <c r="D44" s="249">
        <v>695</v>
      </c>
      <c r="E44" s="277" t="s">
        <v>2996</v>
      </c>
      <c r="F44" s="251">
        <v>2958465</v>
      </c>
      <c r="G44" s="252" t="s">
        <v>243</v>
      </c>
      <c r="H44" s="257" t="s">
        <v>244</v>
      </c>
      <c r="I44" s="210" t="s">
        <v>2866</v>
      </c>
      <c r="J44" s="248" t="s">
        <v>2874</v>
      </c>
      <c r="K44" s="59" t="s">
        <v>2868</v>
      </c>
      <c r="L44" s="210" t="s">
        <v>23</v>
      </c>
      <c r="M44" s="248" t="s">
        <v>244</v>
      </c>
      <c r="N44" s="253" t="s">
        <v>232</v>
      </c>
      <c r="O44" s="253" t="s">
        <v>232</v>
      </c>
      <c r="P44" s="253" t="s">
        <v>232</v>
      </c>
      <c r="Q44" s="253" t="s">
        <v>232</v>
      </c>
      <c r="R44" s="253"/>
      <c r="S44" s="253"/>
      <c r="T44" s="253"/>
      <c r="U44" s="253"/>
      <c r="V44" s="253" t="s">
        <v>232</v>
      </c>
      <c r="W44" s="253"/>
      <c r="X44" s="253"/>
      <c r="Y44" s="253"/>
      <c r="Z44" s="253"/>
      <c r="AA44" s="248" t="s">
        <v>232</v>
      </c>
      <c r="AB44" s="248" t="s">
        <v>232</v>
      </c>
      <c r="AC44" s="248" t="s">
        <v>232</v>
      </c>
      <c r="AD44" s="248" t="s">
        <v>232</v>
      </c>
      <c r="AE44" s="248" t="s">
        <v>232</v>
      </c>
      <c r="AF44" s="248" t="s">
        <v>232</v>
      </c>
      <c r="AG44" s="248" t="s">
        <v>232</v>
      </c>
      <c r="AH44" s="248" t="s">
        <v>232</v>
      </c>
      <c r="AI44" s="248" t="s">
        <v>232</v>
      </c>
      <c r="AJ44" s="248" t="s">
        <v>232</v>
      </c>
      <c r="AK44" s="248" t="s">
        <v>232</v>
      </c>
      <c r="AL44" s="248" t="s">
        <v>232</v>
      </c>
      <c r="AM44" s="248" t="s">
        <v>232</v>
      </c>
      <c r="AN44" s="248" t="s">
        <v>232</v>
      </c>
      <c r="AO44" s="248" t="s">
        <v>232</v>
      </c>
      <c r="AP44" s="210" t="s">
        <v>239</v>
      </c>
      <c r="AQ44" s="255" t="s">
        <v>2876</v>
      </c>
      <c r="AR44" s="248" t="s">
        <v>242</v>
      </c>
      <c r="AS44" s="210" t="s">
        <v>2870</v>
      </c>
      <c r="AT44" s="248"/>
      <c r="AU44" s="248"/>
      <c r="AV44" s="248" t="s">
        <v>232</v>
      </c>
      <c r="AW44" s="248" t="s">
        <v>232</v>
      </c>
      <c r="AX44" s="248" t="s">
        <v>232</v>
      </c>
      <c r="AY44" s="248" t="s">
        <v>232</v>
      </c>
      <c r="AZ44" s="248" t="s">
        <v>232</v>
      </c>
      <c r="BA44" s="256"/>
      <c r="BB44" s="256"/>
      <c r="BC44" s="256"/>
      <c r="BD44" s="256"/>
      <c r="BE44" s="256"/>
      <c r="BF44" s="259" t="s">
        <v>2353</v>
      </c>
      <c r="BG44" s="210" t="s">
        <v>2877</v>
      </c>
      <c r="BH44" s="52">
        <v>45033</v>
      </c>
      <c r="BI44" s="210">
        <v>38</v>
      </c>
      <c r="BJ44" s="210"/>
      <c r="BK44" s="210"/>
      <c r="BL44" s="210"/>
      <c r="BM44" s="210"/>
      <c r="BN44" s="210"/>
      <c r="BO44" s="210"/>
      <c r="BP44" s="210"/>
      <c r="BQ44" s="210"/>
      <c r="BR44" s="210"/>
    </row>
    <row r="45" spans="1:70" s="230" customFormat="1" ht="39.75" hidden="1" customHeight="1" x14ac:dyDescent="0.25">
      <c r="A45" s="246" t="s">
        <v>2997</v>
      </c>
      <c r="B45" s="247" t="s">
        <v>2998</v>
      </c>
      <c r="C45" s="276" t="s">
        <v>2999</v>
      </c>
      <c r="D45" s="249">
        <v>695</v>
      </c>
      <c r="E45" s="277">
        <v>35034</v>
      </c>
      <c r="F45" s="251">
        <v>2958465</v>
      </c>
      <c r="G45" s="252" t="s">
        <v>243</v>
      </c>
      <c r="H45" s="257" t="s">
        <v>244</v>
      </c>
      <c r="I45" s="210" t="s">
        <v>2866</v>
      </c>
      <c r="J45" s="248" t="s">
        <v>2963</v>
      </c>
      <c r="K45" s="59" t="s">
        <v>2875</v>
      </c>
      <c r="L45" s="258" t="str">
        <f>HYPERLINK("#"&amp;"'Dynamic Data'!A"&amp;(MATCH(C45,'[40]Dynamic Data'!$A:$A,0)),TEXT(C45,""))</f>
        <v>CP 14 10</v>
      </c>
      <c r="M45" s="248" t="s">
        <v>242</v>
      </c>
      <c r="N45" s="253" t="s">
        <v>232</v>
      </c>
      <c r="O45" s="253" t="s">
        <v>232</v>
      </c>
      <c r="P45" s="253" t="s">
        <v>232</v>
      </c>
      <c r="Q45" s="253" t="s">
        <v>232</v>
      </c>
      <c r="R45" s="253" t="s">
        <v>232</v>
      </c>
      <c r="S45" s="253"/>
      <c r="T45" s="253"/>
      <c r="U45" s="253"/>
      <c r="V45" s="253" t="s">
        <v>232</v>
      </c>
      <c r="W45" s="253"/>
      <c r="X45" s="253"/>
      <c r="Y45" s="253"/>
      <c r="Z45" s="253"/>
      <c r="AA45" s="248" t="s">
        <v>232</v>
      </c>
      <c r="AB45" s="248" t="s">
        <v>232</v>
      </c>
      <c r="AC45" s="248" t="s">
        <v>232</v>
      </c>
      <c r="AD45" s="248" t="s">
        <v>232</v>
      </c>
      <c r="AE45" s="248" t="s">
        <v>232</v>
      </c>
      <c r="AF45" s="248" t="s">
        <v>232</v>
      </c>
      <c r="AG45" s="248" t="s">
        <v>232</v>
      </c>
      <c r="AH45" s="248" t="s">
        <v>232</v>
      </c>
      <c r="AI45" s="248" t="s">
        <v>232</v>
      </c>
      <c r="AJ45" s="248" t="s">
        <v>232</v>
      </c>
      <c r="AK45" s="248" t="s">
        <v>232</v>
      </c>
      <c r="AL45" s="248" t="s">
        <v>232</v>
      </c>
      <c r="AM45" s="248" t="s">
        <v>232</v>
      </c>
      <c r="AN45" s="248" t="s">
        <v>232</v>
      </c>
      <c r="AO45" s="248" t="s">
        <v>232</v>
      </c>
      <c r="AP45" s="210" t="s">
        <v>239</v>
      </c>
      <c r="AQ45" s="255" t="s">
        <v>2876</v>
      </c>
      <c r="AR45" s="248" t="s">
        <v>242</v>
      </c>
      <c r="AS45" s="210" t="s">
        <v>2870</v>
      </c>
      <c r="AT45" s="248"/>
      <c r="AU45" s="248"/>
      <c r="AV45" s="248" t="s">
        <v>232</v>
      </c>
      <c r="AW45" s="248" t="s">
        <v>232</v>
      </c>
      <c r="AX45" s="248" t="s">
        <v>232</v>
      </c>
      <c r="AY45" s="248" t="s">
        <v>232</v>
      </c>
      <c r="AZ45" s="248" t="s">
        <v>232</v>
      </c>
      <c r="BA45" s="256"/>
      <c r="BB45" s="256"/>
      <c r="BC45" s="256"/>
      <c r="BD45" s="256"/>
      <c r="BE45" s="256"/>
      <c r="BF45" s="248" t="s">
        <v>2353</v>
      </c>
      <c r="BG45" s="248" t="s">
        <v>2877</v>
      </c>
      <c r="BH45" s="251">
        <v>45033</v>
      </c>
      <c r="BI45" s="210" t="s">
        <v>3000</v>
      </c>
      <c r="BJ45" s="210"/>
      <c r="BK45" s="210"/>
      <c r="BL45" s="210"/>
      <c r="BM45" s="210"/>
      <c r="BN45" s="210"/>
      <c r="BO45" s="210"/>
      <c r="BP45" s="210"/>
      <c r="BQ45" s="210"/>
      <c r="BR45" s="210"/>
    </row>
    <row r="46" spans="1:70" s="230" customFormat="1" ht="39.75" hidden="1" customHeight="1" x14ac:dyDescent="0.25">
      <c r="A46" s="261" t="s">
        <v>2882</v>
      </c>
      <c r="B46" s="247" t="s">
        <v>3001</v>
      </c>
      <c r="C46" s="276" t="s">
        <v>3002</v>
      </c>
      <c r="D46" s="249">
        <v>706</v>
      </c>
      <c r="E46" s="277">
        <v>39083</v>
      </c>
      <c r="F46" s="251">
        <v>2958465</v>
      </c>
      <c r="G46" s="252" t="s">
        <v>243</v>
      </c>
      <c r="H46" s="257" t="s">
        <v>244</v>
      </c>
      <c r="I46" s="210" t="s">
        <v>2866</v>
      </c>
      <c r="J46" s="248" t="s">
        <v>2931</v>
      </c>
      <c r="K46" s="59" t="s">
        <v>2868</v>
      </c>
      <c r="L46" s="210" t="s">
        <v>23</v>
      </c>
      <c r="M46" s="248" t="s">
        <v>244</v>
      </c>
      <c r="N46" s="253" t="s">
        <v>232</v>
      </c>
      <c r="O46" s="253" t="s">
        <v>232</v>
      </c>
      <c r="P46" s="253" t="s">
        <v>232</v>
      </c>
      <c r="Q46" s="253" t="s">
        <v>232</v>
      </c>
      <c r="R46" s="253" t="s">
        <v>232</v>
      </c>
      <c r="S46" s="253" t="s">
        <v>232</v>
      </c>
      <c r="T46" s="253" t="s">
        <v>232</v>
      </c>
      <c r="U46" s="253" t="s">
        <v>232</v>
      </c>
      <c r="V46" s="253" t="s">
        <v>232</v>
      </c>
      <c r="W46" s="253" t="s">
        <v>232</v>
      </c>
      <c r="X46" s="253" t="s">
        <v>232</v>
      </c>
      <c r="Y46" s="253" t="s">
        <v>232</v>
      </c>
      <c r="Z46" s="253" t="s">
        <v>232</v>
      </c>
      <c r="AA46" s="248" t="s">
        <v>232</v>
      </c>
      <c r="AB46" s="248" t="s">
        <v>232</v>
      </c>
      <c r="AC46" s="248" t="s">
        <v>232</v>
      </c>
      <c r="AD46" s="248" t="s">
        <v>232</v>
      </c>
      <c r="AE46" s="248" t="s">
        <v>232</v>
      </c>
      <c r="AF46" s="248" t="s">
        <v>232</v>
      </c>
      <c r="AG46" s="248" t="s">
        <v>232</v>
      </c>
      <c r="AH46" s="248" t="s">
        <v>232</v>
      </c>
      <c r="AI46" s="248" t="s">
        <v>232</v>
      </c>
      <c r="AJ46" s="248" t="s">
        <v>232</v>
      </c>
      <c r="AK46" s="248" t="s">
        <v>232</v>
      </c>
      <c r="AL46" s="248" t="s">
        <v>232</v>
      </c>
      <c r="AM46" s="248" t="s">
        <v>232</v>
      </c>
      <c r="AN46" s="248" t="s">
        <v>232</v>
      </c>
      <c r="AO46" s="248" t="s">
        <v>232</v>
      </c>
      <c r="AP46" s="59" t="s">
        <v>246</v>
      </c>
      <c r="AQ46" s="55" t="s">
        <v>2881</v>
      </c>
      <c r="AR46" s="248" t="s">
        <v>242</v>
      </c>
      <c r="AS46" s="210" t="s">
        <v>2870</v>
      </c>
      <c r="AT46" s="248"/>
      <c r="AU46" s="248"/>
      <c r="AV46" s="248" t="s">
        <v>232</v>
      </c>
      <c r="AW46" s="248" t="s">
        <v>232</v>
      </c>
      <c r="AX46" s="248" t="s">
        <v>232</v>
      </c>
      <c r="AY46" s="248" t="s">
        <v>232</v>
      </c>
      <c r="AZ46" s="248" t="s">
        <v>232</v>
      </c>
      <c r="BA46" s="256"/>
      <c r="BB46" s="256"/>
      <c r="BC46" s="256"/>
      <c r="BD46" s="256"/>
      <c r="BE46" s="256"/>
      <c r="BF46" s="248" t="s">
        <v>2353</v>
      </c>
      <c r="BG46" s="248" t="s">
        <v>2877</v>
      </c>
      <c r="BH46" s="251">
        <v>45026</v>
      </c>
      <c r="BI46" s="210"/>
      <c r="BJ46" s="210"/>
      <c r="BK46" s="210"/>
      <c r="BL46" s="210"/>
      <c r="BM46" s="210"/>
      <c r="BN46" s="210"/>
      <c r="BO46" s="210"/>
      <c r="BP46" s="210"/>
      <c r="BQ46" s="210"/>
      <c r="BR46" s="210"/>
    </row>
    <row r="47" spans="1:70" s="230" customFormat="1" ht="39.75" hidden="1" customHeight="1" x14ac:dyDescent="0.25">
      <c r="A47" s="246" t="s">
        <v>3003</v>
      </c>
      <c r="B47" s="247" t="s">
        <v>3004</v>
      </c>
      <c r="C47" s="276" t="s">
        <v>3005</v>
      </c>
      <c r="D47" s="249">
        <v>607</v>
      </c>
      <c r="E47" s="277">
        <v>39753</v>
      </c>
      <c r="F47" s="251">
        <v>2958465</v>
      </c>
      <c r="G47" s="252" t="s">
        <v>243</v>
      </c>
      <c r="H47" s="257" t="s">
        <v>244</v>
      </c>
      <c r="I47" s="210" t="s">
        <v>2866</v>
      </c>
      <c r="J47" s="248" t="s">
        <v>2931</v>
      </c>
      <c r="K47" s="59" t="s">
        <v>2875</v>
      </c>
      <c r="L47" s="258" t="str">
        <f>HYPERLINK("#"&amp;"'Dynamic Data'!A"&amp;(MATCH(C47,'[40]Dynamic Data'!$A:$A,0)),TEXT(C47,""))</f>
        <v>CP 10 52</v>
      </c>
      <c r="M47" s="248" t="s">
        <v>244</v>
      </c>
      <c r="N47" s="253" t="s">
        <v>232</v>
      </c>
      <c r="O47" s="253" t="s">
        <v>232</v>
      </c>
      <c r="P47" s="253" t="s">
        <v>232</v>
      </c>
      <c r="Q47" s="253" t="s">
        <v>232</v>
      </c>
      <c r="R47" s="253" t="s">
        <v>232</v>
      </c>
      <c r="S47" s="253" t="s">
        <v>232</v>
      </c>
      <c r="T47" s="253" t="s">
        <v>232</v>
      </c>
      <c r="U47" s="253" t="s">
        <v>232</v>
      </c>
      <c r="V47" s="253" t="s">
        <v>232</v>
      </c>
      <c r="W47" s="253" t="s">
        <v>232</v>
      </c>
      <c r="X47" s="253" t="s">
        <v>232</v>
      </c>
      <c r="Y47" s="253" t="s">
        <v>232</v>
      </c>
      <c r="Z47" s="253" t="s">
        <v>232</v>
      </c>
      <c r="AA47" s="248" t="s">
        <v>232</v>
      </c>
      <c r="AB47" s="248" t="s">
        <v>232</v>
      </c>
      <c r="AC47" s="248" t="s">
        <v>232</v>
      </c>
      <c r="AD47" s="248" t="s">
        <v>232</v>
      </c>
      <c r="AE47" s="248" t="s">
        <v>232</v>
      </c>
      <c r="AF47" s="248" t="s">
        <v>232</v>
      </c>
      <c r="AG47" s="248" t="s">
        <v>232</v>
      </c>
      <c r="AH47" s="248" t="s">
        <v>232</v>
      </c>
      <c r="AI47" s="248" t="s">
        <v>232</v>
      </c>
      <c r="AJ47" s="248" t="s">
        <v>232</v>
      </c>
      <c r="AK47" s="248" t="s">
        <v>232</v>
      </c>
      <c r="AL47" s="248" t="s">
        <v>232</v>
      </c>
      <c r="AM47" s="248" t="s">
        <v>232</v>
      </c>
      <c r="AN47" s="248" t="s">
        <v>232</v>
      </c>
      <c r="AO47" s="248" t="s">
        <v>232</v>
      </c>
      <c r="AP47" s="248" t="s">
        <v>239</v>
      </c>
      <c r="AQ47" s="255" t="s">
        <v>2881</v>
      </c>
      <c r="AR47" s="248" t="s">
        <v>242</v>
      </c>
      <c r="AS47" s="248" t="s">
        <v>2870</v>
      </c>
      <c r="AT47" s="248"/>
      <c r="AU47" s="248"/>
      <c r="AV47" s="248" t="s">
        <v>232</v>
      </c>
      <c r="AW47" s="248" t="s">
        <v>232</v>
      </c>
      <c r="AX47" s="248" t="s">
        <v>232</v>
      </c>
      <c r="AY47" s="248" t="s">
        <v>232</v>
      </c>
      <c r="AZ47" s="248" t="s">
        <v>232</v>
      </c>
      <c r="BA47" s="256"/>
      <c r="BB47" s="256"/>
      <c r="BC47" s="256"/>
      <c r="BD47" s="256"/>
      <c r="BE47" s="256"/>
      <c r="BF47" s="264" t="s">
        <v>2353</v>
      </c>
      <c r="BG47" s="248" t="s">
        <v>2877</v>
      </c>
      <c r="BH47" s="251">
        <v>45035</v>
      </c>
      <c r="BI47" s="248">
        <v>38</v>
      </c>
      <c r="BJ47" s="248"/>
      <c r="BK47" s="248"/>
      <c r="BL47" s="248"/>
      <c r="BM47" s="248"/>
      <c r="BN47" s="248"/>
      <c r="BO47" s="248"/>
      <c r="BP47" s="248"/>
      <c r="BQ47" s="248"/>
      <c r="BR47" s="248"/>
    </row>
    <row r="48" spans="1:70" s="230" customFormat="1" ht="39.75" hidden="1" customHeight="1" x14ac:dyDescent="0.25">
      <c r="A48" s="261" t="s">
        <v>2882</v>
      </c>
      <c r="B48" s="247" t="s">
        <v>3006</v>
      </c>
      <c r="C48" s="276" t="s">
        <v>3007</v>
      </c>
      <c r="D48" s="249">
        <v>607</v>
      </c>
      <c r="E48" s="277">
        <v>39753</v>
      </c>
      <c r="F48" s="251">
        <v>2958465</v>
      </c>
      <c r="G48" s="252" t="s">
        <v>243</v>
      </c>
      <c r="H48" s="257" t="s">
        <v>244</v>
      </c>
      <c r="I48" s="210" t="s">
        <v>2866</v>
      </c>
      <c r="J48" s="248" t="s">
        <v>2880</v>
      </c>
      <c r="K48" s="59" t="s">
        <v>2875</v>
      </c>
      <c r="L48" s="258" t="str">
        <f>HYPERLINK("#"&amp;"'Dynamic Data'!A"&amp;(MATCH(C48,'[40]Dynamic Data'!$A:$A,0)),TEXT(C48,""))</f>
        <v>CP 12 19</v>
      </c>
      <c r="M48" s="248" t="s">
        <v>244</v>
      </c>
      <c r="N48" s="253" t="s">
        <v>232</v>
      </c>
      <c r="O48" s="253" t="s">
        <v>232</v>
      </c>
      <c r="P48" s="253" t="s">
        <v>232</v>
      </c>
      <c r="Q48" s="253" t="s">
        <v>232</v>
      </c>
      <c r="R48" s="253" t="s">
        <v>232</v>
      </c>
      <c r="S48" s="253" t="s">
        <v>232</v>
      </c>
      <c r="T48" s="253" t="s">
        <v>232</v>
      </c>
      <c r="U48" s="253" t="s">
        <v>232</v>
      </c>
      <c r="V48" s="253" t="s">
        <v>232</v>
      </c>
      <c r="W48" s="253" t="s">
        <v>232</v>
      </c>
      <c r="X48" s="253" t="s">
        <v>232</v>
      </c>
      <c r="Y48" s="253" t="s">
        <v>232</v>
      </c>
      <c r="Z48" s="253" t="s">
        <v>232</v>
      </c>
      <c r="AA48" s="248" t="s">
        <v>232</v>
      </c>
      <c r="AB48" s="248" t="s">
        <v>232</v>
      </c>
      <c r="AC48" s="248" t="s">
        <v>232</v>
      </c>
      <c r="AD48" s="248" t="s">
        <v>232</v>
      </c>
      <c r="AE48" s="248" t="s">
        <v>232</v>
      </c>
      <c r="AF48" s="248" t="s">
        <v>232</v>
      </c>
      <c r="AG48" s="248" t="s">
        <v>232</v>
      </c>
      <c r="AH48" s="248" t="s">
        <v>232</v>
      </c>
      <c r="AI48" s="248" t="s">
        <v>232</v>
      </c>
      <c r="AJ48" s="248" t="s">
        <v>232</v>
      </c>
      <c r="AK48" s="248" t="s">
        <v>232</v>
      </c>
      <c r="AL48" s="248" t="s">
        <v>232</v>
      </c>
      <c r="AM48" s="248" t="s">
        <v>232</v>
      </c>
      <c r="AN48" s="248" t="s">
        <v>232</v>
      </c>
      <c r="AO48" s="248" t="s">
        <v>232</v>
      </c>
      <c r="AP48" s="59" t="s">
        <v>239</v>
      </c>
      <c r="AQ48" s="255" t="s">
        <v>2881</v>
      </c>
      <c r="AR48" s="248" t="s">
        <v>242</v>
      </c>
      <c r="AS48" s="210" t="s">
        <v>2870</v>
      </c>
      <c r="AT48" s="248"/>
      <c r="AU48" s="248"/>
      <c r="AV48" s="248" t="s">
        <v>232</v>
      </c>
      <c r="AW48" s="248" t="s">
        <v>232</v>
      </c>
      <c r="AX48" s="248" t="s">
        <v>232</v>
      </c>
      <c r="AY48" s="248" t="s">
        <v>232</v>
      </c>
      <c r="AZ48" s="248" t="s">
        <v>232</v>
      </c>
      <c r="BA48" s="256"/>
      <c r="BB48" s="256"/>
      <c r="BC48" s="256"/>
      <c r="BD48" s="256"/>
      <c r="BE48" s="256"/>
      <c r="BF48" s="259" t="s">
        <v>2353</v>
      </c>
      <c r="BG48" s="210" t="s">
        <v>2877</v>
      </c>
      <c r="BH48" s="52">
        <v>45035</v>
      </c>
      <c r="BI48" s="210">
        <v>37</v>
      </c>
      <c r="BJ48" s="210"/>
      <c r="BK48" s="210"/>
      <c r="BL48" s="210"/>
      <c r="BM48" s="210"/>
      <c r="BN48" s="210"/>
      <c r="BO48" s="210"/>
      <c r="BP48" s="210"/>
      <c r="BQ48" s="210"/>
      <c r="BR48" s="210"/>
    </row>
    <row r="49" spans="1:70" s="230" customFormat="1" ht="39.75" hidden="1" customHeight="1" x14ac:dyDescent="0.25">
      <c r="A49" s="246" t="s">
        <v>233</v>
      </c>
      <c r="B49" s="247" t="s">
        <v>3008</v>
      </c>
      <c r="C49" s="276" t="s">
        <v>3009</v>
      </c>
      <c r="D49" s="249">
        <v>788</v>
      </c>
      <c r="E49" s="277">
        <v>32448</v>
      </c>
      <c r="F49" s="251">
        <v>2958465</v>
      </c>
      <c r="G49" s="252" t="s">
        <v>243</v>
      </c>
      <c r="H49" s="257" t="s">
        <v>244</v>
      </c>
      <c r="I49" s="210" t="s">
        <v>2866</v>
      </c>
      <c r="J49" s="248" t="s">
        <v>2963</v>
      </c>
      <c r="K49" s="59" t="s">
        <v>2875</v>
      </c>
      <c r="L49" s="258" t="str">
        <f>HYPERLINK("#"&amp;"'Dynamic Data'!A"&amp;(MATCH(C49,'[40]Dynamic Data'!$A:$A,0)),TEXT(C49,""))</f>
        <v>CP 14 15</v>
      </c>
      <c r="M49" s="248" t="s">
        <v>242</v>
      </c>
      <c r="N49" s="253" t="s">
        <v>232</v>
      </c>
      <c r="O49" s="253" t="s">
        <v>232</v>
      </c>
      <c r="P49" s="253" t="s">
        <v>232</v>
      </c>
      <c r="Q49" s="253" t="s">
        <v>232</v>
      </c>
      <c r="R49" s="253" t="s">
        <v>232</v>
      </c>
      <c r="S49" s="253"/>
      <c r="T49" s="253"/>
      <c r="U49" s="253"/>
      <c r="V49" s="253"/>
      <c r="W49" s="253"/>
      <c r="X49" s="253"/>
      <c r="Y49" s="253"/>
      <c r="Z49" s="253"/>
      <c r="AA49" s="248" t="s">
        <v>232</v>
      </c>
      <c r="AB49" s="248" t="s">
        <v>232</v>
      </c>
      <c r="AC49" s="248" t="s">
        <v>232</v>
      </c>
      <c r="AD49" s="248" t="s">
        <v>232</v>
      </c>
      <c r="AE49" s="248" t="s">
        <v>232</v>
      </c>
      <c r="AF49" s="248" t="s">
        <v>232</v>
      </c>
      <c r="AG49" s="248" t="s">
        <v>232</v>
      </c>
      <c r="AH49" s="248" t="s">
        <v>232</v>
      </c>
      <c r="AI49" s="248" t="s">
        <v>232</v>
      </c>
      <c r="AJ49" s="248" t="s">
        <v>232</v>
      </c>
      <c r="AK49" s="248" t="s">
        <v>232</v>
      </c>
      <c r="AL49" s="248" t="s">
        <v>232</v>
      </c>
      <c r="AM49" s="248" t="s">
        <v>232</v>
      </c>
      <c r="AN49" s="248" t="s">
        <v>232</v>
      </c>
      <c r="AO49" s="248" t="s">
        <v>232</v>
      </c>
      <c r="AP49" s="210" t="s">
        <v>239</v>
      </c>
      <c r="AQ49" s="255" t="s">
        <v>2876</v>
      </c>
      <c r="AR49" s="248" t="s">
        <v>242</v>
      </c>
      <c r="AS49" s="210" t="s">
        <v>2870</v>
      </c>
      <c r="AT49" s="248"/>
      <c r="AU49" s="248"/>
      <c r="AV49" s="248" t="s">
        <v>232</v>
      </c>
      <c r="AW49" s="248" t="s">
        <v>232</v>
      </c>
      <c r="AX49" s="248" t="s">
        <v>232</v>
      </c>
      <c r="AY49" s="248" t="s">
        <v>232</v>
      </c>
      <c r="AZ49" s="248" t="s">
        <v>232</v>
      </c>
      <c r="BA49" s="256"/>
      <c r="BB49" s="256"/>
      <c r="BC49" s="256"/>
      <c r="BD49" s="256"/>
      <c r="BE49" s="256"/>
      <c r="BF49" s="248" t="s">
        <v>2353</v>
      </c>
      <c r="BG49" s="248" t="s">
        <v>2877</v>
      </c>
      <c r="BH49" s="251">
        <v>45033</v>
      </c>
      <c r="BI49" s="210">
        <v>30</v>
      </c>
      <c r="BJ49" s="210"/>
      <c r="BK49" s="210"/>
      <c r="BL49" s="210"/>
      <c r="BM49" s="210"/>
      <c r="BN49" s="210"/>
      <c r="BO49" s="210"/>
      <c r="BP49" s="210"/>
      <c r="BQ49" s="210"/>
      <c r="BR49" s="210"/>
    </row>
    <row r="50" spans="1:70" s="230" customFormat="1" ht="39.75" hidden="1" customHeight="1" x14ac:dyDescent="0.25">
      <c r="A50" s="268" t="s">
        <v>3010</v>
      </c>
      <c r="B50" s="285" t="s">
        <v>3011</v>
      </c>
      <c r="C50" s="286" t="s">
        <v>3012</v>
      </c>
      <c r="D50" s="287">
        <v>1012</v>
      </c>
      <c r="E50" s="288">
        <v>41365</v>
      </c>
      <c r="F50" s="251">
        <v>2958465</v>
      </c>
      <c r="G50" s="264" t="s">
        <v>243</v>
      </c>
      <c r="H50" s="264" t="s">
        <v>244</v>
      </c>
      <c r="I50" s="264" t="s">
        <v>2866</v>
      </c>
      <c r="J50" s="248" t="s">
        <v>2880</v>
      </c>
      <c r="K50" s="248" t="s">
        <v>2875</v>
      </c>
      <c r="L50" s="260" t="str">
        <f>HYPERLINK("#"&amp;"'Dynamic Data'!A"&amp;(MATCH(C50,'[40]Dynamic Data'!$A:$A,0)),TEXT(C50,""))</f>
        <v>CP 15 01</v>
      </c>
      <c r="M50" s="248" t="s">
        <v>242</v>
      </c>
      <c r="N50" s="264" t="s">
        <v>232</v>
      </c>
      <c r="O50" s="264" t="s">
        <v>232</v>
      </c>
      <c r="P50" s="264" t="s">
        <v>232</v>
      </c>
      <c r="Q50" s="264"/>
      <c r="R50" s="264"/>
      <c r="S50" s="264"/>
      <c r="T50" s="264" t="s">
        <v>232</v>
      </c>
      <c r="U50" s="264" t="s">
        <v>232</v>
      </c>
      <c r="V50" s="264"/>
      <c r="W50" s="264"/>
      <c r="X50" s="264"/>
      <c r="Y50" s="264"/>
      <c r="Z50" s="264"/>
      <c r="AA50" s="248" t="s">
        <v>232</v>
      </c>
      <c r="AB50" s="248" t="s">
        <v>232</v>
      </c>
      <c r="AC50" s="248" t="s">
        <v>232</v>
      </c>
      <c r="AD50" s="248" t="s">
        <v>232</v>
      </c>
      <c r="AE50" s="248" t="s">
        <v>232</v>
      </c>
      <c r="AF50" s="248" t="s">
        <v>232</v>
      </c>
      <c r="AG50" s="248" t="s">
        <v>232</v>
      </c>
      <c r="AH50" s="248" t="s">
        <v>232</v>
      </c>
      <c r="AI50" s="248" t="s">
        <v>232</v>
      </c>
      <c r="AJ50" s="248" t="s">
        <v>232</v>
      </c>
      <c r="AK50" s="248" t="s">
        <v>232</v>
      </c>
      <c r="AL50" s="248" t="s">
        <v>232</v>
      </c>
      <c r="AM50" s="248" t="s">
        <v>232</v>
      </c>
      <c r="AN50" s="248" t="s">
        <v>232</v>
      </c>
      <c r="AO50" s="248" t="s">
        <v>232</v>
      </c>
      <c r="AP50" s="248" t="s">
        <v>239</v>
      </c>
      <c r="AQ50" s="255" t="s">
        <v>2881</v>
      </c>
      <c r="AR50" s="248" t="s">
        <v>242</v>
      </c>
      <c r="AS50" s="248" t="s">
        <v>2870</v>
      </c>
      <c r="AT50" s="264"/>
      <c r="AU50" s="264"/>
      <c r="AV50" s="264" t="s">
        <v>232</v>
      </c>
      <c r="AW50" s="264" t="s">
        <v>232</v>
      </c>
      <c r="AX50" s="264" t="s">
        <v>232</v>
      </c>
      <c r="AY50" s="264" t="s">
        <v>232</v>
      </c>
      <c r="AZ50" s="264" t="s">
        <v>232</v>
      </c>
      <c r="BA50" s="248"/>
      <c r="BB50" s="248"/>
      <c r="BC50" s="248"/>
      <c r="BD50" s="248"/>
      <c r="BE50" s="248"/>
      <c r="BF50" s="248" t="s">
        <v>2353</v>
      </c>
      <c r="BG50" s="248" t="s">
        <v>2877</v>
      </c>
      <c r="BH50" s="251">
        <v>45026</v>
      </c>
      <c r="BI50" s="248">
        <v>51</v>
      </c>
      <c r="BJ50" s="267"/>
      <c r="BK50" s="267"/>
      <c r="BL50" s="267"/>
      <c r="BM50" s="267"/>
      <c r="BN50" s="267"/>
      <c r="BO50" s="267"/>
      <c r="BP50" s="267"/>
      <c r="BQ50" s="267"/>
      <c r="BR50" s="267"/>
    </row>
    <row r="51" spans="1:70" s="230" customFormat="1" ht="39.75" hidden="1" customHeight="1" x14ac:dyDescent="0.25">
      <c r="A51" s="283" t="s">
        <v>970</v>
      </c>
      <c r="B51" s="247" t="s">
        <v>3013</v>
      </c>
      <c r="C51" s="276" t="s">
        <v>3014</v>
      </c>
      <c r="D51" s="249">
        <v>607</v>
      </c>
      <c r="E51" s="277">
        <v>39753</v>
      </c>
      <c r="F51" s="251">
        <v>2958465</v>
      </c>
      <c r="G51" s="252" t="s">
        <v>243</v>
      </c>
      <c r="H51" s="257" t="s">
        <v>244</v>
      </c>
      <c r="I51" s="210" t="s">
        <v>2866</v>
      </c>
      <c r="J51" s="248" t="s">
        <v>2963</v>
      </c>
      <c r="K51" s="59" t="s">
        <v>2875</v>
      </c>
      <c r="L51" s="258" t="str">
        <f>HYPERLINK("#"&amp;"'Dynamic Data'!A"&amp;(MATCH(C51,'[40]Dynamic Data'!$A:$A,0)),TEXT(C51,""))</f>
        <v>CP 15 56</v>
      </c>
      <c r="M51" s="248" t="s">
        <v>244</v>
      </c>
      <c r="N51" s="253" t="s">
        <v>232</v>
      </c>
      <c r="O51" s="253" t="s">
        <v>232</v>
      </c>
      <c r="P51" s="253" t="s">
        <v>232</v>
      </c>
      <c r="Q51" s="253"/>
      <c r="R51" s="253"/>
      <c r="S51" s="253"/>
      <c r="T51" s="253" t="s">
        <v>232</v>
      </c>
      <c r="U51" s="253" t="s">
        <v>232</v>
      </c>
      <c r="V51" s="253"/>
      <c r="W51" s="253"/>
      <c r="X51" s="253"/>
      <c r="Y51" s="253"/>
      <c r="Z51" s="253"/>
      <c r="AA51" s="248" t="s">
        <v>232</v>
      </c>
      <c r="AB51" s="248" t="s">
        <v>232</v>
      </c>
      <c r="AC51" s="248" t="s">
        <v>232</v>
      </c>
      <c r="AD51" s="248" t="s">
        <v>232</v>
      </c>
      <c r="AE51" s="248" t="s">
        <v>232</v>
      </c>
      <c r="AF51" s="248" t="s">
        <v>232</v>
      </c>
      <c r="AG51" s="248" t="s">
        <v>232</v>
      </c>
      <c r="AH51" s="248" t="s">
        <v>232</v>
      </c>
      <c r="AI51" s="248" t="s">
        <v>232</v>
      </c>
      <c r="AJ51" s="248" t="s">
        <v>232</v>
      </c>
      <c r="AK51" s="248" t="s">
        <v>232</v>
      </c>
      <c r="AL51" s="248" t="s">
        <v>232</v>
      </c>
      <c r="AM51" s="248" t="s">
        <v>232</v>
      </c>
      <c r="AN51" s="248" t="s">
        <v>232</v>
      </c>
      <c r="AO51" s="248" t="s">
        <v>232</v>
      </c>
      <c r="AP51" s="59" t="s">
        <v>239</v>
      </c>
      <c r="AQ51" s="282" t="s">
        <v>2881</v>
      </c>
      <c r="AR51" s="248" t="s">
        <v>242</v>
      </c>
      <c r="AS51" s="210" t="s">
        <v>2870</v>
      </c>
      <c r="AT51" s="248"/>
      <c r="AU51" s="248"/>
      <c r="AV51" s="248" t="s">
        <v>232</v>
      </c>
      <c r="AW51" s="248" t="s">
        <v>232</v>
      </c>
      <c r="AX51" s="248" t="s">
        <v>232</v>
      </c>
      <c r="AY51" s="248" t="s">
        <v>232</v>
      </c>
      <c r="AZ51" s="248" t="s">
        <v>232</v>
      </c>
      <c r="BA51" s="256"/>
      <c r="BB51" s="256"/>
      <c r="BC51" s="256"/>
      <c r="BD51" s="256"/>
      <c r="BE51" s="256"/>
      <c r="BF51" s="259" t="s">
        <v>2353</v>
      </c>
      <c r="BG51" s="210" t="s">
        <v>2888</v>
      </c>
      <c r="BH51" s="265">
        <v>44943</v>
      </c>
      <c r="BI51" s="265"/>
      <c r="BJ51" s="265"/>
      <c r="BK51" s="265"/>
      <c r="BL51" s="265"/>
      <c r="BM51" s="265"/>
      <c r="BN51" s="210"/>
      <c r="BO51" s="210"/>
      <c r="BP51" s="210"/>
      <c r="BQ51" s="210"/>
      <c r="BR51" s="210"/>
    </row>
    <row r="52" spans="1:70" s="230" customFormat="1" ht="39.75" hidden="1" customHeight="1" x14ac:dyDescent="0.25">
      <c r="A52" s="246" t="s">
        <v>3015</v>
      </c>
      <c r="B52" s="247" t="s">
        <v>3016</v>
      </c>
      <c r="C52" s="276" t="s">
        <v>3017</v>
      </c>
      <c r="D52" s="249">
        <v>607</v>
      </c>
      <c r="E52" s="277">
        <v>39753</v>
      </c>
      <c r="F52" s="251">
        <v>2958465</v>
      </c>
      <c r="G52" s="252" t="s">
        <v>243</v>
      </c>
      <c r="H52" s="257" t="s">
        <v>244</v>
      </c>
      <c r="I52" s="210" t="s">
        <v>2866</v>
      </c>
      <c r="J52" s="248" t="s">
        <v>2931</v>
      </c>
      <c r="K52" s="59" t="s">
        <v>2868</v>
      </c>
      <c r="L52" s="210" t="s">
        <v>23</v>
      </c>
      <c r="M52" s="248" t="s">
        <v>244</v>
      </c>
      <c r="N52" s="253" t="s">
        <v>232</v>
      </c>
      <c r="O52" s="253" t="s">
        <v>232</v>
      </c>
      <c r="P52" s="253" t="s">
        <v>232</v>
      </c>
      <c r="Q52" s="253" t="s">
        <v>232</v>
      </c>
      <c r="R52" s="253"/>
      <c r="S52" s="253"/>
      <c r="T52" s="253"/>
      <c r="U52" s="253"/>
      <c r="V52" s="253"/>
      <c r="W52" s="253"/>
      <c r="X52" s="253"/>
      <c r="Y52" s="253"/>
      <c r="Z52" s="253"/>
      <c r="AA52" s="248" t="s">
        <v>232</v>
      </c>
      <c r="AB52" s="248" t="s">
        <v>232</v>
      </c>
      <c r="AC52" s="248" t="s">
        <v>232</v>
      </c>
      <c r="AD52" s="248" t="s">
        <v>232</v>
      </c>
      <c r="AE52" s="248" t="s">
        <v>232</v>
      </c>
      <c r="AF52" s="248" t="s">
        <v>232</v>
      </c>
      <c r="AG52" s="248" t="s">
        <v>232</v>
      </c>
      <c r="AH52" s="248" t="s">
        <v>232</v>
      </c>
      <c r="AI52" s="248" t="s">
        <v>232</v>
      </c>
      <c r="AJ52" s="248" t="s">
        <v>232</v>
      </c>
      <c r="AK52" s="248" t="s">
        <v>232</v>
      </c>
      <c r="AL52" s="248" t="s">
        <v>232</v>
      </c>
      <c r="AM52" s="248" t="s">
        <v>232</v>
      </c>
      <c r="AN52" s="248" t="s">
        <v>232</v>
      </c>
      <c r="AO52" s="248" t="s">
        <v>232</v>
      </c>
      <c r="AP52" s="210" t="s">
        <v>239</v>
      </c>
      <c r="AQ52" s="255" t="s">
        <v>2881</v>
      </c>
      <c r="AR52" s="248" t="s">
        <v>242</v>
      </c>
      <c r="AS52" s="210" t="s">
        <v>2870</v>
      </c>
      <c r="AT52" s="248"/>
      <c r="AU52" s="248"/>
      <c r="AV52" s="248" t="s">
        <v>232</v>
      </c>
      <c r="AW52" s="248" t="s">
        <v>232</v>
      </c>
      <c r="AX52" s="248" t="s">
        <v>232</v>
      </c>
      <c r="AY52" s="248" t="s">
        <v>232</v>
      </c>
      <c r="AZ52" s="248" t="s">
        <v>232</v>
      </c>
      <c r="BA52" s="256"/>
      <c r="BB52" s="256"/>
      <c r="BC52" s="256"/>
      <c r="BD52" s="256"/>
      <c r="BE52" s="256"/>
      <c r="BF52" s="259" t="s">
        <v>2353</v>
      </c>
      <c r="BG52" s="248" t="s">
        <v>2877</v>
      </c>
      <c r="BH52" s="52">
        <v>45032</v>
      </c>
      <c r="BI52" s="210">
        <v>36</v>
      </c>
      <c r="BJ52" s="210"/>
      <c r="BK52" s="210"/>
      <c r="BL52" s="210"/>
      <c r="BM52" s="210"/>
      <c r="BN52" s="210"/>
      <c r="BO52" s="210"/>
      <c r="BP52" s="210"/>
      <c r="BQ52" s="210"/>
      <c r="BR52" s="210"/>
    </row>
    <row r="53" spans="1:70" s="230" customFormat="1" ht="39.75" hidden="1" customHeight="1" x14ac:dyDescent="0.25">
      <c r="A53" s="246" t="s">
        <v>649</v>
      </c>
      <c r="B53" s="247" t="s">
        <v>3018</v>
      </c>
      <c r="C53" s="276" t="s">
        <v>3019</v>
      </c>
      <c r="D53" s="249" t="s">
        <v>2891</v>
      </c>
      <c r="E53" s="284">
        <v>32448</v>
      </c>
      <c r="F53" s="251">
        <v>2958465</v>
      </c>
      <c r="G53" s="252" t="s">
        <v>243</v>
      </c>
      <c r="H53" s="248" t="s">
        <v>244</v>
      </c>
      <c r="I53" s="210" t="s">
        <v>2866</v>
      </c>
      <c r="J53" s="248" t="s">
        <v>2880</v>
      </c>
      <c r="K53" s="59" t="s">
        <v>2875</v>
      </c>
      <c r="L53" s="258" t="str">
        <f>HYPERLINK("#"&amp;"'Dynamic Data'!A"&amp;(MATCH(C53,'[40]Dynamic Data'!$A:$A,0)),TEXT(C53,""))</f>
        <v>CP 11 15</v>
      </c>
      <c r="M53" s="248" t="s">
        <v>244</v>
      </c>
      <c r="N53" s="59" t="s">
        <v>232</v>
      </c>
      <c r="O53" s="59" t="s">
        <v>232</v>
      </c>
      <c r="P53" s="59" t="s">
        <v>232</v>
      </c>
      <c r="Q53" s="253"/>
      <c r="R53" s="253"/>
      <c r="S53" s="253" t="s">
        <v>232</v>
      </c>
      <c r="T53" s="253"/>
      <c r="U53" s="253"/>
      <c r="V53" s="253"/>
      <c r="W53" s="253"/>
      <c r="X53" s="253"/>
      <c r="Y53" s="253"/>
      <c r="Z53" s="253"/>
      <c r="AA53" s="248" t="s">
        <v>232</v>
      </c>
      <c r="AB53" s="248" t="s">
        <v>232</v>
      </c>
      <c r="AC53" s="248" t="s">
        <v>232</v>
      </c>
      <c r="AD53" s="248" t="s">
        <v>232</v>
      </c>
      <c r="AE53" s="248" t="s">
        <v>232</v>
      </c>
      <c r="AF53" s="248" t="s">
        <v>232</v>
      </c>
      <c r="AG53" s="248" t="s">
        <v>232</v>
      </c>
      <c r="AH53" s="248" t="s">
        <v>232</v>
      </c>
      <c r="AI53" s="248" t="s">
        <v>232</v>
      </c>
      <c r="AJ53" s="248" t="s">
        <v>232</v>
      </c>
      <c r="AK53" s="248" t="s">
        <v>232</v>
      </c>
      <c r="AL53" s="248" t="s">
        <v>232</v>
      </c>
      <c r="AM53" s="248" t="s">
        <v>232</v>
      </c>
      <c r="AN53" s="248" t="s">
        <v>232</v>
      </c>
      <c r="AO53" s="248" t="s">
        <v>232</v>
      </c>
      <c r="AP53" s="254" t="s">
        <v>239</v>
      </c>
      <c r="AQ53" s="255" t="s">
        <v>2876</v>
      </c>
      <c r="AR53" s="248" t="s">
        <v>242</v>
      </c>
      <c r="AS53" s="248" t="s">
        <v>2870</v>
      </c>
      <c r="AT53" s="248"/>
      <c r="AU53" s="248"/>
      <c r="AV53" s="248" t="s">
        <v>232</v>
      </c>
      <c r="AW53" s="248" t="s">
        <v>232</v>
      </c>
      <c r="AX53" s="248" t="s">
        <v>232</v>
      </c>
      <c r="AY53" s="248" t="s">
        <v>232</v>
      </c>
      <c r="AZ53" s="248" t="s">
        <v>232</v>
      </c>
      <c r="BA53" s="256"/>
      <c r="BB53" s="256"/>
      <c r="BC53" s="256"/>
      <c r="BD53" s="256"/>
      <c r="BE53" s="256"/>
      <c r="BF53" s="259" t="s">
        <v>2353</v>
      </c>
      <c r="BG53" s="210" t="s">
        <v>2877</v>
      </c>
      <c r="BH53" s="52">
        <v>45026</v>
      </c>
      <c r="BI53" s="210">
        <v>41</v>
      </c>
      <c r="BJ53" s="248"/>
      <c r="BK53" s="248"/>
      <c r="BL53" s="248"/>
      <c r="BM53" s="248"/>
      <c r="BN53" s="248"/>
      <c r="BO53" s="248"/>
      <c r="BP53" s="248"/>
      <c r="BQ53" s="248"/>
      <c r="BR53" s="248"/>
    </row>
    <row r="54" spans="1:70" s="230" customFormat="1" ht="39.75" hidden="1" customHeight="1" x14ac:dyDescent="0.25">
      <c r="A54" s="246" t="s">
        <v>649</v>
      </c>
      <c r="B54" s="247" t="s">
        <v>3020</v>
      </c>
      <c r="C54" s="276" t="s">
        <v>670</v>
      </c>
      <c r="D54" s="249">
        <v>607</v>
      </c>
      <c r="E54" s="277">
        <v>39753</v>
      </c>
      <c r="F54" s="251">
        <v>2958465</v>
      </c>
      <c r="G54" s="252" t="s">
        <v>243</v>
      </c>
      <c r="H54" s="257" t="s">
        <v>244</v>
      </c>
      <c r="I54" s="210" t="s">
        <v>2866</v>
      </c>
      <c r="J54" s="248" t="s">
        <v>2963</v>
      </c>
      <c r="K54" s="59" t="s">
        <v>2868</v>
      </c>
      <c r="L54" s="210" t="s">
        <v>23</v>
      </c>
      <c r="M54" s="248" t="s">
        <v>242</v>
      </c>
      <c r="N54" s="253" t="s">
        <v>232</v>
      </c>
      <c r="O54" s="253" t="s">
        <v>232</v>
      </c>
      <c r="P54" s="253" t="s">
        <v>232</v>
      </c>
      <c r="Q54" s="253"/>
      <c r="R54" s="253"/>
      <c r="S54" s="253" t="s">
        <v>232</v>
      </c>
      <c r="T54" s="253"/>
      <c r="U54" s="253"/>
      <c r="V54" s="253"/>
      <c r="W54" s="253"/>
      <c r="X54" s="253"/>
      <c r="Y54" s="253"/>
      <c r="Z54" s="253"/>
      <c r="AA54" s="248" t="s">
        <v>232</v>
      </c>
      <c r="AB54" s="248" t="s">
        <v>232</v>
      </c>
      <c r="AC54" s="248" t="s">
        <v>232</v>
      </c>
      <c r="AD54" s="248" t="s">
        <v>232</v>
      </c>
      <c r="AE54" s="248" t="s">
        <v>232</v>
      </c>
      <c r="AF54" s="248" t="s">
        <v>232</v>
      </c>
      <c r="AG54" s="248" t="s">
        <v>232</v>
      </c>
      <c r="AH54" s="248" t="s">
        <v>232</v>
      </c>
      <c r="AI54" s="248" t="s">
        <v>232</v>
      </c>
      <c r="AJ54" s="248" t="s">
        <v>232</v>
      </c>
      <c r="AK54" s="248" t="s">
        <v>232</v>
      </c>
      <c r="AL54" s="248" t="s">
        <v>232</v>
      </c>
      <c r="AM54" s="248" t="s">
        <v>232</v>
      </c>
      <c r="AN54" s="248" t="s">
        <v>232</v>
      </c>
      <c r="AO54" s="248" t="s">
        <v>232</v>
      </c>
      <c r="AP54" s="59" t="s">
        <v>239</v>
      </c>
      <c r="AQ54" s="270" t="s">
        <v>2921</v>
      </c>
      <c r="AR54" s="248" t="s">
        <v>242</v>
      </c>
      <c r="AS54" s="210" t="s">
        <v>2870</v>
      </c>
      <c r="AT54" s="248"/>
      <c r="AU54" s="248"/>
      <c r="AV54" s="248" t="s">
        <v>232</v>
      </c>
      <c r="AW54" s="248" t="s">
        <v>232</v>
      </c>
      <c r="AX54" s="248" t="s">
        <v>232</v>
      </c>
      <c r="AY54" s="248" t="s">
        <v>232</v>
      </c>
      <c r="AZ54" s="248" t="s">
        <v>232</v>
      </c>
      <c r="BA54" s="256"/>
      <c r="BB54" s="256"/>
      <c r="BC54" s="256"/>
      <c r="BD54" s="256"/>
      <c r="BE54" s="256"/>
      <c r="BF54" s="259" t="s">
        <v>2353</v>
      </c>
      <c r="BG54" s="210" t="s">
        <v>2877</v>
      </c>
      <c r="BH54" s="52">
        <v>45026</v>
      </c>
      <c r="BI54" s="210">
        <v>41</v>
      </c>
      <c r="BJ54" s="210"/>
      <c r="BK54" s="210"/>
      <c r="BL54" s="210"/>
      <c r="BM54" s="210"/>
      <c r="BN54" s="210"/>
      <c r="BO54" s="210"/>
      <c r="BP54" s="210"/>
      <c r="BQ54" s="210"/>
      <c r="BR54" s="210"/>
    </row>
    <row r="55" spans="1:70" s="230" customFormat="1" ht="39.75" hidden="1" customHeight="1" x14ac:dyDescent="0.25">
      <c r="A55" s="289" t="s">
        <v>3021</v>
      </c>
      <c r="B55" s="290" t="s">
        <v>3022</v>
      </c>
      <c r="C55" s="291" t="s">
        <v>3023</v>
      </c>
      <c r="D55" s="292">
        <v>1000</v>
      </c>
      <c r="E55" s="293">
        <v>36892</v>
      </c>
      <c r="F55" s="294">
        <v>2958465</v>
      </c>
      <c r="G55" s="295" t="s">
        <v>243</v>
      </c>
      <c r="H55" s="296" t="s">
        <v>244</v>
      </c>
      <c r="I55" s="297" t="s">
        <v>2866</v>
      </c>
      <c r="J55" s="298" t="s">
        <v>2963</v>
      </c>
      <c r="K55" s="299" t="s">
        <v>2875</v>
      </c>
      <c r="L55" s="300" t="str">
        <f>HYPERLINK("#"&amp;"'Dynamic Data'!A"&amp;(MATCH(C55,'[40]Dynamic Data'!$A:$A,0)),TEXT(C55,""))</f>
        <v>CP 10 37</v>
      </c>
      <c r="M55" s="298" t="s">
        <v>242</v>
      </c>
      <c r="N55" s="301" t="s">
        <v>232</v>
      </c>
      <c r="O55" s="301" t="s">
        <v>232</v>
      </c>
      <c r="P55" s="301" t="s">
        <v>232</v>
      </c>
      <c r="Q55" s="301" t="s">
        <v>232</v>
      </c>
      <c r="R55" s="301" t="s">
        <v>232</v>
      </c>
      <c r="S55" s="301" t="s">
        <v>232</v>
      </c>
      <c r="T55" s="301" t="s">
        <v>232</v>
      </c>
      <c r="U55" s="301" t="s">
        <v>232</v>
      </c>
      <c r="V55" s="301" t="s">
        <v>232</v>
      </c>
      <c r="W55" s="301" t="s">
        <v>232</v>
      </c>
      <c r="X55" s="301" t="s">
        <v>232</v>
      </c>
      <c r="Y55" s="301" t="s">
        <v>232</v>
      </c>
      <c r="Z55" s="301"/>
      <c r="AA55" s="298" t="s">
        <v>232</v>
      </c>
      <c r="AB55" s="298" t="s">
        <v>232</v>
      </c>
      <c r="AC55" s="298" t="s">
        <v>232</v>
      </c>
      <c r="AD55" s="298" t="s">
        <v>232</v>
      </c>
      <c r="AE55" s="298" t="s">
        <v>232</v>
      </c>
      <c r="AF55" s="298" t="s">
        <v>232</v>
      </c>
      <c r="AG55" s="298" t="s">
        <v>232</v>
      </c>
      <c r="AH55" s="298" t="s">
        <v>232</v>
      </c>
      <c r="AI55" s="298" t="s">
        <v>232</v>
      </c>
      <c r="AJ55" s="298" t="s">
        <v>232</v>
      </c>
      <c r="AK55" s="298" t="s">
        <v>232</v>
      </c>
      <c r="AL55" s="298" t="s">
        <v>232</v>
      </c>
      <c r="AM55" s="298" t="s">
        <v>232</v>
      </c>
      <c r="AN55" s="298" t="s">
        <v>232</v>
      </c>
      <c r="AO55" s="298" t="s">
        <v>232</v>
      </c>
      <c r="AP55" s="302" t="s">
        <v>239</v>
      </c>
      <c r="AQ55" s="303" t="s">
        <v>2881</v>
      </c>
      <c r="AR55" s="298" t="s">
        <v>242</v>
      </c>
      <c r="AS55" s="298" t="s">
        <v>2870</v>
      </c>
      <c r="AT55" s="298"/>
      <c r="AU55" s="298"/>
      <c r="AV55" s="298" t="s">
        <v>232</v>
      </c>
      <c r="AW55" s="298" t="s">
        <v>232</v>
      </c>
      <c r="AX55" s="298" t="s">
        <v>232</v>
      </c>
      <c r="AY55" s="298" t="s">
        <v>232</v>
      </c>
      <c r="AZ55" s="298" t="s">
        <v>232</v>
      </c>
      <c r="BA55" s="304"/>
      <c r="BB55" s="304"/>
      <c r="BC55" s="304"/>
      <c r="BD55" s="304"/>
      <c r="BE55" s="304"/>
      <c r="BF55" s="305" t="s">
        <v>2353</v>
      </c>
      <c r="BG55" s="298" t="s">
        <v>2871</v>
      </c>
      <c r="BH55" s="294">
        <v>44945</v>
      </c>
      <c r="BI55" s="294"/>
      <c r="BJ55" s="294"/>
      <c r="BK55" s="294"/>
      <c r="BL55" s="294"/>
      <c r="BM55" s="294"/>
      <c r="BN55" s="298"/>
      <c r="BO55" s="298"/>
      <c r="BP55" s="298" t="s">
        <v>244</v>
      </c>
      <c r="BQ55" s="298" t="s">
        <v>242</v>
      </c>
      <c r="BR55" s="298"/>
    </row>
    <row r="56" spans="1:70" s="230" customFormat="1" ht="39.75" hidden="1" customHeight="1" x14ac:dyDescent="0.25">
      <c r="A56" s="261" t="s">
        <v>1023</v>
      </c>
      <c r="B56" s="247" t="s">
        <v>3024</v>
      </c>
      <c r="C56" s="276" t="s">
        <v>1026</v>
      </c>
      <c r="D56" s="249">
        <v>695</v>
      </c>
      <c r="E56" s="250">
        <v>35034</v>
      </c>
      <c r="F56" s="251">
        <v>2958465</v>
      </c>
      <c r="G56" s="252" t="s">
        <v>243</v>
      </c>
      <c r="H56" s="257" t="s">
        <v>244</v>
      </c>
      <c r="I56" s="210" t="s">
        <v>2866</v>
      </c>
      <c r="J56" s="248" t="s">
        <v>2867</v>
      </c>
      <c r="K56" s="59" t="s">
        <v>2868</v>
      </c>
      <c r="L56" s="59" t="s">
        <v>23</v>
      </c>
      <c r="M56" s="248" t="s">
        <v>242</v>
      </c>
      <c r="N56" s="253" t="s">
        <v>232</v>
      </c>
      <c r="O56" s="253" t="s">
        <v>232</v>
      </c>
      <c r="P56" s="253" t="s">
        <v>232</v>
      </c>
      <c r="Q56" s="253"/>
      <c r="R56" s="253"/>
      <c r="S56" s="253"/>
      <c r="T56" s="253"/>
      <c r="U56" s="253"/>
      <c r="V56" s="253"/>
      <c r="W56" s="253"/>
      <c r="X56" s="253" t="s">
        <v>232</v>
      </c>
      <c r="Y56" s="253"/>
      <c r="Z56" s="253"/>
      <c r="AA56" s="248" t="s">
        <v>232</v>
      </c>
      <c r="AB56" s="248" t="s">
        <v>232</v>
      </c>
      <c r="AC56" s="248" t="s">
        <v>232</v>
      </c>
      <c r="AD56" s="248" t="s">
        <v>232</v>
      </c>
      <c r="AE56" s="248" t="s">
        <v>232</v>
      </c>
      <c r="AF56" s="248" t="s">
        <v>232</v>
      </c>
      <c r="AG56" s="248" t="s">
        <v>232</v>
      </c>
      <c r="AH56" s="248" t="s">
        <v>232</v>
      </c>
      <c r="AI56" s="248" t="s">
        <v>232</v>
      </c>
      <c r="AJ56" s="248" t="s">
        <v>232</v>
      </c>
      <c r="AK56" s="248" t="s">
        <v>232</v>
      </c>
      <c r="AL56" s="248" t="s">
        <v>232</v>
      </c>
      <c r="AM56" s="248" t="s">
        <v>232</v>
      </c>
      <c r="AN56" s="248" t="s">
        <v>232</v>
      </c>
      <c r="AO56" s="248" t="s">
        <v>232</v>
      </c>
      <c r="AP56" s="59" t="s">
        <v>246</v>
      </c>
      <c r="AQ56" s="55" t="s">
        <v>2881</v>
      </c>
      <c r="AR56" s="248" t="s">
        <v>242</v>
      </c>
      <c r="AS56" s="210" t="s">
        <v>2870</v>
      </c>
      <c r="AT56" s="248"/>
      <c r="AU56" s="248"/>
      <c r="AV56" s="248" t="s">
        <v>232</v>
      </c>
      <c r="AW56" s="248" t="s">
        <v>232</v>
      </c>
      <c r="AX56" s="248" t="s">
        <v>232</v>
      </c>
      <c r="AY56" s="248" t="s">
        <v>232</v>
      </c>
      <c r="AZ56" s="248" t="s">
        <v>232</v>
      </c>
      <c r="BA56" s="256"/>
      <c r="BB56" s="256"/>
      <c r="BC56" s="256"/>
      <c r="BD56" s="256"/>
      <c r="BE56" s="256"/>
      <c r="BF56" s="259" t="s">
        <v>2353</v>
      </c>
      <c r="BG56" s="210" t="s">
        <v>2877</v>
      </c>
      <c r="BH56" s="265">
        <v>45014</v>
      </c>
      <c r="BI56" s="265"/>
      <c r="BJ56" s="265"/>
      <c r="BK56" s="265"/>
      <c r="BL56" s="265"/>
      <c r="BM56" s="265"/>
      <c r="BN56" s="210"/>
      <c r="BO56" s="210"/>
      <c r="BP56" s="210"/>
      <c r="BQ56" s="210"/>
      <c r="BR56" s="210"/>
    </row>
    <row r="57" spans="1:70" s="230" customFormat="1" ht="39.75" hidden="1" customHeight="1" x14ac:dyDescent="0.25">
      <c r="A57" s="246" t="s">
        <v>3025</v>
      </c>
      <c r="B57" s="247" t="s">
        <v>3026</v>
      </c>
      <c r="C57" s="276" t="s">
        <v>881</v>
      </c>
      <c r="D57" s="249">
        <v>1000</v>
      </c>
      <c r="E57" s="277">
        <v>36892</v>
      </c>
      <c r="F57" s="251">
        <v>2958465</v>
      </c>
      <c r="G57" s="252" t="s">
        <v>243</v>
      </c>
      <c r="H57" s="257" t="s">
        <v>244</v>
      </c>
      <c r="I57" s="210" t="s">
        <v>2866</v>
      </c>
      <c r="J57" s="248" t="s">
        <v>2963</v>
      </c>
      <c r="K57" s="59" t="s">
        <v>2868</v>
      </c>
      <c r="L57" s="210" t="s">
        <v>23</v>
      </c>
      <c r="M57" s="248" t="s">
        <v>242</v>
      </c>
      <c r="N57" s="253" t="s">
        <v>232</v>
      </c>
      <c r="O57" s="253" t="s">
        <v>232</v>
      </c>
      <c r="P57" s="253" t="s">
        <v>232</v>
      </c>
      <c r="Q57" s="253" t="s">
        <v>232</v>
      </c>
      <c r="R57" s="253" t="s">
        <v>232</v>
      </c>
      <c r="S57" s="253"/>
      <c r="T57" s="253"/>
      <c r="U57" s="253"/>
      <c r="V57" s="253" t="s">
        <v>232</v>
      </c>
      <c r="W57" s="253"/>
      <c r="X57" s="253"/>
      <c r="Y57" s="253"/>
      <c r="Z57" s="253"/>
      <c r="AA57" s="248" t="s">
        <v>232</v>
      </c>
      <c r="AB57" s="248" t="s">
        <v>232</v>
      </c>
      <c r="AC57" s="248" t="s">
        <v>232</v>
      </c>
      <c r="AD57" s="248" t="s">
        <v>232</v>
      </c>
      <c r="AE57" s="248" t="s">
        <v>232</v>
      </c>
      <c r="AF57" s="248" t="s">
        <v>232</v>
      </c>
      <c r="AG57" s="248" t="s">
        <v>232</v>
      </c>
      <c r="AH57" s="248" t="s">
        <v>232</v>
      </c>
      <c r="AI57" s="248" t="s">
        <v>232</v>
      </c>
      <c r="AJ57" s="248" t="s">
        <v>232</v>
      </c>
      <c r="AK57" s="248" t="s">
        <v>232</v>
      </c>
      <c r="AL57" s="248" t="s">
        <v>232</v>
      </c>
      <c r="AM57" s="248" t="s">
        <v>232</v>
      </c>
      <c r="AN57" s="248" t="s">
        <v>232</v>
      </c>
      <c r="AO57" s="248" t="s">
        <v>232</v>
      </c>
      <c r="AP57" s="59" t="s">
        <v>239</v>
      </c>
      <c r="AQ57" s="270" t="s">
        <v>2921</v>
      </c>
      <c r="AR57" s="248" t="s">
        <v>242</v>
      </c>
      <c r="AS57" s="210" t="s">
        <v>2870</v>
      </c>
      <c r="AT57" s="248"/>
      <c r="AU57" s="248"/>
      <c r="AV57" s="248" t="s">
        <v>232</v>
      </c>
      <c r="AW57" s="248" t="s">
        <v>232</v>
      </c>
      <c r="AX57" s="248" t="s">
        <v>232</v>
      </c>
      <c r="AY57" s="248" t="s">
        <v>232</v>
      </c>
      <c r="AZ57" s="248" t="s">
        <v>232</v>
      </c>
      <c r="BA57" s="256"/>
      <c r="BB57" s="256"/>
      <c r="BC57" s="256"/>
      <c r="BD57" s="256"/>
      <c r="BE57" s="256"/>
      <c r="BF57" s="259" t="s">
        <v>2353</v>
      </c>
      <c r="BG57" s="210" t="s">
        <v>2877</v>
      </c>
      <c r="BH57" s="52">
        <v>45032</v>
      </c>
      <c r="BI57" s="210">
        <v>38</v>
      </c>
      <c r="BJ57" s="210"/>
      <c r="BK57" s="210"/>
      <c r="BL57" s="210"/>
      <c r="BM57" s="210"/>
      <c r="BN57" s="210"/>
      <c r="BO57" s="210"/>
      <c r="BP57" s="210"/>
      <c r="BQ57" s="210"/>
      <c r="BR57" s="210"/>
    </row>
    <row r="58" spans="1:70" s="230" customFormat="1" ht="39.75" hidden="1" customHeight="1" x14ac:dyDescent="0.25">
      <c r="A58" s="261" t="s">
        <v>2882</v>
      </c>
      <c r="B58" s="55" t="s">
        <v>3027</v>
      </c>
      <c r="C58" s="276" t="s">
        <v>3028</v>
      </c>
      <c r="D58" s="249">
        <v>402</v>
      </c>
      <c r="E58" s="277">
        <v>37469</v>
      </c>
      <c r="F58" s="251">
        <v>2958465</v>
      </c>
      <c r="G58" s="252" t="s">
        <v>243</v>
      </c>
      <c r="H58" s="257" t="s">
        <v>244</v>
      </c>
      <c r="I58" s="210" t="s">
        <v>2866</v>
      </c>
      <c r="J58" s="248" t="s">
        <v>2963</v>
      </c>
      <c r="K58" s="59" t="s">
        <v>2875</v>
      </c>
      <c r="L58" s="260" t="str">
        <f>HYPERLINK("#"&amp;"'Dynamic Data'!A"&amp;(MATCH(C58,'[40]Dynamic Data'!$A:$A,0)),TEXT(C58,""))</f>
        <v>CP 04 31</v>
      </c>
      <c r="M58" s="248" t="s">
        <v>242</v>
      </c>
      <c r="N58" s="253" t="s">
        <v>232</v>
      </c>
      <c r="O58" s="253" t="s">
        <v>232</v>
      </c>
      <c r="P58" s="253" t="s">
        <v>232</v>
      </c>
      <c r="Q58" s="253" t="s">
        <v>232</v>
      </c>
      <c r="R58" s="253" t="s">
        <v>232</v>
      </c>
      <c r="S58" s="253" t="s">
        <v>232</v>
      </c>
      <c r="T58" s="253" t="s">
        <v>232</v>
      </c>
      <c r="U58" s="253" t="s">
        <v>232</v>
      </c>
      <c r="V58" s="253" t="s">
        <v>232</v>
      </c>
      <c r="W58" s="253" t="s">
        <v>232</v>
      </c>
      <c r="X58" s="253" t="s">
        <v>232</v>
      </c>
      <c r="Y58" s="253" t="s">
        <v>232</v>
      </c>
      <c r="Z58" s="253"/>
      <c r="AA58" s="248" t="s">
        <v>232</v>
      </c>
      <c r="AB58" s="248" t="s">
        <v>232</v>
      </c>
      <c r="AC58" s="248" t="s">
        <v>232</v>
      </c>
      <c r="AD58" s="248" t="s">
        <v>232</v>
      </c>
      <c r="AE58" s="248" t="s">
        <v>232</v>
      </c>
      <c r="AF58" s="248" t="s">
        <v>232</v>
      </c>
      <c r="AG58" s="248" t="s">
        <v>232</v>
      </c>
      <c r="AH58" s="248" t="s">
        <v>232</v>
      </c>
      <c r="AI58" s="248" t="s">
        <v>232</v>
      </c>
      <c r="AJ58" s="248" t="s">
        <v>232</v>
      </c>
      <c r="AK58" s="248" t="s">
        <v>232</v>
      </c>
      <c r="AL58" s="248" t="s">
        <v>232</v>
      </c>
      <c r="AM58" s="248" t="s">
        <v>232</v>
      </c>
      <c r="AN58" s="248" t="s">
        <v>232</v>
      </c>
      <c r="AO58" s="248" t="s">
        <v>232</v>
      </c>
      <c r="AP58" s="254" t="s">
        <v>239</v>
      </c>
      <c r="AQ58" s="261" t="s">
        <v>2876</v>
      </c>
      <c r="AR58" s="248" t="s">
        <v>242</v>
      </c>
      <c r="AS58" s="248" t="s">
        <v>2870</v>
      </c>
      <c r="AT58" s="248"/>
      <c r="AU58" s="248"/>
      <c r="AV58" s="248" t="s">
        <v>232</v>
      </c>
      <c r="AW58" s="248" t="s">
        <v>232</v>
      </c>
      <c r="AX58" s="248" t="s">
        <v>232</v>
      </c>
      <c r="AY58" s="248" t="s">
        <v>232</v>
      </c>
      <c r="AZ58" s="248" t="s">
        <v>232</v>
      </c>
      <c r="BA58" s="256"/>
      <c r="BB58" s="256"/>
      <c r="BC58" s="256"/>
      <c r="BD58" s="256"/>
      <c r="BE58" s="256"/>
      <c r="BF58" s="264" t="s">
        <v>2353</v>
      </c>
      <c r="BG58" s="248" t="s">
        <v>2877</v>
      </c>
      <c r="BH58" s="251">
        <v>45036</v>
      </c>
      <c r="BI58" s="248" t="s">
        <v>3029</v>
      </c>
      <c r="BJ58" s="248"/>
      <c r="BK58" s="248"/>
      <c r="BL58" s="248"/>
      <c r="BM58" s="248"/>
      <c r="BN58" s="248"/>
      <c r="BO58" s="248"/>
      <c r="BP58" s="248"/>
      <c r="BQ58" s="248"/>
      <c r="BR58" s="248"/>
    </row>
    <row r="59" spans="1:70" s="230" customFormat="1" ht="39.75" hidden="1" customHeight="1" x14ac:dyDescent="0.25">
      <c r="A59" s="246" t="s">
        <v>3030</v>
      </c>
      <c r="B59" s="13" t="s">
        <v>3031</v>
      </c>
      <c r="C59" s="276" t="s">
        <v>3032</v>
      </c>
      <c r="D59" s="249">
        <v>1090</v>
      </c>
      <c r="E59" s="277">
        <v>33147</v>
      </c>
      <c r="F59" s="251">
        <v>2958465</v>
      </c>
      <c r="G59" s="252" t="s">
        <v>243</v>
      </c>
      <c r="H59" s="257" t="s">
        <v>244</v>
      </c>
      <c r="I59" s="210" t="s">
        <v>2866</v>
      </c>
      <c r="J59" s="248" t="s">
        <v>2963</v>
      </c>
      <c r="K59" s="59" t="s">
        <v>2875</v>
      </c>
      <c r="L59" s="258" t="str">
        <f>HYPERLINK("#"&amp;"'Dynamic Data'!A"&amp;(MATCH(C59,'[40]Dynamic Data'!$A:$A,0)),TEXT(C59,""))</f>
        <v>CP 04 39</v>
      </c>
      <c r="M59" s="248" t="s">
        <v>242</v>
      </c>
      <c r="N59" s="253" t="s">
        <v>232</v>
      </c>
      <c r="O59" s="253" t="s">
        <v>232</v>
      </c>
      <c r="P59" s="253" t="s">
        <v>232</v>
      </c>
      <c r="Q59" s="253" t="s">
        <v>232</v>
      </c>
      <c r="R59" s="253" t="s">
        <v>232</v>
      </c>
      <c r="S59" s="253"/>
      <c r="T59" s="253"/>
      <c r="U59" s="253"/>
      <c r="V59" s="253" t="s">
        <v>232</v>
      </c>
      <c r="W59" s="253"/>
      <c r="X59" s="253"/>
      <c r="Y59" s="253"/>
      <c r="Z59" s="253"/>
      <c r="AA59" s="248" t="s">
        <v>232</v>
      </c>
      <c r="AB59" s="248" t="s">
        <v>232</v>
      </c>
      <c r="AC59" s="248" t="s">
        <v>232</v>
      </c>
      <c r="AD59" s="248" t="s">
        <v>232</v>
      </c>
      <c r="AE59" s="248" t="s">
        <v>232</v>
      </c>
      <c r="AF59" s="248" t="s">
        <v>232</v>
      </c>
      <c r="AG59" s="248" t="s">
        <v>232</v>
      </c>
      <c r="AH59" s="248" t="s">
        <v>232</v>
      </c>
      <c r="AI59" s="248" t="s">
        <v>232</v>
      </c>
      <c r="AJ59" s="248" t="s">
        <v>232</v>
      </c>
      <c r="AK59" s="248" t="s">
        <v>232</v>
      </c>
      <c r="AL59" s="248" t="s">
        <v>232</v>
      </c>
      <c r="AM59" s="248" t="s">
        <v>232</v>
      </c>
      <c r="AN59" s="248" t="s">
        <v>232</v>
      </c>
      <c r="AO59" s="248" t="s">
        <v>232</v>
      </c>
      <c r="AP59" s="254" t="s">
        <v>239</v>
      </c>
      <c r="AQ59" s="261" t="s">
        <v>2876</v>
      </c>
      <c r="AR59" s="248" t="s">
        <v>242</v>
      </c>
      <c r="AS59" s="210" t="s">
        <v>2870</v>
      </c>
      <c r="AT59" s="248"/>
      <c r="AU59" s="248"/>
      <c r="AV59" s="248" t="s">
        <v>232</v>
      </c>
      <c r="AW59" s="248" t="s">
        <v>232</v>
      </c>
      <c r="AX59" s="248" t="s">
        <v>232</v>
      </c>
      <c r="AY59" s="248" t="s">
        <v>232</v>
      </c>
      <c r="AZ59" s="248" t="s">
        <v>232</v>
      </c>
      <c r="BA59" s="256"/>
      <c r="BB59" s="256"/>
      <c r="BC59" s="256"/>
      <c r="BD59" s="256"/>
      <c r="BE59" s="256"/>
      <c r="BF59" s="210" t="s">
        <v>2353</v>
      </c>
      <c r="BG59" s="210" t="s">
        <v>2877</v>
      </c>
      <c r="BH59" s="251">
        <v>45036</v>
      </c>
      <c r="BI59" s="210">
        <v>38</v>
      </c>
      <c r="BJ59" s="210"/>
      <c r="BK59" s="210"/>
      <c r="BL59" s="210"/>
      <c r="BM59" s="210"/>
      <c r="BN59" s="210"/>
      <c r="BO59" s="210"/>
      <c r="BP59" s="210"/>
      <c r="BQ59" s="210"/>
      <c r="BR59" s="210"/>
    </row>
    <row r="60" spans="1:70" s="230" customFormat="1" ht="39.75" hidden="1" customHeight="1" x14ac:dyDescent="0.25">
      <c r="A60" s="246" t="s">
        <v>233</v>
      </c>
      <c r="B60" s="13" t="s">
        <v>3033</v>
      </c>
      <c r="C60" s="276" t="s">
        <v>3034</v>
      </c>
      <c r="D60" s="249">
        <v>115</v>
      </c>
      <c r="E60" s="277">
        <v>42016</v>
      </c>
      <c r="F60" s="251">
        <v>2958465</v>
      </c>
      <c r="G60" s="252" t="s">
        <v>243</v>
      </c>
      <c r="H60" s="257" t="s">
        <v>244</v>
      </c>
      <c r="I60" s="210" t="s">
        <v>2866</v>
      </c>
      <c r="J60" s="248" t="s">
        <v>2874</v>
      </c>
      <c r="K60" s="59" t="s">
        <v>2868</v>
      </c>
      <c r="L60" s="210" t="s">
        <v>23</v>
      </c>
      <c r="M60" s="248" t="s">
        <v>244</v>
      </c>
      <c r="N60" s="253" t="s">
        <v>232</v>
      </c>
      <c r="O60" s="253" t="s">
        <v>232</v>
      </c>
      <c r="P60" s="253" t="s">
        <v>232</v>
      </c>
      <c r="Q60" s="253" t="s">
        <v>232</v>
      </c>
      <c r="R60" s="253"/>
      <c r="S60" s="253"/>
      <c r="T60" s="253"/>
      <c r="U60" s="253"/>
      <c r="V60" s="253"/>
      <c r="W60" s="253"/>
      <c r="X60" s="253"/>
      <c r="Y60" s="253"/>
      <c r="Z60" s="253"/>
      <c r="AA60" s="256"/>
      <c r="AB60" s="248" t="s">
        <v>232</v>
      </c>
      <c r="AC60" s="256"/>
      <c r="AD60" s="256"/>
      <c r="AE60" s="256"/>
      <c r="AF60" s="256"/>
      <c r="AG60" s="256"/>
      <c r="AH60" s="256"/>
      <c r="AI60" s="256"/>
      <c r="AJ60" s="256"/>
      <c r="AK60" s="256"/>
      <c r="AL60" s="256"/>
      <c r="AM60" s="256"/>
      <c r="AN60" s="256"/>
      <c r="AO60" s="256"/>
      <c r="AP60" s="210" t="s">
        <v>246</v>
      </c>
      <c r="AQ60" s="55" t="s">
        <v>2881</v>
      </c>
      <c r="AR60" s="248" t="s">
        <v>242</v>
      </c>
      <c r="AS60" s="210" t="s">
        <v>2870</v>
      </c>
      <c r="AT60" s="248"/>
      <c r="AU60" s="248"/>
      <c r="AV60" s="248" t="s">
        <v>232</v>
      </c>
      <c r="AW60" s="248" t="s">
        <v>232</v>
      </c>
      <c r="AX60" s="248" t="s">
        <v>232</v>
      </c>
      <c r="AY60" s="248" t="s">
        <v>232</v>
      </c>
      <c r="AZ60" s="248" t="s">
        <v>232</v>
      </c>
      <c r="BA60" s="256"/>
      <c r="BB60" s="256"/>
      <c r="BC60" s="256"/>
      <c r="BD60" s="256"/>
      <c r="BE60" s="256"/>
      <c r="BF60" s="210" t="s">
        <v>2353</v>
      </c>
      <c r="BG60" s="210" t="s">
        <v>2877</v>
      </c>
      <c r="BH60" s="52">
        <v>45033</v>
      </c>
      <c r="BI60" s="210"/>
      <c r="BJ60" s="210"/>
      <c r="BK60" s="210"/>
      <c r="BL60" s="210"/>
      <c r="BM60" s="210"/>
      <c r="BN60" s="210"/>
      <c r="BO60" s="210"/>
      <c r="BP60" s="210"/>
      <c r="BQ60" s="210"/>
      <c r="BR60" s="210"/>
    </row>
    <row r="61" spans="1:70" s="230" customFormat="1" ht="39.75" hidden="1" customHeight="1" x14ac:dyDescent="0.25">
      <c r="A61" s="246" t="s">
        <v>3021</v>
      </c>
      <c r="B61" s="247" t="s">
        <v>3035</v>
      </c>
      <c r="C61" s="276" t="s">
        <v>3036</v>
      </c>
      <c r="D61" s="249" t="s">
        <v>3037</v>
      </c>
      <c r="E61" s="277">
        <v>39753</v>
      </c>
      <c r="F61" s="251">
        <v>2958465</v>
      </c>
      <c r="G61" s="252" t="s">
        <v>243</v>
      </c>
      <c r="H61" s="257" t="s">
        <v>244</v>
      </c>
      <c r="I61" s="210" t="s">
        <v>2866</v>
      </c>
      <c r="J61" s="248" t="s">
        <v>2931</v>
      </c>
      <c r="K61" s="59" t="s">
        <v>2875</v>
      </c>
      <c r="L61" s="258" t="str">
        <f>HYPERLINK("#"&amp;"'Dynamic Data'!A"&amp;(MATCH(C61,'[40]Dynamic Data'!$A:$A,0)),TEXT(C61,""))</f>
        <v>CP 10 54</v>
      </c>
      <c r="M61" s="248" t="s">
        <v>244</v>
      </c>
      <c r="N61" s="253" t="s">
        <v>232</v>
      </c>
      <c r="O61" s="253" t="s">
        <v>232</v>
      </c>
      <c r="P61" s="253" t="s">
        <v>232</v>
      </c>
      <c r="Q61" s="253" t="s">
        <v>232</v>
      </c>
      <c r="R61" s="253" t="s">
        <v>232</v>
      </c>
      <c r="S61" s="253" t="s">
        <v>232</v>
      </c>
      <c r="T61" s="253" t="s">
        <v>232</v>
      </c>
      <c r="U61" s="253" t="s">
        <v>232</v>
      </c>
      <c r="V61" s="253" t="s">
        <v>232</v>
      </c>
      <c r="W61" s="253" t="s">
        <v>232</v>
      </c>
      <c r="X61" s="253" t="s">
        <v>232</v>
      </c>
      <c r="Y61" s="253" t="s">
        <v>232</v>
      </c>
      <c r="Z61" s="253"/>
      <c r="AA61" s="248" t="s">
        <v>232</v>
      </c>
      <c r="AB61" s="248" t="s">
        <v>232</v>
      </c>
      <c r="AC61" s="248" t="s">
        <v>232</v>
      </c>
      <c r="AD61" s="248" t="s">
        <v>232</v>
      </c>
      <c r="AE61" s="248" t="s">
        <v>232</v>
      </c>
      <c r="AF61" s="248" t="s">
        <v>232</v>
      </c>
      <c r="AG61" s="248" t="s">
        <v>232</v>
      </c>
      <c r="AH61" s="248" t="s">
        <v>232</v>
      </c>
      <c r="AI61" s="248" t="s">
        <v>232</v>
      </c>
      <c r="AJ61" s="248" t="s">
        <v>232</v>
      </c>
      <c r="AK61" s="248" t="s">
        <v>232</v>
      </c>
      <c r="AL61" s="248" t="s">
        <v>232</v>
      </c>
      <c r="AM61" s="248" t="s">
        <v>232</v>
      </c>
      <c r="AN61" s="248" t="s">
        <v>232</v>
      </c>
      <c r="AO61" s="248" t="s">
        <v>232</v>
      </c>
      <c r="AP61" s="254" t="s">
        <v>239</v>
      </c>
      <c r="AQ61" s="261" t="s">
        <v>2876</v>
      </c>
      <c r="AR61" s="248" t="s">
        <v>242</v>
      </c>
      <c r="AS61" s="210" t="s">
        <v>2870</v>
      </c>
      <c r="AT61" s="248"/>
      <c r="AU61" s="248"/>
      <c r="AV61" s="248" t="s">
        <v>232</v>
      </c>
      <c r="AW61" s="248" t="s">
        <v>232</v>
      </c>
      <c r="AX61" s="248" t="s">
        <v>232</v>
      </c>
      <c r="AY61" s="248" t="s">
        <v>232</v>
      </c>
      <c r="AZ61" s="248" t="s">
        <v>232</v>
      </c>
      <c r="BA61" s="256"/>
      <c r="BB61" s="256"/>
      <c r="BC61" s="256"/>
      <c r="BD61" s="256"/>
      <c r="BE61" s="256"/>
      <c r="BF61" s="210" t="s">
        <v>2353</v>
      </c>
      <c r="BG61" s="210" t="s">
        <v>2877</v>
      </c>
      <c r="BH61" s="251">
        <v>45036</v>
      </c>
      <c r="BI61" s="210" t="s">
        <v>3038</v>
      </c>
      <c r="BJ61" s="210"/>
      <c r="BK61" s="210"/>
      <c r="BL61" s="210"/>
      <c r="BM61" s="210"/>
      <c r="BN61" s="210"/>
      <c r="BO61" s="210"/>
      <c r="BP61" s="210"/>
      <c r="BQ61" s="210"/>
      <c r="BR61" s="210"/>
    </row>
    <row r="62" spans="1:70" s="230" customFormat="1" ht="39.75" hidden="1" customHeight="1" x14ac:dyDescent="0.25">
      <c r="A62" s="246" t="s">
        <v>3021</v>
      </c>
      <c r="B62" s="247" t="s">
        <v>3039</v>
      </c>
      <c r="C62" s="276" t="s">
        <v>3040</v>
      </c>
      <c r="D62" s="249" t="s">
        <v>3037</v>
      </c>
      <c r="E62" s="277">
        <v>39753</v>
      </c>
      <c r="F62" s="251">
        <v>2958465</v>
      </c>
      <c r="G62" s="252" t="s">
        <v>243</v>
      </c>
      <c r="H62" s="257" t="s">
        <v>244</v>
      </c>
      <c r="I62" s="210" t="s">
        <v>2866</v>
      </c>
      <c r="J62" s="248" t="s">
        <v>2931</v>
      </c>
      <c r="K62" s="59" t="s">
        <v>2875</v>
      </c>
      <c r="L62" s="258" t="str">
        <f>HYPERLINK("#"&amp;"'Dynamic Data'!A"&amp;(MATCH(C62,'[40]Dynamic Data'!$A:$A,0)),TEXT(C62,""))</f>
        <v>CP 10 55</v>
      </c>
      <c r="M62" s="248" t="s">
        <v>244</v>
      </c>
      <c r="N62" s="253" t="s">
        <v>232</v>
      </c>
      <c r="O62" s="253" t="s">
        <v>232</v>
      </c>
      <c r="P62" s="253" t="s">
        <v>232</v>
      </c>
      <c r="Q62" s="253" t="s">
        <v>232</v>
      </c>
      <c r="R62" s="253" t="s">
        <v>232</v>
      </c>
      <c r="S62" s="253" t="s">
        <v>232</v>
      </c>
      <c r="T62" s="253" t="s">
        <v>232</v>
      </c>
      <c r="U62" s="253" t="s">
        <v>232</v>
      </c>
      <c r="V62" s="253" t="s">
        <v>232</v>
      </c>
      <c r="W62" s="253" t="s">
        <v>232</v>
      </c>
      <c r="X62" s="253" t="s">
        <v>232</v>
      </c>
      <c r="Y62" s="253" t="s">
        <v>232</v>
      </c>
      <c r="Z62" s="253"/>
      <c r="AA62" s="248" t="s">
        <v>232</v>
      </c>
      <c r="AB62" s="248" t="s">
        <v>232</v>
      </c>
      <c r="AC62" s="248" t="s">
        <v>232</v>
      </c>
      <c r="AD62" s="248" t="s">
        <v>232</v>
      </c>
      <c r="AE62" s="248" t="s">
        <v>232</v>
      </c>
      <c r="AF62" s="248" t="s">
        <v>232</v>
      </c>
      <c r="AG62" s="248" t="s">
        <v>232</v>
      </c>
      <c r="AH62" s="248" t="s">
        <v>232</v>
      </c>
      <c r="AI62" s="248" t="s">
        <v>232</v>
      </c>
      <c r="AJ62" s="248" t="s">
        <v>232</v>
      </c>
      <c r="AK62" s="248" t="s">
        <v>232</v>
      </c>
      <c r="AL62" s="248" t="s">
        <v>232</v>
      </c>
      <c r="AM62" s="248" t="s">
        <v>232</v>
      </c>
      <c r="AN62" s="248" t="s">
        <v>232</v>
      </c>
      <c r="AO62" s="248" t="s">
        <v>232</v>
      </c>
      <c r="AP62" s="254" t="s">
        <v>239</v>
      </c>
      <c r="AQ62" s="261" t="s">
        <v>2876</v>
      </c>
      <c r="AR62" s="248" t="s">
        <v>242</v>
      </c>
      <c r="AS62" s="210" t="s">
        <v>2870</v>
      </c>
      <c r="AT62" s="248"/>
      <c r="AU62" s="248"/>
      <c r="AV62" s="248" t="s">
        <v>232</v>
      </c>
      <c r="AW62" s="248" t="s">
        <v>232</v>
      </c>
      <c r="AX62" s="248" t="s">
        <v>232</v>
      </c>
      <c r="AY62" s="248" t="s">
        <v>232</v>
      </c>
      <c r="AZ62" s="248" t="s">
        <v>232</v>
      </c>
      <c r="BA62" s="256"/>
      <c r="BB62" s="256"/>
      <c r="BC62" s="256"/>
      <c r="BD62" s="256"/>
      <c r="BE62" s="256"/>
      <c r="BF62" s="210" t="s">
        <v>2353</v>
      </c>
      <c r="BG62" s="210" t="s">
        <v>2877</v>
      </c>
      <c r="BH62" s="251">
        <v>45036</v>
      </c>
      <c r="BI62" s="210" t="s">
        <v>3041</v>
      </c>
      <c r="BJ62" s="210"/>
      <c r="BK62" s="210"/>
      <c r="BL62" s="210"/>
      <c r="BM62" s="210"/>
      <c r="BN62" s="210"/>
      <c r="BO62" s="210"/>
      <c r="BP62" s="210"/>
      <c r="BQ62" s="210"/>
      <c r="BR62" s="210"/>
    </row>
    <row r="63" spans="1:70" s="230" customFormat="1" ht="39.75" hidden="1" customHeight="1" x14ac:dyDescent="0.25">
      <c r="A63" s="13" t="s">
        <v>3042</v>
      </c>
      <c r="B63" s="247" t="s">
        <v>3043</v>
      </c>
      <c r="C63" s="276" t="s">
        <v>3044</v>
      </c>
      <c r="D63" s="249" t="s">
        <v>3037</v>
      </c>
      <c r="E63" s="277">
        <v>39753</v>
      </c>
      <c r="F63" s="251">
        <v>2958465</v>
      </c>
      <c r="G63" s="252" t="s">
        <v>243</v>
      </c>
      <c r="H63" s="257" t="s">
        <v>244</v>
      </c>
      <c r="I63" s="210" t="s">
        <v>2866</v>
      </c>
      <c r="J63" s="248" t="s">
        <v>2931</v>
      </c>
      <c r="K63" s="59" t="s">
        <v>2875</v>
      </c>
      <c r="L63" s="258" t="str">
        <f>HYPERLINK("#"&amp;"'Dynamic Data'!A"&amp;(MATCH(C63,'[40]Dynamic Data'!$A:$A,0)),TEXT(C63,""))</f>
        <v>CP 10 56</v>
      </c>
      <c r="M63" s="248" t="s">
        <v>244</v>
      </c>
      <c r="N63" s="59" t="s">
        <v>232</v>
      </c>
      <c r="O63" s="59" t="s">
        <v>232</v>
      </c>
      <c r="P63" s="59" t="s">
        <v>232</v>
      </c>
      <c r="Q63" s="253" t="s">
        <v>232</v>
      </c>
      <c r="R63" s="253" t="s">
        <v>232</v>
      </c>
      <c r="S63" s="253" t="s">
        <v>232</v>
      </c>
      <c r="T63" s="253" t="s">
        <v>232</v>
      </c>
      <c r="U63" s="253" t="s">
        <v>232</v>
      </c>
      <c r="V63" s="253" t="s">
        <v>232</v>
      </c>
      <c r="W63" s="253" t="s">
        <v>232</v>
      </c>
      <c r="X63" s="253" t="s">
        <v>232</v>
      </c>
      <c r="Y63" s="253" t="s">
        <v>232</v>
      </c>
      <c r="Z63" s="253"/>
      <c r="AA63" s="248" t="s">
        <v>232</v>
      </c>
      <c r="AB63" s="248" t="s">
        <v>232</v>
      </c>
      <c r="AC63" s="248" t="s">
        <v>232</v>
      </c>
      <c r="AD63" s="248" t="s">
        <v>232</v>
      </c>
      <c r="AE63" s="248" t="s">
        <v>232</v>
      </c>
      <c r="AF63" s="248" t="s">
        <v>232</v>
      </c>
      <c r="AG63" s="248" t="s">
        <v>232</v>
      </c>
      <c r="AH63" s="248" t="s">
        <v>232</v>
      </c>
      <c r="AI63" s="248" t="s">
        <v>232</v>
      </c>
      <c r="AJ63" s="248" t="s">
        <v>232</v>
      </c>
      <c r="AK63" s="248" t="s">
        <v>232</v>
      </c>
      <c r="AL63" s="248" t="s">
        <v>232</v>
      </c>
      <c r="AM63" s="248" t="s">
        <v>232</v>
      </c>
      <c r="AN63" s="248" t="s">
        <v>232</v>
      </c>
      <c r="AO63" s="248" t="s">
        <v>232</v>
      </c>
      <c r="AP63" s="254" t="s">
        <v>239</v>
      </c>
      <c r="AQ63" s="261" t="s">
        <v>2876</v>
      </c>
      <c r="AR63" s="248" t="s">
        <v>242</v>
      </c>
      <c r="AS63" s="210" t="s">
        <v>2870</v>
      </c>
      <c r="AT63" s="248"/>
      <c r="AU63" s="248"/>
      <c r="AV63" s="248" t="s">
        <v>232</v>
      </c>
      <c r="AW63" s="248" t="s">
        <v>232</v>
      </c>
      <c r="AX63" s="248" t="s">
        <v>232</v>
      </c>
      <c r="AY63" s="248" t="s">
        <v>232</v>
      </c>
      <c r="AZ63" s="248" t="s">
        <v>232</v>
      </c>
      <c r="BA63" s="256"/>
      <c r="BB63" s="256"/>
      <c r="BC63" s="256"/>
      <c r="BD63" s="256"/>
      <c r="BE63" s="256"/>
      <c r="BF63" s="210" t="s">
        <v>2353</v>
      </c>
      <c r="BG63" s="210" t="s">
        <v>2877</v>
      </c>
      <c r="BH63" s="251">
        <v>45036</v>
      </c>
      <c r="BI63" s="210" t="s">
        <v>3041</v>
      </c>
      <c r="BJ63" s="210"/>
      <c r="BK63" s="210"/>
      <c r="BL63" s="210"/>
      <c r="BM63" s="210"/>
      <c r="BN63" s="210"/>
      <c r="BO63" s="210"/>
      <c r="BP63" s="210"/>
      <c r="BQ63" s="210"/>
      <c r="BR63" s="210"/>
    </row>
    <row r="64" spans="1:70" s="230" customFormat="1" ht="39.75" hidden="1" customHeight="1" x14ac:dyDescent="0.25">
      <c r="A64" s="261" t="s">
        <v>2882</v>
      </c>
      <c r="B64" s="13" t="s">
        <v>3045</v>
      </c>
      <c r="C64" s="276" t="s">
        <v>3046</v>
      </c>
      <c r="D64" s="249" t="s">
        <v>3037</v>
      </c>
      <c r="E64" s="284">
        <v>39753</v>
      </c>
      <c r="F64" s="251">
        <v>2958465</v>
      </c>
      <c r="G64" s="252" t="s">
        <v>243</v>
      </c>
      <c r="H64" s="257" t="s">
        <v>244</v>
      </c>
      <c r="I64" s="210" t="s">
        <v>2866</v>
      </c>
      <c r="J64" s="306" t="s">
        <v>2880</v>
      </c>
      <c r="K64" s="59" t="s">
        <v>2875</v>
      </c>
      <c r="L64" s="258" t="str">
        <f>HYPERLINK("#"&amp;"'Dynamic Data'!A"&amp;(MATCH(C64,'[40]Dynamic Data'!$A:$A,0)),TEXT(C64,""))</f>
        <v>CP 12 32</v>
      </c>
      <c r="M64" s="248" t="s">
        <v>242</v>
      </c>
      <c r="N64" s="59" t="s">
        <v>232</v>
      </c>
      <c r="O64" s="59" t="s">
        <v>232</v>
      </c>
      <c r="P64" s="59" t="s">
        <v>232</v>
      </c>
      <c r="Q64" s="253" t="s">
        <v>232</v>
      </c>
      <c r="R64" s="253" t="s">
        <v>232</v>
      </c>
      <c r="S64" s="253"/>
      <c r="T64" s="253"/>
      <c r="U64" s="253"/>
      <c r="V64" s="253" t="s">
        <v>232</v>
      </c>
      <c r="W64" s="253"/>
      <c r="X64" s="253"/>
      <c r="Y64" s="253"/>
      <c r="Z64" s="253"/>
      <c r="AA64" s="248" t="s">
        <v>232</v>
      </c>
      <c r="AB64" s="248" t="s">
        <v>232</v>
      </c>
      <c r="AC64" s="248" t="s">
        <v>232</v>
      </c>
      <c r="AD64" s="248" t="s">
        <v>232</v>
      </c>
      <c r="AE64" s="248" t="s">
        <v>232</v>
      </c>
      <c r="AF64" s="248" t="s">
        <v>232</v>
      </c>
      <c r="AG64" s="248" t="s">
        <v>232</v>
      </c>
      <c r="AH64" s="248" t="s">
        <v>232</v>
      </c>
      <c r="AI64" s="248" t="s">
        <v>232</v>
      </c>
      <c r="AJ64" s="248" t="s">
        <v>232</v>
      </c>
      <c r="AK64" s="248" t="s">
        <v>232</v>
      </c>
      <c r="AL64" s="248" t="s">
        <v>232</v>
      </c>
      <c r="AM64" s="248" t="s">
        <v>232</v>
      </c>
      <c r="AN64" s="248" t="s">
        <v>232</v>
      </c>
      <c r="AO64" s="248" t="s">
        <v>232</v>
      </c>
      <c r="AP64" s="254" t="s">
        <v>239</v>
      </c>
      <c r="AQ64" s="255" t="s">
        <v>2876</v>
      </c>
      <c r="AR64" s="248" t="s">
        <v>242</v>
      </c>
      <c r="AS64" s="248" t="s">
        <v>2870</v>
      </c>
      <c r="AT64" s="248"/>
      <c r="AU64" s="248"/>
      <c r="AV64" s="248" t="s">
        <v>232</v>
      </c>
      <c r="AW64" s="248" t="s">
        <v>232</v>
      </c>
      <c r="AX64" s="248" t="s">
        <v>232</v>
      </c>
      <c r="AY64" s="248" t="s">
        <v>232</v>
      </c>
      <c r="AZ64" s="248" t="s">
        <v>232</v>
      </c>
      <c r="BA64" s="256"/>
      <c r="BB64" s="256"/>
      <c r="BC64" s="256"/>
      <c r="BD64" s="256"/>
      <c r="BE64" s="256"/>
      <c r="BF64" s="248" t="s">
        <v>2353</v>
      </c>
      <c r="BG64" s="248" t="s">
        <v>2877</v>
      </c>
      <c r="BH64" s="251">
        <v>45036</v>
      </c>
      <c r="BI64" s="248">
        <v>34</v>
      </c>
      <c r="BJ64" s="248"/>
      <c r="BK64" s="248"/>
      <c r="BL64" s="248"/>
      <c r="BM64" s="248"/>
      <c r="BN64" s="248"/>
      <c r="BO64" s="248"/>
      <c r="BP64" s="248"/>
      <c r="BQ64" s="248"/>
      <c r="BR64" s="248"/>
    </row>
    <row r="65" spans="1:70" s="230" customFormat="1" ht="39.75" hidden="1" customHeight="1" x14ac:dyDescent="0.25">
      <c r="A65" s="246" t="s">
        <v>2997</v>
      </c>
      <c r="B65" s="247" t="s">
        <v>3047</v>
      </c>
      <c r="C65" s="276" t="s">
        <v>3048</v>
      </c>
      <c r="D65" s="249">
        <v>788</v>
      </c>
      <c r="E65" s="277">
        <v>32448</v>
      </c>
      <c r="F65" s="251">
        <v>2958465</v>
      </c>
      <c r="G65" s="252" t="s">
        <v>243</v>
      </c>
      <c r="H65" s="257" t="s">
        <v>244</v>
      </c>
      <c r="I65" s="210" t="s">
        <v>2866</v>
      </c>
      <c r="J65" s="248" t="s">
        <v>2963</v>
      </c>
      <c r="K65" s="59" t="s">
        <v>2875</v>
      </c>
      <c r="L65" s="258" t="str">
        <f>HYPERLINK("#"&amp;"'Dynamic Data'!A"&amp;(MATCH(C65,'[40]Dynamic Data'!$A:$A,0)),TEXT(C65,""))</f>
        <v>CP 14 20</v>
      </c>
      <c r="M65" s="248" t="s">
        <v>244</v>
      </c>
      <c r="N65" s="253" t="s">
        <v>232</v>
      </c>
      <c r="O65" s="253" t="s">
        <v>232</v>
      </c>
      <c r="P65" s="253" t="s">
        <v>232</v>
      </c>
      <c r="Q65" s="253" t="s">
        <v>232</v>
      </c>
      <c r="R65" s="253" t="s">
        <v>232</v>
      </c>
      <c r="S65" s="253"/>
      <c r="T65" s="253"/>
      <c r="U65" s="253"/>
      <c r="V65" s="253" t="s">
        <v>232</v>
      </c>
      <c r="W65" s="253"/>
      <c r="X65" s="253"/>
      <c r="Y65" s="253"/>
      <c r="Z65" s="253"/>
      <c r="AA65" s="248" t="s">
        <v>232</v>
      </c>
      <c r="AB65" s="248" t="s">
        <v>232</v>
      </c>
      <c r="AC65" s="248" t="s">
        <v>232</v>
      </c>
      <c r="AD65" s="248" t="s">
        <v>232</v>
      </c>
      <c r="AE65" s="248" t="s">
        <v>232</v>
      </c>
      <c r="AF65" s="248" t="s">
        <v>232</v>
      </c>
      <c r="AG65" s="248" t="s">
        <v>232</v>
      </c>
      <c r="AH65" s="248" t="s">
        <v>232</v>
      </c>
      <c r="AI65" s="248" t="s">
        <v>232</v>
      </c>
      <c r="AJ65" s="248" t="s">
        <v>232</v>
      </c>
      <c r="AK65" s="248" t="s">
        <v>232</v>
      </c>
      <c r="AL65" s="248" t="s">
        <v>232</v>
      </c>
      <c r="AM65" s="248" t="s">
        <v>232</v>
      </c>
      <c r="AN65" s="248" t="s">
        <v>232</v>
      </c>
      <c r="AO65" s="248" t="s">
        <v>232</v>
      </c>
      <c r="AP65" s="210" t="s">
        <v>239</v>
      </c>
      <c r="AQ65" s="255" t="s">
        <v>2881</v>
      </c>
      <c r="AR65" s="248" t="s">
        <v>242</v>
      </c>
      <c r="AS65" s="210" t="s">
        <v>2870</v>
      </c>
      <c r="AT65" s="248"/>
      <c r="AU65" s="248"/>
      <c r="AV65" s="248" t="s">
        <v>232</v>
      </c>
      <c r="AW65" s="248" t="s">
        <v>232</v>
      </c>
      <c r="AX65" s="248" t="s">
        <v>232</v>
      </c>
      <c r="AY65" s="248" t="s">
        <v>232</v>
      </c>
      <c r="AZ65" s="248" t="s">
        <v>232</v>
      </c>
      <c r="BA65" s="256"/>
      <c r="BB65" s="256"/>
      <c r="BC65" s="256"/>
      <c r="BD65" s="256"/>
      <c r="BE65" s="256"/>
      <c r="BF65" s="248" t="s">
        <v>2353</v>
      </c>
      <c r="BG65" s="248" t="s">
        <v>2877</v>
      </c>
      <c r="BH65" s="251">
        <v>45033</v>
      </c>
      <c r="BI65" s="210" t="s">
        <v>3049</v>
      </c>
      <c r="BJ65" s="210"/>
      <c r="BK65" s="210"/>
      <c r="BL65" s="210"/>
      <c r="BM65" s="210"/>
      <c r="BN65" s="210"/>
      <c r="BO65" s="210"/>
      <c r="BP65" s="210"/>
      <c r="BQ65" s="210"/>
      <c r="BR65" s="210"/>
    </row>
    <row r="66" spans="1:70" s="230" customFormat="1" ht="39.75" hidden="1" customHeight="1" x14ac:dyDescent="0.25">
      <c r="A66" s="268" t="s">
        <v>998</v>
      </c>
      <c r="B66" s="285" t="s">
        <v>3050</v>
      </c>
      <c r="C66" s="286" t="s">
        <v>1001</v>
      </c>
      <c r="D66" s="287">
        <v>1012</v>
      </c>
      <c r="E66" s="288">
        <v>41365</v>
      </c>
      <c r="F66" s="251">
        <v>2958465</v>
      </c>
      <c r="G66" s="264" t="s">
        <v>243</v>
      </c>
      <c r="H66" s="264" t="s">
        <v>244</v>
      </c>
      <c r="I66" s="264" t="s">
        <v>2866</v>
      </c>
      <c r="J66" s="248" t="s">
        <v>2880</v>
      </c>
      <c r="K66" s="248" t="s">
        <v>2875</v>
      </c>
      <c r="L66" s="260" t="str">
        <f>HYPERLINK("#"&amp;"'Dynamic Data'!A"&amp;(MATCH(C66,'[40]Dynamic Data'!$A:$A,0)),TEXT(C66,""))</f>
        <v>CP 15 02</v>
      </c>
      <c r="M66" s="248" t="s">
        <v>242</v>
      </c>
      <c r="N66" s="264" t="s">
        <v>232</v>
      </c>
      <c r="O66" s="264" t="s">
        <v>232</v>
      </c>
      <c r="P66" s="264" t="s">
        <v>232</v>
      </c>
      <c r="Q66" s="264"/>
      <c r="R66" s="264"/>
      <c r="S66" s="264"/>
      <c r="T66" s="264"/>
      <c r="U66" s="264"/>
      <c r="V66" s="264"/>
      <c r="W66" s="264" t="s">
        <v>232</v>
      </c>
      <c r="X66" s="264"/>
      <c r="Y66" s="264"/>
      <c r="Z66" s="264"/>
      <c r="AA66" s="248" t="s">
        <v>232</v>
      </c>
      <c r="AB66" s="248" t="s">
        <v>232</v>
      </c>
      <c r="AC66" s="248" t="s">
        <v>232</v>
      </c>
      <c r="AD66" s="248" t="s">
        <v>232</v>
      </c>
      <c r="AE66" s="248" t="s">
        <v>232</v>
      </c>
      <c r="AF66" s="248" t="s">
        <v>232</v>
      </c>
      <c r="AG66" s="248" t="s">
        <v>232</v>
      </c>
      <c r="AH66" s="248" t="s">
        <v>232</v>
      </c>
      <c r="AI66" s="248" t="s">
        <v>232</v>
      </c>
      <c r="AJ66" s="248" t="s">
        <v>232</v>
      </c>
      <c r="AK66" s="248" t="s">
        <v>232</v>
      </c>
      <c r="AL66" s="248" t="s">
        <v>232</v>
      </c>
      <c r="AM66" s="248" t="s">
        <v>232</v>
      </c>
      <c r="AN66" s="248" t="s">
        <v>232</v>
      </c>
      <c r="AO66" s="248" t="s">
        <v>232</v>
      </c>
      <c r="AP66" s="248" t="s">
        <v>239</v>
      </c>
      <c r="AQ66" s="255" t="s">
        <v>2881</v>
      </c>
      <c r="AR66" s="248" t="s">
        <v>242</v>
      </c>
      <c r="AS66" s="248" t="s">
        <v>2870</v>
      </c>
      <c r="AT66" s="264"/>
      <c r="AU66" s="264"/>
      <c r="AV66" s="264" t="s">
        <v>232</v>
      </c>
      <c r="AW66" s="264" t="s">
        <v>232</v>
      </c>
      <c r="AX66" s="264" t="s">
        <v>232</v>
      </c>
      <c r="AY66" s="264" t="s">
        <v>232</v>
      </c>
      <c r="AZ66" s="264" t="s">
        <v>232</v>
      </c>
      <c r="BA66" s="248"/>
      <c r="BB66" s="248"/>
      <c r="BC66" s="248"/>
      <c r="BD66" s="248"/>
      <c r="BE66" s="248"/>
      <c r="BF66" s="248" t="s">
        <v>2353</v>
      </c>
      <c r="BG66" s="248" t="s">
        <v>2877</v>
      </c>
      <c r="BH66" s="251">
        <v>45026</v>
      </c>
      <c r="BI66" s="248">
        <v>53</v>
      </c>
      <c r="BJ66" s="267"/>
      <c r="BK66" s="267"/>
      <c r="BL66" s="267"/>
      <c r="BM66" s="267"/>
      <c r="BN66" s="267"/>
      <c r="BO66" s="267"/>
      <c r="BP66" s="267"/>
      <c r="BQ66" s="267"/>
      <c r="BR66" s="267"/>
    </row>
    <row r="67" spans="1:70" s="230" customFormat="1" ht="39.75" hidden="1" customHeight="1" x14ac:dyDescent="0.25">
      <c r="A67" s="246" t="s">
        <v>3051</v>
      </c>
      <c r="B67" s="307" t="s">
        <v>3052</v>
      </c>
      <c r="C67" s="276" t="s">
        <v>3053</v>
      </c>
      <c r="D67" s="308" t="s">
        <v>3037</v>
      </c>
      <c r="E67" s="309">
        <v>32448</v>
      </c>
      <c r="F67" s="251">
        <v>2958465</v>
      </c>
      <c r="G67" s="252" t="s">
        <v>243</v>
      </c>
      <c r="H67" s="252" t="s">
        <v>244</v>
      </c>
      <c r="I67" s="248" t="s">
        <v>2866</v>
      </c>
      <c r="J67" s="306" t="s">
        <v>2880</v>
      </c>
      <c r="K67" s="254" t="s">
        <v>2875</v>
      </c>
      <c r="L67" s="310" t="str">
        <f>HYPERLINK("#"&amp;"'Dynamic Data'!A"&amp;(MATCH(C67,'[40]Dynamic Data'!$A:$A,0)),TEXT(C67,""))</f>
        <v>CP 15 03</v>
      </c>
      <c r="M67" s="248" t="s">
        <v>242</v>
      </c>
      <c r="N67" s="59" t="s">
        <v>232</v>
      </c>
      <c r="O67" s="59" t="s">
        <v>232</v>
      </c>
      <c r="P67" s="59" t="s">
        <v>232</v>
      </c>
      <c r="Q67" s="311"/>
      <c r="R67" s="311"/>
      <c r="S67" s="311"/>
      <c r="T67" s="253" t="s">
        <v>232</v>
      </c>
      <c r="U67" s="253" t="s">
        <v>232</v>
      </c>
      <c r="V67" s="311"/>
      <c r="W67" s="311"/>
      <c r="X67" s="311"/>
      <c r="Y67" s="311"/>
      <c r="Z67" s="311"/>
      <c r="AA67" s="248" t="s">
        <v>232</v>
      </c>
      <c r="AB67" s="248" t="s">
        <v>232</v>
      </c>
      <c r="AC67" s="248" t="s">
        <v>232</v>
      </c>
      <c r="AD67" s="248" t="s">
        <v>232</v>
      </c>
      <c r="AE67" s="248" t="s">
        <v>232</v>
      </c>
      <c r="AF67" s="248" t="s">
        <v>232</v>
      </c>
      <c r="AG67" s="248" t="s">
        <v>232</v>
      </c>
      <c r="AH67" s="248" t="s">
        <v>232</v>
      </c>
      <c r="AI67" s="248" t="s">
        <v>232</v>
      </c>
      <c r="AJ67" s="248" t="s">
        <v>232</v>
      </c>
      <c r="AK67" s="248" t="s">
        <v>232</v>
      </c>
      <c r="AL67" s="248" t="s">
        <v>232</v>
      </c>
      <c r="AM67" s="248" t="s">
        <v>232</v>
      </c>
      <c r="AN67" s="248" t="s">
        <v>232</v>
      </c>
      <c r="AO67" s="248" t="s">
        <v>232</v>
      </c>
      <c r="AP67" s="254" t="s">
        <v>239</v>
      </c>
      <c r="AQ67" s="255" t="s">
        <v>2881</v>
      </c>
      <c r="AR67" s="248" t="s">
        <v>242</v>
      </c>
      <c r="AS67" s="248" t="s">
        <v>2870</v>
      </c>
      <c r="AT67" s="248"/>
      <c r="AU67" s="248"/>
      <c r="AV67" s="248" t="s">
        <v>232</v>
      </c>
      <c r="AW67" s="248" t="s">
        <v>232</v>
      </c>
      <c r="AX67" s="248" t="s">
        <v>232</v>
      </c>
      <c r="AY67" s="248" t="s">
        <v>232</v>
      </c>
      <c r="AZ67" s="248" t="s">
        <v>232</v>
      </c>
      <c r="BA67" s="256"/>
      <c r="BB67" s="256"/>
      <c r="BC67" s="256"/>
      <c r="BD67" s="256"/>
      <c r="BE67" s="256"/>
      <c r="BF67" s="248" t="s">
        <v>2353</v>
      </c>
      <c r="BG67" s="248" t="s">
        <v>2877</v>
      </c>
      <c r="BH67" s="251">
        <v>45026</v>
      </c>
      <c r="BI67" s="248">
        <v>51</v>
      </c>
      <c r="BJ67" s="248"/>
      <c r="BK67" s="248"/>
      <c r="BL67" s="248"/>
      <c r="BM67" s="248"/>
      <c r="BN67" s="248"/>
      <c r="BO67" s="248"/>
      <c r="BP67" s="248"/>
      <c r="BQ67" s="248"/>
      <c r="BR67" s="248"/>
    </row>
    <row r="68" spans="1:70" s="230" customFormat="1" ht="39.75" hidden="1" customHeight="1" x14ac:dyDescent="0.25">
      <c r="A68" s="246" t="s">
        <v>3054</v>
      </c>
      <c r="B68" s="247" t="s">
        <v>3055</v>
      </c>
      <c r="C68" s="276" t="s">
        <v>698</v>
      </c>
      <c r="D68" s="249">
        <v>607</v>
      </c>
      <c r="E68" s="277">
        <v>39753</v>
      </c>
      <c r="F68" s="251">
        <v>2958465</v>
      </c>
      <c r="G68" s="252" t="s">
        <v>243</v>
      </c>
      <c r="H68" s="257" t="s">
        <v>244</v>
      </c>
      <c r="I68" s="210" t="s">
        <v>2866</v>
      </c>
      <c r="J68" s="248" t="s">
        <v>2963</v>
      </c>
      <c r="K68" s="59" t="s">
        <v>2875</v>
      </c>
      <c r="L68" s="258" t="str">
        <f>HYPERLINK("#"&amp;"'Dynamic Data'!A"&amp;(MATCH(C68,'[40]Dynamic Data'!$A:$A,0)),TEXT(C68,""))</f>
        <v>CP 15 04</v>
      </c>
      <c r="M68" s="248" t="s">
        <v>242</v>
      </c>
      <c r="N68" s="253" t="s">
        <v>232</v>
      </c>
      <c r="O68" s="253" t="s">
        <v>232</v>
      </c>
      <c r="P68" s="253" t="s">
        <v>232</v>
      </c>
      <c r="Q68" s="253"/>
      <c r="R68" s="253"/>
      <c r="S68" s="253"/>
      <c r="T68" s="253" t="s">
        <v>232</v>
      </c>
      <c r="U68" s="253" t="s">
        <v>232</v>
      </c>
      <c r="V68" s="253"/>
      <c r="W68" s="253"/>
      <c r="X68" s="253"/>
      <c r="Y68" s="253"/>
      <c r="Z68" s="253"/>
      <c r="AA68" s="248" t="s">
        <v>232</v>
      </c>
      <c r="AB68" s="248" t="s">
        <v>232</v>
      </c>
      <c r="AC68" s="248" t="s">
        <v>232</v>
      </c>
      <c r="AD68" s="248" t="s">
        <v>232</v>
      </c>
      <c r="AE68" s="248" t="s">
        <v>232</v>
      </c>
      <c r="AF68" s="248" t="s">
        <v>232</v>
      </c>
      <c r="AG68" s="248" t="s">
        <v>232</v>
      </c>
      <c r="AH68" s="248" t="s">
        <v>232</v>
      </c>
      <c r="AI68" s="248" t="s">
        <v>232</v>
      </c>
      <c r="AJ68" s="248" t="s">
        <v>232</v>
      </c>
      <c r="AK68" s="248" t="s">
        <v>232</v>
      </c>
      <c r="AL68" s="248" t="s">
        <v>232</v>
      </c>
      <c r="AM68" s="248" t="s">
        <v>232</v>
      </c>
      <c r="AN68" s="248" t="s">
        <v>232</v>
      </c>
      <c r="AO68" s="248" t="s">
        <v>232</v>
      </c>
      <c r="AP68" s="254" t="s">
        <v>239</v>
      </c>
      <c r="AQ68" s="255" t="s">
        <v>2881</v>
      </c>
      <c r="AR68" s="248" t="s">
        <v>242</v>
      </c>
      <c r="AS68" s="248" t="s">
        <v>2870</v>
      </c>
      <c r="AT68" s="248"/>
      <c r="AU68" s="248"/>
      <c r="AV68" s="248" t="s">
        <v>232</v>
      </c>
      <c r="AW68" s="248" t="s">
        <v>232</v>
      </c>
      <c r="AX68" s="248" t="s">
        <v>232</v>
      </c>
      <c r="AY68" s="248" t="s">
        <v>232</v>
      </c>
      <c r="AZ68" s="248" t="s">
        <v>232</v>
      </c>
      <c r="BA68" s="256"/>
      <c r="BB68" s="256"/>
      <c r="BC68" s="256"/>
      <c r="BD68" s="256"/>
      <c r="BE68" s="256"/>
      <c r="BF68" s="248" t="s">
        <v>2353</v>
      </c>
      <c r="BG68" s="248" t="s">
        <v>2877</v>
      </c>
      <c r="BH68" s="251">
        <v>45026</v>
      </c>
      <c r="BI68" s="248">
        <v>51</v>
      </c>
      <c r="BJ68" s="248"/>
      <c r="BK68" s="248"/>
      <c r="BL68" s="248"/>
      <c r="BM68" s="248"/>
      <c r="BN68" s="248"/>
      <c r="BO68" s="248"/>
      <c r="BP68" s="248"/>
      <c r="BQ68" s="248"/>
      <c r="BR68" s="248"/>
    </row>
    <row r="69" spans="1:70" s="230" customFormat="1" ht="39.75" hidden="1" customHeight="1" x14ac:dyDescent="0.25">
      <c r="A69" s="261" t="s">
        <v>1023</v>
      </c>
      <c r="B69" s="247" t="s">
        <v>3056</v>
      </c>
      <c r="C69" s="276" t="s">
        <v>3057</v>
      </c>
      <c r="D69" s="249" t="s">
        <v>2885</v>
      </c>
      <c r="E69" s="277">
        <v>31413</v>
      </c>
      <c r="F69" s="251">
        <v>2958465</v>
      </c>
      <c r="G69" s="252" t="s">
        <v>243</v>
      </c>
      <c r="H69" s="257" t="s">
        <v>244</v>
      </c>
      <c r="I69" s="210" t="s">
        <v>2866</v>
      </c>
      <c r="J69" s="248" t="s">
        <v>2899</v>
      </c>
      <c r="K69" s="59" t="s">
        <v>2868</v>
      </c>
      <c r="L69" s="59" t="s">
        <v>23</v>
      </c>
      <c r="M69" s="248" t="s">
        <v>244</v>
      </c>
      <c r="N69" s="254" t="s">
        <v>232</v>
      </c>
      <c r="O69" s="254" t="s">
        <v>232</v>
      </c>
      <c r="P69" s="254" t="s">
        <v>232</v>
      </c>
      <c r="Q69" s="253"/>
      <c r="R69" s="253"/>
      <c r="S69" s="253"/>
      <c r="T69" s="253"/>
      <c r="U69" s="253"/>
      <c r="V69" s="253"/>
      <c r="W69" s="253"/>
      <c r="X69" s="253" t="s">
        <v>232</v>
      </c>
      <c r="Y69" s="253"/>
      <c r="Z69" s="253"/>
      <c r="AA69" s="248" t="s">
        <v>232</v>
      </c>
      <c r="AB69" s="248" t="s">
        <v>232</v>
      </c>
      <c r="AC69" s="248" t="s">
        <v>232</v>
      </c>
      <c r="AD69" s="248" t="s">
        <v>232</v>
      </c>
      <c r="AE69" s="248" t="s">
        <v>232</v>
      </c>
      <c r="AF69" s="248" t="s">
        <v>232</v>
      </c>
      <c r="AG69" s="248" t="s">
        <v>232</v>
      </c>
      <c r="AH69" s="248" t="s">
        <v>232</v>
      </c>
      <c r="AI69" s="248" t="s">
        <v>232</v>
      </c>
      <c r="AJ69" s="248" t="s">
        <v>232</v>
      </c>
      <c r="AK69" s="248" t="s">
        <v>232</v>
      </c>
      <c r="AL69" s="248" t="s">
        <v>232</v>
      </c>
      <c r="AM69" s="248" t="s">
        <v>232</v>
      </c>
      <c r="AN69" s="248" t="s">
        <v>232</v>
      </c>
      <c r="AO69" s="248" t="s">
        <v>232</v>
      </c>
      <c r="AP69" s="254" t="s">
        <v>239</v>
      </c>
      <c r="AQ69" s="255" t="s">
        <v>2881</v>
      </c>
      <c r="AR69" s="248" t="s">
        <v>242</v>
      </c>
      <c r="AS69" s="248" t="s">
        <v>2870</v>
      </c>
      <c r="AT69" s="248"/>
      <c r="AU69" s="248"/>
      <c r="AV69" s="248"/>
      <c r="AW69" s="248"/>
      <c r="AX69" s="248"/>
      <c r="AY69" s="248"/>
      <c r="AZ69" s="248"/>
      <c r="BA69" s="256"/>
      <c r="BB69" s="256"/>
      <c r="BC69" s="256"/>
      <c r="BD69" s="256"/>
      <c r="BE69" s="256"/>
      <c r="BF69" s="264" t="s">
        <v>2353</v>
      </c>
      <c r="BG69" s="248" t="s">
        <v>2877</v>
      </c>
      <c r="BH69" s="265">
        <v>44945</v>
      </c>
      <c r="BI69" s="265"/>
      <c r="BJ69" s="265"/>
      <c r="BK69" s="265"/>
      <c r="BL69" s="265"/>
      <c r="BM69" s="265"/>
      <c r="BN69" s="248"/>
      <c r="BO69" s="248"/>
      <c r="BP69" s="248"/>
      <c r="BQ69" s="248"/>
      <c r="BR69" s="248"/>
    </row>
    <row r="70" spans="1:70" s="230" customFormat="1" ht="39.75" hidden="1" customHeight="1" x14ac:dyDescent="0.25">
      <c r="A70" s="261" t="s">
        <v>1023</v>
      </c>
      <c r="B70" s="247" t="s">
        <v>3058</v>
      </c>
      <c r="C70" s="276" t="s">
        <v>3059</v>
      </c>
      <c r="D70" s="249" t="s">
        <v>2885</v>
      </c>
      <c r="E70" s="277">
        <v>31413</v>
      </c>
      <c r="F70" s="251">
        <v>2958465</v>
      </c>
      <c r="G70" s="252" t="s">
        <v>243</v>
      </c>
      <c r="H70" s="257" t="s">
        <v>244</v>
      </c>
      <c r="I70" s="210" t="s">
        <v>2866</v>
      </c>
      <c r="J70" s="248" t="s">
        <v>2899</v>
      </c>
      <c r="K70" s="59" t="s">
        <v>2868</v>
      </c>
      <c r="L70" s="59" t="s">
        <v>23</v>
      </c>
      <c r="M70" s="248" t="s">
        <v>244</v>
      </c>
      <c r="N70" s="254" t="s">
        <v>232</v>
      </c>
      <c r="O70" s="254" t="s">
        <v>232</v>
      </c>
      <c r="P70" s="254" t="s">
        <v>232</v>
      </c>
      <c r="Q70" s="253"/>
      <c r="R70" s="253"/>
      <c r="S70" s="253"/>
      <c r="T70" s="253"/>
      <c r="U70" s="253"/>
      <c r="V70" s="253"/>
      <c r="W70" s="253"/>
      <c r="X70" s="253" t="s">
        <v>232</v>
      </c>
      <c r="Y70" s="253"/>
      <c r="Z70" s="253"/>
      <c r="AA70" s="248" t="s">
        <v>232</v>
      </c>
      <c r="AB70" s="248" t="s">
        <v>232</v>
      </c>
      <c r="AC70" s="248" t="s">
        <v>232</v>
      </c>
      <c r="AD70" s="248" t="s">
        <v>232</v>
      </c>
      <c r="AE70" s="248" t="s">
        <v>232</v>
      </c>
      <c r="AF70" s="248" t="s">
        <v>232</v>
      </c>
      <c r="AG70" s="248" t="s">
        <v>232</v>
      </c>
      <c r="AH70" s="248" t="s">
        <v>232</v>
      </c>
      <c r="AI70" s="248" t="s">
        <v>232</v>
      </c>
      <c r="AJ70" s="248" t="s">
        <v>232</v>
      </c>
      <c r="AK70" s="248" t="s">
        <v>232</v>
      </c>
      <c r="AL70" s="248" t="s">
        <v>232</v>
      </c>
      <c r="AM70" s="248" t="s">
        <v>232</v>
      </c>
      <c r="AN70" s="248" t="s">
        <v>232</v>
      </c>
      <c r="AO70" s="248" t="s">
        <v>232</v>
      </c>
      <c r="AP70" s="254" t="s">
        <v>239</v>
      </c>
      <c r="AQ70" s="255" t="s">
        <v>2881</v>
      </c>
      <c r="AR70" s="248" t="s">
        <v>242</v>
      </c>
      <c r="AS70" s="248" t="s">
        <v>2870</v>
      </c>
      <c r="AT70" s="248"/>
      <c r="AU70" s="248"/>
      <c r="AV70" s="248"/>
      <c r="AW70" s="248"/>
      <c r="AX70" s="248"/>
      <c r="AY70" s="248"/>
      <c r="AZ70" s="248"/>
      <c r="BA70" s="256"/>
      <c r="BB70" s="256"/>
      <c r="BC70" s="256"/>
      <c r="BD70" s="256"/>
      <c r="BE70" s="256"/>
      <c r="BF70" s="264" t="s">
        <v>2353</v>
      </c>
      <c r="BG70" s="248" t="s">
        <v>2877</v>
      </c>
      <c r="BH70" s="265">
        <v>44945</v>
      </c>
      <c r="BI70" s="265"/>
      <c r="BJ70" s="265"/>
      <c r="BK70" s="265"/>
      <c r="BL70" s="265"/>
      <c r="BM70" s="265"/>
      <c r="BN70" s="248"/>
      <c r="BO70" s="248"/>
      <c r="BP70" s="248"/>
      <c r="BQ70" s="248"/>
      <c r="BR70" s="248"/>
    </row>
    <row r="71" spans="1:70" s="230" customFormat="1" ht="39.75" hidden="1" customHeight="1" x14ac:dyDescent="0.25">
      <c r="A71" s="246" t="s">
        <v>233</v>
      </c>
      <c r="B71" s="247" t="s">
        <v>3060</v>
      </c>
      <c r="C71" s="276" t="s">
        <v>3061</v>
      </c>
      <c r="D71" s="249" t="s">
        <v>2891</v>
      </c>
      <c r="E71" s="277">
        <v>32448</v>
      </c>
      <c r="F71" s="251">
        <v>2958465</v>
      </c>
      <c r="G71" s="252" t="s">
        <v>243</v>
      </c>
      <c r="H71" s="257" t="s">
        <v>244</v>
      </c>
      <c r="I71" s="210" t="s">
        <v>2866</v>
      </c>
      <c r="J71" s="248" t="s">
        <v>2886</v>
      </c>
      <c r="K71" s="59" t="s">
        <v>2868</v>
      </c>
      <c r="L71" s="59" t="s">
        <v>23</v>
      </c>
      <c r="M71" s="248" t="s">
        <v>242</v>
      </c>
      <c r="N71" s="254" t="s">
        <v>232</v>
      </c>
      <c r="O71" s="254" t="s">
        <v>232</v>
      </c>
      <c r="P71" s="254" t="s">
        <v>232</v>
      </c>
      <c r="Q71" s="253" t="s">
        <v>232</v>
      </c>
      <c r="R71" s="253"/>
      <c r="S71" s="253"/>
      <c r="T71" s="253"/>
      <c r="U71" s="253"/>
      <c r="V71" s="253" t="s">
        <v>232</v>
      </c>
      <c r="W71" s="253"/>
      <c r="X71" s="253"/>
      <c r="Y71" s="253"/>
      <c r="Z71" s="253"/>
      <c r="AA71" s="248" t="s">
        <v>232</v>
      </c>
      <c r="AB71" s="248" t="s">
        <v>232</v>
      </c>
      <c r="AC71" s="248" t="s">
        <v>232</v>
      </c>
      <c r="AD71" s="248" t="s">
        <v>232</v>
      </c>
      <c r="AE71" s="248" t="s">
        <v>232</v>
      </c>
      <c r="AF71" s="248" t="s">
        <v>232</v>
      </c>
      <c r="AG71" s="248" t="s">
        <v>232</v>
      </c>
      <c r="AH71" s="248" t="s">
        <v>232</v>
      </c>
      <c r="AI71" s="248" t="s">
        <v>232</v>
      </c>
      <c r="AJ71" s="248" t="s">
        <v>232</v>
      </c>
      <c r="AK71" s="248" t="s">
        <v>232</v>
      </c>
      <c r="AL71" s="248" t="s">
        <v>232</v>
      </c>
      <c r="AM71" s="248" t="s">
        <v>232</v>
      </c>
      <c r="AN71" s="248" t="s">
        <v>232</v>
      </c>
      <c r="AO71" s="248" t="s">
        <v>232</v>
      </c>
      <c r="AP71" s="254" t="s">
        <v>239</v>
      </c>
      <c r="AQ71" s="255" t="s">
        <v>2876</v>
      </c>
      <c r="AR71" s="248" t="s">
        <v>242</v>
      </c>
      <c r="AS71" s="248" t="s">
        <v>2870</v>
      </c>
      <c r="AT71" s="248"/>
      <c r="AU71" s="248"/>
      <c r="AV71" s="248" t="s">
        <v>232</v>
      </c>
      <c r="AW71" s="248" t="s">
        <v>232</v>
      </c>
      <c r="AX71" s="248" t="s">
        <v>232</v>
      </c>
      <c r="AY71" s="248" t="s">
        <v>232</v>
      </c>
      <c r="AZ71" s="248" t="s">
        <v>232</v>
      </c>
      <c r="BA71" s="256"/>
      <c r="BB71" s="256"/>
      <c r="BC71" s="256"/>
      <c r="BD71" s="256"/>
      <c r="BE71" s="256"/>
      <c r="BF71" s="264" t="s">
        <v>2353</v>
      </c>
      <c r="BG71" s="248" t="s">
        <v>2877</v>
      </c>
      <c r="BH71" s="251">
        <v>45033</v>
      </c>
      <c r="BI71" s="248">
        <v>38</v>
      </c>
      <c r="BJ71" s="248"/>
      <c r="BK71" s="248"/>
      <c r="BL71" s="248"/>
      <c r="BM71" s="248"/>
      <c r="BN71" s="248"/>
      <c r="BO71" s="248"/>
      <c r="BP71" s="248"/>
      <c r="BQ71" s="248"/>
      <c r="BR71" s="248"/>
    </row>
    <row r="72" spans="1:70" s="230" customFormat="1" ht="39.75" hidden="1" customHeight="1" x14ac:dyDescent="0.25">
      <c r="A72" s="246" t="s">
        <v>2993</v>
      </c>
      <c r="B72" s="247" t="s">
        <v>3062</v>
      </c>
      <c r="C72" s="276" t="s">
        <v>3063</v>
      </c>
      <c r="D72" s="249" t="s">
        <v>2909</v>
      </c>
      <c r="E72" s="277">
        <v>35034</v>
      </c>
      <c r="F72" s="251">
        <v>2958465</v>
      </c>
      <c r="G72" s="252" t="s">
        <v>243</v>
      </c>
      <c r="H72" s="257" t="s">
        <v>244</v>
      </c>
      <c r="I72" s="210" t="s">
        <v>2866</v>
      </c>
      <c r="J72" s="248" t="s">
        <v>2886</v>
      </c>
      <c r="K72" s="59" t="s">
        <v>2875</v>
      </c>
      <c r="L72" s="260" t="str">
        <f>HYPERLINK("#"&amp;"'Dynamic Data'!A"&amp;(MATCH(C72,'[40]Dynamic Data'!$A:$A,0)),TEXT(C72,""))</f>
        <v>CP 99 05</v>
      </c>
      <c r="M72" s="248" t="s">
        <v>242</v>
      </c>
      <c r="N72" s="254" t="s">
        <v>232</v>
      </c>
      <c r="O72" s="254" t="s">
        <v>232</v>
      </c>
      <c r="P72" s="254" t="s">
        <v>232</v>
      </c>
      <c r="Q72" s="253" t="s">
        <v>232</v>
      </c>
      <c r="R72" s="253"/>
      <c r="S72" s="253"/>
      <c r="T72" s="253"/>
      <c r="U72" s="253"/>
      <c r="V72" s="253" t="s">
        <v>232</v>
      </c>
      <c r="W72" s="253"/>
      <c r="X72" s="253"/>
      <c r="Y72" s="253"/>
      <c r="Z72" s="253"/>
      <c r="AA72" s="248" t="s">
        <v>232</v>
      </c>
      <c r="AB72" s="248" t="s">
        <v>232</v>
      </c>
      <c r="AC72" s="248" t="s">
        <v>232</v>
      </c>
      <c r="AD72" s="248" t="s">
        <v>232</v>
      </c>
      <c r="AE72" s="248" t="s">
        <v>232</v>
      </c>
      <c r="AF72" s="248" t="s">
        <v>232</v>
      </c>
      <c r="AG72" s="248" t="s">
        <v>232</v>
      </c>
      <c r="AH72" s="248" t="s">
        <v>232</v>
      </c>
      <c r="AI72" s="248" t="s">
        <v>232</v>
      </c>
      <c r="AJ72" s="248" t="s">
        <v>232</v>
      </c>
      <c r="AK72" s="248" t="s">
        <v>232</v>
      </c>
      <c r="AL72" s="248" t="s">
        <v>232</v>
      </c>
      <c r="AM72" s="248" t="s">
        <v>232</v>
      </c>
      <c r="AN72" s="248" t="s">
        <v>232</v>
      </c>
      <c r="AO72" s="248" t="s">
        <v>232</v>
      </c>
      <c r="AP72" s="254" t="s">
        <v>239</v>
      </c>
      <c r="AQ72" s="255" t="s">
        <v>2876</v>
      </c>
      <c r="AR72" s="248" t="s">
        <v>242</v>
      </c>
      <c r="AS72" s="248" t="s">
        <v>2870</v>
      </c>
      <c r="AT72" s="248"/>
      <c r="AU72" s="248"/>
      <c r="AV72" s="248" t="s">
        <v>232</v>
      </c>
      <c r="AW72" s="248" t="s">
        <v>232</v>
      </c>
      <c r="AX72" s="248" t="s">
        <v>232</v>
      </c>
      <c r="AY72" s="248" t="s">
        <v>232</v>
      </c>
      <c r="AZ72" s="248" t="s">
        <v>232</v>
      </c>
      <c r="BA72" s="256"/>
      <c r="BB72" s="256"/>
      <c r="BC72" s="256"/>
      <c r="BD72" s="256"/>
      <c r="BE72" s="256"/>
      <c r="BF72" s="264" t="s">
        <v>2353</v>
      </c>
      <c r="BG72" s="248" t="s">
        <v>2877</v>
      </c>
      <c r="BH72" s="251">
        <v>45036</v>
      </c>
      <c r="BI72" s="248">
        <v>38</v>
      </c>
      <c r="BJ72" s="248"/>
      <c r="BK72" s="248"/>
      <c r="BL72" s="248"/>
      <c r="BM72" s="248"/>
      <c r="BN72" s="248"/>
      <c r="BO72" s="248"/>
      <c r="BP72" s="248"/>
      <c r="BQ72" s="248"/>
      <c r="BR72" s="248"/>
    </row>
    <row r="73" spans="1:70" s="230" customFormat="1" ht="39.75" hidden="1" customHeight="1" x14ac:dyDescent="0.25">
      <c r="A73" s="246" t="s">
        <v>2993</v>
      </c>
      <c r="B73" s="247" t="s">
        <v>3064</v>
      </c>
      <c r="C73" s="276" t="s">
        <v>3065</v>
      </c>
      <c r="D73" s="249" t="s">
        <v>2891</v>
      </c>
      <c r="E73" s="277">
        <v>32448</v>
      </c>
      <c r="F73" s="251">
        <v>2958465</v>
      </c>
      <c r="G73" s="252" t="s">
        <v>243</v>
      </c>
      <c r="H73" s="257" t="s">
        <v>244</v>
      </c>
      <c r="I73" s="210" t="s">
        <v>2866</v>
      </c>
      <c r="J73" s="248" t="s">
        <v>2944</v>
      </c>
      <c r="K73" s="59" t="s">
        <v>2875</v>
      </c>
      <c r="L73" s="258" t="str">
        <f>HYPERLINK("#"&amp;"'Dynamic Data'!A"&amp;(MATCH(C73,'[40]Dynamic Data'!$A:$A,0)),TEXT(C73,""))</f>
        <v>CP 99 10</v>
      </c>
      <c r="M73" s="248" t="s">
        <v>244</v>
      </c>
      <c r="N73" s="254" t="s">
        <v>232</v>
      </c>
      <c r="O73" s="254" t="s">
        <v>232</v>
      </c>
      <c r="P73" s="254" t="s">
        <v>232</v>
      </c>
      <c r="Q73" s="253" t="s">
        <v>232</v>
      </c>
      <c r="R73" s="248"/>
      <c r="S73" s="248"/>
      <c r="T73" s="248"/>
      <c r="U73" s="248"/>
      <c r="V73" s="253" t="s">
        <v>232</v>
      </c>
      <c r="W73" s="248"/>
      <c r="X73" s="248"/>
      <c r="Y73" s="248"/>
      <c r="Z73" s="248"/>
      <c r="AA73" s="248" t="s">
        <v>232</v>
      </c>
      <c r="AB73" s="248" t="s">
        <v>232</v>
      </c>
      <c r="AC73" s="248" t="s">
        <v>232</v>
      </c>
      <c r="AD73" s="248" t="s">
        <v>232</v>
      </c>
      <c r="AE73" s="248" t="s">
        <v>232</v>
      </c>
      <c r="AF73" s="248" t="s">
        <v>232</v>
      </c>
      <c r="AG73" s="248" t="s">
        <v>232</v>
      </c>
      <c r="AH73" s="248" t="s">
        <v>232</v>
      </c>
      <c r="AI73" s="248" t="s">
        <v>232</v>
      </c>
      <c r="AJ73" s="248" t="s">
        <v>232</v>
      </c>
      <c r="AK73" s="248" t="s">
        <v>232</v>
      </c>
      <c r="AL73" s="248" t="s">
        <v>232</v>
      </c>
      <c r="AM73" s="248" t="s">
        <v>232</v>
      </c>
      <c r="AN73" s="248" t="s">
        <v>232</v>
      </c>
      <c r="AO73" s="248" t="s">
        <v>232</v>
      </c>
      <c r="AP73" s="254" t="s">
        <v>239</v>
      </c>
      <c r="AQ73" s="255" t="s">
        <v>2876</v>
      </c>
      <c r="AR73" s="248" t="s">
        <v>242</v>
      </c>
      <c r="AS73" s="248" t="s">
        <v>2870</v>
      </c>
      <c r="AT73" s="248"/>
      <c r="AU73" s="248"/>
      <c r="AV73" s="248" t="s">
        <v>232</v>
      </c>
      <c r="AW73" s="248" t="s">
        <v>232</v>
      </c>
      <c r="AX73" s="248" t="s">
        <v>232</v>
      </c>
      <c r="AY73" s="248" t="s">
        <v>232</v>
      </c>
      <c r="AZ73" s="248" t="s">
        <v>232</v>
      </c>
      <c r="BA73" s="256"/>
      <c r="BB73" s="256"/>
      <c r="BC73" s="256"/>
      <c r="BD73" s="256"/>
      <c r="BE73" s="256"/>
      <c r="BF73" s="264" t="s">
        <v>2353</v>
      </c>
      <c r="BG73" s="248" t="s">
        <v>2877</v>
      </c>
      <c r="BH73" s="251">
        <v>45036</v>
      </c>
      <c r="BI73" s="248">
        <v>38</v>
      </c>
      <c r="BJ73" s="248"/>
      <c r="BK73" s="248"/>
      <c r="BL73" s="248"/>
      <c r="BM73" s="248"/>
      <c r="BN73" s="248"/>
      <c r="BO73" s="248"/>
      <c r="BP73" s="248"/>
      <c r="BQ73" s="248"/>
      <c r="BR73" s="248"/>
    </row>
    <row r="74" spans="1:70" s="230" customFormat="1" ht="39.75" hidden="1" customHeight="1" x14ac:dyDescent="0.25">
      <c r="A74" s="261" t="s">
        <v>2882</v>
      </c>
      <c r="B74" s="247" t="s">
        <v>3066</v>
      </c>
      <c r="C74" s="276" t="s">
        <v>3067</v>
      </c>
      <c r="D74" s="249" t="s">
        <v>2891</v>
      </c>
      <c r="E74" s="277">
        <v>32448</v>
      </c>
      <c r="F74" s="251">
        <v>2958465</v>
      </c>
      <c r="G74" s="252" t="s">
        <v>243</v>
      </c>
      <c r="H74" s="257" t="s">
        <v>244</v>
      </c>
      <c r="I74" s="210" t="s">
        <v>2866</v>
      </c>
      <c r="J74" s="210" t="s">
        <v>2886</v>
      </c>
      <c r="K74" s="59" t="s">
        <v>2868</v>
      </c>
      <c r="L74" s="59" t="s">
        <v>23</v>
      </c>
      <c r="M74" s="248" t="s">
        <v>244</v>
      </c>
      <c r="N74" s="254" t="s">
        <v>232</v>
      </c>
      <c r="O74" s="254" t="s">
        <v>232</v>
      </c>
      <c r="P74" s="254" t="s">
        <v>232</v>
      </c>
      <c r="Q74" s="253" t="s">
        <v>232</v>
      </c>
      <c r="R74" s="253"/>
      <c r="S74" s="253"/>
      <c r="T74" s="253"/>
      <c r="U74" s="253"/>
      <c r="V74" s="253" t="s">
        <v>232</v>
      </c>
      <c r="W74" s="253"/>
      <c r="X74" s="253"/>
      <c r="Y74" s="253"/>
      <c r="Z74" s="253"/>
      <c r="AA74" s="254" t="s">
        <v>232</v>
      </c>
      <c r="AB74" s="254" t="s">
        <v>232</v>
      </c>
      <c r="AC74" s="254" t="s">
        <v>232</v>
      </c>
      <c r="AD74" s="254" t="s">
        <v>232</v>
      </c>
      <c r="AE74" s="254" t="s">
        <v>232</v>
      </c>
      <c r="AF74" s="254" t="s">
        <v>232</v>
      </c>
      <c r="AG74" s="254" t="s">
        <v>232</v>
      </c>
      <c r="AH74" s="254" t="s">
        <v>232</v>
      </c>
      <c r="AI74" s="254" t="s">
        <v>232</v>
      </c>
      <c r="AJ74" s="254" t="s">
        <v>232</v>
      </c>
      <c r="AK74" s="254" t="s">
        <v>232</v>
      </c>
      <c r="AL74" s="254" t="s">
        <v>232</v>
      </c>
      <c r="AM74" s="254" t="s">
        <v>232</v>
      </c>
      <c r="AN74" s="254" t="s">
        <v>232</v>
      </c>
      <c r="AO74" s="254" t="s">
        <v>232</v>
      </c>
      <c r="AP74" s="254" t="s">
        <v>239</v>
      </c>
      <c r="AQ74" s="255" t="s">
        <v>2876</v>
      </c>
      <c r="AR74" s="248" t="s">
        <v>242</v>
      </c>
      <c r="AS74" s="248" t="s">
        <v>2870</v>
      </c>
      <c r="AT74" s="248"/>
      <c r="AU74" s="248"/>
      <c r="AV74" s="248" t="s">
        <v>232</v>
      </c>
      <c r="AW74" s="248" t="s">
        <v>232</v>
      </c>
      <c r="AX74" s="248" t="s">
        <v>232</v>
      </c>
      <c r="AY74" s="248" t="s">
        <v>232</v>
      </c>
      <c r="AZ74" s="248" t="s">
        <v>232</v>
      </c>
      <c r="BA74" s="256"/>
      <c r="BB74" s="256"/>
      <c r="BC74" s="256"/>
      <c r="BD74" s="256"/>
      <c r="BE74" s="256"/>
      <c r="BF74" s="248" t="s">
        <v>2353</v>
      </c>
      <c r="BG74" s="248" t="s">
        <v>2877</v>
      </c>
      <c r="BH74" s="251">
        <v>45033</v>
      </c>
      <c r="BI74" s="248">
        <v>38</v>
      </c>
      <c r="BJ74" s="248"/>
      <c r="BK74" s="248"/>
      <c r="BL74" s="248"/>
      <c r="BM74" s="248"/>
      <c r="BN74" s="248"/>
      <c r="BO74" s="248"/>
      <c r="BP74" s="248"/>
      <c r="BQ74" s="248"/>
      <c r="BR74" s="248"/>
    </row>
    <row r="75" spans="1:70" s="230" customFormat="1" ht="39.75" hidden="1" customHeight="1" x14ac:dyDescent="0.25">
      <c r="A75" s="261" t="s">
        <v>233</v>
      </c>
      <c r="B75" s="312" t="s">
        <v>3068</v>
      </c>
      <c r="C75" s="272" t="s">
        <v>3069</v>
      </c>
      <c r="D75" s="273">
        <v>607</v>
      </c>
      <c r="E75" s="277">
        <v>43405</v>
      </c>
      <c r="F75" s="251">
        <v>2958465</v>
      </c>
      <c r="G75" s="252" t="s">
        <v>243</v>
      </c>
      <c r="H75" s="257" t="s">
        <v>244</v>
      </c>
      <c r="I75" s="210" t="s">
        <v>2866</v>
      </c>
      <c r="J75" s="248" t="s">
        <v>2886</v>
      </c>
      <c r="K75" s="59" t="s">
        <v>2868</v>
      </c>
      <c r="L75" s="59" t="s">
        <v>23</v>
      </c>
      <c r="M75" s="248" t="s">
        <v>244</v>
      </c>
      <c r="N75" s="254" t="s">
        <v>232</v>
      </c>
      <c r="O75" s="254" t="s">
        <v>232</v>
      </c>
      <c r="P75" s="254" t="s">
        <v>232</v>
      </c>
      <c r="Q75" s="248" t="s">
        <v>232</v>
      </c>
      <c r="R75" s="248" t="s">
        <v>232</v>
      </c>
      <c r="S75" s="248" t="s">
        <v>232</v>
      </c>
      <c r="T75" s="248" t="s">
        <v>232</v>
      </c>
      <c r="U75" s="248" t="s">
        <v>232</v>
      </c>
      <c r="V75" s="248" t="s">
        <v>232</v>
      </c>
      <c r="W75" s="248" t="s">
        <v>232</v>
      </c>
      <c r="X75" s="248" t="s">
        <v>232</v>
      </c>
      <c r="Y75" s="248" t="s">
        <v>232</v>
      </c>
      <c r="Z75" s="248" t="s">
        <v>232</v>
      </c>
      <c r="AA75" s="248"/>
      <c r="AB75" s="248" t="s">
        <v>232</v>
      </c>
      <c r="AC75" s="248" t="s">
        <v>232</v>
      </c>
      <c r="AD75" s="248"/>
      <c r="AE75" s="248" t="s">
        <v>232</v>
      </c>
      <c r="AF75" s="248" t="s">
        <v>232</v>
      </c>
      <c r="AG75" s="248" t="s">
        <v>232</v>
      </c>
      <c r="AH75" s="248" t="s">
        <v>232</v>
      </c>
      <c r="AI75" s="248" t="s">
        <v>232</v>
      </c>
      <c r="AJ75" s="248" t="s">
        <v>232</v>
      </c>
      <c r="AK75" s="248" t="s">
        <v>232</v>
      </c>
      <c r="AL75" s="248" t="s">
        <v>232</v>
      </c>
      <c r="AM75" s="248" t="s">
        <v>232</v>
      </c>
      <c r="AN75" s="248" t="s">
        <v>232</v>
      </c>
      <c r="AO75" s="248" t="s">
        <v>232</v>
      </c>
      <c r="AP75" s="254" t="s">
        <v>239</v>
      </c>
      <c r="AQ75" s="255" t="s">
        <v>2881</v>
      </c>
      <c r="AR75" s="248" t="s">
        <v>242</v>
      </c>
      <c r="AS75" s="248" t="s">
        <v>2870</v>
      </c>
      <c r="AT75" s="248"/>
      <c r="AU75" s="248"/>
      <c r="AV75" s="248" t="s">
        <v>232</v>
      </c>
      <c r="AW75" s="248" t="s">
        <v>232</v>
      </c>
      <c r="AX75" s="248" t="s">
        <v>232</v>
      </c>
      <c r="AY75" s="248" t="s">
        <v>232</v>
      </c>
      <c r="AZ75" s="248" t="s">
        <v>232</v>
      </c>
      <c r="BA75" s="256"/>
      <c r="BB75" s="256"/>
      <c r="BC75" s="256"/>
      <c r="BD75" s="256"/>
      <c r="BE75" s="256"/>
      <c r="BF75" s="264" t="s">
        <v>2353</v>
      </c>
      <c r="BG75" s="248" t="s">
        <v>2877</v>
      </c>
      <c r="BH75" s="251">
        <v>45032</v>
      </c>
      <c r="BI75" s="248">
        <v>22</v>
      </c>
      <c r="BJ75" s="248"/>
      <c r="BK75" s="248"/>
      <c r="BL75" s="248"/>
      <c r="BM75" s="248"/>
      <c r="BN75" s="248"/>
      <c r="BO75" s="248"/>
      <c r="BP75" s="248"/>
      <c r="BQ75" s="248"/>
      <c r="BR75" s="248"/>
    </row>
    <row r="76" spans="1:70" s="230" customFormat="1" ht="39.75" hidden="1" customHeight="1" x14ac:dyDescent="0.25">
      <c r="A76" s="261" t="s">
        <v>233</v>
      </c>
      <c r="B76" s="312" t="s">
        <v>3068</v>
      </c>
      <c r="C76" s="272" t="s">
        <v>3069</v>
      </c>
      <c r="D76" s="273">
        <v>695</v>
      </c>
      <c r="E76" s="284">
        <v>35034</v>
      </c>
      <c r="F76" s="251">
        <v>2958465</v>
      </c>
      <c r="G76" s="252" t="s">
        <v>243</v>
      </c>
      <c r="H76" s="257" t="s">
        <v>244</v>
      </c>
      <c r="I76" s="210" t="s">
        <v>2866</v>
      </c>
      <c r="J76" s="248" t="s">
        <v>2886</v>
      </c>
      <c r="K76" s="59" t="s">
        <v>2868</v>
      </c>
      <c r="L76" s="59" t="s">
        <v>23</v>
      </c>
      <c r="M76" s="248" t="s">
        <v>244</v>
      </c>
      <c r="N76" s="254" t="s">
        <v>232</v>
      </c>
      <c r="O76" s="254" t="s">
        <v>232</v>
      </c>
      <c r="P76" s="254" t="s">
        <v>232</v>
      </c>
      <c r="Q76" s="248" t="s">
        <v>232</v>
      </c>
      <c r="R76" s="248" t="s">
        <v>232</v>
      </c>
      <c r="S76" s="248" t="s">
        <v>232</v>
      </c>
      <c r="T76" s="248" t="s">
        <v>232</v>
      </c>
      <c r="U76" s="248" t="s">
        <v>232</v>
      </c>
      <c r="V76" s="248" t="s">
        <v>232</v>
      </c>
      <c r="W76" s="248" t="s">
        <v>232</v>
      </c>
      <c r="X76" s="248" t="s">
        <v>232</v>
      </c>
      <c r="Y76" s="248" t="s">
        <v>232</v>
      </c>
      <c r="Z76" s="248" t="s">
        <v>232</v>
      </c>
      <c r="AA76" s="248"/>
      <c r="AB76" s="248"/>
      <c r="AC76" s="248"/>
      <c r="AD76" s="248" t="s">
        <v>232</v>
      </c>
      <c r="AE76" s="248"/>
      <c r="AF76" s="248"/>
      <c r="AG76" s="248"/>
      <c r="AH76" s="248"/>
      <c r="AI76" s="248"/>
      <c r="AJ76" s="248"/>
      <c r="AK76" s="248"/>
      <c r="AL76" s="248"/>
      <c r="AM76" s="248"/>
      <c r="AN76" s="248"/>
      <c r="AO76" s="248"/>
      <c r="AP76" s="254" t="s">
        <v>239</v>
      </c>
      <c r="AQ76" s="255" t="s">
        <v>2881</v>
      </c>
      <c r="AR76" s="248" t="s">
        <v>242</v>
      </c>
      <c r="AS76" s="248" t="s">
        <v>2870</v>
      </c>
      <c r="AT76" s="248"/>
      <c r="AU76" s="248"/>
      <c r="AV76" s="248" t="s">
        <v>232</v>
      </c>
      <c r="AW76" s="248" t="s">
        <v>232</v>
      </c>
      <c r="AX76" s="248" t="s">
        <v>232</v>
      </c>
      <c r="AY76" s="248" t="s">
        <v>232</v>
      </c>
      <c r="AZ76" s="248" t="s">
        <v>232</v>
      </c>
      <c r="BA76" s="256"/>
      <c r="BB76" s="256"/>
      <c r="BC76" s="256"/>
      <c r="BD76" s="256"/>
      <c r="BE76" s="256"/>
      <c r="BF76" s="264" t="s">
        <v>2353</v>
      </c>
      <c r="BG76" s="248" t="s">
        <v>2877</v>
      </c>
      <c r="BH76" s="251">
        <v>45032</v>
      </c>
      <c r="BI76" s="248">
        <v>22</v>
      </c>
      <c r="BJ76" s="248"/>
      <c r="BK76" s="248"/>
      <c r="BL76" s="248"/>
      <c r="BM76" s="248"/>
      <c r="BN76" s="248"/>
      <c r="BO76" s="248"/>
      <c r="BP76" s="248"/>
      <c r="BQ76" s="248"/>
      <c r="BR76" s="248"/>
    </row>
    <row r="77" spans="1:70" s="230" customFormat="1" ht="39.75" hidden="1" customHeight="1" x14ac:dyDescent="0.25">
      <c r="A77" s="261" t="s">
        <v>2882</v>
      </c>
      <c r="B77" s="285" t="s">
        <v>3070</v>
      </c>
      <c r="C77" s="286" t="s">
        <v>3071</v>
      </c>
      <c r="D77" s="287">
        <v>917</v>
      </c>
      <c r="E77" s="277">
        <v>42979</v>
      </c>
      <c r="F77" s="251">
        <v>2958465</v>
      </c>
      <c r="G77" s="252" t="s">
        <v>243</v>
      </c>
      <c r="H77" s="257" t="s">
        <v>244</v>
      </c>
      <c r="I77" s="210" t="s">
        <v>2866</v>
      </c>
      <c r="J77" s="248" t="s">
        <v>2886</v>
      </c>
      <c r="K77" s="59" t="s">
        <v>2875</v>
      </c>
      <c r="L77" s="258" t="str">
        <f>HYPERLINK("#"&amp;"'Dynamic Data'!A"&amp;(MATCH(C77,'[40]Dynamic Data'!$A:$A,0)),TEXT(C77,""))</f>
        <v>CP 04 11</v>
      </c>
      <c r="M77" s="248" t="s">
        <v>242</v>
      </c>
      <c r="N77" s="254" t="s">
        <v>232</v>
      </c>
      <c r="O77" s="254" t="s">
        <v>232</v>
      </c>
      <c r="P77" s="254" t="s">
        <v>232</v>
      </c>
      <c r="Q77" s="253" t="s">
        <v>232</v>
      </c>
      <c r="R77" s="253" t="s">
        <v>232</v>
      </c>
      <c r="S77" s="253" t="s">
        <v>232</v>
      </c>
      <c r="T77" s="253" t="s">
        <v>232</v>
      </c>
      <c r="U77" s="253" t="s">
        <v>232</v>
      </c>
      <c r="V77" s="253" t="s">
        <v>232</v>
      </c>
      <c r="W77" s="253" t="s">
        <v>232</v>
      </c>
      <c r="X77" s="253" t="s">
        <v>232</v>
      </c>
      <c r="Y77" s="253" t="s">
        <v>232</v>
      </c>
      <c r="Z77" s="253" t="s">
        <v>232</v>
      </c>
      <c r="AA77" s="248" t="s">
        <v>232</v>
      </c>
      <c r="AB77" s="248" t="s">
        <v>232</v>
      </c>
      <c r="AC77" s="248" t="s">
        <v>232</v>
      </c>
      <c r="AD77" s="248" t="s">
        <v>232</v>
      </c>
      <c r="AE77" s="248" t="s">
        <v>232</v>
      </c>
      <c r="AF77" s="248" t="s">
        <v>232</v>
      </c>
      <c r="AG77" s="248" t="s">
        <v>232</v>
      </c>
      <c r="AH77" s="248" t="s">
        <v>232</v>
      </c>
      <c r="AI77" s="248" t="s">
        <v>232</v>
      </c>
      <c r="AJ77" s="248" t="s">
        <v>232</v>
      </c>
      <c r="AK77" s="248" t="s">
        <v>232</v>
      </c>
      <c r="AL77" s="248" t="s">
        <v>232</v>
      </c>
      <c r="AM77" s="248" t="s">
        <v>232</v>
      </c>
      <c r="AN77" s="248" t="s">
        <v>232</v>
      </c>
      <c r="AO77" s="248" t="s">
        <v>232</v>
      </c>
      <c r="AP77" s="254" t="s">
        <v>239</v>
      </c>
      <c r="AQ77" s="255" t="s">
        <v>2876</v>
      </c>
      <c r="AR77" s="248" t="s">
        <v>242</v>
      </c>
      <c r="AS77" s="248" t="s">
        <v>2870</v>
      </c>
      <c r="AT77" s="248"/>
      <c r="AU77" s="248"/>
      <c r="AV77" s="248" t="s">
        <v>232</v>
      </c>
      <c r="AW77" s="248" t="s">
        <v>232</v>
      </c>
      <c r="AX77" s="248" t="s">
        <v>232</v>
      </c>
      <c r="AY77" s="248" t="s">
        <v>232</v>
      </c>
      <c r="AZ77" s="248" t="s">
        <v>232</v>
      </c>
      <c r="BA77" s="256"/>
      <c r="BB77" s="256"/>
      <c r="BC77" s="256"/>
      <c r="BD77" s="256"/>
      <c r="BE77" s="256"/>
      <c r="BF77" s="264" t="s">
        <v>2353</v>
      </c>
      <c r="BG77" s="248" t="s">
        <v>2877</v>
      </c>
      <c r="BH77" s="251">
        <v>45036</v>
      </c>
      <c r="BI77" s="248">
        <v>12</v>
      </c>
      <c r="BJ77" s="248"/>
      <c r="BK77" s="248"/>
      <c r="BL77" s="248"/>
      <c r="BM77" s="248"/>
      <c r="BN77" s="248"/>
      <c r="BO77" s="248"/>
      <c r="BP77" s="248"/>
      <c r="BQ77" s="248"/>
      <c r="BR77" s="248"/>
    </row>
    <row r="78" spans="1:70" s="230" customFormat="1" ht="39.75" hidden="1" customHeight="1" x14ac:dyDescent="0.25">
      <c r="A78" s="246" t="s">
        <v>3003</v>
      </c>
      <c r="B78" s="312" t="s">
        <v>3072</v>
      </c>
      <c r="C78" s="272" t="s">
        <v>3073</v>
      </c>
      <c r="D78" s="273" t="s">
        <v>2909</v>
      </c>
      <c r="E78" s="277">
        <v>35034</v>
      </c>
      <c r="F78" s="251">
        <v>2958465</v>
      </c>
      <c r="G78" s="252" t="s">
        <v>243</v>
      </c>
      <c r="H78" s="257" t="s">
        <v>244</v>
      </c>
      <c r="I78" s="210" t="s">
        <v>2866</v>
      </c>
      <c r="J78" s="248" t="s">
        <v>2944</v>
      </c>
      <c r="K78" s="59" t="s">
        <v>2868</v>
      </c>
      <c r="L78" s="59" t="s">
        <v>23</v>
      </c>
      <c r="M78" s="248" t="s">
        <v>244</v>
      </c>
      <c r="N78" s="254" t="s">
        <v>232</v>
      </c>
      <c r="O78" s="254" t="s">
        <v>232</v>
      </c>
      <c r="P78" s="254" t="s">
        <v>232</v>
      </c>
      <c r="Q78" s="248" t="s">
        <v>232</v>
      </c>
      <c r="R78" s="248" t="s">
        <v>232</v>
      </c>
      <c r="S78" s="248" t="s">
        <v>232</v>
      </c>
      <c r="T78" s="248" t="s">
        <v>232</v>
      </c>
      <c r="U78" s="248" t="s">
        <v>232</v>
      </c>
      <c r="V78" s="248" t="s">
        <v>232</v>
      </c>
      <c r="W78" s="248" t="s">
        <v>232</v>
      </c>
      <c r="X78" s="248" t="s">
        <v>232</v>
      </c>
      <c r="Y78" s="248" t="s">
        <v>232</v>
      </c>
      <c r="Z78" s="248" t="s">
        <v>232</v>
      </c>
      <c r="AA78" s="248" t="s">
        <v>232</v>
      </c>
      <c r="AB78" s="248" t="s">
        <v>232</v>
      </c>
      <c r="AC78" s="248" t="s">
        <v>232</v>
      </c>
      <c r="AD78" s="248" t="s">
        <v>232</v>
      </c>
      <c r="AE78" s="248" t="s">
        <v>232</v>
      </c>
      <c r="AF78" s="248" t="s">
        <v>232</v>
      </c>
      <c r="AG78" s="248" t="s">
        <v>232</v>
      </c>
      <c r="AH78" s="248" t="s">
        <v>232</v>
      </c>
      <c r="AI78" s="248" t="s">
        <v>232</v>
      </c>
      <c r="AJ78" s="248" t="s">
        <v>232</v>
      </c>
      <c r="AK78" s="248" t="s">
        <v>232</v>
      </c>
      <c r="AL78" s="248" t="s">
        <v>232</v>
      </c>
      <c r="AM78" s="248" t="s">
        <v>232</v>
      </c>
      <c r="AN78" s="248" t="s">
        <v>232</v>
      </c>
      <c r="AO78" s="248" t="s">
        <v>232</v>
      </c>
      <c r="AP78" s="254" t="s">
        <v>239</v>
      </c>
      <c r="AQ78" s="270" t="s">
        <v>2921</v>
      </c>
      <c r="AR78" s="248" t="s">
        <v>242</v>
      </c>
      <c r="AS78" s="248" t="s">
        <v>2870</v>
      </c>
      <c r="AT78" s="248"/>
      <c r="AU78" s="248"/>
      <c r="AV78" s="248" t="s">
        <v>232</v>
      </c>
      <c r="AW78" s="248" t="s">
        <v>232</v>
      </c>
      <c r="AX78" s="248" t="s">
        <v>232</v>
      </c>
      <c r="AY78" s="248" t="s">
        <v>232</v>
      </c>
      <c r="AZ78" s="248" t="s">
        <v>232</v>
      </c>
      <c r="BA78" s="256"/>
      <c r="BB78" s="256"/>
      <c r="BC78" s="256"/>
      <c r="BD78" s="256"/>
      <c r="BE78" s="256"/>
      <c r="BF78" s="264" t="s">
        <v>2353</v>
      </c>
      <c r="BG78" s="248" t="s">
        <v>2877</v>
      </c>
      <c r="BH78" s="251">
        <v>45033</v>
      </c>
      <c r="BI78" s="248" t="s">
        <v>3074</v>
      </c>
      <c r="BJ78" s="248"/>
      <c r="BK78" s="248"/>
      <c r="BL78" s="248"/>
      <c r="BM78" s="248"/>
      <c r="BN78" s="248"/>
      <c r="BO78" s="248"/>
      <c r="BP78" s="248"/>
      <c r="BQ78" s="248"/>
      <c r="BR78" s="248"/>
    </row>
    <row r="79" spans="1:70" s="230" customFormat="1" ht="39.75" hidden="1" customHeight="1" x14ac:dyDescent="0.25">
      <c r="A79" s="261" t="s">
        <v>3075</v>
      </c>
      <c r="B79" s="312" t="s">
        <v>3076</v>
      </c>
      <c r="C79" s="272" t="s">
        <v>3077</v>
      </c>
      <c r="D79" s="273" t="s">
        <v>3078</v>
      </c>
      <c r="E79" s="277">
        <v>44197</v>
      </c>
      <c r="F79" s="251">
        <v>2958465</v>
      </c>
      <c r="G79" s="252" t="s">
        <v>23</v>
      </c>
      <c r="H79" s="257" t="s">
        <v>242</v>
      </c>
      <c r="I79" s="210" t="s">
        <v>2866</v>
      </c>
      <c r="J79" s="248" t="s">
        <v>2886</v>
      </c>
      <c r="K79" s="59" t="s">
        <v>2868</v>
      </c>
      <c r="L79" s="59" t="s">
        <v>23</v>
      </c>
      <c r="M79" s="248" t="s">
        <v>242</v>
      </c>
      <c r="N79" s="254" t="s">
        <v>232</v>
      </c>
      <c r="O79" s="254" t="s">
        <v>232</v>
      </c>
      <c r="P79" s="254" t="s">
        <v>232</v>
      </c>
      <c r="Q79" s="248" t="s">
        <v>232</v>
      </c>
      <c r="R79" s="248" t="s">
        <v>232</v>
      </c>
      <c r="S79" s="248"/>
      <c r="T79" s="248"/>
      <c r="U79" s="248"/>
      <c r="V79" s="248" t="s">
        <v>232</v>
      </c>
      <c r="W79" s="248"/>
      <c r="X79" s="248"/>
      <c r="Y79" s="248"/>
      <c r="Z79" s="248"/>
      <c r="AA79" s="248" t="s">
        <v>232</v>
      </c>
      <c r="AB79" s="248" t="s">
        <v>232</v>
      </c>
      <c r="AC79" s="248" t="s">
        <v>232</v>
      </c>
      <c r="AD79" s="248" t="s">
        <v>232</v>
      </c>
      <c r="AE79" s="248" t="s">
        <v>232</v>
      </c>
      <c r="AF79" s="248" t="s">
        <v>232</v>
      </c>
      <c r="AG79" s="248" t="s">
        <v>232</v>
      </c>
      <c r="AH79" s="248" t="s">
        <v>232</v>
      </c>
      <c r="AI79" s="248" t="s">
        <v>232</v>
      </c>
      <c r="AJ79" s="248" t="s">
        <v>232</v>
      </c>
      <c r="AK79" s="248" t="s">
        <v>232</v>
      </c>
      <c r="AL79" s="248" t="s">
        <v>232</v>
      </c>
      <c r="AM79" s="248" t="s">
        <v>232</v>
      </c>
      <c r="AN79" s="248" t="s">
        <v>232</v>
      </c>
      <c r="AO79" s="248" t="s">
        <v>232</v>
      </c>
      <c r="AP79" s="254" t="s">
        <v>239</v>
      </c>
      <c r="AQ79" s="255" t="s">
        <v>2881</v>
      </c>
      <c r="AR79" s="248" t="s">
        <v>242</v>
      </c>
      <c r="AS79" s="248" t="s">
        <v>2870</v>
      </c>
      <c r="AT79" s="248"/>
      <c r="AU79" s="248"/>
      <c r="AV79" s="248" t="s">
        <v>232</v>
      </c>
      <c r="AW79" s="248" t="s">
        <v>232</v>
      </c>
      <c r="AX79" s="248" t="s">
        <v>232</v>
      </c>
      <c r="AY79" s="248" t="s">
        <v>232</v>
      </c>
      <c r="AZ79" s="248" t="s">
        <v>232</v>
      </c>
      <c r="BA79" s="256"/>
      <c r="BB79" s="256"/>
      <c r="BC79" s="256"/>
      <c r="BD79" s="256"/>
      <c r="BE79" s="256"/>
      <c r="BF79" s="264" t="s">
        <v>2353</v>
      </c>
      <c r="BG79" s="248" t="s">
        <v>2877</v>
      </c>
      <c r="BH79" s="251">
        <v>45021</v>
      </c>
      <c r="BI79" s="103" t="s">
        <v>3079</v>
      </c>
      <c r="BJ79" s="248"/>
      <c r="BK79" s="248"/>
      <c r="BL79" s="248"/>
      <c r="BM79" s="248"/>
      <c r="BN79" s="248"/>
      <c r="BO79" s="248"/>
      <c r="BP79" s="248"/>
      <c r="BQ79" s="248"/>
      <c r="BR79" s="248"/>
    </row>
    <row r="80" spans="1:70" s="230" customFormat="1" ht="39.75" hidden="1" customHeight="1" x14ac:dyDescent="0.25">
      <c r="A80" s="14" t="s">
        <v>3080</v>
      </c>
      <c r="B80" s="285" t="s">
        <v>3081</v>
      </c>
      <c r="C80" s="313" t="s">
        <v>3082</v>
      </c>
      <c r="D80" s="287" t="s">
        <v>3078</v>
      </c>
      <c r="E80" s="277">
        <v>44197</v>
      </c>
      <c r="F80" s="251">
        <v>2958465</v>
      </c>
      <c r="G80" s="252" t="s">
        <v>23</v>
      </c>
      <c r="H80" s="257" t="s">
        <v>242</v>
      </c>
      <c r="I80" s="210" t="s">
        <v>2866</v>
      </c>
      <c r="J80" s="248" t="s">
        <v>2886</v>
      </c>
      <c r="K80" s="59" t="s">
        <v>2868</v>
      </c>
      <c r="L80" s="59" t="s">
        <v>23</v>
      </c>
      <c r="M80" s="248" t="s">
        <v>242</v>
      </c>
      <c r="N80" s="254" t="s">
        <v>232</v>
      </c>
      <c r="O80" s="254" t="s">
        <v>232</v>
      </c>
      <c r="P80" s="254" t="s">
        <v>232</v>
      </c>
      <c r="Q80" s="248" t="s">
        <v>232</v>
      </c>
      <c r="R80" s="248" t="s">
        <v>232</v>
      </c>
      <c r="S80" s="248"/>
      <c r="T80" s="248"/>
      <c r="U80" s="248"/>
      <c r="V80" s="248" t="s">
        <v>232</v>
      </c>
      <c r="W80" s="248"/>
      <c r="X80" s="248"/>
      <c r="Y80" s="248"/>
      <c r="Z80" s="248"/>
      <c r="AA80" s="248" t="s">
        <v>232</v>
      </c>
      <c r="AB80" s="248" t="s">
        <v>232</v>
      </c>
      <c r="AC80" s="248" t="s">
        <v>232</v>
      </c>
      <c r="AD80" s="248" t="s">
        <v>232</v>
      </c>
      <c r="AE80" s="248" t="s">
        <v>232</v>
      </c>
      <c r="AF80" s="248" t="s">
        <v>232</v>
      </c>
      <c r="AG80" s="248" t="s">
        <v>232</v>
      </c>
      <c r="AH80" s="248" t="s">
        <v>232</v>
      </c>
      <c r="AI80" s="248" t="s">
        <v>232</v>
      </c>
      <c r="AJ80" s="248" t="s">
        <v>232</v>
      </c>
      <c r="AK80" s="248" t="s">
        <v>232</v>
      </c>
      <c r="AL80" s="248" t="s">
        <v>232</v>
      </c>
      <c r="AM80" s="248" t="s">
        <v>232</v>
      </c>
      <c r="AN80" s="248" t="s">
        <v>232</v>
      </c>
      <c r="AO80" s="248" t="s">
        <v>232</v>
      </c>
      <c r="AP80" s="254" t="s">
        <v>239</v>
      </c>
      <c r="AQ80" s="255" t="s">
        <v>2881</v>
      </c>
      <c r="AR80" s="248" t="s">
        <v>242</v>
      </c>
      <c r="AS80" s="248" t="s">
        <v>2870</v>
      </c>
      <c r="AT80" s="248"/>
      <c r="AU80" s="248"/>
      <c r="AV80" s="248" t="s">
        <v>232</v>
      </c>
      <c r="AW80" s="248" t="s">
        <v>232</v>
      </c>
      <c r="AX80" s="248" t="s">
        <v>232</v>
      </c>
      <c r="AY80" s="248" t="s">
        <v>232</v>
      </c>
      <c r="AZ80" s="248" t="s">
        <v>232</v>
      </c>
      <c r="BA80" s="256"/>
      <c r="BB80" s="256"/>
      <c r="BC80" s="256"/>
      <c r="BD80" s="256"/>
      <c r="BE80" s="256"/>
      <c r="BF80" s="264" t="s">
        <v>2353</v>
      </c>
      <c r="BG80" s="248" t="s">
        <v>2877</v>
      </c>
      <c r="BH80" s="251">
        <v>45021</v>
      </c>
      <c r="BI80" s="103" t="s">
        <v>3079</v>
      </c>
      <c r="BJ80" s="248"/>
      <c r="BK80" s="248"/>
      <c r="BL80" s="248"/>
      <c r="BM80" s="248"/>
      <c r="BN80" s="248"/>
      <c r="BO80" s="248"/>
      <c r="BP80" s="248"/>
      <c r="BQ80" s="248"/>
      <c r="BR80" s="248"/>
    </row>
    <row r="81" spans="1:70" s="230" customFormat="1" ht="39.75" hidden="1" customHeight="1" x14ac:dyDescent="0.25">
      <c r="A81" s="261" t="s">
        <v>3083</v>
      </c>
      <c r="B81" s="312" t="s">
        <v>3084</v>
      </c>
      <c r="C81" s="272" t="s">
        <v>3085</v>
      </c>
      <c r="D81" s="273" t="s">
        <v>3086</v>
      </c>
      <c r="E81" s="277">
        <v>44197</v>
      </c>
      <c r="F81" s="251">
        <v>2958465</v>
      </c>
      <c r="G81" s="252" t="s">
        <v>23</v>
      </c>
      <c r="H81" s="257" t="s">
        <v>242</v>
      </c>
      <c r="I81" s="210" t="s">
        <v>2866</v>
      </c>
      <c r="J81" s="248" t="s">
        <v>2886</v>
      </c>
      <c r="K81" s="59" t="s">
        <v>2868</v>
      </c>
      <c r="L81" s="59" t="s">
        <v>23</v>
      </c>
      <c r="M81" s="248" t="s">
        <v>242</v>
      </c>
      <c r="N81" s="254" t="s">
        <v>232</v>
      </c>
      <c r="O81" s="254" t="s">
        <v>232</v>
      </c>
      <c r="P81" s="254" t="s">
        <v>232</v>
      </c>
      <c r="Q81" s="248" t="s">
        <v>232</v>
      </c>
      <c r="R81" s="248" t="s">
        <v>232</v>
      </c>
      <c r="S81" s="248"/>
      <c r="T81" s="248"/>
      <c r="U81" s="248"/>
      <c r="V81" s="248" t="s">
        <v>232</v>
      </c>
      <c r="W81" s="248"/>
      <c r="X81" s="248"/>
      <c r="Y81" s="248"/>
      <c r="Z81" s="248"/>
      <c r="AA81" s="248" t="s">
        <v>232</v>
      </c>
      <c r="AB81" s="248" t="s">
        <v>232</v>
      </c>
      <c r="AC81" s="248" t="s">
        <v>232</v>
      </c>
      <c r="AD81" s="248" t="s">
        <v>232</v>
      </c>
      <c r="AE81" s="248" t="s">
        <v>232</v>
      </c>
      <c r="AF81" s="248" t="s">
        <v>232</v>
      </c>
      <c r="AG81" s="248" t="s">
        <v>232</v>
      </c>
      <c r="AH81" s="248" t="s">
        <v>232</v>
      </c>
      <c r="AI81" s="248" t="s">
        <v>232</v>
      </c>
      <c r="AJ81" s="248" t="s">
        <v>232</v>
      </c>
      <c r="AK81" s="248" t="s">
        <v>232</v>
      </c>
      <c r="AL81" s="248" t="s">
        <v>232</v>
      </c>
      <c r="AM81" s="248" t="s">
        <v>232</v>
      </c>
      <c r="AN81" s="248" t="s">
        <v>232</v>
      </c>
      <c r="AO81" s="248" t="s">
        <v>232</v>
      </c>
      <c r="AP81" s="254" t="s">
        <v>239</v>
      </c>
      <c r="AQ81" s="255" t="s">
        <v>2881</v>
      </c>
      <c r="AR81" s="248" t="s">
        <v>242</v>
      </c>
      <c r="AS81" s="248" t="s">
        <v>2870</v>
      </c>
      <c r="AT81" s="248"/>
      <c r="AU81" s="248"/>
      <c r="AV81" s="248" t="s">
        <v>232</v>
      </c>
      <c r="AW81" s="248" t="s">
        <v>232</v>
      </c>
      <c r="AX81" s="248" t="s">
        <v>232</v>
      </c>
      <c r="AY81" s="248" t="s">
        <v>232</v>
      </c>
      <c r="AZ81" s="248" t="s">
        <v>232</v>
      </c>
      <c r="BA81" s="256"/>
      <c r="BB81" s="256"/>
      <c r="BC81" s="256"/>
      <c r="BD81" s="256"/>
      <c r="BE81" s="256"/>
      <c r="BF81" s="264" t="s">
        <v>2353</v>
      </c>
      <c r="BG81" s="248" t="s">
        <v>2877</v>
      </c>
      <c r="BH81" s="251">
        <v>45021</v>
      </c>
      <c r="BI81" s="103" t="s">
        <v>3079</v>
      </c>
      <c r="BJ81" s="248"/>
      <c r="BK81" s="248"/>
      <c r="BL81" s="248"/>
      <c r="BM81" s="248"/>
      <c r="BN81" s="248"/>
      <c r="BO81" s="248"/>
      <c r="BP81" s="248"/>
      <c r="BQ81" s="248"/>
      <c r="BR81" s="248"/>
    </row>
    <row r="82" spans="1:70" s="230" customFormat="1" ht="39.75" hidden="1" customHeight="1" x14ac:dyDescent="0.25">
      <c r="A82" s="261" t="s">
        <v>3087</v>
      </c>
      <c r="B82" s="312" t="s">
        <v>3088</v>
      </c>
      <c r="C82" s="272" t="s">
        <v>3089</v>
      </c>
      <c r="D82" s="273" t="s">
        <v>3078</v>
      </c>
      <c r="E82" s="277">
        <v>44197</v>
      </c>
      <c r="F82" s="251">
        <v>2958465</v>
      </c>
      <c r="G82" s="252" t="s">
        <v>23</v>
      </c>
      <c r="H82" s="257" t="s">
        <v>242</v>
      </c>
      <c r="I82" s="210" t="s">
        <v>2866</v>
      </c>
      <c r="J82" s="248" t="s">
        <v>2886</v>
      </c>
      <c r="K82" s="59" t="s">
        <v>2868</v>
      </c>
      <c r="L82" s="59" t="s">
        <v>23</v>
      </c>
      <c r="M82" s="248" t="s">
        <v>242</v>
      </c>
      <c r="N82" s="254" t="s">
        <v>232</v>
      </c>
      <c r="O82" s="254" t="s">
        <v>232</v>
      </c>
      <c r="P82" s="254" t="s">
        <v>232</v>
      </c>
      <c r="Q82" s="248" t="s">
        <v>232</v>
      </c>
      <c r="R82" s="248" t="s">
        <v>232</v>
      </c>
      <c r="S82" s="248"/>
      <c r="T82" s="248"/>
      <c r="U82" s="248"/>
      <c r="V82" s="248" t="s">
        <v>232</v>
      </c>
      <c r="W82" s="248"/>
      <c r="X82" s="248"/>
      <c r="Y82" s="248"/>
      <c r="Z82" s="248"/>
      <c r="AA82" s="248" t="s">
        <v>232</v>
      </c>
      <c r="AB82" s="248" t="s">
        <v>232</v>
      </c>
      <c r="AC82" s="248" t="s">
        <v>232</v>
      </c>
      <c r="AD82" s="248" t="s">
        <v>232</v>
      </c>
      <c r="AE82" s="248" t="s">
        <v>232</v>
      </c>
      <c r="AF82" s="248" t="s">
        <v>232</v>
      </c>
      <c r="AG82" s="248" t="s">
        <v>232</v>
      </c>
      <c r="AH82" s="248" t="s">
        <v>232</v>
      </c>
      <c r="AI82" s="248" t="s">
        <v>232</v>
      </c>
      <c r="AJ82" s="248" t="s">
        <v>232</v>
      </c>
      <c r="AK82" s="248" t="s">
        <v>232</v>
      </c>
      <c r="AL82" s="248" t="s">
        <v>232</v>
      </c>
      <c r="AM82" s="248" t="s">
        <v>232</v>
      </c>
      <c r="AN82" s="248" t="s">
        <v>232</v>
      </c>
      <c r="AO82" s="248" t="s">
        <v>232</v>
      </c>
      <c r="AP82" s="254" t="s">
        <v>239</v>
      </c>
      <c r="AQ82" s="255" t="s">
        <v>2881</v>
      </c>
      <c r="AR82" s="248" t="s">
        <v>242</v>
      </c>
      <c r="AS82" s="248" t="s">
        <v>2870</v>
      </c>
      <c r="AT82" s="248"/>
      <c r="AU82" s="248"/>
      <c r="AV82" s="248" t="s">
        <v>232</v>
      </c>
      <c r="AW82" s="248" t="s">
        <v>232</v>
      </c>
      <c r="AX82" s="248" t="s">
        <v>232</v>
      </c>
      <c r="AY82" s="248" t="s">
        <v>232</v>
      </c>
      <c r="AZ82" s="248" t="s">
        <v>232</v>
      </c>
      <c r="BA82" s="256"/>
      <c r="BB82" s="256"/>
      <c r="BC82" s="256"/>
      <c r="BD82" s="256"/>
      <c r="BE82" s="256"/>
      <c r="BF82" s="264" t="s">
        <v>2353</v>
      </c>
      <c r="BG82" s="248" t="s">
        <v>2877</v>
      </c>
      <c r="BH82" s="251">
        <v>45021</v>
      </c>
      <c r="BI82" s="103" t="s">
        <v>3079</v>
      </c>
      <c r="BJ82" s="248"/>
      <c r="BK82" s="248"/>
      <c r="BL82" s="248"/>
      <c r="BM82" s="248"/>
      <c r="BN82" s="248"/>
      <c r="BO82" s="248"/>
      <c r="BP82" s="248"/>
      <c r="BQ82" s="248"/>
      <c r="BR82" s="248"/>
    </row>
    <row r="83" spans="1:70" s="230" customFormat="1" ht="39.75" hidden="1" customHeight="1" x14ac:dyDescent="0.25">
      <c r="A83" s="261" t="s">
        <v>474</v>
      </c>
      <c r="B83" s="312" t="s">
        <v>3090</v>
      </c>
      <c r="C83" s="272" t="s">
        <v>3091</v>
      </c>
      <c r="D83" s="273" t="s">
        <v>3078</v>
      </c>
      <c r="E83" s="277">
        <v>44197</v>
      </c>
      <c r="F83" s="251">
        <v>2958465</v>
      </c>
      <c r="G83" s="252" t="s">
        <v>23</v>
      </c>
      <c r="H83" s="257" t="s">
        <v>242</v>
      </c>
      <c r="I83" s="210" t="s">
        <v>2866</v>
      </c>
      <c r="J83" s="248" t="s">
        <v>2886</v>
      </c>
      <c r="K83" s="59" t="s">
        <v>2868</v>
      </c>
      <c r="L83" s="59" t="s">
        <v>23</v>
      </c>
      <c r="M83" s="248" t="s">
        <v>242</v>
      </c>
      <c r="N83" s="254" t="s">
        <v>232</v>
      </c>
      <c r="O83" s="254" t="s">
        <v>232</v>
      </c>
      <c r="P83" s="254" t="s">
        <v>232</v>
      </c>
      <c r="Q83" s="248" t="s">
        <v>232</v>
      </c>
      <c r="R83" s="248" t="s">
        <v>232</v>
      </c>
      <c r="S83" s="248"/>
      <c r="T83" s="248"/>
      <c r="U83" s="248"/>
      <c r="V83" s="248" t="s">
        <v>232</v>
      </c>
      <c r="W83" s="248"/>
      <c r="X83" s="248"/>
      <c r="Y83" s="248"/>
      <c r="Z83" s="248"/>
      <c r="AA83" s="248" t="s">
        <v>232</v>
      </c>
      <c r="AB83" s="248" t="s">
        <v>232</v>
      </c>
      <c r="AC83" s="248" t="s">
        <v>232</v>
      </c>
      <c r="AD83" s="248" t="s">
        <v>232</v>
      </c>
      <c r="AE83" s="248" t="s">
        <v>232</v>
      </c>
      <c r="AF83" s="248" t="s">
        <v>232</v>
      </c>
      <c r="AG83" s="248" t="s">
        <v>232</v>
      </c>
      <c r="AH83" s="248" t="s">
        <v>232</v>
      </c>
      <c r="AI83" s="248" t="s">
        <v>232</v>
      </c>
      <c r="AJ83" s="248" t="s">
        <v>232</v>
      </c>
      <c r="AK83" s="248" t="s">
        <v>232</v>
      </c>
      <c r="AL83" s="248" t="s">
        <v>232</v>
      </c>
      <c r="AM83" s="248" t="s">
        <v>232</v>
      </c>
      <c r="AN83" s="248" t="s">
        <v>232</v>
      </c>
      <c r="AO83" s="248" t="s">
        <v>232</v>
      </c>
      <c r="AP83" s="254" t="s">
        <v>239</v>
      </c>
      <c r="AQ83" s="255" t="s">
        <v>2881</v>
      </c>
      <c r="AR83" s="248" t="s">
        <v>242</v>
      </c>
      <c r="AS83" s="248" t="s">
        <v>2870</v>
      </c>
      <c r="AT83" s="248"/>
      <c r="AU83" s="248"/>
      <c r="AV83" s="248" t="s">
        <v>232</v>
      </c>
      <c r="AW83" s="248" t="s">
        <v>232</v>
      </c>
      <c r="AX83" s="248" t="s">
        <v>232</v>
      </c>
      <c r="AY83" s="248" t="s">
        <v>232</v>
      </c>
      <c r="AZ83" s="248" t="s">
        <v>232</v>
      </c>
      <c r="BA83" s="256"/>
      <c r="BB83" s="256"/>
      <c r="BC83" s="256"/>
      <c r="BD83" s="256"/>
      <c r="BE83" s="256"/>
      <c r="BF83" s="264" t="s">
        <v>2353</v>
      </c>
      <c r="BG83" s="248" t="s">
        <v>2877</v>
      </c>
      <c r="BH83" s="251">
        <v>45021</v>
      </c>
      <c r="BI83" s="103" t="s">
        <v>3092</v>
      </c>
      <c r="BJ83" s="248"/>
      <c r="BK83" s="248"/>
      <c r="BL83" s="248"/>
      <c r="BM83" s="248"/>
      <c r="BN83" s="248"/>
      <c r="BO83" s="248"/>
      <c r="BP83" s="248"/>
      <c r="BQ83" s="248"/>
      <c r="BR83" s="248"/>
    </row>
    <row r="84" spans="1:70" s="230" customFormat="1" ht="39.75" hidden="1" customHeight="1" x14ac:dyDescent="0.25">
      <c r="A84" s="261" t="s">
        <v>478</v>
      </c>
      <c r="B84" s="312" t="s">
        <v>3093</v>
      </c>
      <c r="C84" s="272" t="s">
        <v>3094</v>
      </c>
      <c r="D84" s="273" t="s">
        <v>3078</v>
      </c>
      <c r="E84" s="277">
        <v>44197</v>
      </c>
      <c r="F84" s="251">
        <v>2958465</v>
      </c>
      <c r="G84" s="252" t="s">
        <v>23</v>
      </c>
      <c r="H84" s="257" t="s">
        <v>242</v>
      </c>
      <c r="I84" s="210" t="s">
        <v>2866</v>
      </c>
      <c r="J84" s="248" t="s">
        <v>2886</v>
      </c>
      <c r="K84" s="59" t="s">
        <v>2868</v>
      </c>
      <c r="L84" s="59" t="s">
        <v>23</v>
      </c>
      <c r="M84" s="248" t="s">
        <v>242</v>
      </c>
      <c r="N84" s="254" t="s">
        <v>232</v>
      </c>
      <c r="O84" s="254" t="s">
        <v>232</v>
      </c>
      <c r="P84" s="254" t="s">
        <v>232</v>
      </c>
      <c r="Q84" s="248" t="s">
        <v>232</v>
      </c>
      <c r="R84" s="248" t="s">
        <v>232</v>
      </c>
      <c r="S84" s="248"/>
      <c r="T84" s="248"/>
      <c r="U84" s="248"/>
      <c r="V84" s="248" t="s">
        <v>232</v>
      </c>
      <c r="W84" s="248"/>
      <c r="X84" s="248"/>
      <c r="Y84" s="248"/>
      <c r="Z84" s="248"/>
      <c r="AA84" s="248" t="s">
        <v>232</v>
      </c>
      <c r="AB84" s="248" t="s">
        <v>232</v>
      </c>
      <c r="AC84" s="248" t="s">
        <v>232</v>
      </c>
      <c r="AD84" s="248" t="s">
        <v>232</v>
      </c>
      <c r="AE84" s="248" t="s">
        <v>232</v>
      </c>
      <c r="AF84" s="248" t="s">
        <v>232</v>
      </c>
      <c r="AG84" s="248" t="s">
        <v>232</v>
      </c>
      <c r="AH84" s="248" t="s">
        <v>232</v>
      </c>
      <c r="AI84" s="248" t="s">
        <v>232</v>
      </c>
      <c r="AJ84" s="248" t="s">
        <v>232</v>
      </c>
      <c r="AK84" s="248" t="s">
        <v>232</v>
      </c>
      <c r="AL84" s="248" t="s">
        <v>232</v>
      </c>
      <c r="AM84" s="248" t="s">
        <v>232</v>
      </c>
      <c r="AN84" s="248" t="s">
        <v>232</v>
      </c>
      <c r="AO84" s="248" t="s">
        <v>232</v>
      </c>
      <c r="AP84" s="254" t="s">
        <v>239</v>
      </c>
      <c r="AQ84" s="255" t="s">
        <v>2881</v>
      </c>
      <c r="AR84" s="248" t="s">
        <v>242</v>
      </c>
      <c r="AS84" s="248" t="s">
        <v>2870</v>
      </c>
      <c r="AT84" s="248"/>
      <c r="AU84" s="248"/>
      <c r="AV84" s="248" t="s">
        <v>232</v>
      </c>
      <c r="AW84" s="248" t="s">
        <v>232</v>
      </c>
      <c r="AX84" s="248" t="s">
        <v>232</v>
      </c>
      <c r="AY84" s="248" t="s">
        <v>232</v>
      </c>
      <c r="AZ84" s="248" t="s">
        <v>232</v>
      </c>
      <c r="BA84" s="256"/>
      <c r="BB84" s="256"/>
      <c r="BC84" s="256"/>
      <c r="BD84" s="256"/>
      <c r="BE84" s="256"/>
      <c r="BF84" s="264" t="s">
        <v>2353</v>
      </c>
      <c r="BG84" s="248" t="s">
        <v>2877</v>
      </c>
      <c r="BH84" s="251">
        <v>45021</v>
      </c>
      <c r="BI84" s="103" t="s">
        <v>3095</v>
      </c>
      <c r="BJ84" s="248"/>
      <c r="BK84" s="248"/>
      <c r="BL84" s="248"/>
      <c r="BM84" s="248"/>
      <c r="BN84" s="248"/>
      <c r="BO84" s="248"/>
      <c r="BP84" s="248"/>
      <c r="BQ84" s="248"/>
      <c r="BR84" s="248"/>
    </row>
    <row r="85" spans="1:70" s="230" customFormat="1" ht="39.75" hidden="1" customHeight="1" x14ac:dyDescent="0.25">
      <c r="A85" s="261" t="s">
        <v>3096</v>
      </c>
      <c r="B85" s="312" t="s">
        <v>3097</v>
      </c>
      <c r="C85" s="272" t="s">
        <v>3098</v>
      </c>
      <c r="D85" s="273" t="s">
        <v>3099</v>
      </c>
      <c r="E85" s="277">
        <v>44197</v>
      </c>
      <c r="F85" s="251">
        <v>2958465</v>
      </c>
      <c r="G85" s="252" t="s">
        <v>23</v>
      </c>
      <c r="H85" s="257" t="s">
        <v>242</v>
      </c>
      <c r="I85" s="210" t="s">
        <v>2866</v>
      </c>
      <c r="J85" s="248" t="s">
        <v>2886</v>
      </c>
      <c r="K85" s="59" t="s">
        <v>2868</v>
      </c>
      <c r="L85" s="59" t="s">
        <v>23</v>
      </c>
      <c r="M85" s="248" t="s">
        <v>242</v>
      </c>
      <c r="N85" s="254" t="s">
        <v>232</v>
      </c>
      <c r="O85" s="254" t="s">
        <v>232</v>
      </c>
      <c r="P85" s="254" t="s">
        <v>232</v>
      </c>
      <c r="Q85" s="248" t="s">
        <v>232</v>
      </c>
      <c r="R85" s="248" t="s">
        <v>232</v>
      </c>
      <c r="S85" s="248"/>
      <c r="T85" s="248"/>
      <c r="U85" s="248"/>
      <c r="V85" s="248" t="s">
        <v>232</v>
      </c>
      <c r="W85" s="248"/>
      <c r="X85" s="248"/>
      <c r="Y85" s="248"/>
      <c r="Z85" s="248"/>
      <c r="AA85" s="248" t="s">
        <v>232</v>
      </c>
      <c r="AB85" s="248" t="s">
        <v>232</v>
      </c>
      <c r="AC85" s="248" t="s">
        <v>232</v>
      </c>
      <c r="AD85" s="248" t="s">
        <v>232</v>
      </c>
      <c r="AE85" s="248" t="s">
        <v>232</v>
      </c>
      <c r="AF85" s="248" t="s">
        <v>232</v>
      </c>
      <c r="AG85" s="248" t="s">
        <v>232</v>
      </c>
      <c r="AH85" s="248" t="s">
        <v>232</v>
      </c>
      <c r="AI85" s="248" t="s">
        <v>232</v>
      </c>
      <c r="AJ85" s="248" t="s">
        <v>232</v>
      </c>
      <c r="AK85" s="248" t="s">
        <v>232</v>
      </c>
      <c r="AL85" s="248" t="s">
        <v>232</v>
      </c>
      <c r="AM85" s="248" t="s">
        <v>232</v>
      </c>
      <c r="AN85" s="248" t="s">
        <v>232</v>
      </c>
      <c r="AO85" s="248" t="s">
        <v>232</v>
      </c>
      <c r="AP85" s="254" t="s">
        <v>239</v>
      </c>
      <c r="AQ85" s="255" t="s">
        <v>2881</v>
      </c>
      <c r="AR85" s="248" t="s">
        <v>242</v>
      </c>
      <c r="AS85" s="248" t="s">
        <v>2870</v>
      </c>
      <c r="AT85" s="248"/>
      <c r="AU85" s="248"/>
      <c r="AV85" s="248" t="s">
        <v>232</v>
      </c>
      <c r="AW85" s="248" t="s">
        <v>232</v>
      </c>
      <c r="AX85" s="248" t="s">
        <v>232</v>
      </c>
      <c r="AY85" s="248" t="s">
        <v>232</v>
      </c>
      <c r="AZ85" s="248" t="s">
        <v>232</v>
      </c>
      <c r="BA85" s="256"/>
      <c r="BB85" s="256"/>
      <c r="BC85" s="256"/>
      <c r="BD85" s="256"/>
      <c r="BE85" s="256"/>
      <c r="BF85" s="264" t="s">
        <v>2353</v>
      </c>
      <c r="BG85" s="248" t="s">
        <v>2877</v>
      </c>
      <c r="BH85" s="251">
        <v>45021</v>
      </c>
      <c r="BI85" s="103" t="s">
        <v>3100</v>
      </c>
      <c r="BJ85" s="248"/>
      <c r="BK85" s="248"/>
      <c r="BL85" s="248"/>
      <c r="BM85" s="248"/>
      <c r="BN85" s="248"/>
      <c r="BO85" s="248"/>
      <c r="BP85" s="248"/>
      <c r="BQ85" s="248"/>
      <c r="BR85" s="248"/>
    </row>
    <row r="86" spans="1:70" s="230" customFormat="1" ht="39.75" hidden="1" customHeight="1" x14ac:dyDescent="0.25">
      <c r="A86" s="261" t="s">
        <v>3101</v>
      </c>
      <c r="B86" s="285" t="s">
        <v>3102</v>
      </c>
      <c r="C86" s="313" t="s">
        <v>3103</v>
      </c>
      <c r="D86" s="287" t="s">
        <v>3078</v>
      </c>
      <c r="E86" s="277">
        <v>44197</v>
      </c>
      <c r="F86" s="251">
        <v>2958465</v>
      </c>
      <c r="G86" s="252" t="s">
        <v>23</v>
      </c>
      <c r="H86" s="257" t="s">
        <v>242</v>
      </c>
      <c r="I86" s="210" t="s">
        <v>2866</v>
      </c>
      <c r="J86" s="248" t="s">
        <v>2880</v>
      </c>
      <c r="K86" s="59" t="s">
        <v>2868</v>
      </c>
      <c r="L86" s="59" t="s">
        <v>23</v>
      </c>
      <c r="M86" s="248" t="s">
        <v>244</v>
      </c>
      <c r="N86" s="254" t="s">
        <v>232</v>
      </c>
      <c r="O86" s="254" t="s">
        <v>232</v>
      </c>
      <c r="P86" s="254" t="s">
        <v>232</v>
      </c>
      <c r="Q86" s="248" t="s">
        <v>232</v>
      </c>
      <c r="R86" s="248" t="s">
        <v>232</v>
      </c>
      <c r="S86" s="248"/>
      <c r="T86" s="248"/>
      <c r="U86" s="248"/>
      <c r="V86" s="248" t="s">
        <v>232</v>
      </c>
      <c r="W86" s="248"/>
      <c r="X86" s="248"/>
      <c r="Y86" s="248"/>
      <c r="Z86" s="248"/>
      <c r="AA86" s="248" t="s">
        <v>232</v>
      </c>
      <c r="AB86" s="248" t="s">
        <v>232</v>
      </c>
      <c r="AC86" s="248" t="s">
        <v>232</v>
      </c>
      <c r="AD86" s="248" t="s">
        <v>232</v>
      </c>
      <c r="AE86" s="248" t="s">
        <v>232</v>
      </c>
      <c r="AF86" s="248" t="s">
        <v>232</v>
      </c>
      <c r="AG86" s="248" t="s">
        <v>232</v>
      </c>
      <c r="AH86" s="248" t="s">
        <v>232</v>
      </c>
      <c r="AI86" s="248" t="s">
        <v>232</v>
      </c>
      <c r="AJ86" s="248" t="s">
        <v>232</v>
      </c>
      <c r="AK86" s="248" t="s">
        <v>232</v>
      </c>
      <c r="AL86" s="248" t="s">
        <v>232</v>
      </c>
      <c r="AM86" s="248" t="s">
        <v>232</v>
      </c>
      <c r="AN86" s="248" t="s">
        <v>232</v>
      </c>
      <c r="AO86" s="248" t="s">
        <v>232</v>
      </c>
      <c r="AP86" s="254" t="s">
        <v>239</v>
      </c>
      <c r="AQ86" s="270" t="s">
        <v>2921</v>
      </c>
      <c r="AR86" s="248" t="s">
        <v>242</v>
      </c>
      <c r="AS86" s="248" t="s">
        <v>2870</v>
      </c>
      <c r="AT86" s="248"/>
      <c r="AU86" s="248"/>
      <c r="AV86" s="248" t="s">
        <v>232</v>
      </c>
      <c r="AW86" s="248" t="s">
        <v>232</v>
      </c>
      <c r="AX86" s="248" t="s">
        <v>232</v>
      </c>
      <c r="AY86" s="248" t="s">
        <v>232</v>
      </c>
      <c r="AZ86" s="248" t="s">
        <v>232</v>
      </c>
      <c r="BA86" s="256"/>
      <c r="BB86" s="256"/>
      <c r="BC86" s="256"/>
      <c r="BD86" s="256"/>
      <c r="BE86" s="256"/>
      <c r="BF86" s="248" t="s">
        <v>2353</v>
      </c>
      <c r="BG86" s="248" t="s">
        <v>2877</v>
      </c>
      <c r="BH86" s="251">
        <v>45032</v>
      </c>
      <c r="BI86" s="248" t="s">
        <v>3095</v>
      </c>
      <c r="BJ86" s="248"/>
      <c r="BK86" s="248"/>
      <c r="BL86" s="248"/>
      <c r="BM86" s="248"/>
      <c r="BN86" s="248"/>
      <c r="BO86" s="248"/>
      <c r="BP86" s="248"/>
      <c r="BQ86" s="248"/>
      <c r="BR86" s="248"/>
    </row>
    <row r="87" spans="1:70" s="230" customFormat="1" ht="39.75" hidden="1" customHeight="1" x14ac:dyDescent="0.25">
      <c r="A87" s="246" t="s">
        <v>3104</v>
      </c>
      <c r="B87" s="285" t="s">
        <v>3105</v>
      </c>
      <c r="C87" s="313" t="s">
        <v>3106</v>
      </c>
      <c r="D87" s="287" t="s">
        <v>3078</v>
      </c>
      <c r="E87" s="277">
        <v>44197</v>
      </c>
      <c r="F87" s="251">
        <v>2958465</v>
      </c>
      <c r="G87" s="252" t="s">
        <v>23</v>
      </c>
      <c r="H87" s="257" t="s">
        <v>242</v>
      </c>
      <c r="I87" s="210" t="s">
        <v>2866</v>
      </c>
      <c r="J87" s="248" t="s">
        <v>2880</v>
      </c>
      <c r="K87" s="59" t="s">
        <v>2868</v>
      </c>
      <c r="L87" s="59" t="s">
        <v>23</v>
      </c>
      <c r="M87" s="248" t="s">
        <v>244</v>
      </c>
      <c r="N87" s="254" t="s">
        <v>232</v>
      </c>
      <c r="O87" s="254" t="s">
        <v>232</v>
      </c>
      <c r="P87" s="254" t="s">
        <v>232</v>
      </c>
      <c r="Q87" s="248" t="s">
        <v>232</v>
      </c>
      <c r="R87" s="248" t="s">
        <v>232</v>
      </c>
      <c r="S87" s="248"/>
      <c r="T87" s="248"/>
      <c r="U87" s="248"/>
      <c r="V87" s="248" t="s">
        <v>232</v>
      </c>
      <c r="W87" s="248"/>
      <c r="X87" s="248"/>
      <c r="Y87" s="248"/>
      <c r="Z87" s="248"/>
      <c r="AA87" s="248" t="s">
        <v>232</v>
      </c>
      <c r="AB87" s="248" t="s">
        <v>232</v>
      </c>
      <c r="AC87" s="248" t="s">
        <v>232</v>
      </c>
      <c r="AD87" s="248" t="s">
        <v>232</v>
      </c>
      <c r="AE87" s="248" t="s">
        <v>232</v>
      </c>
      <c r="AF87" s="248" t="s">
        <v>232</v>
      </c>
      <c r="AG87" s="248" t="s">
        <v>232</v>
      </c>
      <c r="AH87" s="248" t="s">
        <v>232</v>
      </c>
      <c r="AI87" s="248" t="s">
        <v>232</v>
      </c>
      <c r="AJ87" s="248" t="s">
        <v>232</v>
      </c>
      <c r="AK87" s="248" t="s">
        <v>232</v>
      </c>
      <c r="AL87" s="248" t="s">
        <v>232</v>
      </c>
      <c r="AM87" s="248" t="s">
        <v>232</v>
      </c>
      <c r="AN87" s="248" t="s">
        <v>232</v>
      </c>
      <c r="AO87" s="248" t="s">
        <v>232</v>
      </c>
      <c r="AP87" s="254" t="s">
        <v>239</v>
      </c>
      <c r="AQ87" s="270" t="s">
        <v>2921</v>
      </c>
      <c r="AR87" s="248" t="s">
        <v>242</v>
      </c>
      <c r="AS87" s="248" t="s">
        <v>2870</v>
      </c>
      <c r="AT87" s="248"/>
      <c r="AU87" s="248"/>
      <c r="AV87" s="248" t="s">
        <v>232</v>
      </c>
      <c r="AW87" s="248" t="s">
        <v>232</v>
      </c>
      <c r="AX87" s="248" t="s">
        <v>232</v>
      </c>
      <c r="AY87" s="248" t="s">
        <v>232</v>
      </c>
      <c r="AZ87" s="248" t="s">
        <v>232</v>
      </c>
      <c r="BA87" s="256"/>
      <c r="BB87" s="256"/>
      <c r="BC87" s="256"/>
      <c r="BD87" s="256"/>
      <c r="BE87" s="256"/>
      <c r="BF87" s="248" t="s">
        <v>2353</v>
      </c>
      <c r="BG87" s="248" t="s">
        <v>2877</v>
      </c>
      <c r="BH87" s="251">
        <v>45032</v>
      </c>
      <c r="BI87" s="248" t="s">
        <v>3107</v>
      </c>
      <c r="BJ87" s="248"/>
      <c r="BK87" s="248"/>
      <c r="BL87" s="248"/>
      <c r="BM87" s="248"/>
      <c r="BN87" s="248"/>
      <c r="BO87" s="248"/>
      <c r="BP87" s="248"/>
      <c r="BQ87" s="248"/>
      <c r="BR87" s="248"/>
    </row>
    <row r="88" spans="1:70" s="230" customFormat="1" ht="39.75" hidden="1" customHeight="1" x14ac:dyDescent="0.25">
      <c r="A88" s="246" t="s">
        <v>3104</v>
      </c>
      <c r="B88" s="285" t="s">
        <v>3108</v>
      </c>
      <c r="C88" s="313" t="s">
        <v>3109</v>
      </c>
      <c r="D88" s="287" t="s">
        <v>3078</v>
      </c>
      <c r="E88" s="277">
        <v>44197</v>
      </c>
      <c r="F88" s="251">
        <v>2958465</v>
      </c>
      <c r="G88" s="252" t="s">
        <v>23</v>
      </c>
      <c r="H88" s="257" t="s">
        <v>242</v>
      </c>
      <c r="I88" s="210" t="s">
        <v>2866</v>
      </c>
      <c r="J88" s="248" t="s">
        <v>2886</v>
      </c>
      <c r="K88" s="59" t="s">
        <v>2868</v>
      </c>
      <c r="L88" s="59" t="s">
        <v>23</v>
      </c>
      <c r="M88" s="248" t="s">
        <v>242</v>
      </c>
      <c r="N88" s="254" t="s">
        <v>232</v>
      </c>
      <c r="O88" s="254" t="s">
        <v>232</v>
      </c>
      <c r="P88" s="254" t="s">
        <v>232</v>
      </c>
      <c r="Q88" s="253" t="s">
        <v>232</v>
      </c>
      <c r="R88" s="253" t="s">
        <v>232</v>
      </c>
      <c r="S88" s="253"/>
      <c r="T88" s="253"/>
      <c r="U88" s="253"/>
      <c r="V88" s="248" t="s">
        <v>232</v>
      </c>
      <c r="W88" s="253"/>
      <c r="X88" s="253"/>
      <c r="Y88" s="253"/>
      <c r="Z88" s="253"/>
      <c r="AA88" s="248" t="s">
        <v>232</v>
      </c>
      <c r="AB88" s="248" t="s">
        <v>232</v>
      </c>
      <c r="AC88" s="248" t="s">
        <v>232</v>
      </c>
      <c r="AD88" s="248" t="s">
        <v>232</v>
      </c>
      <c r="AE88" s="248" t="s">
        <v>232</v>
      </c>
      <c r="AF88" s="248" t="s">
        <v>232</v>
      </c>
      <c r="AG88" s="248" t="s">
        <v>232</v>
      </c>
      <c r="AH88" s="248" t="s">
        <v>232</v>
      </c>
      <c r="AI88" s="248" t="s">
        <v>232</v>
      </c>
      <c r="AJ88" s="248" t="s">
        <v>232</v>
      </c>
      <c r="AK88" s="248" t="s">
        <v>232</v>
      </c>
      <c r="AL88" s="248" t="s">
        <v>232</v>
      </c>
      <c r="AM88" s="248" t="s">
        <v>232</v>
      </c>
      <c r="AN88" s="248" t="s">
        <v>232</v>
      </c>
      <c r="AO88" s="248" t="s">
        <v>232</v>
      </c>
      <c r="AP88" s="254" t="s">
        <v>239</v>
      </c>
      <c r="AQ88" s="270" t="s">
        <v>2921</v>
      </c>
      <c r="AR88" s="248" t="s">
        <v>242</v>
      </c>
      <c r="AS88" s="248" t="s">
        <v>2870</v>
      </c>
      <c r="AT88" s="248"/>
      <c r="AU88" s="248"/>
      <c r="AV88" s="248" t="s">
        <v>232</v>
      </c>
      <c r="AW88" s="248" t="s">
        <v>232</v>
      </c>
      <c r="AX88" s="248" t="s">
        <v>232</v>
      </c>
      <c r="AY88" s="248" t="s">
        <v>232</v>
      </c>
      <c r="AZ88" s="248" t="s">
        <v>232</v>
      </c>
      <c r="BA88" s="256"/>
      <c r="BB88" s="256"/>
      <c r="BC88" s="256"/>
      <c r="BD88" s="256"/>
      <c r="BE88" s="256"/>
      <c r="BF88" s="248" t="s">
        <v>2353</v>
      </c>
      <c r="BG88" s="248" t="s">
        <v>2877</v>
      </c>
      <c r="BH88" s="251">
        <v>45032</v>
      </c>
      <c r="BI88" s="248" t="s">
        <v>3107</v>
      </c>
      <c r="BJ88" s="248"/>
      <c r="BK88" s="248"/>
      <c r="BL88" s="248"/>
      <c r="BM88" s="248"/>
      <c r="BN88" s="248"/>
      <c r="BO88" s="248"/>
      <c r="BP88" s="248"/>
      <c r="BQ88" s="248"/>
      <c r="BR88" s="248"/>
    </row>
    <row r="89" spans="1:70" s="230" customFormat="1" ht="39.75" hidden="1" customHeight="1" x14ac:dyDescent="0.25">
      <c r="A89" s="261" t="s">
        <v>3110</v>
      </c>
      <c r="B89" s="314" t="s">
        <v>3111</v>
      </c>
      <c r="C89" s="286" t="s">
        <v>236</v>
      </c>
      <c r="D89" s="287">
        <v>1012</v>
      </c>
      <c r="E89" s="277">
        <v>41365</v>
      </c>
      <c r="F89" s="251">
        <v>2958465</v>
      </c>
      <c r="G89" s="252" t="s">
        <v>243</v>
      </c>
      <c r="H89" s="257" t="s">
        <v>244</v>
      </c>
      <c r="I89" s="210" t="s">
        <v>2866</v>
      </c>
      <c r="J89" s="210" t="s">
        <v>2867</v>
      </c>
      <c r="K89" s="59" t="s">
        <v>2868</v>
      </c>
      <c r="L89" s="59" t="s">
        <v>23</v>
      </c>
      <c r="M89" s="248" t="s">
        <v>242</v>
      </c>
      <c r="N89" s="254" t="s">
        <v>232</v>
      </c>
      <c r="O89" s="254" t="s">
        <v>232</v>
      </c>
      <c r="P89" s="254" t="s">
        <v>232</v>
      </c>
      <c r="Q89" s="248" t="s">
        <v>232</v>
      </c>
      <c r="R89" s="248"/>
      <c r="S89" s="248"/>
      <c r="T89" s="248"/>
      <c r="U89" s="248"/>
      <c r="V89" s="248"/>
      <c r="W89" s="248"/>
      <c r="X89" s="248"/>
      <c r="Y89" s="248"/>
      <c r="Z89" s="248"/>
      <c r="AA89" s="248" t="s">
        <v>232</v>
      </c>
      <c r="AB89" s="248" t="s">
        <v>232</v>
      </c>
      <c r="AC89" s="248" t="s">
        <v>232</v>
      </c>
      <c r="AD89" s="248" t="s">
        <v>232</v>
      </c>
      <c r="AE89" s="248" t="s">
        <v>232</v>
      </c>
      <c r="AF89" s="248" t="s">
        <v>232</v>
      </c>
      <c r="AG89" s="248" t="s">
        <v>232</v>
      </c>
      <c r="AH89" s="248" t="s">
        <v>232</v>
      </c>
      <c r="AI89" s="248" t="s">
        <v>232</v>
      </c>
      <c r="AJ89" s="248" t="s">
        <v>232</v>
      </c>
      <c r="AK89" s="248" t="s">
        <v>232</v>
      </c>
      <c r="AL89" s="248" t="s">
        <v>232</v>
      </c>
      <c r="AM89" s="248" t="s">
        <v>232</v>
      </c>
      <c r="AN89" s="248" t="s">
        <v>232</v>
      </c>
      <c r="AO89" s="248" t="s">
        <v>232</v>
      </c>
      <c r="AP89" s="254" t="s">
        <v>246</v>
      </c>
      <c r="AQ89" s="255" t="s">
        <v>2881</v>
      </c>
      <c r="AR89" s="248" t="s">
        <v>242</v>
      </c>
      <c r="AS89" s="248" t="s">
        <v>2870</v>
      </c>
      <c r="AT89" s="248"/>
      <c r="AU89" s="248"/>
      <c r="AV89" s="248" t="s">
        <v>232</v>
      </c>
      <c r="AW89" s="248" t="s">
        <v>232</v>
      </c>
      <c r="AX89" s="248" t="s">
        <v>232</v>
      </c>
      <c r="AY89" s="248" t="s">
        <v>232</v>
      </c>
      <c r="AZ89" s="248" t="s">
        <v>232</v>
      </c>
      <c r="BA89" s="256"/>
      <c r="BB89" s="256"/>
      <c r="BC89" s="256"/>
      <c r="BD89" s="256"/>
      <c r="BE89" s="256"/>
      <c r="BF89" s="248" t="s">
        <v>2353</v>
      </c>
      <c r="BG89" s="248" t="s">
        <v>2871</v>
      </c>
      <c r="BH89" s="251">
        <v>44945</v>
      </c>
      <c r="BI89" s="251"/>
      <c r="BJ89" s="251"/>
      <c r="BK89" s="251"/>
      <c r="BL89" s="251"/>
      <c r="BM89" s="251"/>
      <c r="BN89" s="248"/>
      <c r="BO89" s="248"/>
      <c r="BP89" s="248"/>
      <c r="BQ89" s="248"/>
      <c r="BR89" s="248"/>
    </row>
    <row r="90" spans="1:70" s="230" customFormat="1" ht="39.75" hidden="1" customHeight="1" x14ac:dyDescent="0.25">
      <c r="A90" s="261" t="s">
        <v>834</v>
      </c>
      <c r="B90" s="314" t="s">
        <v>3112</v>
      </c>
      <c r="C90" s="286" t="s">
        <v>836</v>
      </c>
      <c r="D90" s="287">
        <v>1012</v>
      </c>
      <c r="E90" s="277">
        <v>41365</v>
      </c>
      <c r="F90" s="251">
        <v>2958465</v>
      </c>
      <c r="G90" s="252" t="s">
        <v>243</v>
      </c>
      <c r="H90" s="257" t="s">
        <v>244</v>
      </c>
      <c r="I90" s="210" t="s">
        <v>2866</v>
      </c>
      <c r="J90" s="210" t="s">
        <v>2867</v>
      </c>
      <c r="K90" s="59" t="s">
        <v>2868</v>
      </c>
      <c r="L90" s="59" t="s">
        <v>23</v>
      </c>
      <c r="M90" s="248" t="s">
        <v>242</v>
      </c>
      <c r="N90" s="254" t="s">
        <v>232</v>
      </c>
      <c r="O90" s="254" t="s">
        <v>232</v>
      </c>
      <c r="P90" s="254" t="s">
        <v>232</v>
      </c>
      <c r="Q90" s="248"/>
      <c r="R90" s="248" t="s">
        <v>232</v>
      </c>
      <c r="S90" s="248"/>
      <c r="T90" s="248"/>
      <c r="U90" s="248"/>
      <c r="V90" s="248"/>
      <c r="W90" s="248"/>
      <c r="X90" s="248"/>
      <c r="Y90" s="248"/>
      <c r="Z90" s="248"/>
      <c r="AA90" s="248" t="s">
        <v>232</v>
      </c>
      <c r="AB90" s="248" t="s">
        <v>232</v>
      </c>
      <c r="AC90" s="248" t="s">
        <v>232</v>
      </c>
      <c r="AD90" s="248" t="s">
        <v>232</v>
      </c>
      <c r="AE90" s="248" t="s">
        <v>232</v>
      </c>
      <c r="AF90" s="248" t="s">
        <v>232</v>
      </c>
      <c r="AG90" s="248" t="s">
        <v>232</v>
      </c>
      <c r="AH90" s="248" t="s">
        <v>232</v>
      </c>
      <c r="AI90" s="248" t="s">
        <v>232</v>
      </c>
      <c r="AJ90" s="248" t="s">
        <v>232</v>
      </c>
      <c r="AK90" s="248" t="s">
        <v>232</v>
      </c>
      <c r="AL90" s="248" t="s">
        <v>232</v>
      </c>
      <c r="AM90" s="248" t="s">
        <v>232</v>
      </c>
      <c r="AN90" s="248" t="s">
        <v>232</v>
      </c>
      <c r="AO90" s="248" t="s">
        <v>232</v>
      </c>
      <c r="AP90" s="254" t="s">
        <v>246</v>
      </c>
      <c r="AQ90" s="255" t="s">
        <v>2881</v>
      </c>
      <c r="AR90" s="248" t="s">
        <v>242</v>
      </c>
      <c r="AS90" s="248" t="s">
        <v>2870</v>
      </c>
      <c r="AT90" s="248"/>
      <c r="AU90" s="248"/>
      <c r="AV90" s="248" t="s">
        <v>232</v>
      </c>
      <c r="AW90" s="248" t="s">
        <v>232</v>
      </c>
      <c r="AX90" s="248" t="s">
        <v>232</v>
      </c>
      <c r="AY90" s="248" t="s">
        <v>232</v>
      </c>
      <c r="AZ90" s="248" t="s">
        <v>232</v>
      </c>
      <c r="BA90" s="256"/>
      <c r="BB90" s="256"/>
      <c r="BC90" s="256"/>
      <c r="BD90" s="256"/>
      <c r="BE90" s="256"/>
      <c r="BF90" s="248" t="s">
        <v>2353</v>
      </c>
      <c r="BG90" s="248" t="s">
        <v>2871</v>
      </c>
      <c r="BH90" s="251">
        <v>44945</v>
      </c>
      <c r="BI90" s="251"/>
      <c r="BJ90" s="251"/>
      <c r="BK90" s="251"/>
      <c r="BL90" s="251"/>
      <c r="BM90" s="251"/>
      <c r="BN90" s="248"/>
      <c r="BO90" s="248"/>
      <c r="BP90" s="248"/>
      <c r="BQ90" s="248"/>
      <c r="BR90" s="248"/>
    </row>
    <row r="91" spans="1:70" s="230" customFormat="1" ht="39.75" hidden="1" customHeight="1" x14ac:dyDescent="0.25">
      <c r="A91" s="261" t="s">
        <v>683</v>
      </c>
      <c r="B91" s="314" t="s">
        <v>3113</v>
      </c>
      <c r="C91" s="286" t="s">
        <v>686</v>
      </c>
      <c r="D91" s="287">
        <v>1012</v>
      </c>
      <c r="E91" s="277">
        <v>41365</v>
      </c>
      <c r="F91" s="251">
        <v>2958465</v>
      </c>
      <c r="G91" s="252" t="s">
        <v>243</v>
      </c>
      <c r="H91" s="257" t="s">
        <v>244</v>
      </c>
      <c r="I91" s="210" t="s">
        <v>2866</v>
      </c>
      <c r="J91" s="210" t="s">
        <v>2867</v>
      </c>
      <c r="K91" s="59" t="s">
        <v>2868</v>
      </c>
      <c r="L91" s="59" t="s">
        <v>23</v>
      </c>
      <c r="M91" s="248" t="s">
        <v>242</v>
      </c>
      <c r="N91" s="254" t="s">
        <v>232</v>
      </c>
      <c r="O91" s="254" t="s">
        <v>232</v>
      </c>
      <c r="P91" s="254" t="s">
        <v>232</v>
      </c>
      <c r="Q91" s="248"/>
      <c r="R91" s="248"/>
      <c r="S91" s="248"/>
      <c r="T91" s="248" t="s">
        <v>232</v>
      </c>
      <c r="U91" s="248"/>
      <c r="V91" s="248"/>
      <c r="W91" s="248"/>
      <c r="X91" s="248"/>
      <c r="Y91" s="248"/>
      <c r="Z91" s="248"/>
      <c r="AA91" s="248" t="s">
        <v>232</v>
      </c>
      <c r="AB91" s="248" t="s">
        <v>232</v>
      </c>
      <c r="AC91" s="248" t="s">
        <v>232</v>
      </c>
      <c r="AD91" s="248" t="s">
        <v>232</v>
      </c>
      <c r="AE91" s="248" t="s">
        <v>232</v>
      </c>
      <c r="AF91" s="248" t="s">
        <v>232</v>
      </c>
      <c r="AG91" s="248" t="s">
        <v>232</v>
      </c>
      <c r="AH91" s="248" t="s">
        <v>232</v>
      </c>
      <c r="AI91" s="248" t="s">
        <v>232</v>
      </c>
      <c r="AJ91" s="248" t="s">
        <v>232</v>
      </c>
      <c r="AK91" s="248" t="s">
        <v>232</v>
      </c>
      <c r="AL91" s="248" t="s">
        <v>232</v>
      </c>
      <c r="AM91" s="248" t="s">
        <v>232</v>
      </c>
      <c r="AN91" s="248" t="s">
        <v>232</v>
      </c>
      <c r="AO91" s="248" t="s">
        <v>232</v>
      </c>
      <c r="AP91" s="254" t="s">
        <v>246</v>
      </c>
      <c r="AQ91" s="255" t="s">
        <v>2881</v>
      </c>
      <c r="AR91" s="248" t="s">
        <v>242</v>
      </c>
      <c r="AS91" s="248" t="s">
        <v>2870</v>
      </c>
      <c r="AT91" s="248"/>
      <c r="AU91" s="248"/>
      <c r="AV91" s="248" t="s">
        <v>232</v>
      </c>
      <c r="AW91" s="248" t="s">
        <v>232</v>
      </c>
      <c r="AX91" s="248" t="s">
        <v>232</v>
      </c>
      <c r="AY91" s="248" t="s">
        <v>232</v>
      </c>
      <c r="AZ91" s="248" t="s">
        <v>232</v>
      </c>
      <c r="BA91" s="256"/>
      <c r="BB91" s="256"/>
      <c r="BC91" s="256"/>
      <c r="BD91" s="256"/>
      <c r="BE91" s="256"/>
      <c r="BF91" s="264" t="s">
        <v>2353</v>
      </c>
      <c r="BG91" s="248" t="s">
        <v>2877</v>
      </c>
      <c r="BH91" s="251">
        <v>44980</v>
      </c>
      <c r="BI91" s="248"/>
      <c r="BJ91" s="248"/>
      <c r="BK91" s="248"/>
      <c r="BL91" s="248"/>
      <c r="BM91" s="248"/>
      <c r="BN91" s="248"/>
      <c r="BO91" s="248"/>
      <c r="BP91" s="248"/>
      <c r="BQ91" s="248"/>
      <c r="BR91" s="248"/>
    </row>
    <row r="92" spans="1:70" s="230" customFormat="1" ht="39.75" hidden="1" customHeight="1" x14ac:dyDescent="0.25">
      <c r="A92" s="261" t="s">
        <v>951</v>
      </c>
      <c r="B92" s="314" t="s">
        <v>3114</v>
      </c>
      <c r="C92" s="286" t="s">
        <v>954</v>
      </c>
      <c r="D92" s="287">
        <v>1012</v>
      </c>
      <c r="E92" s="277">
        <v>41365</v>
      </c>
      <c r="F92" s="251">
        <v>2958465</v>
      </c>
      <c r="G92" s="252" t="s">
        <v>243</v>
      </c>
      <c r="H92" s="257" t="s">
        <v>244</v>
      </c>
      <c r="I92" s="210" t="s">
        <v>2866</v>
      </c>
      <c r="J92" s="210" t="s">
        <v>2867</v>
      </c>
      <c r="K92" s="59" t="s">
        <v>2868</v>
      </c>
      <c r="L92" s="59" t="s">
        <v>23</v>
      </c>
      <c r="M92" s="248" t="s">
        <v>242</v>
      </c>
      <c r="N92" s="254" t="s">
        <v>232</v>
      </c>
      <c r="O92" s="254" t="s">
        <v>232</v>
      </c>
      <c r="P92" s="254" t="s">
        <v>232</v>
      </c>
      <c r="Q92" s="248"/>
      <c r="R92" s="248"/>
      <c r="S92" s="248"/>
      <c r="T92" s="248"/>
      <c r="U92" s="248" t="s">
        <v>232</v>
      </c>
      <c r="V92" s="248"/>
      <c r="W92" s="248"/>
      <c r="X92" s="248"/>
      <c r="Y92" s="248"/>
      <c r="Z92" s="248"/>
      <c r="AA92" s="248" t="s">
        <v>232</v>
      </c>
      <c r="AB92" s="248" t="s">
        <v>232</v>
      </c>
      <c r="AC92" s="248" t="s">
        <v>232</v>
      </c>
      <c r="AD92" s="248" t="s">
        <v>232</v>
      </c>
      <c r="AE92" s="248" t="s">
        <v>232</v>
      </c>
      <c r="AF92" s="248" t="s">
        <v>232</v>
      </c>
      <c r="AG92" s="248" t="s">
        <v>232</v>
      </c>
      <c r="AH92" s="248" t="s">
        <v>232</v>
      </c>
      <c r="AI92" s="248" t="s">
        <v>232</v>
      </c>
      <c r="AJ92" s="248" t="s">
        <v>232</v>
      </c>
      <c r="AK92" s="248" t="s">
        <v>232</v>
      </c>
      <c r="AL92" s="248" t="s">
        <v>232</v>
      </c>
      <c r="AM92" s="248" t="s">
        <v>232</v>
      </c>
      <c r="AN92" s="248" t="s">
        <v>232</v>
      </c>
      <c r="AO92" s="248" t="s">
        <v>232</v>
      </c>
      <c r="AP92" s="254" t="s">
        <v>246</v>
      </c>
      <c r="AQ92" s="255" t="s">
        <v>2881</v>
      </c>
      <c r="AR92" s="248" t="s">
        <v>242</v>
      </c>
      <c r="AS92" s="248" t="s">
        <v>2870</v>
      </c>
      <c r="AT92" s="248"/>
      <c r="AU92" s="248"/>
      <c r="AV92" s="248" t="s">
        <v>232</v>
      </c>
      <c r="AW92" s="248" t="s">
        <v>232</v>
      </c>
      <c r="AX92" s="248" t="s">
        <v>232</v>
      </c>
      <c r="AY92" s="248" t="s">
        <v>232</v>
      </c>
      <c r="AZ92" s="248" t="s">
        <v>232</v>
      </c>
      <c r="BA92" s="256"/>
      <c r="BB92" s="256"/>
      <c r="BC92" s="256"/>
      <c r="BD92" s="256"/>
      <c r="BE92" s="256"/>
      <c r="BF92" s="264" t="s">
        <v>2353</v>
      </c>
      <c r="BG92" s="248" t="s">
        <v>2877</v>
      </c>
      <c r="BH92" s="251">
        <v>44980</v>
      </c>
      <c r="BI92" s="248"/>
      <c r="BJ92" s="248"/>
      <c r="BK92" s="248"/>
      <c r="BL92" s="248"/>
      <c r="BM92" s="248"/>
      <c r="BN92" s="248"/>
      <c r="BO92" s="248"/>
      <c r="BP92" s="248"/>
      <c r="BQ92" s="248"/>
      <c r="BR92" s="248"/>
    </row>
    <row r="93" spans="1:70" s="230" customFormat="1" ht="39.75" hidden="1" customHeight="1" x14ac:dyDescent="0.25">
      <c r="A93" s="261" t="s">
        <v>1010</v>
      </c>
      <c r="B93" s="314" t="s">
        <v>3115</v>
      </c>
      <c r="C93" s="286" t="s">
        <v>1013</v>
      </c>
      <c r="D93" s="287">
        <v>1012</v>
      </c>
      <c r="E93" s="277">
        <v>41365</v>
      </c>
      <c r="F93" s="251">
        <v>2958465</v>
      </c>
      <c r="G93" s="252" t="s">
        <v>243</v>
      </c>
      <c r="H93" s="257" t="s">
        <v>244</v>
      </c>
      <c r="I93" s="210" t="s">
        <v>2866</v>
      </c>
      <c r="J93" s="210" t="s">
        <v>2867</v>
      </c>
      <c r="K93" s="59" t="s">
        <v>2868</v>
      </c>
      <c r="L93" s="59" t="s">
        <v>23</v>
      </c>
      <c r="M93" s="248" t="s">
        <v>242</v>
      </c>
      <c r="N93" s="254" t="s">
        <v>232</v>
      </c>
      <c r="O93" s="254" t="s">
        <v>232</v>
      </c>
      <c r="P93" s="254" t="s">
        <v>232</v>
      </c>
      <c r="Q93" s="248"/>
      <c r="R93" s="248"/>
      <c r="S93" s="248"/>
      <c r="T93" s="248"/>
      <c r="U93" s="248"/>
      <c r="V93" s="248"/>
      <c r="W93" s="248"/>
      <c r="X93" s="248"/>
      <c r="Y93" s="248" t="s">
        <v>232</v>
      </c>
      <c r="Z93" s="248"/>
      <c r="AA93" s="248" t="s">
        <v>232</v>
      </c>
      <c r="AB93" s="248" t="s">
        <v>232</v>
      </c>
      <c r="AC93" s="248" t="s">
        <v>232</v>
      </c>
      <c r="AD93" s="248" t="s">
        <v>232</v>
      </c>
      <c r="AE93" s="248" t="s">
        <v>232</v>
      </c>
      <c r="AF93" s="248" t="s">
        <v>232</v>
      </c>
      <c r="AG93" s="248" t="s">
        <v>232</v>
      </c>
      <c r="AH93" s="248" t="s">
        <v>232</v>
      </c>
      <c r="AI93" s="248" t="s">
        <v>232</v>
      </c>
      <c r="AJ93" s="248" t="s">
        <v>232</v>
      </c>
      <c r="AK93" s="248" t="s">
        <v>232</v>
      </c>
      <c r="AL93" s="248" t="s">
        <v>232</v>
      </c>
      <c r="AM93" s="248" t="s">
        <v>232</v>
      </c>
      <c r="AN93" s="248" t="s">
        <v>232</v>
      </c>
      <c r="AO93" s="248" t="s">
        <v>232</v>
      </c>
      <c r="AP93" s="254" t="s">
        <v>246</v>
      </c>
      <c r="AQ93" s="255" t="s">
        <v>2881</v>
      </c>
      <c r="AR93" s="248" t="s">
        <v>242</v>
      </c>
      <c r="AS93" s="248" t="s">
        <v>2870</v>
      </c>
      <c r="AT93" s="248"/>
      <c r="AU93" s="248"/>
      <c r="AV93" s="248" t="s">
        <v>232</v>
      </c>
      <c r="AW93" s="248" t="s">
        <v>232</v>
      </c>
      <c r="AX93" s="248" t="s">
        <v>232</v>
      </c>
      <c r="AY93" s="248" t="s">
        <v>232</v>
      </c>
      <c r="AZ93" s="248" t="s">
        <v>232</v>
      </c>
      <c r="BA93" s="256"/>
      <c r="BB93" s="256"/>
      <c r="BC93" s="256"/>
      <c r="BD93" s="256"/>
      <c r="BE93" s="256"/>
      <c r="BF93" s="264" t="s">
        <v>2353</v>
      </c>
      <c r="BG93" s="248" t="s">
        <v>2877</v>
      </c>
      <c r="BH93" s="251">
        <v>44980</v>
      </c>
      <c r="BI93" s="248"/>
      <c r="BJ93" s="248"/>
      <c r="BK93" s="248"/>
      <c r="BL93" s="248"/>
      <c r="BM93" s="248"/>
      <c r="BN93" s="248"/>
      <c r="BO93" s="248"/>
      <c r="BP93" s="248"/>
      <c r="BQ93" s="248"/>
      <c r="BR93" s="248"/>
    </row>
    <row r="94" spans="1:70" s="230" customFormat="1" ht="39.75" hidden="1" customHeight="1" x14ac:dyDescent="0.25">
      <c r="A94" s="261" t="s">
        <v>990</v>
      </c>
      <c r="B94" s="314" t="s">
        <v>3116</v>
      </c>
      <c r="C94" s="286" t="s">
        <v>992</v>
      </c>
      <c r="D94" s="287">
        <v>1012</v>
      </c>
      <c r="E94" s="277">
        <v>41365</v>
      </c>
      <c r="F94" s="251">
        <v>2958465</v>
      </c>
      <c r="G94" s="252" t="s">
        <v>243</v>
      </c>
      <c r="H94" s="257" t="s">
        <v>244</v>
      </c>
      <c r="I94" s="210" t="s">
        <v>2866</v>
      </c>
      <c r="J94" s="210" t="s">
        <v>2867</v>
      </c>
      <c r="K94" s="59" t="s">
        <v>2868</v>
      </c>
      <c r="L94" s="59" t="s">
        <v>23</v>
      </c>
      <c r="M94" s="248" t="s">
        <v>242</v>
      </c>
      <c r="N94" s="254" t="s">
        <v>232</v>
      </c>
      <c r="O94" s="254" t="s">
        <v>232</v>
      </c>
      <c r="P94" s="254" t="s">
        <v>232</v>
      </c>
      <c r="Q94" s="248"/>
      <c r="R94" s="248"/>
      <c r="S94" s="248"/>
      <c r="T94" s="248"/>
      <c r="U94" s="248"/>
      <c r="V94" s="248"/>
      <c r="W94" s="248" t="s">
        <v>232</v>
      </c>
      <c r="X94" s="248"/>
      <c r="Y94" s="248"/>
      <c r="Z94" s="248"/>
      <c r="AA94" s="248" t="s">
        <v>232</v>
      </c>
      <c r="AB94" s="248" t="s">
        <v>232</v>
      </c>
      <c r="AC94" s="248" t="s">
        <v>232</v>
      </c>
      <c r="AD94" s="248" t="s">
        <v>232</v>
      </c>
      <c r="AE94" s="248" t="s">
        <v>232</v>
      </c>
      <c r="AF94" s="248" t="s">
        <v>232</v>
      </c>
      <c r="AG94" s="248" t="s">
        <v>232</v>
      </c>
      <c r="AH94" s="248" t="s">
        <v>232</v>
      </c>
      <c r="AI94" s="248" t="s">
        <v>232</v>
      </c>
      <c r="AJ94" s="248" t="s">
        <v>232</v>
      </c>
      <c r="AK94" s="248" t="s">
        <v>232</v>
      </c>
      <c r="AL94" s="248" t="s">
        <v>232</v>
      </c>
      <c r="AM94" s="248" t="s">
        <v>232</v>
      </c>
      <c r="AN94" s="248" t="s">
        <v>232</v>
      </c>
      <c r="AO94" s="248" t="s">
        <v>232</v>
      </c>
      <c r="AP94" s="254" t="s">
        <v>246</v>
      </c>
      <c r="AQ94" s="255" t="s">
        <v>2881</v>
      </c>
      <c r="AR94" s="248" t="s">
        <v>242</v>
      </c>
      <c r="AS94" s="248" t="s">
        <v>2870</v>
      </c>
      <c r="AT94" s="248"/>
      <c r="AU94" s="248"/>
      <c r="AV94" s="248" t="s">
        <v>232</v>
      </c>
      <c r="AW94" s="248" t="s">
        <v>232</v>
      </c>
      <c r="AX94" s="248" t="s">
        <v>232</v>
      </c>
      <c r="AY94" s="248" t="s">
        <v>232</v>
      </c>
      <c r="AZ94" s="248" t="s">
        <v>232</v>
      </c>
      <c r="BA94" s="256"/>
      <c r="BB94" s="256"/>
      <c r="BC94" s="256"/>
      <c r="BD94" s="256"/>
      <c r="BE94" s="256"/>
      <c r="BF94" s="264" t="s">
        <v>2353</v>
      </c>
      <c r="BG94" s="248" t="s">
        <v>2877</v>
      </c>
      <c r="BH94" s="251">
        <v>44980</v>
      </c>
      <c r="BI94" s="248"/>
      <c r="BJ94" s="248"/>
      <c r="BK94" s="248"/>
      <c r="BL94" s="248"/>
      <c r="BM94" s="248"/>
      <c r="BN94" s="248"/>
      <c r="BO94" s="248"/>
      <c r="BP94" s="248"/>
      <c r="BQ94" s="248"/>
      <c r="BR94" s="248"/>
    </row>
    <row r="95" spans="1:70" s="230" customFormat="1" ht="39.75" hidden="1" customHeight="1" x14ac:dyDescent="0.25">
      <c r="A95" s="268" t="s">
        <v>834</v>
      </c>
      <c r="B95" s="314" t="s">
        <v>3117</v>
      </c>
      <c r="C95" s="272" t="s">
        <v>3118</v>
      </c>
      <c r="D95" s="273" t="s">
        <v>3119</v>
      </c>
      <c r="E95" s="284">
        <v>35278</v>
      </c>
      <c r="F95" s="251">
        <v>2958465</v>
      </c>
      <c r="G95" s="252" t="s">
        <v>243</v>
      </c>
      <c r="H95" s="257" t="s">
        <v>244</v>
      </c>
      <c r="I95" s="210" t="s">
        <v>2866</v>
      </c>
      <c r="J95" s="248" t="s">
        <v>2874</v>
      </c>
      <c r="K95" s="59" t="s">
        <v>2868</v>
      </c>
      <c r="L95" s="59" t="s">
        <v>23</v>
      </c>
      <c r="M95" s="248" t="s">
        <v>244</v>
      </c>
      <c r="N95" s="254" t="s">
        <v>232</v>
      </c>
      <c r="O95" s="254" t="s">
        <v>232</v>
      </c>
      <c r="P95" s="254" t="s">
        <v>232</v>
      </c>
      <c r="Q95" s="248"/>
      <c r="R95" s="248" t="s">
        <v>232</v>
      </c>
      <c r="S95" s="248"/>
      <c r="T95" s="248"/>
      <c r="U95" s="248"/>
      <c r="V95" s="248"/>
      <c r="W95" s="248"/>
      <c r="X95" s="248"/>
      <c r="Y95" s="248"/>
      <c r="Z95" s="248"/>
      <c r="AA95" s="256"/>
      <c r="AB95" s="256"/>
      <c r="AC95" s="256"/>
      <c r="AD95" s="256"/>
      <c r="AE95" s="256"/>
      <c r="AF95" s="256"/>
      <c r="AG95" s="256"/>
      <c r="AH95" s="256"/>
      <c r="AI95" s="256"/>
      <c r="AJ95" s="248" t="s">
        <v>232</v>
      </c>
      <c r="AK95" s="256"/>
      <c r="AL95" s="256"/>
      <c r="AM95" s="256"/>
      <c r="AN95" s="256"/>
      <c r="AO95" s="256"/>
      <c r="AP95" s="254" t="s">
        <v>246</v>
      </c>
      <c r="AQ95" s="255" t="s">
        <v>2881</v>
      </c>
      <c r="AR95" s="248" t="s">
        <v>242</v>
      </c>
      <c r="AS95" s="248" t="s">
        <v>2870</v>
      </c>
      <c r="AT95" s="248"/>
      <c r="AU95" s="248"/>
      <c r="AV95" s="248" t="s">
        <v>232</v>
      </c>
      <c r="AW95" s="248" t="s">
        <v>232</v>
      </c>
      <c r="AX95" s="248" t="s">
        <v>232</v>
      </c>
      <c r="AY95" s="248" t="s">
        <v>232</v>
      </c>
      <c r="AZ95" s="248" t="s">
        <v>232</v>
      </c>
      <c r="BA95" s="256"/>
      <c r="BB95" s="256"/>
      <c r="BC95" s="256"/>
      <c r="BD95" s="256"/>
      <c r="BE95" s="256"/>
      <c r="BF95" s="248" t="s">
        <v>2353</v>
      </c>
      <c r="BG95" s="248" t="s">
        <v>2877</v>
      </c>
      <c r="BH95" s="251">
        <v>45026</v>
      </c>
      <c r="BI95" s="248"/>
      <c r="BJ95" s="248"/>
      <c r="BK95" s="248"/>
      <c r="BL95" s="248"/>
      <c r="BM95" s="248"/>
      <c r="BN95" s="248"/>
      <c r="BO95" s="248"/>
      <c r="BP95" s="248"/>
      <c r="BQ95" s="248"/>
      <c r="BR95" s="248"/>
    </row>
    <row r="96" spans="1:70" s="230" customFormat="1" ht="39.75" hidden="1" customHeight="1" x14ac:dyDescent="0.25">
      <c r="A96" s="268" t="s">
        <v>834</v>
      </c>
      <c r="B96" s="314" t="s">
        <v>3120</v>
      </c>
      <c r="C96" s="272" t="s">
        <v>3121</v>
      </c>
      <c r="D96" s="273" t="s">
        <v>2909</v>
      </c>
      <c r="E96" s="284">
        <v>35034</v>
      </c>
      <c r="F96" s="251">
        <v>2958465</v>
      </c>
      <c r="G96" s="252" t="s">
        <v>243</v>
      </c>
      <c r="H96" s="257" t="s">
        <v>244</v>
      </c>
      <c r="I96" s="210" t="s">
        <v>2866</v>
      </c>
      <c r="J96" s="248" t="s">
        <v>2886</v>
      </c>
      <c r="K96" s="59" t="s">
        <v>2868</v>
      </c>
      <c r="L96" s="59" t="s">
        <v>23</v>
      </c>
      <c r="M96" s="248" t="s">
        <v>244</v>
      </c>
      <c r="N96" s="254" t="s">
        <v>232</v>
      </c>
      <c r="O96" s="254" t="s">
        <v>232</v>
      </c>
      <c r="P96" s="254" t="s">
        <v>232</v>
      </c>
      <c r="Q96" s="248"/>
      <c r="R96" s="248" t="s">
        <v>232</v>
      </c>
      <c r="S96" s="248"/>
      <c r="T96" s="248"/>
      <c r="U96" s="248"/>
      <c r="V96" s="248"/>
      <c r="W96" s="248"/>
      <c r="X96" s="248"/>
      <c r="Y96" s="248"/>
      <c r="Z96" s="248"/>
      <c r="AA96" s="248" t="s">
        <v>232</v>
      </c>
      <c r="AB96" s="248" t="s">
        <v>232</v>
      </c>
      <c r="AC96" s="248" t="s">
        <v>232</v>
      </c>
      <c r="AD96" s="248" t="s">
        <v>232</v>
      </c>
      <c r="AE96" s="248" t="s">
        <v>232</v>
      </c>
      <c r="AF96" s="248" t="s">
        <v>232</v>
      </c>
      <c r="AG96" s="248" t="s">
        <v>232</v>
      </c>
      <c r="AH96" s="248" t="s">
        <v>232</v>
      </c>
      <c r="AI96" s="248" t="s">
        <v>232</v>
      </c>
      <c r="AJ96" s="248" t="s">
        <v>232</v>
      </c>
      <c r="AK96" s="248" t="s">
        <v>232</v>
      </c>
      <c r="AL96" s="248" t="s">
        <v>232</v>
      </c>
      <c r="AM96" s="248" t="s">
        <v>232</v>
      </c>
      <c r="AN96" s="248" t="s">
        <v>232</v>
      </c>
      <c r="AO96" s="248" t="s">
        <v>232</v>
      </c>
      <c r="AP96" s="254" t="s">
        <v>246</v>
      </c>
      <c r="AQ96" s="255" t="s">
        <v>2881</v>
      </c>
      <c r="AR96" s="248" t="s">
        <v>242</v>
      </c>
      <c r="AS96" s="248" t="s">
        <v>2870</v>
      </c>
      <c r="AT96" s="248"/>
      <c r="AU96" s="248"/>
      <c r="AV96" s="248" t="s">
        <v>232</v>
      </c>
      <c r="AW96" s="248" t="s">
        <v>232</v>
      </c>
      <c r="AX96" s="248" t="s">
        <v>232</v>
      </c>
      <c r="AY96" s="248" t="s">
        <v>232</v>
      </c>
      <c r="AZ96" s="248" t="s">
        <v>232</v>
      </c>
      <c r="BA96" s="256"/>
      <c r="BB96" s="256"/>
      <c r="BC96" s="256"/>
      <c r="BD96" s="256"/>
      <c r="BE96" s="256"/>
      <c r="BF96" s="248" t="s">
        <v>2353</v>
      </c>
      <c r="BG96" s="248" t="s">
        <v>2877</v>
      </c>
      <c r="BH96" s="251">
        <v>45026</v>
      </c>
      <c r="BI96" s="248"/>
      <c r="BJ96" s="248"/>
      <c r="BK96" s="248"/>
      <c r="BL96" s="248"/>
      <c r="BM96" s="248"/>
      <c r="BN96" s="248"/>
      <c r="BO96" s="248"/>
      <c r="BP96" s="248"/>
      <c r="BQ96" s="248"/>
      <c r="BR96" s="248"/>
    </row>
    <row r="97" spans="1:70" s="230" customFormat="1" ht="39.75" hidden="1" customHeight="1" x14ac:dyDescent="0.25">
      <c r="A97" s="261" t="s">
        <v>2882</v>
      </c>
      <c r="B97" s="314" t="s">
        <v>3122</v>
      </c>
      <c r="C97" s="272" t="s">
        <v>3123</v>
      </c>
      <c r="D97" s="273" t="s">
        <v>3124</v>
      </c>
      <c r="E97" s="284">
        <v>42948</v>
      </c>
      <c r="F97" s="251">
        <v>2958465</v>
      </c>
      <c r="G97" s="252" t="s">
        <v>243</v>
      </c>
      <c r="H97" s="257" t="s">
        <v>244</v>
      </c>
      <c r="I97" s="210" t="s">
        <v>2866</v>
      </c>
      <c r="J97" s="248" t="s">
        <v>2874</v>
      </c>
      <c r="K97" s="59" t="s">
        <v>2868</v>
      </c>
      <c r="L97" s="59" t="s">
        <v>23</v>
      </c>
      <c r="M97" s="248" t="s">
        <v>244</v>
      </c>
      <c r="N97" s="254" t="s">
        <v>232</v>
      </c>
      <c r="O97" s="254" t="s">
        <v>232</v>
      </c>
      <c r="P97" s="254" t="s">
        <v>232</v>
      </c>
      <c r="Q97" s="248" t="s">
        <v>232</v>
      </c>
      <c r="R97" s="248" t="s">
        <v>232</v>
      </c>
      <c r="S97" s="248" t="s">
        <v>232</v>
      </c>
      <c r="T97" s="248" t="s">
        <v>232</v>
      </c>
      <c r="U97" s="248" t="s">
        <v>232</v>
      </c>
      <c r="V97" s="248" t="s">
        <v>232</v>
      </c>
      <c r="W97" s="248" t="s">
        <v>232</v>
      </c>
      <c r="X97" s="248" t="s">
        <v>232</v>
      </c>
      <c r="Y97" s="248" t="s">
        <v>232</v>
      </c>
      <c r="Z97" s="248" t="s">
        <v>232</v>
      </c>
      <c r="AA97" s="256"/>
      <c r="AB97" s="256"/>
      <c r="AC97" s="256"/>
      <c r="AD97" s="256"/>
      <c r="AE97" s="256"/>
      <c r="AF97" s="256"/>
      <c r="AG97" s="256"/>
      <c r="AH97" s="256"/>
      <c r="AI97" s="256"/>
      <c r="AJ97" s="256"/>
      <c r="AK97" s="256"/>
      <c r="AL97" s="248" t="s">
        <v>232</v>
      </c>
      <c r="AM97" s="256"/>
      <c r="AN97" s="256"/>
      <c r="AO97" s="256"/>
      <c r="AP97" s="254" t="s">
        <v>246</v>
      </c>
      <c r="AQ97" s="255" t="s">
        <v>2881</v>
      </c>
      <c r="AR97" s="248" t="s">
        <v>242</v>
      </c>
      <c r="AS97" s="248" t="s">
        <v>2870</v>
      </c>
      <c r="AT97" s="248"/>
      <c r="AU97" s="248"/>
      <c r="AV97" s="248" t="s">
        <v>232</v>
      </c>
      <c r="AW97" s="248" t="s">
        <v>232</v>
      </c>
      <c r="AX97" s="248" t="s">
        <v>232</v>
      </c>
      <c r="AY97" s="248" t="s">
        <v>232</v>
      </c>
      <c r="AZ97" s="248" t="s">
        <v>232</v>
      </c>
      <c r="BA97" s="256"/>
      <c r="BB97" s="256"/>
      <c r="BC97" s="256"/>
      <c r="BD97" s="256"/>
      <c r="BE97" s="256"/>
      <c r="BF97" s="248" t="s">
        <v>2353</v>
      </c>
      <c r="BG97" s="248" t="s">
        <v>2877</v>
      </c>
      <c r="BH97" s="251">
        <v>45026</v>
      </c>
      <c r="BI97" s="248"/>
      <c r="BJ97" s="248"/>
      <c r="BK97" s="248"/>
      <c r="BL97" s="248"/>
      <c r="BM97" s="248"/>
      <c r="BN97" s="248"/>
      <c r="BO97" s="248"/>
      <c r="BP97" s="248"/>
      <c r="BQ97" s="248"/>
      <c r="BR97" s="248"/>
    </row>
    <row r="98" spans="1:70" s="230" customFormat="1" ht="39.75" hidden="1" customHeight="1" x14ac:dyDescent="0.25">
      <c r="A98" s="261" t="s">
        <v>2882</v>
      </c>
      <c r="B98" s="314" t="s">
        <v>3125</v>
      </c>
      <c r="C98" s="272" t="s">
        <v>3126</v>
      </c>
      <c r="D98" s="273" t="s">
        <v>2909</v>
      </c>
      <c r="E98" s="277">
        <v>35034</v>
      </c>
      <c r="F98" s="251">
        <v>2958465</v>
      </c>
      <c r="G98" s="252" t="s">
        <v>243</v>
      </c>
      <c r="H98" s="257" t="s">
        <v>244</v>
      </c>
      <c r="I98" s="210" t="s">
        <v>2866</v>
      </c>
      <c r="J98" s="248" t="s">
        <v>2874</v>
      </c>
      <c r="K98" s="59" t="s">
        <v>2868</v>
      </c>
      <c r="L98" s="59" t="s">
        <v>23</v>
      </c>
      <c r="M98" s="248" t="s">
        <v>244</v>
      </c>
      <c r="N98" s="254" t="s">
        <v>232</v>
      </c>
      <c r="O98" s="254" t="s">
        <v>232</v>
      </c>
      <c r="P98" s="254" t="s">
        <v>232</v>
      </c>
      <c r="Q98" s="248" t="s">
        <v>232</v>
      </c>
      <c r="R98" s="248" t="s">
        <v>232</v>
      </c>
      <c r="S98" s="248" t="s">
        <v>232</v>
      </c>
      <c r="T98" s="248" t="s">
        <v>232</v>
      </c>
      <c r="U98" s="248" t="s">
        <v>232</v>
      </c>
      <c r="V98" s="248" t="s">
        <v>232</v>
      </c>
      <c r="W98" s="248" t="s">
        <v>232</v>
      </c>
      <c r="X98" s="248" t="s">
        <v>232</v>
      </c>
      <c r="Y98" s="248" t="s">
        <v>232</v>
      </c>
      <c r="Z98" s="248" t="s">
        <v>232</v>
      </c>
      <c r="AA98" s="248" t="s">
        <v>232</v>
      </c>
      <c r="AB98" s="248" t="s">
        <v>232</v>
      </c>
      <c r="AC98" s="248" t="s">
        <v>232</v>
      </c>
      <c r="AD98" s="248" t="s">
        <v>232</v>
      </c>
      <c r="AE98" s="248" t="s">
        <v>232</v>
      </c>
      <c r="AF98" s="248" t="s">
        <v>232</v>
      </c>
      <c r="AG98" s="248" t="s">
        <v>232</v>
      </c>
      <c r="AH98" s="248" t="s">
        <v>232</v>
      </c>
      <c r="AI98" s="248" t="s">
        <v>232</v>
      </c>
      <c r="AJ98" s="248" t="s">
        <v>232</v>
      </c>
      <c r="AK98" s="248" t="s">
        <v>232</v>
      </c>
      <c r="AL98" s="248" t="s">
        <v>232</v>
      </c>
      <c r="AM98" s="248" t="s">
        <v>232</v>
      </c>
      <c r="AN98" s="248" t="s">
        <v>232</v>
      </c>
      <c r="AO98" s="248" t="s">
        <v>232</v>
      </c>
      <c r="AP98" s="254" t="s">
        <v>246</v>
      </c>
      <c r="AQ98" s="255" t="s">
        <v>2881</v>
      </c>
      <c r="AR98" s="248" t="s">
        <v>242</v>
      </c>
      <c r="AS98" s="248" t="s">
        <v>2870</v>
      </c>
      <c r="AT98" s="248"/>
      <c r="AU98" s="248"/>
      <c r="AV98" s="248" t="s">
        <v>232</v>
      </c>
      <c r="AW98" s="248" t="s">
        <v>232</v>
      </c>
      <c r="AX98" s="248" t="s">
        <v>232</v>
      </c>
      <c r="AY98" s="248" t="s">
        <v>232</v>
      </c>
      <c r="AZ98" s="248" t="s">
        <v>232</v>
      </c>
      <c r="BA98" s="256"/>
      <c r="BB98" s="256"/>
      <c r="BC98" s="256"/>
      <c r="BD98" s="256"/>
      <c r="BE98" s="256"/>
      <c r="BF98" s="248" t="s">
        <v>2353</v>
      </c>
      <c r="BG98" s="248" t="s">
        <v>2877</v>
      </c>
      <c r="BH98" s="251">
        <v>45026</v>
      </c>
      <c r="BI98" s="248"/>
      <c r="BJ98" s="248"/>
      <c r="BK98" s="248"/>
      <c r="BL98" s="248"/>
      <c r="BM98" s="248"/>
      <c r="BN98" s="248"/>
      <c r="BO98" s="248"/>
      <c r="BP98" s="248"/>
      <c r="BQ98" s="248"/>
      <c r="BR98" s="248"/>
    </row>
    <row r="99" spans="1:70" s="230" customFormat="1" ht="39.75" hidden="1" customHeight="1" x14ac:dyDescent="0.25">
      <c r="A99" s="261" t="s">
        <v>3127</v>
      </c>
      <c r="B99" s="314" t="s">
        <v>3128</v>
      </c>
      <c r="C99" s="272" t="s">
        <v>3129</v>
      </c>
      <c r="D99" s="273" t="s">
        <v>3130</v>
      </c>
      <c r="E99" s="277">
        <v>33147</v>
      </c>
      <c r="F99" s="251">
        <v>2958465</v>
      </c>
      <c r="G99" s="252" t="s">
        <v>243</v>
      </c>
      <c r="H99" s="257" t="s">
        <v>244</v>
      </c>
      <c r="I99" s="210" t="s">
        <v>2866</v>
      </c>
      <c r="J99" s="248" t="s">
        <v>2886</v>
      </c>
      <c r="K99" s="59" t="s">
        <v>2875</v>
      </c>
      <c r="L99" s="258" t="str">
        <f>HYPERLINK("#"&amp;"'Dynamic Data'!A"&amp;(MATCH(C99,'[40]Dynamic Data'!$A:$A,0)),TEXT(C99,""))</f>
        <v>CP 04 25</v>
      </c>
      <c r="M99" s="248" t="s">
        <v>242</v>
      </c>
      <c r="N99" s="254" t="s">
        <v>232</v>
      </c>
      <c r="O99" s="254" t="s">
        <v>232</v>
      </c>
      <c r="P99" s="254" t="s">
        <v>232</v>
      </c>
      <c r="Q99" s="248" t="s">
        <v>232</v>
      </c>
      <c r="R99" s="248" t="s">
        <v>232</v>
      </c>
      <c r="S99" s="248"/>
      <c r="T99" s="248"/>
      <c r="U99" s="248"/>
      <c r="V99" s="248"/>
      <c r="W99" s="248"/>
      <c r="X99" s="248"/>
      <c r="Y99" s="248" t="s">
        <v>232</v>
      </c>
      <c r="Z99" s="248"/>
      <c r="AA99" s="248" t="s">
        <v>232</v>
      </c>
      <c r="AB99" s="248" t="s">
        <v>232</v>
      </c>
      <c r="AC99" s="248" t="s">
        <v>232</v>
      </c>
      <c r="AD99" s="248" t="s">
        <v>232</v>
      </c>
      <c r="AE99" s="248" t="s">
        <v>232</v>
      </c>
      <c r="AF99" s="248" t="s">
        <v>232</v>
      </c>
      <c r="AG99" s="248" t="s">
        <v>232</v>
      </c>
      <c r="AH99" s="248" t="s">
        <v>232</v>
      </c>
      <c r="AI99" s="248" t="s">
        <v>232</v>
      </c>
      <c r="AJ99" s="248" t="s">
        <v>232</v>
      </c>
      <c r="AK99" s="248" t="s">
        <v>232</v>
      </c>
      <c r="AL99" s="248" t="s">
        <v>232</v>
      </c>
      <c r="AM99" s="248" t="s">
        <v>232</v>
      </c>
      <c r="AN99" s="248" t="s">
        <v>232</v>
      </c>
      <c r="AO99" s="248" t="s">
        <v>232</v>
      </c>
      <c r="AP99" s="254" t="s">
        <v>239</v>
      </c>
      <c r="AQ99" s="255" t="s">
        <v>2876</v>
      </c>
      <c r="AR99" s="248" t="s">
        <v>242</v>
      </c>
      <c r="AS99" s="248" t="s">
        <v>2870</v>
      </c>
      <c r="AT99" s="248"/>
      <c r="AU99" s="248"/>
      <c r="AV99" s="248" t="s">
        <v>232</v>
      </c>
      <c r="AW99" s="248" t="s">
        <v>232</v>
      </c>
      <c r="AX99" s="248" t="s">
        <v>232</v>
      </c>
      <c r="AY99" s="248" t="s">
        <v>232</v>
      </c>
      <c r="AZ99" s="248" t="s">
        <v>232</v>
      </c>
      <c r="BA99" s="256"/>
      <c r="BB99" s="256"/>
      <c r="BC99" s="256"/>
      <c r="BD99" s="256"/>
      <c r="BE99" s="256"/>
      <c r="BF99" s="264" t="s">
        <v>2353</v>
      </c>
      <c r="BG99" s="248" t="s">
        <v>2877</v>
      </c>
      <c r="BH99" s="251">
        <v>45036</v>
      </c>
      <c r="BI99" s="248" t="s">
        <v>3131</v>
      </c>
      <c r="BJ99" s="248"/>
      <c r="BK99" s="248"/>
      <c r="BL99" s="248"/>
      <c r="BM99" s="248"/>
      <c r="BN99" s="248"/>
      <c r="BO99" s="248"/>
      <c r="BP99" s="248"/>
      <c r="BQ99" s="248"/>
      <c r="BR99" s="248"/>
    </row>
    <row r="100" spans="1:70" s="230" customFormat="1" ht="39.75" hidden="1" customHeight="1" x14ac:dyDescent="0.25">
      <c r="A100" s="261" t="s">
        <v>3132</v>
      </c>
      <c r="B100" s="314" t="s">
        <v>3133</v>
      </c>
      <c r="C100" s="313" t="s">
        <v>3134</v>
      </c>
      <c r="D100" s="287" t="s">
        <v>3037</v>
      </c>
      <c r="E100" s="277">
        <v>39753</v>
      </c>
      <c r="F100" s="251">
        <v>2958465</v>
      </c>
      <c r="G100" s="252" t="s">
        <v>243</v>
      </c>
      <c r="H100" s="257" t="s">
        <v>244</v>
      </c>
      <c r="I100" s="210" t="s">
        <v>2866</v>
      </c>
      <c r="J100" s="248" t="s">
        <v>2886</v>
      </c>
      <c r="K100" s="59" t="s">
        <v>2875</v>
      </c>
      <c r="L100" s="258" t="str">
        <f>HYPERLINK("#"&amp;"'Dynamic Data'!A"&amp;(MATCH(C100,'[40]Dynamic Data'!$A:$A,0)),TEXT(C100,""))</f>
        <v>CP 04 30</v>
      </c>
      <c r="M100" s="248" t="s">
        <v>242</v>
      </c>
      <c r="N100" s="254" t="s">
        <v>232</v>
      </c>
      <c r="O100" s="254" t="s">
        <v>232</v>
      </c>
      <c r="P100" s="254" t="s">
        <v>232</v>
      </c>
      <c r="Q100" s="253" t="s">
        <v>232</v>
      </c>
      <c r="R100" s="253" t="s">
        <v>232</v>
      </c>
      <c r="S100" s="253" t="s">
        <v>232</v>
      </c>
      <c r="T100" s="253" t="s">
        <v>232</v>
      </c>
      <c r="U100" s="253" t="s">
        <v>232</v>
      </c>
      <c r="V100" s="253" t="s">
        <v>232</v>
      </c>
      <c r="W100" s="253" t="s">
        <v>232</v>
      </c>
      <c r="X100" s="253" t="s">
        <v>232</v>
      </c>
      <c r="Y100" s="253" t="s">
        <v>232</v>
      </c>
      <c r="Z100" s="253" t="s">
        <v>232</v>
      </c>
      <c r="AA100" s="248"/>
      <c r="AB100" s="248" t="s">
        <v>232</v>
      </c>
      <c r="AC100" s="248" t="s">
        <v>232</v>
      </c>
      <c r="AD100" s="248"/>
      <c r="AE100" s="248" t="s">
        <v>232</v>
      </c>
      <c r="AF100" s="248" t="s">
        <v>232</v>
      </c>
      <c r="AG100" s="248" t="s">
        <v>232</v>
      </c>
      <c r="AH100" s="248" t="s">
        <v>232</v>
      </c>
      <c r="AI100" s="248" t="s">
        <v>232</v>
      </c>
      <c r="AJ100" s="248" t="s">
        <v>232</v>
      </c>
      <c r="AK100" s="248" t="s">
        <v>232</v>
      </c>
      <c r="AL100" s="248" t="s">
        <v>232</v>
      </c>
      <c r="AM100" s="248" t="s">
        <v>232</v>
      </c>
      <c r="AN100" s="248" t="s">
        <v>232</v>
      </c>
      <c r="AO100" s="248" t="s">
        <v>232</v>
      </c>
      <c r="AP100" s="254" t="s">
        <v>239</v>
      </c>
      <c r="AQ100" s="255" t="s">
        <v>2876</v>
      </c>
      <c r="AR100" s="248" t="s">
        <v>242</v>
      </c>
      <c r="AS100" s="248" t="s">
        <v>2870</v>
      </c>
      <c r="AT100" s="248"/>
      <c r="AU100" s="248"/>
      <c r="AV100" s="248" t="s">
        <v>232</v>
      </c>
      <c r="AW100" s="248" t="s">
        <v>232</v>
      </c>
      <c r="AX100" s="248" t="s">
        <v>232</v>
      </c>
      <c r="AY100" s="248" t="s">
        <v>232</v>
      </c>
      <c r="AZ100" s="248" t="s">
        <v>232</v>
      </c>
      <c r="BA100" s="256"/>
      <c r="BB100" s="256"/>
      <c r="BC100" s="256"/>
      <c r="BD100" s="256"/>
      <c r="BE100" s="256"/>
      <c r="BF100" s="264" t="s">
        <v>2353</v>
      </c>
      <c r="BG100" s="248" t="s">
        <v>2877</v>
      </c>
      <c r="BH100" s="251">
        <v>45036</v>
      </c>
      <c r="BI100" s="248" t="s">
        <v>3135</v>
      </c>
      <c r="BJ100" s="248"/>
      <c r="BK100" s="248"/>
      <c r="BL100" s="248"/>
      <c r="BM100" s="248"/>
      <c r="BN100" s="248"/>
      <c r="BO100" s="248"/>
      <c r="BP100" s="248"/>
      <c r="BQ100" s="248"/>
      <c r="BR100" s="248"/>
    </row>
    <row r="101" spans="1:70" s="230" customFormat="1" ht="39.75" hidden="1" customHeight="1" x14ac:dyDescent="0.25">
      <c r="A101" s="261" t="s">
        <v>469</v>
      </c>
      <c r="B101" s="314" t="s">
        <v>3136</v>
      </c>
      <c r="C101" s="272" t="s">
        <v>472</v>
      </c>
      <c r="D101" s="273" t="s">
        <v>3137</v>
      </c>
      <c r="E101" s="277">
        <v>37469</v>
      </c>
      <c r="F101" s="251">
        <v>2958465</v>
      </c>
      <c r="G101" s="252" t="s">
        <v>243</v>
      </c>
      <c r="H101" s="257" t="s">
        <v>244</v>
      </c>
      <c r="I101" s="210" t="s">
        <v>2866</v>
      </c>
      <c r="J101" s="248" t="s">
        <v>2886</v>
      </c>
      <c r="K101" s="59" t="s">
        <v>2875</v>
      </c>
      <c r="L101" s="258" t="str">
        <f>HYPERLINK("#"&amp;"'Dynamic Data'!A"&amp;(MATCH(C101,'[40]Dynamic Data'!$A:$A,0)),TEXT(C101,""))</f>
        <v>CP 04 32</v>
      </c>
      <c r="M101" s="248" t="s">
        <v>242</v>
      </c>
      <c r="N101" s="254" t="s">
        <v>232</v>
      </c>
      <c r="O101" s="254" t="s">
        <v>232</v>
      </c>
      <c r="P101" s="254" t="s">
        <v>232</v>
      </c>
      <c r="Q101" s="248" t="s">
        <v>232</v>
      </c>
      <c r="R101" s="248"/>
      <c r="S101" s="248"/>
      <c r="T101" s="248"/>
      <c r="U101" s="248"/>
      <c r="V101" s="248"/>
      <c r="W101" s="248"/>
      <c r="X101" s="248"/>
      <c r="Y101" s="248"/>
      <c r="Z101" s="248"/>
      <c r="AA101" s="248" t="s">
        <v>232</v>
      </c>
      <c r="AB101" s="248" t="s">
        <v>232</v>
      </c>
      <c r="AC101" s="248" t="s">
        <v>232</v>
      </c>
      <c r="AD101" s="248" t="s">
        <v>232</v>
      </c>
      <c r="AE101" s="248" t="s">
        <v>232</v>
      </c>
      <c r="AF101" s="248" t="s">
        <v>232</v>
      </c>
      <c r="AG101" s="248" t="s">
        <v>232</v>
      </c>
      <c r="AH101" s="248" t="s">
        <v>232</v>
      </c>
      <c r="AI101" s="248" t="s">
        <v>232</v>
      </c>
      <c r="AJ101" s="248" t="s">
        <v>232</v>
      </c>
      <c r="AK101" s="248" t="s">
        <v>232</v>
      </c>
      <c r="AL101" s="248" t="s">
        <v>232</v>
      </c>
      <c r="AM101" s="248" t="s">
        <v>232</v>
      </c>
      <c r="AN101" s="248" t="s">
        <v>232</v>
      </c>
      <c r="AO101" s="248" t="s">
        <v>232</v>
      </c>
      <c r="AP101" s="254" t="s">
        <v>239</v>
      </c>
      <c r="AQ101" s="255" t="s">
        <v>2876</v>
      </c>
      <c r="AR101" s="248" t="s">
        <v>242</v>
      </c>
      <c r="AS101" s="248" t="s">
        <v>2870</v>
      </c>
      <c r="AT101" s="248"/>
      <c r="AU101" s="248"/>
      <c r="AV101" s="248" t="s">
        <v>232</v>
      </c>
      <c r="AW101" s="248" t="s">
        <v>232</v>
      </c>
      <c r="AX101" s="248" t="s">
        <v>232</v>
      </c>
      <c r="AY101" s="248" t="s">
        <v>232</v>
      </c>
      <c r="AZ101" s="248" t="s">
        <v>232</v>
      </c>
      <c r="BA101" s="256"/>
      <c r="BB101" s="256"/>
      <c r="BC101" s="256"/>
      <c r="BD101" s="256"/>
      <c r="BE101" s="256"/>
      <c r="BF101" s="264" t="s">
        <v>2353</v>
      </c>
      <c r="BG101" s="248" t="s">
        <v>2877</v>
      </c>
      <c r="BH101" s="251">
        <v>45036</v>
      </c>
      <c r="BI101" s="248">
        <v>38</v>
      </c>
      <c r="BJ101" s="248"/>
      <c r="BK101" s="248"/>
      <c r="BL101" s="248"/>
      <c r="BM101" s="248"/>
      <c r="BN101" s="248"/>
      <c r="BO101" s="248"/>
      <c r="BP101" s="248"/>
      <c r="BQ101" s="248"/>
      <c r="BR101" s="248"/>
    </row>
    <row r="102" spans="1:70" s="230" customFormat="1" ht="39.75" hidden="1" customHeight="1" x14ac:dyDescent="0.25">
      <c r="A102" s="261" t="s">
        <v>351</v>
      </c>
      <c r="B102" s="314" t="s">
        <v>3138</v>
      </c>
      <c r="C102" s="210" t="s">
        <v>3139</v>
      </c>
      <c r="D102" s="273" t="s">
        <v>3137</v>
      </c>
      <c r="E102" s="277">
        <v>37469</v>
      </c>
      <c r="F102" s="251">
        <v>2958465</v>
      </c>
      <c r="G102" s="252" t="s">
        <v>243</v>
      </c>
      <c r="H102" s="257" t="s">
        <v>244</v>
      </c>
      <c r="I102" s="210" t="s">
        <v>2866</v>
      </c>
      <c r="J102" s="248" t="s">
        <v>2886</v>
      </c>
      <c r="K102" s="59" t="s">
        <v>2875</v>
      </c>
      <c r="L102" s="258" t="str">
        <f>HYPERLINK("#"&amp;"'Dynamic Data'!A"&amp;(MATCH(C102,'[40]Dynamic Data'!$A:$A,0)),TEXT(C102,""))</f>
        <v>CP 04 33</v>
      </c>
      <c r="M102" s="248" t="s">
        <v>242</v>
      </c>
      <c r="N102" s="254" t="s">
        <v>232</v>
      </c>
      <c r="O102" s="254" t="s">
        <v>232</v>
      </c>
      <c r="P102" s="254" t="s">
        <v>232</v>
      </c>
      <c r="Q102" s="248" t="s">
        <v>232</v>
      </c>
      <c r="R102" s="248"/>
      <c r="S102" s="248"/>
      <c r="T102" s="248"/>
      <c r="U102" s="248"/>
      <c r="V102" s="248"/>
      <c r="W102" s="248"/>
      <c r="X102" s="248"/>
      <c r="Y102" s="248"/>
      <c r="Z102" s="248"/>
      <c r="AA102" s="248" t="s">
        <v>232</v>
      </c>
      <c r="AB102" s="248" t="s">
        <v>232</v>
      </c>
      <c r="AC102" s="248" t="s">
        <v>232</v>
      </c>
      <c r="AD102" s="248" t="s">
        <v>232</v>
      </c>
      <c r="AE102" s="248" t="s">
        <v>232</v>
      </c>
      <c r="AF102" s="248" t="s">
        <v>232</v>
      </c>
      <c r="AG102" s="248" t="s">
        <v>232</v>
      </c>
      <c r="AH102" s="248" t="s">
        <v>232</v>
      </c>
      <c r="AI102" s="248" t="s">
        <v>232</v>
      </c>
      <c r="AJ102" s="248" t="s">
        <v>232</v>
      </c>
      <c r="AK102" s="248" t="s">
        <v>232</v>
      </c>
      <c r="AL102" s="248" t="s">
        <v>232</v>
      </c>
      <c r="AM102" s="248" t="s">
        <v>232</v>
      </c>
      <c r="AN102" s="248" t="s">
        <v>232</v>
      </c>
      <c r="AO102" s="248" t="s">
        <v>232</v>
      </c>
      <c r="AP102" s="254" t="s">
        <v>239</v>
      </c>
      <c r="AQ102" s="255" t="s">
        <v>2876</v>
      </c>
      <c r="AR102" s="248" t="s">
        <v>242</v>
      </c>
      <c r="AS102" s="248" t="s">
        <v>2870</v>
      </c>
      <c r="AT102" s="248"/>
      <c r="AU102" s="248"/>
      <c r="AV102" s="248" t="s">
        <v>232</v>
      </c>
      <c r="AW102" s="248" t="s">
        <v>232</v>
      </c>
      <c r="AX102" s="248" t="s">
        <v>232</v>
      </c>
      <c r="AY102" s="248" t="s">
        <v>232</v>
      </c>
      <c r="AZ102" s="248" t="s">
        <v>232</v>
      </c>
      <c r="BA102" s="256"/>
      <c r="BB102" s="256"/>
      <c r="BC102" s="256"/>
      <c r="BD102" s="256"/>
      <c r="BE102" s="256"/>
      <c r="BF102" s="264" t="s">
        <v>2353</v>
      </c>
      <c r="BG102" s="248" t="s">
        <v>2877</v>
      </c>
      <c r="BH102" s="251">
        <v>45036</v>
      </c>
      <c r="BI102" s="248">
        <v>38</v>
      </c>
      <c r="BJ102" s="248"/>
      <c r="BK102" s="248"/>
      <c r="BL102" s="248"/>
      <c r="BM102" s="248"/>
      <c r="BN102" s="248"/>
      <c r="BO102" s="248"/>
      <c r="BP102" s="248"/>
      <c r="BQ102" s="248"/>
      <c r="BR102" s="248"/>
    </row>
    <row r="103" spans="1:70" s="230" customFormat="1" ht="39.75" hidden="1" customHeight="1" x14ac:dyDescent="0.25">
      <c r="A103" s="261" t="s">
        <v>3132</v>
      </c>
      <c r="B103" s="314" t="s">
        <v>3140</v>
      </c>
      <c r="C103" s="210" t="s">
        <v>3141</v>
      </c>
      <c r="D103" s="273" t="s">
        <v>3037</v>
      </c>
      <c r="E103" s="277">
        <v>39753</v>
      </c>
      <c r="F103" s="251">
        <v>2958465</v>
      </c>
      <c r="G103" s="252" t="s">
        <v>243</v>
      </c>
      <c r="H103" s="257" t="s">
        <v>244</v>
      </c>
      <c r="I103" s="210" t="s">
        <v>2866</v>
      </c>
      <c r="J103" s="248" t="s">
        <v>2886</v>
      </c>
      <c r="K103" s="59" t="s">
        <v>2875</v>
      </c>
      <c r="L103" s="258" t="str">
        <f>HYPERLINK("#"&amp;"'Dynamic Data'!A"&amp;(MATCH(C103,'[40]Dynamic Data'!$A:$A,0)),TEXT(C103,""))</f>
        <v>CP 04 34</v>
      </c>
      <c r="M103" s="248" t="s">
        <v>242</v>
      </c>
      <c r="N103" s="254" t="s">
        <v>232</v>
      </c>
      <c r="O103" s="254" t="s">
        <v>232</v>
      </c>
      <c r="P103" s="254" t="s">
        <v>232</v>
      </c>
      <c r="Q103" s="264" t="s">
        <v>232</v>
      </c>
      <c r="R103" s="264" t="s">
        <v>232</v>
      </c>
      <c r="S103" s="264" t="s">
        <v>232</v>
      </c>
      <c r="T103" s="264" t="s">
        <v>232</v>
      </c>
      <c r="U103" s="264" t="s">
        <v>232</v>
      </c>
      <c r="V103" s="264" t="s">
        <v>232</v>
      </c>
      <c r="W103" s="264" t="s">
        <v>232</v>
      </c>
      <c r="X103" s="248" t="s">
        <v>232</v>
      </c>
      <c r="Y103" s="248" t="s">
        <v>232</v>
      </c>
      <c r="Z103" s="248" t="s">
        <v>232</v>
      </c>
      <c r="AA103" s="256"/>
      <c r="AB103" s="256"/>
      <c r="AC103" s="256"/>
      <c r="AD103" s="248" t="s">
        <v>232</v>
      </c>
      <c r="AE103" s="256"/>
      <c r="AF103" s="256"/>
      <c r="AG103" s="256"/>
      <c r="AH103" s="256"/>
      <c r="AI103" s="256"/>
      <c r="AJ103" s="256"/>
      <c r="AK103" s="256"/>
      <c r="AL103" s="256"/>
      <c r="AM103" s="256"/>
      <c r="AN103" s="256"/>
      <c r="AO103" s="256"/>
      <c r="AP103" s="254" t="s">
        <v>239</v>
      </c>
      <c r="AQ103" s="255" t="s">
        <v>2876</v>
      </c>
      <c r="AR103" s="248" t="s">
        <v>242</v>
      </c>
      <c r="AS103" s="248" t="s">
        <v>2870</v>
      </c>
      <c r="AT103" s="248"/>
      <c r="AU103" s="248"/>
      <c r="AV103" s="248" t="s">
        <v>232</v>
      </c>
      <c r="AW103" s="248" t="s">
        <v>232</v>
      </c>
      <c r="AX103" s="248" t="s">
        <v>232</v>
      </c>
      <c r="AY103" s="248" t="s">
        <v>232</v>
      </c>
      <c r="AZ103" s="248" t="s">
        <v>232</v>
      </c>
      <c r="BA103" s="256"/>
      <c r="BB103" s="256"/>
      <c r="BC103" s="256"/>
      <c r="BD103" s="256"/>
      <c r="BE103" s="256"/>
      <c r="BF103" s="264" t="s">
        <v>2353</v>
      </c>
      <c r="BG103" s="248" t="s">
        <v>2877</v>
      </c>
      <c r="BH103" s="251">
        <v>45036</v>
      </c>
      <c r="BI103" s="248">
        <v>77</v>
      </c>
      <c r="BJ103" s="248"/>
      <c r="BK103" s="248"/>
      <c r="BL103" s="248"/>
      <c r="BM103" s="248"/>
      <c r="BN103" s="248"/>
      <c r="BO103" s="248"/>
      <c r="BP103" s="248"/>
      <c r="BQ103" s="248"/>
      <c r="BR103" s="248"/>
    </row>
    <row r="104" spans="1:70" s="230" customFormat="1" ht="39.75" hidden="1" customHeight="1" x14ac:dyDescent="0.25">
      <c r="A104" s="261" t="s">
        <v>3142</v>
      </c>
      <c r="B104" s="315" t="s">
        <v>3143</v>
      </c>
      <c r="C104" s="264" t="s">
        <v>3144</v>
      </c>
      <c r="D104" s="287" t="s">
        <v>3145</v>
      </c>
      <c r="E104" s="277">
        <v>44197</v>
      </c>
      <c r="F104" s="251">
        <v>2958465</v>
      </c>
      <c r="G104" s="252" t="s">
        <v>23</v>
      </c>
      <c r="H104" s="257" t="s">
        <v>242</v>
      </c>
      <c r="I104" s="210" t="s">
        <v>2866</v>
      </c>
      <c r="J104" s="254" t="s">
        <v>2886</v>
      </c>
      <c r="K104" s="59" t="s">
        <v>2868</v>
      </c>
      <c r="L104" s="59" t="s">
        <v>23</v>
      </c>
      <c r="M104" s="248" t="s">
        <v>242</v>
      </c>
      <c r="N104" s="254" t="s">
        <v>232</v>
      </c>
      <c r="O104" s="254" t="s">
        <v>232</v>
      </c>
      <c r="P104" s="254" t="s">
        <v>232</v>
      </c>
      <c r="Q104" s="248" t="s">
        <v>232</v>
      </c>
      <c r="R104" s="248"/>
      <c r="S104" s="248"/>
      <c r="T104" s="248"/>
      <c r="U104" s="248"/>
      <c r="V104" s="248"/>
      <c r="W104" s="248"/>
      <c r="X104" s="248"/>
      <c r="Y104" s="248"/>
      <c r="Z104" s="248"/>
      <c r="AA104" s="248" t="s">
        <v>232</v>
      </c>
      <c r="AB104" s="248" t="s">
        <v>232</v>
      </c>
      <c r="AC104" s="248" t="s">
        <v>232</v>
      </c>
      <c r="AD104" s="248" t="s">
        <v>232</v>
      </c>
      <c r="AE104" s="248" t="s">
        <v>232</v>
      </c>
      <c r="AF104" s="248" t="s">
        <v>232</v>
      </c>
      <c r="AG104" s="248" t="s">
        <v>232</v>
      </c>
      <c r="AH104" s="248" t="s">
        <v>232</v>
      </c>
      <c r="AI104" s="248" t="s">
        <v>232</v>
      </c>
      <c r="AJ104" s="248" t="s">
        <v>232</v>
      </c>
      <c r="AK104" s="248" t="s">
        <v>232</v>
      </c>
      <c r="AL104" s="248" t="s">
        <v>232</v>
      </c>
      <c r="AM104" s="248" t="s">
        <v>232</v>
      </c>
      <c r="AN104" s="248" t="s">
        <v>232</v>
      </c>
      <c r="AO104" s="248" t="s">
        <v>232</v>
      </c>
      <c r="AP104" s="254" t="s">
        <v>239</v>
      </c>
      <c r="AQ104" s="255" t="s">
        <v>2881</v>
      </c>
      <c r="AR104" s="248" t="s">
        <v>242</v>
      </c>
      <c r="AS104" s="248" t="s">
        <v>2870</v>
      </c>
      <c r="AT104" s="248"/>
      <c r="AU104" s="248"/>
      <c r="AV104" s="248" t="s">
        <v>232</v>
      </c>
      <c r="AW104" s="248" t="s">
        <v>232</v>
      </c>
      <c r="AX104" s="248" t="s">
        <v>232</v>
      </c>
      <c r="AY104" s="248" t="s">
        <v>232</v>
      </c>
      <c r="AZ104" s="248" t="s">
        <v>232</v>
      </c>
      <c r="BA104" s="256"/>
      <c r="BB104" s="256"/>
      <c r="BC104" s="256"/>
      <c r="BD104" s="256"/>
      <c r="BE104" s="256"/>
      <c r="BF104" s="264" t="s">
        <v>2353</v>
      </c>
      <c r="BG104" s="248" t="s">
        <v>2877</v>
      </c>
      <c r="BH104" s="251">
        <v>45021</v>
      </c>
      <c r="BI104" s="103" t="s">
        <v>3146</v>
      </c>
      <c r="BJ104" s="248"/>
      <c r="BK104" s="248"/>
      <c r="BL104" s="248"/>
      <c r="BM104" s="248"/>
      <c r="BN104" s="248"/>
      <c r="BO104" s="248"/>
      <c r="BP104" s="248"/>
      <c r="BQ104" s="248"/>
      <c r="BR104" s="248"/>
    </row>
    <row r="105" spans="1:70" s="230" customFormat="1" ht="39.75" customHeight="1" x14ac:dyDescent="0.25">
      <c r="A105" s="268" t="s">
        <v>3147</v>
      </c>
      <c r="B105" s="285" t="s">
        <v>3148</v>
      </c>
      <c r="C105" s="269" t="s">
        <v>256</v>
      </c>
      <c r="D105" s="287">
        <v>1012</v>
      </c>
      <c r="E105" s="269">
        <v>41365</v>
      </c>
      <c r="F105" s="251">
        <v>2958465</v>
      </c>
      <c r="G105" s="264" t="s">
        <v>243</v>
      </c>
      <c r="H105" s="264" t="s">
        <v>244</v>
      </c>
      <c r="I105" s="264" t="s">
        <v>2866</v>
      </c>
      <c r="J105" s="248" t="s">
        <v>2886</v>
      </c>
      <c r="K105" s="248" t="s">
        <v>2875</v>
      </c>
      <c r="L105" s="260" t="str">
        <f>HYPERLINK("#"&amp;"'Dynamic Data'!A"&amp;(MATCH(C105,'[40]Dynamic Data'!$A:$A,0)),TEXT(C105,""))</f>
        <v>CP 14 30</v>
      </c>
      <c r="M105" s="248" t="s">
        <v>242</v>
      </c>
      <c r="N105" s="264" t="s">
        <v>232</v>
      </c>
      <c r="O105" s="264" t="s">
        <v>232</v>
      </c>
      <c r="P105" s="264" t="s">
        <v>232</v>
      </c>
      <c r="Q105" s="264" t="s">
        <v>232</v>
      </c>
      <c r="R105" s="264" t="s">
        <v>232</v>
      </c>
      <c r="S105" s="264" t="s">
        <v>232</v>
      </c>
      <c r="T105" s="264"/>
      <c r="U105" s="264"/>
      <c r="V105" s="264" t="s">
        <v>232</v>
      </c>
      <c r="W105" s="264"/>
      <c r="X105" s="264"/>
      <c r="Y105" s="264"/>
      <c r="Z105" s="264"/>
      <c r="AA105" s="248" t="s">
        <v>232</v>
      </c>
      <c r="AB105" s="248" t="s">
        <v>232</v>
      </c>
      <c r="AC105" s="248" t="s">
        <v>232</v>
      </c>
      <c r="AD105" s="248" t="s">
        <v>232</v>
      </c>
      <c r="AE105" s="248" t="s">
        <v>232</v>
      </c>
      <c r="AF105" s="248" t="s">
        <v>232</v>
      </c>
      <c r="AG105" s="248" t="s">
        <v>232</v>
      </c>
      <c r="AH105" s="248" t="s">
        <v>232</v>
      </c>
      <c r="AI105" s="248" t="s">
        <v>232</v>
      </c>
      <c r="AJ105" s="248" t="s">
        <v>232</v>
      </c>
      <c r="AK105" s="248" t="s">
        <v>232</v>
      </c>
      <c r="AL105" s="248" t="s">
        <v>232</v>
      </c>
      <c r="AM105" s="248" t="s">
        <v>232</v>
      </c>
      <c r="AN105" s="248" t="s">
        <v>232</v>
      </c>
      <c r="AO105" s="248" t="s">
        <v>232</v>
      </c>
      <c r="AP105" s="248" t="s">
        <v>239</v>
      </c>
      <c r="AQ105" s="255" t="s">
        <v>2881</v>
      </c>
      <c r="AR105" s="248" t="s">
        <v>242</v>
      </c>
      <c r="AS105" s="248" t="s">
        <v>2870</v>
      </c>
      <c r="AT105" s="248"/>
      <c r="AU105" s="248"/>
      <c r="AV105" s="248" t="s">
        <v>232</v>
      </c>
      <c r="AW105" s="248" t="s">
        <v>232</v>
      </c>
      <c r="AX105" s="248" t="s">
        <v>232</v>
      </c>
      <c r="AY105" s="248" t="s">
        <v>232</v>
      </c>
      <c r="AZ105" s="248" t="s">
        <v>232</v>
      </c>
      <c r="BA105" s="248"/>
      <c r="BB105" s="248"/>
      <c r="BC105" s="248"/>
      <c r="BD105" s="248"/>
      <c r="BE105" s="248"/>
      <c r="BF105" s="248" t="s">
        <v>2353</v>
      </c>
      <c r="BG105" s="248" t="s">
        <v>2877</v>
      </c>
      <c r="BH105" s="251">
        <v>45033</v>
      </c>
      <c r="BI105" s="248">
        <v>38</v>
      </c>
      <c r="BJ105" s="267"/>
      <c r="BK105" s="267"/>
      <c r="BL105" s="267"/>
      <c r="BM105" s="267"/>
      <c r="BN105" s="267"/>
      <c r="BO105" s="267"/>
      <c r="BP105" s="267"/>
      <c r="BQ105" s="267"/>
      <c r="BR105" s="267"/>
    </row>
    <row r="106" spans="1:70" s="230" customFormat="1" ht="39.75" hidden="1" customHeight="1" x14ac:dyDescent="0.25">
      <c r="A106" s="268" t="s">
        <v>703</v>
      </c>
      <c r="B106" s="316" t="s">
        <v>3149</v>
      </c>
      <c r="C106" s="269" t="s">
        <v>978</v>
      </c>
      <c r="D106" s="287">
        <v>1012</v>
      </c>
      <c r="E106" s="269">
        <v>41183</v>
      </c>
      <c r="F106" s="269">
        <v>2958465</v>
      </c>
      <c r="G106" s="264" t="s">
        <v>243</v>
      </c>
      <c r="H106" s="264" t="s">
        <v>244</v>
      </c>
      <c r="I106" s="248" t="s">
        <v>2866</v>
      </c>
      <c r="J106" s="248" t="s">
        <v>2886</v>
      </c>
      <c r="K106" s="248" t="s">
        <v>2875</v>
      </c>
      <c r="L106" s="260" t="str">
        <f>HYPERLINK("#"&amp;"'Dynamic Data'!A"&amp;(MATCH(C106,'[40]Dynamic Data'!$A:$A,0)),TEXT(C106,""))</f>
        <v>CP 15 05</v>
      </c>
      <c r="M106" s="248" t="s">
        <v>242</v>
      </c>
      <c r="N106" s="264" t="s">
        <v>232</v>
      </c>
      <c r="O106" s="264" t="s">
        <v>232</v>
      </c>
      <c r="P106" s="264" t="s">
        <v>232</v>
      </c>
      <c r="Q106" s="317"/>
      <c r="R106" s="317"/>
      <c r="S106" s="317"/>
      <c r="T106" s="264" t="s">
        <v>232</v>
      </c>
      <c r="U106" s="317"/>
      <c r="V106" s="317"/>
      <c r="W106" s="317"/>
      <c r="X106" s="317"/>
      <c r="Y106" s="317"/>
      <c r="Z106" s="317"/>
      <c r="AA106" s="248" t="s">
        <v>232</v>
      </c>
      <c r="AB106" s="248" t="s">
        <v>232</v>
      </c>
      <c r="AC106" s="248" t="s">
        <v>232</v>
      </c>
      <c r="AD106" s="248" t="s">
        <v>232</v>
      </c>
      <c r="AE106" s="248" t="s">
        <v>232</v>
      </c>
      <c r="AF106" s="248" t="s">
        <v>232</v>
      </c>
      <c r="AG106" s="248" t="s">
        <v>232</v>
      </c>
      <c r="AH106" s="248" t="s">
        <v>232</v>
      </c>
      <c r="AI106" s="248" t="s">
        <v>232</v>
      </c>
      <c r="AJ106" s="248" t="s">
        <v>232</v>
      </c>
      <c r="AK106" s="248" t="s">
        <v>232</v>
      </c>
      <c r="AL106" s="248" t="s">
        <v>232</v>
      </c>
      <c r="AM106" s="248" t="s">
        <v>232</v>
      </c>
      <c r="AN106" s="248" t="s">
        <v>232</v>
      </c>
      <c r="AO106" s="248" t="s">
        <v>232</v>
      </c>
      <c r="AP106" s="248" t="s">
        <v>239</v>
      </c>
      <c r="AQ106" s="267" t="s">
        <v>2876</v>
      </c>
      <c r="AR106" s="248" t="s">
        <v>242</v>
      </c>
      <c r="AS106" s="248" t="s">
        <v>2870</v>
      </c>
      <c r="AT106" s="267"/>
      <c r="AU106" s="267"/>
      <c r="AV106" s="264" t="s">
        <v>232</v>
      </c>
      <c r="AW106" s="264" t="s">
        <v>232</v>
      </c>
      <c r="AX106" s="264" t="s">
        <v>232</v>
      </c>
      <c r="AY106" s="264" t="s">
        <v>232</v>
      </c>
      <c r="AZ106" s="264" t="s">
        <v>232</v>
      </c>
      <c r="BA106" s="267"/>
      <c r="BB106" s="248"/>
      <c r="BC106" s="248"/>
      <c r="BD106" s="248"/>
      <c r="BE106" s="248"/>
      <c r="BF106" s="248" t="s">
        <v>2353</v>
      </c>
      <c r="BG106" s="248" t="s">
        <v>2877</v>
      </c>
      <c r="BH106" s="251">
        <v>45026</v>
      </c>
      <c r="BI106" s="248">
        <v>51</v>
      </c>
      <c r="BJ106" s="267"/>
      <c r="BK106" s="267"/>
      <c r="BL106" s="267"/>
      <c r="BM106" s="267"/>
      <c r="BN106" s="267"/>
      <c r="BO106" s="267"/>
      <c r="BP106" s="267"/>
      <c r="BQ106" s="267"/>
      <c r="BR106" s="267"/>
    </row>
    <row r="107" spans="1:70" s="230" customFormat="1" ht="39.75" hidden="1" customHeight="1" x14ac:dyDescent="0.25">
      <c r="A107" s="268" t="s">
        <v>3150</v>
      </c>
      <c r="B107" s="266" t="s">
        <v>3151</v>
      </c>
      <c r="C107" s="264" t="s">
        <v>976</v>
      </c>
      <c r="D107" s="264" t="s">
        <v>3152</v>
      </c>
      <c r="E107" s="269">
        <v>41671</v>
      </c>
      <c r="F107" s="251">
        <v>2958465</v>
      </c>
      <c r="G107" s="210" t="s">
        <v>243</v>
      </c>
      <c r="H107" s="248" t="s">
        <v>244</v>
      </c>
      <c r="I107" s="210" t="s">
        <v>2866</v>
      </c>
      <c r="J107" s="248" t="s">
        <v>2886</v>
      </c>
      <c r="K107" s="248" t="s">
        <v>2875</v>
      </c>
      <c r="L107" s="260" t="str">
        <f>HYPERLINK("#"&amp;"'Dynamic Data'!A"&amp;(MATCH(C107,'[40]Dynamic Data'!$A:$A,0)),TEXT(C107,""))</f>
        <v>CP 15 06</v>
      </c>
      <c r="M107" s="248" t="s">
        <v>242</v>
      </c>
      <c r="N107" s="264" t="s">
        <v>232</v>
      </c>
      <c r="O107" s="264" t="s">
        <v>232</v>
      </c>
      <c r="P107" s="264" t="s">
        <v>232</v>
      </c>
      <c r="Q107" s="264"/>
      <c r="R107" s="264"/>
      <c r="S107" s="264"/>
      <c r="T107" s="264" t="s">
        <v>232</v>
      </c>
      <c r="U107" s="264" t="s">
        <v>232</v>
      </c>
      <c r="V107" s="264"/>
      <c r="W107" s="264" t="s">
        <v>232</v>
      </c>
      <c r="X107" s="264"/>
      <c r="Y107" s="264"/>
      <c r="Z107" s="264"/>
      <c r="AA107" s="248" t="s">
        <v>232</v>
      </c>
      <c r="AB107" s="248" t="s">
        <v>232</v>
      </c>
      <c r="AC107" s="248" t="s">
        <v>232</v>
      </c>
      <c r="AD107" s="248" t="s">
        <v>232</v>
      </c>
      <c r="AE107" s="248" t="s">
        <v>232</v>
      </c>
      <c r="AF107" s="248" t="s">
        <v>232</v>
      </c>
      <c r="AG107" s="248" t="s">
        <v>232</v>
      </c>
      <c r="AH107" s="248" t="s">
        <v>232</v>
      </c>
      <c r="AI107" s="248" t="s">
        <v>232</v>
      </c>
      <c r="AJ107" s="248" t="s">
        <v>232</v>
      </c>
      <c r="AK107" s="248" t="s">
        <v>232</v>
      </c>
      <c r="AL107" s="248" t="s">
        <v>232</v>
      </c>
      <c r="AM107" s="248" t="s">
        <v>232</v>
      </c>
      <c r="AN107" s="248" t="s">
        <v>232</v>
      </c>
      <c r="AO107" s="248" t="s">
        <v>232</v>
      </c>
      <c r="AP107" s="248" t="s">
        <v>239</v>
      </c>
      <c r="AQ107" s="255" t="s">
        <v>2881</v>
      </c>
      <c r="AR107" s="248" t="s">
        <v>242</v>
      </c>
      <c r="AS107" s="248" t="s">
        <v>2870</v>
      </c>
      <c r="AT107" s="248"/>
      <c r="AU107" s="248"/>
      <c r="AV107" s="248" t="s">
        <v>232</v>
      </c>
      <c r="AW107" s="248" t="s">
        <v>232</v>
      </c>
      <c r="AX107" s="248" t="s">
        <v>232</v>
      </c>
      <c r="AY107" s="248" t="s">
        <v>232</v>
      </c>
      <c r="AZ107" s="248" t="s">
        <v>232</v>
      </c>
      <c r="BA107" s="248"/>
      <c r="BB107" s="248"/>
      <c r="BC107" s="248"/>
      <c r="BD107" s="248"/>
      <c r="BE107" s="248"/>
      <c r="BF107" s="248" t="s">
        <v>2353</v>
      </c>
      <c r="BG107" s="248" t="s">
        <v>2877</v>
      </c>
      <c r="BH107" s="251">
        <v>45026</v>
      </c>
      <c r="BI107" s="248">
        <v>54</v>
      </c>
      <c r="BJ107" s="267"/>
      <c r="BK107" s="267"/>
      <c r="BL107" s="267"/>
      <c r="BM107" s="267"/>
      <c r="BN107" s="267"/>
      <c r="BO107" s="267"/>
      <c r="BP107" s="267"/>
      <c r="BQ107" s="267"/>
      <c r="BR107" s="267"/>
    </row>
    <row r="108" spans="1:70" s="230" customFormat="1" ht="39.75" hidden="1" customHeight="1" x14ac:dyDescent="0.25">
      <c r="A108" s="246" t="s">
        <v>3051</v>
      </c>
      <c r="B108" s="307" t="s">
        <v>3153</v>
      </c>
      <c r="C108" s="248" t="s">
        <v>3154</v>
      </c>
      <c r="D108" s="308" t="s">
        <v>2885</v>
      </c>
      <c r="E108" s="318">
        <v>31413</v>
      </c>
      <c r="F108" s="251">
        <v>2958465</v>
      </c>
      <c r="G108" s="252" t="s">
        <v>243</v>
      </c>
      <c r="H108" s="252" t="s">
        <v>244</v>
      </c>
      <c r="I108" s="248" t="s">
        <v>2866</v>
      </c>
      <c r="J108" s="306" t="s">
        <v>2874</v>
      </c>
      <c r="K108" s="254" t="s">
        <v>2868</v>
      </c>
      <c r="L108" s="248" t="s">
        <v>23</v>
      </c>
      <c r="M108" s="248" t="s">
        <v>244</v>
      </c>
      <c r="N108" s="254" t="s">
        <v>232</v>
      </c>
      <c r="O108" s="254" t="s">
        <v>232</v>
      </c>
      <c r="P108" s="254" t="s">
        <v>232</v>
      </c>
      <c r="Q108" s="311"/>
      <c r="R108" s="311"/>
      <c r="S108" s="311"/>
      <c r="T108" s="253"/>
      <c r="U108" s="253"/>
      <c r="V108" s="311"/>
      <c r="W108" s="253" t="s">
        <v>232</v>
      </c>
      <c r="X108" s="311"/>
      <c r="Y108" s="311"/>
      <c r="Z108" s="311"/>
      <c r="AA108" s="248" t="s">
        <v>232</v>
      </c>
      <c r="AB108" s="248" t="s">
        <v>232</v>
      </c>
      <c r="AC108" s="248" t="s">
        <v>232</v>
      </c>
      <c r="AD108" s="248" t="s">
        <v>232</v>
      </c>
      <c r="AE108" s="248" t="s">
        <v>232</v>
      </c>
      <c r="AF108" s="248" t="s">
        <v>232</v>
      </c>
      <c r="AG108" s="248" t="s">
        <v>232</v>
      </c>
      <c r="AH108" s="248" t="s">
        <v>232</v>
      </c>
      <c r="AI108" s="248" t="s">
        <v>232</v>
      </c>
      <c r="AJ108" s="248" t="s">
        <v>232</v>
      </c>
      <c r="AK108" s="248" t="s">
        <v>232</v>
      </c>
      <c r="AL108" s="248" t="s">
        <v>232</v>
      </c>
      <c r="AM108" s="248" t="s">
        <v>232</v>
      </c>
      <c r="AN108" s="248" t="s">
        <v>232</v>
      </c>
      <c r="AO108" s="248" t="s">
        <v>232</v>
      </c>
      <c r="AP108" s="254" t="s">
        <v>239</v>
      </c>
      <c r="AQ108" s="255" t="s">
        <v>2881</v>
      </c>
      <c r="AR108" s="248" t="s">
        <v>242</v>
      </c>
      <c r="AS108" s="248" t="s">
        <v>2870</v>
      </c>
      <c r="AT108" s="248"/>
      <c r="AU108" s="248"/>
      <c r="AV108" s="248" t="s">
        <v>232</v>
      </c>
      <c r="AW108" s="248" t="s">
        <v>232</v>
      </c>
      <c r="AX108" s="248" t="s">
        <v>232</v>
      </c>
      <c r="AY108" s="248" t="s">
        <v>232</v>
      </c>
      <c r="AZ108" s="248" t="s">
        <v>232</v>
      </c>
      <c r="BA108" s="256"/>
      <c r="BB108" s="256"/>
      <c r="BC108" s="256"/>
      <c r="BD108" s="256"/>
      <c r="BE108" s="256"/>
      <c r="BF108" s="248" t="s">
        <v>2353</v>
      </c>
      <c r="BG108" s="248" t="s">
        <v>2877</v>
      </c>
      <c r="BH108" s="251">
        <v>45026</v>
      </c>
      <c r="BI108" s="248">
        <v>53</v>
      </c>
      <c r="BJ108" s="248"/>
      <c r="BK108" s="248"/>
      <c r="BL108" s="248"/>
      <c r="BM108" s="248"/>
      <c r="BN108" s="319"/>
      <c r="BO108" s="319"/>
      <c r="BP108" s="319"/>
      <c r="BQ108" s="319"/>
      <c r="BR108" s="319"/>
    </row>
    <row r="109" spans="1:70" s="230" customFormat="1" ht="39.75" hidden="1" customHeight="1" x14ac:dyDescent="0.25">
      <c r="A109" s="246" t="s">
        <v>3051</v>
      </c>
      <c r="B109" s="285" t="s">
        <v>3155</v>
      </c>
      <c r="C109" s="269" t="s">
        <v>692</v>
      </c>
      <c r="D109" s="287">
        <v>1012</v>
      </c>
      <c r="E109" s="269">
        <v>41365</v>
      </c>
      <c r="F109" s="251">
        <v>2958465</v>
      </c>
      <c r="G109" s="264" t="s">
        <v>243</v>
      </c>
      <c r="H109" s="264" t="s">
        <v>244</v>
      </c>
      <c r="I109" s="264" t="s">
        <v>2866</v>
      </c>
      <c r="J109" s="248" t="s">
        <v>2880</v>
      </c>
      <c r="K109" s="248" t="s">
        <v>2875</v>
      </c>
      <c r="L109" s="260" t="str">
        <f>HYPERLINK("#"&amp;"'Dynamic Data'!A"&amp;(MATCH(C109,'[40]Dynamic Data'!$A:$A,0)),TEXT(C109,""))</f>
        <v>CP 15 08</v>
      </c>
      <c r="M109" s="248" t="s">
        <v>242</v>
      </c>
      <c r="N109" s="264" t="s">
        <v>232</v>
      </c>
      <c r="O109" s="264" t="s">
        <v>232</v>
      </c>
      <c r="P109" s="264" t="s">
        <v>232</v>
      </c>
      <c r="Q109" s="264"/>
      <c r="R109" s="264"/>
      <c r="S109" s="264"/>
      <c r="T109" s="264" t="s">
        <v>232</v>
      </c>
      <c r="U109" s="264" t="s">
        <v>232</v>
      </c>
      <c r="V109" s="264"/>
      <c r="W109" s="264"/>
      <c r="X109" s="264"/>
      <c r="Y109" s="264"/>
      <c r="Z109" s="264"/>
      <c r="AA109" s="248" t="s">
        <v>232</v>
      </c>
      <c r="AB109" s="248" t="s">
        <v>232</v>
      </c>
      <c r="AC109" s="248" t="s">
        <v>232</v>
      </c>
      <c r="AD109" s="248" t="s">
        <v>232</v>
      </c>
      <c r="AE109" s="248" t="s">
        <v>232</v>
      </c>
      <c r="AF109" s="248" t="s">
        <v>232</v>
      </c>
      <c r="AG109" s="248" t="s">
        <v>232</v>
      </c>
      <c r="AH109" s="248" t="s">
        <v>232</v>
      </c>
      <c r="AI109" s="248" t="s">
        <v>232</v>
      </c>
      <c r="AJ109" s="248" t="s">
        <v>232</v>
      </c>
      <c r="AK109" s="248" t="s">
        <v>232</v>
      </c>
      <c r="AL109" s="248" t="s">
        <v>232</v>
      </c>
      <c r="AM109" s="248" t="s">
        <v>232</v>
      </c>
      <c r="AN109" s="248" t="s">
        <v>232</v>
      </c>
      <c r="AO109" s="248" t="s">
        <v>232</v>
      </c>
      <c r="AP109" s="248" t="s">
        <v>239</v>
      </c>
      <c r="AQ109" s="255" t="s">
        <v>2881</v>
      </c>
      <c r="AR109" s="248" t="s">
        <v>242</v>
      </c>
      <c r="AS109" s="248" t="s">
        <v>2870</v>
      </c>
      <c r="AT109" s="264"/>
      <c r="AU109" s="264"/>
      <c r="AV109" s="264" t="s">
        <v>232</v>
      </c>
      <c r="AW109" s="264" t="s">
        <v>232</v>
      </c>
      <c r="AX109" s="264" t="s">
        <v>232</v>
      </c>
      <c r="AY109" s="264" t="s">
        <v>232</v>
      </c>
      <c r="AZ109" s="264" t="s">
        <v>232</v>
      </c>
      <c r="BA109" s="248"/>
      <c r="BB109" s="248"/>
      <c r="BC109" s="248"/>
      <c r="BD109" s="248"/>
      <c r="BE109" s="248"/>
      <c r="BF109" s="248" t="s">
        <v>2353</v>
      </c>
      <c r="BG109" s="248" t="s">
        <v>2877</v>
      </c>
      <c r="BH109" s="251">
        <v>45026</v>
      </c>
      <c r="BI109" s="248">
        <v>51</v>
      </c>
      <c r="BJ109" s="267"/>
      <c r="BK109" s="267"/>
      <c r="BL109" s="267"/>
      <c r="BM109" s="267"/>
      <c r="BN109" s="267"/>
      <c r="BO109" s="267"/>
      <c r="BP109" s="267"/>
      <c r="BQ109" s="267"/>
      <c r="BR109" s="267"/>
    </row>
    <row r="110" spans="1:70" s="230" customFormat="1" ht="39.75" hidden="1" customHeight="1" x14ac:dyDescent="0.25">
      <c r="A110" s="246" t="s">
        <v>3051</v>
      </c>
      <c r="B110" s="285" t="s">
        <v>3156</v>
      </c>
      <c r="C110" s="269" t="s">
        <v>966</v>
      </c>
      <c r="D110" s="287">
        <v>1012</v>
      </c>
      <c r="E110" s="269">
        <v>41365</v>
      </c>
      <c r="F110" s="251">
        <v>2958465</v>
      </c>
      <c r="G110" s="264" t="s">
        <v>243</v>
      </c>
      <c r="H110" s="264" t="s">
        <v>244</v>
      </c>
      <c r="I110" s="264" t="s">
        <v>2866</v>
      </c>
      <c r="J110" s="248" t="s">
        <v>2880</v>
      </c>
      <c r="K110" s="248" t="s">
        <v>2875</v>
      </c>
      <c r="L110" s="260" t="str">
        <f>HYPERLINK("#"&amp;"'Dynamic Data'!A"&amp;(MATCH(C110,'[40]Dynamic Data'!$A:$A,0)),TEXT(C110,""))</f>
        <v>CP 15 09</v>
      </c>
      <c r="M110" s="248" t="s">
        <v>242</v>
      </c>
      <c r="N110" s="264" t="s">
        <v>232</v>
      </c>
      <c r="O110" s="264" t="s">
        <v>232</v>
      </c>
      <c r="P110" s="264" t="s">
        <v>232</v>
      </c>
      <c r="Q110" s="264"/>
      <c r="R110" s="264"/>
      <c r="S110" s="264"/>
      <c r="T110" s="264" t="s">
        <v>232</v>
      </c>
      <c r="U110" s="264" t="s">
        <v>232</v>
      </c>
      <c r="V110" s="264"/>
      <c r="W110" s="264"/>
      <c r="X110" s="264"/>
      <c r="Y110" s="264"/>
      <c r="Z110" s="264"/>
      <c r="AA110" s="248" t="s">
        <v>232</v>
      </c>
      <c r="AB110" s="248" t="s">
        <v>232</v>
      </c>
      <c r="AC110" s="248" t="s">
        <v>232</v>
      </c>
      <c r="AD110" s="248" t="s">
        <v>232</v>
      </c>
      <c r="AE110" s="248" t="s">
        <v>232</v>
      </c>
      <c r="AF110" s="248" t="s">
        <v>232</v>
      </c>
      <c r="AG110" s="248" t="s">
        <v>232</v>
      </c>
      <c r="AH110" s="248" t="s">
        <v>232</v>
      </c>
      <c r="AI110" s="248" t="s">
        <v>232</v>
      </c>
      <c r="AJ110" s="248" t="s">
        <v>232</v>
      </c>
      <c r="AK110" s="248" t="s">
        <v>232</v>
      </c>
      <c r="AL110" s="248" t="s">
        <v>232</v>
      </c>
      <c r="AM110" s="248" t="s">
        <v>232</v>
      </c>
      <c r="AN110" s="248" t="s">
        <v>232</v>
      </c>
      <c r="AO110" s="248" t="s">
        <v>232</v>
      </c>
      <c r="AP110" s="248" t="s">
        <v>239</v>
      </c>
      <c r="AQ110" s="255" t="s">
        <v>2881</v>
      </c>
      <c r="AR110" s="248" t="s">
        <v>242</v>
      </c>
      <c r="AS110" s="248" t="s">
        <v>2870</v>
      </c>
      <c r="AT110" s="264"/>
      <c r="AU110" s="264"/>
      <c r="AV110" s="264" t="s">
        <v>232</v>
      </c>
      <c r="AW110" s="264" t="s">
        <v>232</v>
      </c>
      <c r="AX110" s="264" t="s">
        <v>232</v>
      </c>
      <c r="AY110" s="264" t="s">
        <v>232</v>
      </c>
      <c r="AZ110" s="264" t="s">
        <v>232</v>
      </c>
      <c r="BA110" s="248"/>
      <c r="BB110" s="248"/>
      <c r="BC110" s="248"/>
      <c r="BD110" s="248"/>
      <c r="BE110" s="248"/>
      <c r="BF110" s="248" t="s">
        <v>2353</v>
      </c>
      <c r="BG110" s="248" t="s">
        <v>2877</v>
      </c>
      <c r="BH110" s="251">
        <v>45026</v>
      </c>
      <c r="BI110" s="248">
        <v>51</v>
      </c>
      <c r="BJ110" s="267"/>
      <c r="BK110" s="267"/>
      <c r="BL110" s="267"/>
      <c r="BM110" s="267"/>
      <c r="BN110" s="267"/>
      <c r="BO110" s="267"/>
      <c r="BP110" s="267"/>
      <c r="BQ110" s="267"/>
      <c r="BR110" s="267"/>
    </row>
    <row r="111" spans="1:70" s="230" customFormat="1" ht="39.75" hidden="1" customHeight="1" x14ac:dyDescent="0.25">
      <c r="A111" s="246" t="s">
        <v>3157</v>
      </c>
      <c r="B111" s="285" t="s">
        <v>3158</v>
      </c>
      <c r="C111" s="269" t="s">
        <v>3159</v>
      </c>
      <c r="D111" s="287">
        <v>1012</v>
      </c>
      <c r="E111" s="269">
        <v>41365</v>
      </c>
      <c r="F111" s="251">
        <v>2958465</v>
      </c>
      <c r="G111" s="264" t="s">
        <v>243</v>
      </c>
      <c r="H111" s="264" t="s">
        <v>244</v>
      </c>
      <c r="I111" s="264" t="s">
        <v>2866</v>
      </c>
      <c r="J111" s="248" t="s">
        <v>2880</v>
      </c>
      <c r="K111" s="248" t="s">
        <v>2875</v>
      </c>
      <c r="L111" s="260" t="str">
        <f>HYPERLINK("#"&amp;"'Dynamic Data'!A"&amp;(MATCH(C111,'[40]Dynamic Data'!$A:$A,0)),TEXT(C111,""))</f>
        <v>CP 15 10</v>
      </c>
      <c r="M111" s="248" t="s">
        <v>242</v>
      </c>
      <c r="N111" s="264" t="s">
        <v>232</v>
      </c>
      <c r="O111" s="264" t="s">
        <v>232</v>
      </c>
      <c r="P111" s="264" t="s">
        <v>232</v>
      </c>
      <c r="Q111" s="264"/>
      <c r="R111" s="264"/>
      <c r="S111" s="264"/>
      <c r="T111" s="264" t="s">
        <v>232</v>
      </c>
      <c r="U111" s="264" t="s">
        <v>232</v>
      </c>
      <c r="V111" s="264"/>
      <c r="W111" s="264"/>
      <c r="X111" s="264"/>
      <c r="Y111" s="264"/>
      <c r="Z111" s="264"/>
      <c r="AA111" s="248" t="s">
        <v>232</v>
      </c>
      <c r="AB111" s="248" t="s">
        <v>232</v>
      </c>
      <c r="AC111" s="248" t="s">
        <v>232</v>
      </c>
      <c r="AD111" s="248" t="s">
        <v>232</v>
      </c>
      <c r="AE111" s="248" t="s">
        <v>232</v>
      </c>
      <c r="AF111" s="248" t="s">
        <v>232</v>
      </c>
      <c r="AG111" s="248" t="s">
        <v>232</v>
      </c>
      <c r="AH111" s="248" t="s">
        <v>232</v>
      </c>
      <c r="AI111" s="248" t="s">
        <v>232</v>
      </c>
      <c r="AJ111" s="248" t="s">
        <v>232</v>
      </c>
      <c r="AK111" s="248" t="s">
        <v>232</v>
      </c>
      <c r="AL111" s="248" t="s">
        <v>232</v>
      </c>
      <c r="AM111" s="248" t="s">
        <v>232</v>
      </c>
      <c r="AN111" s="248" t="s">
        <v>232</v>
      </c>
      <c r="AO111" s="248" t="s">
        <v>232</v>
      </c>
      <c r="AP111" s="248" t="s">
        <v>239</v>
      </c>
      <c r="AQ111" s="255" t="s">
        <v>2881</v>
      </c>
      <c r="AR111" s="248" t="s">
        <v>242</v>
      </c>
      <c r="AS111" s="248" t="s">
        <v>2870</v>
      </c>
      <c r="AT111" s="248"/>
      <c r="AU111" s="248"/>
      <c r="AV111" s="264" t="s">
        <v>232</v>
      </c>
      <c r="AW111" s="264" t="s">
        <v>232</v>
      </c>
      <c r="AX111" s="264" t="s">
        <v>232</v>
      </c>
      <c r="AY111" s="264" t="s">
        <v>232</v>
      </c>
      <c r="AZ111" s="264" t="s">
        <v>232</v>
      </c>
      <c r="BA111" s="248"/>
      <c r="BB111" s="248"/>
      <c r="BC111" s="248"/>
      <c r="BD111" s="248"/>
      <c r="BE111" s="248"/>
      <c r="BF111" s="248" t="s">
        <v>2353</v>
      </c>
      <c r="BG111" s="248" t="s">
        <v>2877</v>
      </c>
      <c r="BH111" s="251">
        <v>45026</v>
      </c>
      <c r="BI111" s="248">
        <v>51</v>
      </c>
      <c r="BJ111" s="267"/>
      <c r="BK111" s="267"/>
      <c r="BL111" s="267"/>
      <c r="BM111" s="267"/>
      <c r="BN111" s="267"/>
      <c r="BO111" s="267"/>
      <c r="BP111" s="267"/>
      <c r="BQ111" s="267"/>
      <c r="BR111" s="267"/>
    </row>
    <row r="112" spans="1:70" s="230" customFormat="1" ht="39.75" hidden="1" customHeight="1" x14ac:dyDescent="0.25">
      <c r="A112" s="246" t="s">
        <v>3051</v>
      </c>
      <c r="B112" s="307" t="s">
        <v>3160</v>
      </c>
      <c r="C112" s="248" t="s">
        <v>3161</v>
      </c>
      <c r="D112" s="308" t="s">
        <v>2891</v>
      </c>
      <c r="E112" s="318">
        <v>32448</v>
      </c>
      <c r="F112" s="251">
        <v>2958465</v>
      </c>
      <c r="G112" s="252" t="s">
        <v>243</v>
      </c>
      <c r="H112" s="252" t="s">
        <v>244</v>
      </c>
      <c r="I112" s="248" t="s">
        <v>2866</v>
      </c>
      <c r="J112" s="306" t="s">
        <v>2944</v>
      </c>
      <c r="K112" s="254" t="s">
        <v>2868</v>
      </c>
      <c r="L112" s="248" t="s">
        <v>23</v>
      </c>
      <c r="M112" s="248" t="s">
        <v>244</v>
      </c>
      <c r="N112" s="254" t="s">
        <v>232</v>
      </c>
      <c r="O112" s="254" t="s">
        <v>232</v>
      </c>
      <c r="P112" s="254" t="s">
        <v>232</v>
      </c>
      <c r="Q112" s="311"/>
      <c r="R112" s="311"/>
      <c r="S112" s="311"/>
      <c r="T112" s="253" t="s">
        <v>232</v>
      </c>
      <c r="U112" s="253" t="s">
        <v>232</v>
      </c>
      <c r="V112" s="311"/>
      <c r="W112" s="311"/>
      <c r="X112" s="311"/>
      <c r="Y112" s="311"/>
      <c r="Z112" s="311"/>
      <c r="AA112" s="248" t="s">
        <v>232</v>
      </c>
      <c r="AB112" s="248" t="s">
        <v>232</v>
      </c>
      <c r="AC112" s="248" t="s">
        <v>232</v>
      </c>
      <c r="AD112" s="248" t="s">
        <v>232</v>
      </c>
      <c r="AE112" s="248" t="s">
        <v>232</v>
      </c>
      <c r="AF112" s="248" t="s">
        <v>232</v>
      </c>
      <c r="AG112" s="248" t="s">
        <v>232</v>
      </c>
      <c r="AH112" s="248" t="s">
        <v>232</v>
      </c>
      <c r="AI112" s="248" t="s">
        <v>232</v>
      </c>
      <c r="AJ112" s="248" t="s">
        <v>232</v>
      </c>
      <c r="AK112" s="248" t="s">
        <v>232</v>
      </c>
      <c r="AL112" s="248" t="s">
        <v>232</v>
      </c>
      <c r="AM112" s="248" t="s">
        <v>232</v>
      </c>
      <c r="AN112" s="248" t="s">
        <v>232</v>
      </c>
      <c r="AO112" s="248" t="s">
        <v>232</v>
      </c>
      <c r="AP112" s="254" t="s">
        <v>239</v>
      </c>
      <c r="AQ112" s="255" t="s">
        <v>2881</v>
      </c>
      <c r="AR112" s="248" t="s">
        <v>242</v>
      </c>
      <c r="AS112" s="248" t="s">
        <v>2870</v>
      </c>
      <c r="AT112" s="248"/>
      <c r="AU112" s="248"/>
      <c r="AV112" s="248" t="s">
        <v>232</v>
      </c>
      <c r="AW112" s="248" t="s">
        <v>232</v>
      </c>
      <c r="AX112" s="248" t="s">
        <v>232</v>
      </c>
      <c r="AY112" s="248" t="s">
        <v>232</v>
      </c>
      <c r="AZ112" s="248" t="s">
        <v>232</v>
      </c>
      <c r="BA112" s="256"/>
      <c r="BB112" s="256"/>
      <c r="BC112" s="256"/>
      <c r="BD112" s="256"/>
      <c r="BE112" s="256"/>
      <c r="BF112" s="248" t="s">
        <v>2353</v>
      </c>
      <c r="BG112" s="248" t="s">
        <v>2877</v>
      </c>
      <c r="BH112" s="251">
        <v>45026</v>
      </c>
      <c r="BI112" s="248">
        <v>51</v>
      </c>
      <c r="BJ112" s="248"/>
      <c r="BK112" s="248"/>
      <c r="BL112" s="248"/>
      <c r="BM112" s="248"/>
      <c r="BN112" s="319"/>
      <c r="BO112" s="319"/>
      <c r="BP112" s="319"/>
      <c r="BQ112" s="319"/>
      <c r="BR112" s="319"/>
    </row>
    <row r="113" spans="1:70" s="230" customFormat="1" ht="39.75" hidden="1" customHeight="1" x14ac:dyDescent="0.25">
      <c r="A113" s="268" t="s">
        <v>233</v>
      </c>
      <c r="B113" s="266" t="s">
        <v>3162</v>
      </c>
      <c r="C113" s="264" t="s">
        <v>3163</v>
      </c>
      <c r="D113" s="264" t="s">
        <v>3037</v>
      </c>
      <c r="E113" s="269">
        <v>39753</v>
      </c>
      <c r="F113" s="251">
        <v>2958465</v>
      </c>
      <c r="G113" s="264" t="s">
        <v>243</v>
      </c>
      <c r="H113" s="248" t="s">
        <v>244</v>
      </c>
      <c r="I113" s="210" t="s">
        <v>2866</v>
      </c>
      <c r="J113" s="248" t="s">
        <v>2880</v>
      </c>
      <c r="K113" s="248" t="s">
        <v>2875</v>
      </c>
      <c r="L113" s="260" t="str">
        <f>HYPERLINK("#"&amp;"'Dynamic Data'!A"&amp;(MATCH(C113,'[40]Dynamic Data'!$A:$A,0)),TEXT(C113,""))</f>
        <v>CP 99 20</v>
      </c>
      <c r="M113" s="248" t="s">
        <v>244</v>
      </c>
      <c r="N113" s="264" t="s">
        <v>232</v>
      </c>
      <c r="O113" s="264" t="s">
        <v>232</v>
      </c>
      <c r="P113" s="264" t="s">
        <v>232</v>
      </c>
      <c r="Q113" s="264" t="s">
        <v>232</v>
      </c>
      <c r="R113" s="264" t="s">
        <v>232</v>
      </c>
      <c r="S113" s="264" t="s">
        <v>232</v>
      </c>
      <c r="T113" s="264" t="s">
        <v>232</v>
      </c>
      <c r="U113" s="264" t="s">
        <v>232</v>
      </c>
      <c r="V113" s="264" t="s">
        <v>232</v>
      </c>
      <c r="W113" s="264" t="s">
        <v>232</v>
      </c>
      <c r="X113" s="248" t="s">
        <v>232</v>
      </c>
      <c r="Y113" s="248" t="s">
        <v>232</v>
      </c>
      <c r="Z113" s="248" t="s">
        <v>232</v>
      </c>
      <c r="AA113" s="248" t="s">
        <v>232</v>
      </c>
      <c r="AB113" s="248" t="s">
        <v>232</v>
      </c>
      <c r="AC113" s="248" t="s">
        <v>232</v>
      </c>
      <c r="AD113" s="248" t="s">
        <v>232</v>
      </c>
      <c r="AE113" s="248" t="s">
        <v>232</v>
      </c>
      <c r="AF113" s="248" t="s">
        <v>232</v>
      </c>
      <c r="AG113" s="248" t="s">
        <v>232</v>
      </c>
      <c r="AH113" s="248" t="s">
        <v>232</v>
      </c>
      <c r="AI113" s="248" t="s">
        <v>232</v>
      </c>
      <c r="AJ113" s="248" t="s">
        <v>232</v>
      </c>
      <c r="AK113" s="248" t="s">
        <v>232</v>
      </c>
      <c r="AL113" s="248" t="s">
        <v>232</v>
      </c>
      <c r="AM113" s="248" t="s">
        <v>232</v>
      </c>
      <c r="AN113" s="248" t="s">
        <v>232</v>
      </c>
      <c r="AO113" s="248" t="s">
        <v>232</v>
      </c>
      <c r="AP113" s="248" t="s">
        <v>239</v>
      </c>
      <c r="AQ113" s="255" t="s">
        <v>2876</v>
      </c>
      <c r="AR113" s="248" t="s">
        <v>242</v>
      </c>
      <c r="AS113" s="248" t="s">
        <v>2870</v>
      </c>
      <c r="AT113" s="248"/>
      <c r="AU113" s="248"/>
      <c r="AV113" s="248" t="s">
        <v>232</v>
      </c>
      <c r="AW113" s="248" t="s">
        <v>232</v>
      </c>
      <c r="AX113" s="248" t="s">
        <v>232</v>
      </c>
      <c r="AY113" s="248" t="s">
        <v>232</v>
      </c>
      <c r="AZ113" s="248" t="s">
        <v>232</v>
      </c>
      <c r="BA113" s="248"/>
      <c r="BB113" s="248"/>
      <c r="BC113" s="248"/>
      <c r="BD113" s="248"/>
      <c r="BE113" s="248"/>
      <c r="BF113" s="248" t="s">
        <v>2353</v>
      </c>
      <c r="BG113" s="248" t="s">
        <v>2877</v>
      </c>
      <c r="BH113" s="251">
        <v>45036</v>
      </c>
      <c r="BI113" s="248">
        <v>24</v>
      </c>
      <c r="BJ113" s="267"/>
      <c r="BK113" s="267"/>
      <c r="BL113" s="267"/>
      <c r="BM113" s="267"/>
      <c r="BN113" s="267"/>
      <c r="BO113" s="267"/>
      <c r="BP113" s="267"/>
      <c r="BQ113" s="267"/>
      <c r="BR113" s="267"/>
    </row>
    <row r="114" spans="1:70" s="230" customFormat="1" ht="39.75" hidden="1" customHeight="1" x14ac:dyDescent="0.25">
      <c r="A114" s="246" t="s">
        <v>2993</v>
      </c>
      <c r="B114" s="266" t="s">
        <v>3164</v>
      </c>
      <c r="C114" s="264" t="s">
        <v>3165</v>
      </c>
      <c r="D114" s="264" t="s">
        <v>2891</v>
      </c>
      <c r="E114" s="269">
        <v>32448</v>
      </c>
      <c r="F114" s="251">
        <v>2958465</v>
      </c>
      <c r="G114" s="264" t="s">
        <v>243</v>
      </c>
      <c r="H114" s="248" t="s">
        <v>244</v>
      </c>
      <c r="I114" s="210" t="s">
        <v>2866</v>
      </c>
      <c r="J114" s="248" t="s">
        <v>2874</v>
      </c>
      <c r="K114" s="248" t="s">
        <v>2868</v>
      </c>
      <c r="L114" s="248" t="s">
        <v>23</v>
      </c>
      <c r="M114" s="248" t="s">
        <v>244</v>
      </c>
      <c r="N114" s="264" t="s">
        <v>232</v>
      </c>
      <c r="O114" s="264" t="s">
        <v>232</v>
      </c>
      <c r="P114" s="264" t="s">
        <v>232</v>
      </c>
      <c r="Q114" s="264" t="s">
        <v>232</v>
      </c>
      <c r="R114" s="264"/>
      <c r="S114" s="264"/>
      <c r="T114" s="264"/>
      <c r="U114" s="264"/>
      <c r="V114" s="264" t="s">
        <v>232</v>
      </c>
      <c r="W114" s="264"/>
      <c r="X114" s="264"/>
      <c r="Y114" s="264"/>
      <c r="Z114" s="264"/>
      <c r="AA114" s="248" t="s">
        <v>232</v>
      </c>
      <c r="AB114" s="248" t="s">
        <v>232</v>
      </c>
      <c r="AC114" s="248" t="s">
        <v>232</v>
      </c>
      <c r="AD114" s="248" t="s">
        <v>232</v>
      </c>
      <c r="AE114" s="248" t="s">
        <v>232</v>
      </c>
      <c r="AF114" s="248" t="s">
        <v>232</v>
      </c>
      <c r="AG114" s="248" t="s">
        <v>232</v>
      </c>
      <c r="AH114" s="248" t="s">
        <v>232</v>
      </c>
      <c r="AI114" s="248" t="s">
        <v>232</v>
      </c>
      <c r="AJ114" s="248" t="s">
        <v>232</v>
      </c>
      <c r="AK114" s="248" t="s">
        <v>232</v>
      </c>
      <c r="AL114" s="248" t="s">
        <v>232</v>
      </c>
      <c r="AM114" s="248" t="s">
        <v>232</v>
      </c>
      <c r="AN114" s="248" t="s">
        <v>232</v>
      </c>
      <c r="AO114" s="248" t="s">
        <v>232</v>
      </c>
      <c r="AP114" s="248" t="s">
        <v>239</v>
      </c>
      <c r="AQ114" s="255" t="s">
        <v>2876</v>
      </c>
      <c r="AR114" s="248" t="s">
        <v>242</v>
      </c>
      <c r="AS114" s="267" t="s">
        <v>2870</v>
      </c>
      <c r="AT114" s="248"/>
      <c r="AU114" s="248"/>
      <c r="AV114" s="248" t="s">
        <v>232</v>
      </c>
      <c r="AW114" s="248" t="s">
        <v>232</v>
      </c>
      <c r="AX114" s="248" t="s">
        <v>232</v>
      </c>
      <c r="AY114" s="248" t="s">
        <v>232</v>
      </c>
      <c r="AZ114" s="248" t="s">
        <v>232</v>
      </c>
      <c r="BA114" s="248"/>
      <c r="BB114" s="248"/>
      <c r="BC114" s="248"/>
      <c r="BD114" s="248"/>
      <c r="BE114" s="248"/>
      <c r="BF114" s="248" t="s">
        <v>2353</v>
      </c>
      <c r="BG114" s="248" t="s">
        <v>2877</v>
      </c>
      <c r="BH114" s="251">
        <v>45033</v>
      </c>
      <c r="BI114" s="248">
        <v>38</v>
      </c>
      <c r="BJ114" s="267"/>
      <c r="BK114" s="267"/>
      <c r="BL114" s="267"/>
      <c r="BM114" s="267"/>
      <c r="BN114" s="267"/>
      <c r="BO114" s="267"/>
      <c r="BP114" s="267"/>
      <c r="BQ114" s="267"/>
      <c r="BR114" s="267"/>
    </row>
    <row r="115" spans="1:70" s="230" customFormat="1" ht="39.75" hidden="1" customHeight="1" x14ac:dyDescent="0.25">
      <c r="A115" s="246" t="s">
        <v>2993</v>
      </c>
      <c r="B115" s="266" t="s">
        <v>3166</v>
      </c>
      <c r="C115" s="264" t="s">
        <v>3167</v>
      </c>
      <c r="D115" s="264" t="s">
        <v>3037</v>
      </c>
      <c r="E115" s="269">
        <v>39753</v>
      </c>
      <c r="F115" s="251">
        <v>2958465</v>
      </c>
      <c r="G115" s="210" t="s">
        <v>243</v>
      </c>
      <c r="H115" s="248" t="s">
        <v>244</v>
      </c>
      <c r="I115" s="210" t="s">
        <v>2866</v>
      </c>
      <c r="J115" s="248" t="s">
        <v>2880</v>
      </c>
      <c r="K115" s="248" t="s">
        <v>2875</v>
      </c>
      <c r="L115" s="260" t="str">
        <f>HYPERLINK("#"&amp;"'Dynamic Data'!A"&amp;(MATCH(C115,'[40]Dynamic Data'!$A:$A,0)),TEXT(C115,""))</f>
        <v>CP 99 92</v>
      </c>
      <c r="M115" s="248" t="s">
        <v>244</v>
      </c>
      <c r="N115" s="264" t="s">
        <v>232</v>
      </c>
      <c r="O115" s="264" t="s">
        <v>232</v>
      </c>
      <c r="P115" s="264" t="s">
        <v>232</v>
      </c>
      <c r="Q115" s="264" t="s">
        <v>232</v>
      </c>
      <c r="R115" s="264"/>
      <c r="S115" s="264"/>
      <c r="T115" s="264"/>
      <c r="U115" s="264"/>
      <c r="V115" s="264" t="s">
        <v>232</v>
      </c>
      <c r="W115" s="264"/>
      <c r="X115" s="264"/>
      <c r="Y115" s="264"/>
      <c r="Z115" s="264"/>
      <c r="AA115" s="248" t="s">
        <v>232</v>
      </c>
      <c r="AB115" s="248" t="s">
        <v>232</v>
      </c>
      <c r="AC115" s="248" t="s">
        <v>232</v>
      </c>
      <c r="AD115" s="248" t="s">
        <v>232</v>
      </c>
      <c r="AE115" s="248" t="s">
        <v>232</v>
      </c>
      <c r="AF115" s="248" t="s">
        <v>232</v>
      </c>
      <c r="AG115" s="248" t="s">
        <v>232</v>
      </c>
      <c r="AH115" s="248" t="s">
        <v>232</v>
      </c>
      <c r="AI115" s="248" t="s">
        <v>232</v>
      </c>
      <c r="AJ115" s="248" t="s">
        <v>232</v>
      </c>
      <c r="AK115" s="248" t="s">
        <v>232</v>
      </c>
      <c r="AL115" s="248" t="s">
        <v>232</v>
      </c>
      <c r="AM115" s="248" t="s">
        <v>232</v>
      </c>
      <c r="AN115" s="248" t="s">
        <v>232</v>
      </c>
      <c r="AO115" s="248" t="s">
        <v>232</v>
      </c>
      <c r="AP115" s="248" t="s">
        <v>239</v>
      </c>
      <c r="AQ115" s="255" t="s">
        <v>2876</v>
      </c>
      <c r="AR115" s="248" t="s">
        <v>242</v>
      </c>
      <c r="AS115" s="248" t="s">
        <v>2870</v>
      </c>
      <c r="AT115" s="248"/>
      <c r="AU115" s="248"/>
      <c r="AV115" s="248" t="s">
        <v>232</v>
      </c>
      <c r="AW115" s="248" t="s">
        <v>232</v>
      </c>
      <c r="AX115" s="248" t="s">
        <v>232</v>
      </c>
      <c r="AY115" s="248" t="s">
        <v>232</v>
      </c>
      <c r="AZ115" s="248" t="s">
        <v>232</v>
      </c>
      <c r="BA115" s="248"/>
      <c r="BB115" s="248"/>
      <c r="BC115" s="248"/>
      <c r="BD115" s="248"/>
      <c r="BE115" s="248"/>
      <c r="BF115" s="248" t="s">
        <v>2353</v>
      </c>
      <c r="BG115" s="248" t="s">
        <v>2877</v>
      </c>
      <c r="BH115" s="251">
        <v>45036</v>
      </c>
      <c r="BI115" s="248">
        <v>31</v>
      </c>
      <c r="BJ115" s="267"/>
      <c r="BK115" s="267"/>
      <c r="BL115" s="267"/>
      <c r="BM115" s="267"/>
      <c r="BN115" s="267"/>
      <c r="BO115" s="267"/>
      <c r="BP115" s="267"/>
      <c r="BQ115" s="267"/>
      <c r="BR115" s="267"/>
    </row>
    <row r="116" spans="1:70" s="230" customFormat="1" ht="39.75" hidden="1" customHeight="1" x14ac:dyDescent="0.25">
      <c r="A116" s="320" t="s">
        <v>233</v>
      </c>
      <c r="B116" s="321" t="s">
        <v>3168</v>
      </c>
      <c r="C116" s="305" t="s">
        <v>3169</v>
      </c>
      <c r="D116" s="305" t="s">
        <v>3130</v>
      </c>
      <c r="E116" s="322">
        <v>33178</v>
      </c>
      <c r="F116" s="294">
        <v>2958465</v>
      </c>
      <c r="G116" s="297" t="s">
        <v>243</v>
      </c>
      <c r="H116" s="298" t="s">
        <v>244</v>
      </c>
      <c r="I116" s="297" t="s">
        <v>2866</v>
      </c>
      <c r="J116" s="298" t="s">
        <v>2874</v>
      </c>
      <c r="K116" s="298" t="s">
        <v>2868</v>
      </c>
      <c r="L116" s="298" t="s">
        <v>23</v>
      </c>
      <c r="M116" s="298" t="s">
        <v>244</v>
      </c>
      <c r="N116" s="305" t="s">
        <v>232</v>
      </c>
      <c r="O116" s="305" t="s">
        <v>232</v>
      </c>
      <c r="P116" s="305" t="s">
        <v>232</v>
      </c>
      <c r="Q116" s="305" t="s">
        <v>232</v>
      </c>
      <c r="R116" s="305"/>
      <c r="S116" s="305"/>
      <c r="T116" s="305"/>
      <c r="U116" s="305"/>
      <c r="V116" s="305"/>
      <c r="W116" s="305"/>
      <c r="X116" s="305"/>
      <c r="Y116" s="305"/>
      <c r="Z116" s="305"/>
      <c r="AA116" s="298" t="s">
        <v>232</v>
      </c>
      <c r="AB116" s="298" t="s">
        <v>232</v>
      </c>
      <c r="AC116" s="298" t="s">
        <v>232</v>
      </c>
      <c r="AD116" s="298" t="s">
        <v>232</v>
      </c>
      <c r="AE116" s="298" t="s">
        <v>232</v>
      </c>
      <c r="AF116" s="298" t="s">
        <v>232</v>
      </c>
      <c r="AG116" s="298" t="s">
        <v>232</v>
      </c>
      <c r="AH116" s="298" t="s">
        <v>232</v>
      </c>
      <c r="AI116" s="298" t="s">
        <v>232</v>
      </c>
      <c r="AJ116" s="298" t="s">
        <v>232</v>
      </c>
      <c r="AK116" s="298" t="s">
        <v>232</v>
      </c>
      <c r="AL116" s="298" t="s">
        <v>232</v>
      </c>
      <c r="AM116" s="298" t="s">
        <v>232</v>
      </c>
      <c r="AN116" s="298" t="s">
        <v>232</v>
      </c>
      <c r="AO116" s="298" t="s">
        <v>232</v>
      </c>
      <c r="AP116" s="298" t="s">
        <v>246</v>
      </c>
      <c r="AQ116" s="303" t="s">
        <v>2881</v>
      </c>
      <c r="AR116" s="298" t="s">
        <v>242</v>
      </c>
      <c r="AS116" s="298" t="s">
        <v>2870</v>
      </c>
      <c r="AT116" s="298"/>
      <c r="AU116" s="298"/>
      <c r="AV116" s="298" t="s">
        <v>232</v>
      </c>
      <c r="AW116" s="298" t="s">
        <v>232</v>
      </c>
      <c r="AX116" s="298" t="s">
        <v>232</v>
      </c>
      <c r="AY116" s="298" t="s">
        <v>232</v>
      </c>
      <c r="AZ116" s="298" t="s">
        <v>232</v>
      </c>
      <c r="BA116" s="298"/>
      <c r="BB116" s="298"/>
      <c r="BC116" s="298"/>
      <c r="BD116" s="298"/>
      <c r="BE116" s="298"/>
      <c r="BF116" s="298" t="s">
        <v>2353</v>
      </c>
      <c r="BG116" s="298" t="s">
        <v>2877</v>
      </c>
      <c r="BH116" s="294">
        <v>45033</v>
      </c>
      <c r="BI116" s="298"/>
      <c r="BJ116" s="323"/>
      <c r="BK116" s="323"/>
      <c r="BL116" s="323"/>
      <c r="BM116" s="323"/>
      <c r="BN116" s="323"/>
      <c r="BO116" s="323"/>
      <c r="BP116" s="298" t="s">
        <v>242</v>
      </c>
      <c r="BQ116" s="298" t="s">
        <v>244</v>
      </c>
      <c r="BR116" s="323"/>
    </row>
    <row r="117" spans="1:70" s="230" customFormat="1" ht="39.75" hidden="1" customHeight="1" x14ac:dyDescent="0.25">
      <c r="A117" s="268" t="s">
        <v>611</v>
      </c>
      <c r="B117" s="266" t="s">
        <v>3170</v>
      </c>
      <c r="C117" s="264" t="s">
        <v>3171</v>
      </c>
      <c r="D117" s="273" t="s">
        <v>3078</v>
      </c>
      <c r="E117" s="277">
        <v>44197</v>
      </c>
      <c r="F117" s="251">
        <v>2958465</v>
      </c>
      <c r="G117" s="210" t="s">
        <v>23</v>
      </c>
      <c r="H117" s="248" t="s">
        <v>242</v>
      </c>
      <c r="I117" s="210" t="s">
        <v>2866</v>
      </c>
      <c r="J117" s="248" t="s">
        <v>2886</v>
      </c>
      <c r="K117" s="248" t="s">
        <v>2868</v>
      </c>
      <c r="L117" s="248" t="s">
        <v>23</v>
      </c>
      <c r="M117" s="248" t="s">
        <v>242</v>
      </c>
      <c r="N117" s="264" t="s">
        <v>232</v>
      </c>
      <c r="O117" s="264" t="s">
        <v>232</v>
      </c>
      <c r="P117" s="264" t="s">
        <v>232</v>
      </c>
      <c r="Q117" s="264" t="s">
        <v>232</v>
      </c>
      <c r="R117" s="248" t="s">
        <v>232</v>
      </c>
      <c r="S117" s="264"/>
      <c r="T117" s="264"/>
      <c r="U117" s="264"/>
      <c r="V117" s="248" t="s">
        <v>232</v>
      </c>
      <c r="W117" s="264"/>
      <c r="X117" s="264"/>
      <c r="Y117" s="264"/>
      <c r="Z117" s="264"/>
      <c r="AA117" s="264" t="s">
        <v>232</v>
      </c>
      <c r="AB117" s="264" t="s">
        <v>232</v>
      </c>
      <c r="AC117" s="264" t="s">
        <v>232</v>
      </c>
      <c r="AD117" s="264" t="s">
        <v>232</v>
      </c>
      <c r="AE117" s="264" t="s">
        <v>232</v>
      </c>
      <c r="AF117" s="264" t="s">
        <v>232</v>
      </c>
      <c r="AG117" s="264" t="s">
        <v>232</v>
      </c>
      <c r="AH117" s="264" t="s">
        <v>232</v>
      </c>
      <c r="AI117" s="264" t="s">
        <v>232</v>
      </c>
      <c r="AJ117" s="264" t="s">
        <v>232</v>
      </c>
      <c r="AK117" s="264" t="s">
        <v>232</v>
      </c>
      <c r="AL117" s="264" t="s">
        <v>232</v>
      </c>
      <c r="AM117" s="264" t="s">
        <v>232</v>
      </c>
      <c r="AN117" s="264" t="s">
        <v>232</v>
      </c>
      <c r="AO117" s="264" t="s">
        <v>232</v>
      </c>
      <c r="AP117" s="248" t="s">
        <v>239</v>
      </c>
      <c r="AQ117" s="255" t="s">
        <v>2881</v>
      </c>
      <c r="AR117" s="248" t="s">
        <v>242</v>
      </c>
      <c r="AS117" s="267" t="s">
        <v>2870</v>
      </c>
      <c r="AT117" s="248"/>
      <c r="AU117" s="248"/>
      <c r="AV117" s="248" t="s">
        <v>232</v>
      </c>
      <c r="AW117" s="248" t="s">
        <v>232</v>
      </c>
      <c r="AX117" s="248" t="s">
        <v>232</v>
      </c>
      <c r="AY117" s="248" t="s">
        <v>232</v>
      </c>
      <c r="AZ117" s="248" t="s">
        <v>232</v>
      </c>
      <c r="BA117" s="248"/>
      <c r="BB117" s="248"/>
      <c r="BC117" s="248"/>
      <c r="BD117" s="248"/>
      <c r="BE117" s="248"/>
      <c r="BF117" s="264" t="s">
        <v>2353</v>
      </c>
      <c r="BG117" s="248" t="s">
        <v>2877</v>
      </c>
      <c r="BH117" s="251">
        <v>45021</v>
      </c>
      <c r="BI117" s="103" t="s">
        <v>3079</v>
      </c>
      <c r="BJ117" s="267"/>
      <c r="BK117" s="267"/>
      <c r="BL117" s="267"/>
      <c r="BM117" s="267"/>
      <c r="BN117" s="267"/>
      <c r="BO117" s="267"/>
      <c r="BP117" s="267"/>
      <c r="BQ117" s="267"/>
      <c r="BR117" s="267"/>
    </row>
    <row r="118" spans="1:70" s="230" customFormat="1" ht="39.75" hidden="1" customHeight="1" x14ac:dyDescent="0.25">
      <c r="A118" s="261" t="s">
        <v>3096</v>
      </c>
      <c r="B118" s="266" t="s">
        <v>3172</v>
      </c>
      <c r="C118" s="264" t="s">
        <v>3173</v>
      </c>
      <c r="D118" s="287" t="s">
        <v>3099</v>
      </c>
      <c r="E118" s="277">
        <v>44197</v>
      </c>
      <c r="F118" s="251">
        <v>2958465</v>
      </c>
      <c r="G118" s="264" t="s">
        <v>23</v>
      </c>
      <c r="H118" s="248" t="s">
        <v>242</v>
      </c>
      <c r="I118" s="210" t="s">
        <v>2866</v>
      </c>
      <c r="J118" s="248" t="s">
        <v>2886</v>
      </c>
      <c r="K118" s="248" t="s">
        <v>2868</v>
      </c>
      <c r="L118" s="248" t="s">
        <v>23</v>
      </c>
      <c r="M118" s="248" t="s">
        <v>242</v>
      </c>
      <c r="N118" s="264" t="s">
        <v>232</v>
      </c>
      <c r="O118" s="264" t="s">
        <v>232</v>
      </c>
      <c r="P118" s="264" t="s">
        <v>232</v>
      </c>
      <c r="Q118" s="264" t="s">
        <v>232</v>
      </c>
      <c r="R118" s="248" t="s">
        <v>232</v>
      </c>
      <c r="S118" s="264"/>
      <c r="T118" s="264"/>
      <c r="U118" s="264"/>
      <c r="V118" s="248" t="s">
        <v>232</v>
      </c>
      <c r="W118" s="264"/>
      <c r="X118" s="264"/>
      <c r="Y118" s="264"/>
      <c r="Z118" s="264"/>
      <c r="AA118" s="264" t="s">
        <v>232</v>
      </c>
      <c r="AB118" s="264" t="s">
        <v>232</v>
      </c>
      <c r="AC118" s="264" t="s">
        <v>232</v>
      </c>
      <c r="AD118" s="264" t="s">
        <v>232</v>
      </c>
      <c r="AE118" s="264" t="s">
        <v>232</v>
      </c>
      <c r="AF118" s="264" t="s">
        <v>232</v>
      </c>
      <c r="AG118" s="264" t="s">
        <v>232</v>
      </c>
      <c r="AH118" s="264" t="s">
        <v>232</v>
      </c>
      <c r="AI118" s="264" t="s">
        <v>232</v>
      </c>
      <c r="AJ118" s="264" t="s">
        <v>232</v>
      </c>
      <c r="AK118" s="264" t="s">
        <v>232</v>
      </c>
      <c r="AL118" s="264" t="s">
        <v>232</v>
      </c>
      <c r="AM118" s="264" t="s">
        <v>232</v>
      </c>
      <c r="AN118" s="264" t="s">
        <v>232</v>
      </c>
      <c r="AO118" s="264" t="s">
        <v>232</v>
      </c>
      <c r="AP118" s="248" t="s">
        <v>239</v>
      </c>
      <c r="AQ118" s="255" t="s">
        <v>2881</v>
      </c>
      <c r="AR118" s="248" t="s">
        <v>242</v>
      </c>
      <c r="AS118" s="267" t="s">
        <v>2870</v>
      </c>
      <c r="AT118" s="248"/>
      <c r="AU118" s="248"/>
      <c r="AV118" s="248" t="s">
        <v>232</v>
      </c>
      <c r="AW118" s="248" t="s">
        <v>232</v>
      </c>
      <c r="AX118" s="248" t="s">
        <v>232</v>
      </c>
      <c r="AY118" s="248" t="s">
        <v>232</v>
      </c>
      <c r="AZ118" s="248" t="s">
        <v>232</v>
      </c>
      <c r="BA118" s="248"/>
      <c r="BB118" s="248"/>
      <c r="BC118" s="248"/>
      <c r="BD118" s="248"/>
      <c r="BE118" s="248"/>
      <c r="BF118" s="264" t="s">
        <v>2353</v>
      </c>
      <c r="BG118" s="248" t="s">
        <v>2877</v>
      </c>
      <c r="BH118" s="251">
        <v>45021</v>
      </c>
      <c r="BI118" s="103" t="s">
        <v>3100</v>
      </c>
      <c r="BJ118" s="267"/>
      <c r="BK118" s="267"/>
      <c r="BL118" s="267"/>
      <c r="BM118" s="267"/>
      <c r="BN118" s="267"/>
      <c r="BO118" s="267"/>
      <c r="BP118" s="267"/>
      <c r="BQ118" s="267"/>
      <c r="BR118" s="267"/>
    </row>
    <row r="119" spans="1:70" s="230" customFormat="1" ht="39.75" hidden="1" customHeight="1" x14ac:dyDescent="0.25">
      <c r="A119" s="268" t="s">
        <v>705</v>
      </c>
      <c r="B119" s="266" t="s">
        <v>3174</v>
      </c>
      <c r="C119" s="264" t="s">
        <v>3175</v>
      </c>
      <c r="D119" s="273" t="s">
        <v>3078</v>
      </c>
      <c r="E119" s="277">
        <v>44197</v>
      </c>
      <c r="F119" s="251">
        <v>2958465</v>
      </c>
      <c r="G119" s="210" t="s">
        <v>23</v>
      </c>
      <c r="H119" s="248" t="s">
        <v>242</v>
      </c>
      <c r="I119" s="210" t="s">
        <v>2866</v>
      </c>
      <c r="J119" s="248" t="s">
        <v>2886</v>
      </c>
      <c r="K119" s="248" t="s">
        <v>2868</v>
      </c>
      <c r="L119" s="248" t="s">
        <v>23</v>
      </c>
      <c r="M119" s="248" t="s">
        <v>242</v>
      </c>
      <c r="N119" s="264" t="s">
        <v>232</v>
      </c>
      <c r="O119" s="264" t="s">
        <v>232</v>
      </c>
      <c r="P119" s="264" t="s">
        <v>232</v>
      </c>
      <c r="Q119" s="264" t="s">
        <v>232</v>
      </c>
      <c r="R119" s="248" t="s">
        <v>232</v>
      </c>
      <c r="S119" s="264"/>
      <c r="T119" s="264"/>
      <c r="U119" s="264"/>
      <c r="V119" s="248" t="s">
        <v>232</v>
      </c>
      <c r="W119" s="264"/>
      <c r="X119" s="264"/>
      <c r="Y119" s="264"/>
      <c r="Z119" s="264"/>
      <c r="AA119" s="264" t="s">
        <v>232</v>
      </c>
      <c r="AB119" s="264" t="s">
        <v>232</v>
      </c>
      <c r="AC119" s="264" t="s">
        <v>232</v>
      </c>
      <c r="AD119" s="264" t="s">
        <v>232</v>
      </c>
      <c r="AE119" s="264" t="s">
        <v>232</v>
      </c>
      <c r="AF119" s="264" t="s">
        <v>232</v>
      </c>
      <c r="AG119" s="264" t="s">
        <v>232</v>
      </c>
      <c r="AH119" s="264" t="s">
        <v>232</v>
      </c>
      <c r="AI119" s="264" t="s">
        <v>232</v>
      </c>
      <c r="AJ119" s="264" t="s">
        <v>232</v>
      </c>
      <c r="AK119" s="264" t="s">
        <v>232</v>
      </c>
      <c r="AL119" s="264" t="s">
        <v>232</v>
      </c>
      <c r="AM119" s="264" t="s">
        <v>232</v>
      </c>
      <c r="AN119" s="264" t="s">
        <v>232</v>
      </c>
      <c r="AO119" s="264" t="s">
        <v>232</v>
      </c>
      <c r="AP119" s="248" t="s">
        <v>239</v>
      </c>
      <c r="AQ119" s="255" t="s">
        <v>2881</v>
      </c>
      <c r="AR119" s="248" t="s">
        <v>242</v>
      </c>
      <c r="AS119" s="267" t="s">
        <v>2870</v>
      </c>
      <c r="AT119" s="248"/>
      <c r="AU119" s="248"/>
      <c r="AV119" s="248" t="s">
        <v>232</v>
      </c>
      <c r="AW119" s="248" t="s">
        <v>232</v>
      </c>
      <c r="AX119" s="248" t="s">
        <v>232</v>
      </c>
      <c r="AY119" s="248" t="s">
        <v>232</v>
      </c>
      <c r="AZ119" s="248" t="s">
        <v>232</v>
      </c>
      <c r="BA119" s="248"/>
      <c r="BB119" s="248"/>
      <c r="BC119" s="248"/>
      <c r="BD119" s="248"/>
      <c r="BE119" s="248"/>
      <c r="BF119" s="264" t="s">
        <v>2353</v>
      </c>
      <c r="BG119" s="248" t="s">
        <v>2877</v>
      </c>
      <c r="BH119" s="251">
        <v>45021</v>
      </c>
      <c r="BI119" s="103" t="s">
        <v>3079</v>
      </c>
      <c r="BJ119" s="267"/>
      <c r="BK119" s="267"/>
      <c r="BL119" s="267"/>
      <c r="BM119" s="267"/>
      <c r="BN119" s="267"/>
      <c r="BO119" s="267"/>
      <c r="BP119" s="267"/>
      <c r="BQ119" s="267"/>
      <c r="BR119" s="267"/>
    </row>
    <row r="120" spans="1:70" s="230" customFormat="1" ht="39.75" hidden="1" customHeight="1" x14ac:dyDescent="0.25">
      <c r="A120" s="268" t="s">
        <v>575</v>
      </c>
      <c r="B120" s="266" t="s">
        <v>3176</v>
      </c>
      <c r="C120" s="264" t="s">
        <v>3177</v>
      </c>
      <c r="D120" s="273" t="s">
        <v>3078</v>
      </c>
      <c r="E120" s="277">
        <v>44197</v>
      </c>
      <c r="F120" s="251">
        <v>2958465</v>
      </c>
      <c r="G120" s="210" t="s">
        <v>23</v>
      </c>
      <c r="H120" s="248" t="s">
        <v>242</v>
      </c>
      <c r="I120" s="210" t="s">
        <v>2866</v>
      </c>
      <c r="J120" s="248" t="s">
        <v>2886</v>
      </c>
      <c r="K120" s="248" t="s">
        <v>2868</v>
      </c>
      <c r="L120" s="248" t="s">
        <v>23</v>
      </c>
      <c r="M120" s="248" t="s">
        <v>242</v>
      </c>
      <c r="N120" s="264" t="s">
        <v>232</v>
      </c>
      <c r="O120" s="264" t="s">
        <v>232</v>
      </c>
      <c r="P120" s="264" t="s">
        <v>232</v>
      </c>
      <c r="Q120" s="264" t="s">
        <v>232</v>
      </c>
      <c r="R120" s="248" t="s">
        <v>232</v>
      </c>
      <c r="S120" s="264"/>
      <c r="T120" s="264"/>
      <c r="U120" s="264"/>
      <c r="V120" s="248" t="s">
        <v>232</v>
      </c>
      <c r="W120" s="264"/>
      <c r="X120" s="264"/>
      <c r="Y120" s="264"/>
      <c r="Z120" s="264"/>
      <c r="AA120" s="248" t="s">
        <v>232</v>
      </c>
      <c r="AB120" s="248" t="s">
        <v>232</v>
      </c>
      <c r="AC120" s="248" t="s">
        <v>232</v>
      </c>
      <c r="AD120" s="248" t="s">
        <v>232</v>
      </c>
      <c r="AE120" s="248" t="s">
        <v>232</v>
      </c>
      <c r="AF120" s="248" t="s">
        <v>232</v>
      </c>
      <c r="AG120" s="248" t="s">
        <v>232</v>
      </c>
      <c r="AH120" s="248" t="s">
        <v>232</v>
      </c>
      <c r="AI120" s="248" t="s">
        <v>232</v>
      </c>
      <c r="AJ120" s="248" t="s">
        <v>232</v>
      </c>
      <c r="AK120" s="248" t="s">
        <v>232</v>
      </c>
      <c r="AL120" s="248" t="s">
        <v>232</v>
      </c>
      <c r="AM120" s="248" t="s">
        <v>232</v>
      </c>
      <c r="AN120" s="248" t="s">
        <v>232</v>
      </c>
      <c r="AO120" s="248" t="s">
        <v>232</v>
      </c>
      <c r="AP120" s="248" t="s">
        <v>239</v>
      </c>
      <c r="AQ120" s="255" t="s">
        <v>2881</v>
      </c>
      <c r="AR120" s="248" t="s">
        <v>242</v>
      </c>
      <c r="AS120" s="267" t="s">
        <v>2870</v>
      </c>
      <c r="AT120" s="248"/>
      <c r="AU120" s="248"/>
      <c r="AV120" s="248" t="s">
        <v>232</v>
      </c>
      <c r="AW120" s="248" t="s">
        <v>232</v>
      </c>
      <c r="AX120" s="248" t="s">
        <v>232</v>
      </c>
      <c r="AY120" s="248" t="s">
        <v>232</v>
      </c>
      <c r="AZ120" s="248" t="s">
        <v>232</v>
      </c>
      <c r="BA120" s="248"/>
      <c r="BB120" s="248"/>
      <c r="BC120" s="248"/>
      <c r="BD120" s="248"/>
      <c r="BE120" s="248"/>
      <c r="BF120" s="264" t="s">
        <v>2353</v>
      </c>
      <c r="BG120" s="248" t="s">
        <v>2877</v>
      </c>
      <c r="BH120" s="251">
        <v>45021</v>
      </c>
      <c r="BI120" s="103" t="s">
        <v>3079</v>
      </c>
      <c r="BJ120" s="267"/>
      <c r="BK120" s="267"/>
      <c r="BL120" s="267"/>
      <c r="BM120" s="267"/>
      <c r="BN120" s="267"/>
      <c r="BO120" s="267"/>
      <c r="BP120" s="267"/>
      <c r="BQ120" s="267"/>
      <c r="BR120" s="267"/>
    </row>
    <row r="121" spans="1:70" s="230" customFormat="1" ht="39.75" hidden="1" customHeight="1" x14ac:dyDescent="0.25">
      <c r="A121" s="268" t="s">
        <v>3178</v>
      </c>
      <c r="B121" s="266" t="s">
        <v>3179</v>
      </c>
      <c r="C121" s="264" t="s">
        <v>3180</v>
      </c>
      <c r="D121" s="273" t="s">
        <v>3078</v>
      </c>
      <c r="E121" s="277">
        <v>44197</v>
      </c>
      <c r="F121" s="251">
        <v>2958465</v>
      </c>
      <c r="G121" s="210" t="s">
        <v>23</v>
      </c>
      <c r="H121" s="248" t="s">
        <v>242</v>
      </c>
      <c r="I121" s="210" t="s">
        <v>2866</v>
      </c>
      <c r="J121" s="248" t="s">
        <v>2886</v>
      </c>
      <c r="K121" s="248" t="s">
        <v>2868</v>
      </c>
      <c r="L121" s="248" t="s">
        <v>23</v>
      </c>
      <c r="M121" s="248" t="s">
        <v>242</v>
      </c>
      <c r="N121" s="264" t="s">
        <v>232</v>
      </c>
      <c r="O121" s="264" t="s">
        <v>232</v>
      </c>
      <c r="P121" s="264" t="s">
        <v>232</v>
      </c>
      <c r="Q121" s="264" t="s">
        <v>232</v>
      </c>
      <c r="R121" s="248" t="s">
        <v>232</v>
      </c>
      <c r="S121" s="264"/>
      <c r="T121" s="264"/>
      <c r="U121" s="264"/>
      <c r="V121" s="248" t="s">
        <v>232</v>
      </c>
      <c r="W121" s="264"/>
      <c r="X121" s="264"/>
      <c r="Y121" s="264"/>
      <c r="Z121" s="264"/>
      <c r="AA121" s="248" t="s">
        <v>232</v>
      </c>
      <c r="AB121" s="248" t="s">
        <v>232</v>
      </c>
      <c r="AC121" s="248" t="s">
        <v>232</v>
      </c>
      <c r="AD121" s="248" t="s">
        <v>232</v>
      </c>
      <c r="AE121" s="248" t="s">
        <v>232</v>
      </c>
      <c r="AF121" s="248" t="s">
        <v>232</v>
      </c>
      <c r="AG121" s="248" t="s">
        <v>232</v>
      </c>
      <c r="AH121" s="248" t="s">
        <v>232</v>
      </c>
      <c r="AI121" s="248" t="s">
        <v>232</v>
      </c>
      <c r="AJ121" s="248" t="s">
        <v>232</v>
      </c>
      <c r="AK121" s="248" t="s">
        <v>232</v>
      </c>
      <c r="AL121" s="248" t="s">
        <v>232</v>
      </c>
      <c r="AM121" s="248" t="s">
        <v>232</v>
      </c>
      <c r="AN121" s="248" t="s">
        <v>232</v>
      </c>
      <c r="AO121" s="248" t="s">
        <v>232</v>
      </c>
      <c r="AP121" s="248" t="s">
        <v>239</v>
      </c>
      <c r="AQ121" s="255" t="s">
        <v>2881</v>
      </c>
      <c r="AR121" s="248" t="s">
        <v>242</v>
      </c>
      <c r="AS121" s="267" t="s">
        <v>2870</v>
      </c>
      <c r="AT121" s="248"/>
      <c r="AU121" s="248"/>
      <c r="AV121" s="248" t="s">
        <v>232</v>
      </c>
      <c r="AW121" s="248" t="s">
        <v>232</v>
      </c>
      <c r="AX121" s="248" t="s">
        <v>232</v>
      </c>
      <c r="AY121" s="248" t="s">
        <v>232</v>
      </c>
      <c r="AZ121" s="248" t="s">
        <v>232</v>
      </c>
      <c r="BA121" s="248"/>
      <c r="BB121" s="248"/>
      <c r="BC121" s="248"/>
      <c r="BD121" s="248"/>
      <c r="BE121" s="248"/>
      <c r="BF121" s="264" t="s">
        <v>2353</v>
      </c>
      <c r="BG121" s="248" t="s">
        <v>2877</v>
      </c>
      <c r="BH121" s="251">
        <v>45021</v>
      </c>
      <c r="BI121" s="103" t="s">
        <v>3095</v>
      </c>
      <c r="BJ121" s="267"/>
      <c r="BK121" s="267"/>
      <c r="BL121" s="267"/>
      <c r="BM121" s="267"/>
      <c r="BN121" s="267"/>
      <c r="BO121" s="267"/>
      <c r="BP121" s="267"/>
      <c r="BQ121" s="267"/>
      <c r="BR121" s="267"/>
    </row>
    <row r="122" spans="1:70" s="230" customFormat="1" ht="39.75" hidden="1" customHeight="1" x14ac:dyDescent="0.25">
      <c r="A122" s="268" t="s">
        <v>732</v>
      </c>
      <c r="B122" s="266" t="s">
        <v>3181</v>
      </c>
      <c r="C122" s="264" t="s">
        <v>3182</v>
      </c>
      <c r="D122" s="273" t="s">
        <v>3078</v>
      </c>
      <c r="E122" s="277">
        <v>44197</v>
      </c>
      <c r="F122" s="251">
        <v>2958465</v>
      </c>
      <c r="G122" s="210" t="s">
        <v>23</v>
      </c>
      <c r="H122" s="248" t="s">
        <v>242</v>
      </c>
      <c r="I122" s="210" t="s">
        <v>2866</v>
      </c>
      <c r="J122" s="248" t="s">
        <v>2886</v>
      </c>
      <c r="K122" s="248" t="s">
        <v>2868</v>
      </c>
      <c r="L122" s="248" t="s">
        <v>23</v>
      </c>
      <c r="M122" s="248" t="s">
        <v>242</v>
      </c>
      <c r="N122" s="264" t="s">
        <v>232</v>
      </c>
      <c r="O122" s="264" t="s">
        <v>232</v>
      </c>
      <c r="P122" s="264" t="s">
        <v>232</v>
      </c>
      <c r="Q122" s="264" t="s">
        <v>232</v>
      </c>
      <c r="R122" s="248" t="s">
        <v>232</v>
      </c>
      <c r="S122" s="264"/>
      <c r="T122" s="264"/>
      <c r="U122" s="264"/>
      <c r="V122" s="248" t="s">
        <v>232</v>
      </c>
      <c r="W122" s="264"/>
      <c r="X122" s="264"/>
      <c r="Y122" s="264"/>
      <c r="Z122" s="264"/>
      <c r="AA122" s="248" t="s">
        <v>232</v>
      </c>
      <c r="AB122" s="248" t="s">
        <v>232</v>
      </c>
      <c r="AC122" s="248" t="s">
        <v>232</v>
      </c>
      <c r="AD122" s="248" t="s">
        <v>232</v>
      </c>
      <c r="AE122" s="248" t="s">
        <v>232</v>
      </c>
      <c r="AF122" s="248" t="s">
        <v>232</v>
      </c>
      <c r="AG122" s="248" t="s">
        <v>232</v>
      </c>
      <c r="AH122" s="248" t="s">
        <v>232</v>
      </c>
      <c r="AI122" s="248" t="s">
        <v>232</v>
      </c>
      <c r="AJ122" s="248" t="s">
        <v>232</v>
      </c>
      <c r="AK122" s="248" t="s">
        <v>232</v>
      </c>
      <c r="AL122" s="248" t="s">
        <v>232</v>
      </c>
      <c r="AM122" s="248" t="s">
        <v>232</v>
      </c>
      <c r="AN122" s="248" t="s">
        <v>232</v>
      </c>
      <c r="AO122" s="248" t="s">
        <v>232</v>
      </c>
      <c r="AP122" s="248" t="s">
        <v>239</v>
      </c>
      <c r="AQ122" s="255" t="s">
        <v>2881</v>
      </c>
      <c r="AR122" s="248" t="s">
        <v>242</v>
      </c>
      <c r="AS122" s="267" t="s">
        <v>2870</v>
      </c>
      <c r="AT122" s="248"/>
      <c r="AU122" s="248"/>
      <c r="AV122" s="248" t="s">
        <v>232</v>
      </c>
      <c r="AW122" s="248" t="s">
        <v>232</v>
      </c>
      <c r="AX122" s="248" t="s">
        <v>232</v>
      </c>
      <c r="AY122" s="248" t="s">
        <v>232</v>
      </c>
      <c r="AZ122" s="248" t="s">
        <v>232</v>
      </c>
      <c r="BA122" s="248"/>
      <c r="BB122" s="248"/>
      <c r="BC122" s="248"/>
      <c r="BD122" s="248"/>
      <c r="BE122" s="248"/>
      <c r="BF122" s="264" t="s">
        <v>2353</v>
      </c>
      <c r="BG122" s="248" t="s">
        <v>2877</v>
      </c>
      <c r="BH122" s="251">
        <v>45021</v>
      </c>
      <c r="BI122" s="103" t="s">
        <v>3095</v>
      </c>
      <c r="BJ122" s="267"/>
      <c r="BK122" s="267"/>
      <c r="BL122" s="267"/>
      <c r="BM122" s="267"/>
      <c r="BN122" s="267"/>
      <c r="BO122" s="267"/>
      <c r="BP122" s="267"/>
      <c r="BQ122" s="267"/>
      <c r="BR122" s="267"/>
    </row>
    <row r="123" spans="1:70" s="230" customFormat="1" ht="39.75" hidden="1" customHeight="1" x14ac:dyDescent="0.25">
      <c r="A123" s="268" t="s">
        <v>732</v>
      </c>
      <c r="B123" s="266" t="s">
        <v>3183</v>
      </c>
      <c r="C123" s="264" t="s">
        <v>3184</v>
      </c>
      <c r="D123" s="287" t="s">
        <v>3078</v>
      </c>
      <c r="E123" s="277">
        <v>44197</v>
      </c>
      <c r="F123" s="251">
        <v>2958465</v>
      </c>
      <c r="G123" s="264" t="s">
        <v>23</v>
      </c>
      <c r="H123" s="248" t="s">
        <v>242</v>
      </c>
      <c r="I123" s="210" t="s">
        <v>2866</v>
      </c>
      <c r="J123" s="248" t="s">
        <v>2886</v>
      </c>
      <c r="K123" s="248" t="s">
        <v>2868</v>
      </c>
      <c r="L123" s="248" t="s">
        <v>23</v>
      </c>
      <c r="M123" s="248" t="s">
        <v>242</v>
      </c>
      <c r="N123" s="264" t="s">
        <v>232</v>
      </c>
      <c r="O123" s="264" t="s">
        <v>232</v>
      </c>
      <c r="P123" s="264" t="s">
        <v>232</v>
      </c>
      <c r="Q123" s="264" t="s">
        <v>232</v>
      </c>
      <c r="R123" s="248" t="s">
        <v>232</v>
      </c>
      <c r="S123" s="264"/>
      <c r="T123" s="264"/>
      <c r="U123" s="264"/>
      <c r="V123" s="248" t="s">
        <v>232</v>
      </c>
      <c r="W123" s="264"/>
      <c r="X123" s="264"/>
      <c r="Y123" s="264"/>
      <c r="Z123" s="264"/>
      <c r="AA123" s="248" t="s">
        <v>232</v>
      </c>
      <c r="AB123" s="248" t="s">
        <v>232</v>
      </c>
      <c r="AC123" s="248" t="s">
        <v>232</v>
      </c>
      <c r="AD123" s="248" t="s">
        <v>232</v>
      </c>
      <c r="AE123" s="248" t="s">
        <v>232</v>
      </c>
      <c r="AF123" s="248" t="s">
        <v>232</v>
      </c>
      <c r="AG123" s="248" t="s">
        <v>232</v>
      </c>
      <c r="AH123" s="248" t="s">
        <v>232</v>
      </c>
      <c r="AI123" s="248" t="s">
        <v>232</v>
      </c>
      <c r="AJ123" s="248" t="s">
        <v>232</v>
      </c>
      <c r="AK123" s="248" t="s">
        <v>232</v>
      </c>
      <c r="AL123" s="248" t="s">
        <v>232</v>
      </c>
      <c r="AM123" s="248" t="s">
        <v>232</v>
      </c>
      <c r="AN123" s="248" t="s">
        <v>232</v>
      </c>
      <c r="AO123" s="248" t="s">
        <v>232</v>
      </c>
      <c r="AP123" s="248" t="s">
        <v>239</v>
      </c>
      <c r="AQ123" s="255" t="s">
        <v>2881</v>
      </c>
      <c r="AR123" s="248" t="s">
        <v>242</v>
      </c>
      <c r="AS123" s="267" t="s">
        <v>2870</v>
      </c>
      <c r="AT123" s="248"/>
      <c r="AU123" s="248"/>
      <c r="AV123" s="248" t="s">
        <v>232</v>
      </c>
      <c r="AW123" s="248" t="s">
        <v>232</v>
      </c>
      <c r="AX123" s="248" t="s">
        <v>232</v>
      </c>
      <c r="AY123" s="248" t="s">
        <v>232</v>
      </c>
      <c r="AZ123" s="248" t="s">
        <v>232</v>
      </c>
      <c r="BA123" s="248"/>
      <c r="BB123" s="248"/>
      <c r="BC123" s="248"/>
      <c r="BD123" s="248"/>
      <c r="BE123" s="248"/>
      <c r="BF123" s="264" t="s">
        <v>2353</v>
      </c>
      <c r="BG123" s="248" t="s">
        <v>2877</v>
      </c>
      <c r="BH123" s="251">
        <v>45021</v>
      </c>
      <c r="BI123" s="103" t="s">
        <v>3095</v>
      </c>
      <c r="BJ123" s="267"/>
      <c r="BK123" s="267"/>
      <c r="BL123" s="267"/>
      <c r="BM123" s="267"/>
      <c r="BN123" s="267"/>
      <c r="BO123" s="267"/>
      <c r="BP123" s="267"/>
      <c r="BQ123" s="267"/>
      <c r="BR123" s="267"/>
    </row>
    <row r="124" spans="1:70" s="230" customFormat="1" ht="39.75" hidden="1" customHeight="1" x14ac:dyDescent="0.25">
      <c r="A124" s="261" t="s">
        <v>3101</v>
      </c>
      <c r="B124" s="266" t="s">
        <v>3102</v>
      </c>
      <c r="C124" s="264" t="s">
        <v>3185</v>
      </c>
      <c r="D124" s="287" t="s">
        <v>3078</v>
      </c>
      <c r="E124" s="277">
        <v>44197</v>
      </c>
      <c r="F124" s="251">
        <v>2958465</v>
      </c>
      <c r="G124" s="264" t="s">
        <v>23</v>
      </c>
      <c r="H124" s="248" t="s">
        <v>242</v>
      </c>
      <c r="I124" s="210" t="s">
        <v>2866</v>
      </c>
      <c r="J124" s="248" t="s">
        <v>2880</v>
      </c>
      <c r="K124" s="248" t="s">
        <v>2868</v>
      </c>
      <c r="L124" s="248" t="s">
        <v>23</v>
      </c>
      <c r="M124" s="248" t="s">
        <v>244</v>
      </c>
      <c r="N124" s="264" t="s">
        <v>232</v>
      </c>
      <c r="O124" s="264" t="s">
        <v>232</v>
      </c>
      <c r="P124" s="264" t="s">
        <v>232</v>
      </c>
      <c r="Q124" s="264" t="s">
        <v>232</v>
      </c>
      <c r="R124" s="264" t="s">
        <v>232</v>
      </c>
      <c r="S124" s="264"/>
      <c r="T124" s="264"/>
      <c r="U124" s="264"/>
      <c r="V124" s="248" t="s">
        <v>232</v>
      </c>
      <c r="W124" s="264"/>
      <c r="X124" s="264"/>
      <c r="Y124" s="264"/>
      <c r="Z124" s="264"/>
      <c r="AA124" s="248" t="s">
        <v>232</v>
      </c>
      <c r="AB124" s="248" t="s">
        <v>232</v>
      </c>
      <c r="AC124" s="248" t="s">
        <v>232</v>
      </c>
      <c r="AD124" s="248" t="s">
        <v>232</v>
      </c>
      <c r="AE124" s="248" t="s">
        <v>232</v>
      </c>
      <c r="AF124" s="248" t="s">
        <v>232</v>
      </c>
      <c r="AG124" s="248" t="s">
        <v>232</v>
      </c>
      <c r="AH124" s="248" t="s">
        <v>232</v>
      </c>
      <c r="AI124" s="248" t="s">
        <v>232</v>
      </c>
      <c r="AJ124" s="248" t="s">
        <v>232</v>
      </c>
      <c r="AK124" s="248" t="s">
        <v>232</v>
      </c>
      <c r="AL124" s="248" t="s">
        <v>232</v>
      </c>
      <c r="AM124" s="248" t="s">
        <v>232</v>
      </c>
      <c r="AN124" s="248" t="s">
        <v>232</v>
      </c>
      <c r="AO124" s="248" t="s">
        <v>232</v>
      </c>
      <c r="AP124" s="248" t="s">
        <v>239</v>
      </c>
      <c r="AQ124" s="270" t="s">
        <v>2921</v>
      </c>
      <c r="AR124" s="248" t="s">
        <v>242</v>
      </c>
      <c r="AS124" s="248" t="s">
        <v>2870</v>
      </c>
      <c r="AT124" s="248"/>
      <c r="AU124" s="248"/>
      <c r="AV124" s="248" t="s">
        <v>232</v>
      </c>
      <c r="AW124" s="248" t="s">
        <v>232</v>
      </c>
      <c r="AX124" s="248" t="s">
        <v>232</v>
      </c>
      <c r="AY124" s="248" t="s">
        <v>232</v>
      </c>
      <c r="AZ124" s="248" t="s">
        <v>232</v>
      </c>
      <c r="BA124" s="248"/>
      <c r="BB124" s="248"/>
      <c r="BC124" s="248"/>
      <c r="BD124" s="248"/>
      <c r="BE124" s="248"/>
      <c r="BF124" s="248" t="s">
        <v>2353</v>
      </c>
      <c r="BG124" s="248" t="s">
        <v>2877</v>
      </c>
      <c r="BH124" s="251">
        <v>45032</v>
      </c>
      <c r="BI124" s="248" t="s">
        <v>3095</v>
      </c>
      <c r="BJ124" s="267"/>
      <c r="BK124" s="267"/>
      <c r="BL124" s="267"/>
      <c r="BM124" s="267"/>
      <c r="BN124" s="267"/>
      <c r="BO124" s="267"/>
      <c r="BP124" s="267"/>
      <c r="BQ124" s="267"/>
      <c r="BR124" s="267"/>
    </row>
    <row r="125" spans="1:70" s="230" customFormat="1" ht="39.75" hidden="1" customHeight="1" x14ac:dyDescent="0.25">
      <c r="A125" s="261" t="s">
        <v>3101</v>
      </c>
      <c r="B125" s="266" t="s">
        <v>3186</v>
      </c>
      <c r="C125" s="264" t="s">
        <v>3187</v>
      </c>
      <c r="D125" s="287" t="s">
        <v>3078</v>
      </c>
      <c r="E125" s="277">
        <v>44197</v>
      </c>
      <c r="F125" s="251">
        <v>2958465</v>
      </c>
      <c r="G125" s="264" t="s">
        <v>23</v>
      </c>
      <c r="H125" s="248" t="s">
        <v>242</v>
      </c>
      <c r="I125" s="210" t="s">
        <v>2866</v>
      </c>
      <c r="J125" s="248" t="s">
        <v>2886</v>
      </c>
      <c r="K125" s="248" t="s">
        <v>2868</v>
      </c>
      <c r="L125" s="248" t="s">
        <v>23</v>
      </c>
      <c r="M125" s="248" t="s">
        <v>242</v>
      </c>
      <c r="N125" s="264" t="s">
        <v>232</v>
      </c>
      <c r="O125" s="264" t="s">
        <v>232</v>
      </c>
      <c r="P125" s="264" t="s">
        <v>232</v>
      </c>
      <c r="Q125" s="264" t="s">
        <v>232</v>
      </c>
      <c r="R125" s="264" t="s">
        <v>232</v>
      </c>
      <c r="S125" s="264"/>
      <c r="T125" s="264"/>
      <c r="U125" s="264"/>
      <c r="V125" s="248" t="s">
        <v>232</v>
      </c>
      <c r="W125" s="264"/>
      <c r="X125" s="264"/>
      <c r="Y125" s="264"/>
      <c r="Z125" s="264"/>
      <c r="AA125" s="248" t="s">
        <v>232</v>
      </c>
      <c r="AB125" s="248" t="s">
        <v>232</v>
      </c>
      <c r="AC125" s="248" t="s">
        <v>232</v>
      </c>
      <c r="AD125" s="248" t="s">
        <v>232</v>
      </c>
      <c r="AE125" s="248" t="s">
        <v>232</v>
      </c>
      <c r="AF125" s="248" t="s">
        <v>232</v>
      </c>
      <c r="AG125" s="248" t="s">
        <v>232</v>
      </c>
      <c r="AH125" s="248" t="s">
        <v>232</v>
      </c>
      <c r="AI125" s="248" t="s">
        <v>232</v>
      </c>
      <c r="AJ125" s="248" t="s">
        <v>232</v>
      </c>
      <c r="AK125" s="248" t="s">
        <v>232</v>
      </c>
      <c r="AL125" s="248" t="s">
        <v>232</v>
      </c>
      <c r="AM125" s="248" t="s">
        <v>232</v>
      </c>
      <c r="AN125" s="248" t="s">
        <v>232</v>
      </c>
      <c r="AO125" s="248" t="s">
        <v>232</v>
      </c>
      <c r="AP125" s="248" t="s">
        <v>239</v>
      </c>
      <c r="AQ125" s="270" t="s">
        <v>2921</v>
      </c>
      <c r="AR125" s="248" t="s">
        <v>242</v>
      </c>
      <c r="AS125" s="248" t="s">
        <v>2870</v>
      </c>
      <c r="AT125" s="248"/>
      <c r="AU125" s="248"/>
      <c r="AV125" s="248" t="s">
        <v>232</v>
      </c>
      <c r="AW125" s="248" t="s">
        <v>232</v>
      </c>
      <c r="AX125" s="248" t="s">
        <v>232</v>
      </c>
      <c r="AY125" s="248" t="s">
        <v>232</v>
      </c>
      <c r="AZ125" s="248" t="s">
        <v>232</v>
      </c>
      <c r="BA125" s="248"/>
      <c r="BB125" s="248"/>
      <c r="BC125" s="248"/>
      <c r="BD125" s="248"/>
      <c r="BE125" s="248"/>
      <c r="BF125" s="248" t="s">
        <v>2353</v>
      </c>
      <c r="BG125" s="248" t="s">
        <v>2877</v>
      </c>
      <c r="BH125" s="251">
        <v>45032</v>
      </c>
      <c r="BI125" s="248" t="s">
        <v>3095</v>
      </c>
      <c r="BJ125" s="267"/>
      <c r="BK125" s="267"/>
      <c r="BL125" s="267"/>
      <c r="BM125" s="267"/>
      <c r="BN125" s="267"/>
      <c r="BO125" s="267"/>
      <c r="BP125" s="267"/>
      <c r="BQ125" s="267"/>
      <c r="BR125" s="267"/>
    </row>
    <row r="126" spans="1:70" s="230" customFormat="1" ht="39.75" hidden="1" customHeight="1" x14ac:dyDescent="0.25">
      <c r="A126" s="261" t="s">
        <v>3188</v>
      </c>
      <c r="B126" s="312" t="s">
        <v>3189</v>
      </c>
      <c r="C126" s="210" t="s">
        <v>3190</v>
      </c>
      <c r="D126" s="273" t="s">
        <v>3078</v>
      </c>
      <c r="E126" s="277">
        <v>44197</v>
      </c>
      <c r="F126" s="251">
        <v>2958465</v>
      </c>
      <c r="G126" s="252" t="s">
        <v>23</v>
      </c>
      <c r="H126" s="257" t="s">
        <v>242</v>
      </c>
      <c r="I126" s="210" t="s">
        <v>2866</v>
      </c>
      <c r="J126" s="248" t="s">
        <v>2880</v>
      </c>
      <c r="K126" s="59" t="s">
        <v>2875</v>
      </c>
      <c r="L126" s="258" t="str">
        <f>HYPERLINK("#"&amp;"'Dynamic Data'!A"&amp;(MATCH(C126,'[40]Dynamic Data'!$A:$A,0)),TEXT(C126,""))</f>
        <v>HEE 1004</v>
      </c>
      <c r="M126" s="248" t="s">
        <v>242</v>
      </c>
      <c r="N126" s="264" t="s">
        <v>232</v>
      </c>
      <c r="O126" s="264" t="s">
        <v>232</v>
      </c>
      <c r="P126" s="264" t="s">
        <v>232</v>
      </c>
      <c r="Q126" s="264" t="s">
        <v>232</v>
      </c>
      <c r="R126" s="264"/>
      <c r="S126" s="264"/>
      <c r="T126" s="264" t="s">
        <v>232</v>
      </c>
      <c r="U126" s="264" t="s">
        <v>232</v>
      </c>
      <c r="V126" s="264"/>
      <c r="W126" s="264"/>
      <c r="X126" s="264"/>
      <c r="Y126" s="264"/>
      <c r="Z126" s="264"/>
      <c r="AA126" s="248" t="s">
        <v>232</v>
      </c>
      <c r="AB126" s="248" t="s">
        <v>232</v>
      </c>
      <c r="AC126" s="248" t="s">
        <v>232</v>
      </c>
      <c r="AD126" s="248" t="s">
        <v>232</v>
      </c>
      <c r="AE126" s="248" t="s">
        <v>232</v>
      </c>
      <c r="AF126" s="248" t="s">
        <v>232</v>
      </c>
      <c r="AG126" s="248" t="s">
        <v>232</v>
      </c>
      <c r="AH126" s="248" t="s">
        <v>232</v>
      </c>
      <c r="AI126" s="248" t="s">
        <v>232</v>
      </c>
      <c r="AJ126" s="248" t="s">
        <v>232</v>
      </c>
      <c r="AK126" s="248" t="s">
        <v>232</v>
      </c>
      <c r="AL126" s="248" t="s">
        <v>232</v>
      </c>
      <c r="AM126" s="248" t="s">
        <v>232</v>
      </c>
      <c r="AN126" s="248" t="s">
        <v>232</v>
      </c>
      <c r="AO126" s="248" t="s">
        <v>232</v>
      </c>
      <c r="AP126" s="248" t="s">
        <v>239</v>
      </c>
      <c r="AQ126" s="255" t="s">
        <v>2881</v>
      </c>
      <c r="AR126" s="248" t="s">
        <v>242</v>
      </c>
      <c r="AS126" s="248" t="s">
        <v>2870</v>
      </c>
      <c r="AT126" s="248"/>
      <c r="AU126" s="248"/>
      <c r="AV126" s="248" t="s">
        <v>232</v>
      </c>
      <c r="AW126" s="248" t="s">
        <v>232</v>
      </c>
      <c r="AX126" s="248" t="s">
        <v>232</v>
      </c>
      <c r="AY126" s="248" t="s">
        <v>232</v>
      </c>
      <c r="AZ126" s="248" t="s">
        <v>232</v>
      </c>
      <c r="BA126" s="248"/>
      <c r="BB126" s="248"/>
      <c r="BC126" s="248"/>
      <c r="BD126" s="248"/>
      <c r="BE126" s="248"/>
      <c r="BF126" s="248" t="s">
        <v>2353</v>
      </c>
      <c r="BG126" s="248" t="s">
        <v>2877</v>
      </c>
      <c r="BH126" s="251">
        <v>45014</v>
      </c>
      <c r="BI126" s="248" t="s">
        <v>3191</v>
      </c>
      <c r="BJ126" s="267"/>
      <c r="BK126" s="267"/>
      <c r="BL126" s="267"/>
      <c r="BM126" s="267"/>
      <c r="BN126" s="267"/>
      <c r="BO126" s="267"/>
      <c r="BP126" s="267"/>
      <c r="BQ126" s="267"/>
      <c r="BR126" s="267"/>
    </row>
    <row r="127" spans="1:70" s="230" customFormat="1" ht="39.75" hidden="1" customHeight="1" x14ac:dyDescent="0.25">
      <c r="A127" s="261" t="s">
        <v>3188</v>
      </c>
      <c r="B127" s="285" t="s">
        <v>3192</v>
      </c>
      <c r="C127" s="264" t="s">
        <v>3193</v>
      </c>
      <c r="D127" s="287" t="s">
        <v>3078</v>
      </c>
      <c r="E127" s="277">
        <v>44197</v>
      </c>
      <c r="F127" s="251">
        <v>2958465</v>
      </c>
      <c r="G127" s="252" t="s">
        <v>23</v>
      </c>
      <c r="H127" s="257" t="s">
        <v>242</v>
      </c>
      <c r="I127" s="210" t="s">
        <v>2866</v>
      </c>
      <c r="J127" s="248" t="s">
        <v>2880</v>
      </c>
      <c r="K127" s="59" t="s">
        <v>2868</v>
      </c>
      <c r="L127" s="248" t="s">
        <v>23</v>
      </c>
      <c r="M127" s="248" t="s">
        <v>244</v>
      </c>
      <c r="N127" s="264" t="s">
        <v>232</v>
      </c>
      <c r="O127" s="264" t="s">
        <v>232</v>
      </c>
      <c r="P127" s="264" t="s">
        <v>232</v>
      </c>
      <c r="Q127" s="264" t="s">
        <v>232</v>
      </c>
      <c r="R127" s="264"/>
      <c r="S127" s="264"/>
      <c r="T127" s="264" t="s">
        <v>232</v>
      </c>
      <c r="U127" s="264" t="s">
        <v>232</v>
      </c>
      <c r="V127" s="264" t="s">
        <v>232</v>
      </c>
      <c r="W127" s="264" t="s">
        <v>232</v>
      </c>
      <c r="X127" s="264"/>
      <c r="Y127" s="264"/>
      <c r="Z127" s="264"/>
      <c r="AA127" s="248" t="s">
        <v>232</v>
      </c>
      <c r="AB127" s="248" t="s">
        <v>232</v>
      </c>
      <c r="AC127" s="248" t="s">
        <v>232</v>
      </c>
      <c r="AD127" s="248" t="s">
        <v>232</v>
      </c>
      <c r="AE127" s="248" t="s">
        <v>232</v>
      </c>
      <c r="AF127" s="248" t="s">
        <v>232</v>
      </c>
      <c r="AG127" s="248" t="s">
        <v>232</v>
      </c>
      <c r="AH127" s="248" t="s">
        <v>232</v>
      </c>
      <c r="AI127" s="248" t="s">
        <v>232</v>
      </c>
      <c r="AJ127" s="248" t="s">
        <v>232</v>
      </c>
      <c r="AK127" s="248" t="s">
        <v>232</v>
      </c>
      <c r="AL127" s="248" t="s">
        <v>232</v>
      </c>
      <c r="AM127" s="248" t="s">
        <v>232</v>
      </c>
      <c r="AN127" s="248" t="s">
        <v>232</v>
      </c>
      <c r="AO127" s="248" t="s">
        <v>232</v>
      </c>
      <c r="AP127" s="248" t="s">
        <v>239</v>
      </c>
      <c r="AQ127" s="255" t="s">
        <v>2881</v>
      </c>
      <c r="AR127" s="248" t="s">
        <v>242</v>
      </c>
      <c r="AS127" s="267" t="s">
        <v>2870</v>
      </c>
      <c r="AT127" s="248"/>
      <c r="AU127" s="248"/>
      <c r="AV127" s="248" t="s">
        <v>232</v>
      </c>
      <c r="AW127" s="248" t="s">
        <v>232</v>
      </c>
      <c r="AX127" s="248" t="s">
        <v>232</v>
      </c>
      <c r="AY127" s="248" t="s">
        <v>232</v>
      </c>
      <c r="AZ127" s="248" t="s">
        <v>232</v>
      </c>
      <c r="BA127" s="248"/>
      <c r="BB127" s="248"/>
      <c r="BC127" s="248"/>
      <c r="BD127" s="248"/>
      <c r="BE127" s="248"/>
      <c r="BF127" s="248" t="s">
        <v>2353</v>
      </c>
      <c r="BG127" s="248" t="s">
        <v>2877</v>
      </c>
      <c r="BH127" s="251">
        <v>45021</v>
      </c>
      <c r="BI127" s="248" t="s">
        <v>3194</v>
      </c>
      <c r="BJ127" s="267"/>
      <c r="BK127" s="267"/>
      <c r="BL127" s="267"/>
      <c r="BM127" s="267"/>
      <c r="BN127" s="267"/>
      <c r="BO127" s="267"/>
      <c r="BP127" s="267"/>
      <c r="BQ127" s="267"/>
      <c r="BR127" s="267"/>
    </row>
    <row r="128" spans="1:70" s="230" customFormat="1" ht="39.75" hidden="1" customHeight="1" x14ac:dyDescent="0.25">
      <c r="A128" s="261" t="s">
        <v>3188</v>
      </c>
      <c r="B128" s="285" t="s">
        <v>3195</v>
      </c>
      <c r="C128" s="264" t="s">
        <v>3196</v>
      </c>
      <c r="D128" s="287" t="s">
        <v>3078</v>
      </c>
      <c r="E128" s="277">
        <v>44197</v>
      </c>
      <c r="F128" s="251">
        <v>2958465</v>
      </c>
      <c r="G128" s="252" t="s">
        <v>23</v>
      </c>
      <c r="H128" s="257" t="s">
        <v>242</v>
      </c>
      <c r="I128" s="210" t="s">
        <v>2866</v>
      </c>
      <c r="J128" s="248" t="s">
        <v>2880</v>
      </c>
      <c r="K128" s="59" t="s">
        <v>2868</v>
      </c>
      <c r="L128" s="248" t="s">
        <v>23</v>
      </c>
      <c r="M128" s="248" t="s">
        <v>244</v>
      </c>
      <c r="N128" s="264" t="s">
        <v>232</v>
      </c>
      <c r="O128" s="264" t="s">
        <v>232</v>
      </c>
      <c r="P128" s="264" t="s">
        <v>232</v>
      </c>
      <c r="Q128" s="264" t="s">
        <v>232</v>
      </c>
      <c r="R128" s="264"/>
      <c r="S128" s="264"/>
      <c r="T128" s="264" t="s">
        <v>232</v>
      </c>
      <c r="U128" s="264" t="s">
        <v>232</v>
      </c>
      <c r="V128" s="264" t="s">
        <v>232</v>
      </c>
      <c r="W128" s="264" t="s">
        <v>232</v>
      </c>
      <c r="X128" s="264"/>
      <c r="Y128" s="264"/>
      <c r="Z128" s="264"/>
      <c r="AA128" s="248" t="s">
        <v>232</v>
      </c>
      <c r="AB128" s="248" t="s">
        <v>232</v>
      </c>
      <c r="AC128" s="248" t="s">
        <v>232</v>
      </c>
      <c r="AD128" s="248" t="s">
        <v>232</v>
      </c>
      <c r="AE128" s="248" t="s">
        <v>232</v>
      </c>
      <c r="AF128" s="248" t="s">
        <v>232</v>
      </c>
      <c r="AG128" s="248" t="s">
        <v>232</v>
      </c>
      <c r="AH128" s="248" t="s">
        <v>232</v>
      </c>
      <c r="AI128" s="248" t="s">
        <v>232</v>
      </c>
      <c r="AJ128" s="248" t="s">
        <v>232</v>
      </c>
      <c r="AK128" s="248" t="s">
        <v>232</v>
      </c>
      <c r="AL128" s="248" t="s">
        <v>232</v>
      </c>
      <c r="AM128" s="248" t="s">
        <v>232</v>
      </c>
      <c r="AN128" s="248" t="s">
        <v>232</v>
      </c>
      <c r="AO128" s="248" t="s">
        <v>232</v>
      </c>
      <c r="AP128" s="248" t="s">
        <v>239</v>
      </c>
      <c r="AQ128" s="255" t="s">
        <v>2881</v>
      </c>
      <c r="AR128" s="248" t="s">
        <v>242</v>
      </c>
      <c r="AS128" s="267" t="s">
        <v>2870</v>
      </c>
      <c r="AT128" s="248"/>
      <c r="AU128" s="248"/>
      <c r="AV128" s="248" t="s">
        <v>232</v>
      </c>
      <c r="AW128" s="248" t="s">
        <v>232</v>
      </c>
      <c r="AX128" s="248" t="s">
        <v>232</v>
      </c>
      <c r="AY128" s="248" t="s">
        <v>232</v>
      </c>
      <c r="AZ128" s="248" t="s">
        <v>232</v>
      </c>
      <c r="BA128" s="248"/>
      <c r="BB128" s="248"/>
      <c r="BC128" s="248"/>
      <c r="BD128" s="248"/>
      <c r="BE128" s="248"/>
      <c r="BF128" s="248" t="s">
        <v>2353</v>
      </c>
      <c r="BG128" s="248" t="s">
        <v>2877</v>
      </c>
      <c r="BH128" s="251">
        <v>45021</v>
      </c>
      <c r="BI128" s="248" t="s">
        <v>3194</v>
      </c>
      <c r="BJ128" s="267"/>
      <c r="BK128" s="267"/>
      <c r="BL128" s="267"/>
      <c r="BM128" s="267"/>
      <c r="BN128" s="267"/>
      <c r="BO128" s="267"/>
      <c r="BP128" s="267"/>
      <c r="BQ128" s="267"/>
      <c r="BR128" s="267"/>
    </row>
    <row r="129" spans="1:70" s="230" customFormat="1" ht="39.75" hidden="1" customHeight="1" x14ac:dyDescent="0.25">
      <c r="A129" s="315" t="s">
        <v>233</v>
      </c>
      <c r="B129" s="285" t="s">
        <v>3197</v>
      </c>
      <c r="C129" s="269" t="s">
        <v>3198</v>
      </c>
      <c r="D129" s="287">
        <v>1012</v>
      </c>
      <c r="E129" s="269">
        <v>41365</v>
      </c>
      <c r="F129" s="251">
        <v>2958465</v>
      </c>
      <c r="G129" s="264" t="s">
        <v>243</v>
      </c>
      <c r="H129" s="264" t="s">
        <v>244</v>
      </c>
      <c r="I129" s="264" t="s">
        <v>2866</v>
      </c>
      <c r="J129" s="248" t="s">
        <v>2874</v>
      </c>
      <c r="K129" s="248" t="s">
        <v>2868</v>
      </c>
      <c r="L129" s="248" t="s">
        <v>23</v>
      </c>
      <c r="M129" s="248" t="s">
        <v>244</v>
      </c>
      <c r="N129" s="264" t="s">
        <v>232</v>
      </c>
      <c r="O129" s="264" t="s">
        <v>232</v>
      </c>
      <c r="P129" s="264" t="s">
        <v>232</v>
      </c>
      <c r="Q129" s="248" t="s">
        <v>232</v>
      </c>
      <c r="R129" s="248" t="s">
        <v>232</v>
      </c>
      <c r="S129" s="248" t="s">
        <v>232</v>
      </c>
      <c r="T129" s="248" t="s">
        <v>232</v>
      </c>
      <c r="U129" s="248" t="s">
        <v>232</v>
      </c>
      <c r="V129" s="248" t="s">
        <v>232</v>
      </c>
      <c r="W129" s="248" t="s">
        <v>232</v>
      </c>
      <c r="X129" s="248" t="s">
        <v>232</v>
      </c>
      <c r="Y129" s="248" t="s">
        <v>232</v>
      </c>
      <c r="Z129" s="248" t="s">
        <v>232</v>
      </c>
      <c r="AA129" s="248"/>
      <c r="AB129" s="248"/>
      <c r="AC129" s="248"/>
      <c r="AD129" s="248"/>
      <c r="AE129" s="248"/>
      <c r="AF129" s="248"/>
      <c r="AG129" s="248"/>
      <c r="AH129" s="248"/>
      <c r="AI129" s="248"/>
      <c r="AJ129" s="248"/>
      <c r="AK129" s="248"/>
      <c r="AL129" s="248"/>
      <c r="AM129" s="248"/>
      <c r="AN129" s="248"/>
      <c r="AO129" s="248" t="s">
        <v>232</v>
      </c>
      <c r="AP129" s="248" t="s">
        <v>246</v>
      </c>
      <c r="AQ129" s="261" t="s">
        <v>2881</v>
      </c>
      <c r="AR129" s="248" t="s">
        <v>242</v>
      </c>
      <c r="AS129" s="248" t="s">
        <v>2870</v>
      </c>
      <c r="AT129" s="248"/>
      <c r="AU129" s="248"/>
      <c r="AV129" s="248" t="s">
        <v>232</v>
      </c>
      <c r="AW129" s="248" t="s">
        <v>232</v>
      </c>
      <c r="AX129" s="248" t="s">
        <v>232</v>
      </c>
      <c r="AY129" s="248" t="s">
        <v>232</v>
      </c>
      <c r="AZ129" s="248" t="s">
        <v>232</v>
      </c>
      <c r="BA129" s="248"/>
      <c r="BB129" s="248"/>
      <c r="BC129" s="248"/>
      <c r="BD129" s="248"/>
      <c r="BE129" s="248"/>
      <c r="BF129" s="248" t="s">
        <v>2353</v>
      </c>
      <c r="BG129" s="248" t="s">
        <v>2877</v>
      </c>
      <c r="BH129" s="251">
        <v>45026</v>
      </c>
      <c r="BI129" s="248"/>
      <c r="BJ129" s="267"/>
      <c r="BK129" s="267"/>
      <c r="BL129" s="267"/>
      <c r="BM129" s="267"/>
      <c r="BN129" s="267"/>
      <c r="BO129" s="267"/>
      <c r="BP129" s="267"/>
      <c r="BQ129" s="267"/>
      <c r="BR129" s="267"/>
    </row>
    <row r="130" spans="1:70" s="230" customFormat="1" ht="39.75" hidden="1" customHeight="1" x14ac:dyDescent="0.25">
      <c r="A130" s="315" t="s">
        <v>233</v>
      </c>
      <c r="B130" s="285" t="s">
        <v>3199</v>
      </c>
      <c r="C130" s="269" t="s">
        <v>3200</v>
      </c>
      <c r="D130" s="287">
        <v>1012</v>
      </c>
      <c r="E130" s="269">
        <v>41365</v>
      </c>
      <c r="F130" s="251">
        <v>2958465</v>
      </c>
      <c r="G130" s="264" t="s">
        <v>243</v>
      </c>
      <c r="H130" s="264" t="s">
        <v>244</v>
      </c>
      <c r="I130" s="264" t="s">
        <v>2866</v>
      </c>
      <c r="J130" s="248" t="s">
        <v>2874</v>
      </c>
      <c r="K130" s="248" t="s">
        <v>2868</v>
      </c>
      <c r="L130" s="248" t="s">
        <v>23</v>
      </c>
      <c r="M130" s="248" t="s">
        <v>244</v>
      </c>
      <c r="N130" s="264" t="s">
        <v>232</v>
      </c>
      <c r="O130" s="264" t="s">
        <v>232</v>
      </c>
      <c r="P130" s="264" t="s">
        <v>232</v>
      </c>
      <c r="Q130" s="248" t="s">
        <v>232</v>
      </c>
      <c r="R130" s="248" t="s">
        <v>232</v>
      </c>
      <c r="S130" s="248" t="s">
        <v>232</v>
      </c>
      <c r="T130" s="248" t="s">
        <v>232</v>
      </c>
      <c r="U130" s="248" t="s">
        <v>232</v>
      </c>
      <c r="V130" s="248" t="s">
        <v>232</v>
      </c>
      <c r="W130" s="248" t="s">
        <v>232</v>
      </c>
      <c r="X130" s="248" t="s">
        <v>232</v>
      </c>
      <c r="Y130" s="248" t="s">
        <v>232</v>
      </c>
      <c r="Z130" s="248" t="s">
        <v>232</v>
      </c>
      <c r="AA130" s="248"/>
      <c r="AB130" s="248"/>
      <c r="AC130" s="248"/>
      <c r="AD130" s="248"/>
      <c r="AE130" s="248"/>
      <c r="AF130" s="248"/>
      <c r="AG130" s="248"/>
      <c r="AH130" s="248"/>
      <c r="AI130" s="248"/>
      <c r="AJ130" s="248"/>
      <c r="AK130" s="248"/>
      <c r="AL130" s="248"/>
      <c r="AM130" s="248"/>
      <c r="AN130" s="248" t="s">
        <v>232</v>
      </c>
      <c r="AO130" s="248"/>
      <c r="AP130" s="248" t="s">
        <v>246</v>
      </c>
      <c r="AQ130" s="261" t="s">
        <v>2881</v>
      </c>
      <c r="AR130" s="248" t="s">
        <v>242</v>
      </c>
      <c r="AS130" s="248" t="s">
        <v>2870</v>
      </c>
      <c r="AT130" s="248"/>
      <c r="AU130" s="248"/>
      <c r="AV130" s="248" t="s">
        <v>232</v>
      </c>
      <c r="AW130" s="248" t="s">
        <v>232</v>
      </c>
      <c r="AX130" s="248" t="s">
        <v>232</v>
      </c>
      <c r="AY130" s="248" t="s">
        <v>232</v>
      </c>
      <c r="AZ130" s="248" t="s">
        <v>232</v>
      </c>
      <c r="BA130" s="248"/>
      <c r="BB130" s="248"/>
      <c r="BC130" s="248"/>
      <c r="BD130" s="248"/>
      <c r="BE130" s="248"/>
      <c r="BF130" s="248" t="s">
        <v>2353</v>
      </c>
      <c r="BG130" s="248" t="s">
        <v>2877</v>
      </c>
      <c r="BH130" s="251">
        <v>45026</v>
      </c>
      <c r="BI130" s="248"/>
      <c r="BJ130" s="267"/>
      <c r="BK130" s="267"/>
      <c r="BL130" s="267"/>
      <c r="BM130" s="267"/>
      <c r="BN130" s="267"/>
      <c r="BO130" s="267"/>
      <c r="BP130" s="267"/>
      <c r="BQ130" s="267"/>
      <c r="BR130" s="267"/>
    </row>
    <row r="131" spans="1:70" s="230" customFormat="1" ht="39.75" hidden="1" customHeight="1" x14ac:dyDescent="0.25">
      <c r="A131" s="315" t="s">
        <v>233</v>
      </c>
      <c r="B131" s="285" t="s">
        <v>3201</v>
      </c>
      <c r="C131" s="269" t="s">
        <v>3202</v>
      </c>
      <c r="D131" s="287">
        <v>1012</v>
      </c>
      <c r="E131" s="269">
        <v>41365</v>
      </c>
      <c r="F131" s="251">
        <v>2958465</v>
      </c>
      <c r="G131" s="264" t="s">
        <v>243</v>
      </c>
      <c r="H131" s="264" t="s">
        <v>244</v>
      </c>
      <c r="I131" s="264" t="s">
        <v>2866</v>
      </c>
      <c r="J131" s="248" t="s">
        <v>2874</v>
      </c>
      <c r="K131" s="248" t="s">
        <v>2868</v>
      </c>
      <c r="L131" s="248" t="s">
        <v>23</v>
      </c>
      <c r="M131" s="248" t="s">
        <v>244</v>
      </c>
      <c r="N131" s="264" t="s">
        <v>232</v>
      </c>
      <c r="O131" s="264" t="s">
        <v>232</v>
      </c>
      <c r="P131" s="264" t="s">
        <v>232</v>
      </c>
      <c r="Q131" s="248" t="s">
        <v>232</v>
      </c>
      <c r="R131" s="248" t="s">
        <v>232</v>
      </c>
      <c r="S131" s="248" t="s">
        <v>232</v>
      </c>
      <c r="T131" s="248" t="s">
        <v>232</v>
      </c>
      <c r="U131" s="248" t="s">
        <v>232</v>
      </c>
      <c r="V131" s="248" t="s">
        <v>232</v>
      </c>
      <c r="W131" s="248" t="s">
        <v>232</v>
      </c>
      <c r="X131" s="248" t="s">
        <v>232</v>
      </c>
      <c r="Y131" s="248" t="s">
        <v>232</v>
      </c>
      <c r="Z131" s="248" t="s">
        <v>232</v>
      </c>
      <c r="AA131" s="248"/>
      <c r="AB131" s="248"/>
      <c r="AC131" s="248"/>
      <c r="AD131" s="248"/>
      <c r="AE131" s="248"/>
      <c r="AF131" s="248" t="s">
        <v>232</v>
      </c>
      <c r="AG131" s="248"/>
      <c r="AH131" s="248"/>
      <c r="AI131" s="248"/>
      <c r="AJ131" s="248"/>
      <c r="AK131" s="248"/>
      <c r="AL131" s="248"/>
      <c r="AM131" s="248"/>
      <c r="AN131" s="248"/>
      <c r="AO131" s="248"/>
      <c r="AP131" s="248" t="s">
        <v>246</v>
      </c>
      <c r="AQ131" s="261" t="s">
        <v>2881</v>
      </c>
      <c r="AR131" s="248" t="s">
        <v>242</v>
      </c>
      <c r="AS131" s="248" t="s">
        <v>2870</v>
      </c>
      <c r="AT131" s="248"/>
      <c r="AU131" s="248"/>
      <c r="AV131" s="248" t="s">
        <v>232</v>
      </c>
      <c r="AW131" s="248" t="s">
        <v>232</v>
      </c>
      <c r="AX131" s="248" t="s">
        <v>232</v>
      </c>
      <c r="AY131" s="248" t="s">
        <v>232</v>
      </c>
      <c r="AZ131" s="248" t="s">
        <v>232</v>
      </c>
      <c r="BA131" s="248"/>
      <c r="BB131" s="248"/>
      <c r="BC131" s="248"/>
      <c r="BD131" s="248"/>
      <c r="BE131" s="248"/>
      <c r="BF131" s="248" t="s">
        <v>2353</v>
      </c>
      <c r="BG131" s="248" t="s">
        <v>2877</v>
      </c>
      <c r="BH131" s="251">
        <v>45026</v>
      </c>
      <c r="BI131" s="248"/>
      <c r="BJ131" s="267"/>
      <c r="BK131" s="267"/>
      <c r="BL131" s="267"/>
      <c r="BM131" s="267"/>
      <c r="BN131" s="267"/>
      <c r="BO131" s="267"/>
      <c r="BP131" s="267"/>
      <c r="BQ131" s="267"/>
      <c r="BR131" s="267"/>
    </row>
    <row r="132" spans="1:70" s="230" customFormat="1" ht="39.75" hidden="1" customHeight="1" x14ac:dyDescent="0.25">
      <c r="A132" s="246" t="s">
        <v>2948</v>
      </c>
      <c r="B132" s="285" t="s">
        <v>3203</v>
      </c>
      <c r="C132" s="269" t="s">
        <v>3204</v>
      </c>
      <c r="D132" s="287">
        <v>918</v>
      </c>
      <c r="E132" s="269">
        <v>43344</v>
      </c>
      <c r="F132" s="251">
        <v>2958465</v>
      </c>
      <c r="G132" s="264" t="s">
        <v>243</v>
      </c>
      <c r="H132" s="264" t="s">
        <v>244</v>
      </c>
      <c r="I132" s="264" t="s">
        <v>2866</v>
      </c>
      <c r="J132" s="248" t="s">
        <v>2899</v>
      </c>
      <c r="K132" s="248" t="s">
        <v>2875</v>
      </c>
      <c r="L132" s="260" t="str">
        <f>HYPERLINK("#"&amp;"'Dynamic Data'!A"&amp;(MATCH(C132,'[40]Dynamic Data'!$A:$A,0)),TEXT(C132,""))</f>
        <v>CP 01 57</v>
      </c>
      <c r="M132" s="248" t="s">
        <v>244</v>
      </c>
      <c r="N132" s="264" t="s">
        <v>232</v>
      </c>
      <c r="O132" s="264" t="s">
        <v>232</v>
      </c>
      <c r="P132" s="264" t="s">
        <v>232</v>
      </c>
      <c r="Q132" s="248" t="s">
        <v>232</v>
      </c>
      <c r="R132" s="248" t="s">
        <v>232</v>
      </c>
      <c r="S132" s="248" t="s">
        <v>232</v>
      </c>
      <c r="T132" s="248" t="s">
        <v>232</v>
      </c>
      <c r="U132" s="248" t="s">
        <v>232</v>
      </c>
      <c r="V132" s="248" t="s">
        <v>232</v>
      </c>
      <c r="W132" s="248" t="s">
        <v>232</v>
      </c>
      <c r="X132" s="248" t="s">
        <v>232</v>
      </c>
      <c r="Y132" s="248" t="s">
        <v>232</v>
      </c>
      <c r="Z132" s="248" t="s">
        <v>232</v>
      </c>
      <c r="AA132" s="248"/>
      <c r="AB132" s="248"/>
      <c r="AC132" s="248"/>
      <c r="AD132" s="248"/>
      <c r="AE132" s="248"/>
      <c r="AF132" s="248"/>
      <c r="AG132" s="248"/>
      <c r="AH132" s="248"/>
      <c r="AI132" s="248"/>
      <c r="AJ132" s="248" t="s">
        <v>232</v>
      </c>
      <c r="AK132" s="248"/>
      <c r="AL132" s="248"/>
      <c r="AM132" s="248"/>
      <c r="AN132" s="248"/>
      <c r="AO132" s="248"/>
      <c r="AP132" s="248" t="s">
        <v>246</v>
      </c>
      <c r="AQ132" s="261" t="s">
        <v>2881</v>
      </c>
      <c r="AR132" s="248" t="s">
        <v>242</v>
      </c>
      <c r="AS132" s="248" t="s">
        <v>2870</v>
      </c>
      <c r="AT132" s="248"/>
      <c r="AU132" s="248"/>
      <c r="AV132" s="248" t="s">
        <v>232</v>
      </c>
      <c r="AW132" s="248" t="s">
        <v>232</v>
      </c>
      <c r="AX132" s="248" t="s">
        <v>232</v>
      </c>
      <c r="AY132" s="248" t="s">
        <v>232</v>
      </c>
      <c r="AZ132" s="248" t="s">
        <v>232</v>
      </c>
      <c r="BA132" s="248"/>
      <c r="BB132" s="248"/>
      <c r="BC132" s="248"/>
      <c r="BD132" s="248"/>
      <c r="BE132" s="248"/>
      <c r="BF132" s="248" t="s">
        <v>2353</v>
      </c>
      <c r="BG132" s="248" t="s">
        <v>2877</v>
      </c>
      <c r="BH132" s="251">
        <v>45026</v>
      </c>
      <c r="BI132" s="248"/>
      <c r="BJ132" s="267"/>
      <c r="BK132" s="267"/>
      <c r="BL132" s="267"/>
      <c r="BM132" s="267"/>
      <c r="BN132" s="267"/>
      <c r="BO132" s="267"/>
      <c r="BP132" s="267"/>
      <c r="BQ132" s="267"/>
      <c r="BR132" s="267"/>
    </row>
    <row r="133" spans="1:70" s="230" customFormat="1" ht="39.75" hidden="1" customHeight="1" x14ac:dyDescent="0.25">
      <c r="A133" s="268" t="s">
        <v>834</v>
      </c>
      <c r="B133" s="285" t="s">
        <v>3205</v>
      </c>
      <c r="C133" s="269" t="s">
        <v>3206</v>
      </c>
      <c r="D133" s="287">
        <v>1113</v>
      </c>
      <c r="E133" s="269">
        <v>41579</v>
      </c>
      <c r="F133" s="251">
        <v>2958465</v>
      </c>
      <c r="G133" s="264" t="s">
        <v>243</v>
      </c>
      <c r="H133" s="264" t="s">
        <v>244</v>
      </c>
      <c r="I133" s="264" t="s">
        <v>2866</v>
      </c>
      <c r="J133" s="248" t="s">
        <v>2874</v>
      </c>
      <c r="K133" s="248" t="s">
        <v>2868</v>
      </c>
      <c r="L133" s="248" t="s">
        <v>23</v>
      </c>
      <c r="M133" s="248" t="s">
        <v>244</v>
      </c>
      <c r="N133" s="264" t="s">
        <v>232</v>
      </c>
      <c r="O133" s="264" t="s">
        <v>232</v>
      </c>
      <c r="P133" s="264" t="s">
        <v>232</v>
      </c>
      <c r="Q133" s="264"/>
      <c r="R133" s="264" t="s">
        <v>232</v>
      </c>
      <c r="S133" s="264"/>
      <c r="T133" s="264"/>
      <c r="U133" s="264"/>
      <c r="V133" s="264"/>
      <c r="W133" s="264"/>
      <c r="X133" s="264"/>
      <c r="Y133" s="264"/>
      <c r="Z133" s="264"/>
      <c r="AA133" s="248"/>
      <c r="AB133" s="248"/>
      <c r="AC133" s="248"/>
      <c r="AD133" s="248"/>
      <c r="AE133" s="248"/>
      <c r="AF133" s="248"/>
      <c r="AG133" s="248"/>
      <c r="AH133" s="248"/>
      <c r="AI133" s="248"/>
      <c r="AJ133" s="248"/>
      <c r="AK133" s="248"/>
      <c r="AL133" s="248"/>
      <c r="AM133" s="248"/>
      <c r="AN133" s="248" t="s">
        <v>232</v>
      </c>
      <c r="AO133" s="248"/>
      <c r="AP133" s="248" t="s">
        <v>246</v>
      </c>
      <c r="AQ133" s="261" t="s">
        <v>2881</v>
      </c>
      <c r="AR133" s="248" t="s">
        <v>242</v>
      </c>
      <c r="AS133" s="248" t="s">
        <v>2870</v>
      </c>
      <c r="AT133" s="248"/>
      <c r="AU133" s="248"/>
      <c r="AV133" s="248" t="s">
        <v>232</v>
      </c>
      <c r="AW133" s="248" t="s">
        <v>232</v>
      </c>
      <c r="AX133" s="248" t="s">
        <v>232</v>
      </c>
      <c r="AY133" s="248" t="s">
        <v>232</v>
      </c>
      <c r="AZ133" s="248" t="s">
        <v>232</v>
      </c>
      <c r="BA133" s="248"/>
      <c r="BB133" s="248"/>
      <c r="BC133" s="248"/>
      <c r="BD133" s="248"/>
      <c r="BE133" s="248"/>
      <c r="BF133" s="248" t="s">
        <v>2353</v>
      </c>
      <c r="BG133" s="248" t="s">
        <v>2877</v>
      </c>
      <c r="BH133" s="251">
        <v>45026</v>
      </c>
      <c r="BI133" s="248"/>
      <c r="BJ133" s="267"/>
      <c r="BK133" s="267"/>
      <c r="BL133" s="267"/>
      <c r="BM133" s="267"/>
      <c r="BN133" s="267"/>
      <c r="BO133" s="267"/>
      <c r="BP133" s="267"/>
      <c r="BQ133" s="267"/>
      <c r="BR133" s="267"/>
    </row>
    <row r="134" spans="1:70" s="230" customFormat="1" ht="39.75" hidden="1" customHeight="1" x14ac:dyDescent="0.25">
      <c r="A134" s="268" t="s">
        <v>1063</v>
      </c>
      <c r="B134" s="285" t="s">
        <v>3207</v>
      </c>
      <c r="C134" s="269" t="s">
        <v>3208</v>
      </c>
      <c r="D134" s="287">
        <v>1113</v>
      </c>
      <c r="E134" s="269">
        <v>41579</v>
      </c>
      <c r="F134" s="251">
        <v>2958465</v>
      </c>
      <c r="G134" s="264" t="s">
        <v>243</v>
      </c>
      <c r="H134" s="264" t="s">
        <v>244</v>
      </c>
      <c r="I134" s="264" t="s">
        <v>2866</v>
      </c>
      <c r="J134" s="248" t="s">
        <v>2874</v>
      </c>
      <c r="K134" s="248" t="s">
        <v>2868</v>
      </c>
      <c r="L134" s="248" t="s">
        <v>23</v>
      </c>
      <c r="M134" s="248" t="s">
        <v>244</v>
      </c>
      <c r="N134" s="264" t="s">
        <v>232</v>
      </c>
      <c r="O134" s="264" t="s">
        <v>232</v>
      </c>
      <c r="P134" s="264" t="s">
        <v>232</v>
      </c>
      <c r="Q134" s="264"/>
      <c r="R134" s="264"/>
      <c r="S134" s="264"/>
      <c r="T134" s="264"/>
      <c r="U134" s="264"/>
      <c r="V134" s="264" t="s">
        <v>232</v>
      </c>
      <c r="W134" s="264"/>
      <c r="X134" s="264"/>
      <c r="Y134" s="264"/>
      <c r="Z134" s="264"/>
      <c r="AA134" s="248"/>
      <c r="AB134" s="248"/>
      <c r="AC134" s="248"/>
      <c r="AD134" s="248"/>
      <c r="AE134" s="248"/>
      <c r="AF134" s="248"/>
      <c r="AG134" s="248"/>
      <c r="AH134" s="248"/>
      <c r="AI134" s="248"/>
      <c r="AJ134" s="248"/>
      <c r="AK134" s="248"/>
      <c r="AL134" s="248"/>
      <c r="AM134" s="248"/>
      <c r="AN134" s="248" t="s">
        <v>232</v>
      </c>
      <c r="AO134" s="248"/>
      <c r="AP134" s="248" t="s">
        <v>246</v>
      </c>
      <c r="AQ134" s="261" t="s">
        <v>2881</v>
      </c>
      <c r="AR134" s="248" t="s">
        <v>242</v>
      </c>
      <c r="AS134" s="248" t="s">
        <v>2870</v>
      </c>
      <c r="AT134" s="248"/>
      <c r="AU134" s="248"/>
      <c r="AV134" s="248" t="s">
        <v>232</v>
      </c>
      <c r="AW134" s="248" t="s">
        <v>232</v>
      </c>
      <c r="AX134" s="248" t="s">
        <v>232</v>
      </c>
      <c r="AY134" s="248" t="s">
        <v>232</v>
      </c>
      <c r="AZ134" s="248" t="s">
        <v>232</v>
      </c>
      <c r="BA134" s="248"/>
      <c r="BB134" s="248"/>
      <c r="BC134" s="248"/>
      <c r="BD134" s="248"/>
      <c r="BE134" s="248"/>
      <c r="BF134" s="248" t="s">
        <v>2353</v>
      </c>
      <c r="BG134" s="248" t="s">
        <v>2877</v>
      </c>
      <c r="BH134" s="251">
        <v>45026</v>
      </c>
      <c r="BI134" s="248"/>
      <c r="BJ134" s="267"/>
      <c r="BK134" s="267"/>
      <c r="BL134" s="267"/>
      <c r="BM134" s="267"/>
      <c r="BN134" s="267"/>
      <c r="BO134" s="267"/>
      <c r="BP134" s="267"/>
      <c r="BQ134" s="267"/>
      <c r="BR134" s="267"/>
    </row>
    <row r="135" spans="1:70" s="230" customFormat="1" ht="39.75" hidden="1" customHeight="1" x14ac:dyDescent="0.25">
      <c r="A135" s="324" t="s">
        <v>233</v>
      </c>
      <c r="B135" s="325" t="s">
        <v>3197</v>
      </c>
      <c r="C135" s="322" t="s">
        <v>3209</v>
      </c>
      <c r="D135" s="326">
        <v>1118</v>
      </c>
      <c r="E135" s="322">
        <v>43405</v>
      </c>
      <c r="F135" s="294">
        <v>2958465</v>
      </c>
      <c r="G135" s="305" t="s">
        <v>243</v>
      </c>
      <c r="H135" s="305" t="s">
        <v>244</v>
      </c>
      <c r="I135" s="305" t="s">
        <v>2866</v>
      </c>
      <c r="J135" s="298" t="s">
        <v>2874</v>
      </c>
      <c r="K135" s="298" t="s">
        <v>2868</v>
      </c>
      <c r="L135" s="298" t="s">
        <v>23</v>
      </c>
      <c r="M135" s="298" t="s">
        <v>244</v>
      </c>
      <c r="N135" s="305" t="s">
        <v>232</v>
      </c>
      <c r="O135" s="305" t="s">
        <v>232</v>
      </c>
      <c r="P135" s="305" t="s">
        <v>232</v>
      </c>
      <c r="Q135" s="305" t="s">
        <v>232</v>
      </c>
      <c r="R135" s="305"/>
      <c r="S135" s="305"/>
      <c r="T135" s="305"/>
      <c r="U135" s="305"/>
      <c r="V135" s="305"/>
      <c r="W135" s="305"/>
      <c r="X135" s="305"/>
      <c r="Y135" s="305"/>
      <c r="Z135" s="305"/>
      <c r="AA135" s="298"/>
      <c r="AB135" s="298"/>
      <c r="AC135" s="298"/>
      <c r="AD135" s="298"/>
      <c r="AE135" s="298"/>
      <c r="AF135" s="298"/>
      <c r="AG135" s="298"/>
      <c r="AH135" s="298"/>
      <c r="AI135" s="298"/>
      <c r="AJ135" s="298"/>
      <c r="AK135" s="298"/>
      <c r="AL135" s="298"/>
      <c r="AM135" s="298"/>
      <c r="AN135" s="298"/>
      <c r="AO135" s="298" t="s">
        <v>232</v>
      </c>
      <c r="AP135" s="298" t="s">
        <v>246</v>
      </c>
      <c r="AQ135" s="303" t="s">
        <v>2881</v>
      </c>
      <c r="AR135" s="298" t="s">
        <v>242</v>
      </c>
      <c r="AS135" s="298" t="s">
        <v>2870</v>
      </c>
      <c r="AT135" s="298"/>
      <c r="AU135" s="298"/>
      <c r="AV135" s="298" t="s">
        <v>232</v>
      </c>
      <c r="AW135" s="298" t="s">
        <v>232</v>
      </c>
      <c r="AX135" s="298" t="s">
        <v>232</v>
      </c>
      <c r="AY135" s="298" t="s">
        <v>232</v>
      </c>
      <c r="AZ135" s="298" t="s">
        <v>232</v>
      </c>
      <c r="BA135" s="298"/>
      <c r="BB135" s="298"/>
      <c r="BC135" s="298"/>
      <c r="BD135" s="298"/>
      <c r="BE135" s="298"/>
      <c r="BF135" s="298" t="s">
        <v>2353</v>
      </c>
      <c r="BG135" s="298" t="s">
        <v>2877</v>
      </c>
      <c r="BH135" s="294">
        <v>45026</v>
      </c>
      <c r="BI135" s="298"/>
      <c r="BJ135" s="323"/>
      <c r="BK135" s="323"/>
      <c r="BL135" s="323"/>
      <c r="BM135" s="323"/>
      <c r="BN135" s="323"/>
      <c r="BO135" s="323"/>
      <c r="BP135" s="323"/>
      <c r="BQ135" s="323"/>
      <c r="BR135" s="323"/>
    </row>
    <row r="136" spans="1:70" s="230" customFormat="1" ht="39.75" hidden="1" customHeight="1" x14ac:dyDescent="0.25">
      <c r="A136" s="210" t="s">
        <v>3210</v>
      </c>
      <c r="B136" s="285" t="s">
        <v>3211</v>
      </c>
      <c r="C136" s="269" t="s">
        <v>3212</v>
      </c>
      <c r="D136" s="287">
        <v>418</v>
      </c>
      <c r="E136" s="269">
        <v>41365</v>
      </c>
      <c r="F136" s="251">
        <v>2958465</v>
      </c>
      <c r="G136" s="264" t="s">
        <v>243</v>
      </c>
      <c r="H136" s="264" t="s">
        <v>244</v>
      </c>
      <c r="I136" s="264" t="s">
        <v>2866</v>
      </c>
      <c r="J136" s="248" t="s">
        <v>2880</v>
      </c>
      <c r="K136" s="248" t="s">
        <v>2875</v>
      </c>
      <c r="L136" s="260" t="str">
        <f>HYPERLINK("#"&amp;"'Dynamic Data'!A"&amp;(MATCH(C136,'[40]Dynamic Data'!$A:$A,0)),TEXT(C136,""))</f>
        <v>CP 03 20</v>
      </c>
      <c r="M136" s="248" t="s">
        <v>244</v>
      </c>
      <c r="N136" s="264" t="s">
        <v>232</v>
      </c>
      <c r="O136" s="264" t="s">
        <v>232</v>
      </c>
      <c r="P136" s="264" t="s">
        <v>232</v>
      </c>
      <c r="Q136" s="264" t="s">
        <v>232</v>
      </c>
      <c r="R136" s="264" t="s">
        <v>232</v>
      </c>
      <c r="S136" s="264" t="s">
        <v>232</v>
      </c>
      <c r="T136" s="264"/>
      <c r="U136" s="264"/>
      <c r="V136" s="264" t="s">
        <v>232</v>
      </c>
      <c r="W136" s="264"/>
      <c r="X136" s="264"/>
      <c r="Y136" s="264"/>
      <c r="Z136" s="264"/>
      <c r="AA136" s="248" t="s">
        <v>232</v>
      </c>
      <c r="AB136" s="248" t="s">
        <v>232</v>
      </c>
      <c r="AC136" s="248" t="s">
        <v>232</v>
      </c>
      <c r="AD136" s="248" t="s">
        <v>232</v>
      </c>
      <c r="AE136" s="248" t="s">
        <v>232</v>
      </c>
      <c r="AF136" s="248" t="s">
        <v>232</v>
      </c>
      <c r="AG136" s="248" t="s">
        <v>232</v>
      </c>
      <c r="AH136" s="248" t="s">
        <v>232</v>
      </c>
      <c r="AI136" s="248" t="s">
        <v>232</v>
      </c>
      <c r="AJ136" s="248" t="s">
        <v>232</v>
      </c>
      <c r="AK136" s="248" t="s">
        <v>232</v>
      </c>
      <c r="AL136" s="248" t="s">
        <v>232</v>
      </c>
      <c r="AM136" s="248" t="s">
        <v>232</v>
      </c>
      <c r="AN136" s="248" t="s">
        <v>232</v>
      </c>
      <c r="AO136" s="248" t="s">
        <v>232</v>
      </c>
      <c r="AP136" s="248" t="s">
        <v>239</v>
      </c>
      <c r="AQ136" s="270" t="s">
        <v>2921</v>
      </c>
      <c r="AR136" s="248" t="s">
        <v>242</v>
      </c>
      <c r="AS136" s="248" t="s">
        <v>2870</v>
      </c>
      <c r="AT136" s="248"/>
      <c r="AU136" s="248"/>
      <c r="AV136" s="264" t="s">
        <v>232</v>
      </c>
      <c r="AW136" s="264" t="s">
        <v>232</v>
      </c>
      <c r="AX136" s="264" t="s">
        <v>232</v>
      </c>
      <c r="AY136" s="264" t="s">
        <v>232</v>
      </c>
      <c r="AZ136" s="264" t="s">
        <v>232</v>
      </c>
      <c r="BA136" s="248"/>
      <c r="BB136" s="248"/>
      <c r="BC136" s="248"/>
      <c r="BD136" s="248"/>
      <c r="BE136" s="248"/>
      <c r="BF136" s="248" t="s">
        <v>2353</v>
      </c>
      <c r="BG136" s="248" t="s">
        <v>2877</v>
      </c>
      <c r="BH136" s="251">
        <v>45026</v>
      </c>
      <c r="BI136" s="248">
        <v>33</v>
      </c>
      <c r="BJ136" s="267"/>
      <c r="BK136" s="267"/>
      <c r="BL136" s="267"/>
      <c r="BM136" s="267"/>
      <c r="BN136" s="267"/>
      <c r="BO136" s="267"/>
      <c r="BP136" s="267"/>
      <c r="BQ136" s="267"/>
      <c r="BR136" s="267"/>
    </row>
    <row r="137" spans="1:70" s="230" customFormat="1" ht="39.75" hidden="1" customHeight="1" x14ac:dyDescent="0.25">
      <c r="A137" s="246" t="s">
        <v>3213</v>
      </c>
      <c r="B137" s="285" t="s">
        <v>3214</v>
      </c>
      <c r="C137" s="269" t="s">
        <v>3215</v>
      </c>
      <c r="D137" s="287">
        <v>1012</v>
      </c>
      <c r="E137" s="269">
        <v>41365</v>
      </c>
      <c r="F137" s="251">
        <v>2958465</v>
      </c>
      <c r="G137" s="264" t="s">
        <v>243</v>
      </c>
      <c r="H137" s="264" t="s">
        <v>244</v>
      </c>
      <c r="I137" s="264" t="s">
        <v>2866</v>
      </c>
      <c r="J137" s="248" t="s">
        <v>2886</v>
      </c>
      <c r="K137" s="248" t="s">
        <v>2875</v>
      </c>
      <c r="L137" s="260" t="str">
        <f>HYPERLINK("#"&amp;"'Dynamic Data'!A"&amp;(MATCH(C137,'[40]Dynamic Data'!$A:$A,0)),TEXT(C137,""))</f>
        <v>CP 04 04</v>
      </c>
      <c r="M137" s="248" t="s">
        <v>242</v>
      </c>
      <c r="N137" s="264" t="s">
        <v>232</v>
      </c>
      <c r="O137" s="264" t="s">
        <v>232</v>
      </c>
      <c r="P137" s="264" t="s">
        <v>232</v>
      </c>
      <c r="Q137" s="264" t="s">
        <v>232</v>
      </c>
      <c r="R137" s="264"/>
      <c r="S137" s="264"/>
      <c r="T137" s="264"/>
      <c r="U137" s="264"/>
      <c r="V137" s="264" t="s">
        <v>232</v>
      </c>
      <c r="W137" s="264"/>
      <c r="X137" s="264"/>
      <c r="Y137" s="264"/>
      <c r="Z137" s="264"/>
      <c r="AA137" s="248" t="s">
        <v>232</v>
      </c>
      <c r="AB137" s="248" t="s">
        <v>232</v>
      </c>
      <c r="AC137" s="248" t="s">
        <v>232</v>
      </c>
      <c r="AD137" s="248" t="s">
        <v>232</v>
      </c>
      <c r="AE137" s="248" t="s">
        <v>232</v>
      </c>
      <c r="AF137" s="248" t="s">
        <v>232</v>
      </c>
      <c r="AG137" s="248" t="s">
        <v>232</v>
      </c>
      <c r="AH137" s="248" t="s">
        <v>232</v>
      </c>
      <c r="AI137" s="248" t="s">
        <v>232</v>
      </c>
      <c r="AJ137" s="248" t="s">
        <v>232</v>
      </c>
      <c r="AK137" s="248" t="s">
        <v>232</v>
      </c>
      <c r="AL137" s="248" t="s">
        <v>232</v>
      </c>
      <c r="AM137" s="248" t="s">
        <v>232</v>
      </c>
      <c r="AN137" s="248" t="s">
        <v>232</v>
      </c>
      <c r="AO137" s="248" t="s">
        <v>232</v>
      </c>
      <c r="AP137" s="248" t="s">
        <v>239</v>
      </c>
      <c r="AQ137" s="255" t="s">
        <v>2876</v>
      </c>
      <c r="AR137" s="248" t="s">
        <v>242</v>
      </c>
      <c r="AS137" s="248" t="s">
        <v>2870</v>
      </c>
      <c r="AT137" s="248"/>
      <c r="AU137" s="248"/>
      <c r="AV137" s="248" t="s">
        <v>232</v>
      </c>
      <c r="AW137" s="248" t="s">
        <v>232</v>
      </c>
      <c r="AX137" s="248" t="s">
        <v>232</v>
      </c>
      <c r="AY137" s="248" t="s">
        <v>232</v>
      </c>
      <c r="AZ137" s="248" t="s">
        <v>232</v>
      </c>
      <c r="BA137" s="248"/>
      <c r="BB137" s="248"/>
      <c r="BC137" s="248"/>
      <c r="BD137" s="248"/>
      <c r="BE137" s="248"/>
      <c r="BF137" s="248" t="s">
        <v>2353</v>
      </c>
      <c r="BG137" s="248" t="s">
        <v>2877</v>
      </c>
      <c r="BH137" s="251">
        <v>45036</v>
      </c>
      <c r="BI137" s="248">
        <v>31</v>
      </c>
      <c r="BJ137" s="267"/>
      <c r="BK137" s="267"/>
      <c r="BL137" s="267"/>
      <c r="BM137" s="267"/>
      <c r="BN137" s="267"/>
      <c r="BO137" s="267"/>
      <c r="BP137" s="267"/>
      <c r="BQ137" s="267"/>
      <c r="BR137" s="267"/>
    </row>
    <row r="138" spans="1:70" s="230" customFormat="1" ht="39.75" hidden="1" customHeight="1" x14ac:dyDescent="0.25">
      <c r="A138" s="268" t="s">
        <v>3216</v>
      </c>
      <c r="B138" s="285" t="s">
        <v>3217</v>
      </c>
      <c r="C138" s="269" t="s">
        <v>3218</v>
      </c>
      <c r="D138" s="287">
        <v>1012</v>
      </c>
      <c r="E138" s="269">
        <v>41365</v>
      </c>
      <c r="F138" s="251">
        <v>2958465</v>
      </c>
      <c r="G138" s="264" t="s">
        <v>243</v>
      </c>
      <c r="H138" s="264" t="s">
        <v>244</v>
      </c>
      <c r="I138" s="264" t="s">
        <v>2866</v>
      </c>
      <c r="J138" s="248" t="s">
        <v>2886</v>
      </c>
      <c r="K138" s="248" t="s">
        <v>2875</v>
      </c>
      <c r="L138" s="260" t="str">
        <f>HYPERLINK("#"&amp;"'Dynamic Data'!A"&amp;(MATCH(C138,'[40]Dynamic Data'!$A:$A,0)),TEXT(C138,""))</f>
        <v>CP 04 15</v>
      </c>
      <c r="M138" s="248" t="s">
        <v>242</v>
      </c>
      <c r="N138" s="264" t="s">
        <v>232</v>
      </c>
      <c r="O138" s="264" t="s">
        <v>232</v>
      </c>
      <c r="P138" s="264" t="s">
        <v>232</v>
      </c>
      <c r="Q138" s="264" t="s">
        <v>232</v>
      </c>
      <c r="R138" s="264" t="s">
        <v>232</v>
      </c>
      <c r="S138" s="264" t="s">
        <v>232</v>
      </c>
      <c r="T138" s="264"/>
      <c r="U138" s="264"/>
      <c r="V138" s="264" t="s">
        <v>232</v>
      </c>
      <c r="W138" s="264"/>
      <c r="X138" s="264"/>
      <c r="Y138" s="264"/>
      <c r="Z138" s="264"/>
      <c r="AA138" s="248" t="s">
        <v>232</v>
      </c>
      <c r="AB138" s="248" t="s">
        <v>232</v>
      </c>
      <c r="AC138" s="248" t="s">
        <v>232</v>
      </c>
      <c r="AD138" s="248" t="s">
        <v>232</v>
      </c>
      <c r="AE138" s="248" t="s">
        <v>232</v>
      </c>
      <c r="AF138" s="248" t="s">
        <v>232</v>
      </c>
      <c r="AG138" s="248" t="s">
        <v>232</v>
      </c>
      <c r="AH138" s="248" t="s">
        <v>232</v>
      </c>
      <c r="AI138" s="248" t="s">
        <v>232</v>
      </c>
      <c r="AJ138" s="248" t="s">
        <v>232</v>
      </c>
      <c r="AK138" s="248" t="s">
        <v>232</v>
      </c>
      <c r="AL138" s="248" t="s">
        <v>232</v>
      </c>
      <c r="AM138" s="248" t="s">
        <v>232</v>
      </c>
      <c r="AN138" s="248" t="s">
        <v>232</v>
      </c>
      <c r="AO138" s="248" t="s">
        <v>232</v>
      </c>
      <c r="AP138" s="248" t="s">
        <v>239</v>
      </c>
      <c r="AQ138" s="255" t="s">
        <v>2876</v>
      </c>
      <c r="AR138" s="248" t="s">
        <v>242</v>
      </c>
      <c r="AS138" s="248" t="s">
        <v>2870</v>
      </c>
      <c r="AT138" s="248"/>
      <c r="AU138" s="248"/>
      <c r="AV138" s="248" t="s">
        <v>232</v>
      </c>
      <c r="AW138" s="248" t="s">
        <v>232</v>
      </c>
      <c r="AX138" s="248" t="s">
        <v>232</v>
      </c>
      <c r="AY138" s="248" t="s">
        <v>232</v>
      </c>
      <c r="AZ138" s="248" t="s">
        <v>232</v>
      </c>
      <c r="BA138" s="248"/>
      <c r="BB138" s="248"/>
      <c r="BC138" s="248"/>
      <c r="BD138" s="248"/>
      <c r="BE138" s="248"/>
      <c r="BF138" s="248" t="s">
        <v>2353</v>
      </c>
      <c r="BG138" s="248" t="s">
        <v>2877</v>
      </c>
      <c r="BH138" s="251">
        <v>45036</v>
      </c>
      <c r="BI138" s="248">
        <v>38</v>
      </c>
      <c r="BJ138" s="267"/>
      <c r="BK138" s="267"/>
      <c r="BL138" s="267"/>
      <c r="BM138" s="267"/>
      <c r="BN138" s="267"/>
      <c r="BO138" s="267"/>
      <c r="BP138" s="267"/>
      <c r="BQ138" s="267"/>
      <c r="BR138" s="267"/>
    </row>
    <row r="139" spans="1:70" s="230" customFormat="1" ht="39.75" hidden="1" customHeight="1" x14ac:dyDescent="0.25">
      <c r="A139" s="268" t="s">
        <v>3216</v>
      </c>
      <c r="B139" s="285" t="s">
        <v>3219</v>
      </c>
      <c r="C139" s="269" t="s">
        <v>340</v>
      </c>
      <c r="D139" s="287">
        <v>1012</v>
      </c>
      <c r="E139" s="269">
        <v>41365</v>
      </c>
      <c r="F139" s="251">
        <v>2958465</v>
      </c>
      <c r="G139" s="264" t="s">
        <v>243</v>
      </c>
      <c r="H139" s="264" t="s">
        <v>244</v>
      </c>
      <c r="I139" s="264" t="s">
        <v>2866</v>
      </c>
      <c r="J139" s="248" t="s">
        <v>2880</v>
      </c>
      <c r="K139" s="248" t="s">
        <v>2875</v>
      </c>
      <c r="L139" s="260" t="str">
        <f>HYPERLINK("#"&amp;"'Dynamic Data'!A"&amp;(MATCH(C139,'[40]Dynamic Data'!$A:$A,0)),TEXT(C139,""))</f>
        <v>CP 04 17</v>
      </c>
      <c r="M139" s="248" t="s">
        <v>242</v>
      </c>
      <c r="N139" s="264" t="s">
        <v>232</v>
      </c>
      <c r="O139" s="264" t="s">
        <v>232</v>
      </c>
      <c r="P139" s="264" t="s">
        <v>232</v>
      </c>
      <c r="Q139" s="264" t="s">
        <v>232</v>
      </c>
      <c r="R139" s="264" t="s">
        <v>232</v>
      </c>
      <c r="S139" s="264" t="s">
        <v>232</v>
      </c>
      <c r="T139" s="264"/>
      <c r="U139" s="264"/>
      <c r="V139" s="264" t="s">
        <v>232</v>
      </c>
      <c r="W139" s="264"/>
      <c r="X139" s="264"/>
      <c r="Y139" s="264"/>
      <c r="Z139" s="264"/>
      <c r="AA139" s="248" t="s">
        <v>232</v>
      </c>
      <c r="AB139" s="248" t="s">
        <v>232</v>
      </c>
      <c r="AC139" s="248" t="s">
        <v>232</v>
      </c>
      <c r="AD139" s="248" t="s">
        <v>232</v>
      </c>
      <c r="AE139" s="248" t="s">
        <v>232</v>
      </c>
      <c r="AF139" s="248" t="s">
        <v>232</v>
      </c>
      <c r="AG139" s="248" t="s">
        <v>232</v>
      </c>
      <c r="AH139" s="248" t="s">
        <v>232</v>
      </c>
      <c r="AI139" s="248" t="s">
        <v>232</v>
      </c>
      <c r="AJ139" s="248" t="s">
        <v>232</v>
      </c>
      <c r="AK139" s="248" t="s">
        <v>232</v>
      </c>
      <c r="AL139" s="248" t="s">
        <v>232</v>
      </c>
      <c r="AM139" s="248" t="s">
        <v>232</v>
      </c>
      <c r="AN139" s="248" t="s">
        <v>232</v>
      </c>
      <c r="AO139" s="248" t="s">
        <v>232</v>
      </c>
      <c r="AP139" s="248" t="s">
        <v>239</v>
      </c>
      <c r="AQ139" s="255" t="s">
        <v>2876</v>
      </c>
      <c r="AR139" s="248" t="s">
        <v>242</v>
      </c>
      <c r="AS139" s="248" t="s">
        <v>2870</v>
      </c>
      <c r="AT139" s="248"/>
      <c r="AU139" s="248"/>
      <c r="AV139" s="248" t="s">
        <v>232</v>
      </c>
      <c r="AW139" s="248" t="s">
        <v>232</v>
      </c>
      <c r="AX139" s="248" t="s">
        <v>232</v>
      </c>
      <c r="AY139" s="248" t="s">
        <v>232</v>
      </c>
      <c r="AZ139" s="248" t="s">
        <v>232</v>
      </c>
      <c r="BA139" s="248"/>
      <c r="BB139" s="248"/>
      <c r="BC139" s="248"/>
      <c r="BD139" s="248"/>
      <c r="BE139" s="248"/>
      <c r="BF139" s="248" t="s">
        <v>2353</v>
      </c>
      <c r="BG139" s="248" t="s">
        <v>2877</v>
      </c>
      <c r="BH139" s="251">
        <v>45036</v>
      </c>
      <c r="BI139" s="248">
        <v>38</v>
      </c>
      <c r="BJ139" s="267"/>
      <c r="BK139" s="267"/>
      <c r="BL139" s="267"/>
      <c r="BM139" s="267"/>
      <c r="BN139" s="267"/>
      <c r="BO139" s="267"/>
      <c r="BP139" s="267"/>
      <c r="BQ139" s="267"/>
      <c r="BR139" s="267"/>
    </row>
    <row r="140" spans="1:70" s="230" customFormat="1" ht="39.75" hidden="1" customHeight="1" x14ac:dyDescent="0.25">
      <c r="A140" s="268" t="s">
        <v>1063</v>
      </c>
      <c r="B140" s="285" t="s">
        <v>3220</v>
      </c>
      <c r="C140" s="269" t="s">
        <v>3221</v>
      </c>
      <c r="D140" s="287">
        <v>1113</v>
      </c>
      <c r="E140" s="269">
        <v>41579</v>
      </c>
      <c r="F140" s="251">
        <v>2958465</v>
      </c>
      <c r="G140" s="264" t="s">
        <v>243</v>
      </c>
      <c r="H140" s="264" t="s">
        <v>244</v>
      </c>
      <c r="I140" s="264" t="s">
        <v>2866</v>
      </c>
      <c r="J140" s="248" t="s">
        <v>2874</v>
      </c>
      <c r="K140" s="248" t="s">
        <v>2868</v>
      </c>
      <c r="L140" s="248" t="s">
        <v>23</v>
      </c>
      <c r="M140" s="248" t="s">
        <v>242</v>
      </c>
      <c r="N140" s="264" t="s">
        <v>232</v>
      </c>
      <c r="O140" s="264" t="s">
        <v>232</v>
      </c>
      <c r="P140" s="264" t="s">
        <v>232</v>
      </c>
      <c r="Q140" s="264"/>
      <c r="R140" s="264"/>
      <c r="S140" s="264"/>
      <c r="T140" s="264"/>
      <c r="U140" s="264"/>
      <c r="V140" s="264" t="s">
        <v>232</v>
      </c>
      <c r="W140" s="264"/>
      <c r="X140" s="264"/>
      <c r="Y140" s="264"/>
      <c r="Z140" s="264"/>
      <c r="AA140" s="248"/>
      <c r="AB140" s="248"/>
      <c r="AC140" s="248"/>
      <c r="AD140" s="248"/>
      <c r="AE140" s="248"/>
      <c r="AF140" s="248"/>
      <c r="AG140" s="248"/>
      <c r="AH140" s="248"/>
      <c r="AI140" s="248"/>
      <c r="AJ140" s="248"/>
      <c r="AK140" s="248"/>
      <c r="AL140" s="248"/>
      <c r="AM140" s="248"/>
      <c r="AN140" s="248" t="s">
        <v>232</v>
      </c>
      <c r="AO140" s="248"/>
      <c r="AP140" s="248" t="s">
        <v>239</v>
      </c>
      <c r="AQ140" s="255" t="s">
        <v>2881</v>
      </c>
      <c r="AR140" s="248" t="s">
        <v>242</v>
      </c>
      <c r="AS140" s="248" t="s">
        <v>2870</v>
      </c>
      <c r="AT140" s="248"/>
      <c r="AU140" s="248"/>
      <c r="AV140" s="248" t="s">
        <v>232</v>
      </c>
      <c r="AW140" s="248" t="s">
        <v>232</v>
      </c>
      <c r="AX140" s="248" t="s">
        <v>232</v>
      </c>
      <c r="AY140" s="248" t="s">
        <v>232</v>
      </c>
      <c r="AZ140" s="248" t="s">
        <v>232</v>
      </c>
      <c r="BA140" s="248"/>
      <c r="BB140" s="248"/>
      <c r="BC140" s="248"/>
      <c r="BD140" s="248"/>
      <c r="BE140" s="248"/>
      <c r="BF140" s="248" t="s">
        <v>2353</v>
      </c>
      <c r="BG140" s="248" t="s">
        <v>2877</v>
      </c>
      <c r="BH140" s="251">
        <v>45032</v>
      </c>
      <c r="BI140" s="248"/>
      <c r="BJ140" s="267"/>
      <c r="BK140" s="267"/>
      <c r="BL140" s="267"/>
      <c r="BM140" s="267"/>
      <c r="BN140" s="267"/>
      <c r="BO140" s="267"/>
      <c r="BP140" s="267"/>
      <c r="BQ140" s="267"/>
      <c r="BR140" s="267"/>
    </row>
    <row r="141" spans="1:70" s="230" customFormat="1" ht="39.75" hidden="1" customHeight="1" x14ac:dyDescent="0.25">
      <c r="A141" s="268" t="s">
        <v>233</v>
      </c>
      <c r="B141" s="285" t="s">
        <v>3222</v>
      </c>
      <c r="C141" s="269" t="s">
        <v>3223</v>
      </c>
      <c r="D141" s="287">
        <v>917</v>
      </c>
      <c r="E141" s="269">
        <v>42979</v>
      </c>
      <c r="F141" s="251">
        <v>2958465</v>
      </c>
      <c r="G141" s="264" t="s">
        <v>243</v>
      </c>
      <c r="H141" s="264" t="s">
        <v>244</v>
      </c>
      <c r="I141" s="264" t="s">
        <v>2866</v>
      </c>
      <c r="J141" s="248" t="s">
        <v>2886</v>
      </c>
      <c r="K141" s="248" t="s">
        <v>2875</v>
      </c>
      <c r="L141" s="260" t="str">
        <f>HYPERLINK("#"&amp;"'Dynamic Data'!A"&amp;(MATCH(C141,'[40]Dynamic Data'!$A:$A,0)),TEXT(C141,""))</f>
        <v>CP 04 43</v>
      </c>
      <c r="M141" s="248" t="s">
        <v>244</v>
      </c>
      <c r="N141" s="264" t="s">
        <v>232</v>
      </c>
      <c r="O141" s="264" t="s">
        <v>232</v>
      </c>
      <c r="P141" s="264" t="s">
        <v>232</v>
      </c>
      <c r="Q141" s="264" t="s">
        <v>232</v>
      </c>
      <c r="R141" s="264" t="s">
        <v>232</v>
      </c>
      <c r="S141" s="264"/>
      <c r="T141" s="264"/>
      <c r="U141" s="264"/>
      <c r="V141" s="264"/>
      <c r="W141" s="264"/>
      <c r="X141" s="264"/>
      <c r="Y141" s="264"/>
      <c r="Z141" s="264"/>
      <c r="AA141" s="248"/>
      <c r="AB141" s="248"/>
      <c r="AC141" s="248"/>
      <c r="AD141" s="248"/>
      <c r="AE141" s="248"/>
      <c r="AF141" s="248"/>
      <c r="AG141" s="248"/>
      <c r="AH141" s="248"/>
      <c r="AI141" s="248"/>
      <c r="AJ141" s="248" t="s">
        <v>232</v>
      </c>
      <c r="AK141" s="248"/>
      <c r="AL141" s="248"/>
      <c r="AM141" s="248"/>
      <c r="AN141" s="248"/>
      <c r="AO141" s="248"/>
      <c r="AP141" s="248" t="s">
        <v>239</v>
      </c>
      <c r="AQ141" s="255" t="s">
        <v>2876</v>
      </c>
      <c r="AR141" s="248" t="s">
        <v>242</v>
      </c>
      <c r="AS141" s="248" t="s">
        <v>2870</v>
      </c>
      <c r="AT141" s="248"/>
      <c r="AU141" s="248"/>
      <c r="AV141" s="248" t="s">
        <v>232</v>
      </c>
      <c r="AW141" s="248" t="s">
        <v>232</v>
      </c>
      <c r="AX141" s="248" t="s">
        <v>232</v>
      </c>
      <c r="AY141" s="248" t="s">
        <v>232</v>
      </c>
      <c r="AZ141" s="248" t="s">
        <v>232</v>
      </c>
      <c r="BA141" s="248"/>
      <c r="BB141" s="248"/>
      <c r="BC141" s="248"/>
      <c r="BD141" s="248"/>
      <c r="BE141" s="248"/>
      <c r="BF141" s="248" t="s">
        <v>2353</v>
      </c>
      <c r="BG141" s="248" t="s">
        <v>2877</v>
      </c>
      <c r="BH141" s="251">
        <v>45036</v>
      </c>
      <c r="BI141" s="248">
        <v>38</v>
      </c>
      <c r="BJ141" s="267"/>
      <c r="BK141" s="267"/>
      <c r="BL141" s="267"/>
      <c r="BM141" s="267"/>
      <c r="BN141" s="267"/>
      <c r="BO141" s="267"/>
      <c r="BP141" s="267"/>
      <c r="BQ141" s="267"/>
      <c r="BR141" s="267"/>
    </row>
    <row r="142" spans="1:70" s="230" customFormat="1" ht="39.75" hidden="1" customHeight="1" x14ac:dyDescent="0.25">
      <c r="A142" s="268" t="s">
        <v>3224</v>
      </c>
      <c r="B142" s="285" t="s">
        <v>3225</v>
      </c>
      <c r="C142" s="269" t="s">
        <v>3226</v>
      </c>
      <c r="D142" s="287">
        <v>1012</v>
      </c>
      <c r="E142" s="269">
        <v>41365</v>
      </c>
      <c r="F142" s="251">
        <v>2958465</v>
      </c>
      <c r="G142" s="264" t="s">
        <v>243</v>
      </c>
      <c r="H142" s="264" t="s">
        <v>244</v>
      </c>
      <c r="I142" s="264" t="s">
        <v>2866</v>
      </c>
      <c r="J142" s="248" t="s">
        <v>2886</v>
      </c>
      <c r="K142" s="248" t="s">
        <v>2875</v>
      </c>
      <c r="L142" s="260" t="str">
        <f>HYPERLINK("#"&amp;"'Dynamic Data'!A"&amp;(MATCH(C142,'[40]Dynamic Data'!$A:$A,0)),TEXT(C142,""))</f>
        <v>CP 04 60</v>
      </c>
      <c r="M142" s="248" t="s">
        <v>244</v>
      </c>
      <c r="N142" s="264" t="s">
        <v>232</v>
      </c>
      <c r="O142" s="264" t="s">
        <v>232</v>
      </c>
      <c r="P142" s="264" t="s">
        <v>232</v>
      </c>
      <c r="Q142" s="264" t="s">
        <v>232</v>
      </c>
      <c r="R142" s="264" t="s">
        <v>232</v>
      </c>
      <c r="S142" s="264"/>
      <c r="T142" s="264"/>
      <c r="U142" s="264"/>
      <c r="V142" s="264" t="s">
        <v>232</v>
      </c>
      <c r="W142" s="264"/>
      <c r="X142" s="264"/>
      <c r="Y142" s="264"/>
      <c r="Z142" s="264" t="s">
        <v>232</v>
      </c>
      <c r="AA142" s="248" t="s">
        <v>232</v>
      </c>
      <c r="AB142" s="248" t="s">
        <v>232</v>
      </c>
      <c r="AC142" s="248" t="s">
        <v>232</v>
      </c>
      <c r="AD142" s="248" t="s">
        <v>232</v>
      </c>
      <c r="AE142" s="248" t="s">
        <v>232</v>
      </c>
      <c r="AF142" s="248" t="s">
        <v>232</v>
      </c>
      <c r="AG142" s="248" t="s">
        <v>232</v>
      </c>
      <c r="AH142" s="248" t="s">
        <v>232</v>
      </c>
      <c r="AI142" s="248" t="s">
        <v>232</v>
      </c>
      <c r="AJ142" s="248" t="s">
        <v>232</v>
      </c>
      <c r="AK142" s="248" t="s">
        <v>232</v>
      </c>
      <c r="AL142" s="248" t="s">
        <v>232</v>
      </c>
      <c r="AM142" s="248" t="s">
        <v>232</v>
      </c>
      <c r="AN142" s="248" t="s">
        <v>232</v>
      </c>
      <c r="AO142" s="248" t="s">
        <v>232</v>
      </c>
      <c r="AP142" s="248" t="s">
        <v>239</v>
      </c>
      <c r="AQ142" s="255" t="s">
        <v>2876</v>
      </c>
      <c r="AR142" s="248" t="s">
        <v>242</v>
      </c>
      <c r="AS142" s="248" t="s">
        <v>2870</v>
      </c>
      <c r="AT142" s="248"/>
      <c r="AU142" s="248"/>
      <c r="AV142" s="248" t="s">
        <v>232</v>
      </c>
      <c r="AW142" s="248" t="s">
        <v>232</v>
      </c>
      <c r="AX142" s="248" t="s">
        <v>232</v>
      </c>
      <c r="AY142" s="248" t="s">
        <v>232</v>
      </c>
      <c r="AZ142" s="248" t="s">
        <v>232</v>
      </c>
      <c r="BA142" s="248"/>
      <c r="BB142" s="248"/>
      <c r="BC142" s="248"/>
      <c r="BD142" s="248"/>
      <c r="BE142" s="248"/>
      <c r="BF142" s="248" t="s">
        <v>2353</v>
      </c>
      <c r="BG142" s="248" t="s">
        <v>2877</v>
      </c>
      <c r="BH142" s="251">
        <v>45036</v>
      </c>
      <c r="BI142" s="248">
        <v>38</v>
      </c>
      <c r="BJ142" s="267"/>
      <c r="BK142" s="267"/>
      <c r="BL142" s="267"/>
      <c r="BM142" s="267"/>
      <c r="BN142" s="267"/>
      <c r="BO142" s="267"/>
      <c r="BP142" s="267"/>
      <c r="BQ142" s="267"/>
      <c r="BR142" s="267"/>
    </row>
    <row r="143" spans="1:70" s="230" customFormat="1" ht="39.75" hidden="1" customHeight="1" x14ac:dyDescent="0.25">
      <c r="A143" s="261" t="s">
        <v>2882</v>
      </c>
      <c r="B143" s="285" t="s">
        <v>3227</v>
      </c>
      <c r="C143" s="269" t="s">
        <v>3228</v>
      </c>
      <c r="D143" s="287">
        <v>1012</v>
      </c>
      <c r="E143" s="269">
        <v>41365</v>
      </c>
      <c r="F143" s="251">
        <v>2958465</v>
      </c>
      <c r="G143" s="264" t="s">
        <v>243</v>
      </c>
      <c r="H143" s="264" t="s">
        <v>244</v>
      </c>
      <c r="I143" s="264" t="s">
        <v>2866</v>
      </c>
      <c r="J143" s="248" t="s">
        <v>2886</v>
      </c>
      <c r="K143" s="248" t="s">
        <v>2868</v>
      </c>
      <c r="L143" s="248" t="s">
        <v>23</v>
      </c>
      <c r="M143" s="248" t="s">
        <v>242</v>
      </c>
      <c r="N143" s="264" t="s">
        <v>232</v>
      </c>
      <c r="O143" s="264" t="s">
        <v>232</v>
      </c>
      <c r="P143" s="264" t="s">
        <v>232</v>
      </c>
      <c r="Q143" s="264" t="s">
        <v>232</v>
      </c>
      <c r="R143" s="264" t="s">
        <v>232</v>
      </c>
      <c r="S143" s="264" t="s">
        <v>232</v>
      </c>
      <c r="T143" s="264" t="s">
        <v>232</v>
      </c>
      <c r="U143" s="264" t="s">
        <v>232</v>
      </c>
      <c r="V143" s="264" t="s">
        <v>232</v>
      </c>
      <c r="W143" s="264" t="s">
        <v>232</v>
      </c>
      <c r="X143" s="264" t="s">
        <v>232</v>
      </c>
      <c r="Y143" s="264" t="s">
        <v>232</v>
      </c>
      <c r="Z143" s="264" t="s">
        <v>232</v>
      </c>
      <c r="AA143" s="248" t="s">
        <v>232</v>
      </c>
      <c r="AB143" s="248" t="s">
        <v>232</v>
      </c>
      <c r="AC143" s="248" t="s">
        <v>232</v>
      </c>
      <c r="AD143" s="248" t="s">
        <v>232</v>
      </c>
      <c r="AE143" s="248" t="s">
        <v>232</v>
      </c>
      <c r="AF143" s="248" t="s">
        <v>232</v>
      </c>
      <c r="AG143" s="248" t="s">
        <v>232</v>
      </c>
      <c r="AH143" s="248" t="s">
        <v>232</v>
      </c>
      <c r="AI143" s="248" t="s">
        <v>232</v>
      </c>
      <c r="AJ143" s="248" t="s">
        <v>232</v>
      </c>
      <c r="AK143" s="248" t="s">
        <v>232</v>
      </c>
      <c r="AL143" s="248" t="s">
        <v>232</v>
      </c>
      <c r="AM143" s="248" t="s">
        <v>232</v>
      </c>
      <c r="AN143" s="248" t="s">
        <v>232</v>
      </c>
      <c r="AO143" s="248" t="s">
        <v>232</v>
      </c>
      <c r="AP143" s="248" t="s">
        <v>239</v>
      </c>
      <c r="AQ143" s="255" t="s">
        <v>2881</v>
      </c>
      <c r="AR143" s="248" t="s">
        <v>242</v>
      </c>
      <c r="AS143" s="248" t="s">
        <v>2870</v>
      </c>
      <c r="AT143" s="248"/>
      <c r="AU143" s="248"/>
      <c r="AV143" s="248" t="s">
        <v>232</v>
      </c>
      <c r="AW143" s="248" t="s">
        <v>232</v>
      </c>
      <c r="AX143" s="248" t="s">
        <v>232</v>
      </c>
      <c r="AY143" s="248" t="s">
        <v>232</v>
      </c>
      <c r="AZ143" s="248" t="s">
        <v>232</v>
      </c>
      <c r="BA143" s="248"/>
      <c r="BB143" s="248"/>
      <c r="BC143" s="248"/>
      <c r="BD143" s="248"/>
      <c r="BE143" s="248"/>
      <c r="BF143" s="248" t="s">
        <v>2353</v>
      </c>
      <c r="BG143" s="248" t="s">
        <v>2877</v>
      </c>
      <c r="BH143" s="251">
        <v>45033</v>
      </c>
      <c r="BI143" s="248">
        <v>70</v>
      </c>
      <c r="BJ143" s="267"/>
      <c r="BK143" s="267"/>
      <c r="BL143" s="267"/>
      <c r="BM143" s="267"/>
      <c r="BN143" s="267"/>
      <c r="BO143" s="267"/>
      <c r="BP143" s="267"/>
      <c r="BQ143" s="267"/>
      <c r="BR143" s="267"/>
    </row>
    <row r="144" spans="1:70" s="230" customFormat="1" ht="39.75" hidden="1" customHeight="1" x14ac:dyDescent="0.25">
      <c r="A144" s="261" t="s">
        <v>2882</v>
      </c>
      <c r="B144" s="285" t="s">
        <v>3229</v>
      </c>
      <c r="C144" s="269" t="s">
        <v>3230</v>
      </c>
      <c r="D144" s="287">
        <v>1012</v>
      </c>
      <c r="E144" s="269">
        <v>41365</v>
      </c>
      <c r="F144" s="251">
        <v>2958465</v>
      </c>
      <c r="G144" s="264" t="s">
        <v>243</v>
      </c>
      <c r="H144" s="264" t="s">
        <v>244</v>
      </c>
      <c r="I144" s="264" t="s">
        <v>2866</v>
      </c>
      <c r="J144" s="248" t="s">
        <v>2886</v>
      </c>
      <c r="K144" s="248" t="s">
        <v>2868</v>
      </c>
      <c r="L144" s="248" t="s">
        <v>23</v>
      </c>
      <c r="M144" s="248" t="s">
        <v>242</v>
      </c>
      <c r="N144" s="264" t="s">
        <v>232</v>
      </c>
      <c r="O144" s="264" t="s">
        <v>232</v>
      </c>
      <c r="P144" s="264" t="s">
        <v>232</v>
      </c>
      <c r="Q144" s="264" t="s">
        <v>232</v>
      </c>
      <c r="R144" s="264" t="s">
        <v>232</v>
      </c>
      <c r="S144" s="264" t="s">
        <v>232</v>
      </c>
      <c r="T144" s="264" t="s">
        <v>232</v>
      </c>
      <c r="U144" s="264" t="s">
        <v>232</v>
      </c>
      <c r="V144" s="264" t="s">
        <v>232</v>
      </c>
      <c r="W144" s="264" t="s">
        <v>232</v>
      </c>
      <c r="X144" s="264" t="s">
        <v>232</v>
      </c>
      <c r="Y144" s="264" t="s">
        <v>232</v>
      </c>
      <c r="Z144" s="264" t="s">
        <v>232</v>
      </c>
      <c r="AA144" s="248" t="s">
        <v>232</v>
      </c>
      <c r="AB144" s="248" t="s">
        <v>232</v>
      </c>
      <c r="AC144" s="248" t="s">
        <v>232</v>
      </c>
      <c r="AD144" s="248" t="s">
        <v>232</v>
      </c>
      <c r="AE144" s="248" t="s">
        <v>232</v>
      </c>
      <c r="AF144" s="248" t="s">
        <v>232</v>
      </c>
      <c r="AG144" s="248" t="s">
        <v>232</v>
      </c>
      <c r="AH144" s="248" t="s">
        <v>232</v>
      </c>
      <c r="AI144" s="248" t="s">
        <v>232</v>
      </c>
      <c r="AJ144" s="248" t="s">
        <v>232</v>
      </c>
      <c r="AK144" s="248" t="s">
        <v>232</v>
      </c>
      <c r="AL144" s="248" t="s">
        <v>232</v>
      </c>
      <c r="AM144" s="248" t="s">
        <v>232</v>
      </c>
      <c r="AN144" s="248" t="s">
        <v>232</v>
      </c>
      <c r="AO144" s="248" t="s">
        <v>232</v>
      </c>
      <c r="AP144" s="248" t="s">
        <v>239</v>
      </c>
      <c r="AQ144" s="255" t="s">
        <v>2881</v>
      </c>
      <c r="AR144" s="248" t="s">
        <v>242</v>
      </c>
      <c r="AS144" s="248" t="s">
        <v>2870</v>
      </c>
      <c r="AT144" s="248"/>
      <c r="AU144" s="248"/>
      <c r="AV144" s="248" t="s">
        <v>232</v>
      </c>
      <c r="AW144" s="248" t="s">
        <v>232</v>
      </c>
      <c r="AX144" s="248" t="s">
        <v>232</v>
      </c>
      <c r="AY144" s="248" t="s">
        <v>232</v>
      </c>
      <c r="AZ144" s="248" t="s">
        <v>232</v>
      </c>
      <c r="BA144" s="248"/>
      <c r="BB144" s="248"/>
      <c r="BC144" s="248"/>
      <c r="BD144" s="248"/>
      <c r="BE144" s="248"/>
      <c r="BF144" s="248" t="s">
        <v>2353</v>
      </c>
      <c r="BG144" s="248" t="s">
        <v>2877</v>
      </c>
      <c r="BH144" s="251">
        <v>45033</v>
      </c>
      <c r="BI144" s="248">
        <v>71</v>
      </c>
      <c r="BJ144" s="267"/>
      <c r="BK144" s="267"/>
      <c r="BL144" s="267"/>
      <c r="BM144" s="267"/>
      <c r="BN144" s="267"/>
      <c r="BO144" s="267"/>
      <c r="BP144" s="267"/>
      <c r="BQ144" s="267"/>
      <c r="BR144" s="267"/>
    </row>
    <row r="145" spans="1:70" s="230" customFormat="1" ht="39.75" hidden="1" customHeight="1" x14ac:dyDescent="0.25">
      <c r="A145" s="261" t="s">
        <v>2882</v>
      </c>
      <c r="B145" s="285" t="s">
        <v>3231</v>
      </c>
      <c r="C145" s="269" t="s">
        <v>3232</v>
      </c>
      <c r="D145" s="287">
        <v>917</v>
      </c>
      <c r="E145" s="269">
        <v>42979</v>
      </c>
      <c r="F145" s="251">
        <v>2958465</v>
      </c>
      <c r="G145" s="264" t="s">
        <v>243</v>
      </c>
      <c r="H145" s="264" t="s">
        <v>244</v>
      </c>
      <c r="I145" s="264" t="s">
        <v>2866</v>
      </c>
      <c r="J145" s="248" t="s">
        <v>2886</v>
      </c>
      <c r="K145" s="248" t="s">
        <v>2868</v>
      </c>
      <c r="L145" s="248" t="s">
        <v>23</v>
      </c>
      <c r="M145" s="248" t="s">
        <v>242</v>
      </c>
      <c r="N145" s="264" t="s">
        <v>232</v>
      </c>
      <c r="O145" s="264" t="s">
        <v>232</v>
      </c>
      <c r="P145" s="264" t="s">
        <v>232</v>
      </c>
      <c r="Q145" s="264" t="s">
        <v>232</v>
      </c>
      <c r="R145" s="264" t="s">
        <v>232</v>
      </c>
      <c r="S145" s="264" t="s">
        <v>232</v>
      </c>
      <c r="T145" s="264" t="s">
        <v>232</v>
      </c>
      <c r="U145" s="264" t="s">
        <v>232</v>
      </c>
      <c r="V145" s="264" t="s">
        <v>232</v>
      </c>
      <c r="W145" s="264" t="s">
        <v>232</v>
      </c>
      <c r="X145" s="264" t="s">
        <v>232</v>
      </c>
      <c r="Y145" s="264" t="s">
        <v>232</v>
      </c>
      <c r="Z145" s="264" t="s">
        <v>232</v>
      </c>
      <c r="AA145" s="248" t="s">
        <v>232</v>
      </c>
      <c r="AB145" s="248" t="s">
        <v>232</v>
      </c>
      <c r="AC145" s="248" t="s">
        <v>232</v>
      </c>
      <c r="AD145" s="248" t="s">
        <v>232</v>
      </c>
      <c r="AE145" s="248" t="s">
        <v>232</v>
      </c>
      <c r="AF145" s="248" t="s">
        <v>232</v>
      </c>
      <c r="AG145" s="248" t="s">
        <v>232</v>
      </c>
      <c r="AH145" s="248" t="s">
        <v>232</v>
      </c>
      <c r="AI145" s="248" t="s">
        <v>232</v>
      </c>
      <c r="AJ145" s="248" t="s">
        <v>232</v>
      </c>
      <c r="AK145" s="248" t="s">
        <v>232</v>
      </c>
      <c r="AL145" s="248" t="s">
        <v>232</v>
      </c>
      <c r="AM145" s="248" t="s">
        <v>232</v>
      </c>
      <c r="AN145" s="248" t="s">
        <v>232</v>
      </c>
      <c r="AO145" s="248" t="s">
        <v>232</v>
      </c>
      <c r="AP145" s="248" t="s">
        <v>239</v>
      </c>
      <c r="AQ145" s="255" t="s">
        <v>2881</v>
      </c>
      <c r="AR145" s="248" t="s">
        <v>242</v>
      </c>
      <c r="AS145" s="248" t="s">
        <v>2870</v>
      </c>
      <c r="AT145" s="248"/>
      <c r="AU145" s="248"/>
      <c r="AV145" s="248" t="s">
        <v>232</v>
      </c>
      <c r="AW145" s="248" t="s">
        <v>232</v>
      </c>
      <c r="AX145" s="248" t="s">
        <v>232</v>
      </c>
      <c r="AY145" s="248" t="s">
        <v>232</v>
      </c>
      <c r="AZ145" s="248" t="s">
        <v>232</v>
      </c>
      <c r="BA145" s="248"/>
      <c r="BB145" s="248"/>
      <c r="BC145" s="248"/>
      <c r="BD145" s="248"/>
      <c r="BE145" s="248"/>
      <c r="BF145" s="248" t="s">
        <v>2353</v>
      </c>
      <c r="BG145" s="248" t="s">
        <v>2877</v>
      </c>
      <c r="BH145" s="251">
        <v>45033</v>
      </c>
      <c r="BI145" s="248">
        <v>72</v>
      </c>
      <c r="BJ145" s="267"/>
      <c r="BK145" s="267"/>
      <c r="BL145" s="267"/>
      <c r="BM145" s="267"/>
      <c r="BN145" s="267"/>
      <c r="BO145" s="267"/>
      <c r="BP145" s="267"/>
      <c r="BQ145" s="267"/>
      <c r="BR145" s="267"/>
    </row>
    <row r="146" spans="1:70" s="230" customFormat="1" ht="39.75" hidden="1" customHeight="1" x14ac:dyDescent="0.25">
      <c r="A146" s="261" t="s">
        <v>3142</v>
      </c>
      <c r="B146" s="285" t="s">
        <v>3233</v>
      </c>
      <c r="C146" s="269" t="s">
        <v>3234</v>
      </c>
      <c r="D146" s="287">
        <v>1012</v>
      </c>
      <c r="E146" s="269">
        <v>41365</v>
      </c>
      <c r="F146" s="251">
        <v>2958465</v>
      </c>
      <c r="G146" s="264" t="s">
        <v>243</v>
      </c>
      <c r="H146" s="264" t="s">
        <v>244</v>
      </c>
      <c r="I146" s="264" t="s">
        <v>2866</v>
      </c>
      <c r="J146" s="248" t="s">
        <v>2886</v>
      </c>
      <c r="K146" s="248" t="s">
        <v>2875</v>
      </c>
      <c r="L146" s="260" t="str">
        <f>HYPERLINK("#"&amp;"'Dynamic Data'!A"&amp;(MATCH(C146,'[40]Dynamic Data'!$A:$A,0)),TEXT(C146,""))</f>
        <v>CP 10 34</v>
      </c>
      <c r="M146" s="248" t="s">
        <v>244</v>
      </c>
      <c r="N146" s="264" t="s">
        <v>232</v>
      </c>
      <c r="O146" s="264" t="s">
        <v>232</v>
      </c>
      <c r="P146" s="264" t="s">
        <v>232</v>
      </c>
      <c r="Q146" s="264" t="s">
        <v>232</v>
      </c>
      <c r="R146" s="264"/>
      <c r="S146" s="264"/>
      <c r="T146" s="264" t="s">
        <v>232</v>
      </c>
      <c r="U146" s="264" t="s">
        <v>232</v>
      </c>
      <c r="V146" s="264"/>
      <c r="W146" s="264" t="s">
        <v>232</v>
      </c>
      <c r="X146" s="264"/>
      <c r="Y146" s="264"/>
      <c r="Z146" s="264"/>
      <c r="AA146" s="248" t="s">
        <v>232</v>
      </c>
      <c r="AB146" s="248" t="s">
        <v>232</v>
      </c>
      <c r="AC146" s="248" t="s">
        <v>232</v>
      </c>
      <c r="AD146" s="248" t="s">
        <v>232</v>
      </c>
      <c r="AE146" s="248" t="s">
        <v>232</v>
      </c>
      <c r="AF146" s="248" t="s">
        <v>232</v>
      </c>
      <c r="AG146" s="248" t="s">
        <v>232</v>
      </c>
      <c r="AH146" s="248" t="s">
        <v>232</v>
      </c>
      <c r="AI146" s="248" t="s">
        <v>232</v>
      </c>
      <c r="AJ146" s="248" t="s">
        <v>232</v>
      </c>
      <c r="AK146" s="248" t="s">
        <v>232</v>
      </c>
      <c r="AL146" s="248" t="s">
        <v>232</v>
      </c>
      <c r="AM146" s="248" t="s">
        <v>232</v>
      </c>
      <c r="AN146" s="248" t="s">
        <v>232</v>
      </c>
      <c r="AO146" s="248" t="s">
        <v>232</v>
      </c>
      <c r="AP146" s="248" t="s">
        <v>239</v>
      </c>
      <c r="AQ146" s="255" t="s">
        <v>2876</v>
      </c>
      <c r="AR146" s="248" t="s">
        <v>242</v>
      </c>
      <c r="AS146" s="248" t="s">
        <v>2870</v>
      </c>
      <c r="AT146" s="248"/>
      <c r="AU146" s="248"/>
      <c r="AV146" s="248" t="s">
        <v>232</v>
      </c>
      <c r="AW146" s="248" t="s">
        <v>232</v>
      </c>
      <c r="AX146" s="248" t="s">
        <v>232</v>
      </c>
      <c r="AY146" s="248" t="s">
        <v>232</v>
      </c>
      <c r="AZ146" s="248" t="s">
        <v>232</v>
      </c>
      <c r="BA146" s="248"/>
      <c r="BB146" s="248"/>
      <c r="BC146" s="248"/>
      <c r="BD146" s="248"/>
      <c r="BE146" s="248"/>
      <c r="BF146" s="248" t="s">
        <v>2353</v>
      </c>
      <c r="BG146" s="248" t="s">
        <v>2877</v>
      </c>
      <c r="BH146" s="251">
        <v>45036</v>
      </c>
      <c r="BI146" s="248">
        <v>26</v>
      </c>
      <c r="BJ146" s="267"/>
      <c r="BK146" s="267"/>
      <c r="BL146" s="267"/>
      <c r="BM146" s="267"/>
      <c r="BN146" s="267"/>
      <c r="BO146" s="267"/>
      <c r="BP146" s="267"/>
      <c r="BQ146" s="267"/>
      <c r="BR146" s="267"/>
    </row>
    <row r="147" spans="1:70" s="230" customFormat="1" ht="39.75" hidden="1" customHeight="1" x14ac:dyDescent="0.25">
      <c r="A147" s="210" t="s">
        <v>3210</v>
      </c>
      <c r="B147" s="285" t="s">
        <v>3235</v>
      </c>
      <c r="C147" s="269" t="s">
        <v>3236</v>
      </c>
      <c r="D147" s="287">
        <v>1012</v>
      </c>
      <c r="E147" s="269">
        <v>41365</v>
      </c>
      <c r="F147" s="251">
        <v>2958465</v>
      </c>
      <c r="G147" s="264" t="s">
        <v>243</v>
      </c>
      <c r="H147" s="264" t="s">
        <v>244</v>
      </c>
      <c r="I147" s="264" t="s">
        <v>2866</v>
      </c>
      <c r="J147" s="248" t="s">
        <v>2886</v>
      </c>
      <c r="K147" s="248" t="s">
        <v>2875</v>
      </c>
      <c r="L147" s="260" t="str">
        <f>HYPERLINK("#"&amp;"'Dynamic Data'!A"&amp;(MATCH(C147,'[40]Dynamic Data'!$A:$A,0)),TEXT(C147,""))</f>
        <v>CP 12 18</v>
      </c>
      <c r="M147" s="248" t="s">
        <v>244</v>
      </c>
      <c r="N147" s="264" t="s">
        <v>232</v>
      </c>
      <c r="O147" s="264" t="s">
        <v>232</v>
      </c>
      <c r="P147" s="264" t="s">
        <v>232</v>
      </c>
      <c r="Q147" s="264" t="s">
        <v>232</v>
      </c>
      <c r="R147" s="264" t="s">
        <v>232</v>
      </c>
      <c r="S147" s="264" t="s">
        <v>232</v>
      </c>
      <c r="T147" s="264"/>
      <c r="U147" s="264"/>
      <c r="V147" s="264" t="s">
        <v>232</v>
      </c>
      <c r="W147" s="264"/>
      <c r="X147" s="264"/>
      <c r="Y147" s="264"/>
      <c r="Z147" s="264"/>
      <c r="AA147" s="248" t="s">
        <v>232</v>
      </c>
      <c r="AB147" s="248" t="s">
        <v>232</v>
      </c>
      <c r="AC147" s="248" t="s">
        <v>232</v>
      </c>
      <c r="AD147" s="248" t="s">
        <v>232</v>
      </c>
      <c r="AE147" s="248" t="s">
        <v>232</v>
      </c>
      <c r="AF147" s="248" t="s">
        <v>232</v>
      </c>
      <c r="AG147" s="248" t="s">
        <v>232</v>
      </c>
      <c r="AH147" s="248" t="s">
        <v>232</v>
      </c>
      <c r="AI147" s="248" t="s">
        <v>232</v>
      </c>
      <c r="AJ147" s="248" t="s">
        <v>232</v>
      </c>
      <c r="AK147" s="248" t="s">
        <v>232</v>
      </c>
      <c r="AL147" s="248" t="s">
        <v>232</v>
      </c>
      <c r="AM147" s="248" t="s">
        <v>232</v>
      </c>
      <c r="AN147" s="248" t="s">
        <v>232</v>
      </c>
      <c r="AO147" s="248" t="s">
        <v>232</v>
      </c>
      <c r="AP147" s="248" t="s">
        <v>239</v>
      </c>
      <c r="AQ147" s="255" t="s">
        <v>2876</v>
      </c>
      <c r="AR147" s="248" t="s">
        <v>242</v>
      </c>
      <c r="AS147" s="248" t="s">
        <v>2870</v>
      </c>
      <c r="AT147" s="248"/>
      <c r="AU147" s="248"/>
      <c r="AV147" s="248" t="s">
        <v>232</v>
      </c>
      <c r="AW147" s="248" t="s">
        <v>232</v>
      </c>
      <c r="AX147" s="248" t="s">
        <v>232</v>
      </c>
      <c r="AY147" s="248" t="s">
        <v>232</v>
      </c>
      <c r="AZ147" s="248" t="s">
        <v>232</v>
      </c>
      <c r="BA147" s="248"/>
      <c r="BB147" s="248"/>
      <c r="BC147" s="248"/>
      <c r="BD147" s="248"/>
      <c r="BE147" s="248"/>
      <c r="BF147" s="248" t="s">
        <v>2353</v>
      </c>
      <c r="BG147" s="248" t="s">
        <v>2877</v>
      </c>
      <c r="BH147" s="251">
        <v>45036</v>
      </c>
      <c r="BI147" s="248">
        <v>37</v>
      </c>
      <c r="BJ147" s="267"/>
      <c r="BK147" s="267"/>
      <c r="BL147" s="267"/>
      <c r="BM147" s="267"/>
      <c r="BN147" s="267"/>
      <c r="BO147" s="267"/>
      <c r="BP147" s="267"/>
      <c r="BQ147" s="267"/>
      <c r="BR147" s="267"/>
    </row>
    <row r="148" spans="1:70" s="230" customFormat="1" ht="39.75" hidden="1" customHeight="1" x14ac:dyDescent="0.25">
      <c r="A148" s="246" t="s">
        <v>3237</v>
      </c>
      <c r="B148" s="247" t="s">
        <v>3238</v>
      </c>
      <c r="C148" s="248" t="s">
        <v>3239</v>
      </c>
      <c r="D148" s="249">
        <v>607</v>
      </c>
      <c r="E148" s="250">
        <v>39753</v>
      </c>
      <c r="F148" s="251">
        <v>2958465</v>
      </c>
      <c r="G148" s="252" t="s">
        <v>243</v>
      </c>
      <c r="H148" s="257" t="s">
        <v>244</v>
      </c>
      <c r="I148" s="210" t="s">
        <v>2866</v>
      </c>
      <c r="J148" s="248" t="s">
        <v>2963</v>
      </c>
      <c r="K148" s="59" t="s">
        <v>2875</v>
      </c>
      <c r="L148" s="258" t="str">
        <f>HYPERLINK("#"&amp;"'Dynamic Data'!A"&amp;(MATCH(C148,'[40]Dynamic Data'!$A:$A,0)),TEXT(C148,""))</f>
        <v>CP 14 40</v>
      </c>
      <c r="M148" s="248" t="s">
        <v>242</v>
      </c>
      <c r="N148" s="253" t="s">
        <v>232</v>
      </c>
      <c r="O148" s="253" t="s">
        <v>232</v>
      </c>
      <c r="P148" s="253" t="s">
        <v>232</v>
      </c>
      <c r="Q148" s="253" t="s">
        <v>232</v>
      </c>
      <c r="R148" s="253" t="s">
        <v>232</v>
      </c>
      <c r="S148" s="253"/>
      <c r="T148" s="253"/>
      <c r="U148" s="253"/>
      <c r="V148" s="253" t="s">
        <v>232</v>
      </c>
      <c r="W148" s="253"/>
      <c r="X148" s="253"/>
      <c r="Y148" s="253"/>
      <c r="Z148" s="253"/>
      <c r="AA148" s="248" t="s">
        <v>232</v>
      </c>
      <c r="AB148" s="248" t="s">
        <v>232</v>
      </c>
      <c r="AC148" s="248" t="s">
        <v>232</v>
      </c>
      <c r="AD148" s="248" t="s">
        <v>232</v>
      </c>
      <c r="AE148" s="248" t="s">
        <v>232</v>
      </c>
      <c r="AF148" s="248" t="s">
        <v>232</v>
      </c>
      <c r="AG148" s="248" t="s">
        <v>232</v>
      </c>
      <c r="AH148" s="248" t="s">
        <v>232</v>
      </c>
      <c r="AI148" s="248" t="s">
        <v>232</v>
      </c>
      <c r="AJ148" s="248" t="s">
        <v>232</v>
      </c>
      <c r="AK148" s="248" t="s">
        <v>232</v>
      </c>
      <c r="AL148" s="248" t="s">
        <v>232</v>
      </c>
      <c r="AM148" s="248" t="s">
        <v>232</v>
      </c>
      <c r="AN148" s="248" t="s">
        <v>232</v>
      </c>
      <c r="AO148" s="248" t="s">
        <v>232</v>
      </c>
      <c r="AP148" s="254" t="s">
        <v>239</v>
      </c>
      <c r="AQ148" s="255" t="s">
        <v>2881</v>
      </c>
      <c r="AR148" s="248" t="s">
        <v>242</v>
      </c>
      <c r="AS148" s="248" t="s">
        <v>2870</v>
      </c>
      <c r="AT148" s="248"/>
      <c r="AU148" s="248"/>
      <c r="AV148" s="248" t="s">
        <v>232</v>
      </c>
      <c r="AW148" s="248" t="s">
        <v>232</v>
      </c>
      <c r="AX148" s="248" t="s">
        <v>232</v>
      </c>
      <c r="AY148" s="248" t="s">
        <v>232</v>
      </c>
      <c r="AZ148" s="248" t="s">
        <v>232</v>
      </c>
      <c r="BA148" s="256"/>
      <c r="BB148" s="256"/>
      <c r="BC148" s="256"/>
      <c r="BD148" s="256"/>
      <c r="BE148" s="256"/>
      <c r="BF148" s="248" t="s">
        <v>2353</v>
      </c>
      <c r="BG148" s="248" t="s">
        <v>2877</v>
      </c>
      <c r="BH148" s="251">
        <v>45033</v>
      </c>
      <c r="BI148" s="248" t="s">
        <v>3240</v>
      </c>
      <c r="BJ148" s="248"/>
      <c r="BK148" s="248"/>
      <c r="BL148" s="248"/>
      <c r="BM148" s="248"/>
      <c r="BN148" s="248"/>
      <c r="BO148" s="248"/>
      <c r="BP148" s="248"/>
      <c r="BQ148" s="248"/>
      <c r="BR148" s="248"/>
    </row>
    <row r="149" spans="1:70" s="230" customFormat="1" ht="39.75" hidden="1" customHeight="1" x14ac:dyDescent="0.25">
      <c r="A149" s="268" t="s">
        <v>834</v>
      </c>
      <c r="B149" s="285" t="s">
        <v>3241</v>
      </c>
      <c r="C149" s="269" t="s">
        <v>3242</v>
      </c>
      <c r="D149" s="287">
        <v>1113</v>
      </c>
      <c r="E149" s="269">
        <v>41579</v>
      </c>
      <c r="F149" s="251">
        <v>2958465</v>
      </c>
      <c r="G149" s="264" t="s">
        <v>243</v>
      </c>
      <c r="H149" s="264" t="s">
        <v>244</v>
      </c>
      <c r="I149" s="264" t="s">
        <v>2866</v>
      </c>
      <c r="J149" s="248" t="s">
        <v>2874</v>
      </c>
      <c r="K149" s="248" t="s">
        <v>2868</v>
      </c>
      <c r="L149" s="248" t="s">
        <v>23</v>
      </c>
      <c r="M149" s="248" t="s">
        <v>244</v>
      </c>
      <c r="N149" s="264" t="s">
        <v>232</v>
      </c>
      <c r="O149" s="264" t="s">
        <v>232</v>
      </c>
      <c r="P149" s="264" t="s">
        <v>232</v>
      </c>
      <c r="Q149" s="264"/>
      <c r="R149" s="264" t="s">
        <v>232</v>
      </c>
      <c r="S149" s="264"/>
      <c r="T149" s="264"/>
      <c r="U149" s="264"/>
      <c r="V149" s="264"/>
      <c r="W149" s="264"/>
      <c r="X149" s="264"/>
      <c r="Y149" s="264"/>
      <c r="Z149" s="264"/>
      <c r="AA149" s="248"/>
      <c r="AB149" s="248"/>
      <c r="AC149" s="248"/>
      <c r="AD149" s="248"/>
      <c r="AE149" s="248"/>
      <c r="AF149" s="248"/>
      <c r="AG149" s="248"/>
      <c r="AH149" s="248"/>
      <c r="AI149" s="248"/>
      <c r="AJ149" s="248"/>
      <c r="AK149" s="248"/>
      <c r="AL149" s="248"/>
      <c r="AM149" s="248"/>
      <c r="AN149" s="248" t="s">
        <v>232</v>
      </c>
      <c r="AO149" s="248"/>
      <c r="AP149" s="248" t="s">
        <v>239</v>
      </c>
      <c r="AQ149" s="255" t="s">
        <v>2881</v>
      </c>
      <c r="AR149" s="248" t="s">
        <v>242</v>
      </c>
      <c r="AS149" s="248" t="s">
        <v>2870</v>
      </c>
      <c r="AT149" s="248"/>
      <c r="AU149" s="248"/>
      <c r="AV149" s="248" t="s">
        <v>232</v>
      </c>
      <c r="AW149" s="248" t="s">
        <v>232</v>
      </c>
      <c r="AX149" s="248" t="s">
        <v>232</v>
      </c>
      <c r="AY149" s="248" t="s">
        <v>232</v>
      </c>
      <c r="AZ149" s="248" t="s">
        <v>232</v>
      </c>
      <c r="BA149" s="248"/>
      <c r="BB149" s="248"/>
      <c r="BC149" s="248"/>
      <c r="BD149" s="248"/>
      <c r="BE149" s="248"/>
      <c r="BF149" s="248" t="s">
        <v>2353</v>
      </c>
      <c r="BG149" s="248" t="s">
        <v>2877</v>
      </c>
      <c r="BH149" s="251">
        <v>45033</v>
      </c>
      <c r="BI149" s="248"/>
      <c r="BJ149" s="267"/>
      <c r="BK149" s="267"/>
      <c r="BL149" s="267"/>
      <c r="BM149" s="267"/>
      <c r="BN149" s="267"/>
      <c r="BO149" s="267"/>
      <c r="BP149" s="267"/>
      <c r="BQ149" s="267"/>
      <c r="BR149" s="267"/>
    </row>
    <row r="150" spans="1:70" s="230" customFormat="1" ht="39.75" hidden="1" customHeight="1" x14ac:dyDescent="0.25">
      <c r="A150" s="268" t="s">
        <v>1036</v>
      </c>
      <c r="B150" s="285" t="s">
        <v>3243</v>
      </c>
      <c r="C150" s="269" t="s">
        <v>1039</v>
      </c>
      <c r="D150" s="287">
        <v>1012</v>
      </c>
      <c r="E150" s="269">
        <v>41365</v>
      </c>
      <c r="F150" s="251">
        <v>2958465</v>
      </c>
      <c r="G150" s="264" t="s">
        <v>243</v>
      </c>
      <c r="H150" s="264" t="s">
        <v>244</v>
      </c>
      <c r="I150" s="264" t="s">
        <v>2866</v>
      </c>
      <c r="J150" s="248" t="s">
        <v>2867</v>
      </c>
      <c r="K150" s="248" t="s">
        <v>2868</v>
      </c>
      <c r="L150" s="248" t="s">
        <v>23</v>
      </c>
      <c r="M150" s="248" t="s">
        <v>242</v>
      </c>
      <c r="N150" s="264" t="s">
        <v>232</v>
      </c>
      <c r="O150" s="264" t="s">
        <v>232</v>
      </c>
      <c r="P150" s="264" t="s">
        <v>232</v>
      </c>
      <c r="Q150" s="264"/>
      <c r="R150" s="264"/>
      <c r="S150" s="264"/>
      <c r="T150" s="264"/>
      <c r="U150" s="264"/>
      <c r="V150" s="264"/>
      <c r="W150" s="264"/>
      <c r="X150" s="264"/>
      <c r="Y150" s="264"/>
      <c r="Z150" s="264" t="s">
        <v>232</v>
      </c>
      <c r="AA150" s="248" t="s">
        <v>232</v>
      </c>
      <c r="AB150" s="248" t="s">
        <v>232</v>
      </c>
      <c r="AC150" s="248" t="s">
        <v>232</v>
      </c>
      <c r="AD150" s="248" t="s">
        <v>232</v>
      </c>
      <c r="AE150" s="248" t="s">
        <v>232</v>
      </c>
      <c r="AF150" s="248" t="s">
        <v>232</v>
      </c>
      <c r="AG150" s="248" t="s">
        <v>232</v>
      </c>
      <c r="AH150" s="248" t="s">
        <v>232</v>
      </c>
      <c r="AI150" s="248" t="s">
        <v>232</v>
      </c>
      <c r="AJ150" s="248" t="s">
        <v>232</v>
      </c>
      <c r="AK150" s="248" t="s">
        <v>232</v>
      </c>
      <c r="AL150" s="248" t="s">
        <v>232</v>
      </c>
      <c r="AM150" s="248" t="s">
        <v>232</v>
      </c>
      <c r="AN150" s="248" t="s">
        <v>232</v>
      </c>
      <c r="AO150" s="248" t="s">
        <v>232</v>
      </c>
      <c r="AP150" s="248" t="s">
        <v>246</v>
      </c>
      <c r="AQ150" s="261" t="s">
        <v>2881</v>
      </c>
      <c r="AR150" s="248" t="s">
        <v>242</v>
      </c>
      <c r="AS150" s="248" t="s">
        <v>2870</v>
      </c>
      <c r="AT150" s="264"/>
      <c r="AU150" s="264"/>
      <c r="AV150" s="264" t="s">
        <v>232</v>
      </c>
      <c r="AW150" s="264" t="s">
        <v>232</v>
      </c>
      <c r="AX150" s="264" t="s">
        <v>232</v>
      </c>
      <c r="AY150" s="264" t="s">
        <v>232</v>
      </c>
      <c r="AZ150" s="264" t="s">
        <v>232</v>
      </c>
      <c r="BA150" s="248"/>
      <c r="BB150" s="248"/>
      <c r="BC150" s="248"/>
      <c r="BD150" s="248"/>
      <c r="BE150" s="248"/>
      <c r="BF150" s="264" t="s">
        <v>2353</v>
      </c>
      <c r="BG150" s="248" t="s">
        <v>2877</v>
      </c>
      <c r="BH150" s="251">
        <v>44980</v>
      </c>
      <c r="BI150" s="248"/>
      <c r="BJ150" s="267"/>
      <c r="BK150" s="267"/>
      <c r="BL150" s="267"/>
      <c r="BM150" s="267"/>
      <c r="BN150" s="267"/>
      <c r="BO150" s="267"/>
      <c r="BP150" s="267"/>
      <c r="BQ150" s="267"/>
      <c r="BR150" s="267"/>
    </row>
    <row r="151" spans="1:70" s="230" customFormat="1" ht="39.75" hidden="1" customHeight="1" x14ac:dyDescent="0.25">
      <c r="A151" s="320" t="s">
        <v>233</v>
      </c>
      <c r="B151" s="325" t="s">
        <v>3244</v>
      </c>
      <c r="C151" s="322" t="s">
        <v>3245</v>
      </c>
      <c r="D151" s="326">
        <v>1012</v>
      </c>
      <c r="E151" s="322">
        <v>41365</v>
      </c>
      <c r="F151" s="294">
        <v>2958465</v>
      </c>
      <c r="G151" s="305" t="s">
        <v>243</v>
      </c>
      <c r="H151" s="305" t="s">
        <v>244</v>
      </c>
      <c r="I151" s="305" t="s">
        <v>2866</v>
      </c>
      <c r="J151" s="298" t="s">
        <v>2867</v>
      </c>
      <c r="K151" s="298" t="s">
        <v>2868</v>
      </c>
      <c r="L151" s="298" t="s">
        <v>23</v>
      </c>
      <c r="M151" s="298" t="s">
        <v>242</v>
      </c>
      <c r="N151" s="305" t="s">
        <v>232</v>
      </c>
      <c r="O151" s="305" t="s">
        <v>232</v>
      </c>
      <c r="P151" s="305" t="s">
        <v>232</v>
      </c>
      <c r="Q151" s="305" t="s">
        <v>232</v>
      </c>
      <c r="R151" s="305"/>
      <c r="S151" s="305"/>
      <c r="T151" s="305"/>
      <c r="U151" s="305"/>
      <c r="V151" s="305"/>
      <c r="W151" s="305"/>
      <c r="X151" s="305"/>
      <c r="Y151" s="305"/>
      <c r="Z151" s="305"/>
      <c r="AA151" s="298" t="s">
        <v>232</v>
      </c>
      <c r="AB151" s="298" t="s">
        <v>232</v>
      </c>
      <c r="AC151" s="298" t="s">
        <v>232</v>
      </c>
      <c r="AD151" s="298" t="s">
        <v>232</v>
      </c>
      <c r="AE151" s="298" t="s">
        <v>232</v>
      </c>
      <c r="AF151" s="298" t="s">
        <v>232</v>
      </c>
      <c r="AG151" s="298" t="s">
        <v>232</v>
      </c>
      <c r="AH151" s="298" t="s">
        <v>232</v>
      </c>
      <c r="AI151" s="298" t="s">
        <v>232</v>
      </c>
      <c r="AJ151" s="298" t="s">
        <v>232</v>
      </c>
      <c r="AK151" s="298" t="s">
        <v>232</v>
      </c>
      <c r="AL151" s="298" t="s">
        <v>232</v>
      </c>
      <c r="AM151" s="298" t="s">
        <v>232</v>
      </c>
      <c r="AN151" s="298" t="s">
        <v>232</v>
      </c>
      <c r="AO151" s="298" t="s">
        <v>232</v>
      </c>
      <c r="AP151" s="298" t="s">
        <v>239</v>
      </c>
      <c r="AQ151" s="327" t="s">
        <v>2881</v>
      </c>
      <c r="AR151" s="298" t="s">
        <v>242</v>
      </c>
      <c r="AS151" s="298" t="s">
        <v>2870</v>
      </c>
      <c r="AT151" s="305"/>
      <c r="AU151" s="305"/>
      <c r="AV151" s="305" t="s">
        <v>232</v>
      </c>
      <c r="AW151" s="305" t="s">
        <v>232</v>
      </c>
      <c r="AX151" s="305" t="s">
        <v>232</v>
      </c>
      <c r="AY151" s="305" t="s">
        <v>232</v>
      </c>
      <c r="AZ151" s="305" t="s">
        <v>232</v>
      </c>
      <c r="BA151" s="298"/>
      <c r="BB151" s="298"/>
      <c r="BC151" s="298"/>
      <c r="BD151" s="298"/>
      <c r="BE151" s="298"/>
      <c r="BF151" s="298" t="s">
        <v>2353</v>
      </c>
      <c r="BG151" s="298" t="s">
        <v>2877</v>
      </c>
      <c r="BH151" s="294">
        <v>45033</v>
      </c>
      <c r="BI151" s="298"/>
      <c r="BJ151" s="323"/>
      <c r="BK151" s="323"/>
      <c r="BL151" s="323"/>
      <c r="BM151" s="323"/>
      <c r="BN151" s="323"/>
      <c r="BO151" s="323"/>
      <c r="BP151" s="323"/>
      <c r="BQ151" s="323"/>
      <c r="BR151" s="323"/>
    </row>
    <row r="152" spans="1:70" s="230" customFormat="1" ht="39.75" hidden="1" customHeight="1" x14ac:dyDescent="0.25">
      <c r="A152" s="320" t="s">
        <v>233</v>
      </c>
      <c r="B152" s="325" t="s">
        <v>3246</v>
      </c>
      <c r="C152" s="322" t="s">
        <v>3247</v>
      </c>
      <c r="D152" s="326">
        <v>1012</v>
      </c>
      <c r="E152" s="322">
        <v>41365</v>
      </c>
      <c r="F152" s="294">
        <v>2958465</v>
      </c>
      <c r="G152" s="305" t="s">
        <v>243</v>
      </c>
      <c r="H152" s="305" t="s">
        <v>244</v>
      </c>
      <c r="I152" s="305" t="s">
        <v>2866</v>
      </c>
      <c r="J152" s="298" t="s">
        <v>2867</v>
      </c>
      <c r="K152" s="298" t="s">
        <v>2868</v>
      </c>
      <c r="L152" s="298" t="s">
        <v>23</v>
      </c>
      <c r="M152" s="298" t="s">
        <v>242</v>
      </c>
      <c r="N152" s="305" t="s">
        <v>232</v>
      </c>
      <c r="O152" s="305" t="s">
        <v>232</v>
      </c>
      <c r="P152" s="305" t="s">
        <v>232</v>
      </c>
      <c r="Q152" s="305" t="s">
        <v>232</v>
      </c>
      <c r="R152" s="305"/>
      <c r="S152" s="305"/>
      <c r="T152" s="305"/>
      <c r="U152" s="305"/>
      <c r="V152" s="305"/>
      <c r="W152" s="305"/>
      <c r="X152" s="305"/>
      <c r="Y152" s="305"/>
      <c r="Z152" s="305"/>
      <c r="AA152" s="298" t="s">
        <v>232</v>
      </c>
      <c r="AB152" s="298" t="s">
        <v>232</v>
      </c>
      <c r="AC152" s="298" t="s">
        <v>232</v>
      </c>
      <c r="AD152" s="298" t="s">
        <v>232</v>
      </c>
      <c r="AE152" s="298" t="s">
        <v>232</v>
      </c>
      <c r="AF152" s="298" t="s">
        <v>232</v>
      </c>
      <c r="AG152" s="298" t="s">
        <v>232</v>
      </c>
      <c r="AH152" s="298" t="s">
        <v>232</v>
      </c>
      <c r="AI152" s="298" t="s">
        <v>232</v>
      </c>
      <c r="AJ152" s="298" t="s">
        <v>232</v>
      </c>
      <c r="AK152" s="298" t="s">
        <v>232</v>
      </c>
      <c r="AL152" s="298" t="s">
        <v>232</v>
      </c>
      <c r="AM152" s="298" t="s">
        <v>232</v>
      </c>
      <c r="AN152" s="298" t="s">
        <v>232</v>
      </c>
      <c r="AO152" s="298" t="s">
        <v>232</v>
      </c>
      <c r="AP152" s="298" t="s">
        <v>246</v>
      </c>
      <c r="AQ152" s="303" t="s">
        <v>2881</v>
      </c>
      <c r="AR152" s="298" t="s">
        <v>242</v>
      </c>
      <c r="AS152" s="298" t="s">
        <v>2870</v>
      </c>
      <c r="AT152" s="305"/>
      <c r="AU152" s="305"/>
      <c r="AV152" s="305" t="s">
        <v>232</v>
      </c>
      <c r="AW152" s="305" t="s">
        <v>232</v>
      </c>
      <c r="AX152" s="305" t="s">
        <v>232</v>
      </c>
      <c r="AY152" s="305" t="s">
        <v>232</v>
      </c>
      <c r="AZ152" s="305" t="s">
        <v>232</v>
      </c>
      <c r="BA152" s="298"/>
      <c r="BB152" s="298"/>
      <c r="BC152" s="298"/>
      <c r="BD152" s="298"/>
      <c r="BE152" s="298"/>
      <c r="BF152" s="305" t="s">
        <v>2353</v>
      </c>
      <c r="BG152" s="298" t="s">
        <v>2877</v>
      </c>
      <c r="BH152" s="294">
        <v>44980</v>
      </c>
      <c r="BI152" s="298"/>
      <c r="BJ152" s="323"/>
      <c r="BK152" s="323"/>
      <c r="BL152" s="323"/>
      <c r="BM152" s="323"/>
      <c r="BN152" s="323"/>
      <c r="BO152" s="323"/>
      <c r="BP152" s="323"/>
      <c r="BQ152" s="323"/>
      <c r="BR152" s="323"/>
    </row>
    <row r="153" spans="1:70" s="230" customFormat="1" ht="39.75" hidden="1" customHeight="1" x14ac:dyDescent="0.25">
      <c r="A153" s="268" t="s">
        <v>233</v>
      </c>
      <c r="B153" s="285" t="s">
        <v>3248</v>
      </c>
      <c r="C153" s="269" t="s">
        <v>3249</v>
      </c>
      <c r="D153" s="287">
        <v>1012</v>
      </c>
      <c r="E153" s="269">
        <v>41365</v>
      </c>
      <c r="F153" s="251">
        <v>2958465</v>
      </c>
      <c r="G153" s="264" t="s">
        <v>243</v>
      </c>
      <c r="H153" s="264" t="s">
        <v>244</v>
      </c>
      <c r="I153" s="264" t="s">
        <v>2866</v>
      </c>
      <c r="J153" s="248" t="s">
        <v>2880</v>
      </c>
      <c r="K153" s="248" t="s">
        <v>2875</v>
      </c>
      <c r="L153" s="260" t="str">
        <f>HYPERLINK("#"&amp;"'Dynamic Data'!A"&amp;(MATCH(C153,'[40]Dynamic Data'!$A:$A,0)),TEXT(C153,""))</f>
        <v>CP 04 08</v>
      </c>
      <c r="M153" s="248" t="s">
        <v>242</v>
      </c>
      <c r="N153" s="264" t="s">
        <v>232</v>
      </c>
      <c r="O153" s="264" t="s">
        <v>232</v>
      </c>
      <c r="P153" s="264" t="s">
        <v>232</v>
      </c>
      <c r="Q153" s="264" t="s">
        <v>232</v>
      </c>
      <c r="R153" s="264" t="s">
        <v>232</v>
      </c>
      <c r="S153" s="264" t="s">
        <v>232</v>
      </c>
      <c r="T153" s="264" t="s">
        <v>232</v>
      </c>
      <c r="U153" s="264" t="s">
        <v>232</v>
      </c>
      <c r="V153" s="264" t="s">
        <v>232</v>
      </c>
      <c r="W153" s="264" t="s">
        <v>232</v>
      </c>
      <c r="X153" s="264"/>
      <c r="Y153" s="264"/>
      <c r="Z153" s="264"/>
      <c r="AA153" s="248" t="s">
        <v>232</v>
      </c>
      <c r="AB153" s="248" t="s">
        <v>232</v>
      </c>
      <c r="AC153" s="248" t="s">
        <v>232</v>
      </c>
      <c r="AD153" s="248" t="s">
        <v>232</v>
      </c>
      <c r="AE153" s="248" t="s">
        <v>232</v>
      </c>
      <c r="AF153" s="248" t="s">
        <v>232</v>
      </c>
      <c r="AG153" s="248" t="s">
        <v>232</v>
      </c>
      <c r="AH153" s="248" t="s">
        <v>232</v>
      </c>
      <c r="AI153" s="248" t="s">
        <v>232</v>
      </c>
      <c r="AJ153" s="248" t="s">
        <v>232</v>
      </c>
      <c r="AK153" s="248" t="s">
        <v>232</v>
      </c>
      <c r="AL153" s="248" t="s">
        <v>232</v>
      </c>
      <c r="AM153" s="248" t="s">
        <v>232</v>
      </c>
      <c r="AN153" s="248" t="s">
        <v>232</v>
      </c>
      <c r="AO153" s="248" t="s">
        <v>232</v>
      </c>
      <c r="AP153" s="248" t="s">
        <v>239</v>
      </c>
      <c r="AQ153" s="255" t="s">
        <v>2876</v>
      </c>
      <c r="AR153" s="248" t="s">
        <v>242</v>
      </c>
      <c r="AS153" s="248" t="s">
        <v>2870</v>
      </c>
      <c r="AT153" s="264"/>
      <c r="AU153" s="264"/>
      <c r="AV153" s="264" t="s">
        <v>232</v>
      </c>
      <c r="AW153" s="264" t="s">
        <v>232</v>
      </c>
      <c r="AX153" s="264" t="s">
        <v>232</v>
      </c>
      <c r="AY153" s="264" t="s">
        <v>232</v>
      </c>
      <c r="AZ153" s="264" t="s">
        <v>232</v>
      </c>
      <c r="BA153" s="248"/>
      <c r="BB153" s="248"/>
      <c r="BC153" s="248"/>
      <c r="BD153" s="248"/>
      <c r="BE153" s="248"/>
      <c r="BF153" s="248" t="s">
        <v>2353</v>
      </c>
      <c r="BG153" s="248" t="s">
        <v>2877</v>
      </c>
      <c r="BH153" s="251">
        <v>45036</v>
      </c>
      <c r="BI153" s="248">
        <v>27</v>
      </c>
      <c r="BJ153" s="267"/>
      <c r="BK153" s="267"/>
      <c r="BL153" s="267"/>
      <c r="BM153" s="267"/>
      <c r="BN153" s="267"/>
      <c r="BO153" s="267"/>
      <c r="BP153" s="267"/>
      <c r="BQ153" s="267"/>
      <c r="BR153" s="267"/>
    </row>
    <row r="154" spans="1:70" s="230" customFormat="1" ht="39.75" hidden="1" customHeight="1" x14ac:dyDescent="0.25">
      <c r="A154" s="320" t="s">
        <v>631</v>
      </c>
      <c r="B154" s="325" t="s">
        <v>3250</v>
      </c>
      <c r="C154" s="322" t="s">
        <v>3251</v>
      </c>
      <c r="D154" s="326">
        <v>1012</v>
      </c>
      <c r="E154" s="322">
        <v>41365</v>
      </c>
      <c r="F154" s="294">
        <v>2958465</v>
      </c>
      <c r="G154" s="305" t="s">
        <v>243</v>
      </c>
      <c r="H154" s="305" t="s">
        <v>244</v>
      </c>
      <c r="I154" s="305" t="s">
        <v>2866</v>
      </c>
      <c r="J154" s="298" t="s">
        <v>2880</v>
      </c>
      <c r="K154" s="298" t="s">
        <v>2875</v>
      </c>
      <c r="L154" s="328" t="str">
        <f>HYPERLINK("#"&amp;"'Dynamic Data'!A"&amp;(MATCH(C154,'[40]Dynamic Data'!$A:$A,0)),TEXT(C154,""))</f>
        <v>CP 10 46</v>
      </c>
      <c r="M154" s="298" t="s">
        <v>242</v>
      </c>
      <c r="N154" s="305" t="s">
        <v>232</v>
      </c>
      <c r="O154" s="305" t="s">
        <v>232</v>
      </c>
      <c r="P154" s="305" t="s">
        <v>232</v>
      </c>
      <c r="Q154" s="305" t="s">
        <v>232</v>
      </c>
      <c r="R154" s="305"/>
      <c r="S154" s="305"/>
      <c r="T154" s="305"/>
      <c r="U154" s="305"/>
      <c r="V154" s="305"/>
      <c r="W154" s="305"/>
      <c r="X154" s="305"/>
      <c r="Y154" s="305"/>
      <c r="Z154" s="305"/>
      <c r="AA154" s="298"/>
      <c r="AB154" s="298" t="s">
        <v>232</v>
      </c>
      <c r="AC154" s="298" t="s">
        <v>232</v>
      </c>
      <c r="AD154" s="298"/>
      <c r="AE154" s="298" t="s">
        <v>232</v>
      </c>
      <c r="AF154" s="298" t="s">
        <v>232</v>
      </c>
      <c r="AG154" s="298" t="s">
        <v>232</v>
      </c>
      <c r="AH154" s="298" t="s">
        <v>232</v>
      </c>
      <c r="AI154" s="298" t="s">
        <v>232</v>
      </c>
      <c r="AJ154" s="298" t="s">
        <v>232</v>
      </c>
      <c r="AK154" s="298" t="s">
        <v>232</v>
      </c>
      <c r="AL154" s="298" t="s">
        <v>232</v>
      </c>
      <c r="AM154" s="298" t="s">
        <v>232</v>
      </c>
      <c r="AN154" s="298" t="s">
        <v>232</v>
      </c>
      <c r="AO154" s="298" t="s">
        <v>232</v>
      </c>
      <c r="AP154" s="298" t="s">
        <v>239</v>
      </c>
      <c r="AQ154" s="303" t="s">
        <v>2881</v>
      </c>
      <c r="AR154" s="298" t="s">
        <v>242</v>
      </c>
      <c r="AS154" s="298" t="s">
        <v>2870</v>
      </c>
      <c r="AT154" s="305"/>
      <c r="AU154" s="305"/>
      <c r="AV154" s="305" t="s">
        <v>232</v>
      </c>
      <c r="AW154" s="305" t="s">
        <v>232</v>
      </c>
      <c r="AX154" s="305" t="s">
        <v>232</v>
      </c>
      <c r="AY154" s="305" t="s">
        <v>232</v>
      </c>
      <c r="AZ154" s="305" t="s">
        <v>232</v>
      </c>
      <c r="BA154" s="298"/>
      <c r="BB154" s="298"/>
      <c r="BC154" s="298"/>
      <c r="BD154" s="298"/>
      <c r="BE154" s="298"/>
      <c r="BF154" s="298" t="s">
        <v>2353</v>
      </c>
      <c r="BG154" s="298" t="s">
        <v>2877</v>
      </c>
      <c r="BH154" s="294">
        <v>45033</v>
      </c>
      <c r="BI154" s="298"/>
      <c r="BJ154" s="323"/>
      <c r="BK154" s="323"/>
      <c r="BL154" s="323"/>
      <c r="BM154" s="323"/>
      <c r="BN154" s="323"/>
      <c r="BO154" s="323"/>
      <c r="BP154" s="298" t="s">
        <v>244</v>
      </c>
      <c r="BQ154" s="298" t="s">
        <v>242</v>
      </c>
      <c r="BR154" s="323"/>
    </row>
    <row r="155" spans="1:70" s="230" customFormat="1" ht="39.75" hidden="1" customHeight="1" x14ac:dyDescent="0.25">
      <c r="A155" s="320" t="s">
        <v>631</v>
      </c>
      <c r="B155" s="325" t="s">
        <v>3252</v>
      </c>
      <c r="C155" s="322" t="s">
        <v>3253</v>
      </c>
      <c r="D155" s="326">
        <v>1012</v>
      </c>
      <c r="E155" s="322">
        <v>41365</v>
      </c>
      <c r="F155" s="294">
        <v>2958465</v>
      </c>
      <c r="G155" s="305" t="s">
        <v>243</v>
      </c>
      <c r="H155" s="305" t="s">
        <v>244</v>
      </c>
      <c r="I155" s="305" t="s">
        <v>2866</v>
      </c>
      <c r="J155" s="298" t="s">
        <v>2880</v>
      </c>
      <c r="K155" s="298" t="s">
        <v>2875</v>
      </c>
      <c r="L155" s="328" t="str">
        <f>HYPERLINK("#"&amp;"'Dynamic Data'!A"&amp;(MATCH(C155,'[40]Dynamic Data'!$A:$A,0)),TEXT(C155,""))</f>
        <v>CP 10 47</v>
      </c>
      <c r="M155" s="298" t="s">
        <v>242</v>
      </c>
      <c r="N155" s="305" t="s">
        <v>232</v>
      </c>
      <c r="O155" s="305" t="s">
        <v>232</v>
      </c>
      <c r="P155" s="305" t="s">
        <v>232</v>
      </c>
      <c r="Q155" s="305" t="s">
        <v>232</v>
      </c>
      <c r="R155" s="305"/>
      <c r="S155" s="305"/>
      <c r="T155" s="305"/>
      <c r="U155" s="305"/>
      <c r="V155" s="305"/>
      <c r="W155" s="305"/>
      <c r="X155" s="305"/>
      <c r="Y155" s="305"/>
      <c r="Z155" s="305"/>
      <c r="AA155" s="298"/>
      <c r="AB155" s="298" t="s">
        <v>232</v>
      </c>
      <c r="AC155" s="298" t="s">
        <v>232</v>
      </c>
      <c r="AD155" s="298"/>
      <c r="AE155" s="298" t="s">
        <v>232</v>
      </c>
      <c r="AF155" s="298" t="s">
        <v>232</v>
      </c>
      <c r="AG155" s="298" t="s">
        <v>232</v>
      </c>
      <c r="AH155" s="298" t="s">
        <v>232</v>
      </c>
      <c r="AI155" s="298" t="s">
        <v>232</v>
      </c>
      <c r="AJ155" s="298" t="s">
        <v>232</v>
      </c>
      <c r="AK155" s="298" t="s">
        <v>232</v>
      </c>
      <c r="AL155" s="298" t="s">
        <v>232</v>
      </c>
      <c r="AM155" s="298" t="s">
        <v>232</v>
      </c>
      <c r="AN155" s="298" t="s">
        <v>232</v>
      </c>
      <c r="AO155" s="298" t="s">
        <v>232</v>
      </c>
      <c r="AP155" s="298" t="s">
        <v>239</v>
      </c>
      <c r="AQ155" s="303" t="s">
        <v>2881</v>
      </c>
      <c r="AR155" s="298" t="s">
        <v>242</v>
      </c>
      <c r="AS155" s="298" t="s">
        <v>2870</v>
      </c>
      <c r="AT155" s="305"/>
      <c r="AU155" s="305"/>
      <c r="AV155" s="305" t="s">
        <v>232</v>
      </c>
      <c r="AW155" s="305" t="s">
        <v>232</v>
      </c>
      <c r="AX155" s="305" t="s">
        <v>232</v>
      </c>
      <c r="AY155" s="305" t="s">
        <v>232</v>
      </c>
      <c r="AZ155" s="305" t="s">
        <v>232</v>
      </c>
      <c r="BA155" s="298"/>
      <c r="BB155" s="298"/>
      <c r="BC155" s="298"/>
      <c r="BD155" s="298"/>
      <c r="BE155" s="298"/>
      <c r="BF155" s="298" t="s">
        <v>2353</v>
      </c>
      <c r="BG155" s="298" t="s">
        <v>2877</v>
      </c>
      <c r="BH155" s="294">
        <v>45033</v>
      </c>
      <c r="BI155" s="298"/>
      <c r="BJ155" s="323"/>
      <c r="BK155" s="323"/>
      <c r="BL155" s="323"/>
      <c r="BM155" s="323"/>
      <c r="BN155" s="323"/>
      <c r="BO155" s="323"/>
      <c r="BP155" s="298" t="s">
        <v>244</v>
      </c>
      <c r="BQ155" s="298" t="s">
        <v>242</v>
      </c>
      <c r="BR155" s="323"/>
    </row>
    <row r="156" spans="1:70" s="230" customFormat="1" ht="39.75" hidden="1" customHeight="1" x14ac:dyDescent="0.25">
      <c r="A156" s="268" t="s">
        <v>3051</v>
      </c>
      <c r="B156" s="266" t="s">
        <v>3254</v>
      </c>
      <c r="C156" s="264" t="s">
        <v>3255</v>
      </c>
      <c r="D156" s="264" t="s">
        <v>2891</v>
      </c>
      <c r="E156" s="269">
        <v>32325</v>
      </c>
      <c r="F156" s="251">
        <v>2958465</v>
      </c>
      <c r="G156" s="210" t="s">
        <v>243</v>
      </c>
      <c r="H156" s="248" t="s">
        <v>244</v>
      </c>
      <c r="I156" s="210" t="s">
        <v>2866</v>
      </c>
      <c r="J156" s="248" t="s">
        <v>2886</v>
      </c>
      <c r="K156" s="248" t="s">
        <v>2875</v>
      </c>
      <c r="L156" s="260" t="str">
        <f>HYPERLINK("#"&amp;"'Dynamic Data'!A"&amp;(MATCH(C156,'[40]Dynamic Data'!$A:$A,0)),TEXT(C156,""))</f>
        <v>CP 15 13</v>
      </c>
      <c r="M156" s="248" t="s">
        <v>242</v>
      </c>
      <c r="N156" s="254" t="s">
        <v>232</v>
      </c>
      <c r="O156" s="254" t="s">
        <v>232</v>
      </c>
      <c r="P156" s="254" t="s">
        <v>232</v>
      </c>
      <c r="Q156" s="264"/>
      <c r="R156" s="264"/>
      <c r="S156" s="264"/>
      <c r="T156" s="264" t="s">
        <v>232</v>
      </c>
      <c r="U156" s="264" t="s">
        <v>232</v>
      </c>
      <c r="V156" s="264"/>
      <c r="W156" s="264"/>
      <c r="X156" s="264"/>
      <c r="Y156" s="264"/>
      <c r="Z156" s="264"/>
      <c r="AA156" s="248" t="s">
        <v>232</v>
      </c>
      <c r="AB156" s="248" t="s">
        <v>232</v>
      </c>
      <c r="AC156" s="248" t="s">
        <v>232</v>
      </c>
      <c r="AD156" s="248" t="s">
        <v>232</v>
      </c>
      <c r="AE156" s="248" t="s">
        <v>232</v>
      </c>
      <c r="AF156" s="248" t="s">
        <v>232</v>
      </c>
      <c r="AG156" s="248" t="s">
        <v>232</v>
      </c>
      <c r="AH156" s="248" t="s">
        <v>232</v>
      </c>
      <c r="AI156" s="248" t="s">
        <v>232</v>
      </c>
      <c r="AJ156" s="248" t="s">
        <v>232</v>
      </c>
      <c r="AK156" s="248" t="s">
        <v>232</v>
      </c>
      <c r="AL156" s="248" t="s">
        <v>232</v>
      </c>
      <c r="AM156" s="248" t="s">
        <v>232</v>
      </c>
      <c r="AN156" s="248" t="s">
        <v>232</v>
      </c>
      <c r="AO156" s="248" t="s">
        <v>232</v>
      </c>
      <c r="AP156" s="248" t="s">
        <v>239</v>
      </c>
      <c r="AQ156" s="255" t="s">
        <v>2881</v>
      </c>
      <c r="AR156" s="248" t="s">
        <v>242</v>
      </c>
      <c r="AS156" s="248" t="s">
        <v>2870</v>
      </c>
      <c r="AT156" s="248"/>
      <c r="AU156" s="248"/>
      <c r="AV156" s="248" t="s">
        <v>232</v>
      </c>
      <c r="AW156" s="248" t="s">
        <v>232</v>
      </c>
      <c r="AX156" s="248" t="s">
        <v>232</v>
      </c>
      <c r="AY156" s="248" t="s">
        <v>232</v>
      </c>
      <c r="AZ156" s="248" t="s">
        <v>232</v>
      </c>
      <c r="BA156" s="248"/>
      <c r="BB156" s="248"/>
      <c r="BC156" s="248"/>
      <c r="BD156" s="248"/>
      <c r="BE156" s="248"/>
      <c r="BF156" s="248" t="s">
        <v>2353</v>
      </c>
      <c r="BG156" s="248" t="s">
        <v>2877</v>
      </c>
      <c r="BH156" s="251">
        <v>45026</v>
      </c>
      <c r="BI156" s="248">
        <v>51</v>
      </c>
      <c r="BJ156" s="267"/>
      <c r="BK156" s="267"/>
      <c r="BL156" s="267"/>
      <c r="BM156" s="267"/>
      <c r="BN156" s="267"/>
      <c r="BO156" s="267"/>
      <c r="BP156" s="267"/>
      <c r="BQ156" s="267"/>
      <c r="BR156" s="267"/>
    </row>
    <row r="157" spans="1:70" s="230" customFormat="1" ht="39.75" hidden="1" customHeight="1" x14ac:dyDescent="0.25">
      <c r="A157" s="320" t="s">
        <v>3051</v>
      </c>
      <c r="B157" s="325" t="s">
        <v>3256</v>
      </c>
      <c r="C157" s="322" t="s">
        <v>3257</v>
      </c>
      <c r="D157" s="326">
        <v>1012</v>
      </c>
      <c r="E157" s="322">
        <v>41365</v>
      </c>
      <c r="F157" s="294">
        <v>2958465</v>
      </c>
      <c r="G157" s="305" t="s">
        <v>243</v>
      </c>
      <c r="H157" s="305" t="s">
        <v>244</v>
      </c>
      <c r="I157" s="305" t="s">
        <v>2866</v>
      </c>
      <c r="J157" s="298" t="s">
        <v>2899</v>
      </c>
      <c r="K157" s="298" t="s">
        <v>2875</v>
      </c>
      <c r="L157" s="298" t="s">
        <v>23</v>
      </c>
      <c r="M157" s="298" t="s">
        <v>244</v>
      </c>
      <c r="N157" s="305" t="s">
        <v>232</v>
      </c>
      <c r="O157" s="305" t="s">
        <v>232</v>
      </c>
      <c r="P157" s="305" t="s">
        <v>232</v>
      </c>
      <c r="Q157" s="305"/>
      <c r="R157" s="305"/>
      <c r="S157" s="305"/>
      <c r="T157" s="305" t="s">
        <v>232</v>
      </c>
      <c r="U157" s="305" t="s">
        <v>232</v>
      </c>
      <c r="V157" s="305"/>
      <c r="W157" s="305"/>
      <c r="X157" s="305"/>
      <c r="Y157" s="305"/>
      <c r="Z157" s="305"/>
      <c r="AA157" s="298" t="s">
        <v>232</v>
      </c>
      <c r="AB157" s="298" t="s">
        <v>232</v>
      </c>
      <c r="AC157" s="298" t="s">
        <v>232</v>
      </c>
      <c r="AD157" s="298" t="s">
        <v>232</v>
      </c>
      <c r="AE157" s="298" t="s">
        <v>232</v>
      </c>
      <c r="AF157" s="298" t="s">
        <v>232</v>
      </c>
      <c r="AG157" s="298" t="s">
        <v>232</v>
      </c>
      <c r="AH157" s="298" t="s">
        <v>232</v>
      </c>
      <c r="AI157" s="298" t="s">
        <v>232</v>
      </c>
      <c r="AJ157" s="298" t="s">
        <v>232</v>
      </c>
      <c r="AK157" s="298" t="s">
        <v>232</v>
      </c>
      <c r="AL157" s="298" t="s">
        <v>232</v>
      </c>
      <c r="AM157" s="298" t="s">
        <v>232</v>
      </c>
      <c r="AN157" s="298" t="s">
        <v>232</v>
      </c>
      <c r="AO157" s="298" t="s">
        <v>232</v>
      </c>
      <c r="AP157" s="298" t="s">
        <v>246</v>
      </c>
      <c r="AQ157" s="303" t="s">
        <v>2881</v>
      </c>
      <c r="AR157" s="298" t="s">
        <v>242</v>
      </c>
      <c r="AS157" s="298" t="s">
        <v>2870</v>
      </c>
      <c r="AT157" s="298"/>
      <c r="AU157" s="298"/>
      <c r="AV157" s="298" t="s">
        <v>232</v>
      </c>
      <c r="AW157" s="298" t="s">
        <v>232</v>
      </c>
      <c r="AX157" s="298" t="s">
        <v>232</v>
      </c>
      <c r="AY157" s="298" t="s">
        <v>232</v>
      </c>
      <c r="AZ157" s="298" t="s">
        <v>232</v>
      </c>
      <c r="BA157" s="298"/>
      <c r="BB157" s="298"/>
      <c r="BC157" s="298"/>
      <c r="BD157" s="298"/>
      <c r="BE157" s="298"/>
      <c r="BF157" s="298" t="s">
        <v>2353</v>
      </c>
      <c r="BG157" s="298" t="s">
        <v>2877</v>
      </c>
      <c r="BH157" s="294">
        <v>45033</v>
      </c>
      <c r="BI157" s="298">
        <v>50</v>
      </c>
      <c r="BJ157" s="323"/>
      <c r="BK157" s="323"/>
      <c r="BL157" s="323"/>
      <c r="BM157" s="323"/>
      <c r="BN157" s="323"/>
      <c r="BO157" s="323"/>
      <c r="BP157" s="298" t="s">
        <v>242</v>
      </c>
      <c r="BQ157" s="298" t="s">
        <v>244</v>
      </c>
      <c r="BR157" s="323"/>
    </row>
    <row r="158" spans="1:70" s="230" customFormat="1" ht="39.75" hidden="1" customHeight="1" x14ac:dyDescent="0.25">
      <c r="A158" s="268" t="s">
        <v>3051</v>
      </c>
      <c r="B158" s="266" t="s">
        <v>3258</v>
      </c>
      <c r="C158" s="264" t="s">
        <v>3259</v>
      </c>
      <c r="D158" s="264" t="s">
        <v>2909</v>
      </c>
      <c r="E158" s="269">
        <v>35034</v>
      </c>
      <c r="F158" s="251">
        <v>2958465</v>
      </c>
      <c r="G158" s="210" t="s">
        <v>243</v>
      </c>
      <c r="H158" s="248" t="s">
        <v>244</v>
      </c>
      <c r="I158" s="210" t="s">
        <v>2866</v>
      </c>
      <c r="J158" s="248" t="s">
        <v>2886</v>
      </c>
      <c r="K158" s="248" t="s">
        <v>2868</v>
      </c>
      <c r="L158" s="248" t="s">
        <v>23</v>
      </c>
      <c r="M158" s="248" t="s">
        <v>244</v>
      </c>
      <c r="N158" s="264" t="s">
        <v>232</v>
      </c>
      <c r="O158" s="264" t="s">
        <v>232</v>
      </c>
      <c r="P158" s="264" t="s">
        <v>232</v>
      </c>
      <c r="Q158" s="264"/>
      <c r="R158" s="264"/>
      <c r="S158" s="264"/>
      <c r="T158" s="264" t="s">
        <v>232</v>
      </c>
      <c r="U158" s="264" t="s">
        <v>232</v>
      </c>
      <c r="V158" s="264"/>
      <c r="W158" s="264"/>
      <c r="X158" s="264"/>
      <c r="Y158" s="264"/>
      <c r="Z158" s="264"/>
      <c r="AA158" s="248" t="s">
        <v>232</v>
      </c>
      <c r="AB158" s="248" t="s">
        <v>232</v>
      </c>
      <c r="AC158" s="248" t="s">
        <v>232</v>
      </c>
      <c r="AD158" s="248" t="s">
        <v>232</v>
      </c>
      <c r="AE158" s="248" t="s">
        <v>232</v>
      </c>
      <c r="AF158" s="248" t="s">
        <v>232</v>
      </c>
      <c r="AG158" s="248" t="s">
        <v>232</v>
      </c>
      <c r="AH158" s="248" t="s">
        <v>232</v>
      </c>
      <c r="AI158" s="248" t="s">
        <v>232</v>
      </c>
      <c r="AJ158" s="248" t="s">
        <v>232</v>
      </c>
      <c r="AK158" s="248" t="s">
        <v>232</v>
      </c>
      <c r="AL158" s="248" t="s">
        <v>232</v>
      </c>
      <c r="AM158" s="248" t="s">
        <v>232</v>
      </c>
      <c r="AN158" s="248" t="s">
        <v>232</v>
      </c>
      <c r="AO158" s="248" t="s">
        <v>232</v>
      </c>
      <c r="AP158" s="248" t="s">
        <v>239</v>
      </c>
      <c r="AQ158" s="261" t="s">
        <v>2881</v>
      </c>
      <c r="AR158" s="248" t="s">
        <v>242</v>
      </c>
      <c r="AS158" s="248" t="s">
        <v>2870</v>
      </c>
      <c r="AT158" s="248"/>
      <c r="AU158" s="248"/>
      <c r="AV158" s="248" t="s">
        <v>232</v>
      </c>
      <c r="AW158" s="248" t="s">
        <v>232</v>
      </c>
      <c r="AX158" s="248" t="s">
        <v>232</v>
      </c>
      <c r="AY158" s="248" t="s">
        <v>232</v>
      </c>
      <c r="AZ158" s="248" t="s">
        <v>232</v>
      </c>
      <c r="BA158" s="248"/>
      <c r="BB158" s="248"/>
      <c r="BC158" s="248"/>
      <c r="BD158" s="248"/>
      <c r="BE158" s="248"/>
      <c r="BF158" s="248" t="s">
        <v>2353</v>
      </c>
      <c r="BG158" s="248" t="s">
        <v>2877</v>
      </c>
      <c r="BH158" s="251">
        <v>45026</v>
      </c>
      <c r="BI158" s="248">
        <v>51</v>
      </c>
      <c r="BJ158" s="267"/>
      <c r="BK158" s="267"/>
      <c r="BL158" s="267"/>
      <c r="BM158" s="267"/>
      <c r="BN158" s="267"/>
      <c r="BO158" s="267"/>
      <c r="BP158" s="267"/>
      <c r="BQ158" s="267"/>
      <c r="BR158" s="267"/>
    </row>
    <row r="159" spans="1:70" s="230" customFormat="1" ht="39.75" hidden="1" customHeight="1" x14ac:dyDescent="0.25">
      <c r="A159" s="246" t="s">
        <v>3051</v>
      </c>
      <c r="B159" s="266" t="s">
        <v>3260</v>
      </c>
      <c r="C159" s="264" t="s">
        <v>3261</v>
      </c>
      <c r="D159" s="264" t="s">
        <v>2894</v>
      </c>
      <c r="E159" s="269">
        <v>36892</v>
      </c>
      <c r="F159" s="251">
        <v>2958465</v>
      </c>
      <c r="G159" s="210" t="s">
        <v>243</v>
      </c>
      <c r="H159" s="248" t="s">
        <v>244</v>
      </c>
      <c r="I159" s="210" t="s">
        <v>2866</v>
      </c>
      <c r="J159" s="248" t="s">
        <v>2880</v>
      </c>
      <c r="K159" s="248" t="s">
        <v>2875</v>
      </c>
      <c r="L159" s="260" t="str">
        <f>HYPERLINK("#"&amp;"'Dynamic Data'!A"&amp;(MATCH(C159,'[40]Dynamic Data'!$A:$A,0)),TEXT(C159,""))</f>
        <v>CP 15 24</v>
      </c>
      <c r="M159" s="248" t="s">
        <v>242</v>
      </c>
      <c r="N159" s="264" t="s">
        <v>232</v>
      </c>
      <c r="O159" s="264" t="s">
        <v>232</v>
      </c>
      <c r="P159" s="264" t="s">
        <v>232</v>
      </c>
      <c r="Q159" s="264"/>
      <c r="R159" s="264"/>
      <c r="S159" s="264"/>
      <c r="T159" s="264" t="s">
        <v>232</v>
      </c>
      <c r="U159" s="264" t="s">
        <v>232</v>
      </c>
      <c r="V159" s="264"/>
      <c r="W159" s="264"/>
      <c r="X159" s="264"/>
      <c r="Y159" s="264"/>
      <c r="Z159" s="264"/>
      <c r="AA159" s="248" t="s">
        <v>232</v>
      </c>
      <c r="AB159" s="248" t="s">
        <v>232</v>
      </c>
      <c r="AC159" s="248" t="s">
        <v>232</v>
      </c>
      <c r="AD159" s="248" t="s">
        <v>232</v>
      </c>
      <c r="AE159" s="248" t="s">
        <v>232</v>
      </c>
      <c r="AF159" s="248" t="s">
        <v>232</v>
      </c>
      <c r="AG159" s="248" t="s">
        <v>232</v>
      </c>
      <c r="AH159" s="248" t="s">
        <v>232</v>
      </c>
      <c r="AI159" s="248" t="s">
        <v>232</v>
      </c>
      <c r="AJ159" s="248" t="s">
        <v>232</v>
      </c>
      <c r="AK159" s="248" t="s">
        <v>232</v>
      </c>
      <c r="AL159" s="248" t="s">
        <v>232</v>
      </c>
      <c r="AM159" s="248" t="s">
        <v>232</v>
      </c>
      <c r="AN159" s="248" t="s">
        <v>232</v>
      </c>
      <c r="AO159" s="248" t="s">
        <v>232</v>
      </c>
      <c r="AP159" s="248" t="s">
        <v>239</v>
      </c>
      <c r="AQ159" s="255" t="s">
        <v>2881</v>
      </c>
      <c r="AR159" s="248" t="s">
        <v>242</v>
      </c>
      <c r="AS159" s="267" t="s">
        <v>2870</v>
      </c>
      <c r="AT159" s="248"/>
      <c r="AU159" s="248"/>
      <c r="AV159" s="248" t="s">
        <v>232</v>
      </c>
      <c r="AW159" s="248" t="s">
        <v>232</v>
      </c>
      <c r="AX159" s="248" t="s">
        <v>232</v>
      </c>
      <c r="AY159" s="248" t="s">
        <v>232</v>
      </c>
      <c r="AZ159" s="248" t="s">
        <v>232</v>
      </c>
      <c r="BA159" s="248"/>
      <c r="BB159" s="248"/>
      <c r="BC159" s="248"/>
      <c r="BD159" s="248"/>
      <c r="BE159" s="248"/>
      <c r="BF159" s="248" t="s">
        <v>2353</v>
      </c>
      <c r="BG159" s="248" t="s">
        <v>2877</v>
      </c>
      <c r="BH159" s="251">
        <v>45026</v>
      </c>
      <c r="BI159" s="248">
        <v>51</v>
      </c>
      <c r="BJ159" s="267"/>
      <c r="BK159" s="267"/>
      <c r="BL159" s="267"/>
      <c r="BM159" s="267"/>
      <c r="BN159" s="267"/>
      <c r="BO159" s="267"/>
      <c r="BP159" s="267"/>
      <c r="BQ159" s="267"/>
      <c r="BR159" s="267"/>
    </row>
    <row r="160" spans="1:70" s="230" customFormat="1" ht="39.75" hidden="1" customHeight="1" x14ac:dyDescent="0.25">
      <c r="A160" s="268" t="s">
        <v>958</v>
      </c>
      <c r="B160" s="285" t="s">
        <v>3262</v>
      </c>
      <c r="C160" s="269" t="s">
        <v>961</v>
      </c>
      <c r="D160" s="287">
        <v>1012</v>
      </c>
      <c r="E160" s="269">
        <v>41365</v>
      </c>
      <c r="F160" s="251">
        <v>2958465</v>
      </c>
      <c r="G160" s="264" t="s">
        <v>243</v>
      </c>
      <c r="H160" s="264" t="s">
        <v>244</v>
      </c>
      <c r="I160" s="264" t="s">
        <v>2866</v>
      </c>
      <c r="J160" s="248" t="s">
        <v>2880</v>
      </c>
      <c r="K160" s="248" t="s">
        <v>2875</v>
      </c>
      <c r="L160" s="260" t="str">
        <f>HYPERLINK("#"&amp;"'Dynamic Data'!A"&amp;(MATCH(C160,'[40]Dynamic Data'!$A:$A,0)),TEXT(C160,""))</f>
        <v>CP 15 25</v>
      </c>
      <c r="M160" s="248" t="s">
        <v>242</v>
      </c>
      <c r="N160" s="264" t="s">
        <v>232</v>
      </c>
      <c r="O160" s="264" t="s">
        <v>232</v>
      </c>
      <c r="P160" s="264" t="s">
        <v>232</v>
      </c>
      <c r="Q160" s="264"/>
      <c r="R160" s="264"/>
      <c r="S160" s="264"/>
      <c r="T160" s="264" t="s">
        <v>232</v>
      </c>
      <c r="U160" s="264" t="s">
        <v>232</v>
      </c>
      <c r="V160" s="264"/>
      <c r="W160" s="264"/>
      <c r="X160" s="264"/>
      <c r="Y160" s="264"/>
      <c r="Z160" s="264"/>
      <c r="AA160" s="248" t="s">
        <v>232</v>
      </c>
      <c r="AB160" s="248" t="s">
        <v>232</v>
      </c>
      <c r="AC160" s="248" t="s">
        <v>232</v>
      </c>
      <c r="AD160" s="248" t="s">
        <v>232</v>
      </c>
      <c r="AE160" s="248" t="s">
        <v>232</v>
      </c>
      <c r="AF160" s="248" t="s">
        <v>232</v>
      </c>
      <c r="AG160" s="248" t="s">
        <v>232</v>
      </c>
      <c r="AH160" s="248" t="s">
        <v>232</v>
      </c>
      <c r="AI160" s="248" t="s">
        <v>232</v>
      </c>
      <c r="AJ160" s="248" t="s">
        <v>232</v>
      </c>
      <c r="AK160" s="248" t="s">
        <v>232</v>
      </c>
      <c r="AL160" s="248" t="s">
        <v>232</v>
      </c>
      <c r="AM160" s="248" t="s">
        <v>232</v>
      </c>
      <c r="AN160" s="248" t="s">
        <v>232</v>
      </c>
      <c r="AO160" s="248" t="s">
        <v>232</v>
      </c>
      <c r="AP160" s="248" t="s">
        <v>239</v>
      </c>
      <c r="AQ160" s="255" t="s">
        <v>2881</v>
      </c>
      <c r="AR160" s="248" t="s">
        <v>242</v>
      </c>
      <c r="AS160" s="248" t="s">
        <v>2870</v>
      </c>
      <c r="AT160" s="248"/>
      <c r="AU160" s="248"/>
      <c r="AV160" s="264" t="s">
        <v>232</v>
      </c>
      <c r="AW160" s="264" t="s">
        <v>232</v>
      </c>
      <c r="AX160" s="264" t="s">
        <v>232</v>
      </c>
      <c r="AY160" s="264" t="s">
        <v>232</v>
      </c>
      <c r="AZ160" s="264" t="s">
        <v>232</v>
      </c>
      <c r="BA160" s="248"/>
      <c r="BB160" s="248"/>
      <c r="BC160" s="248"/>
      <c r="BD160" s="248"/>
      <c r="BE160" s="248"/>
      <c r="BF160" s="248" t="s">
        <v>2353</v>
      </c>
      <c r="BG160" s="248" t="s">
        <v>2877</v>
      </c>
      <c r="BH160" s="251">
        <v>45026</v>
      </c>
      <c r="BI160" s="248">
        <v>51</v>
      </c>
      <c r="BJ160" s="267"/>
      <c r="BK160" s="267"/>
      <c r="BL160" s="267"/>
      <c r="BM160" s="267"/>
      <c r="BN160" s="267"/>
      <c r="BO160" s="267"/>
      <c r="BP160" s="267"/>
      <c r="BQ160" s="267"/>
      <c r="BR160" s="267"/>
    </row>
    <row r="161" spans="1:70" s="230" customFormat="1" ht="39.75" hidden="1" customHeight="1" x14ac:dyDescent="0.25">
      <c r="A161" s="320" t="s">
        <v>1063</v>
      </c>
      <c r="B161" s="325" t="s">
        <v>3263</v>
      </c>
      <c r="C161" s="322" t="s">
        <v>3264</v>
      </c>
      <c r="D161" s="326">
        <v>1012</v>
      </c>
      <c r="E161" s="322">
        <v>41365</v>
      </c>
      <c r="F161" s="294">
        <v>2958465</v>
      </c>
      <c r="G161" s="305" t="s">
        <v>243</v>
      </c>
      <c r="H161" s="305" t="s">
        <v>244</v>
      </c>
      <c r="I161" s="305" t="s">
        <v>2866</v>
      </c>
      <c r="J161" s="298" t="s">
        <v>2886</v>
      </c>
      <c r="K161" s="298" t="s">
        <v>2868</v>
      </c>
      <c r="L161" s="298" t="s">
        <v>23</v>
      </c>
      <c r="M161" s="298" t="s">
        <v>244</v>
      </c>
      <c r="N161" s="305" t="s">
        <v>232</v>
      </c>
      <c r="O161" s="305" t="s">
        <v>232</v>
      </c>
      <c r="P161" s="305" t="s">
        <v>232</v>
      </c>
      <c r="Q161" s="305"/>
      <c r="R161" s="305"/>
      <c r="S161" s="305"/>
      <c r="T161" s="305"/>
      <c r="U161" s="305"/>
      <c r="V161" s="305" t="s">
        <v>232</v>
      </c>
      <c r="W161" s="305"/>
      <c r="X161" s="305"/>
      <c r="Y161" s="305"/>
      <c r="Z161" s="305"/>
      <c r="AA161" s="298" t="s">
        <v>232</v>
      </c>
      <c r="AB161" s="298" t="s">
        <v>232</v>
      </c>
      <c r="AC161" s="298" t="s">
        <v>232</v>
      </c>
      <c r="AD161" s="298" t="s">
        <v>232</v>
      </c>
      <c r="AE161" s="298" t="s">
        <v>232</v>
      </c>
      <c r="AF161" s="298" t="s">
        <v>232</v>
      </c>
      <c r="AG161" s="298" t="s">
        <v>232</v>
      </c>
      <c r="AH161" s="298" t="s">
        <v>232</v>
      </c>
      <c r="AI161" s="298" t="s">
        <v>232</v>
      </c>
      <c r="AJ161" s="298" t="s">
        <v>232</v>
      </c>
      <c r="AK161" s="298" t="s">
        <v>232</v>
      </c>
      <c r="AL161" s="298" t="s">
        <v>232</v>
      </c>
      <c r="AM161" s="298" t="s">
        <v>232</v>
      </c>
      <c r="AN161" s="298" t="s">
        <v>232</v>
      </c>
      <c r="AO161" s="298" t="s">
        <v>232</v>
      </c>
      <c r="AP161" s="298" t="s">
        <v>246</v>
      </c>
      <c r="AQ161" s="303" t="s">
        <v>2881</v>
      </c>
      <c r="AR161" s="298" t="s">
        <v>242</v>
      </c>
      <c r="AS161" s="298" t="s">
        <v>2870</v>
      </c>
      <c r="AT161" s="305"/>
      <c r="AU161" s="305"/>
      <c r="AV161" s="305" t="s">
        <v>232</v>
      </c>
      <c r="AW161" s="305" t="s">
        <v>232</v>
      </c>
      <c r="AX161" s="305" t="s">
        <v>232</v>
      </c>
      <c r="AY161" s="305" t="s">
        <v>232</v>
      </c>
      <c r="AZ161" s="305" t="s">
        <v>232</v>
      </c>
      <c r="BA161" s="298"/>
      <c r="BB161" s="298"/>
      <c r="BC161" s="298"/>
      <c r="BD161" s="298"/>
      <c r="BE161" s="298"/>
      <c r="BF161" s="298" t="s">
        <v>2353</v>
      </c>
      <c r="BG161" s="298" t="s">
        <v>2877</v>
      </c>
      <c r="BH161" s="294">
        <v>45033</v>
      </c>
      <c r="BI161" s="298"/>
      <c r="BJ161" s="323"/>
      <c r="BK161" s="323"/>
      <c r="BL161" s="323"/>
      <c r="BM161" s="323"/>
      <c r="BN161" s="323"/>
      <c r="BO161" s="323"/>
      <c r="BP161" s="323"/>
      <c r="BQ161" s="323"/>
      <c r="BR161" s="323"/>
    </row>
    <row r="162" spans="1:70" s="230" customFormat="1" ht="40.15" hidden="1" customHeight="1" x14ac:dyDescent="0.25">
      <c r="A162" s="320" t="s">
        <v>834</v>
      </c>
      <c r="B162" s="325" t="s">
        <v>3265</v>
      </c>
      <c r="C162" s="322" t="s">
        <v>3266</v>
      </c>
      <c r="D162" s="326">
        <v>1012</v>
      </c>
      <c r="E162" s="322">
        <v>41365</v>
      </c>
      <c r="F162" s="294">
        <v>2958465</v>
      </c>
      <c r="G162" s="305" t="s">
        <v>243</v>
      </c>
      <c r="H162" s="305" t="s">
        <v>244</v>
      </c>
      <c r="I162" s="305" t="s">
        <v>2866</v>
      </c>
      <c r="J162" s="298" t="s">
        <v>2874</v>
      </c>
      <c r="K162" s="298" t="s">
        <v>2868</v>
      </c>
      <c r="L162" s="298" t="s">
        <v>23</v>
      </c>
      <c r="M162" s="298" t="s">
        <v>244</v>
      </c>
      <c r="N162" s="305" t="s">
        <v>232</v>
      </c>
      <c r="O162" s="305" t="s">
        <v>232</v>
      </c>
      <c r="P162" s="305" t="s">
        <v>232</v>
      </c>
      <c r="Q162" s="305"/>
      <c r="R162" s="305" t="s">
        <v>232</v>
      </c>
      <c r="S162" s="305"/>
      <c r="T162" s="305"/>
      <c r="U162" s="305"/>
      <c r="V162" s="305"/>
      <c r="W162" s="305"/>
      <c r="X162" s="305"/>
      <c r="Y162" s="305"/>
      <c r="Z162" s="305"/>
      <c r="AA162" s="298"/>
      <c r="AB162" s="298"/>
      <c r="AC162" s="298"/>
      <c r="AD162" s="298"/>
      <c r="AE162" s="298"/>
      <c r="AF162" s="298"/>
      <c r="AG162" s="298"/>
      <c r="AH162" s="298"/>
      <c r="AI162" s="298"/>
      <c r="AJ162" s="298" t="s">
        <v>232</v>
      </c>
      <c r="AK162" s="298"/>
      <c r="AL162" s="298"/>
      <c r="AM162" s="298"/>
      <c r="AN162" s="298"/>
      <c r="AO162" s="298"/>
      <c r="AP162" s="298" t="s">
        <v>1264</v>
      </c>
      <c r="AQ162" s="303" t="s">
        <v>2881</v>
      </c>
      <c r="AR162" s="298" t="s">
        <v>242</v>
      </c>
      <c r="AS162" s="298" t="s">
        <v>2870</v>
      </c>
      <c r="AT162" s="298"/>
      <c r="AU162" s="298"/>
      <c r="AV162" s="305" t="s">
        <v>232</v>
      </c>
      <c r="AW162" s="305" t="s">
        <v>232</v>
      </c>
      <c r="AX162" s="305" t="s">
        <v>232</v>
      </c>
      <c r="AY162" s="305" t="s">
        <v>232</v>
      </c>
      <c r="AZ162" s="305" t="s">
        <v>232</v>
      </c>
      <c r="BA162" s="298"/>
      <c r="BB162" s="298"/>
      <c r="BC162" s="298"/>
      <c r="BD162" s="298"/>
      <c r="BE162" s="298"/>
      <c r="BF162" s="298" t="s">
        <v>2353</v>
      </c>
      <c r="BG162" s="298" t="s">
        <v>2877</v>
      </c>
      <c r="BH162" s="294">
        <v>45026</v>
      </c>
      <c r="BI162" s="298"/>
      <c r="BJ162" s="323"/>
      <c r="BK162" s="323"/>
      <c r="BL162" s="323"/>
      <c r="BM162" s="323"/>
      <c r="BN162" s="323"/>
      <c r="BO162" s="323"/>
      <c r="BP162" s="323"/>
      <c r="BQ162" s="323"/>
      <c r="BR162" s="323"/>
    </row>
    <row r="163" spans="1:70" s="230" customFormat="1" ht="40.15" hidden="1" customHeight="1" x14ac:dyDescent="0.25">
      <c r="A163" s="320" t="s">
        <v>834</v>
      </c>
      <c r="B163" s="325" t="s">
        <v>3267</v>
      </c>
      <c r="C163" s="322" t="s">
        <v>3268</v>
      </c>
      <c r="D163" s="326">
        <v>1012</v>
      </c>
      <c r="E163" s="322">
        <v>41365</v>
      </c>
      <c r="F163" s="294">
        <v>2958465</v>
      </c>
      <c r="G163" s="305" t="s">
        <v>243</v>
      </c>
      <c r="H163" s="305" t="s">
        <v>244</v>
      </c>
      <c r="I163" s="305" t="s">
        <v>2866</v>
      </c>
      <c r="J163" s="298" t="s">
        <v>2874</v>
      </c>
      <c r="K163" s="298" t="s">
        <v>2868</v>
      </c>
      <c r="L163" s="298" t="s">
        <v>23</v>
      </c>
      <c r="M163" s="298" t="s">
        <v>244</v>
      </c>
      <c r="N163" s="305" t="s">
        <v>232</v>
      </c>
      <c r="O163" s="305" t="s">
        <v>232</v>
      </c>
      <c r="P163" s="305" t="s">
        <v>232</v>
      </c>
      <c r="Q163" s="305"/>
      <c r="R163" s="305" t="s">
        <v>232</v>
      </c>
      <c r="S163" s="305"/>
      <c r="T163" s="305"/>
      <c r="U163" s="305"/>
      <c r="V163" s="305"/>
      <c r="W163" s="305"/>
      <c r="X163" s="305"/>
      <c r="Y163" s="305"/>
      <c r="Z163" s="305"/>
      <c r="AA163" s="298"/>
      <c r="AB163" s="298" t="s">
        <v>232</v>
      </c>
      <c r="AC163" s="298"/>
      <c r="AD163" s="298"/>
      <c r="AE163" s="298"/>
      <c r="AF163" s="298"/>
      <c r="AG163" s="298"/>
      <c r="AH163" s="298"/>
      <c r="AI163" s="298"/>
      <c r="AJ163" s="298"/>
      <c r="AK163" s="298" t="s">
        <v>232</v>
      </c>
      <c r="AL163" s="298"/>
      <c r="AM163" s="298" t="s">
        <v>232</v>
      </c>
      <c r="AN163" s="298"/>
      <c r="AO163" s="298"/>
      <c r="AP163" s="298" t="s">
        <v>1264</v>
      </c>
      <c r="AQ163" s="327" t="s">
        <v>2881</v>
      </c>
      <c r="AR163" s="298" t="s">
        <v>242</v>
      </c>
      <c r="AS163" s="298" t="s">
        <v>2870</v>
      </c>
      <c r="AT163" s="298"/>
      <c r="AU163" s="298"/>
      <c r="AV163" s="305" t="s">
        <v>232</v>
      </c>
      <c r="AW163" s="305" t="s">
        <v>232</v>
      </c>
      <c r="AX163" s="305" t="s">
        <v>232</v>
      </c>
      <c r="AY163" s="305" t="s">
        <v>232</v>
      </c>
      <c r="AZ163" s="305" t="s">
        <v>232</v>
      </c>
      <c r="BA163" s="298"/>
      <c r="BB163" s="298"/>
      <c r="BC163" s="298"/>
      <c r="BD163" s="298"/>
      <c r="BE163" s="298"/>
      <c r="BF163" s="298" t="s">
        <v>2353</v>
      </c>
      <c r="BG163" s="298" t="s">
        <v>2877</v>
      </c>
      <c r="BH163" s="294">
        <v>45026</v>
      </c>
      <c r="BI163" s="298"/>
      <c r="BJ163" s="323"/>
      <c r="BK163" s="323"/>
      <c r="BL163" s="323"/>
      <c r="BM163" s="323"/>
      <c r="BN163" s="323"/>
      <c r="BO163" s="323"/>
      <c r="BP163" s="323"/>
      <c r="BQ163" s="323"/>
      <c r="BR163" s="323"/>
    </row>
    <row r="164" spans="1:70" s="230" customFormat="1" ht="40.15" hidden="1" customHeight="1" x14ac:dyDescent="0.25">
      <c r="A164" s="268" t="s">
        <v>3216</v>
      </c>
      <c r="B164" s="285" t="s">
        <v>3269</v>
      </c>
      <c r="C164" s="269" t="s">
        <v>3270</v>
      </c>
      <c r="D164" s="287">
        <v>1012</v>
      </c>
      <c r="E164" s="269">
        <v>41365</v>
      </c>
      <c r="F164" s="251">
        <v>2958465</v>
      </c>
      <c r="G164" s="264" t="s">
        <v>243</v>
      </c>
      <c r="H164" s="264" t="s">
        <v>244</v>
      </c>
      <c r="I164" s="264" t="s">
        <v>2866</v>
      </c>
      <c r="J164" s="248" t="s">
        <v>2886</v>
      </c>
      <c r="K164" s="248" t="s">
        <v>2875</v>
      </c>
      <c r="L164" s="260" t="str">
        <f>HYPERLINK("#"&amp;"'Dynamic Data'!A"&amp;(MATCH(C164,'[40]Dynamic Data'!$A:$A,0)),TEXT(C164,""))</f>
        <v>CP 03 21</v>
      </c>
      <c r="M164" s="248" t="s">
        <v>244</v>
      </c>
      <c r="N164" s="264" t="s">
        <v>232</v>
      </c>
      <c r="O164" s="264" t="s">
        <v>232</v>
      </c>
      <c r="P164" s="264" t="s">
        <v>232</v>
      </c>
      <c r="Q164" s="264" t="s">
        <v>232</v>
      </c>
      <c r="R164" s="264" t="s">
        <v>232</v>
      </c>
      <c r="S164" s="264" t="s">
        <v>232</v>
      </c>
      <c r="T164" s="264"/>
      <c r="U164" s="264"/>
      <c r="V164" s="264" t="s">
        <v>232</v>
      </c>
      <c r="W164" s="264"/>
      <c r="X164" s="264"/>
      <c r="Y164" s="264"/>
      <c r="Z164" s="264"/>
      <c r="AA164" s="248" t="s">
        <v>232</v>
      </c>
      <c r="AB164" s="248" t="s">
        <v>232</v>
      </c>
      <c r="AC164" s="248" t="s">
        <v>232</v>
      </c>
      <c r="AD164" s="248" t="s">
        <v>232</v>
      </c>
      <c r="AE164" s="248" t="s">
        <v>232</v>
      </c>
      <c r="AF164" s="248" t="s">
        <v>232</v>
      </c>
      <c r="AG164" s="248" t="s">
        <v>232</v>
      </c>
      <c r="AH164" s="248" t="s">
        <v>232</v>
      </c>
      <c r="AI164" s="248" t="s">
        <v>232</v>
      </c>
      <c r="AJ164" s="248" t="s">
        <v>232</v>
      </c>
      <c r="AK164" s="248" t="s">
        <v>232</v>
      </c>
      <c r="AL164" s="248" t="s">
        <v>232</v>
      </c>
      <c r="AM164" s="248" t="s">
        <v>232</v>
      </c>
      <c r="AN164" s="248" t="s">
        <v>232</v>
      </c>
      <c r="AO164" s="248" t="s">
        <v>232</v>
      </c>
      <c r="AP164" s="248" t="s">
        <v>239</v>
      </c>
      <c r="AQ164" s="270" t="s">
        <v>2921</v>
      </c>
      <c r="AR164" s="248" t="s">
        <v>242</v>
      </c>
      <c r="AS164" s="248" t="s">
        <v>2870</v>
      </c>
      <c r="AT164" s="248"/>
      <c r="AU164" s="248"/>
      <c r="AV164" s="248" t="s">
        <v>232</v>
      </c>
      <c r="AW164" s="248" t="s">
        <v>232</v>
      </c>
      <c r="AX164" s="248" t="s">
        <v>232</v>
      </c>
      <c r="AY164" s="248" t="s">
        <v>232</v>
      </c>
      <c r="AZ164" s="248" t="s">
        <v>232</v>
      </c>
      <c r="BA164" s="248"/>
      <c r="BB164" s="248"/>
      <c r="BC164" s="248"/>
      <c r="BD164" s="248"/>
      <c r="BE164" s="248"/>
      <c r="BF164" s="248" t="s">
        <v>2353</v>
      </c>
      <c r="BG164" s="248" t="s">
        <v>2877</v>
      </c>
      <c r="BH164" s="251">
        <v>45026</v>
      </c>
      <c r="BI164" s="248">
        <v>82</v>
      </c>
      <c r="BJ164" s="267"/>
      <c r="BK164" s="267"/>
      <c r="BL164" s="267"/>
      <c r="BM164" s="267"/>
      <c r="BN164" s="267"/>
      <c r="BO164" s="267"/>
      <c r="BP164" s="267"/>
      <c r="BQ164" s="267"/>
      <c r="BR164" s="267"/>
    </row>
    <row r="165" spans="1:70" s="230" customFormat="1" ht="40.15" hidden="1" customHeight="1" x14ac:dyDescent="0.25">
      <c r="A165" s="210" t="s">
        <v>3210</v>
      </c>
      <c r="B165" s="285" t="s">
        <v>3271</v>
      </c>
      <c r="C165" s="269" t="s">
        <v>3272</v>
      </c>
      <c r="D165" s="287">
        <v>418</v>
      </c>
      <c r="E165" s="269">
        <v>43282</v>
      </c>
      <c r="F165" s="251">
        <v>2958465</v>
      </c>
      <c r="G165" s="264" t="s">
        <v>243</v>
      </c>
      <c r="H165" s="264" t="s">
        <v>244</v>
      </c>
      <c r="I165" s="264" t="s">
        <v>2866</v>
      </c>
      <c r="J165" s="248" t="s">
        <v>2880</v>
      </c>
      <c r="K165" s="248" t="s">
        <v>2875</v>
      </c>
      <c r="L165" s="260" t="str">
        <f>HYPERLINK("#"&amp;"'Dynamic Data'!A"&amp;(MATCH(C165,'[40]Dynamic Data'!$A:$A,0)),TEXT(C165,""))</f>
        <v>CP 03 29</v>
      </c>
      <c r="M165" s="248" t="s">
        <v>244</v>
      </c>
      <c r="N165" s="264" t="s">
        <v>232</v>
      </c>
      <c r="O165" s="264" t="s">
        <v>232</v>
      </c>
      <c r="P165" s="264" t="s">
        <v>232</v>
      </c>
      <c r="Q165" s="264" t="s">
        <v>232</v>
      </c>
      <c r="R165" s="264" t="s">
        <v>232</v>
      </c>
      <c r="S165" s="264" t="s">
        <v>232</v>
      </c>
      <c r="T165" s="264"/>
      <c r="U165" s="264"/>
      <c r="V165" s="264" t="s">
        <v>232</v>
      </c>
      <c r="W165" s="264"/>
      <c r="X165" s="264"/>
      <c r="Y165" s="264"/>
      <c r="Z165" s="264"/>
      <c r="AA165" s="248" t="s">
        <v>232</v>
      </c>
      <c r="AB165" s="248" t="s">
        <v>232</v>
      </c>
      <c r="AC165" s="248" t="s">
        <v>232</v>
      </c>
      <c r="AD165" s="248" t="s">
        <v>232</v>
      </c>
      <c r="AE165" s="248" t="s">
        <v>232</v>
      </c>
      <c r="AF165" s="248" t="s">
        <v>232</v>
      </c>
      <c r="AG165" s="248" t="s">
        <v>232</v>
      </c>
      <c r="AH165" s="248" t="s">
        <v>232</v>
      </c>
      <c r="AI165" s="248" t="s">
        <v>232</v>
      </c>
      <c r="AJ165" s="248" t="s">
        <v>232</v>
      </c>
      <c r="AK165" s="248" t="s">
        <v>232</v>
      </c>
      <c r="AL165" s="248" t="s">
        <v>232</v>
      </c>
      <c r="AM165" s="248" t="s">
        <v>232</v>
      </c>
      <c r="AN165" s="248" t="s">
        <v>232</v>
      </c>
      <c r="AO165" s="248" t="s">
        <v>232</v>
      </c>
      <c r="AP165" s="248" t="s">
        <v>239</v>
      </c>
      <c r="AQ165" s="270" t="s">
        <v>2921</v>
      </c>
      <c r="AR165" s="248" t="s">
        <v>242</v>
      </c>
      <c r="AS165" s="248" t="s">
        <v>2870</v>
      </c>
      <c r="AT165" s="248"/>
      <c r="AU165" s="248"/>
      <c r="AV165" s="264" t="s">
        <v>232</v>
      </c>
      <c r="AW165" s="264" t="s">
        <v>232</v>
      </c>
      <c r="AX165" s="264" t="s">
        <v>232</v>
      </c>
      <c r="AY165" s="264" t="s">
        <v>232</v>
      </c>
      <c r="AZ165" s="264" t="s">
        <v>232</v>
      </c>
      <c r="BA165" s="248"/>
      <c r="BB165" s="248"/>
      <c r="BC165" s="248"/>
      <c r="BD165" s="248"/>
      <c r="BE165" s="248"/>
      <c r="BF165" s="248" t="s">
        <v>2353</v>
      </c>
      <c r="BG165" s="248" t="s">
        <v>2877</v>
      </c>
      <c r="BH165" s="251">
        <v>45026</v>
      </c>
      <c r="BI165" s="248">
        <v>33</v>
      </c>
      <c r="BJ165" s="267"/>
      <c r="BK165" s="267"/>
      <c r="BL165" s="267"/>
      <c r="BM165" s="267"/>
      <c r="BN165" s="267"/>
      <c r="BO165" s="267"/>
      <c r="BP165" s="267"/>
      <c r="BQ165" s="267"/>
      <c r="BR165" s="267"/>
    </row>
    <row r="166" spans="1:70" s="230" customFormat="1" ht="40.15" hidden="1" customHeight="1" x14ac:dyDescent="0.25">
      <c r="A166" s="14" t="s">
        <v>3273</v>
      </c>
      <c r="B166" s="285" t="s">
        <v>3274</v>
      </c>
      <c r="C166" s="269" t="s">
        <v>265</v>
      </c>
      <c r="D166" s="287">
        <v>1012</v>
      </c>
      <c r="E166" s="269">
        <v>41365</v>
      </c>
      <c r="F166" s="251">
        <v>2958465</v>
      </c>
      <c r="G166" s="264" t="s">
        <v>243</v>
      </c>
      <c r="H166" s="264" t="s">
        <v>244</v>
      </c>
      <c r="I166" s="264" t="s">
        <v>2866</v>
      </c>
      <c r="J166" s="248" t="s">
        <v>2880</v>
      </c>
      <c r="K166" s="248" t="s">
        <v>2875</v>
      </c>
      <c r="L166" s="260" t="str">
        <f>HYPERLINK("#"&amp;"'Dynamic Data'!A"&amp;(MATCH(C166,'[40]Dynamic Data'!$A:$A,0)),TEXT(C166,""))</f>
        <v>CP 04 02</v>
      </c>
      <c r="M166" s="248" t="s">
        <v>242</v>
      </c>
      <c r="N166" s="264" t="s">
        <v>232</v>
      </c>
      <c r="O166" s="264" t="s">
        <v>232</v>
      </c>
      <c r="P166" s="264" t="s">
        <v>232</v>
      </c>
      <c r="Q166" s="264" t="s">
        <v>232</v>
      </c>
      <c r="R166" s="264" t="s">
        <v>232</v>
      </c>
      <c r="S166" s="264"/>
      <c r="T166" s="264" t="s">
        <v>232</v>
      </c>
      <c r="U166" s="264" t="s">
        <v>232</v>
      </c>
      <c r="V166" s="264" t="s">
        <v>232</v>
      </c>
      <c r="W166" s="264" t="s">
        <v>232</v>
      </c>
      <c r="X166" s="264"/>
      <c r="Y166" s="264"/>
      <c r="Z166" s="264"/>
      <c r="AA166" s="248" t="s">
        <v>232</v>
      </c>
      <c r="AB166" s="248" t="s">
        <v>232</v>
      </c>
      <c r="AC166" s="248" t="s">
        <v>232</v>
      </c>
      <c r="AD166" s="248" t="s">
        <v>232</v>
      </c>
      <c r="AE166" s="248" t="s">
        <v>232</v>
      </c>
      <c r="AF166" s="248" t="s">
        <v>232</v>
      </c>
      <c r="AG166" s="248" t="s">
        <v>232</v>
      </c>
      <c r="AH166" s="248" t="s">
        <v>232</v>
      </c>
      <c r="AI166" s="248" t="s">
        <v>232</v>
      </c>
      <c r="AJ166" s="248" t="s">
        <v>232</v>
      </c>
      <c r="AK166" s="248" t="s">
        <v>232</v>
      </c>
      <c r="AL166" s="248" t="s">
        <v>232</v>
      </c>
      <c r="AM166" s="248" t="s">
        <v>232</v>
      </c>
      <c r="AN166" s="248" t="s">
        <v>232</v>
      </c>
      <c r="AO166" s="248" t="s">
        <v>232</v>
      </c>
      <c r="AP166" s="248" t="s">
        <v>239</v>
      </c>
      <c r="AQ166" s="255" t="s">
        <v>2876</v>
      </c>
      <c r="AR166" s="248" t="s">
        <v>242</v>
      </c>
      <c r="AS166" s="248" t="s">
        <v>2870</v>
      </c>
      <c r="AT166" s="248"/>
      <c r="AU166" s="248"/>
      <c r="AV166" s="264" t="s">
        <v>232</v>
      </c>
      <c r="AW166" s="264" t="s">
        <v>232</v>
      </c>
      <c r="AX166" s="264" t="s">
        <v>232</v>
      </c>
      <c r="AY166" s="264" t="s">
        <v>232</v>
      </c>
      <c r="AZ166" s="264" t="s">
        <v>232</v>
      </c>
      <c r="BA166" s="248"/>
      <c r="BB166" s="248"/>
      <c r="BC166" s="248"/>
      <c r="BD166" s="248"/>
      <c r="BE166" s="248"/>
      <c r="BF166" s="248" t="s">
        <v>2353</v>
      </c>
      <c r="BG166" s="248" t="s">
        <v>2877</v>
      </c>
      <c r="BH166" s="251">
        <v>45037</v>
      </c>
      <c r="BI166" s="265" t="s">
        <v>3275</v>
      </c>
      <c r="BJ166" s="267"/>
      <c r="BK166" s="267"/>
      <c r="BL166" s="267"/>
      <c r="BM166" s="267"/>
      <c r="BN166" s="267"/>
      <c r="BO166" s="267"/>
      <c r="BP166" s="267"/>
      <c r="BQ166" s="267"/>
      <c r="BR166" s="267"/>
    </row>
    <row r="167" spans="1:70" s="230" customFormat="1" ht="40.15" hidden="1" customHeight="1" x14ac:dyDescent="0.25">
      <c r="A167" s="268" t="s">
        <v>341</v>
      </c>
      <c r="B167" s="285" t="s">
        <v>3276</v>
      </c>
      <c r="C167" s="269" t="s">
        <v>345</v>
      </c>
      <c r="D167" s="287">
        <v>917</v>
      </c>
      <c r="E167" s="269">
        <v>42979</v>
      </c>
      <c r="F167" s="251">
        <v>2958465</v>
      </c>
      <c r="G167" s="264" t="s">
        <v>243</v>
      </c>
      <c r="H167" s="264" t="s">
        <v>244</v>
      </c>
      <c r="I167" s="264" t="s">
        <v>2866</v>
      </c>
      <c r="J167" s="248" t="s">
        <v>2880</v>
      </c>
      <c r="K167" s="248" t="s">
        <v>2875</v>
      </c>
      <c r="L167" s="260" t="str">
        <f>HYPERLINK("#"&amp;"'Dynamic Data'!A"&amp;(MATCH(C167,'[40]Dynamic Data'!$A:$A,0)),TEXT(C167,""))</f>
        <v>CP 04 05</v>
      </c>
      <c r="M167" s="248" t="s">
        <v>242</v>
      </c>
      <c r="N167" s="264" t="s">
        <v>232</v>
      </c>
      <c r="O167" s="264" t="s">
        <v>232</v>
      </c>
      <c r="P167" s="264" t="s">
        <v>232</v>
      </c>
      <c r="Q167" s="264" t="s">
        <v>232</v>
      </c>
      <c r="R167" s="264" t="s">
        <v>232</v>
      </c>
      <c r="S167" s="264"/>
      <c r="T167" s="264"/>
      <c r="U167" s="264"/>
      <c r="V167" s="264"/>
      <c r="W167" s="264"/>
      <c r="X167" s="264"/>
      <c r="Y167" s="264"/>
      <c r="Z167" s="264"/>
      <c r="AA167" s="248" t="s">
        <v>232</v>
      </c>
      <c r="AB167" s="248" t="s">
        <v>232</v>
      </c>
      <c r="AC167" s="248" t="s">
        <v>232</v>
      </c>
      <c r="AD167" s="248" t="s">
        <v>232</v>
      </c>
      <c r="AE167" s="248" t="s">
        <v>232</v>
      </c>
      <c r="AF167" s="248" t="s">
        <v>232</v>
      </c>
      <c r="AG167" s="248" t="s">
        <v>232</v>
      </c>
      <c r="AH167" s="248" t="s">
        <v>232</v>
      </c>
      <c r="AI167" s="248" t="s">
        <v>232</v>
      </c>
      <c r="AJ167" s="248" t="s">
        <v>232</v>
      </c>
      <c r="AK167" s="248" t="s">
        <v>232</v>
      </c>
      <c r="AL167" s="248" t="s">
        <v>232</v>
      </c>
      <c r="AM167" s="248" t="s">
        <v>232</v>
      </c>
      <c r="AN167" s="248" t="s">
        <v>232</v>
      </c>
      <c r="AO167" s="248" t="s">
        <v>232</v>
      </c>
      <c r="AP167" s="248" t="s">
        <v>1264</v>
      </c>
      <c r="AQ167" s="255" t="s">
        <v>2921</v>
      </c>
      <c r="AR167" s="248" t="s">
        <v>242</v>
      </c>
      <c r="AS167" s="248" t="s">
        <v>2870</v>
      </c>
      <c r="AT167" s="248"/>
      <c r="AU167" s="248"/>
      <c r="AV167" s="264" t="s">
        <v>232</v>
      </c>
      <c r="AW167" s="264" t="s">
        <v>232</v>
      </c>
      <c r="AX167" s="264" t="s">
        <v>232</v>
      </c>
      <c r="AY167" s="264" t="s">
        <v>232</v>
      </c>
      <c r="AZ167" s="264" t="s">
        <v>232</v>
      </c>
      <c r="BA167" s="248"/>
      <c r="BB167" s="248"/>
      <c r="BC167" s="248"/>
      <c r="BD167" s="248"/>
      <c r="BE167" s="248"/>
      <c r="BF167" s="248" t="s">
        <v>2353</v>
      </c>
      <c r="BG167" s="248" t="s">
        <v>2877</v>
      </c>
      <c r="BH167" s="251">
        <v>45037</v>
      </c>
      <c r="BI167" s="248" t="s">
        <v>3277</v>
      </c>
      <c r="BJ167" s="267"/>
      <c r="BK167" s="267"/>
      <c r="BL167" s="267"/>
      <c r="BM167" s="267"/>
      <c r="BN167" s="267"/>
      <c r="BO167" s="267"/>
      <c r="BP167" s="267"/>
      <c r="BQ167" s="267"/>
      <c r="BR167" s="267"/>
    </row>
    <row r="168" spans="1:70" s="230" customFormat="1" ht="40.15" hidden="1" customHeight="1" x14ac:dyDescent="0.25">
      <c r="A168" s="268" t="s">
        <v>3278</v>
      </c>
      <c r="B168" s="285" t="s">
        <v>3279</v>
      </c>
      <c r="C168" s="269" t="s">
        <v>3280</v>
      </c>
      <c r="D168" s="287">
        <v>1012</v>
      </c>
      <c r="E168" s="269">
        <v>41365</v>
      </c>
      <c r="F168" s="251">
        <v>2958465</v>
      </c>
      <c r="G168" s="264" t="s">
        <v>243</v>
      </c>
      <c r="H168" s="264" t="s">
        <v>244</v>
      </c>
      <c r="I168" s="264" t="s">
        <v>2866</v>
      </c>
      <c r="J168" s="248" t="s">
        <v>2880</v>
      </c>
      <c r="K168" s="248" t="s">
        <v>2875</v>
      </c>
      <c r="L168" s="260" t="str">
        <f>HYPERLINK("#"&amp;"'Dynamic Data'!A"&amp;(MATCH(C168,'[40]Dynamic Data'!$A:$A,0)),TEXT(C168,""))</f>
        <v>CP 04 09</v>
      </c>
      <c r="M168" s="248" t="s">
        <v>242</v>
      </c>
      <c r="N168" s="264" t="s">
        <v>232</v>
      </c>
      <c r="O168" s="264" t="s">
        <v>232</v>
      </c>
      <c r="P168" s="264" t="s">
        <v>232</v>
      </c>
      <c r="Q168" s="264" t="s">
        <v>232</v>
      </c>
      <c r="R168" s="264" t="s">
        <v>232</v>
      </c>
      <c r="S168" s="264"/>
      <c r="T168" s="264"/>
      <c r="U168" s="264"/>
      <c r="V168" s="264"/>
      <c r="W168" s="264"/>
      <c r="X168" s="264"/>
      <c r="Y168" s="264"/>
      <c r="Z168" s="264"/>
      <c r="AA168" s="248" t="s">
        <v>232</v>
      </c>
      <c r="AB168" s="248" t="s">
        <v>232</v>
      </c>
      <c r="AC168" s="248" t="s">
        <v>232</v>
      </c>
      <c r="AD168" s="248" t="s">
        <v>232</v>
      </c>
      <c r="AE168" s="248" t="s">
        <v>232</v>
      </c>
      <c r="AF168" s="248" t="s">
        <v>232</v>
      </c>
      <c r="AG168" s="248" t="s">
        <v>232</v>
      </c>
      <c r="AH168" s="248" t="s">
        <v>232</v>
      </c>
      <c r="AI168" s="248" t="s">
        <v>232</v>
      </c>
      <c r="AJ168" s="248" t="s">
        <v>232</v>
      </c>
      <c r="AK168" s="248" t="s">
        <v>232</v>
      </c>
      <c r="AL168" s="248" t="s">
        <v>232</v>
      </c>
      <c r="AM168" s="248" t="s">
        <v>232</v>
      </c>
      <c r="AN168" s="248" t="s">
        <v>232</v>
      </c>
      <c r="AO168" s="248" t="s">
        <v>232</v>
      </c>
      <c r="AP168" s="248" t="s">
        <v>239</v>
      </c>
      <c r="AQ168" s="255" t="s">
        <v>2876</v>
      </c>
      <c r="AR168" s="248" t="s">
        <v>242</v>
      </c>
      <c r="AS168" s="248" t="s">
        <v>2870</v>
      </c>
      <c r="AT168" s="248"/>
      <c r="AU168" s="248"/>
      <c r="AV168" s="264" t="s">
        <v>232</v>
      </c>
      <c r="AW168" s="264" t="s">
        <v>232</v>
      </c>
      <c r="AX168" s="264" t="s">
        <v>232</v>
      </c>
      <c r="AY168" s="264" t="s">
        <v>232</v>
      </c>
      <c r="AZ168" s="264" t="s">
        <v>232</v>
      </c>
      <c r="BA168" s="248"/>
      <c r="BB168" s="248"/>
      <c r="BC168" s="248"/>
      <c r="BD168" s="248"/>
      <c r="BE168" s="248"/>
      <c r="BF168" s="248" t="s">
        <v>2353</v>
      </c>
      <c r="BG168" s="248" t="s">
        <v>2877</v>
      </c>
      <c r="BH168" s="251">
        <v>45037</v>
      </c>
      <c r="BI168" s="248">
        <v>38</v>
      </c>
      <c r="BJ168" s="267"/>
      <c r="BK168" s="267"/>
      <c r="BL168" s="267"/>
      <c r="BM168" s="267"/>
      <c r="BN168" s="267"/>
      <c r="BO168" s="267"/>
      <c r="BP168" s="267"/>
      <c r="BQ168" s="267"/>
      <c r="BR168" s="267"/>
    </row>
    <row r="169" spans="1:70" s="230" customFormat="1" ht="40.15" hidden="1" customHeight="1" x14ac:dyDescent="0.25">
      <c r="A169" s="268" t="s">
        <v>1063</v>
      </c>
      <c r="B169" s="285" t="s">
        <v>3281</v>
      </c>
      <c r="C169" s="269" t="s">
        <v>1081</v>
      </c>
      <c r="D169" s="287">
        <v>1012</v>
      </c>
      <c r="E169" s="269">
        <v>41365</v>
      </c>
      <c r="F169" s="251">
        <v>2958465</v>
      </c>
      <c r="G169" s="264" t="s">
        <v>243</v>
      </c>
      <c r="H169" s="264" t="s">
        <v>244</v>
      </c>
      <c r="I169" s="264" t="s">
        <v>2866</v>
      </c>
      <c r="J169" s="248" t="s">
        <v>2880</v>
      </c>
      <c r="K169" s="248" t="s">
        <v>2875</v>
      </c>
      <c r="L169" s="260" t="str">
        <f>HYPERLINK("#"&amp;"'Dynamic Data'!A"&amp;(MATCH(C169,'[40]Dynamic Data'!$A:$A,0)),TEXT(C169,""))</f>
        <v>CP 04 18</v>
      </c>
      <c r="M169" s="248" t="s">
        <v>242</v>
      </c>
      <c r="N169" s="264" t="s">
        <v>232</v>
      </c>
      <c r="O169" s="264" t="s">
        <v>232</v>
      </c>
      <c r="P169" s="264" t="s">
        <v>232</v>
      </c>
      <c r="Q169" s="264"/>
      <c r="R169" s="264"/>
      <c r="S169" s="264"/>
      <c r="T169" s="264"/>
      <c r="U169" s="264"/>
      <c r="V169" s="264" t="s">
        <v>232</v>
      </c>
      <c r="W169" s="264"/>
      <c r="X169" s="264"/>
      <c r="Y169" s="264"/>
      <c r="Z169" s="264"/>
      <c r="AA169" s="248" t="s">
        <v>232</v>
      </c>
      <c r="AB169" s="248" t="s">
        <v>232</v>
      </c>
      <c r="AC169" s="248" t="s">
        <v>232</v>
      </c>
      <c r="AD169" s="248" t="s">
        <v>232</v>
      </c>
      <c r="AE169" s="248" t="s">
        <v>232</v>
      </c>
      <c r="AF169" s="248" t="s">
        <v>232</v>
      </c>
      <c r="AG169" s="248" t="s">
        <v>232</v>
      </c>
      <c r="AH169" s="248" t="s">
        <v>232</v>
      </c>
      <c r="AI169" s="248" t="s">
        <v>232</v>
      </c>
      <c r="AJ169" s="248" t="s">
        <v>232</v>
      </c>
      <c r="AK169" s="248" t="s">
        <v>232</v>
      </c>
      <c r="AL169" s="248" t="s">
        <v>232</v>
      </c>
      <c r="AM169" s="248" t="s">
        <v>232</v>
      </c>
      <c r="AN169" s="248" t="s">
        <v>232</v>
      </c>
      <c r="AO169" s="248" t="s">
        <v>232</v>
      </c>
      <c r="AP169" s="248" t="s">
        <v>239</v>
      </c>
      <c r="AQ169" s="255" t="s">
        <v>2876</v>
      </c>
      <c r="AR169" s="248" t="s">
        <v>242</v>
      </c>
      <c r="AS169" s="248" t="s">
        <v>2870</v>
      </c>
      <c r="AT169" s="248"/>
      <c r="AU169" s="248"/>
      <c r="AV169" s="264" t="s">
        <v>232</v>
      </c>
      <c r="AW169" s="264" t="s">
        <v>232</v>
      </c>
      <c r="AX169" s="264" t="s">
        <v>232</v>
      </c>
      <c r="AY169" s="264" t="s">
        <v>232</v>
      </c>
      <c r="AZ169" s="264" t="s">
        <v>232</v>
      </c>
      <c r="BA169" s="248"/>
      <c r="BB169" s="248"/>
      <c r="BC169" s="248"/>
      <c r="BD169" s="248"/>
      <c r="BE169" s="248"/>
      <c r="BF169" s="248" t="s">
        <v>2353</v>
      </c>
      <c r="BG169" s="248" t="s">
        <v>2877</v>
      </c>
      <c r="BH169" s="251">
        <v>45037</v>
      </c>
      <c r="BI169" s="248">
        <v>38</v>
      </c>
      <c r="BJ169" s="267"/>
      <c r="BK169" s="267"/>
      <c r="BL169" s="267"/>
      <c r="BM169" s="267"/>
      <c r="BN169" s="267"/>
      <c r="BO169" s="267"/>
      <c r="BP169" s="267"/>
      <c r="BQ169" s="267"/>
      <c r="BR169" s="267"/>
    </row>
    <row r="170" spans="1:70" s="230" customFormat="1" ht="40.15" hidden="1" customHeight="1" x14ac:dyDescent="0.25">
      <c r="A170" s="268" t="s">
        <v>3282</v>
      </c>
      <c r="B170" s="285" t="s">
        <v>3283</v>
      </c>
      <c r="C170" s="269" t="s">
        <v>3284</v>
      </c>
      <c r="D170" s="287">
        <v>917</v>
      </c>
      <c r="E170" s="269">
        <v>42979</v>
      </c>
      <c r="F170" s="251">
        <v>2958465</v>
      </c>
      <c r="G170" s="264" t="s">
        <v>243</v>
      </c>
      <c r="H170" s="264" t="s">
        <v>244</v>
      </c>
      <c r="I170" s="264" t="s">
        <v>2866</v>
      </c>
      <c r="J170" s="248" t="s">
        <v>2880</v>
      </c>
      <c r="K170" s="248" t="s">
        <v>2875</v>
      </c>
      <c r="L170" s="260" t="str">
        <f>HYPERLINK("#"&amp;"'Dynamic Data'!A"&amp;(MATCH(C170,'[40]Dynamic Data'!$A:$A,0)),TEXT(C170,""))</f>
        <v>CP 04 26</v>
      </c>
      <c r="M170" s="248" t="s">
        <v>242</v>
      </c>
      <c r="N170" s="264" t="s">
        <v>232</v>
      </c>
      <c r="O170" s="264" t="s">
        <v>232</v>
      </c>
      <c r="P170" s="264" t="s">
        <v>232</v>
      </c>
      <c r="Q170" s="264" t="s">
        <v>232</v>
      </c>
      <c r="R170" s="264"/>
      <c r="S170" s="264"/>
      <c r="T170" s="264"/>
      <c r="U170" s="264"/>
      <c r="V170" s="264"/>
      <c r="W170" s="264"/>
      <c r="X170" s="264"/>
      <c r="Y170" s="264"/>
      <c r="Z170" s="264"/>
      <c r="AA170" s="248" t="s">
        <v>232</v>
      </c>
      <c r="AB170" s="248" t="s">
        <v>232</v>
      </c>
      <c r="AC170" s="248" t="s">
        <v>232</v>
      </c>
      <c r="AD170" s="248" t="s">
        <v>232</v>
      </c>
      <c r="AE170" s="248" t="s">
        <v>232</v>
      </c>
      <c r="AF170" s="248" t="s">
        <v>232</v>
      </c>
      <c r="AG170" s="248" t="s">
        <v>232</v>
      </c>
      <c r="AH170" s="248" t="s">
        <v>232</v>
      </c>
      <c r="AI170" s="248" t="s">
        <v>232</v>
      </c>
      <c r="AJ170" s="248" t="s">
        <v>232</v>
      </c>
      <c r="AK170" s="248" t="s">
        <v>232</v>
      </c>
      <c r="AL170" s="248" t="s">
        <v>232</v>
      </c>
      <c r="AM170" s="248" t="s">
        <v>232</v>
      </c>
      <c r="AN170" s="248" t="s">
        <v>232</v>
      </c>
      <c r="AO170" s="248" t="s">
        <v>232</v>
      </c>
      <c r="AP170" s="248" t="s">
        <v>239</v>
      </c>
      <c r="AQ170" s="255" t="s">
        <v>2876</v>
      </c>
      <c r="AR170" s="248" t="s">
        <v>242</v>
      </c>
      <c r="AS170" s="248" t="s">
        <v>2870</v>
      </c>
      <c r="AT170" s="248"/>
      <c r="AU170" s="248"/>
      <c r="AV170" s="264" t="s">
        <v>232</v>
      </c>
      <c r="AW170" s="264" t="s">
        <v>232</v>
      </c>
      <c r="AX170" s="264" t="s">
        <v>232</v>
      </c>
      <c r="AY170" s="264" t="s">
        <v>232</v>
      </c>
      <c r="AZ170" s="264" t="s">
        <v>232</v>
      </c>
      <c r="BA170" s="248"/>
      <c r="BB170" s="248"/>
      <c r="BC170" s="248"/>
      <c r="BD170" s="248"/>
      <c r="BE170" s="248"/>
      <c r="BF170" s="248" t="s">
        <v>2353</v>
      </c>
      <c r="BG170" s="248" t="s">
        <v>2877</v>
      </c>
      <c r="BH170" s="251">
        <v>45037</v>
      </c>
      <c r="BI170" s="248">
        <v>38</v>
      </c>
      <c r="BJ170" s="267"/>
      <c r="BK170" s="267"/>
      <c r="BL170" s="267"/>
      <c r="BM170" s="267"/>
      <c r="BN170" s="267"/>
      <c r="BO170" s="267"/>
      <c r="BP170" s="267"/>
      <c r="BQ170" s="267"/>
      <c r="BR170" s="267"/>
    </row>
    <row r="171" spans="1:70" s="230" customFormat="1" ht="40.15" hidden="1" customHeight="1" x14ac:dyDescent="0.25">
      <c r="A171" s="268" t="s">
        <v>3278</v>
      </c>
      <c r="B171" s="285" t="s">
        <v>3285</v>
      </c>
      <c r="C171" s="269" t="s">
        <v>3286</v>
      </c>
      <c r="D171" s="287">
        <v>917</v>
      </c>
      <c r="E171" s="269">
        <v>42979</v>
      </c>
      <c r="F171" s="251">
        <v>2958465</v>
      </c>
      <c r="G171" s="264" t="s">
        <v>243</v>
      </c>
      <c r="H171" s="264" t="s">
        <v>244</v>
      </c>
      <c r="I171" s="264" t="s">
        <v>2866</v>
      </c>
      <c r="J171" s="248" t="s">
        <v>2880</v>
      </c>
      <c r="K171" s="248" t="s">
        <v>2875</v>
      </c>
      <c r="L171" s="260" t="str">
        <f>HYPERLINK("#"&amp;"'Dynamic Data'!A"&amp;(MATCH(C171,'[40]Dynamic Data'!$A:$A,0)),TEXT(C171,""))</f>
        <v>CP 04 38</v>
      </c>
      <c r="M171" s="248" t="s">
        <v>242</v>
      </c>
      <c r="N171" s="264" t="s">
        <v>232</v>
      </c>
      <c r="O171" s="264" t="s">
        <v>232</v>
      </c>
      <c r="P171" s="264" t="s">
        <v>232</v>
      </c>
      <c r="Q171" s="264" t="s">
        <v>232</v>
      </c>
      <c r="R171" s="264" t="s">
        <v>232</v>
      </c>
      <c r="S171" s="264"/>
      <c r="T171" s="264"/>
      <c r="U171" s="264"/>
      <c r="V171" s="264"/>
      <c r="W171" s="264"/>
      <c r="X171" s="264"/>
      <c r="Y171" s="264"/>
      <c r="Z171" s="264"/>
      <c r="AA171" s="248" t="s">
        <v>232</v>
      </c>
      <c r="AB171" s="248" t="s">
        <v>232</v>
      </c>
      <c r="AC171" s="248" t="s">
        <v>232</v>
      </c>
      <c r="AD171" s="248" t="s">
        <v>232</v>
      </c>
      <c r="AE171" s="248" t="s">
        <v>232</v>
      </c>
      <c r="AF171" s="248" t="s">
        <v>232</v>
      </c>
      <c r="AG171" s="248" t="s">
        <v>232</v>
      </c>
      <c r="AH171" s="248" t="s">
        <v>232</v>
      </c>
      <c r="AI171" s="248" t="s">
        <v>232</v>
      </c>
      <c r="AJ171" s="248" t="s">
        <v>232</v>
      </c>
      <c r="AK171" s="248" t="s">
        <v>232</v>
      </c>
      <c r="AL171" s="248" t="s">
        <v>232</v>
      </c>
      <c r="AM171" s="248" t="s">
        <v>232</v>
      </c>
      <c r="AN171" s="248" t="s">
        <v>232</v>
      </c>
      <c r="AO171" s="248" t="s">
        <v>232</v>
      </c>
      <c r="AP171" s="248" t="s">
        <v>239</v>
      </c>
      <c r="AQ171" s="255" t="s">
        <v>2876</v>
      </c>
      <c r="AR171" s="248" t="s">
        <v>242</v>
      </c>
      <c r="AS171" s="248" t="s">
        <v>2870</v>
      </c>
      <c r="AT171" s="248"/>
      <c r="AU171" s="248"/>
      <c r="AV171" s="264" t="s">
        <v>232</v>
      </c>
      <c r="AW171" s="264" t="s">
        <v>232</v>
      </c>
      <c r="AX171" s="264" t="s">
        <v>232</v>
      </c>
      <c r="AY171" s="264" t="s">
        <v>232</v>
      </c>
      <c r="AZ171" s="264" t="s">
        <v>232</v>
      </c>
      <c r="BA171" s="248"/>
      <c r="BB171" s="248"/>
      <c r="BC171" s="248"/>
      <c r="BD171" s="248"/>
      <c r="BE171" s="248"/>
      <c r="BF171" s="248" t="s">
        <v>2353</v>
      </c>
      <c r="BG171" s="248" t="s">
        <v>2877</v>
      </c>
      <c r="BH171" s="251">
        <v>45037</v>
      </c>
      <c r="BI171" s="248">
        <v>38</v>
      </c>
      <c r="BJ171" s="267"/>
      <c r="BK171" s="267"/>
      <c r="BL171" s="267"/>
      <c r="BM171" s="267"/>
      <c r="BN171" s="267"/>
      <c r="BO171" s="267"/>
      <c r="BP171" s="267"/>
      <c r="BQ171" s="267"/>
      <c r="BR171" s="267"/>
    </row>
    <row r="172" spans="1:70" s="230" customFormat="1" ht="40.15" hidden="1" customHeight="1" x14ac:dyDescent="0.25">
      <c r="A172" s="268" t="s">
        <v>100</v>
      </c>
      <c r="B172" s="285" t="s">
        <v>3287</v>
      </c>
      <c r="C172" s="269" t="s">
        <v>372</v>
      </c>
      <c r="D172" s="287">
        <v>1220</v>
      </c>
      <c r="E172" s="269">
        <v>44166</v>
      </c>
      <c r="F172" s="251">
        <v>2958465</v>
      </c>
      <c r="G172" s="264" t="s">
        <v>243</v>
      </c>
      <c r="H172" s="264" t="s">
        <v>244</v>
      </c>
      <c r="I172" s="264" t="s">
        <v>2866</v>
      </c>
      <c r="J172" s="248" t="s">
        <v>2880</v>
      </c>
      <c r="K172" s="248" t="s">
        <v>2875</v>
      </c>
      <c r="L172" s="260" t="str">
        <f>HYPERLINK("#"&amp;"'Dynamic Data'!A"&amp;(MATCH(C172,'[40]Dynamic Data'!$A:$A,0)),TEXT(C172,""))</f>
        <v>CP 04 40</v>
      </c>
      <c r="M172" s="248" t="s">
        <v>242</v>
      </c>
      <c r="N172" s="264" t="s">
        <v>232</v>
      </c>
      <c r="O172" s="264" t="s">
        <v>232</v>
      </c>
      <c r="P172" s="264" t="s">
        <v>232</v>
      </c>
      <c r="Q172" s="264" t="s">
        <v>232</v>
      </c>
      <c r="R172" s="264"/>
      <c r="S172" s="264"/>
      <c r="T172" s="264"/>
      <c r="U172" s="264"/>
      <c r="V172" s="264" t="s">
        <v>232</v>
      </c>
      <c r="W172" s="264"/>
      <c r="X172" s="264"/>
      <c r="Y172" s="264"/>
      <c r="Z172" s="264"/>
      <c r="AA172" s="248" t="s">
        <v>232</v>
      </c>
      <c r="AB172" s="248" t="s">
        <v>232</v>
      </c>
      <c r="AC172" s="248" t="s">
        <v>232</v>
      </c>
      <c r="AD172" s="248" t="s">
        <v>232</v>
      </c>
      <c r="AE172" s="248" t="s">
        <v>232</v>
      </c>
      <c r="AF172" s="248" t="s">
        <v>232</v>
      </c>
      <c r="AG172" s="248" t="s">
        <v>232</v>
      </c>
      <c r="AH172" s="248" t="s">
        <v>232</v>
      </c>
      <c r="AI172" s="248" t="s">
        <v>232</v>
      </c>
      <c r="AJ172" s="248" t="s">
        <v>232</v>
      </c>
      <c r="AK172" s="248" t="s">
        <v>232</v>
      </c>
      <c r="AL172" s="248" t="s">
        <v>232</v>
      </c>
      <c r="AM172" s="248" t="s">
        <v>232</v>
      </c>
      <c r="AN172" s="248" t="s">
        <v>232</v>
      </c>
      <c r="AO172" s="248" t="s">
        <v>232</v>
      </c>
      <c r="AP172" s="248" t="s">
        <v>239</v>
      </c>
      <c r="AQ172" s="255" t="s">
        <v>2876</v>
      </c>
      <c r="AR172" s="248" t="s">
        <v>242</v>
      </c>
      <c r="AS172" s="248" t="s">
        <v>2870</v>
      </c>
      <c r="AT172" s="248"/>
      <c r="AU172" s="248"/>
      <c r="AV172" s="264" t="s">
        <v>232</v>
      </c>
      <c r="AW172" s="264" t="s">
        <v>232</v>
      </c>
      <c r="AX172" s="264" t="s">
        <v>232</v>
      </c>
      <c r="AY172" s="264" t="s">
        <v>232</v>
      </c>
      <c r="AZ172" s="264" t="s">
        <v>232</v>
      </c>
      <c r="BA172" s="248"/>
      <c r="BB172" s="248"/>
      <c r="BC172" s="248"/>
      <c r="BD172" s="248"/>
      <c r="BE172" s="248"/>
      <c r="BF172" s="248" t="s">
        <v>2353</v>
      </c>
      <c r="BG172" s="248" t="s">
        <v>2877</v>
      </c>
      <c r="BH172" s="251">
        <v>45037</v>
      </c>
      <c r="BI172" s="248">
        <v>38</v>
      </c>
      <c r="BJ172" s="267"/>
      <c r="BK172" s="267"/>
      <c r="BL172" s="267"/>
      <c r="BM172" s="267"/>
      <c r="BN172" s="267"/>
      <c r="BO172" s="267"/>
      <c r="BP172" s="267"/>
      <c r="BQ172" s="267"/>
      <c r="BR172" s="267"/>
    </row>
    <row r="173" spans="1:70" s="230" customFormat="1" ht="40.15" hidden="1" customHeight="1" x14ac:dyDescent="0.25">
      <c r="A173" s="268" t="s">
        <v>3288</v>
      </c>
      <c r="B173" s="285" t="s">
        <v>3289</v>
      </c>
      <c r="C173" s="269" t="s">
        <v>3290</v>
      </c>
      <c r="D173" s="287">
        <v>1012</v>
      </c>
      <c r="E173" s="269">
        <v>41365</v>
      </c>
      <c r="F173" s="251">
        <v>2958465</v>
      </c>
      <c r="G173" s="264" t="s">
        <v>243</v>
      </c>
      <c r="H173" s="264" t="s">
        <v>244</v>
      </c>
      <c r="I173" s="264" t="s">
        <v>2866</v>
      </c>
      <c r="J173" s="248" t="s">
        <v>2880</v>
      </c>
      <c r="K173" s="248" t="s">
        <v>2875</v>
      </c>
      <c r="L173" s="260" t="str">
        <f>HYPERLINK("#"&amp;"'Dynamic Data'!A"&amp;(MATCH(C173,'[40]Dynamic Data'!$A:$A,0)),TEXT(C173,""))</f>
        <v>CP 10 33</v>
      </c>
      <c r="M173" s="248" t="s">
        <v>244</v>
      </c>
      <c r="N173" s="264" t="s">
        <v>232</v>
      </c>
      <c r="O173" s="264" t="s">
        <v>232</v>
      </c>
      <c r="P173" s="264" t="s">
        <v>232</v>
      </c>
      <c r="Q173" s="264" t="s">
        <v>232</v>
      </c>
      <c r="R173" s="264" t="s">
        <v>232</v>
      </c>
      <c r="S173" s="264" t="s">
        <v>232</v>
      </c>
      <c r="T173" s="264" t="s">
        <v>232</v>
      </c>
      <c r="U173" s="264" t="s">
        <v>232</v>
      </c>
      <c r="V173" s="264" t="s">
        <v>232</v>
      </c>
      <c r="W173" s="264" t="s">
        <v>232</v>
      </c>
      <c r="X173" s="264" t="s">
        <v>232</v>
      </c>
      <c r="Y173" s="264" t="s">
        <v>232</v>
      </c>
      <c r="Z173" s="264"/>
      <c r="AA173" s="248" t="s">
        <v>232</v>
      </c>
      <c r="AB173" s="248" t="s">
        <v>232</v>
      </c>
      <c r="AC173" s="248" t="s">
        <v>232</v>
      </c>
      <c r="AD173" s="248" t="s">
        <v>232</v>
      </c>
      <c r="AE173" s="248" t="s">
        <v>232</v>
      </c>
      <c r="AF173" s="248" t="s">
        <v>232</v>
      </c>
      <c r="AG173" s="248" t="s">
        <v>232</v>
      </c>
      <c r="AH173" s="248" t="s">
        <v>232</v>
      </c>
      <c r="AI173" s="248" t="s">
        <v>232</v>
      </c>
      <c r="AJ173" s="248" t="s">
        <v>232</v>
      </c>
      <c r="AK173" s="248" t="s">
        <v>232</v>
      </c>
      <c r="AL173" s="248" t="s">
        <v>232</v>
      </c>
      <c r="AM173" s="248" t="s">
        <v>232</v>
      </c>
      <c r="AN173" s="248" t="s">
        <v>232</v>
      </c>
      <c r="AO173" s="248" t="s">
        <v>232</v>
      </c>
      <c r="AP173" s="248" t="s">
        <v>239</v>
      </c>
      <c r="AQ173" s="255" t="s">
        <v>2876</v>
      </c>
      <c r="AR173" s="248" t="s">
        <v>242</v>
      </c>
      <c r="AS173" s="248" t="s">
        <v>2870</v>
      </c>
      <c r="AT173" s="248"/>
      <c r="AU173" s="248"/>
      <c r="AV173" s="264" t="s">
        <v>232</v>
      </c>
      <c r="AW173" s="264" t="s">
        <v>232</v>
      </c>
      <c r="AX173" s="264" t="s">
        <v>232</v>
      </c>
      <c r="AY173" s="264" t="s">
        <v>232</v>
      </c>
      <c r="AZ173" s="264" t="s">
        <v>232</v>
      </c>
      <c r="BA173" s="248"/>
      <c r="BB173" s="248"/>
      <c r="BC173" s="248"/>
      <c r="BD173" s="248"/>
      <c r="BE173" s="248"/>
      <c r="BF173" s="248" t="s">
        <v>2353</v>
      </c>
      <c r="BG173" s="248" t="s">
        <v>2877</v>
      </c>
      <c r="BH173" s="251">
        <v>45037</v>
      </c>
      <c r="BI173" s="248">
        <v>72</v>
      </c>
      <c r="BJ173" s="267"/>
      <c r="BK173" s="267"/>
      <c r="BL173" s="267"/>
      <c r="BM173" s="267"/>
      <c r="BN173" s="267"/>
      <c r="BO173" s="267"/>
      <c r="BP173" s="267"/>
      <c r="BQ173" s="267"/>
      <c r="BR173" s="267"/>
    </row>
    <row r="174" spans="1:70" s="230" customFormat="1" ht="40.15" hidden="1" customHeight="1" x14ac:dyDescent="0.25">
      <c r="A174" s="268" t="s">
        <v>250</v>
      </c>
      <c r="B174" s="285" t="s">
        <v>3291</v>
      </c>
      <c r="C174" s="269" t="s">
        <v>253</v>
      </c>
      <c r="D174" s="287">
        <v>1012</v>
      </c>
      <c r="E174" s="269">
        <v>41365</v>
      </c>
      <c r="F174" s="251">
        <v>2958465</v>
      </c>
      <c r="G174" s="264" t="s">
        <v>243</v>
      </c>
      <c r="H174" s="264" t="s">
        <v>244</v>
      </c>
      <c r="I174" s="264" t="s">
        <v>2866</v>
      </c>
      <c r="J174" s="248" t="s">
        <v>2886</v>
      </c>
      <c r="K174" s="248" t="s">
        <v>2868</v>
      </c>
      <c r="L174" s="248" t="s">
        <v>23</v>
      </c>
      <c r="M174" s="248" t="s">
        <v>242</v>
      </c>
      <c r="N174" s="264" t="s">
        <v>232</v>
      </c>
      <c r="O174" s="264" t="s">
        <v>232</v>
      </c>
      <c r="P174" s="264" t="s">
        <v>232</v>
      </c>
      <c r="Q174" s="264" t="s">
        <v>232</v>
      </c>
      <c r="R174" s="264" t="s">
        <v>232</v>
      </c>
      <c r="S174" s="264" t="s">
        <v>232</v>
      </c>
      <c r="T174" s="264" t="s">
        <v>232</v>
      </c>
      <c r="U174" s="264" t="s">
        <v>232</v>
      </c>
      <c r="V174" s="264" t="s">
        <v>232</v>
      </c>
      <c r="W174" s="264" t="s">
        <v>232</v>
      </c>
      <c r="X174" s="264" t="s">
        <v>232</v>
      </c>
      <c r="Y174" s="264" t="s">
        <v>232</v>
      </c>
      <c r="Z174" s="264" t="s">
        <v>232</v>
      </c>
      <c r="AA174" s="248" t="s">
        <v>232</v>
      </c>
      <c r="AB174" s="248" t="s">
        <v>232</v>
      </c>
      <c r="AC174" s="248" t="s">
        <v>232</v>
      </c>
      <c r="AD174" s="248" t="s">
        <v>232</v>
      </c>
      <c r="AE174" s="248" t="s">
        <v>232</v>
      </c>
      <c r="AF174" s="248" t="s">
        <v>232</v>
      </c>
      <c r="AG174" s="248" t="s">
        <v>232</v>
      </c>
      <c r="AH174" s="248" t="s">
        <v>232</v>
      </c>
      <c r="AI174" s="248" t="s">
        <v>232</v>
      </c>
      <c r="AJ174" s="248" t="s">
        <v>232</v>
      </c>
      <c r="AK174" s="248" t="s">
        <v>232</v>
      </c>
      <c r="AL174" s="248" t="s">
        <v>232</v>
      </c>
      <c r="AM174" s="248" t="s">
        <v>232</v>
      </c>
      <c r="AN174" s="248" t="s">
        <v>232</v>
      </c>
      <c r="AO174" s="248" t="s">
        <v>232</v>
      </c>
      <c r="AP174" s="248" t="s">
        <v>239</v>
      </c>
      <c r="AQ174" s="255" t="s">
        <v>2876</v>
      </c>
      <c r="AR174" s="248" t="s">
        <v>242</v>
      </c>
      <c r="AS174" s="248" t="s">
        <v>2870</v>
      </c>
      <c r="AT174" s="248"/>
      <c r="AU174" s="248"/>
      <c r="AV174" s="264" t="s">
        <v>232</v>
      </c>
      <c r="AW174" s="264" t="s">
        <v>232</v>
      </c>
      <c r="AX174" s="264" t="s">
        <v>232</v>
      </c>
      <c r="AY174" s="264" t="s">
        <v>232</v>
      </c>
      <c r="AZ174" s="264" t="s">
        <v>232</v>
      </c>
      <c r="BA174" s="248"/>
      <c r="BB174" s="248"/>
      <c r="BC174" s="248"/>
      <c r="BD174" s="248"/>
      <c r="BE174" s="248"/>
      <c r="BF174" s="248" t="s">
        <v>2353</v>
      </c>
      <c r="BG174" s="248" t="s">
        <v>2877</v>
      </c>
      <c r="BH174" s="251">
        <v>45033</v>
      </c>
      <c r="BI174" s="248">
        <v>76</v>
      </c>
      <c r="BJ174" s="267"/>
      <c r="BK174" s="267"/>
      <c r="BL174" s="267"/>
      <c r="BM174" s="267"/>
      <c r="BN174" s="267"/>
      <c r="BO174" s="267"/>
      <c r="BP174" s="267"/>
      <c r="BQ174" s="267"/>
      <c r="BR174" s="267"/>
    </row>
    <row r="175" spans="1:70" s="230" customFormat="1" ht="40.15" hidden="1" customHeight="1" x14ac:dyDescent="0.25">
      <c r="A175" s="246" t="s">
        <v>659</v>
      </c>
      <c r="B175" s="285" t="s">
        <v>3292</v>
      </c>
      <c r="C175" s="269" t="s">
        <v>662</v>
      </c>
      <c r="D175" s="287">
        <v>1012</v>
      </c>
      <c r="E175" s="269">
        <v>41365</v>
      </c>
      <c r="F175" s="251">
        <v>2958465</v>
      </c>
      <c r="G175" s="264" t="s">
        <v>243</v>
      </c>
      <c r="H175" s="264" t="s">
        <v>244</v>
      </c>
      <c r="I175" s="264" t="s">
        <v>2866</v>
      </c>
      <c r="J175" s="248" t="s">
        <v>2880</v>
      </c>
      <c r="K175" s="248" t="s">
        <v>2875</v>
      </c>
      <c r="L175" s="260" t="str">
        <f>HYPERLINK("#"&amp;"'Dynamic Data'!A"&amp;(MATCH(C175,'[40]Dynamic Data'!$A:$A,0)),TEXT(C175,""))</f>
        <v>CP 11 21</v>
      </c>
      <c r="M175" s="248" t="s">
        <v>242</v>
      </c>
      <c r="N175" s="264" t="s">
        <v>232</v>
      </c>
      <c r="O175" s="264" t="s">
        <v>232</v>
      </c>
      <c r="P175" s="264" t="s">
        <v>232</v>
      </c>
      <c r="Q175" s="264"/>
      <c r="R175" s="264"/>
      <c r="S175" s="264" t="s">
        <v>232</v>
      </c>
      <c r="T175" s="264"/>
      <c r="U175" s="264"/>
      <c r="V175" s="264"/>
      <c r="W175" s="264"/>
      <c r="X175" s="264"/>
      <c r="Y175" s="264"/>
      <c r="Z175" s="264"/>
      <c r="AA175" s="248"/>
      <c r="AB175" s="248" t="s">
        <v>232</v>
      </c>
      <c r="AC175" s="248" t="s">
        <v>232</v>
      </c>
      <c r="AD175" s="248" t="s">
        <v>232</v>
      </c>
      <c r="AE175" s="248" t="s">
        <v>232</v>
      </c>
      <c r="AF175" s="248" t="s">
        <v>232</v>
      </c>
      <c r="AG175" s="248" t="s">
        <v>232</v>
      </c>
      <c r="AH175" s="248" t="s">
        <v>232</v>
      </c>
      <c r="AI175" s="248"/>
      <c r="AJ175" s="248" t="s">
        <v>232</v>
      </c>
      <c r="AK175" s="248" t="s">
        <v>232</v>
      </c>
      <c r="AL175" s="248" t="s">
        <v>232</v>
      </c>
      <c r="AM175" s="248" t="s">
        <v>232</v>
      </c>
      <c r="AN175" s="248" t="s">
        <v>232</v>
      </c>
      <c r="AO175" s="248" t="s">
        <v>232</v>
      </c>
      <c r="AP175" s="248" t="s">
        <v>239</v>
      </c>
      <c r="AQ175" s="270" t="s">
        <v>2921</v>
      </c>
      <c r="AR175" s="248" t="s">
        <v>242</v>
      </c>
      <c r="AS175" s="248" t="s">
        <v>2870</v>
      </c>
      <c r="AT175" s="248"/>
      <c r="AU175" s="248"/>
      <c r="AV175" s="264" t="s">
        <v>232</v>
      </c>
      <c r="AW175" s="264" t="s">
        <v>232</v>
      </c>
      <c r="AX175" s="264" t="s">
        <v>232</v>
      </c>
      <c r="AY175" s="264" t="s">
        <v>232</v>
      </c>
      <c r="AZ175" s="264" t="s">
        <v>232</v>
      </c>
      <c r="BA175" s="248"/>
      <c r="BB175" s="248"/>
      <c r="BC175" s="248"/>
      <c r="BD175" s="248"/>
      <c r="BE175" s="248"/>
      <c r="BF175" s="259" t="s">
        <v>2353</v>
      </c>
      <c r="BG175" s="210" t="s">
        <v>2877</v>
      </c>
      <c r="BH175" s="52">
        <v>45026</v>
      </c>
      <c r="BI175" s="210">
        <v>41</v>
      </c>
      <c r="BJ175" s="267"/>
      <c r="BK175" s="267"/>
      <c r="BL175" s="267"/>
      <c r="BM175" s="267"/>
      <c r="BN175" s="267"/>
      <c r="BO175" s="267"/>
      <c r="BP175" s="267"/>
      <c r="BQ175" s="267"/>
      <c r="BR175" s="267"/>
    </row>
    <row r="176" spans="1:70" s="230" customFormat="1" ht="40.15" hidden="1" customHeight="1" x14ac:dyDescent="0.25">
      <c r="A176" s="246" t="s">
        <v>659</v>
      </c>
      <c r="B176" s="316" t="s">
        <v>3293</v>
      </c>
      <c r="C176" s="269" t="s">
        <v>3294</v>
      </c>
      <c r="D176" s="264">
        <v>1120</v>
      </c>
      <c r="E176" s="269" t="s">
        <v>3295</v>
      </c>
      <c r="F176" s="251">
        <v>2958465</v>
      </c>
      <c r="G176" s="264" t="s">
        <v>23</v>
      </c>
      <c r="H176" s="264" t="s">
        <v>244</v>
      </c>
      <c r="I176" s="264" t="s">
        <v>2866</v>
      </c>
      <c r="J176" s="248" t="s">
        <v>2886</v>
      </c>
      <c r="K176" s="248" t="s">
        <v>2875</v>
      </c>
      <c r="L176" s="260" t="str">
        <f>HYPERLINK("#"&amp;"'Dynamic Data'!A"&amp;(MATCH(C176,'[40]Dynamic Data'!$A:$A,0)),TEXT(C176,""))</f>
        <v>CP 11 22</v>
      </c>
      <c r="M176" s="248" t="s">
        <v>242</v>
      </c>
      <c r="N176" s="264" t="s">
        <v>232</v>
      </c>
      <c r="O176" s="264" t="s">
        <v>232</v>
      </c>
      <c r="P176" s="264" t="s">
        <v>232</v>
      </c>
      <c r="Q176" s="264"/>
      <c r="R176" s="264"/>
      <c r="S176" s="264" t="s">
        <v>232</v>
      </c>
      <c r="T176" s="264"/>
      <c r="U176" s="264"/>
      <c r="V176" s="264"/>
      <c r="W176" s="264"/>
      <c r="X176" s="264"/>
      <c r="Y176" s="264"/>
      <c r="Z176" s="264"/>
      <c r="AA176" s="248"/>
      <c r="AB176" s="248"/>
      <c r="AC176" s="248"/>
      <c r="AD176" s="248"/>
      <c r="AE176" s="248"/>
      <c r="AF176" s="248"/>
      <c r="AG176" s="248"/>
      <c r="AH176" s="248"/>
      <c r="AI176" s="248" t="s">
        <v>232</v>
      </c>
      <c r="AJ176" s="248"/>
      <c r="AK176" s="248"/>
      <c r="AL176" s="248"/>
      <c r="AM176" s="248"/>
      <c r="AN176" s="248"/>
      <c r="AO176" s="248"/>
      <c r="AP176" s="248" t="s">
        <v>239</v>
      </c>
      <c r="AQ176" s="270" t="s">
        <v>2921</v>
      </c>
      <c r="AR176" s="248" t="s">
        <v>242</v>
      </c>
      <c r="AS176" s="248" t="s">
        <v>2870</v>
      </c>
      <c r="AT176" s="248"/>
      <c r="AU176" s="248"/>
      <c r="AV176" s="264" t="s">
        <v>232</v>
      </c>
      <c r="AW176" s="264" t="s">
        <v>232</v>
      </c>
      <c r="AX176" s="264" t="s">
        <v>232</v>
      </c>
      <c r="AY176" s="264" t="s">
        <v>232</v>
      </c>
      <c r="AZ176" s="264" t="s">
        <v>232</v>
      </c>
      <c r="BA176" s="248"/>
      <c r="BB176" s="248"/>
      <c r="BC176" s="248"/>
      <c r="BD176" s="248"/>
      <c r="BE176" s="248"/>
      <c r="BF176" s="259" t="s">
        <v>2353</v>
      </c>
      <c r="BG176" s="210" t="s">
        <v>2877</v>
      </c>
      <c r="BH176" s="52">
        <v>45026</v>
      </c>
      <c r="BI176" s="210">
        <v>41</v>
      </c>
      <c r="BJ176" s="267"/>
      <c r="BK176" s="267"/>
      <c r="BL176" s="267"/>
      <c r="BM176" s="267"/>
      <c r="BN176" s="267"/>
      <c r="BO176" s="267"/>
      <c r="BP176" s="267"/>
      <c r="BQ176" s="267"/>
      <c r="BR176" s="267"/>
    </row>
    <row r="177" spans="1:70" s="230" customFormat="1" ht="40.15" hidden="1" customHeight="1" x14ac:dyDescent="0.25">
      <c r="A177" s="268" t="s">
        <v>395</v>
      </c>
      <c r="B177" s="285" t="s">
        <v>3296</v>
      </c>
      <c r="C177" s="269" t="s">
        <v>3297</v>
      </c>
      <c r="D177" s="287">
        <v>1012</v>
      </c>
      <c r="E177" s="269">
        <v>41365</v>
      </c>
      <c r="F177" s="251">
        <v>2958465</v>
      </c>
      <c r="G177" s="264" t="s">
        <v>243</v>
      </c>
      <c r="H177" s="264" t="s">
        <v>244</v>
      </c>
      <c r="I177" s="264" t="s">
        <v>2866</v>
      </c>
      <c r="J177" s="248" t="s">
        <v>2880</v>
      </c>
      <c r="K177" s="248" t="s">
        <v>2875</v>
      </c>
      <c r="L177" s="260" t="str">
        <f>HYPERLINK("#"&amp;"'Dynamic Data'!A"&amp;(MATCH(C177,'[40]Dynamic Data'!$A:$A,0)),TEXT(C177,""))</f>
        <v>CP 10 44</v>
      </c>
      <c r="M177" s="248" t="s">
        <v>242</v>
      </c>
      <c r="N177" s="264" t="s">
        <v>232</v>
      </c>
      <c r="O177" s="264" t="s">
        <v>232</v>
      </c>
      <c r="P177" s="264" t="s">
        <v>232</v>
      </c>
      <c r="Q177" s="264" t="s">
        <v>232</v>
      </c>
      <c r="R177" s="264" t="s">
        <v>232</v>
      </c>
      <c r="S177" s="264"/>
      <c r="T177" s="264"/>
      <c r="U177" s="264"/>
      <c r="V177" s="264"/>
      <c r="W177" s="264"/>
      <c r="X177" s="264"/>
      <c r="Y177" s="264"/>
      <c r="Z177" s="264"/>
      <c r="AA177" s="248" t="s">
        <v>232</v>
      </c>
      <c r="AB177" s="248" t="s">
        <v>232</v>
      </c>
      <c r="AC177" s="248" t="s">
        <v>232</v>
      </c>
      <c r="AD177" s="248" t="s">
        <v>232</v>
      </c>
      <c r="AE177" s="248" t="s">
        <v>232</v>
      </c>
      <c r="AF177" s="248" t="s">
        <v>232</v>
      </c>
      <c r="AG177" s="248" t="s">
        <v>232</v>
      </c>
      <c r="AH177" s="248" t="s">
        <v>232</v>
      </c>
      <c r="AI177" s="248" t="s">
        <v>232</v>
      </c>
      <c r="AJ177" s="248" t="s">
        <v>232</v>
      </c>
      <c r="AK177" s="248" t="s">
        <v>232</v>
      </c>
      <c r="AL177" s="248" t="s">
        <v>232</v>
      </c>
      <c r="AM177" s="248" t="s">
        <v>232</v>
      </c>
      <c r="AN177" s="248" t="s">
        <v>232</v>
      </c>
      <c r="AO177" s="248" t="s">
        <v>232</v>
      </c>
      <c r="AP177" s="248" t="s">
        <v>239</v>
      </c>
      <c r="AQ177" s="255" t="s">
        <v>2876</v>
      </c>
      <c r="AR177" s="248" t="s">
        <v>242</v>
      </c>
      <c r="AS177" s="248" t="s">
        <v>2870</v>
      </c>
      <c r="AT177" s="248"/>
      <c r="AU177" s="248"/>
      <c r="AV177" s="264" t="s">
        <v>232</v>
      </c>
      <c r="AW177" s="264" t="s">
        <v>232</v>
      </c>
      <c r="AX177" s="264" t="s">
        <v>232</v>
      </c>
      <c r="AY177" s="264" t="s">
        <v>232</v>
      </c>
      <c r="AZ177" s="264" t="s">
        <v>232</v>
      </c>
      <c r="BA177" s="248"/>
      <c r="BB177" s="248"/>
      <c r="BC177" s="248"/>
      <c r="BD177" s="248"/>
      <c r="BE177" s="248"/>
      <c r="BF177" s="248" t="s">
        <v>2353</v>
      </c>
      <c r="BG177" s="248" t="s">
        <v>2877</v>
      </c>
      <c r="BH177" s="251">
        <v>45037</v>
      </c>
      <c r="BI177" s="248">
        <v>74</v>
      </c>
      <c r="BJ177" s="267"/>
      <c r="BK177" s="267"/>
      <c r="BL177" s="267"/>
      <c r="BM177" s="267"/>
      <c r="BN177" s="267"/>
      <c r="BO177" s="267"/>
      <c r="BP177" s="267"/>
      <c r="BQ177" s="267"/>
      <c r="BR177" s="267"/>
    </row>
    <row r="178" spans="1:70" s="230" customFormat="1" ht="40.15" hidden="1" customHeight="1" x14ac:dyDescent="0.25">
      <c r="A178" s="268" t="s">
        <v>233</v>
      </c>
      <c r="B178" s="285" t="s">
        <v>3298</v>
      </c>
      <c r="C178" s="269" t="s">
        <v>3299</v>
      </c>
      <c r="D178" s="287">
        <v>917</v>
      </c>
      <c r="E178" s="269">
        <v>42979</v>
      </c>
      <c r="F178" s="251">
        <v>2958465</v>
      </c>
      <c r="G178" s="264" t="s">
        <v>243</v>
      </c>
      <c r="H178" s="264" t="s">
        <v>244</v>
      </c>
      <c r="I178" s="264" t="s">
        <v>2866</v>
      </c>
      <c r="J178" s="248" t="s">
        <v>2880</v>
      </c>
      <c r="K178" s="248" t="s">
        <v>2875</v>
      </c>
      <c r="L178" s="260" t="str">
        <f>HYPERLINK("#"&amp;"'Dynamic Data'!A"&amp;(MATCH(C178,'[40]Dynamic Data'!$A:$A,0)),TEXT(C178,""))</f>
        <v>CP 12 11</v>
      </c>
      <c r="M178" s="248" t="s">
        <v>244</v>
      </c>
      <c r="N178" s="264" t="s">
        <v>232</v>
      </c>
      <c r="O178" s="264" t="s">
        <v>232</v>
      </c>
      <c r="P178" s="264" t="s">
        <v>232</v>
      </c>
      <c r="Q178" s="264" t="s">
        <v>232</v>
      </c>
      <c r="R178" s="264" t="s">
        <v>232</v>
      </c>
      <c r="S178" s="264" t="s">
        <v>232</v>
      </c>
      <c r="T178" s="264" t="s">
        <v>232</v>
      </c>
      <c r="U178" s="264" t="s">
        <v>232</v>
      </c>
      <c r="V178" s="264" t="s">
        <v>232</v>
      </c>
      <c r="W178" s="264" t="s">
        <v>232</v>
      </c>
      <c r="X178" s="264" t="s">
        <v>232</v>
      </c>
      <c r="Y178" s="264" t="s">
        <v>232</v>
      </c>
      <c r="Z178" s="264" t="s">
        <v>232</v>
      </c>
      <c r="AA178" s="248" t="s">
        <v>232</v>
      </c>
      <c r="AB178" s="248" t="s">
        <v>232</v>
      </c>
      <c r="AC178" s="248" t="s">
        <v>232</v>
      </c>
      <c r="AD178" s="248" t="s">
        <v>232</v>
      </c>
      <c r="AE178" s="248" t="s">
        <v>232</v>
      </c>
      <c r="AF178" s="248" t="s">
        <v>232</v>
      </c>
      <c r="AG178" s="248" t="s">
        <v>232</v>
      </c>
      <c r="AH178" s="248" t="s">
        <v>232</v>
      </c>
      <c r="AI178" s="248" t="s">
        <v>232</v>
      </c>
      <c r="AJ178" s="248" t="s">
        <v>232</v>
      </c>
      <c r="AK178" s="248" t="s">
        <v>232</v>
      </c>
      <c r="AL178" s="248" t="s">
        <v>232</v>
      </c>
      <c r="AM178" s="248" t="s">
        <v>232</v>
      </c>
      <c r="AN178" s="248" t="s">
        <v>232</v>
      </c>
      <c r="AO178" s="248" t="s">
        <v>232</v>
      </c>
      <c r="AP178" s="248" t="s">
        <v>239</v>
      </c>
      <c r="AQ178" s="255" t="s">
        <v>2876</v>
      </c>
      <c r="AR178" s="248" t="s">
        <v>242</v>
      </c>
      <c r="AS178" s="248" t="s">
        <v>2870</v>
      </c>
      <c r="AT178" s="248"/>
      <c r="AU178" s="248"/>
      <c r="AV178" s="264" t="s">
        <v>232</v>
      </c>
      <c r="AW178" s="264" t="s">
        <v>232</v>
      </c>
      <c r="AX178" s="264" t="s">
        <v>232</v>
      </c>
      <c r="AY178" s="264" t="s">
        <v>232</v>
      </c>
      <c r="AZ178" s="264" t="s">
        <v>232</v>
      </c>
      <c r="BA178" s="248"/>
      <c r="BB178" s="248"/>
      <c r="BC178" s="248"/>
      <c r="BD178" s="248"/>
      <c r="BE178" s="248"/>
      <c r="BF178" s="248" t="s">
        <v>2353</v>
      </c>
      <c r="BG178" s="248" t="s">
        <v>2877</v>
      </c>
      <c r="BH178" s="251">
        <v>45037</v>
      </c>
      <c r="BI178" s="248" t="s">
        <v>3300</v>
      </c>
      <c r="BJ178" s="267"/>
      <c r="BK178" s="267"/>
      <c r="BL178" s="267"/>
      <c r="BM178" s="267"/>
      <c r="BN178" s="267"/>
      <c r="BO178" s="267"/>
      <c r="BP178" s="267"/>
      <c r="BQ178" s="267"/>
      <c r="BR178" s="267"/>
    </row>
    <row r="179" spans="1:70" s="230" customFormat="1" ht="40.15" hidden="1" customHeight="1" x14ac:dyDescent="0.25">
      <c r="A179" s="210" t="s">
        <v>3210</v>
      </c>
      <c r="B179" s="285" t="s">
        <v>3301</v>
      </c>
      <c r="C179" s="269" t="s">
        <v>3302</v>
      </c>
      <c r="D179" s="287">
        <v>1012</v>
      </c>
      <c r="E179" s="269">
        <v>41365</v>
      </c>
      <c r="F179" s="251">
        <v>2958465</v>
      </c>
      <c r="G179" s="264" t="s">
        <v>243</v>
      </c>
      <c r="H179" s="264" t="s">
        <v>244</v>
      </c>
      <c r="I179" s="264" t="s">
        <v>2866</v>
      </c>
      <c r="J179" s="248" t="s">
        <v>2880</v>
      </c>
      <c r="K179" s="248" t="s">
        <v>2875</v>
      </c>
      <c r="L179" s="260" t="str">
        <f>HYPERLINK("#"&amp;"'Dynamic Data'!A"&amp;(MATCH(C179,'[40]Dynamic Data'!$A:$A,0)),TEXT(C179,""))</f>
        <v>CP 12 21</v>
      </c>
      <c r="M179" s="248" t="s">
        <v>244</v>
      </c>
      <c r="N179" s="264" t="s">
        <v>232</v>
      </c>
      <c r="O179" s="264" t="s">
        <v>232</v>
      </c>
      <c r="P179" s="264" t="s">
        <v>232</v>
      </c>
      <c r="Q179" s="264" t="s">
        <v>232</v>
      </c>
      <c r="R179" s="264" t="s">
        <v>232</v>
      </c>
      <c r="S179" s="264" t="s">
        <v>232</v>
      </c>
      <c r="T179" s="264"/>
      <c r="U179" s="264"/>
      <c r="V179" s="264" t="s">
        <v>232</v>
      </c>
      <c r="W179" s="264"/>
      <c r="X179" s="264"/>
      <c r="Y179" s="264"/>
      <c r="Z179" s="264"/>
      <c r="AA179" s="248"/>
      <c r="AB179" s="248"/>
      <c r="AC179" s="248"/>
      <c r="AD179" s="248"/>
      <c r="AE179" s="248"/>
      <c r="AF179" s="248"/>
      <c r="AG179" s="248"/>
      <c r="AH179" s="248"/>
      <c r="AI179" s="248"/>
      <c r="AJ179" s="248" t="s">
        <v>232</v>
      </c>
      <c r="AK179" s="248"/>
      <c r="AL179" s="248"/>
      <c r="AM179" s="248"/>
      <c r="AN179" s="248"/>
      <c r="AO179" s="248"/>
      <c r="AP179" s="248" t="s">
        <v>239</v>
      </c>
      <c r="AQ179" s="255" t="s">
        <v>2876</v>
      </c>
      <c r="AR179" s="248" t="s">
        <v>242</v>
      </c>
      <c r="AS179" s="248" t="s">
        <v>2870</v>
      </c>
      <c r="AT179" s="248"/>
      <c r="AU179" s="248"/>
      <c r="AV179" s="264" t="s">
        <v>232</v>
      </c>
      <c r="AW179" s="264" t="s">
        <v>232</v>
      </c>
      <c r="AX179" s="264" t="s">
        <v>232</v>
      </c>
      <c r="AY179" s="264" t="s">
        <v>232</v>
      </c>
      <c r="AZ179" s="264" t="s">
        <v>232</v>
      </c>
      <c r="BA179" s="248"/>
      <c r="BB179" s="248"/>
      <c r="BC179" s="248"/>
      <c r="BD179" s="248"/>
      <c r="BE179" s="248"/>
      <c r="BF179" s="248" t="s">
        <v>2353</v>
      </c>
      <c r="BG179" s="248" t="s">
        <v>2877</v>
      </c>
      <c r="BH179" s="251">
        <v>45037</v>
      </c>
      <c r="BI179" s="248">
        <v>37</v>
      </c>
      <c r="BJ179" s="267"/>
      <c r="BK179" s="267"/>
      <c r="BL179" s="267"/>
      <c r="BM179" s="267"/>
      <c r="BN179" s="267"/>
      <c r="BO179" s="267"/>
      <c r="BP179" s="267"/>
      <c r="BQ179" s="267"/>
      <c r="BR179" s="267"/>
    </row>
    <row r="180" spans="1:70" s="230" customFormat="1" ht="40.15" hidden="1" customHeight="1" x14ac:dyDescent="0.25">
      <c r="A180" s="268" t="s">
        <v>233</v>
      </c>
      <c r="B180" s="285" t="s">
        <v>3303</v>
      </c>
      <c r="C180" s="264" t="s">
        <v>3304</v>
      </c>
      <c r="D180" s="287" t="s">
        <v>2885</v>
      </c>
      <c r="E180" s="269">
        <v>31352</v>
      </c>
      <c r="F180" s="251">
        <v>2958465</v>
      </c>
      <c r="G180" s="264" t="s">
        <v>243</v>
      </c>
      <c r="H180" s="264" t="s">
        <v>244</v>
      </c>
      <c r="I180" s="264" t="s">
        <v>2866</v>
      </c>
      <c r="J180" s="248" t="s">
        <v>2899</v>
      </c>
      <c r="K180" s="248" t="s">
        <v>2875</v>
      </c>
      <c r="L180" s="260" t="str">
        <f>HYPERLINK("#"&amp;"'Dynamic Data'!A"&amp;(MATCH(C180,'[40]Dynamic Data'!$A:$A,0)),TEXT(C180,""))</f>
        <v>CP 13 70</v>
      </c>
      <c r="M180" s="248" t="s">
        <v>244</v>
      </c>
      <c r="N180" s="264" t="s">
        <v>232</v>
      </c>
      <c r="O180" s="264" t="s">
        <v>232</v>
      </c>
      <c r="P180" s="264" t="s">
        <v>232</v>
      </c>
      <c r="Q180" s="264" t="s">
        <v>232</v>
      </c>
      <c r="R180" s="264" t="s">
        <v>232</v>
      </c>
      <c r="S180" s="264"/>
      <c r="T180" s="264"/>
      <c r="U180" s="264"/>
      <c r="V180" s="264"/>
      <c r="W180" s="264"/>
      <c r="X180" s="264"/>
      <c r="Y180" s="264"/>
      <c r="Z180" s="264"/>
      <c r="AA180" s="248" t="s">
        <v>232</v>
      </c>
      <c r="AB180" s="248" t="s">
        <v>232</v>
      </c>
      <c r="AC180" s="248" t="s">
        <v>232</v>
      </c>
      <c r="AD180" s="248" t="s">
        <v>232</v>
      </c>
      <c r="AE180" s="248" t="s">
        <v>232</v>
      </c>
      <c r="AF180" s="248" t="s">
        <v>232</v>
      </c>
      <c r="AG180" s="248" t="s">
        <v>232</v>
      </c>
      <c r="AH180" s="248" t="s">
        <v>232</v>
      </c>
      <c r="AI180" s="248" t="s">
        <v>232</v>
      </c>
      <c r="AJ180" s="248" t="s">
        <v>232</v>
      </c>
      <c r="AK180" s="248" t="s">
        <v>232</v>
      </c>
      <c r="AL180" s="248" t="s">
        <v>232</v>
      </c>
      <c r="AM180" s="248" t="s">
        <v>232</v>
      </c>
      <c r="AN180" s="248" t="s">
        <v>232</v>
      </c>
      <c r="AO180" s="248" t="s">
        <v>232</v>
      </c>
      <c r="AP180" s="248" t="s">
        <v>239</v>
      </c>
      <c r="AQ180" s="255" t="s">
        <v>2876</v>
      </c>
      <c r="AR180" s="248" t="s">
        <v>242</v>
      </c>
      <c r="AS180" s="248" t="s">
        <v>2870</v>
      </c>
      <c r="AT180" s="248"/>
      <c r="AU180" s="248"/>
      <c r="AV180" s="264" t="s">
        <v>232</v>
      </c>
      <c r="AW180" s="264" t="s">
        <v>232</v>
      </c>
      <c r="AX180" s="264" t="s">
        <v>232</v>
      </c>
      <c r="AY180" s="264" t="s">
        <v>232</v>
      </c>
      <c r="AZ180" s="264" t="s">
        <v>232</v>
      </c>
      <c r="BA180" s="248"/>
      <c r="BB180" s="248"/>
      <c r="BC180" s="248"/>
      <c r="BD180" s="248"/>
      <c r="BE180" s="248"/>
      <c r="BF180" s="248" t="s">
        <v>2353</v>
      </c>
      <c r="BG180" s="248" t="s">
        <v>2877</v>
      </c>
      <c r="BH180" s="251">
        <v>45037</v>
      </c>
      <c r="BI180" s="248" t="s">
        <v>3305</v>
      </c>
      <c r="BJ180" s="267"/>
      <c r="BK180" s="267"/>
      <c r="BL180" s="267"/>
      <c r="BM180" s="267"/>
      <c r="BN180" s="267"/>
      <c r="BO180" s="267"/>
      <c r="BP180" s="267"/>
      <c r="BQ180" s="267"/>
      <c r="BR180" s="267"/>
    </row>
    <row r="181" spans="1:70" s="230" customFormat="1" ht="40.15" hidden="1" customHeight="1" x14ac:dyDescent="0.25">
      <c r="A181" s="268" t="s">
        <v>3306</v>
      </c>
      <c r="B181" s="266" t="s">
        <v>3307</v>
      </c>
      <c r="C181" s="264" t="s">
        <v>312</v>
      </c>
      <c r="D181" s="264" t="s">
        <v>2894</v>
      </c>
      <c r="E181" s="269">
        <v>36892</v>
      </c>
      <c r="F181" s="251">
        <v>2958465</v>
      </c>
      <c r="G181" s="210" t="s">
        <v>243</v>
      </c>
      <c r="H181" s="248" t="s">
        <v>244</v>
      </c>
      <c r="I181" s="210" t="s">
        <v>2866</v>
      </c>
      <c r="J181" s="248" t="s">
        <v>2886</v>
      </c>
      <c r="K181" s="248" t="s">
        <v>2875</v>
      </c>
      <c r="L181" s="258" t="str">
        <f>HYPERLINK("#"&amp;"'Dynamic Data'!A"&amp;(MATCH(C181,'[40]Dynamic Data'!$A:$A,0)),TEXT(C181,""))</f>
        <v>CP 14 50</v>
      </c>
      <c r="M181" s="248" t="s">
        <v>242</v>
      </c>
      <c r="N181" s="254" t="s">
        <v>232</v>
      </c>
      <c r="O181" s="254" t="s">
        <v>232</v>
      </c>
      <c r="P181" s="254" t="s">
        <v>232</v>
      </c>
      <c r="Q181" s="248" t="s">
        <v>232</v>
      </c>
      <c r="R181" s="248" t="s">
        <v>232</v>
      </c>
      <c r="S181" s="248" t="s">
        <v>232</v>
      </c>
      <c r="T181" s="264"/>
      <c r="U181" s="264"/>
      <c r="V181" s="248" t="s">
        <v>232</v>
      </c>
      <c r="W181" s="264"/>
      <c r="X181" s="264"/>
      <c r="Y181" s="264"/>
      <c r="Z181" s="264"/>
      <c r="AA181" s="248" t="s">
        <v>232</v>
      </c>
      <c r="AB181" s="248" t="s">
        <v>232</v>
      </c>
      <c r="AC181" s="248" t="s">
        <v>232</v>
      </c>
      <c r="AD181" s="248" t="s">
        <v>232</v>
      </c>
      <c r="AE181" s="248" t="s">
        <v>232</v>
      </c>
      <c r="AF181" s="248" t="s">
        <v>232</v>
      </c>
      <c r="AG181" s="248" t="s">
        <v>232</v>
      </c>
      <c r="AH181" s="248" t="s">
        <v>232</v>
      </c>
      <c r="AI181" s="248" t="s">
        <v>232</v>
      </c>
      <c r="AJ181" s="248" t="s">
        <v>232</v>
      </c>
      <c r="AK181" s="248" t="s">
        <v>232</v>
      </c>
      <c r="AL181" s="248" t="s">
        <v>232</v>
      </c>
      <c r="AM181" s="248" t="s">
        <v>232</v>
      </c>
      <c r="AN181" s="248" t="s">
        <v>232</v>
      </c>
      <c r="AO181" s="248" t="s">
        <v>232</v>
      </c>
      <c r="AP181" s="254" t="s">
        <v>239</v>
      </c>
      <c r="AQ181" s="255" t="s">
        <v>2881</v>
      </c>
      <c r="AR181" s="248" t="s">
        <v>242</v>
      </c>
      <c r="AS181" s="267" t="s">
        <v>2870</v>
      </c>
      <c r="AT181" s="248"/>
      <c r="AU181" s="248"/>
      <c r="AV181" s="248" t="s">
        <v>232</v>
      </c>
      <c r="AW181" s="248" t="s">
        <v>232</v>
      </c>
      <c r="AX181" s="248" t="s">
        <v>232</v>
      </c>
      <c r="AY181" s="248" t="s">
        <v>232</v>
      </c>
      <c r="AZ181" s="248" t="s">
        <v>232</v>
      </c>
      <c r="BA181" s="248"/>
      <c r="BB181" s="248"/>
      <c r="BC181" s="248"/>
      <c r="BD181" s="248"/>
      <c r="BE181" s="248"/>
      <c r="BF181" s="248" t="s">
        <v>2353</v>
      </c>
      <c r="BG181" s="248" t="s">
        <v>2877</v>
      </c>
      <c r="BH181" s="251">
        <v>45033</v>
      </c>
      <c r="BI181" s="248" t="s">
        <v>3240</v>
      </c>
      <c r="BJ181" s="267"/>
      <c r="BK181" s="267"/>
      <c r="BL181" s="267"/>
      <c r="BM181" s="267"/>
      <c r="BN181" s="267"/>
      <c r="BO181" s="267"/>
      <c r="BP181" s="267"/>
      <c r="BQ181" s="267"/>
      <c r="BR181" s="267"/>
    </row>
    <row r="182" spans="1:70" s="230" customFormat="1" ht="40.15" hidden="1" customHeight="1" x14ac:dyDescent="0.25">
      <c r="A182" s="261" t="s">
        <v>2882</v>
      </c>
      <c r="B182" s="247" t="s">
        <v>3308</v>
      </c>
      <c r="C182" s="248" t="s">
        <v>3309</v>
      </c>
      <c r="D182" s="249" t="s">
        <v>2891</v>
      </c>
      <c r="E182" s="250">
        <v>32448</v>
      </c>
      <c r="F182" s="251">
        <v>2958465</v>
      </c>
      <c r="G182" s="252" t="s">
        <v>243</v>
      </c>
      <c r="H182" s="257" t="s">
        <v>244</v>
      </c>
      <c r="I182" s="210" t="s">
        <v>2866</v>
      </c>
      <c r="J182" s="306" t="s">
        <v>2880</v>
      </c>
      <c r="K182" s="59" t="s">
        <v>2875</v>
      </c>
      <c r="L182" s="258" t="str">
        <f>HYPERLINK("#"&amp;"'Dynamic Data'!A"&amp;(MATCH(C182,'[40]Dynamic Data'!$A:$A,0)),TEXT(C182,""))</f>
        <v>CP 14 60</v>
      </c>
      <c r="M182" s="248" t="s">
        <v>242</v>
      </c>
      <c r="N182" s="59" t="s">
        <v>232</v>
      </c>
      <c r="O182" s="59" t="s">
        <v>232</v>
      </c>
      <c r="P182" s="59" t="s">
        <v>232</v>
      </c>
      <c r="Q182" s="253" t="s">
        <v>232</v>
      </c>
      <c r="R182" s="253" t="s">
        <v>232</v>
      </c>
      <c r="S182" s="253"/>
      <c r="T182" s="253"/>
      <c r="U182" s="253"/>
      <c r="V182" s="253" t="s">
        <v>232</v>
      </c>
      <c r="W182" s="253"/>
      <c r="X182" s="253"/>
      <c r="Y182" s="253"/>
      <c r="Z182" s="253"/>
      <c r="AA182" s="248" t="s">
        <v>232</v>
      </c>
      <c r="AB182" s="248" t="s">
        <v>232</v>
      </c>
      <c r="AC182" s="248" t="s">
        <v>232</v>
      </c>
      <c r="AD182" s="248" t="s">
        <v>232</v>
      </c>
      <c r="AE182" s="248" t="s">
        <v>232</v>
      </c>
      <c r="AF182" s="248" t="s">
        <v>232</v>
      </c>
      <c r="AG182" s="248" t="s">
        <v>232</v>
      </c>
      <c r="AH182" s="248" t="s">
        <v>232</v>
      </c>
      <c r="AI182" s="248" t="s">
        <v>232</v>
      </c>
      <c r="AJ182" s="248" t="s">
        <v>232</v>
      </c>
      <c r="AK182" s="248" t="s">
        <v>232</v>
      </c>
      <c r="AL182" s="248" t="s">
        <v>232</v>
      </c>
      <c r="AM182" s="248" t="s">
        <v>232</v>
      </c>
      <c r="AN182" s="248" t="s">
        <v>232</v>
      </c>
      <c r="AO182" s="248" t="s">
        <v>232</v>
      </c>
      <c r="AP182" s="254" t="s">
        <v>239</v>
      </c>
      <c r="AQ182" s="255" t="s">
        <v>2881</v>
      </c>
      <c r="AR182" s="248" t="s">
        <v>242</v>
      </c>
      <c r="AS182" s="248" t="s">
        <v>2870</v>
      </c>
      <c r="AT182" s="248"/>
      <c r="AU182" s="248"/>
      <c r="AV182" s="248" t="s">
        <v>232</v>
      </c>
      <c r="AW182" s="248" t="s">
        <v>232</v>
      </c>
      <c r="AX182" s="248" t="s">
        <v>232</v>
      </c>
      <c r="AY182" s="248" t="s">
        <v>232</v>
      </c>
      <c r="AZ182" s="248" t="s">
        <v>232</v>
      </c>
      <c r="BA182" s="256"/>
      <c r="BB182" s="256"/>
      <c r="BC182" s="256"/>
      <c r="BD182" s="256"/>
      <c r="BE182" s="256"/>
      <c r="BF182" s="248" t="s">
        <v>2353</v>
      </c>
      <c r="BG182" s="248" t="s">
        <v>2877</v>
      </c>
      <c r="BH182" s="251">
        <v>45033</v>
      </c>
      <c r="BI182" s="248">
        <v>31</v>
      </c>
      <c r="BJ182" s="248"/>
      <c r="BK182" s="248"/>
      <c r="BL182" s="248"/>
      <c r="BM182" s="248"/>
      <c r="BN182" s="248"/>
      <c r="BO182" s="248"/>
      <c r="BP182" s="248"/>
      <c r="BQ182" s="248"/>
      <c r="BR182" s="248"/>
    </row>
    <row r="183" spans="1:70" s="230" customFormat="1" ht="40.15" hidden="1" customHeight="1" x14ac:dyDescent="0.25">
      <c r="A183" s="268" t="s">
        <v>3310</v>
      </c>
      <c r="B183" s="285" t="s">
        <v>3311</v>
      </c>
      <c r="C183" s="269" t="s">
        <v>972</v>
      </c>
      <c r="D183" s="287">
        <v>917</v>
      </c>
      <c r="E183" s="269">
        <v>42979</v>
      </c>
      <c r="F183" s="251">
        <v>2958465</v>
      </c>
      <c r="G183" s="264" t="s">
        <v>243</v>
      </c>
      <c r="H183" s="264" t="s">
        <v>244</v>
      </c>
      <c r="I183" s="264" t="s">
        <v>2866</v>
      </c>
      <c r="J183" s="248" t="s">
        <v>2880</v>
      </c>
      <c r="K183" s="248" t="s">
        <v>2875</v>
      </c>
      <c r="L183" s="260" t="str">
        <f>HYPERLINK("#"&amp;"'Dynamic Data'!A"&amp;(MATCH(C183,'[40]Dynamic Data'!$A:$A,0)),TEXT(C183,""))</f>
        <v>CP 15 31</v>
      </c>
      <c r="M183" s="248" t="s">
        <v>242</v>
      </c>
      <c r="N183" s="264" t="s">
        <v>232</v>
      </c>
      <c r="O183" s="264" t="s">
        <v>232</v>
      </c>
      <c r="P183" s="264" t="s">
        <v>232</v>
      </c>
      <c r="Q183" s="264"/>
      <c r="R183" s="264"/>
      <c r="S183" s="264"/>
      <c r="T183" s="264" t="s">
        <v>232</v>
      </c>
      <c r="U183" s="264" t="s">
        <v>232</v>
      </c>
      <c r="V183" s="264"/>
      <c r="W183" s="264" t="s">
        <v>232</v>
      </c>
      <c r="X183" s="264"/>
      <c r="Y183" s="264"/>
      <c r="Z183" s="264"/>
      <c r="AA183" s="248" t="s">
        <v>232</v>
      </c>
      <c r="AB183" s="248" t="s">
        <v>232</v>
      </c>
      <c r="AC183" s="248" t="s">
        <v>232</v>
      </c>
      <c r="AD183" s="248" t="s">
        <v>232</v>
      </c>
      <c r="AE183" s="248" t="s">
        <v>232</v>
      </c>
      <c r="AF183" s="248" t="s">
        <v>232</v>
      </c>
      <c r="AG183" s="248" t="s">
        <v>232</v>
      </c>
      <c r="AH183" s="248" t="s">
        <v>232</v>
      </c>
      <c r="AI183" s="248" t="s">
        <v>232</v>
      </c>
      <c r="AJ183" s="248" t="s">
        <v>232</v>
      </c>
      <c r="AK183" s="248" t="s">
        <v>232</v>
      </c>
      <c r="AL183" s="248" t="s">
        <v>232</v>
      </c>
      <c r="AM183" s="248" t="s">
        <v>232</v>
      </c>
      <c r="AN183" s="248" t="s">
        <v>232</v>
      </c>
      <c r="AO183" s="248" t="s">
        <v>232</v>
      </c>
      <c r="AP183" s="248" t="s">
        <v>239</v>
      </c>
      <c r="AQ183" s="255" t="s">
        <v>2881</v>
      </c>
      <c r="AR183" s="248" t="s">
        <v>242</v>
      </c>
      <c r="AS183" s="248" t="s">
        <v>2870</v>
      </c>
      <c r="AT183" s="248"/>
      <c r="AU183" s="248"/>
      <c r="AV183" s="264" t="s">
        <v>232</v>
      </c>
      <c r="AW183" s="264" t="s">
        <v>232</v>
      </c>
      <c r="AX183" s="264" t="s">
        <v>232</v>
      </c>
      <c r="AY183" s="264" t="s">
        <v>232</v>
      </c>
      <c r="AZ183" s="264" t="s">
        <v>232</v>
      </c>
      <c r="BA183" s="248"/>
      <c r="BB183" s="248"/>
      <c r="BC183" s="248"/>
      <c r="BD183" s="248"/>
      <c r="BE183" s="248"/>
      <c r="BF183" s="248" t="s">
        <v>2353</v>
      </c>
      <c r="BG183" s="248" t="s">
        <v>2877</v>
      </c>
      <c r="BH183" s="251">
        <v>45026</v>
      </c>
      <c r="BI183" s="248">
        <v>54</v>
      </c>
      <c r="BJ183" s="267"/>
      <c r="BK183" s="267"/>
      <c r="BL183" s="267"/>
      <c r="BM183" s="267"/>
      <c r="BN183" s="267"/>
      <c r="BO183" s="267"/>
      <c r="BP183" s="267"/>
      <c r="BQ183" s="267"/>
      <c r="BR183" s="267"/>
    </row>
    <row r="184" spans="1:70" s="230" customFormat="1" ht="40.15" hidden="1" customHeight="1" x14ac:dyDescent="0.25">
      <c r="A184" s="268" t="s">
        <v>3312</v>
      </c>
      <c r="B184" s="266" t="s">
        <v>3313</v>
      </c>
      <c r="C184" s="264" t="s">
        <v>3314</v>
      </c>
      <c r="D184" s="264" t="s">
        <v>3037</v>
      </c>
      <c r="E184" s="269">
        <v>39753</v>
      </c>
      <c r="F184" s="251">
        <v>2958465</v>
      </c>
      <c r="G184" s="210" t="s">
        <v>243</v>
      </c>
      <c r="H184" s="248" t="s">
        <v>244</v>
      </c>
      <c r="I184" s="210" t="s">
        <v>2866</v>
      </c>
      <c r="J184" s="248" t="s">
        <v>2886</v>
      </c>
      <c r="K184" s="248" t="s">
        <v>2875</v>
      </c>
      <c r="L184" s="260" t="str">
        <f>HYPERLINK("#"&amp;"'Dynamic Data'!A"&amp;(MATCH(C184,'[40]Dynamic Data'!$A:$A,0)),TEXT(C184,""))</f>
        <v>CP 15 32</v>
      </c>
      <c r="M184" s="248" t="s">
        <v>244</v>
      </c>
      <c r="N184" s="264" t="s">
        <v>232</v>
      </c>
      <c r="O184" s="264" t="s">
        <v>232</v>
      </c>
      <c r="P184" s="264" t="s">
        <v>232</v>
      </c>
      <c r="Q184" s="264"/>
      <c r="R184" s="264"/>
      <c r="S184" s="264"/>
      <c r="T184" s="264" t="s">
        <v>232</v>
      </c>
      <c r="U184" s="264" t="s">
        <v>232</v>
      </c>
      <c r="V184" s="264"/>
      <c r="W184" s="264" t="s">
        <v>232</v>
      </c>
      <c r="X184" s="264"/>
      <c r="Y184" s="264"/>
      <c r="Z184" s="264"/>
      <c r="AA184" s="248" t="s">
        <v>232</v>
      </c>
      <c r="AB184" s="248" t="s">
        <v>232</v>
      </c>
      <c r="AC184" s="248" t="s">
        <v>232</v>
      </c>
      <c r="AD184" s="248" t="s">
        <v>232</v>
      </c>
      <c r="AE184" s="248" t="s">
        <v>232</v>
      </c>
      <c r="AF184" s="248" t="s">
        <v>232</v>
      </c>
      <c r="AG184" s="248" t="s">
        <v>232</v>
      </c>
      <c r="AH184" s="248" t="s">
        <v>232</v>
      </c>
      <c r="AI184" s="248" t="s">
        <v>232</v>
      </c>
      <c r="AJ184" s="248" t="s">
        <v>232</v>
      </c>
      <c r="AK184" s="248" t="s">
        <v>232</v>
      </c>
      <c r="AL184" s="248" t="s">
        <v>232</v>
      </c>
      <c r="AM184" s="248" t="s">
        <v>232</v>
      </c>
      <c r="AN184" s="248" t="s">
        <v>232</v>
      </c>
      <c r="AO184" s="248" t="s">
        <v>232</v>
      </c>
      <c r="AP184" s="248" t="s">
        <v>239</v>
      </c>
      <c r="AQ184" s="255" t="s">
        <v>2881</v>
      </c>
      <c r="AR184" s="248" t="s">
        <v>242</v>
      </c>
      <c r="AS184" s="267" t="s">
        <v>2870</v>
      </c>
      <c r="AT184" s="248"/>
      <c r="AU184" s="248"/>
      <c r="AV184" s="248" t="s">
        <v>232</v>
      </c>
      <c r="AW184" s="248" t="s">
        <v>232</v>
      </c>
      <c r="AX184" s="248" t="s">
        <v>232</v>
      </c>
      <c r="AY184" s="248" t="s">
        <v>232</v>
      </c>
      <c r="AZ184" s="248" t="s">
        <v>232</v>
      </c>
      <c r="BA184" s="248"/>
      <c r="BB184" s="248"/>
      <c r="BC184" s="248"/>
      <c r="BD184" s="248"/>
      <c r="BE184" s="248"/>
      <c r="BF184" s="248" t="s">
        <v>2353</v>
      </c>
      <c r="BG184" s="248" t="s">
        <v>2877</v>
      </c>
      <c r="BH184" s="251">
        <v>45026</v>
      </c>
      <c r="BI184" s="248">
        <v>54</v>
      </c>
      <c r="BJ184" s="267"/>
      <c r="BK184" s="267"/>
      <c r="BL184" s="267"/>
      <c r="BM184" s="267"/>
      <c r="BN184" s="267"/>
      <c r="BO184" s="267"/>
      <c r="BP184" s="267"/>
      <c r="BQ184" s="267"/>
      <c r="BR184" s="267"/>
    </row>
    <row r="185" spans="1:70" s="230" customFormat="1" ht="40.15" hidden="1" customHeight="1" x14ac:dyDescent="0.25">
      <c r="A185" s="268" t="s">
        <v>998</v>
      </c>
      <c r="B185" s="285" t="s">
        <v>3315</v>
      </c>
      <c r="C185" s="269" t="s">
        <v>996</v>
      </c>
      <c r="D185" s="287">
        <v>1012</v>
      </c>
      <c r="E185" s="269">
        <v>41365</v>
      </c>
      <c r="F185" s="251">
        <v>2958465</v>
      </c>
      <c r="G185" s="264" t="s">
        <v>243</v>
      </c>
      <c r="H185" s="264" t="s">
        <v>244</v>
      </c>
      <c r="I185" s="264" t="s">
        <v>2866</v>
      </c>
      <c r="J185" s="248" t="s">
        <v>2880</v>
      </c>
      <c r="K185" s="248" t="s">
        <v>2875</v>
      </c>
      <c r="L185" s="260" t="str">
        <f>HYPERLINK("#"&amp;"'Dynamic Data'!A"&amp;(MATCH(C185,'[40]Dynamic Data'!$A:$A,0)),TEXT(C185,""))</f>
        <v>CP 15 34</v>
      </c>
      <c r="M185" s="248" t="s">
        <v>242</v>
      </c>
      <c r="N185" s="264" t="s">
        <v>232</v>
      </c>
      <c r="O185" s="264" t="s">
        <v>232</v>
      </c>
      <c r="P185" s="264" t="s">
        <v>232</v>
      </c>
      <c r="Q185" s="264"/>
      <c r="R185" s="264"/>
      <c r="S185" s="264"/>
      <c r="T185" s="264"/>
      <c r="U185" s="264"/>
      <c r="V185" s="264"/>
      <c r="W185" s="264" t="s">
        <v>232</v>
      </c>
      <c r="X185" s="264"/>
      <c r="Y185" s="264"/>
      <c r="Z185" s="264"/>
      <c r="AA185" s="248" t="s">
        <v>232</v>
      </c>
      <c r="AB185" s="248" t="s">
        <v>232</v>
      </c>
      <c r="AC185" s="248" t="s">
        <v>232</v>
      </c>
      <c r="AD185" s="248" t="s">
        <v>232</v>
      </c>
      <c r="AE185" s="248" t="s">
        <v>232</v>
      </c>
      <c r="AF185" s="248" t="s">
        <v>232</v>
      </c>
      <c r="AG185" s="248" t="s">
        <v>232</v>
      </c>
      <c r="AH185" s="248" t="s">
        <v>232</v>
      </c>
      <c r="AI185" s="248" t="s">
        <v>232</v>
      </c>
      <c r="AJ185" s="248" t="s">
        <v>232</v>
      </c>
      <c r="AK185" s="248" t="s">
        <v>232</v>
      </c>
      <c r="AL185" s="248" t="s">
        <v>232</v>
      </c>
      <c r="AM185" s="248" t="s">
        <v>232</v>
      </c>
      <c r="AN185" s="248" t="s">
        <v>232</v>
      </c>
      <c r="AO185" s="248" t="s">
        <v>232</v>
      </c>
      <c r="AP185" s="248" t="s">
        <v>239</v>
      </c>
      <c r="AQ185" s="255" t="s">
        <v>2881</v>
      </c>
      <c r="AR185" s="248" t="s">
        <v>242</v>
      </c>
      <c r="AS185" s="248" t="s">
        <v>2870</v>
      </c>
      <c r="AT185" s="264"/>
      <c r="AU185" s="264"/>
      <c r="AV185" s="264" t="s">
        <v>232</v>
      </c>
      <c r="AW185" s="264" t="s">
        <v>232</v>
      </c>
      <c r="AX185" s="264" t="s">
        <v>232</v>
      </c>
      <c r="AY185" s="264" t="s">
        <v>232</v>
      </c>
      <c r="AZ185" s="264" t="s">
        <v>232</v>
      </c>
      <c r="BA185" s="248"/>
      <c r="BB185" s="248"/>
      <c r="BC185" s="248"/>
      <c r="BD185" s="248"/>
      <c r="BE185" s="248"/>
      <c r="BF185" s="248" t="s">
        <v>2353</v>
      </c>
      <c r="BG185" s="248" t="s">
        <v>2877</v>
      </c>
      <c r="BH185" s="251">
        <v>45026</v>
      </c>
      <c r="BI185" s="248">
        <v>53</v>
      </c>
      <c r="BJ185" s="267"/>
      <c r="BK185" s="267"/>
      <c r="BL185" s="267"/>
      <c r="BM185" s="267"/>
      <c r="BN185" s="267"/>
      <c r="BO185" s="267"/>
      <c r="BP185" s="267"/>
      <c r="BQ185" s="267"/>
      <c r="BR185" s="267"/>
    </row>
    <row r="186" spans="1:70" s="230" customFormat="1" ht="40.15" hidden="1" customHeight="1" x14ac:dyDescent="0.25">
      <c r="A186" s="268" t="s">
        <v>723</v>
      </c>
      <c r="B186" s="285" t="s">
        <v>3316</v>
      </c>
      <c r="C186" s="269" t="s">
        <v>725</v>
      </c>
      <c r="D186" s="287">
        <v>917</v>
      </c>
      <c r="E186" s="269">
        <v>42979</v>
      </c>
      <c r="F186" s="251">
        <v>2958465</v>
      </c>
      <c r="G186" s="264" t="s">
        <v>243</v>
      </c>
      <c r="H186" s="264" t="s">
        <v>244</v>
      </c>
      <c r="I186" s="264" t="s">
        <v>2866</v>
      </c>
      <c r="J186" s="248" t="s">
        <v>2880</v>
      </c>
      <c r="K186" s="248" t="s">
        <v>2875</v>
      </c>
      <c r="L186" s="260" t="str">
        <f>HYPERLINK("#"&amp;"'Dynamic Data'!A"&amp;(MATCH(C186,'[40]Dynamic Data'!$A:$A,0)),TEXT(C186,""))</f>
        <v>CP 15 45</v>
      </c>
      <c r="M186" s="248" t="s">
        <v>242</v>
      </c>
      <c r="N186" s="264" t="s">
        <v>232</v>
      </c>
      <c r="O186" s="264" t="s">
        <v>232</v>
      </c>
      <c r="P186" s="264" t="s">
        <v>232</v>
      </c>
      <c r="Q186" s="264"/>
      <c r="R186" s="264"/>
      <c r="S186" s="264"/>
      <c r="T186" s="264" t="s">
        <v>232</v>
      </c>
      <c r="U186" s="264" t="s">
        <v>232</v>
      </c>
      <c r="V186" s="264"/>
      <c r="W186" s="264" t="s">
        <v>232</v>
      </c>
      <c r="X186" s="264"/>
      <c r="Y186" s="264"/>
      <c r="Z186" s="264"/>
      <c r="AA186" s="248" t="s">
        <v>232</v>
      </c>
      <c r="AB186" s="248" t="s">
        <v>232</v>
      </c>
      <c r="AC186" s="248" t="s">
        <v>232</v>
      </c>
      <c r="AD186" s="248" t="s">
        <v>232</v>
      </c>
      <c r="AE186" s="248" t="s">
        <v>232</v>
      </c>
      <c r="AF186" s="248" t="s">
        <v>232</v>
      </c>
      <c r="AG186" s="248" t="s">
        <v>232</v>
      </c>
      <c r="AH186" s="248" t="s">
        <v>232</v>
      </c>
      <c r="AI186" s="248" t="s">
        <v>232</v>
      </c>
      <c r="AJ186" s="248" t="s">
        <v>232</v>
      </c>
      <c r="AK186" s="248" t="s">
        <v>232</v>
      </c>
      <c r="AL186" s="248" t="s">
        <v>232</v>
      </c>
      <c r="AM186" s="248" t="s">
        <v>232</v>
      </c>
      <c r="AN186" s="248" t="s">
        <v>232</v>
      </c>
      <c r="AO186" s="248" t="s">
        <v>232</v>
      </c>
      <c r="AP186" s="248" t="s">
        <v>239</v>
      </c>
      <c r="AQ186" s="255" t="s">
        <v>2881</v>
      </c>
      <c r="AR186" s="248" t="s">
        <v>242</v>
      </c>
      <c r="AS186" s="248" t="s">
        <v>2870</v>
      </c>
      <c r="AT186" s="248"/>
      <c r="AU186" s="248"/>
      <c r="AV186" s="264" t="s">
        <v>232</v>
      </c>
      <c r="AW186" s="264" t="s">
        <v>232</v>
      </c>
      <c r="AX186" s="264" t="s">
        <v>232</v>
      </c>
      <c r="AY186" s="264" t="s">
        <v>232</v>
      </c>
      <c r="AZ186" s="264" t="s">
        <v>232</v>
      </c>
      <c r="BA186" s="248"/>
      <c r="BB186" s="248"/>
      <c r="BC186" s="248"/>
      <c r="BD186" s="248"/>
      <c r="BE186" s="248"/>
      <c r="BF186" s="248" t="s">
        <v>2353</v>
      </c>
      <c r="BG186" s="248" t="s">
        <v>2877</v>
      </c>
      <c r="BH186" s="251">
        <v>45026</v>
      </c>
      <c r="BI186" s="248">
        <v>54</v>
      </c>
      <c r="BJ186" s="267"/>
      <c r="BK186" s="267"/>
      <c r="BL186" s="267"/>
      <c r="BM186" s="267"/>
      <c r="BN186" s="267"/>
      <c r="BO186" s="267"/>
      <c r="BP186" s="267"/>
      <c r="BQ186" s="267"/>
      <c r="BR186" s="267"/>
    </row>
    <row r="187" spans="1:70" s="230" customFormat="1" ht="40.15" hidden="1" customHeight="1" x14ac:dyDescent="0.25">
      <c r="A187" s="320" t="s">
        <v>834</v>
      </c>
      <c r="B187" s="325" t="s">
        <v>3317</v>
      </c>
      <c r="C187" s="322" t="s">
        <v>3318</v>
      </c>
      <c r="D187" s="326">
        <v>1012</v>
      </c>
      <c r="E187" s="322">
        <v>41365</v>
      </c>
      <c r="F187" s="294">
        <v>2958465</v>
      </c>
      <c r="G187" s="305" t="s">
        <v>243</v>
      </c>
      <c r="H187" s="305" t="s">
        <v>244</v>
      </c>
      <c r="I187" s="305" t="s">
        <v>2866</v>
      </c>
      <c r="J187" s="298" t="s">
        <v>2867</v>
      </c>
      <c r="K187" s="298" t="s">
        <v>2868</v>
      </c>
      <c r="L187" s="298" t="s">
        <v>23</v>
      </c>
      <c r="M187" s="298" t="s">
        <v>242</v>
      </c>
      <c r="N187" s="305" t="s">
        <v>232</v>
      </c>
      <c r="O187" s="305" t="s">
        <v>232</v>
      </c>
      <c r="P187" s="305" t="s">
        <v>232</v>
      </c>
      <c r="Q187" s="305"/>
      <c r="R187" s="305" t="s">
        <v>232</v>
      </c>
      <c r="S187" s="305"/>
      <c r="T187" s="305"/>
      <c r="U187" s="305"/>
      <c r="V187" s="305"/>
      <c r="W187" s="305"/>
      <c r="X187" s="305"/>
      <c r="Y187" s="305"/>
      <c r="Z187" s="305"/>
      <c r="AA187" s="298" t="s">
        <v>232</v>
      </c>
      <c r="AB187" s="298" t="s">
        <v>232</v>
      </c>
      <c r="AC187" s="298" t="s">
        <v>232</v>
      </c>
      <c r="AD187" s="298" t="s">
        <v>232</v>
      </c>
      <c r="AE187" s="298" t="s">
        <v>232</v>
      </c>
      <c r="AF187" s="298" t="s">
        <v>232</v>
      </c>
      <c r="AG187" s="298" t="s">
        <v>232</v>
      </c>
      <c r="AH187" s="298" t="s">
        <v>232</v>
      </c>
      <c r="AI187" s="298" t="s">
        <v>232</v>
      </c>
      <c r="AJ187" s="298" t="s">
        <v>232</v>
      </c>
      <c r="AK187" s="298" t="s">
        <v>232</v>
      </c>
      <c r="AL187" s="298" t="s">
        <v>232</v>
      </c>
      <c r="AM187" s="298" t="s">
        <v>232</v>
      </c>
      <c r="AN187" s="298" t="s">
        <v>232</v>
      </c>
      <c r="AO187" s="298" t="s">
        <v>232</v>
      </c>
      <c r="AP187" s="298" t="s">
        <v>246</v>
      </c>
      <c r="AQ187" s="303" t="s">
        <v>2881</v>
      </c>
      <c r="AR187" s="298" t="s">
        <v>242</v>
      </c>
      <c r="AS187" s="298" t="s">
        <v>2870</v>
      </c>
      <c r="AT187" s="298"/>
      <c r="AU187" s="298"/>
      <c r="AV187" s="305" t="s">
        <v>232</v>
      </c>
      <c r="AW187" s="305" t="s">
        <v>232</v>
      </c>
      <c r="AX187" s="305" t="s">
        <v>232</v>
      </c>
      <c r="AY187" s="305" t="s">
        <v>232</v>
      </c>
      <c r="AZ187" s="305" t="s">
        <v>232</v>
      </c>
      <c r="BA187" s="298"/>
      <c r="BB187" s="298"/>
      <c r="BC187" s="298"/>
      <c r="BD187" s="298"/>
      <c r="BE187" s="298"/>
      <c r="BF187" s="305" t="s">
        <v>2353</v>
      </c>
      <c r="BG187" s="298" t="s">
        <v>2877</v>
      </c>
      <c r="BH187" s="294">
        <v>44980</v>
      </c>
      <c r="BI187" s="298"/>
      <c r="BJ187" s="323"/>
      <c r="BK187" s="323"/>
      <c r="BL187" s="323"/>
      <c r="BM187" s="323"/>
      <c r="BN187" s="323"/>
      <c r="BO187" s="323"/>
      <c r="BP187" s="323"/>
      <c r="BQ187" s="323"/>
      <c r="BR187" s="323"/>
    </row>
    <row r="188" spans="1:70" s="230" customFormat="1" ht="40.15" hidden="1" customHeight="1" x14ac:dyDescent="0.25">
      <c r="A188" s="261" t="s">
        <v>2882</v>
      </c>
      <c r="B188" s="285" t="s">
        <v>3319</v>
      </c>
      <c r="C188" s="269" t="s">
        <v>3320</v>
      </c>
      <c r="D188" s="287" t="s">
        <v>3078</v>
      </c>
      <c r="E188" s="269">
        <v>41275</v>
      </c>
      <c r="F188" s="251">
        <v>2958465</v>
      </c>
      <c r="G188" s="264" t="s">
        <v>23</v>
      </c>
      <c r="H188" s="248" t="s">
        <v>242</v>
      </c>
      <c r="I188" s="264" t="s">
        <v>2866</v>
      </c>
      <c r="J188" s="248" t="s">
        <v>2880</v>
      </c>
      <c r="K188" s="248" t="s">
        <v>2875</v>
      </c>
      <c r="L188" s="260" t="str">
        <f>HYPERLINK("#"&amp;"'Dynamic Data'!A"&amp;(MATCH(C188,'[40]Dynamic Data'!$A:$A,0)),TEXT(C188,""))</f>
        <v>CPD 0001</v>
      </c>
      <c r="M188" s="248" t="s">
        <v>244</v>
      </c>
      <c r="N188" s="264" t="s">
        <v>232</v>
      </c>
      <c r="O188" s="264" t="s">
        <v>232</v>
      </c>
      <c r="P188" s="264" t="s">
        <v>232</v>
      </c>
      <c r="Q188" s="264" t="s">
        <v>232</v>
      </c>
      <c r="R188" s="264" t="s">
        <v>232</v>
      </c>
      <c r="S188" s="264" t="s">
        <v>232</v>
      </c>
      <c r="T188" s="264" t="s">
        <v>232</v>
      </c>
      <c r="U188" s="264" t="s">
        <v>232</v>
      </c>
      <c r="V188" s="264" t="s">
        <v>232</v>
      </c>
      <c r="W188" s="264" t="s">
        <v>232</v>
      </c>
      <c r="X188" s="264" t="s">
        <v>232</v>
      </c>
      <c r="Y188" s="264" t="s">
        <v>232</v>
      </c>
      <c r="Z188" s="264" t="s">
        <v>232</v>
      </c>
      <c r="AA188" s="248" t="s">
        <v>232</v>
      </c>
      <c r="AB188" s="248" t="s">
        <v>232</v>
      </c>
      <c r="AC188" s="248" t="s">
        <v>232</v>
      </c>
      <c r="AD188" s="248" t="s">
        <v>232</v>
      </c>
      <c r="AE188" s="248" t="s">
        <v>232</v>
      </c>
      <c r="AF188" s="248" t="s">
        <v>232</v>
      </c>
      <c r="AG188" s="248" t="s">
        <v>232</v>
      </c>
      <c r="AH188" s="248" t="s">
        <v>232</v>
      </c>
      <c r="AI188" s="248" t="s">
        <v>232</v>
      </c>
      <c r="AJ188" s="248" t="s">
        <v>232</v>
      </c>
      <c r="AK188" s="248" t="s">
        <v>232</v>
      </c>
      <c r="AL188" s="248" t="s">
        <v>232</v>
      </c>
      <c r="AM188" s="248" t="s">
        <v>232</v>
      </c>
      <c r="AN188" s="248" t="s">
        <v>232</v>
      </c>
      <c r="AO188" s="248" t="s">
        <v>232</v>
      </c>
      <c r="AP188" s="248" t="s">
        <v>246</v>
      </c>
      <c r="AQ188" s="55" t="s">
        <v>2869</v>
      </c>
      <c r="AR188" s="248" t="s">
        <v>242</v>
      </c>
      <c r="AS188" s="248" t="s">
        <v>2870</v>
      </c>
      <c r="AT188" s="248" t="s">
        <v>232</v>
      </c>
      <c r="AU188" s="248" t="s">
        <v>232</v>
      </c>
      <c r="AV188" s="264" t="s">
        <v>232</v>
      </c>
      <c r="AW188" s="264"/>
      <c r="AX188" s="264" t="s">
        <v>232</v>
      </c>
      <c r="AY188" s="264" t="s">
        <v>232</v>
      </c>
      <c r="AZ188" s="264" t="s">
        <v>232</v>
      </c>
      <c r="BA188" s="248"/>
      <c r="BB188" s="248"/>
      <c r="BC188" s="248"/>
      <c r="BD188" s="248"/>
      <c r="BE188" s="248"/>
      <c r="BF188" s="248" t="s">
        <v>3321</v>
      </c>
      <c r="BG188" s="248" t="s">
        <v>2871</v>
      </c>
      <c r="BH188" s="248"/>
      <c r="BI188" s="248"/>
      <c r="BJ188" s="267"/>
      <c r="BK188" s="267"/>
      <c r="BL188" s="267"/>
      <c r="BM188" s="267"/>
      <c r="BN188" s="267"/>
      <c r="BO188" s="267"/>
      <c r="BP188" s="267"/>
      <c r="BQ188" s="267"/>
      <c r="BR188" s="267"/>
    </row>
    <row r="189" spans="1:70" s="230" customFormat="1" ht="40.15" hidden="1" customHeight="1" x14ac:dyDescent="0.25">
      <c r="A189" s="261" t="s">
        <v>2882</v>
      </c>
      <c r="B189" s="285" t="s">
        <v>3322</v>
      </c>
      <c r="C189" s="269" t="s">
        <v>3323</v>
      </c>
      <c r="D189" s="287" t="s">
        <v>3078</v>
      </c>
      <c r="E189" s="269">
        <v>41275</v>
      </c>
      <c r="F189" s="251">
        <v>2958465</v>
      </c>
      <c r="G189" s="264" t="s">
        <v>23</v>
      </c>
      <c r="H189" s="248" t="s">
        <v>242</v>
      </c>
      <c r="I189" s="264" t="s">
        <v>2866</v>
      </c>
      <c r="J189" s="248" t="s">
        <v>2880</v>
      </c>
      <c r="K189" s="248" t="s">
        <v>2875</v>
      </c>
      <c r="L189" s="260" t="str">
        <f>HYPERLINK("#"&amp;"'Dynamic Data'!A"&amp;(MATCH(C189,'[40]Dynamic Data'!$A:$A,0)),TEXT(C189,""))</f>
        <v>CPD 0006</v>
      </c>
      <c r="M189" s="248" t="s">
        <v>244</v>
      </c>
      <c r="N189" s="264" t="s">
        <v>232</v>
      </c>
      <c r="O189" s="264" t="s">
        <v>232</v>
      </c>
      <c r="P189" s="264" t="s">
        <v>232</v>
      </c>
      <c r="Q189" s="264" t="s">
        <v>232</v>
      </c>
      <c r="R189" s="264" t="s">
        <v>232</v>
      </c>
      <c r="S189" s="264" t="s">
        <v>232</v>
      </c>
      <c r="T189" s="264" t="s">
        <v>232</v>
      </c>
      <c r="U189" s="264" t="s">
        <v>232</v>
      </c>
      <c r="V189" s="264" t="s">
        <v>232</v>
      </c>
      <c r="W189" s="264" t="s">
        <v>232</v>
      </c>
      <c r="X189" s="264" t="s">
        <v>232</v>
      </c>
      <c r="Y189" s="264" t="s">
        <v>232</v>
      </c>
      <c r="Z189" s="264" t="s">
        <v>232</v>
      </c>
      <c r="AA189" s="248" t="s">
        <v>232</v>
      </c>
      <c r="AB189" s="248" t="s">
        <v>232</v>
      </c>
      <c r="AC189" s="248" t="s">
        <v>232</v>
      </c>
      <c r="AD189" s="248" t="s">
        <v>232</v>
      </c>
      <c r="AE189" s="248" t="s">
        <v>232</v>
      </c>
      <c r="AF189" s="248" t="s">
        <v>232</v>
      </c>
      <c r="AG189" s="248" t="s">
        <v>232</v>
      </c>
      <c r="AH189" s="248" t="s">
        <v>232</v>
      </c>
      <c r="AI189" s="248" t="s">
        <v>232</v>
      </c>
      <c r="AJ189" s="248" t="s">
        <v>232</v>
      </c>
      <c r="AK189" s="248" t="s">
        <v>232</v>
      </c>
      <c r="AL189" s="248" t="s">
        <v>232</v>
      </c>
      <c r="AM189" s="248" t="s">
        <v>232</v>
      </c>
      <c r="AN189" s="248" t="s">
        <v>232</v>
      </c>
      <c r="AO189" s="248" t="s">
        <v>232</v>
      </c>
      <c r="AP189" s="248" t="s">
        <v>246</v>
      </c>
      <c r="AQ189" s="55" t="s">
        <v>2869</v>
      </c>
      <c r="AR189" s="248" t="s">
        <v>242</v>
      </c>
      <c r="AS189" s="248" t="s">
        <v>2870</v>
      </c>
      <c r="AT189" s="248"/>
      <c r="AU189" s="248"/>
      <c r="AV189" s="264"/>
      <c r="AW189" s="264" t="s">
        <v>232</v>
      </c>
      <c r="AX189" s="264"/>
      <c r="AY189" s="264"/>
      <c r="AZ189" s="264"/>
      <c r="BA189" s="248"/>
      <c r="BB189" s="248"/>
      <c r="BC189" s="248"/>
      <c r="BD189" s="248"/>
      <c r="BE189" s="248"/>
      <c r="BF189" s="248" t="s">
        <v>3321</v>
      </c>
      <c r="BG189" s="248" t="s">
        <v>2871</v>
      </c>
      <c r="BH189" s="248"/>
      <c r="BI189" s="248"/>
      <c r="BJ189" s="267"/>
      <c r="BK189" s="267"/>
      <c r="BL189" s="267"/>
      <c r="BM189" s="267"/>
      <c r="BN189" s="267"/>
      <c r="BO189" s="267"/>
      <c r="BP189" s="267"/>
      <c r="BQ189" s="267"/>
      <c r="BR189" s="267"/>
    </row>
    <row r="190" spans="1:70" s="230" customFormat="1" ht="40.15" hidden="1" customHeight="1" x14ac:dyDescent="0.25">
      <c r="A190" s="268" t="s">
        <v>1063</v>
      </c>
      <c r="B190" s="316" t="s">
        <v>3324</v>
      </c>
      <c r="C190" s="269" t="s">
        <v>1066</v>
      </c>
      <c r="D190" s="287">
        <v>1012</v>
      </c>
      <c r="E190" s="269">
        <v>41365</v>
      </c>
      <c r="F190" s="251">
        <v>2958465</v>
      </c>
      <c r="G190" s="264" t="s">
        <v>243</v>
      </c>
      <c r="H190" s="264" t="s">
        <v>244</v>
      </c>
      <c r="I190" s="264" t="s">
        <v>2866</v>
      </c>
      <c r="J190" s="248" t="s">
        <v>2867</v>
      </c>
      <c r="K190" s="248" t="s">
        <v>2868</v>
      </c>
      <c r="L190" s="248" t="s">
        <v>23</v>
      </c>
      <c r="M190" s="248" t="s">
        <v>242</v>
      </c>
      <c r="N190" s="264" t="s">
        <v>232</v>
      </c>
      <c r="O190" s="264" t="s">
        <v>232</v>
      </c>
      <c r="P190" s="264" t="s">
        <v>232</v>
      </c>
      <c r="Q190" s="264"/>
      <c r="R190" s="264"/>
      <c r="S190" s="264"/>
      <c r="T190" s="264"/>
      <c r="U190" s="264"/>
      <c r="V190" s="264" t="s">
        <v>232</v>
      </c>
      <c r="W190" s="264"/>
      <c r="X190" s="264"/>
      <c r="Y190" s="264"/>
      <c r="Z190" s="264"/>
      <c r="AA190" s="248" t="s">
        <v>232</v>
      </c>
      <c r="AB190" s="248" t="s">
        <v>232</v>
      </c>
      <c r="AC190" s="248" t="s">
        <v>232</v>
      </c>
      <c r="AD190" s="248" t="s">
        <v>232</v>
      </c>
      <c r="AE190" s="248" t="s">
        <v>232</v>
      </c>
      <c r="AF190" s="248" t="s">
        <v>232</v>
      </c>
      <c r="AG190" s="248" t="s">
        <v>232</v>
      </c>
      <c r="AH190" s="248" t="s">
        <v>232</v>
      </c>
      <c r="AI190" s="248" t="s">
        <v>232</v>
      </c>
      <c r="AJ190" s="248" t="s">
        <v>232</v>
      </c>
      <c r="AK190" s="248" t="s">
        <v>232</v>
      </c>
      <c r="AL190" s="248" t="s">
        <v>232</v>
      </c>
      <c r="AM190" s="248" t="s">
        <v>232</v>
      </c>
      <c r="AN190" s="248" t="s">
        <v>232</v>
      </c>
      <c r="AO190" s="248" t="s">
        <v>232</v>
      </c>
      <c r="AP190" s="248" t="s">
        <v>246</v>
      </c>
      <c r="AQ190" s="261" t="s">
        <v>2881</v>
      </c>
      <c r="AR190" s="248" t="s">
        <v>242</v>
      </c>
      <c r="AS190" s="248" t="s">
        <v>2870</v>
      </c>
      <c r="AT190" s="248"/>
      <c r="AU190" s="248"/>
      <c r="AV190" s="264" t="s">
        <v>232</v>
      </c>
      <c r="AW190" s="264" t="s">
        <v>232</v>
      </c>
      <c r="AX190" s="264" t="s">
        <v>232</v>
      </c>
      <c r="AY190" s="264" t="s">
        <v>232</v>
      </c>
      <c r="AZ190" s="264" t="s">
        <v>232</v>
      </c>
      <c r="BA190" s="248"/>
      <c r="BB190" s="248"/>
      <c r="BC190" s="248"/>
      <c r="BD190" s="248"/>
      <c r="BE190" s="248"/>
      <c r="BF190" s="264" t="s">
        <v>2353</v>
      </c>
      <c r="BG190" s="248" t="s">
        <v>2877</v>
      </c>
      <c r="BH190" s="251">
        <v>44980</v>
      </c>
      <c r="BI190" s="248"/>
      <c r="BJ190" s="267"/>
      <c r="BK190" s="267"/>
      <c r="BL190" s="267"/>
      <c r="BM190" s="267"/>
      <c r="BN190" s="267"/>
      <c r="BO190" s="267"/>
      <c r="BP190" s="267"/>
      <c r="BQ190" s="267"/>
      <c r="BR190" s="267"/>
    </row>
    <row r="191" spans="1:70" s="230" customFormat="1" ht="40.15" hidden="1" customHeight="1" x14ac:dyDescent="0.25">
      <c r="A191" s="268" t="s">
        <v>3051</v>
      </c>
      <c r="B191" s="329" t="s">
        <v>3325</v>
      </c>
      <c r="C191" s="210" t="s">
        <v>3326</v>
      </c>
      <c r="D191" s="273" t="s">
        <v>3078</v>
      </c>
      <c r="E191" s="269">
        <v>41275</v>
      </c>
      <c r="F191" s="251">
        <v>2958465</v>
      </c>
      <c r="G191" s="264" t="s">
        <v>23</v>
      </c>
      <c r="H191" s="248" t="s">
        <v>242</v>
      </c>
      <c r="I191" s="264" t="s">
        <v>2866</v>
      </c>
      <c r="J191" s="248" t="s">
        <v>2886</v>
      </c>
      <c r="K191" s="248" t="s">
        <v>2875</v>
      </c>
      <c r="L191" s="260" t="str">
        <f>HYPERLINK("#"&amp;"'Dynamic Data'!A"&amp;(MATCH(C191,'[40]Dynamic Data'!$A:$A,0)),TEXT(C191,""))</f>
        <v>CPE 1555</v>
      </c>
      <c r="M191" s="248" t="s">
        <v>242</v>
      </c>
      <c r="N191" s="264" t="s">
        <v>232</v>
      </c>
      <c r="O191" s="264" t="s">
        <v>232</v>
      </c>
      <c r="P191" s="264" t="s">
        <v>232</v>
      </c>
      <c r="Q191" s="264"/>
      <c r="R191" s="264"/>
      <c r="S191" s="264"/>
      <c r="T191" s="264" t="s">
        <v>232</v>
      </c>
      <c r="U191" s="264" t="s">
        <v>232</v>
      </c>
      <c r="V191" s="264"/>
      <c r="W191" s="264"/>
      <c r="X191" s="264"/>
      <c r="Y191" s="264"/>
      <c r="Z191" s="264"/>
      <c r="AA191" s="248" t="s">
        <v>232</v>
      </c>
      <c r="AB191" s="248" t="s">
        <v>232</v>
      </c>
      <c r="AC191" s="248" t="s">
        <v>232</v>
      </c>
      <c r="AD191" s="248" t="s">
        <v>232</v>
      </c>
      <c r="AE191" s="248" t="s">
        <v>232</v>
      </c>
      <c r="AF191" s="248" t="s">
        <v>232</v>
      </c>
      <c r="AG191" s="248" t="s">
        <v>232</v>
      </c>
      <c r="AH191" s="248" t="s">
        <v>232</v>
      </c>
      <c r="AI191" s="248" t="s">
        <v>232</v>
      </c>
      <c r="AJ191" s="248" t="s">
        <v>232</v>
      </c>
      <c r="AK191" s="248" t="s">
        <v>232</v>
      </c>
      <c r="AL191" s="248" t="s">
        <v>232</v>
      </c>
      <c r="AM191" s="248" t="s">
        <v>232</v>
      </c>
      <c r="AN191" s="248" t="s">
        <v>232</v>
      </c>
      <c r="AO191" s="248" t="s">
        <v>232</v>
      </c>
      <c r="AP191" s="248" t="s">
        <v>239</v>
      </c>
      <c r="AQ191" s="255" t="s">
        <v>2876</v>
      </c>
      <c r="AR191" s="248" t="s">
        <v>242</v>
      </c>
      <c r="AS191" s="248" t="s">
        <v>2870</v>
      </c>
      <c r="AT191" s="248"/>
      <c r="AU191" s="248"/>
      <c r="AV191" s="264" t="s">
        <v>232</v>
      </c>
      <c r="AW191" s="264" t="s">
        <v>232</v>
      </c>
      <c r="AX191" s="264" t="s">
        <v>232</v>
      </c>
      <c r="AY191" s="264" t="s">
        <v>232</v>
      </c>
      <c r="AZ191" s="264" t="s">
        <v>232</v>
      </c>
      <c r="BA191" s="248"/>
      <c r="BB191" s="248"/>
      <c r="BC191" s="248"/>
      <c r="BD191" s="248"/>
      <c r="BE191" s="248"/>
      <c r="BF191" s="248" t="s">
        <v>2353</v>
      </c>
      <c r="BG191" s="248" t="s">
        <v>2877</v>
      </c>
      <c r="BH191" s="251">
        <v>45021</v>
      </c>
      <c r="BI191" s="248" t="s">
        <v>3327</v>
      </c>
      <c r="BJ191" s="267"/>
      <c r="BK191" s="267"/>
      <c r="BL191" s="267"/>
      <c r="BM191" s="267"/>
      <c r="BN191" s="267"/>
      <c r="BO191" s="267"/>
      <c r="BP191" s="267"/>
      <c r="BQ191" s="267"/>
      <c r="BR191" s="267"/>
    </row>
    <row r="192" spans="1:70" s="230" customFormat="1" ht="40.15" hidden="1" customHeight="1" x14ac:dyDescent="0.25">
      <c r="A192" s="315" t="s">
        <v>233</v>
      </c>
      <c r="B192" s="329" t="s">
        <v>3328</v>
      </c>
      <c r="C192" s="210" t="s">
        <v>3329</v>
      </c>
      <c r="D192" s="273" t="s">
        <v>3330</v>
      </c>
      <c r="E192" s="269">
        <v>40695</v>
      </c>
      <c r="F192" s="251">
        <v>2958465</v>
      </c>
      <c r="G192" s="264" t="s">
        <v>23</v>
      </c>
      <c r="H192" s="248" t="s">
        <v>242</v>
      </c>
      <c r="I192" s="264" t="s">
        <v>2866</v>
      </c>
      <c r="J192" s="248" t="s">
        <v>2874</v>
      </c>
      <c r="K192" s="248" t="s">
        <v>2868</v>
      </c>
      <c r="L192" s="248" t="s">
        <v>23</v>
      </c>
      <c r="M192" s="248" t="s">
        <v>244</v>
      </c>
      <c r="N192" s="264" t="s">
        <v>232</v>
      </c>
      <c r="O192" s="264" t="s">
        <v>232</v>
      </c>
      <c r="P192" s="264" t="s">
        <v>232</v>
      </c>
      <c r="Q192" s="264" t="s">
        <v>232</v>
      </c>
      <c r="R192" s="264" t="s">
        <v>232</v>
      </c>
      <c r="S192" s="264" t="s">
        <v>232</v>
      </c>
      <c r="T192" s="264" t="s">
        <v>232</v>
      </c>
      <c r="U192" s="264" t="s">
        <v>232</v>
      </c>
      <c r="V192" s="264" t="s">
        <v>232</v>
      </c>
      <c r="W192" s="264" t="s">
        <v>232</v>
      </c>
      <c r="X192" s="264" t="s">
        <v>232</v>
      </c>
      <c r="Y192" s="264" t="s">
        <v>232</v>
      </c>
      <c r="Z192" s="264" t="s">
        <v>232</v>
      </c>
      <c r="AA192" s="248"/>
      <c r="AB192" s="248"/>
      <c r="AC192" s="248"/>
      <c r="AD192" s="248"/>
      <c r="AE192" s="248"/>
      <c r="AF192" s="248"/>
      <c r="AG192" s="248"/>
      <c r="AH192" s="248"/>
      <c r="AI192" s="248"/>
      <c r="AJ192" s="248"/>
      <c r="AK192" s="248" t="s">
        <v>232</v>
      </c>
      <c r="AL192" s="248"/>
      <c r="AM192" s="248"/>
      <c r="AN192" s="248"/>
      <c r="AO192" s="248"/>
      <c r="AP192" s="248" t="s">
        <v>246</v>
      </c>
      <c r="AQ192" s="261" t="s">
        <v>2869</v>
      </c>
      <c r="AR192" s="248" t="s">
        <v>242</v>
      </c>
      <c r="AS192" s="248" t="s">
        <v>2870</v>
      </c>
      <c r="AT192" s="248"/>
      <c r="AU192" s="248"/>
      <c r="AV192" s="264" t="s">
        <v>232</v>
      </c>
      <c r="AW192" s="264" t="s">
        <v>232</v>
      </c>
      <c r="AX192" s="264" t="s">
        <v>232</v>
      </c>
      <c r="AY192" s="264" t="s">
        <v>232</v>
      </c>
      <c r="AZ192" s="264" t="s">
        <v>232</v>
      </c>
      <c r="BA192" s="248"/>
      <c r="BB192" s="248"/>
      <c r="BC192" s="248"/>
      <c r="BD192" s="248"/>
      <c r="BE192" s="248"/>
      <c r="BF192" s="248" t="s">
        <v>2353</v>
      </c>
      <c r="BG192" s="248" t="s">
        <v>2877</v>
      </c>
      <c r="BH192" s="251">
        <v>45021</v>
      </c>
      <c r="BI192" s="248" t="s">
        <v>3194</v>
      </c>
      <c r="BJ192" s="267"/>
      <c r="BK192" s="267"/>
      <c r="BL192" s="267"/>
      <c r="BM192" s="267"/>
      <c r="BN192" s="267"/>
      <c r="BO192" s="267"/>
      <c r="BP192" s="267"/>
      <c r="BQ192" s="267"/>
      <c r="BR192" s="267"/>
    </row>
    <row r="193" spans="1:70" s="230" customFormat="1" ht="40.15" customHeight="1" x14ac:dyDescent="0.25">
      <c r="A193" s="268" t="s">
        <v>3331</v>
      </c>
      <c r="B193" s="329" t="s">
        <v>3332</v>
      </c>
      <c r="C193" s="210" t="s">
        <v>3333</v>
      </c>
      <c r="D193" s="273" t="s">
        <v>3099</v>
      </c>
      <c r="E193" s="269">
        <v>44287</v>
      </c>
      <c r="F193" s="251">
        <v>2958465</v>
      </c>
      <c r="G193" s="264" t="s">
        <v>23</v>
      </c>
      <c r="H193" s="248" t="s">
        <v>242</v>
      </c>
      <c r="I193" s="264" t="s">
        <v>2866</v>
      </c>
      <c r="J193" s="248" t="s">
        <v>2886</v>
      </c>
      <c r="K193" s="248" t="s">
        <v>2875</v>
      </c>
      <c r="L193" s="260" t="str">
        <f>HYPERLINK("#"&amp;"'Dynamic Data'!A"&amp;(MATCH(C193,'[40]Dynamic Data'!$A:$A,0)),TEXT(C193,""))</f>
        <v>CPE 4040</v>
      </c>
      <c r="M193" s="248" t="s">
        <v>242</v>
      </c>
      <c r="N193" s="264" t="s">
        <v>232</v>
      </c>
      <c r="O193" s="264" t="s">
        <v>232</v>
      </c>
      <c r="P193" s="264" t="s">
        <v>232</v>
      </c>
      <c r="Q193" s="264" t="s">
        <v>232</v>
      </c>
      <c r="R193" s="264" t="s">
        <v>232</v>
      </c>
      <c r="S193" s="264" t="s">
        <v>232</v>
      </c>
      <c r="T193" s="264" t="s">
        <v>232</v>
      </c>
      <c r="U193" s="264" t="s">
        <v>232</v>
      </c>
      <c r="V193" s="264" t="s">
        <v>232</v>
      </c>
      <c r="W193" s="264" t="s">
        <v>232</v>
      </c>
      <c r="X193" s="264" t="s">
        <v>232</v>
      </c>
      <c r="Y193" s="264" t="s">
        <v>232</v>
      </c>
      <c r="Z193" s="264" t="s">
        <v>232</v>
      </c>
      <c r="AA193" s="248" t="s">
        <v>232</v>
      </c>
      <c r="AB193" s="248" t="s">
        <v>232</v>
      </c>
      <c r="AC193" s="248" t="s">
        <v>232</v>
      </c>
      <c r="AD193" s="248" t="s">
        <v>232</v>
      </c>
      <c r="AE193" s="248" t="s">
        <v>232</v>
      </c>
      <c r="AF193" s="248" t="s">
        <v>232</v>
      </c>
      <c r="AG193" s="248" t="s">
        <v>232</v>
      </c>
      <c r="AH193" s="248" t="s">
        <v>232</v>
      </c>
      <c r="AI193" s="248" t="s">
        <v>232</v>
      </c>
      <c r="AJ193" s="248" t="s">
        <v>232</v>
      </c>
      <c r="AK193" s="248" t="s">
        <v>232</v>
      </c>
      <c r="AL193" s="248" t="s">
        <v>232</v>
      </c>
      <c r="AM193" s="248" t="s">
        <v>232</v>
      </c>
      <c r="AN193" s="248" t="s">
        <v>232</v>
      </c>
      <c r="AO193" s="248" t="s">
        <v>232</v>
      </c>
      <c r="AP193" s="248" t="s">
        <v>239</v>
      </c>
      <c r="AQ193" s="255" t="s">
        <v>2881</v>
      </c>
      <c r="AR193" s="248" t="s">
        <v>242</v>
      </c>
      <c r="AS193" s="248" t="s">
        <v>2870</v>
      </c>
      <c r="AT193" s="248"/>
      <c r="AU193" s="248"/>
      <c r="AV193" s="264" t="s">
        <v>232</v>
      </c>
      <c r="AW193" s="264" t="s">
        <v>232</v>
      </c>
      <c r="AX193" s="264" t="s">
        <v>232</v>
      </c>
      <c r="AY193" s="264" t="s">
        <v>232</v>
      </c>
      <c r="AZ193" s="264" t="s">
        <v>232</v>
      </c>
      <c r="BA193" s="248"/>
      <c r="BB193" s="248"/>
      <c r="BC193" s="248"/>
      <c r="BD193" s="248"/>
      <c r="BE193" s="248"/>
      <c r="BF193" s="248" t="s">
        <v>2353</v>
      </c>
      <c r="BG193" s="248" t="s">
        <v>2877</v>
      </c>
      <c r="BH193" s="251">
        <v>45021</v>
      </c>
      <c r="BI193" s="248" t="s">
        <v>3100</v>
      </c>
      <c r="BJ193" s="267"/>
      <c r="BK193" s="267"/>
      <c r="BL193" s="267"/>
      <c r="BM193" s="267"/>
      <c r="BN193" s="267"/>
      <c r="BO193" s="267"/>
      <c r="BP193" s="267"/>
      <c r="BQ193" s="267"/>
      <c r="BR193" s="267"/>
    </row>
    <row r="194" spans="1:70" s="230" customFormat="1" ht="40.15" customHeight="1" x14ac:dyDescent="0.25">
      <c r="A194" s="268" t="s">
        <v>82</v>
      </c>
      <c r="B194" s="329" t="s">
        <v>3334</v>
      </c>
      <c r="C194" s="210" t="s">
        <v>3335</v>
      </c>
      <c r="D194" s="273" t="s">
        <v>3099</v>
      </c>
      <c r="E194" s="269">
        <v>44287</v>
      </c>
      <c r="F194" s="251">
        <v>2958465</v>
      </c>
      <c r="G194" s="264" t="s">
        <v>23</v>
      </c>
      <c r="H194" s="248" t="s">
        <v>242</v>
      </c>
      <c r="I194" s="264" t="s">
        <v>2866</v>
      </c>
      <c r="J194" s="248" t="s">
        <v>2886</v>
      </c>
      <c r="K194" s="248" t="s">
        <v>2868</v>
      </c>
      <c r="L194" s="248" t="s">
        <v>23</v>
      </c>
      <c r="M194" s="248" t="s">
        <v>242</v>
      </c>
      <c r="N194" s="264" t="s">
        <v>232</v>
      </c>
      <c r="O194" s="264" t="s">
        <v>232</v>
      </c>
      <c r="P194" s="264" t="s">
        <v>232</v>
      </c>
      <c r="Q194" s="264" t="s">
        <v>232</v>
      </c>
      <c r="R194" s="264" t="s">
        <v>232</v>
      </c>
      <c r="S194" s="264" t="s">
        <v>232</v>
      </c>
      <c r="T194" s="264" t="s">
        <v>232</v>
      </c>
      <c r="U194" s="264" t="s">
        <v>232</v>
      </c>
      <c r="V194" s="264" t="s">
        <v>232</v>
      </c>
      <c r="W194" s="264" t="s">
        <v>232</v>
      </c>
      <c r="X194" s="264" t="s">
        <v>232</v>
      </c>
      <c r="Y194" s="264" t="s">
        <v>232</v>
      </c>
      <c r="Z194" s="264" t="s">
        <v>232</v>
      </c>
      <c r="AA194" s="248" t="s">
        <v>232</v>
      </c>
      <c r="AB194" s="248" t="s">
        <v>232</v>
      </c>
      <c r="AC194" s="248" t="s">
        <v>232</v>
      </c>
      <c r="AD194" s="248" t="s">
        <v>232</v>
      </c>
      <c r="AE194" s="248" t="s">
        <v>232</v>
      </c>
      <c r="AF194" s="248" t="s">
        <v>232</v>
      </c>
      <c r="AG194" s="248" t="s">
        <v>232</v>
      </c>
      <c r="AH194" s="248" t="s">
        <v>232</v>
      </c>
      <c r="AI194" s="248" t="s">
        <v>232</v>
      </c>
      <c r="AJ194" s="248" t="s">
        <v>232</v>
      </c>
      <c r="AK194" s="248" t="s">
        <v>232</v>
      </c>
      <c r="AL194" s="248" t="s">
        <v>232</v>
      </c>
      <c r="AM194" s="248" t="s">
        <v>232</v>
      </c>
      <c r="AN194" s="248" t="s">
        <v>232</v>
      </c>
      <c r="AO194" s="248" t="s">
        <v>232</v>
      </c>
      <c r="AP194" s="248" t="s">
        <v>239</v>
      </c>
      <c r="AQ194" s="255" t="s">
        <v>2881</v>
      </c>
      <c r="AR194" s="248" t="s">
        <v>242</v>
      </c>
      <c r="AS194" s="248" t="s">
        <v>2870</v>
      </c>
      <c r="AT194" s="248"/>
      <c r="AU194" s="248"/>
      <c r="AV194" s="264" t="s">
        <v>232</v>
      </c>
      <c r="AW194" s="264" t="s">
        <v>232</v>
      </c>
      <c r="AX194" s="264" t="s">
        <v>232</v>
      </c>
      <c r="AY194" s="264" t="s">
        <v>232</v>
      </c>
      <c r="AZ194" s="264" t="s">
        <v>232</v>
      </c>
      <c r="BA194" s="248"/>
      <c r="BB194" s="248"/>
      <c r="BC194" s="248"/>
      <c r="BD194" s="248"/>
      <c r="BE194" s="248"/>
      <c r="BF194" s="248" t="s">
        <v>2353</v>
      </c>
      <c r="BG194" s="248" t="s">
        <v>2877</v>
      </c>
      <c r="BH194" s="251">
        <v>45021</v>
      </c>
      <c r="BI194" s="248" t="s">
        <v>3100</v>
      </c>
      <c r="BJ194" s="267"/>
      <c r="BK194" s="267"/>
      <c r="BL194" s="267"/>
      <c r="BM194" s="267"/>
      <c r="BN194" s="267"/>
      <c r="BO194" s="267"/>
      <c r="BP194" s="267"/>
      <c r="BQ194" s="267"/>
      <c r="BR194" s="267"/>
    </row>
    <row r="195" spans="1:70" s="230" customFormat="1" ht="40.15" hidden="1" customHeight="1" x14ac:dyDescent="0.25">
      <c r="A195" s="268" t="s">
        <v>233</v>
      </c>
      <c r="B195" s="330" t="s">
        <v>3336</v>
      </c>
      <c r="C195" s="331" t="s">
        <v>3337</v>
      </c>
      <c r="D195" s="332" t="s">
        <v>3078</v>
      </c>
      <c r="E195" s="269">
        <v>41275</v>
      </c>
      <c r="F195" s="333">
        <v>2958465</v>
      </c>
      <c r="G195" s="334" t="s">
        <v>23</v>
      </c>
      <c r="H195" s="248" t="s">
        <v>242</v>
      </c>
      <c r="I195" s="264" t="s">
        <v>2866</v>
      </c>
      <c r="J195" s="248" t="s">
        <v>2886</v>
      </c>
      <c r="K195" s="248" t="s">
        <v>2875</v>
      </c>
      <c r="L195" s="260" t="str">
        <f>HYPERLINK("#"&amp;"'Dynamic Data'!A"&amp;(MATCH(C195,'[40]Dynamic Data'!$A:$A,0)),TEXT(C195,""))</f>
        <v>CPE 4115</v>
      </c>
      <c r="M195" s="248" t="s">
        <v>242</v>
      </c>
      <c r="N195" s="264" t="s">
        <v>232</v>
      </c>
      <c r="O195" s="264" t="s">
        <v>232</v>
      </c>
      <c r="P195" s="264" t="s">
        <v>232</v>
      </c>
      <c r="Q195" s="264" t="s">
        <v>232</v>
      </c>
      <c r="R195" s="264" t="s">
        <v>232</v>
      </c>
      <c r="S195" s="264" t="s">
        <v>232</v>
      </c>
      <c r="T195" s="264"/>
      <c r="U195" s="264"/>
      <c r="V195" s="264" t="s">
        <v>232</v>
      </c>
      <c r="W195" s="264"/>
      <c r="X195" s="264"/>
      <c r="Y195" s="264" t="s">
        <v>232</v>
      </c>
      <c r="Z195" s="264" t="s">
        <v>232</v>
      </c>
      <c r="AA195" s="248"/>
      <c r="AB195" s="248"/>
      <c r="AC195" s="248"/>
      <c r="AD195" s="248"/>
      <c r="AE195" s="248"/>
      <c r="AF195" s="248"/>
      <c r="AG195" s="248" t="s">
        <v>232</v>
      </c>
      <c r="AH195" s="248"/>
      <c r="AI195" s="248"/>
      <c r="AJ195" s="248"/>
      <c r="AK195" s="248"/>
      <c r="AL195" s="248"/>
      <c r="AM195" s="248"/>
      <c r="AN195" s="248"/>
      <c r="AO195" s="248"/>
      <c r="AP195" s="248" t="s">
        <v>239</v>
      </c>
      <c r="AQ195" s="255" t="s">
        <v>2881</v>
      </c>
      <c r="AR195" s="248" t="s">
        <v>242</v>
      </c>
      <c r="AS195" s="248" t="s">
        <v>2870</v>
      </c>
      <c r="AT195" s="248"/>
      <c r="AU195" s="248"/>
      <c r="AV195" s="264" t="s">
        <v>232</v>
      </c>
      <c r="AW195" s="264" t="s">
        <v>232</v>
      </c>
      <c r="AX195" s="264" t="s">
        <v>232</v>
      </c>
      <c r="AY195" s="264" t="s">
        <v>232</v>
      </c>
      <c r="AZ195" s="264" t="s">
        <v>232</v>
      </c>
      <c r="BA195" s="248"/>
      <c r="BB195" s="248"/>
      <c r="BC195" s="248"/>
      <c r="BD195" s="248"/>
      <c r="BE195" s="248"/>
      <c r="BF195" s="248" t="s">
        <v>2353</v>
      </c>
      <c r="BG195" s="248" t="s">
        <v>2877</v>
      </c>
      <c r="BH195" s="251">
        <v>45021</v>
      </c>
      <c r="BI195" s="248" t="s">
        <v>3338</v>
      </c>
      <c r="BJ195" s="267"/>
      <c r="BK195" s="267"/>
      <c r="BL195" s="267"/>
      <c r="BM195" s="267"/>
      <c r="BN195" s="267"/>
      <c r="BO195" s="267"/>
      <c r="BP195" s="267"/>
      <c r="BQ195" s="267"/>
      <c r="BR195" s="267"/>
    </row>
    <row r="196" spans="1:70" s="230" customFormat="1" ht="40.15" hidden="1" customHeight="1" x14ac:dyDescent="0.25">
      <c r="A196" s="320" t="s">
        <v>631</v>
      </c>
      <c r="B196" s="321" t="s">
        <v>3339</v>
      </c>
      <c r="C196" s="305" t="s">
        <v>3340</v>
      </c>
      <c r="D196" s="335">
        <v>1012</v>
      </c>
      <c r="E196" s="322">
        <v>41365</v>
      </c>
      <c r="F196" s="294">
        <v>2958465</v>
      </c>
      <c r="G196" s="305" t="s">
        <v>243</v>
      </c>
      <c r="H196" s="305" t="s">
        <v>244</v>
      </c>
      <c r="I196" s="305" t="s">
        <v>2866</v>
      </c>
      <c r="J196" s="298" t="s">
        <v>2880</v>
      </c>
      <c r="K196" s="298" t="s">
        <v>2875</v>
      </c>
      <c r="L196" s="328" t="str">
        <f>HYPERLINK("#"&amp;"'Dynamic Data'!A"&amp;(MATCH(C196,'[40]Dynamic Data'!$A:$A,0)),TEXT(C196,""))</f>
        <v>CP 10 66</v>
      </c>
      <c r="M196" s="298" t="s">
        <v>242</v>
      </c>
      <c r="N196" s="305" t="s">
        <v>232</v>
      </c>
      <c r="O196" s="305" t="s">
        <v>232</v>
      </c>
      <c r="P196" s="305" t="s">
        <v>232</v>
      </c>
      <c r="Q196" s="305" t="s">
        <v>232</v>
      </c>
      <c r="R196" s="305"/>
      <c r="S196" s="305"/>
      <c r="T196" s="305"/>
      <c r="U196" s="305"/>
      <c r="V196" s="305"/>
      <c r="W196" s="305"/>
      <c r="X196" s="305"/>
      <c r="Y196" s="305"/>
      <c r="Z196" s="305"/>
      <c r="AA196" s="298"/>
      <c r="AB196" s="298"/>
      <c r="AC196" s="298"/>
      <c r="AD196" s="298" t="s">
        <v>232</v>
      </c>
      <c r="AE196" s="298"/>
      <c r="AF196" s="298"/>
      <c r="AG196" s="298"/>
      <c r="AH196" s="298"/>
      <c r="AI196" s="298"/>
      <c r="AJ196" s="298"/>
      <c r="AK196" s="298"/>
      <c r="AL196" s="298"/>
      <c r="AM196" s="298"/>
      <c r="AN196" s="298"/>
      <c r="AO196" s="298"/>
      <c r="AP196" s="298" t="s">
        <v>239</v>
      </c>
      <c r="AQ196" s="327" t="s">
        <v>2881</v>
      </c>
      <c r="AR196" s="298" t="s">
        <v>242</v>
      </c>
      <c r="AS196" s="298" t="s">
        <v>2870</v>
      </c>
      <c r="AT196" s="298"/>
      <c r="AU196" s="298"/>
      <c r="AV196" s="305" t="s">
        <v>232</v>
      </c>
      <c r="AW196" s="305" t="s">
        <v>232</v>
      </c>
      <c r="AX196" s="305" t="s">
        <v>232</v>
      </c>
      <c r="AY196" s="305" t="s">
        <v>232</v>
      </c>
      <c r="AZ196" s="305" t="s">
        <v>232</v>
      </c>
      <c r="BA196" s="298"/>
      <c r="BB196" s="298"/>
      <c r="BC196" s="298"/>
      <c r="BD196" s="298"/>
      <c r="BE196" s="298"/>
      <c r="BF196" s="298" t="s">
        <v>2353</v>
      </c>
      <c r="BG196" s="298" t="s">
        <v>2877</v>
      </c>
      <c r="BH196" s="294">
        <v>45033</v>
      </c>
      <c r="BI196" s="298"/>
      <c r="BJ196" s="323"/>
      <c r="BK196" s="323"/>
      <c r="BL196" s="323"/>
      <c r="BM196" s="323"/>
      <c r="BN196" s="323"/>
      <c r="BO196" s="323"/>
      <c r="BP196" s="298" t="s">
        <v>244</v>
      </c>
      <c r="BQ196" s="298" t="s">
        <v>242</v>
      </c>
      <c r="BR196" s="323"/>
    </row>
    <row r="197" spans="1:70" s="230" customFormat="1" ht="40.15" hidden="1" customHeight="1" x14ac:dyDescent="0.25">
      <c r="A197" s="320" t="s">
        <v>233</v>
      </c>
      <c r="B197" s="336" t="s">
        <v>3341</v>
      </c>
      <c r="C197" s="305" t="s">
        <v>3342</v>
      </c>
      <c r="D197" s="335">
        <v>1012</v>
      </c>
      <c r="E197" s="322">
        <v>41365</v>
      </c>
      <c r="F197" s="294">
        <v>2958465</v>
      </c>
      <c r="G197" s="305" t="s">
        <v>243</v>
      </c>
      <c r="H197" s="305" t="s">
        <v>244</v>
      </c>
      <c r="I197" s="305" t="s">
        <v>2866</v>
      </c>
      <c r="J197" s="298" t="s">
        <v>2880</v>
      </c>
      <c r="K197" s="298" t="s">
        <v>2875</v>
      </c>
      <c r="L197" s="328" t="str">
        <f>HYPERLINK("#"&amp;"'Dynamic Data'!A"&amp;(MATCH(C197,'[40]Dynamic Data'!$A:$A,0)),TEXT(C197,""))</f>
        <v>CP 10 67</v>
      </c>
      <c r="M197" s="298" t="s">
        <v>242</v>
      </c>
      <c r="N197" s="305" t="s">
        <v>232</v>
      </c>
      <c r="O197" s="305" t="s">
        <v>232</v>
      </c>
      <c r="P197" s="305" t="s">
        <v>232</v>
      </c>
      <c r="Q197" s="305" t="s">
        <v>232</v>
      </c>
      <c r="R197" s="305"/>
      <c r="S197" s="305"/>
      <c r="T197" s="305"/>
      <c r="U197" s="305"/>
      <c r="V197" s="305"/>
      <c r="W197" s="305"/>
      <c r="X197" s="305"/>
      <c r="Y197" s="305"/>
      <c r="Z197" s="305"/>
      <c r="AA197" s="298"/>
      <c r="AB197" s="298"/>
      <c r="AC197" s="298"/>
      <c r="AD197" s="298" t="s">
        <v>232</v>
      </c>
      <c r="AE197" s="298"/>
      <c r="AF197" s="298"/>
      <c r="AG197" s="298"/>
      <c r="AH197" s="298"/>
      <c r="AI197" s="298"/>
      <c r="AJ197" s="298"/>
      <c r="AK197" s="298"/>
      <c r="AL197" s="298"/>
      <c r="AM197" s="298"/>
      <c r="AN197" s="298"/>
      <c r="AO197" s="298"/>
      <c r="AP197" s="298" t="s">
        <v>239</v>
      </c>
      <c r="AQ197" s="327" t="s">
        <v>2881</v>
      </c>
      <c r="AR197" s="298" t="s">
        <v>242</v>
      </c>
      <c r="AS197" s="298" t="s">
        <v>2870</v>
      </c>
      <c r="AT197" s="298"/>
      <c r="AU197" s="298"/>
      <c r="AV197" s="305" t="s">
        <v>232</v>
      </c>
      <c r="AW197" s="305" t="s">
        <v>232</v>
      </c>
      <c r="AX197" s="305" t="s">
        <v>232</v>
      </c>
      <c r="AY197" s="305" t="s">
        <v>232</v>
      </c>
      <c r="AZ197" s="305" t="s">
        <v>232</v>
      </c>
      <c r="BA197" s="298"/>
      <c r="BB197" s="298"/>
      <c r="BC197" s="298"/>
      <c r="BD197" s="298"/>
      <c r="BE197" s="298"/>
      <c r="BF197" s="298" t="s">
        <v>2353</v>
      </c>
      <c r="BG197" s="298" t="s">
        <v>2877</v>
      </c>
      <c r="BH197" s="294">
        <v>45033</v>
      </c>
      <c r="BI197" s="298"/>
      <c r="BJ197" s="323"/>
      <c r="BK197" s="323"/>
      <c r="BL197" s="323"/>
      <c r="BM197" s="323"/>
      <c r="BN197" s="323"/>
      <c r="BO197" s="323"/>
      <c r="BP197" s="298" t="s">
        <v>244</v>
      </c>
      <c r="BQ197" s="298" t="s">
        <v>242</v>
      </c>
      <c r="BR197" s="323"/>
    </row>
    <row r="198" spans="1:70" s="230" customFormat="1" ht="40.15" hidden="1" customHeight="1" x14ac:dyDescent="0.25">
      <c r="A198" s="268" t="s">
        <v>233</v>
      </c>
      <c r="B198" s="317" t="s">
        <v>3343</v>
      </c>
      <c r="C198" s="264" t="s">
        <v>3344</v>
      </c>
      <c r="D198" s="273" t="s">
        <v>3145</v>
      </c>
      <c r="E198" s="269">
        <v>36373</v>
      </c>
      <c r="F198" s="251">
        <v>2958465</v>
      </c>
      <c r="G198" s="334" t="s">
        <v>23</v>
      </c>
      <c r="H198" s="248" t="s">
        <v>242</v>
      </c>
      <c r="I198" s="264" t="s">
        <v>2866</v>
      </c>
      <c r="J198" s="248" t="s">
        <v>2886</v>
      </c>
      <c r="K198" s="248" t="s">
        <v>2868</v>
      </c>
      <c r="L198" s="248" t="s">
        <v>23</v>
      </c>
      <c r="M198" s="248" t="s">
        <v>242</v>
      </c>
      <c r="N198" s="264" t="s">
        <v>232</v>
      </c>
      <c r="O198" s="264" t="s">
        <v>232</v>
      </c>
      <c r="P198" s="264" t="s">
        <v>232</v>
      </c>
      <c r="Q198" s="264" t="s">
        <v>232</v>
      </c>
      <c r="R198" s="264"/>
      <c r="S198" s="264"/>
      <c r="T198" s="264"/>
      <c r="U198" s="264"/>
      <c r="V198" s="264" t="s">
        <v>232</v>
      </c>
      <c r="W198" s="264"/>
      <c r="X198" s="264"/>
      <c r="Y198" s="264"/>
      <c r="Z198" s="264"/>
      <c r="AA198" s="248"/>
      <c r="AB198" s="248"/>
      <c r="AC198" s="248"/>
      <c r="AD198" s="248" t="s">
        <v>232</v>
      </c>
      <c r="AE198" s="248"/>
      <c r="AF198" s="248"/>
      <c r="AG198" s="248"/>
      <c r="AH198" s="248"/>
      <c r="AI198" s="248"/>
      <c r="AJ198" s="248"/>
      <c r="AK198" s="248"/>
      <c r="AL198" s="248"/>
      <c r="AM198" s="248"/>
      <c r="AN198" s="248"/>
      <c r="AO198" s="248"/>
      <c r="AP198" s="248" t="s">
        <v>239</v>
      </c>
      <c r="AQ198" s="255" t="s">
        <v>2881</v>
      </c>
      <c r="AR198" s="248" t="s">
        <v>242</v>
      </c>
      <c r="AS198" s="248" t="s">
        <v>2870</v>
      </c>
      <c r="AT198" s="248"/>
      <c r="AU198" s="248"/>
      <c r="AV198" s="264" t="s">
        <v>232</v>
      </c>
      <c r="AW198" s="264" t="s">
        <v>232</v>
      </c>
      <c r="AX198" s="264" t="s">
        <v>232</v>
      </c>
      <c r="AY198" s="264" t="s">
        <v>232</v>
      </c>
      <c r="AZ198" s="264" t="s">
        <v>232</v>
      </c>
      <c r="BA198" s="248"/>
      <c r="BB198" s="248"/>
      <c r="BC198" s="248"/>
      <c r="BD198" s="248"/>
      <c r="BE198" s="248"/>
      <c r="BF198" s="248" t="s">
        <v>2353</v>
      </c>
      <c r="BG198" s="248" t="s">
        <v>2877</v>
      </c>
      <c r="BH198" s="251">
        <v>45021</v>
      </c>
      <c r="BI198" s="248" t="s">
        <v>3345</v>
      </c>
      <c r="BJ198" s="267"/>
      <c r="BK198" s="267"/>
      <c r="BL198" s="267"/>
      <c r="BM198" s="267"/>
      <c r="BN198" s="267"/>
      <c r="BO198" s="267"/>
      <c r="BP198" s="267"/>
      <c r="BQ198" s="267"/>
      <c r="BR198" s="267"/>
    </row>
    <row r="199" spans="1:70" s="230" customFormat="1" ht="40.15" hidden="1" customHeight="1" x14ac:dyDescent="0.25">
      <c r="A199" s="268" t="s">
        <v>538</v>
      </c>
      <c r="B199" s="266" t="s">
        <v>3346</v>
      </c>
      <c r="C199" s="264" t="s">
        <v>3347</v>
      </c>
      <c r="D199" s="273" t="s">
        <v>3145</v>
      </c>
      <c r="E199" s="269">
        <v>36373</v>
      </c>
      <c r="F199" s="251">
        <v>2958465</v>
      </c>
      <c r="G199" s="334" t="s">
        <v>23</v>
      </c>
      <c r="H199" s="248" t="s">
        <v>242</v>
      </c>
      <c r="I199" s="264" t="s">
        <v>2866</v>
      </c>
      <c r="J199" s="248" t="s">
        <v>2886</v>
      </c>
      <c r="K199" s="248" t="s">
        <v>2875</v>
      </c>
      <c r="L199" s="260" t="str">
        <f>HYPERLINK("#"&amp;"'Dynamic Data'!A"&amp;(MATCH(C199,'[40]Dynamic Data'!$A:$A,0)),TEXT(C199,""))</f>
        <v>CPE 6010</v>
      </c>
      <c r="M199" s="248" t="s">
        <v>242</v>
      </c>
      <c r="N199" s="264" t="s">
        <v>232</v>
      </c>
      <c r="O199" s="264" t="s">
        <v>232</v>
      </c>
      <c r="P199" s="264" t="s">
        <v>232</v>
      </c>
      <c r="Q199" s="264" t="s">
        <v>232</v>
      </c>
      <c r="R199" s="264"/>
      <c r="S199" s="264"/>
      <c r="T199" s="264" t="s">
        <v>232</v>
      </c>
      <c r="U199" s="264"/>
      <c r="V199" s="264" t="s">
        <v>232</v>
      </c>
      <c r="W199" s="264"/>
      <c r="X199" s="264"/>
      <c r="Y199" s="264"/>
      <c r="Z199" s="264"/>
      <c r="AA199" s="248" t="s">
        <v>232</v>
      </c>
      <c r="AB199" s="248" t="s">
        <v>232</v>
      </c>
      <c r="AC199" s="248" t="s">
        <v>232</v>
      </c>
      <c r="AD199" s="248" t="s">
        <v>232</v>
      </c>
      <c r="AE199" s="248" t="s">
        <v>232</v>
      </c>
      <c r="AF199" s="248" t="s">
        <v>232</v>
      </c>
      <c r="AG199" s="248" t="s">
        <v>232</v>
      </c>
      <c r="AH199" s="248" t="s">
        <v>232</v>
      </c>
      <c r="AI199" s="248" t="s">
        <v>232</v>
      </c>
      <c r="AJ199" s="248" t="s">
        <v>232</v>
      </c>
      <c r="AK199" s="248" t="s">
        <v>232</v>
      </c>
      <c r="AL199" s="248" t="s">
        <v>232</v>
      </c>
      <c r="AM199" s="248" t="s">
        <v>232</v>
      </c>
      <c r="AN199" s="248" t="s">
        <v>232</v>
      </c>
      <c r="AO199" s="248" t="s">
        <v>232</v>
      </c>
      <c r="AP199" s="248" t="s">
        <v>239</v>
      </c>
      <c r="AQ199" s="270" t="s">
        <v>2921</v>
      </c>
      <c r="AR199" s="248" t="s">
        <v>242</v>
      </c>
      <c r="AS199" s="248" t="s">
        <v>2870</v>
      </c>
      <c r="AT199" s="248"/>
      <c r="AU199" s="248"/>
      <c r="AV199" s="264" t="s">
        <v>232</v>
      </c>
      <c r="AW199" s="264" t="s">
        <v>232</v>
      </c>
      <c r="AX199" s="264" t="s">
        <v>232</v>
      </c>
      <c r="AY199" s="264" t="s">
        <v>232</v>
      </c>
      <c r="AZ199" s="264" t="s">
        <v>232</v>
      </c>
      <c r="BA199" s="248"/>
      <c r="BB199" s="248"/>
      <c r="BC199" s="248"/>
      <c r="BD199" s="248"/>
      <c r="BE199" s="248"/>
      <c r="BF199" s="248" t="s">
        <v>2353</v>
      </c>
      <c r="BG199" s="248" t="s">
        <v>2877</v>
      </c>
      <c r="BH199" s="251">
        <v>45021</v>
      </c>
      <c r="BI199" s="248" t="s">
        <v>3348</v>
      </c>
      <c r="BJ199" s="267"/>
      <c r="BK199" s="267"/>
      <c r="BL199" s="267"/>
      <c r="BM199" s="267"/>
      <c r="BN199" s="267"/>
      <c r="BO199" s="267"/>
      <c r="BP199" s="267"/>
      <c r="BQ199" s="267"/>
      <c r="BR199" s="267"/>
    </row>
    <row r="200" spans="1:70" s="230" customFormat="1" ht="40.15" hidden="1" customHeight="1" x14ac:dyDescent="0.25">
      <c r="A200" s="268" t="s">
        <v>544</v>
      </c>
      <c r="B200" s="266" t="s">
        <v>3349</v>
      </c>
      <c r="C200" s="264" t="s">
        <v>3350</v>
      </c>
      <c r="D200" s="273" t="s">
        <v>3351</v>
      </c>
      <c r="E200" s="269">
        <v>40575</v>
      </c>
      <c r="F200" s="251">
        <v>2958465</v>
      </c>
      <c r="G200" s="334" t="s">
        <v>23</v>
      </c>
      <c r="H200" s="248" t="s">
        <v>242</v>
      </c>
      <c r="I200" s="264" t="s">
        <v>2866</v>
      </c>
      <c r="J200" s="248" t="s">
        <v>2886</v>
      </c>
      <c r="K200" s="248" t="s">
        <v>2868</v>
      </c>
      <c r="L200" s="248" t="s">
        <v>23</v>
      </c>
      <c r="M200" s="248" t="s">
        <v>242</v>
      </c>
      <c r="N200" s="264" t="s">
        <v>232</v>
      </c>
      <c r="O200" s="264" t="s">
        <v>232</v>
      </c>
      <c r="P200" s="264" t="s">
        <v>232</v>
      </c>
      <c r="Q200" s="264" t="s">
        <v>232</v>
      </c>
      <c r="R200" s="264"/>
      <c r="S200" s="264"/>
      <c r="T200" s="264"/>
      <c r="U200" s="264"/>
      <c r="V200" s="264" t="s">
        <v>232</v>
      </c>
      <c r="W200" s="264"/>
      <c r="X200" s="264"/>
      <c r="Y200" s="264"/>
      <c r="Z200" s="264"/>
      <c r="AA200" s="248" t="s">
        <v>232</v>
      </c>
      <c r="AB200" s="248" t="s">
        <v>232</v>
      </c>
      <c r="AC200" s="248" t="s">
        <v>232</v>
      </c>
      <c r="AD200" s="248" t="s">
        <v>232</v>
      </c>
      <c r="AE200" s="248" t="s">
        <v>232</v>
      </c>
      <c r="AF200" s="248" t="s">
        <v>232</v>
      </c>
      <c r="AG200" s="248" t="s">
        <v>232</v>
      </c>
      <c r="AH200" s="248" t="s">
        <v>232</v>
      </c>
      <c r="AI200" s="248" t="s">
        <v>232</v>
      </c>
      <c r="AJ200" s="248" t="s">
        <v>232</v>
      </c>
      <c r="AK200" s="248" t="s">
        <v>232</v>
      </c>
      <c r="AL200" s="248" t="s">
        <v>232</v>
      </c>
      <c r="AM200" s="248" t="s">
        <v>232</v>
      </c>
      <c r="AN200" s="248" t="s">
        <v>232</v>
      </c>
      <c r="AO200" s="248" t="s">
        <v>232</v>
      </c>
      <c r="AP200" s="248" t="s">
        <v>239</v>
      </c>
      <c r="AQ200" s="270" t="s">
        <v>2921</v>
      </c>
      <c r="AR200" s="248" t="s">
        <v>242</v>
      </c>
      <c r="AS200" s="248" t="s">
        <v>2870</v>
      </c>
      <c r="AT200" s="248"/>
      <c r="AU200" s="248"/>
      <c r="AV200" s="264" t="s">
        <v>232</v>
      </c>
      <c r="AW200" s="264" t="s">
        <v>232</v>
      </c>
      <c r="AX200" s="264" t="s">
        <v>232</v>
      </c>
      <c r="AY200" s="264" t="s">
        <v>232</v>
      </c>
      <c r="AZ200" s="264" t="s">
        <v>232</v>
      </c>
      <c r="BA200" s="248"/>
      <c r="BB200" s="248"/>
      <c r="BC200" s="248"/>
      <c r="BD200" s="248"/>
      <c r="BE200" s="248"/>
      <c r="BF200" s="248" t="s">
        <v>2353</v>
      </c>
      <c r="BG200" s="248" t="s">
        <v>2877</v>
      </c>
      <c r="BH200" s="251">
        <v>45022</v>
      </c>
      <c r="BI200" s="248" t="s">
        <v>3352</v>
      </c>
      <c r="BJ200" s="267"/>
      <c r="BK200" s="267"/>
      <c r="BL200" s="267"/>
      <c r="BM200" s="267"/>
      <c r="BN200" s="267"/>
      <c r="BO200" s="267"/>
      <c r="BP200" s="267"/>
      <c r="BQ200" s="267"/>
      <c r="BR200" s="267"/>
    </row>
    <row r="201" spans="1:70" s="230" customFormat="1" ht="40.15" hidden="1" customHeight="1" x14ac:dyDescent="0.25">
      <c r="A201" s="268" t="s">
        <v>233</v>
      </c>
      <c r="B201" s="266" t="s">
        <v>3353</v>
      </c>
      <c r="C201" s="264" t="s">
        <v>3354</v>
      </c>
      <c r="D201" s="273" t="s">
        <v>3078</v>
      </c>
      <c r="E201" s="269">
        <v>41275</v>
      </c>
      <c r="F201" s="251">
        <v>2958465</v>
      </c>
      <c r="G201" s="334" t="s">
        <v>23</v>
      </c>
      <c r="H201" s="248" t="s">
        <v>242</v>
      </c>
      <c r="I201" s="264" t="s">
        <v>2866</v>
      </c>
      <c r="J201" s="248" t="s">
        <v>2874</v>
      </c>
      <c r="K201" s="248" t="s">
        <v>2868</v>
      </c>
      <c r="L201" s="248" t="s">
        <v>23</v>
      </c>
      <c r="M201" s="248" t="s">
        <v>244</v>
      </c>
      <c r="N201" s="264" t="s">
        <v>232</v>
      </c>
      <c r="O201" s="264" t="s">
        <v>232</v>
      </c>
      <c r="P201" s="264" t="s">
        <v>232</v>
      </c>
      <c r="Q201" s="264" t="s">
        <v>232</v>
      </c>
      <c r="R201" s="264" t="s">
        <v>232</v>
      </c>
      <c r="S201" s="264" t="s">
        <v>232</v>
      </c>
      <c r="T201" s="264" t="s">
        <v>232</v>
      </c>
      <c r="U201" s="264" t="s">
        <v>232</v>
      </c>
      <c r="V201" s="264" t="s">
        <v>232</v>
      </c>
      <c r="W201" s="264" t="s">
        <v>232</v>
      </c>
      <c r="X201" s="264" t="s">
        <v>232</v>
      </c>
      <c r="Y201" s="264" t="s">
        <v>232</v>
      </c>
      <c r="Z201" s="264" t="s">
        <v>232</v>
      </c>
      <c r="AA201" s="248"/>
      <c r="AB201" s="248"/>
      <c r="AC201" s="248"/>
      <c r="AD201" s="248"/>
      <c r="AE201" s="248" t="s">
        <v>232</v>
      </c>
      <c r="AF201" s="248"/>
      <c r="AG201" s="248"/>
      <c r="AH201" s="248"/>
      <c r="AI201" s="248"/>
      <c r="AJ201" s="248"/>
      <c r="AK201" s="248"/>
      <c r="AL201" s="248"/>
      <c r="AM201" s="248"/>
      <c r="AN201" s="248"/>
      <c r="AO201" s="248"/>
      <c r="AP201" s="248" t="s">
        <v>246</v>
      </c>
      <c r="AQ201" s="255" t="s">
        <v>2869</v>
      </c>
      <c r="AR201" s="248" t="s">
        <v>242</v>
      </c>
      <c r="AS201" s="248" t="s">
        <v>2870</v>
      </c>
      <c r="AT201" s="248"/>
      <c r="AU201" s="248"/>
      <c r="AV201" s="264" t="s">
        <v>232</v>
      </c>
      <c r="AW201" s="264" t="s">
        <v>232</v>
      </c>
      <c r="AX201" s="264" t="s">
        <v>232</v>
      </c>
      <c r="AY201" s="264" t="s">
        <v>232</v>
      </c>
      <c r="AZ201" s="264" t="s">
        <v>232</v>
      </c>
      <c r="BA201" s="248"/>
      <c r="BB201" s="248"/>
      <c r="BC201" s="248"/>
      <c r="BD201" s="248"/>
      <c r="BE201" s="248"/>
      <c r="BF201" s="248" t="s">
        <v>2353</v>
      </c>
      <c r="BG201" s="248" t="s">
        <v>2877</v>
      </c>
      <c r="BH201" s="251">
        <v>45022</v>
      </c>
      <c r="BI201" s="248" t="s">
        <v>3194</v>
      </c>
      <c r="BJ201" s="267"/>
      <c r="BK201" s="267"/>
      <c r="BL201" s="267"/>
      <c r="BM201" s="267"/>
      <c r="BN201" s="267"/>
      <c r="BO201" s="267"/>
      <c r="BP201" s="267"/>
      <c r="BQ201" s="267"/>
      <c r="BR201" s="267"/>
    </row>
    <row r="202" spans="1:70" s="230" customFormat="1" ht="40.15" hidden="1" customHeight="1" x14ac:dyDescent="0.25">
      <c r="A202" s="289" t="s">
        <v>649</v>
      </c>
      <c r="B202" s="325" t="s">
        <v>3355</v>
      </c>
      <c r="C202" s="322" t="s">
        <v>3356</v>
      </c>
      <c r="D202" s="326">
        <v>1012</v>
      </c>
      <c r="E202" s="322">
        <v>41365</v>
      </c>
      <c r="F202" s="294">
        <v>2958465</v>
      </c>
      <c r="G202" s="337" t="s">
        <v>243</v>
      </c>
      <c r="H202" s="305" t="s">
        <v>244</v>
      </c>
      <c r="I202" s="305" t="s">
        <v>2866</v>
      </c>
      <c r="J202" s="298" t="s">
        <v>2867</v>
      </c>
      <c r="K202" s="298" t="s">
        <v>2868</v>
      </c>
      <c r="L202" s="298" t="s">
        <v>23</v>
      </c>
      <c r="M202" s="298" t="s">
        <v>242</v>
      </c>
      <c r="N202" s="305" t="s">
        <v>232</v>
      </c>
      <c r="O202" s="305" t="s">
        <v>232</v>
      </c>
      <c r="P202" s="305" t="s">
        <v>232</v>
      </c>
      <c r="Q202" s="305"/>
      <c r="R202" s="305"/>
      <c r="S202" s="305" t="s">
        <v>232</v>
      </c>
      <c r="T202" s="305"/>
      <c r="U202" s="305"/>
      <c r="V202" s="305"/>
      <c r="W202" s="305"/>
      <c r="X202" s="305"/>
      <c r="Y202" s="305"/>
      <c r="Z202" s="305"/>
      <c r="AA202" s="298" t="s">
        <v>232</v>
      </c>
      <c r="AB202" s="298" t="s">
        <v>232</v>
      </c>
      <c r="AC202" s="298" t="s">
        <v>232</v>
      </c>
      <c r="AD202" s="298" t="s">
        <v>232</v>
      </c>
      <c r="AE202" s="298" t="s">
        <v>232</v>
      </c>
      <c r="AF202" s="298" t="s">
        <v>232</v>
      </c>
      <c r="AG202" s="298" t="s">
        <v>232</v>
      </c>
      <c r="AH202" s="298" t="s">
        <v>232</v>
      </c>
      <c r="AI202" s="298" t="s">
        <v>232</v>
      </c>
      <c r="AJ202" s="298" t="s">
        <v>232</v>
      </c>
      <c r="AK202" s="298" t="s">
        <v>232</v>
      </c>
      <c r="AL202" s="298" t="s">
        <v>232</v>
      </c>
      <c r="AM202" s="298" t="s">
        <v>232</v>
      </c>
      <c r="AN202" s="298" t="s">
        <v>232</v>
      </c>
      <c r="AO202" s="298" t="s">
        <v>232</v>
      </c>
      <c r="AP202" s="298" t="s">
        <v>246</v>
      </c>
      <c r="AQ202" s="303" t="s">
        <v>2881</v>
      </c>
      <c r="AR202" s="298" t="s">
        <v>242</v>
      </c>
      <c r="AS202" s="298" t="s">
        <v>2870</v>
      </c>
      <c r="AT202" s="298"/>
      <c r="AU202" s="298"/>
      <c r="AV202" s="305" t="s">
        <v>232</v>
      </c>
      <c r="AW202" s="305" t="s">
        <v>232</v>
      </c>
      <c r="AX202" s="305" t="s">
        <v>232</v>
      </c>
      <c r="AY202" s="305" t="s">
        <v>232</v>
      </c>
      <c r="AZ202" s="305" t="s">
        <v>232</v>
      </c>
      <c r="BA202" s="298"/>
      <c r="BB202" s="298"/>
      <c r="BC202" s="298"/>
      <c r="BD202" s="298"/>
      <c r="BE202" s="298"/>
      <c r="BF202" s="305" t="s">
        <v>2353</v>
      </c>
      <c r="BG202" s="298" t="s">
        <v>2877</v>
      </c>
      <c r="BH202" s="294">
        <v>44980</v>
      </c>
      <c r="BI202" s="298"/>
      <c r="BJ202" s="323"/>
      <c r="BK202" s="323"/>
      <c r="BL202" s="323"/>
      <c r="BM202" s="323"/>
      <c r="BN202" s="323"/>
      <c r="BO202" s="323"/>
      <c r="BP202" s="323"/>
      <c r="BQ202" s="323"/>
      <c r="BR202" s="323"/>
    </row>
    <row r="203" spans="1:70" s="230" customFormat="1" ht="40.15" hidden="1" customHeight="1" x14ac:dyDescent="0.25">
      <c r="A203" s="261" t="s">
        <v>2882</v>
      </c>
      <c r="B203" s="316" t="s">
        <v>3357</v>
      </c>
      <c r="C203" s="269" t="s">
        <v>3358</v>
      </c>
      <c r="D203" s="287">
        <v>1216</v>
      </c>
      <c r="E203" s="269">
        <v>42705</v>
      </c>
      <c r="F203" s="251">
        <v>2958465</v>
      </c>
      <c r="G203" s="264" t="s">
        <v>243</v>
      </c>
      <c r="H203" s="264" t="s">
        <v>244</v>
      </c>
      <c r="I203" s="264" t="s">
        <v>2866</v>
      </c>
      <c r="J203" s="248" t="s">
        <v>2880</v>
      </c>
      <c r="K203" s="248" t="s">
        <v>2875</v>
      </c>
      <c r="L203" s="260" t="str">
        <f>HYPERLINK("#"&amp;"'Dynamic Data'!A"&amp;(MATCH(C203,'[40]Dynamic Data'!$A:$A,0)),TEXT(C203,""))</f>
        <v>CP 04 14</v>
      </c>
      <c r="M203" s="248" t="s">
        <v>242</v>
      </c>
      <c r="N203" s="264" t="s">
        <v>232</v>
      </c>
      <c r="O203" s="264" t="s">
        <v>232</v>
      </c>
      <c r="P203" s="264" t="s">
        <v>232</v>
      </c>
      <c r="Q203" s="264" t="s">
        <v>232</v>
      </c>
      <c r="R203" s="264" t="s">
        <v>232</v>
      </c>
      <c r="S203" s="264" t="s">
        <v>232</v>
      </c>
      <c r="T203" s="264" t="s">
        <v>232</v>
      </c>
      <c r="U203" s="264" t="s">
        <v>232</v>
      </c>
      <c r="V203" s="264" t="s">
        <v>232</v>
      </c>
      <c r="W203" s="264" t="s">
        <v>232</v>
      </c>
      <c r="X203" s="264"/>
      <c r="Y203" s="264"/>
      <c r="Z203" s="264"/>
      <c r="AA203" s="248" t="s">
        <v>232</v>
      </c>
      <c r="AB203" s="248" t="s">
        <v>232</v>
      </c>
      <c r="AC203" s="248" t="s">
        <v>232</v>
      </c>
      <c r="AD203" s="248" t="s">
        <v>232</v>
      </c>
      <c r="AE203" s="248" t="s">
        <v>232</v>
      </c>
      <c r="AF203" s="248" t="s">
        <v>232</v>
      </c>
      <c r="AG203" s="248" t="s">
        <v>232</v>
      </c>
      <c r="AH203" s="248" t="s">
        <v>232</v>
      </c>
      <c r="AI203" s="248" t="s">
        <v>232</v>
      </c>
      <c r="AJ203" s="248" t="s">
        <v>232</v>
      </c>
      <c r="AK203" s="248" t="s">
        <v>232</v>
      </c>
      <c r="AL203" s="248" t="s">
        <v>232</v>
      </c>
      <c r="AM203" s="248" t="s">
        <v>232</v>
      </c>
      <c r="AN203" s="248" t="s">
        <v>232</v>
      </c>
      <c r="AO203" s="248" t="s">
        <v>232</v>
      </c>
      <c r="AP203" s="248" t="s">
        <v>239</v>
      </c>
      <c r="AQ203" s="255" t="s">
        <v>2876</v>
      </c>
      <c r="AR203" s="248" t="s">
        <v>242</v>
      </c>
      <c r="AS203" s="248" t="s">
        <v>2870</v>
      </c>
      <c r="AT203" s="248"/>
      <c r="AU203" s="248"/>
      <c r="AV203" s="264" t="s">
        <v>232</v>
      </c>
      <c r="AW203" s="264" t="s">
        <v>232</v>
      </c>
      <c r="AX203" s="264" t="s">
        <v>232</v>
      </c>
      <c r="AY203" s="264" t="s">
        <v>232</v>
      </c>
      <c r="AZ203" s="264" t="s">
        <v>232</v>
      </c>
      <c r="BA203" s="248"/>
      <c r="BB203" s="248"/>
      <c r="BC203" s="248"/>
      <c r="BD203" s="248"/>
      <c r="BE203" s="248"/>
      <c r="BF203" s="248" t="s">
        <v>2353</v>
      </c>
      <c r="BG203" s="248" t="s">
        <v>2877</v>
      </c>
      <c r="BH203" s="251">
        <v>45037</v>
      </c>
      <c r="BI203" s="248">
        <v>29</v>
      </c>
      <c r="BJ203" s="267"/>
      <c r="BK203" s="267"/>
      <c r="BL203" s="267"/>
      <c r="BM203" s="267"/>
      <c r="BN203" s="267"/>
      <c r="BO203" s="267"/>
      <c r="BP203" s="267"/>
      <c r="BQ203" s="267"/>
      <c r="BR203" s="267"/>
    </row>
    <row r="204" spans="1:70" s="230" customFormat="1" ht="40.15" hidden="1" customHeight="1" x14ac:dyDescent="0.25">
      <c r="A204" s="268" t="s">
        <v>3359</v>
      </c>
      <c r="B204" s="316" t="s">
        <v>3360</v>
      </c>
      <c r="C204" s="269" t="s">
        <v>3361</v>
      </c>
      <c r="D204" s="287">
        <v>219</v>
      </c>
      <c r="E204" s="269">
        <v>43497</v>
      </c>
      <c r="F204" s="251">
        <v>2958465</v>
      </c>
      <c r="G204" s="264" t="s">
        <v>243</v>
      </c>
      <c r="H204" s="264" t="s">
        <v>244</v>
      </c>
      <c r="I204" s="264" t="s">
        <v>2866</v>
      </c>
      <c r="J204" s="248" t="s">
        <v>2886</v>
      </c>
      <c r="K204" s="248" t="s">
        <v>2875</v>
      </c>
      <c r="L204" s="260" t="str">
        <f>HYPERLINK("#"&amp;"'Dynamic Data'!A"&amp;(MATCH(C204,'[40]Dynamic Data'!$A:$A,0)),TEXT(C204,""))</f>
        <v>CP 10 28</v>
      </c>
      <c r="M204" s="248" t="s">
        <v>242</v>
      </c>
      <c r="N204" s="264" t="s">
        <v>232</v>
      </c>
      <c r="O204" s="264" t="s">
        <v>232</v>
      </c>
      <c r="P204" s="264" t="s">
        <v>232</v>
      </c>
      <c r="Q204" s="264" t="s">
        <v>232</v>
      </c>
      <c r="R204" s="264" t="s">
        <v>232</v>
      </c>
      <c r="S204" s="264" t="s">
        <v>232</v>
      </c>
      <c r="T204" s="264" t="s">
        <v>232</v>
      </c>
      <c r="U204" s="264" t="s">
        <v>232</v>
      </c>
      <c r="V204" s="264" t="s">
        <v>232</v>
      </c>
      <c r="W204" s="264" t="s">
        <v>232</v>
      </c>
      <c r="X204" s="264" t="s">
        <v>232</v>
      </c>
      <c r="Y204" s="264" t="s">
        <v>232</v>
      </c>
      <c r="Z204" s="264" t="s">
        <v>232</v>
      </c>
      <c r="AA204" s="248" t="s">
        <v>232</v>
      </c>
      <c r="AB204" s="248" t="s">
        <v>232</v>
      </c>
      <c r="AC204" s="248" t="s">
        <v>232</v>
      </c>
      <c r="AD204" s="248" t="s">
        <v>232</v>
      </c>
      <c r="AE204" s="248" t="s">
        <v>232</v>
      </c>
      <c r="AF204" s="248" t="s">
        <v>232</v>
      </c>
      <c r="AG204" s="248" t="s">
        <v>232</v>
      </c>
      <c r="AH204" s="248" t="s">
        <v>232</v>
      </c>
      <c r="AI204" s="248" t="s">
        <v>232</v>
      </c>
      <c r="AJ204" s="248" t="s">
        <v>232</v>
      </c>
      <c r="AK204" s="248" t="s">
        <v>232</v>
      </c>
      <c r="AL204" s="248" t="s">
        <v>232</v>
      </c>
      <c r="AM204" s="248" t="s">
        <v>232</v>
      </c>
      <c r="AN204" s="248" t="s">
        <v>232</v>
      </c>
      <c r="AO204" s="248" t="s">
        <v>232</v>
      </c>
      <c r="AP204" s="248" t="s">
        <v>239</v>
      </c>
      <c r="AQ204" s="261" t="s">
        <v>2876</v>
      </c>
      <c r="AR204" s="248" t="s">
        <v>242</v>
      </c>
      <c r="AS204" s="248" t="s">
        <v>2870</v>
      </c>
      <c r="AT204" s="248"/>
      <c r="AU204" s="248"/>
      <c r="AV204" s="264" t="s">
        <v>232</v>
      </c>
      <c r="AW204" s="264" t="s">
        <v>232</v>
      </c>
      <c r="AX204" s="264" t="s">
        <v>232</v>
      </c>
      <c r="AY204" s="264" t="s">
        <v>232</v>
      </c>
      <c r="AZ204" s="264" t="s">
        <v>232</v>
      </c>
      <c r="BA204" s="248"/>
      <c r="BB204" s="248"/>
      <c r="BC204" s="248"/>
      <c r="BD204" s="248"/>
      <c r="BE204" s="248"/>
      <c r="BF204" s="248" t="s">
        <v>2353</v>
      </c>
      <c r="BG204" s="248" t="s">
        <v>2877</v>
      </c>
      <c r="BH204" s="251">
        <v>45035</v>
      </c>
      <c r="BI204" s="248" t="s">
        <v>3362</v>
      </c>
      <c r="BJ204" s="267"/>
      <c r="BK204" s="267"/>
      <c r="BL204" s="267"/>
      <c r="BM204" s="267"/>
      <c r="BN204" s="267"/>
      <c r="BO204" s="267"/>
      <c r="BP204" s="267"/>
      <c r="BQ204" s="267"/>
      <c r="BR204" s="267"/>
    </row>
    <row r="205" spans="1:70" s="230" customFormat="1" ht="40.15" hidden="1" customHeight="1" x14ac:dyDescent="0.25">
      <c r="A205" s="268" t="s">
        <v>3359</v>
      </c>
      <c r="B205" s="316" t="s">
        <v>3363</v>
      </c>
      <c r="C205" s="269" t="s">
        <v>3364</v>
      </c>
      <c r="D205" s="287">
        <v>219</v>
      </c>
      <c r="E205" s="269">
        <v>43497</v>
      </c>
      <c r="F205" s="251">
        <v>2958465</v>
      </c>
      <c r="G205" s="264" t="s">
        <v>243</v>
      </c>
      <c r="H205" s="264" t="s">
        <v>244</v>
      </c>
      <c r="I205" s="264" t="s">
        <v>2866</v>
      </c>
      <c r="J205" s="248" t="s">
        <v>2886</v>
      </c>
      <c r="K205" s="248" t="s">
        <v>2868</v>
      </c>
      <c r="L205" s="248" t="s">
        <v>23</v>
      </c>
      <c r="M205" s="248" t="s">
        <v>242</v>
      </c>
      <c r="N205" s="264" t="s">
        <v>232</v>
      </c>
      <c r="O205" s="264" t="s">
        <v>232</v>
      </c>
      <c r="P205" s="264" t="s">
        <v>232</v>
      </c>
      <c r="Q205" s="248" t="s">
        <v>232</v>
      </c>
      <c r="R205" s="248" t="s">
        <v>232</v>
      </c>
      <c r="S205" s="248" t="s">
        <v>232</v>
      </c>
      <c r="T205" s="248" t="s">
        <v>232</v>
      </c>
      <c r="U205" s="248" t="s">
        <v>232</v>
      </c>
      <c r="V205" s="248" t="s">
        <v>232</v>
      </c>
      <c r="W205" s="248" t="s">
        <v>232</v>
      </c>
      <c r="X205" s="248" t="s">
        <v>232</v>
      </c>
      <c r="Y205" s="248" t="s">
        <v>232</v>
      </c>
      <c r="Z205" s="248" t="s">
        <v>232</v>
      </c>
      <c r="AA205" s="248" t="s">
        <v>232</v>
      </c>
      <c r="AB205" s="248" t="s">
        <v>232</v>
      </c>
      <c r="AC205" s="248" t="s">
        <v>232</v>
      </c>
      <c r="AD205" s="248" t="s">
        <v>232</v>
      </c>
      <c r="AE205" s="248" t="s">
        <v>232</v>
      </c>
      <c r="AF205" s="248" t="s">
        <v>232</v>
      </c>
      <c r="AG205" s="248" t="s">
        <v>232</v>
      </c>
      <c r="AH205" s="248" t="s">
        <v>232</v>
      </c>
      <c r="AI205" s="248" t="s">
        <v>232</v>
      </c>
      <c r="AJ205" s="248" t="s">
        <v>232</v>
      </c>
      <c r="AK205" s="248" t="s">
        <v>232</v>
      </c>
      <c r="AL205" s="248" t="s">
        <v>232</v>
      </c>
      <c r="AM205" s="248" t="s">
        <v>232</v>
      </c>
      <c r="AN205" s="248" t="s">
        <v>232</v>
      </c>
      <c r="AO205" s="248" t="s">
        <v>232</v>
      </c>
      <c r="AP205" s="248" t="s">
        <v>239</v>
      </c>
      <c r="AQ205" s="261" t="s">
        <v>2881</v>
      </c>
      <c r="AR205" s="248" t="s">
        <v>242</v>
      </c>
      <c r="AS205" s="248" t="s">
        <v>2870</v>
      </c>
      <c r="AT205" s="248"/>
      <c r="AU205" s="248"/>
      <c r="AV205" s="264" t="s">
        <v>232</v>
      </c>
      <c r="AW205" s="264" t="s">
        <v>232</v>
      </c>
      <c r="AX205" s="264" t="s">
        <v>232</v>
      </c>
      <c r="AY205" s="264" t="s">
        <v>232</v>
      </c>
      <c r="AZ205" s="264" t="s">
        <v>232</v>
      </c>
      <c r="BA205" s="248"/>
      <c r="BB205" s="248"/>
      <c r="BC205" s="248"/>
      <c r="BD205" s="248"/>
      <c r="BE205" s="248"/>
      <c r="BF205" s="248" t="s">
        <v>2353</v>
      </c>
      <c r="BG205" s="248" t="s">
        <v>2877</v>
      </c>
      <c r="BH205" s="251">
        <v>45033</v>
      </c>
      <c r="BI205" s="248" t="s">
        <v>3365</v>
      </c>
      <c r="BJ205" s="267"/>
      <c r="BK205" s="267"/>
      <c r="BL205" s="267"/>
      <c r="BM205" s="267"/>
      <c r="BN205" s="267"/>
      <c r="BO205" s="267"/>
      <c r="BP205" s="267"/>
      <c r="BQ205" s="267"/>
      <c r="BR205" s="267"/>
    </row>
    <row r="206" spans="1:70" s="230" customFormat="1" ht="40.15" hidden="1" customHeight="1" x14ac:dyDescent="0.25">
      <c r="A206" s="268" t="s">
        <v>3366</v>
      </c>
      <c r="B206" s="316" t="s">
        <v>3367</v>
      </c>
      <c r="C206" s="269" t="s">
        <v>3368</v>
      </c>
      <c r="D206" s="287">
        <v>219</v>
      </c>
      <c r="E206" s="269">
        <v>43497</v>
      </c>
      <c r="F206" s="251">
        <v>2958465</v>
      </c>
      <c r="G206" s="264" t="s">
        <v>243</v>
      </c>
      <c r="H206" s="264" t="s">
        <v>244</v>
      </c>
      <c r="I206" s="264" t="s">
        <v>2866</v>
      </c>
      <c r="J206" s="248" t="s">
        <v>2886</v>
      </c>
      <c r="K206" s="248" t="s">
        <v>2868</v>
      </c>
      <c r="L206" s="248" t="s">
        <v>23</v>
      </c>
      <c r="M206" s="248" t="s">
        <v>244</v>
      </c>
      <c r="N206" s="264" t="s">
        <v>232</v>
      </c>
      <c r="O206" s="264" t="s">
        <v>232</v>
      </c>
      <c r="P206" s="264" t="s">
        <v>232</v>
      </c>
      <c r="Q206" s="248" t="s">
        <v>232</v>
      </c>
      <c r="R206" s="248" t="s">
        <v>232</v>
      </c>
      <c r="S206" s="248" t="s">
        <v>232</v>
      </c>
      <c r="T206" s="248" t="s">
        <v>232</v>
      </c>
      <c r="U206" s="248" t="s">
        <v>232</v>
      </c>
      <c r="V206" s="248" t="s">
        <v>232</v>
      </c>
      <c r="W206" s="248" t="s">
        <v>232</v>
      </c>
      <c r="X206" s="248" t="s">
        <v>232</v>
      </c>
      <c r="Y206" s="248" t="s">
        <v>232</v>
      </c>
      <c r="Z206" s="248" t="s">
        <v>232</v>
      </c>
      <c r="AA206" s="248" t="s">
        <v>232</v>
      </c>
      <c r="AB206" s="248" t="s">
        <v>232</v>
      </c>
      <c r="AC206" s="248" t="s">
        <v>232</v>
      </c>
      <c r="AD206" s="248" t="s">
        <v>232</v>
      </c>
      <c r="AE206" s="248" t="s">
        <v>232</v>
      </c>
      <c r="AF206" s="248" t="s">
        <v>232</v>
      </c>
      <c r="AG206" s="248" t="s">
        <v>232</v>
      </c>
      <c r="AH206" s="248" t="s">
        <v>232</v>
      </c>
      <c r="AI206" s="248" t="s">
        <v>232</v>
      </c>
      <c r="AJ206" s="248" t="s">
        <v>232</v>
      </c>
      <c r="AK206" s="248" t="s">
        <v>232</v>
      </c>
      <c r="AL206" s="248" t="s">
        <v>232</v>
      </c>
      <c r="AM206" s="248" t="s">
        <v>232</v>
      </c>
      <c r="AN206" s="248" t="s">
        <v>232</v>
      </c>
      <c r="AO206" s="248" t="s">
        <v>232</v>
      </c>
      <c r="AP206" s="248" t="s">
        <v>239</v>
      </c>
      <c r="AQ206" s="261" t="s">
        <v>2881</v>
      </c>
      <c r="AR206" s="248" t="s">
        <v>242</v>
      </c>
      <c r="AS206" s="248" t="s">
        <v>2870</v>
      </c>
      <c r="AT206" s="248"/>
      <c r="AU206" s="248"/>
      <c r="AV206" s="264" t="s">
        <v>232</v>
      </c>
      <c r="AW206" s="264" t="s">
        <v>232</v>
      </c>
      <c r="AX206" s="264" t="s">
        <v>232</v>
      </c>
      <c r="AY206" s="264" t="s">
        <v>232</v>
      </c>
      <c r="AZ206" s="264" t="s">
        <v>232</v>
      </c>
      <c r="BA206" s="248"/>
      <c r="BB206" s="248"/>
      <c r="BC206" s="248"/>
      <c r="BD206" s="248"/>
      <c r="BE206" s="248"/>
      <c r="BF206" s="248" t="s">
        <v>2353</v>
      </c>
      <c r="BG206" s="248" t="s">
        <v>2877</v>
      </c>
      <c r="BH206" s="251">
        <v>45033</v>
      </c>
      <c r="BI206" s="248" t="s">
        <v>3369</v>
      </c>
      <c r="BJ206" s="267"/>
      <c r="BK206" s="267"/>
      <c r="BL206" s="267"/>
      <c r="BM206" s="267"/>
      <c r="BN206" s="267"/>
      <c r="BO206" s="267"/>
      <c r="BP206" s="267"/>
      <c r="BQ206" s="267"/>
      <c r="BR206" s="267"/>
    </row>
    <row r="207" spans="1:70" s="230" customFormat="1" ht="40.15" hidden="1" customHeight="1" x14ac:dyDescent="0.25">
      <c r="A207" s="268" t="s">
        <v>233</v>
      </c>
      <c r="B207" s="329" t="s">
        <v>3370</v>
      </c>
      <c r="C207" s="210" t="s">
        <v>3371</v>
      </c>
      <c r="D207" s="273" t="s">
        <v>3078</v>
      </c>
      <c r="E207" s="269">
        <v>41275</v>
      </c>
      <c r="F207" s="251">
        <v>2958465</v>
      </c>
      <c r="G207" s="210" t="s">
        <v>23</v>
      </c>
      <c r="H207" s="264" t="s">
        <v>242</v>
      </c>
      <c r="I207" s="264" t="s">
        <v>2866</v>
      </c>
      <c r="J207" s="248" t="s">
        <v>2886</v>
      </c>
      <c r="K207" s="248" t="s">
        <v>2868</v>
      </c>
      <c r="L207" s="248" t="s">
        <v>23</v>
      </c>
      <c r="M207" s="248" t="s">
        <v>244</v>
      </c>
      <c r="N207" s="264" t="s">
        <v>232</v>
      </c>
      <c r="O207" s="264" t="s">
        <v>232</v>
      </c>
      <c r="P207" s="264" t="s">
        <v>232</v>
      </c>
      <c r="Q207" s="264" t="s">
        <v>232</v>
      </c>
      <c r="R207" s="264"/>
      <c r="S207" s="264"/>
      <c r="T207" s="264"/>
      <c r="U207" s="264"/>
      <c r="V207" s="264" t="s">
        <v>232</v>
      </c>
      <c r="W207" s="264"/>
      <c r="X207" s="264"/>
      <c r="Y207" s="264"/>
      <c r="Z207" s="264"/>
      <c r="AA207" s="248" t="s">
        <v>232</v>
      </c>
      <c r="AB207" s="248" t="s">
        <v>232</v>
      </c>
      <c r="AC207" s="248" t="s">
        <v>232</v>
      </c>
      <c r="AD207" s="248" t="s">
        <v>232</v>
      </c>
      <c r="AE207" s="248" t="s">
        <v>232</v>
      </c>
      <c r="AF207" s="248" t="s">
        <v>232</v>
      </c>
      <c r="AG207" s="248" t="s">
        <v>232</v>
      </c>
      <c r="AH207" s="248" t="s">
        <v>232</v>
      </c>
      <c r="AI207" s="248" t="s">
        <v>232</v>
      </c>
      <c r="AJ207" s="248" t="s">
        <v>232</v>
      </c>
      <c r="AK207" s="248" t="s">
        <v>232</v>
      </c>
      <c r="AL207" s="248" t="s">
        <v>232</v>
      </c>
      <c r="AM207" s="248" t="s">
        <v>232</v>
      </c>
      <c r="AN207" s="248" t="s">
        <v>232</v>
      </c>
      <c r="AO207" s="248" t="s">
        <v>232</v>
      </c>
      <c r="AP207" s="248" t="s">
        <v>239</v>
      </c>
      <c r="AQ207" s="270" t="s">
        <v>2921</v>
      </c>
      <c r="AR207" s="248" t="s">
        <v>242</v>
      </c>
      <c r="AS207" s="248" t="s">
        <v>2870</v>
      </c>
      <c r="AT207" s="248"/>
      <c r="AU207" s="248"/>
      <c r="AV207" s="264" t="s">
        <v>232</v>
      </c>
      <c r="AW207" s="264" t="s">
        <v>232</v>
      </c>
      <c r="AX207" s="264" t="s">
        <v>232</v>
      </c>
      <c r="AY207" s="264" t="s">
        <v>232</v>
      </c>
      <c r="AZ207" s="264" t="s">
        <v>232</v>
      </c>
      <c r="BA207" s="248"/>
      <c r="BB207" s="248"/>
      <c r="BC207" s="248"/>
      <c r="BD207" s="248"/>
      <c r="BE207" s="248"/>
      <c r="BF207" s="248" t="s">
        <v>2353</v>
      </c>
      <c r="BG207" s="248" t="s">
        <v>2877</v>
      </c>
      <c r="BH207" s="251">
        <v>45021</v>
      </c>
      <c r="BI207" s="248" t="s">
        <v>3372</v>
      </c>
      <c r="BJ207" s="267"/>
      <c r="BK207" s="267"/>
      <c r="BL207" s="267"/>
      <c r="BM207" s="267"/>
      <c r="BN207" s="267"/>
      <c r="BO207" s="267"/>
      <c r="BP207" s="267"/>
      <c r="BQ207" s="267"/>
      <c r="BR207" s="267"/>
    </row>
    <row r="208" spans="1:70" s="230" customFormat="1" ht="40.15" hidden="1" customHeight="1" x14ac:dyDescent="0.25">
      <c r="A208" s="268" t="s">
        <v>3373</v>
      </c>
      <c r="B208" s="329" t="s">
        <v>3374</v>
      </c>
      <c r="C208" s="210" t="s">
        <v>3375</v>
      </c>
      <c r="D208" s="273" t="s">
        <v>3376</v>
      </c>
      <c r="E208" s="269">
        <v>40179</v>
      </c>
      <c r="F208" s="251">
        <v>2958465</v>
      </c>
      <c r="G208" s="210" t="s">
        <v>23</v>
      </c>
      <c r="H208" s="264" t="s">
        <v>242</v>
      </c>
      <c r="I208" s="264" t="s">
        <v>2866</v>
      </c>
      <c r="J208" s="248" t="s">
        <v>2886</v>
      </c>
      <c r="K208" s="248" t="s">
        <v>2875</v>
      </c>
      <c r="L208" s="260" t="str">
        <f>HYPERLINK("#"&amp;"'Dynamic Data'!A"&amp;(MATCH(C208,'[40]Dynamic Data'!$A:$A,0)),TEXT(C208,""))</f>
        <v>CPE 0610</v>
      </c>
      <c r="M208" s="248" t="s">
        <v>242</v>
      </c>
      <c r="N208" s="264" t="s">
        <v>232</v>
      </c>
      <c r="O208" s="264" t="s">
        <v>232</v>
      </c>
      <c r="P208" s="264" t="s">
        <v>232</v>
      </c>
      <c r="Q208" s="264" t="s">
        <v>232</v>
      </c>
      <c r="R208" s="264"/>
      <c r="S208" s="264"/>
      <c r="T208" s="264"/>
      <c r="U208" s="264"/>
      <c r="V208" s="264" t="s">
        <v>232</v>
      </c>
      <c r="W208" s="264"/>
      <c r="X208" s="264"/>
      <c r="Y208" s="264"/>
      <c r="Z208" s="264"/>
      <c r="AA208" s="248" t="s">
        <v>232</v>
      </c>
      <c r="AB208" s="248" t="s">
        <v>232</v>
      </c>
      <c r="AC208" s="248" t="s">
        <v>232</v>
      </c>
      <c r="AD208" s="248" t="s">
        <v>232</v>
      </c>
      <c r="AE208" s="248" t="s">
        <v>232</v>
      </c>
      <c r="AF208" s="248" t="s">
        <v>232</v>
      </c>
      <c r="AG208" s="248" t="s">
        <v>232</v>
      </c>
      <c r="AH208" s="248" t="s">
        <v>232</v>
      </c>
      <c r="AI208" s="248" t="s">
        <v>232</v>
      </c>
      <c r="AJ208" s="248" t="s">
        <v>232</v>
      </c>
      <c r="AK208" s="248" t="s">
        <v>232</v>
      </c>
      <c r="AL208" s="248" t="s">
        <v>232</v>
      </c>
      <c r="AM208" s="248" t="s">
        <v>232</v>
      </c>
      <c r="AN208" s="248" t="s">
        <v>232</v>
      </c>
      <c r="AO208" s="248" t="s">
        <v>232</v>
      </c>
      <c r="AP208" s="248" t="s">
        <v>239</v>
      </c>
      <c r="AQ208" s="261" t="s">
        <v>2881</v>
      </c>
      <c r="AR208" s="248" t="s">
        <v>242</v>
      </c>
      <c r="AS208" s="248" t="s">
        <v>2870</v>
      </c>
      <c r="AT208" s="248"/>
      <c r="AU208" s="248"/>
      <c r="AV208" s="264" t="s">
        <v>232</v>
      </c>
      <c r="AW208" s="264" t="s">
        <v>232</v>
      </c>
      <c r="AX208" s="264" t="s">
        <v>232</v>
      </c>
      <c r="AY208" s="264" t="s">
        <v>232</v>
      </c>
      <c r="AZ208" s="264" t="s">
        <v>232</v>
      </c>
      <c r="BA208" s="248"/>
      <c r="BB208" s="248"/>
      <c r="BC208" s="248"/>
      <c r="BD208" s="248"/>
      <c r="BE208" s="248"/>
      <c r="BF208" s="248" t="s">
        <v>2353</v>
      </c>
      <c r="BG208" s="248" t="s">
        <v>2877</v>
      </c>
      <c r="BH208" s="251">
        <v>45021</v>
      </c>
      <c r="BI208" s="248" t="s">
        <v>3377</v>
      </c>
      <c r="BJ208" s="267"/>
      <c r="BK208" s="267"/>
      <c r="BL208" s="267"/>
      <c r="BM208" s="267"/>
      <c r="BN208" s="267"/>
      <c r="BO208" s="267"/>
      <c r="BP208" s="267"/>
      <c r="BQ208" s="267"/>
      <c r="BR208" s="267"/>
    </row>
    <row r="209" spans="1:70" s="230" customFormat="1" ht="39.75" hidden="1" customHeight="1" x14ac:dyDescent="0.25">
      <c r="A209" s="268" t="s">
        <v>709</v>
      </c>
      <c r="B209" s="266" t="s">
        <v>3378</v>
      </c>
      <c r="C209" s="264" t="s">
        <v>713</v>
      </c>
      <c r="D209" s="264">
        <v>1012</v>
      </c>
      <c r="E209" s="269">
        <v>41365</v>
      </c>
      <c r="F209" s="251">
        <v>2958465</v>
      </c>
      <c r="G209" s="264" t="s">
        <v>243</v>
      </c>
      <c r="H209" s="248" t="s">
        <v>244</v>
      </c>
      <c r="I209" s="210" t="s">
        <v>2866</v>
      </c>
      <c r="J209" s="248" t="s">
        <v>2886</v>
      </c>
      <c r="K209" s="248" t="s">
        <v>2868</v>
      </c>
      <c r="L209" s="248" t="s">
        <v>23</v>
      </c>
      <c r="M209" s="248" t="s">
        <v>242</v>
      </c>
      <c r="N209" s="264" t="s">
        <v>232</v>
      </c>
      <c r="O209" s="264" t="s">
        <v>232</v>
      </c>
      <c r="P209" s="264" t="s">
        <v>232</v>
      </c>
      <c r="Q209" s="264"/>
      <c r="R209" s="264"/>
      <c r="S209" s="264"/>
      <c r="T209" s="264" t="s">
        <v>232</v>
      </c>
      <c r="U209" s="264" t="s">
        <v>232</v>
      </c>
      <c r="V209" s="264"/>
      <c r="W209" s="264" t="s">
        <v>232</v>
      </c>
      <c r="X209" s="264"/>
      <c r="Y209" s="264"/>
      <c r="Z209" s="264"/>
      <c r="AA209" s="248" t="s">
        <v>232</v>
      </c>
      <c r="AB209" s="248" t="s">
        <v>232</v>
      </c>
      <c r="AC209" s="248" t="s">
        <v>232</v>
      </c>
      <c r="AD209" s="248" t="s">
        <v>232</v>
      </c>
      <c r="AE209" s="248" t="s">
        <v>232</v>
      </c>
      <c r="AF209" s="248" t="s">
        <v>232</v>
      </c>
      <c r="AG209" s="248" t="s">
        <v>232</v>
      </c>
      <c r="AH209" s="248" t="s">
        <v>232</v>
      </c>
      <c r="AI209" s="248" t="s">
        <v>232</v>
      </c>
      <c r="AJ209" s="248" t="s">
        <v>232</v>
      </c>
      <c r="AK209" s="248" t="s">
        <v>232</v>
      </c>
      <c r="AL209" s="248" t="s">
        <v>232</v>
      </c>
      <c r="AM209" s="248" t="s">
        <v>232</v>
      </c>
      <c r="AN209" s="248" t="s">
        <v>232</v>
      </c>
      <c r="AO209" s="248" t="s">
        <v>232</v>
      </c>
      <c r="AP209" s="248" t="s">
        <v>239</v>
      </c>
      <c r="AQ209" s="255" t="s">
        <v>2881</v>
      </c>
      <c r="AR209" s="248" t="s">
        <v>242</v>
      </c>
      <c r="AS209" s="267" t="s">
        <v>2870</v>
      </c>
      <c r="AT209" s="248"/>
      <c r="AU209" s="248"/>
      <c r="AV209" s="248" t="s">
        <v>232</v>
      </c>
      <c r="AW209" s="248" t="s">
        <v>232</v>
      </c>
      <c r="AX209" s="248" t="s">
        <v>232</v>
      </c>
      <c r="AY209" s="248" t="s">
        <v>232</v>
      </c>
      <c r="AZ209" s="248" t="s">
        <v>232</v>
      </c>
      <c r="BA209" s="248"/>
      <c r="BB209" s="248"/>
      <c r="BC209" s="248"/>
      <c r="BD209" s="248"/>
      <c r="BE209" s="248"/>
      <c r="BF209" s="248" t="s">
        <v>2353</v>
      </c>
      <c r="BG209" s="248" t="s">
        <v>2877</v>
      </c>
      <c r="BH209" s="251">
        <v>45026</v>
      </c>
      <c r="BI209" s="248">
        <v>74</v>
      </c>
      <c r="BJ209" s="267"/>
      <c r="BK209" s="267"/>
      <c r="BL209" s="267"/>
      <c r="BM209" s="267"/>
      <c r="BN209" s="267"/>
      <c r="BO209" s="267"/>
      <c r="BP209" s="267"/>
      <c r="BQ209" s="267"/>
      <c r="BR209" s="267"/>
    </row>
    <row r="210" spans="1:70" s="230" customFormat="1" ht="39.75" hidden="1" customHeight="1" x14ac:dyDescent="0.25">
      <c r="A210" s="320" t="s">
        <v>3210</v>
      </c>
      <c r="B210" s="321" t="s">
        <v>3379</v>
      </c>
      <c r="C210" s="305" t="s">
        <v>3380</v>
      </c>
      <c r="D210" s="305" t="s">
        <v>2891</v>
      </c>
      <c r="E210" s="322">
        <v>32448</v>
      </c>
      <c r="F210" s="294">
        <v>2958465</v>
      </c>
      <c r="G210" s="297" t="s">
        <v>243</v>
      </c>
      <c r="H210" s="298" t="s">
        <v>244</v>
      </c>
      <c r="I210" s="297" t="s">
        <v>2866</v>
      </c>
      <c r="J210" s="298" t="s">
        <v>2880</v>
      </c>
      <c r="K210" s="298" t="s">
        <v>2875</v>
      </c>
      <c r="L210" s="298" t="s">
        <v>23</v>
      </c>
      <c r="M210" s="298" t="s">
        <v>244</v>
      </c>
      <c r="N210" s="305" t="s">
        <v>232</v>
      </c>
      <c r="O210" s="305" t="s">
        <v>232</v>
      </c>
      <c r="P210" s="305" t="s">
        <v>232</v>
      </c>
      <c r="Q210" s="305" t="s">
        <v>232</v>
      </c>
      <c r="R210" s="305" t="s">
        <v>232</v>
      </c>
      <c r="S210" s="305" t="s">
        <v>232</v>
      </c>
      <c r="T210" s="305"/>
      <c r="U210" s="305"/>
      <c r="V210" s="305" t="s">
        <v>232</v>
      </c>
      <c r="W210" s="305"/>
      <c r="X210" s="305"/>
      <c r="Y210" s="305"/>
      <c r="Z210" s="305"/>
      <c r="AA210" s="298" t="s">
        <v>232</v>
      </c>
      <c r="AB210" s="298" t="s">
        <v>232</v>
      </c>
      <c r="AC210" s="298" t="s">
        <v>232</v>
      </c>
      <c r="AD210" s="298" t="s">
        <v>232</v>
      </c>
      <c r="AE210" s="298" t="s">
        <v>232</v>
      </c>
      <c r="AF210" s="298" t="s">
        <v>232</v>
      </c>
      <c r="AG210" s="298" t="s">
        <v>232</v>
      </c>
      <c r="AH210" s="298" t="s">
        <v>232</v>
      </c>
      <c r="AI210" s="298" t="s">
        <v>232</v>
      </c>
      <c r="AJ210" s="298" t="s">
        <v>232</v>
      </c>
      <c r="AK210" s="298" t="s">
        <v>232</v>
      </c>
      <c r="AL210" s="298" t="s">
        <v>232</v>
      </c>
      <c r="AM210" s="298" t="s">
        <v>232</v>
      </c>
      <c r="AN210" s="298" t="s">
        <v>232</v>
      </c>
      <c r="AO210" s="298" t="s">
        <v>232</v>
      </c>
      <c r="AP210" s="298" t="s">
        <v>239</v>
      </c>
      <c r="AQ210" s="303" t="s">
        <v>2881</v>
      </c>
      <c r="AR210" s="298" t="s">
        <v>242</v>
      </c>
      <c r="AS210" s="298" t="s">
        <v>2870</v>
      </c>
      <c r="AT210" s="298"/>
      <c r="AU210" s="298"/>
      <c r="AV210" s="298" t="s">
        <v>232</v>
      </c>
      <c r="AW210" s="298" t="s">
        <v>232</v>
      </c>
      <c r="AX210" s="298" t="s">
        <v>232</v>
      </c>
      <c r="AY210" s="298" t="s">
        <v>232</v>
      </c>
      <c r="AZ210" s="298" t="s">
        <v>232</v>
      </c>
      <c r="BA210" s="298"/>
      <c r="BB210" s="298"/>
      <c r="BC210" s="298"/>
      <c r="BD210" s="298"/>
      <c r="BE210" s="298"/>
      <c r="BF210" s="298" t="s">
        <v>2353</v>
      </c>
      <c r="BG210" s="298" t="s">
        <v>2877</v>
      </c>
      <c r="BH210" s="294">
        <v>45033</v>
      </c>
      <c r="BI210" s="298"/>
      <c r="BJ210" s="323"/>
      <c r="BK210" s="323"/>
      <c r="BL210" s="323"/>
      <c r="BM210" s="323"/>
      <c r="BN210" s="323"/>
      <c r="BO210" s="323"/>
      <c r="BP210" s="298" t="s">
        <v>242</v>
      </c>
      <c r="BQ210" s="298" t="s">
        <v>244</v>
      </c>
      <c r="BR210" s="323"/>
    </row>
    <row r="211" spans="1:70" s="230" customFormat="1" ht="40.15" hidden="1" customHeight="1" x14ac:dyDescent="0.25">
      <c r="A211" s="320" t="s">
        <v>233</v>
      </c>
      <c r="B211" s="338" t="s">
        <v>2945</v>
      </c>
      <c r="C211" s="297" t="s">
        <v>2946</v>
      </c>
      <c r="D211" s="335" t="s">
        <v>3099</v>
      </c>
      <c r="E211" s="322"/>
      <c r="F211" s="294">
        <v>2958465</v>
      </c>
      <c r="G211" s="297" t="s">
        <v>243</v>
      </c>
      <c r="H211" s="298" t="s">
        <v>244</v>
      </c>
      <c r="I211" s="305"/>
      <c r="J211" s="298"/>
      <c r="K211" s="323"/>
      <c r="L211" s="323"/>
      <c r="M211" s="298"/>
      <c r="N211" s="305"/>
      <c r="O211" s="305"/>
      <c r="P211" s="305"/>
      <c r="Q211" s="305"/>
      <c r="R211" s="305"/>
      <c r="S211" s="305"/>
      <c r="T211" s="305"/>
      <c r="U211" s="305"/>
      <c r="V211" s="305"/>
      <c r="W211" s="305"/>
      <c r="X211" s="305"/>
      <c r="Y211" s="305"/>
      <c r="Z211" s="305"/>
      <c r="AA211" s="298"/>
      <c r="AB211" s="298"/>
      <c r="AC211" s="298"/>
      <c r="AD211" s="298"/>
      <c r="AE211" s="298"/>
      <c r="AF211" s="298"/>
      <c r="AG211" s="298"/>
      <c r="AH211" s="298"/>
      <c r="AI211" s="298"/>
      <c r="AJ211" s="298"/>
      <c r="AK211" s="298"/>
      <c r="AL211" s="298"/>
      <c r="AM211" s="298"/>
      <c r="AN211" s="298"/>
      <c r="AO211" s="298"/>
      <c r="AP211" s="298"/>
      <c r="AQ211" s="303"/>
      <c r="AR211" s="298"/>
      <c r="AS211" s="298"/>
      <c r="AT211" s="298"/>
      <c r="AU211" s="298"/>
      <c r="AV211" s="298"/>
      <c r="AW211" s="298"/>
      <c r="AX211" s="298"/>
      <c r="AY211" s="298"/>
      <c r="AZ211" s="298"/>
      <c r="BA211" s="298"/>
      <c r="BB211" s="298"/>
      <c r="BC211" s="298"/>
      <c r="BD211" s="298"/>
      <c r="BE211" s="298"/>
      <c r="BF211" s="298" t="s">
        <v>2353</v>
      </c>
      <c r="BG211" s="298" t="s">
        <v>3381</v>
      </c>
      <c r="BH211" s="298"/>
      <c r="BI211" s="298"/>
      <c r="BJ211" s="323"/>
      <c r="BK211" s="323"/>
      <c r="BL211" s="323"/>
      <c r="BM211" s="323"/>
      <c r="BN211" s="323"/>
      <c r="BO211" s="323"/>
      <c r="BP211" s="298" t="s">
        <v>242</v>
      </c>
      <c r="BQ211" s="298" t="s">
        <v>244</v>
      </c>
      <c r="BR211" s="323"/>
    </row>
    <row r="212" spans="1:70" s="230" customFormat="1" ht="40.15" hidden="1" customHeight="1" x14ac:dyDescent="0.25">
      <c r="A212" s="320" t="s">
        <v>233</v>
      </c>
      <c r="B212" s="339" t="s">
        <v>3382</v>
      </c>
      <c r="C212" s="322" t="s">
        <v>3383</v>
      </c>
      <c r="D212" s="326">
        <v>1000</v>
      </c>
      <c r="E212" s="322"/>
      <c r="F212" s="294">
        <v>2958465</v>
      </c>
      <c r="G212" s="297" t="s">
        <v>243</v>
      </c>
      <c r="H212" s="298" t="s">
        <v>244</v>
      </c>
      <c r="I212" s="305"/>
      <c r="J212" s="298"/>
      <c r="K212" s="323"/>
      <c r="L212" s="323"/>
      <c r="M212" s="298"/>
      <c r="N212" s="305"/>
      <c r="O212" s="305"/>
      <c r="P212" s="305"/>
      <c r="Q212" s="305"/>
      <c r="R212" s="305"/>
      <c r="S212" s="305"/>
      <c r="T212" s="305"/>
      <c r="U212" s="305"/>
      <c r="V212" s="305"/>
      <c r="W212" s="305"/>
      <c r="X212" s="305"/>
      <c r="Y212" s="305"/>
      <c r="Z212" s="305"/>
      <c r="AA212" s="298"/>
      <c r="AB212" s="298"/>
      <c r="AC212" s="298"/>
      <c r="AD212" s="298"/>
      <c r="AE212" s="298"/>
      <c r="AF212" s="298"/>
      <c r="AG212" s="298"/>
      <c r="AH212" s="298"/>
      <c r="AI212" s="298"/>
      <c r="AJ212" s="298"/>
      <c r="AK212" s="298"/>
      <c r="AL212" s="298"/>
      <c r="AM212" s="298"/>
      <c r="AN212" s="298"/>
      <c r="AO212" s="298"/>
      <c r="AP212" s="298"/>
      <c r="AQ212" s="303"/>
      <c r="AR212" s="298"/>
      <c r="AS212" s="298"/>
      <c r="AT212" s="298"/>
      <c r="AU212" s="298"/>
      <c r="AV212" s="298"/>
      <c r="AW212" s="298"/>
      <c r="AX212" s="298"/>
      <c r="AY212" s="298"/>
      <c r="AZ212" s="298"/>
      <c r="BA212" s="298"/>
      <c r="BB212" s="298"/>
      <c r="BC212" s="298"/>
      <c r="BD212" s="298"/>
      <c r="BE212" s="298"/>
      <c r="BF212" s="298" t="s">
        <v>2353</v>
      </c>
      <c r="BG212" s="298" t="s">
        <v>2877</v>
      </c>
      <c r="BH212" s="298"/>
      <c r="BI212" s="298"/>
      <c r="BJ212" s="323"/>
      <c r="BK212" s="323"/>
      <c r="BL212" s="323"/>
      <c r="BM212" s="323"/>
      <c r="BN212" s="323"/>
      <c r="BO212" s="323"/>
      <c r="BP212" s="298" t="s">
        <v>242</v>
      </c>
      <c r="BQ212" s="298" t="s">
        <v>244</v>
      </c>
      <c r="BR212" s="323"/>
    </row>
    <row r="213" spans="1:70" s="230" customFormat="1" ht="40.15" hidden="1" customHeight="1" x14ac:dyDescent="0.25">
      <c r="A213" s="320" t="s">
        <v>233</v>
      </c>
      <c r="B213" s="339" t="s">
        <v>3384</v>
      </c>
      <c r="C213" s="322" t="s">
        <v>3385</v>
      </c>
      <c r="D213" s="326">
        <v>1000</v>
      </c>
      <c r="E213" s="322"/>
      <c r="F213" s="294">
        <v>2958465</v>
      </c>
      <c r="G213" s="297" t="s">
        <v>243</v>
      </c>
      <c r="H213" s="298" t="s">
        <v>244</v>
      </c>
      <c r="I213" s="305"/>
      <c r="J213" s="298"/>
      <c r="K213" s="323"/>
      <c r="L213" s="323"/>
      <c r="M213" s="298"/>
      <c r="N213" s="305"/>
      <c r="O213" s="305"/>
      <c r="P213" s="305"/>
      <c r="Q213" s="305"/>
      <c r="R213" s="305"/>
      <c r="S213" s="305"/>
      <c r="T213" s="305"/>
      <c r="U213" s="305"/>
      <c r="V213" s="305"/>
      <c r="W213" s="305"/>
      <c r="X213" s="305"/>
      <c r="Y213" s="305"/>
      <c r="Z213" s="305"/>
      <c r="AA213" s="298"/>
      <c r="AB213" s="298"/>
      <c r="AC213" s="298"/>
      <c r="AD213" s="298"/>
      <c r="AE213" s="298"/>
      <c r="AF213" s="298"/>
      <c r="AG213" s="298"/>
      <c r="AH213" s="298"/>
      <c r="AI213" s="298"/>
      <c r="AJ213" s="298"/>
      <c r="AK213" s="298"/>
      <c r="AL213" s="298"/>
      <c r="AM213" s="298"/>
      <c r="AN213" s="298"/>
      <c r="AO213" s="298"/>
      <c r="AP213" s="298"/>
      <c r="AQ213" s="303"/>
      <c r="AR213" s="298"/>
      <c r="AS213" s="298"/>
      <c r="AT213" s="298"/>
      <c r="AU213" s="298"/>
      <c r="AV213" s="298"/>
      <c r="AW213" s="298"/>
      <c r="AX213" s="298"/>
      <c r="AY213" s="298"/>
      <c r="AZ213" s="298"/>
      <c r="BA213" s="298"/>
      <c r="BB213" s="298"/>
      <c r="BC213" s="298"/>
      <c r="BD213" s="298"/>
      <c r="BE213" s="298"/>
      <c r="BF213" s="298" t="s">
        <v>2353</v>
      </c>
      <c r="BG213" s="298" t="s">
        <v>2877</v>
      </c>
      <c r="BH213" s="298"/>
      <c r="BI213" s="298"/>
      <c r="BJ213" s="323"/>
      <c r="BK213" s="323"/>
      <c r="BL213" s="323"/>
      <c r="BM213" s="323"/>
      <c r="BN213" s="323"/>
      <c r="BO213" s="323"/>
      <c r="BP213" s="298" t="s">
        <v>242</v>
      </c>
      <c r="BQ213" s="298" t="s">
        <v>244</v>
      </c>
      <c r="BR213" s="323"/>
    </row>
    <row r="214" spans="1:70" s="230" customFormat="1" ht="40.15" hidden="1" customHeight="1" x14ac:dyDescent="0.25">
      <c r="A214" s="320" t="s">
        <v>233</v>
      </c>
      <c r="B214" s="339" t="s">
        <v>3386</v>
      </c>
      <c r="C214" s="322" t="s">
        <v>3387</v>
      </c>
      <c r="D214" s="326">
        <v>1000</v>
      </c>
      <c r="E214" s="322"/>
      <c r="F214" s="294">
        <v>2958465</v>
      </c>
      <c r="G214" s="297" t="s">
        <v>243</v>
      </c>
      <c r="H214" s="298" t="s">
        <v>244</v>
      </c>
      <c r="I214" s="305"/>
      <c r="J214" s="298"/>
      <c r="K214" s="323"/>
      <c r="L214" s="323"/>
      <c r="M214" s="298"/>
      <c r="N214" s="305"/>
      <c r="O214" s="305"/>
      <c r="P214" s="305"/>
      <c r="Q214" s="305"/>
      <c r="R214" s="305"/>
      <c r="S214" s="305"/>
      <c r="T214" s="305"/>
      <c r="U214" s="305"/>
      <c r="V214" s="305"/>
      <c r="W214" s="305"/>
      <c r="X214" s="305"/>
      <c r="Y214" s="305"/>
      <c r="Z214" s="305"/>
      <c r="AA214" s="298"/>
      <c r="AB214" s="298"/>
      <c r="AC214" s="298"/>
      <c r="AD214" s="298"/>
      <c r="AE214" s="298"/>
      <c r="AF214" s="298"/>
      <c r="AG214" s="298"/>
      <c r="AH214" s="298"/>
      <c r="AI214" s="298"/>
      <c r="AJ214" s="298"/>
      <c r="AK214" s="298"/>
      <c r="AL214" s="298"/>
      <c r="AM214" s="298"/>
      <c r="AN214" s="298"/>
      <c r="AO214" s="298"/>
      <c r="AP214" s="298"/>
      <c r="AQ214" s="303"/>
      <c r="AR214" s="298"/>
      <c r="AS214" s="298"/>
      <c r="AT214" s="298"/>
      <c r="AU214" s="298"/>
      <c r="AV214" s="298"/>
      <c r="AW214" s="298"/>
      <c r="AX214" s="298"/>
      <c r="AY214" s="298"/>
      <c r="AZ214" s="298"/>
      <c r="BA214" s="298"/>
      <c r="BB214" s="298"/>
      <c r="BC214" s="298"/>
      <c r="BD214" s="298"/>
      <c r="BE214" s="298"/>
      <c r="BF214" s="298" t="s">
        <v>2353</v>
      </c>
      <c r="BG214" s="298" t="s">
        <v>2877</v>
      </c>
      <c r="BH214" s="298"/>
      <c r="BI214" s="298"/>
      <c r="BJ214" s="323"/>
      <c r="BK214" s="323"/>
      <c r="BL214" s="323"/>
      <c r="BM214" s="323"/>
      <c r="BN214" s="323"/>
      <c r="BO214" s="323"/>
      <c r="BP214" s="298" t="s">
        <v>242</v>
      </c>
      <c r="BQ214" s="298" t="s">
        <v>244</v>
      </c>
      <c r="BR214" s="323"/>
    </row>
    <row r="215" spans="1:70" s="230" customFormat="1" ht="40.15" hidden="1" customHeight="1" x14ac:dyDescent="0.25">
      <c r="A215" s="320" t="s">
        <v>233</v>
      </c>
      <c r="B215" s="339" t="s">
        <v>3388</v>
      </c>
      <c r="C215" s="322" t="s">
        <v>3389</v>
      </c>
      <c r="D215" s="326">
        <v>1000</v>
      </c>
      <c r="E215" s="322"/>
      <c r="F215" s="294">
        <v>2958465</v>
      </c>
      <c r="G215" s="297" t="s">
        <v>243</v>
      </c>
      <c r="H215" s="298" t="s">
        <v>244</v>
      </c>
      <c r="I215" s="305"/>
      <c r="J215" s="298"/>
      <c r="K215" s="323"/>
      <c r="L215" s="323"/>
      <c r="M215" s="298"/>
      <c r="N215" s="305"/>
      <c r="O215" s="305"/>
      <c r="P215" s="305"/>
      <c r="Q215" s="305"/>
      <c r="R215" s="305"/>
      <c r="S215" s="305"/>
      <c r="T215" s="305"/>
      <c r="U215" s="305"/>
      <c r="V215" s="305"/>
      <c r="W215" s="305"/>
      <c r="X215" s="305"/>
      <c r="Y215" s="305"/>
      <c r="Z215" s="305"/>
      <c r="AA215" s="298"/>
      <c r="AB215" s="298"/>
      <c r="AC215" s="298"/>
      <c r="AD215" s="298"/>
      <c r="AE215" s="298"/>
      <c r="AF215" s="298"/>
      <c r="AG215" s="298"/>
      <c r="AH215" s="298"/>
      <c r="AI215" s="298"/>
      <c r="AJ215" s="298"/>
      <c r="AK215" s="298"/>
      <c r="AL215" s="298"/>
      <c r="AM215" s="298"/>
      <c r="AN215" s="298"/>
      <c r="AO215" s="298"/>
      <c r="AP215" s="298"/>
      <c r="AQ215" s="303"/>
      <c r="AR215" s="298"/>
      <c r="AS215" s="298"/>
      <c r="AT215" s="298"/>
      <c r="AU215" s="298"/>
      <c r="AV215" s="298"/>
      <c r="AW215" s="298"/>
      <c r="AX215" s="298"/>
      <c r="AY215" s="298"/>
      <c r="AZ215" s="298"/>
      <c r="BA215" s="298"/>
      <c r="BB215" s="298"/>
      <c r="BC215" s="298"/>
      <c r="BD215" s="298"/>
      <c r="BE215" s="298"/>
      <c r="BF215" s="298" t="s">
        <v>2353</v>
      </c>
      <c r="BG215" s="298" t="s">
        <v>2877</v>
      </c>
      <c r="BH215" s="298"/>
      <c r="BI215" s="298"/>
      <c r="BJ215" s="323"/>
      <c r="BK215" s="323"/>
      <c r="BL215" s="323"/>
      <c r="BM215" s="323"/>
      <c r="BN215" s="323"/>
      <c r="BO215" s="323"/>
      <c r="BP215" s="298" t="s">
        <v>242</v>
      </c>
      <c r="BQ215" s="298" t="s">
        <v>244</v>
      </c>
      <c r="BR215" s="323"/>
    </row>
    <row r="216" spans="1:70" s="230" customFormat="1" ht="40.15" hidden="1" customHeight="1" x14ac:dyDescent="0.25">
      <c r="A216" s="320" t="s">
        <v>233</v>
      </c>
      <c r="B216" s="339" t="s">
        <v>3390</v>
      </c>
      <c r="C216" s="322" t="s">
        <v>3391</v>
      </c>
      <c r="D216" s="326">
        <v>1000</v>
      </c>
      <c r="E216" s="322"/>
      <c r="F216" s="294">
        <v>2958465</v>
      </c>
      <c r="G216" s="297" t="s">
        <v>243</v>
      </c>
      <c r="H216" s="298" t="s">
        <v>244</v>
      </c>
      <c r="I216" s="305"/>
      <c r="J216" s="298"/>
      <c r="K216" s="323"/>
      <c r="L216" s="323"/>
      <c r="M216" s="298"/>
      <c r="N216" s="305"/>
      <c r="O216" s="305"/>
      <c r="P216" s="305"/>
      <c r="Q216" s="305"/>
      <c r="R216" s="305"/>
      <c r="S216" s="305"/>
      <c r="T216" s="305"/>
      <c r="U216" s="305"/>
      <c r="V216" s="305"/>
      <c r="W216" s="305"/>
      <c r="X216" s="305"/>
      <c r="Y216" s="305"/>
      <c r="Z216" s="305"/>
      <c r="AA216" s="298"/>
      <c r="AB216" s="298"/>
      <c r="AC216" s="298"/>
      <c r="AD216" s="298"/>
      <c r="AE216" s="298"/>
      <c r="AF216" s="298"/>
      <c r="AG216" s="298"/>
      <c r="AH216" s="298"/>
      <c r="AI216" s="298"/>
      <c r="AJ216" s="298"/>
      <c r="AK216" s="298"/>
      <c r="AL216" s="298"/>
      <c r="AM216" s="298"/>
      <c r="AN216" s="298"/>
      <c r="AO216" s="298"/>
      <c r="AP216" s="298"/>
      <c r="AQ216" s="303"/>
      <c r="AR216" s="298"/>
      <c r="AS216" s="298"/>
      <c r="AT216" s="298"/>
      <c r="AU216" s="298"/>
      <c r="AV216" s="298"/>
      <c r="AW216" s="298"/>
      <c r="AX216" s="298"/>
      <c r="AY216" s="298"/>
      <c r="AZ216" s="298"/>
      <c r="BA216" s="298"/>
      <c r="BB216" s="298"/>
      <c r="BC216" s="298"/>
      <c r="BD216" s="298"/>
      <c r="BE216" s="298"/>
      <c r="BF216" s="298" t="s">
        <v>2353</v>
      </c>
      <c r="BG216" s="298" t="s">
        <v>2877</v>
      </c>
      <c r="BH216" s="298"/>
      <c r="BI216" s="298"/>
      <c r="BJ216" s="323"/>
      <c r="BK216" s="323"/>
      <c r="BL216" s="323"/>
      <c r="BM216" s="323"/>
      <c r="BN216" s="323"/>
      <c r="BO216" s="323"/>
      <c r="BP216" s="298" t="s">
        <v>242</v>
      </c>
      <c r="BQ216" s="298" t="s">
        <v>244</v>
      </c>
      <c r="BR216" s="323"/>
    </row>
    <row r="217" spans="1:70" s="230" customFormat="1" ht="40.15" hidden="1" customHeight="1" x14ac:dyDescent="0.25">
      <c r="A217" s="320" t="s">
        <v>1010</v>
      </c>
      <c r="B217" s="339" t="s">
        <v>3392</v>
      </c>
      <c r="C217" s="322" t="s">
        <v>3393</v>
      </c>
      <c r="D217" s="326">
        <v>1000</v>
      </c>
      <c r="E217" s="322"/>
      <c r="F217" s="294">
        <v>2958465</v>
      </c>
      <c r="G217" s="297" t="s">
        <v>243</v>
      </c>
      <c r="H217" s="298" t="s">
        <v>244</v>
      </c>
      <c r="I217" s="305"/>
      <c r="J217" s="298"/>
      <c r="K217" s="323"/>
      <c r="L217" s="323"/>
      <c r="M217" s="298"/>
      <c r="N217" s="305"/>
      <c r="O217" s="305"/>
      <c r="P217" s="305"/>
      <c r="Q217" s="305"/>
      <c r="R217" s="305"/>
      <c r="S217" s="305"/>
      <c r="T217" s="305"/>
      <c r="U217" s="305"/>
      <c r="V217" s="305"/>
      <c r="W217" s="305"/>
      <c r="X217" s="305"/>
      <c r="Y217" s="305"/>
      <c r="Z217" s="305"/>
      <c r="AA217" s="298"/>
      <c r="AB217" s="298"/>
      <c r="AC217" s="298"/>
      <c r="AD217" s="298"/>
      <c r="AE217" s="298"/>
      <c r="AF217" s="298"/>
      <c r="AG217" s="298"/>
      <c r="AH217" s="298"/>
      <c r="AI217" s="298"/>
      <c r="AJ217" s="298"/>
      <c r="AK217" s="298"/>
      <c r="AL217" s="298"/>
      <c r="AM217" s="298"/>
      <c r="AN217" s="298"/>
      <c r="AO217" s="298"/>
      <c r="AP217" s="298"/>
      <c r="AQ217" s="303"/>
      <c r="AR217" s="298"/>
      <c r="AS217" s="298"/>
      <c r="AT217" s="298"/>
      <c r="AU217" s="298"/>
      <c r="AV217" s="298"/>
      <c r="AW217" s="298"/>
      <c r="AX217" s="298"/>
      <c r="AY217" s="298"/>
      <c r="AZ217" s="298"/>
      <c r="BA217" s="298"/>
      <c r="BB217" s="298"/>
      <c r="BC217" s="298"/>
      <c r="BD217" s="298"/>
      <c r="BE217" s="298"/>
      <c r="BF217" s="298" t="s">
        <v>2353</v>
      </c>
      <c r="BG217" s="298" t="s">
        <v>2877</v>
      </c>
      <c r="BH217" s="298"/>
      <c r="BI217" s="298"/>
      <c r="BJ217" s="323"/>
      <c r="BK217" s="323"/>
      <c r="BL217" s="323"/>
      <c r="BM217" s="323"/>
      <c r="BN217" s="323"/>
      <c r="BO217" s="323"/>
      <c r="BP217" s="298" t="s">
        <v>242</v>
      </c>
      <c r="BQ217" s="298" t="s">
        <v>244</v>
      </c>
      <c r="BR217" s="323"/>
    </row>
    <row r="218" spans="1:70" s="230" customFormat="1" ht="40.15" hidden="1" customHeight="1" x14ac:dyDescent="0.25">
      <c r="A218" s="320" t="s">
        <v>3359</v>
      </c>
      <c r="B218" s="339" t="s">
        <v>3394</v>
      </c>
      <c r="C218" s="322" t="s">
        <v>3395</v>
      </c>
      <c r="D218" s="326">
        <v>219</v>
      </c>
      <c r="E218" s="322"/>
      <c r="F218" s="294">
        <v>2958465</v>
      </c>
      <c r="G218" s="297" t="s">
        <v>243</v>
      </c>
      <c r="H218" s="298" t="s">
        <v>244</v>
      </c>
      <c r="I218" s="305"/>
      <c r="J218" s="298"/>
      <c r="K218" s="323"/>
      <c r="L218" s="323"/>
      <c r="M218" s="298"/>
      <c r="N218" s="305"/>
      <c r="O218" s="305"/>
      <c r="P218" s="305"/>
      <c r="Q218" s="305"/>
      <c r="R218" s="305"/>
      <c r="S218" s="305"/>
      <c r="T218" s="305"/>
      <c r="U218" s="305"/>
      <c r="V218" s="305"/>
      <c r="W218" s="305"/>
      <c r="X218" s="305"/>
      <c r="Y218" s="305"/>
      <c r="Z218" s="305"/>
      <c r="AA218" s="298"/>
      <c r="AB218" s="298"/>
      <c r="AC218" s="298"/>
      <c r="AD218" s="298"/>
      <c r="AE218" s="298"/>
      <c r="AF218" s="298"/>
      <c r="AG218" s="298"/>
      <c r="AH218" s="298"/>
      <c r="AI218" s="298"/>
      <c r="AJ218" s="298"/>
      <c r="AK218" s="298"/>
      <c r="AL218" s="298"/>
      <c r="AM218" s="298"/>
      <c r="AN218" s="298"/>
      <c r="AO218" s="298"/>
      <c r="AP218" s="298"/>
      <c r="AQ218" s="303"/>
      <c r="AR218" s="298"/>
      <c r="AS218" s="298"/>
      <c r="AT218" s="298"/>
      <c r="AU218" s="298"/>
      <c r="AV218" s="298"/>
      <c r="AW218" s="298"/>
      <c r="AX218" s="298"/>
      <c r="AY218" s="298"/>
      <c r="AZ218" s="298"/>
      <c r="BA218" s="298"/>
      <c r="BB218" s="298"/>
      <c r="BC218" s="298"/>
      <c r="BD218" s="298"/>
      <c r="BE218" s="298"/>
      <c r="BF218" s="298" t="s">
        <v>2353</v>
      </c>
      <c r="BG218" s="298" t="s">
        <v>2877</v>
      </c>
      <c r="BH218" s="298"/>
      <c r="BI218" s="298"/>
      <c r="BJ218" s="323"/>
      <c r="BK218" s="323"/>
      <c r="BL218" s="323"/>
      <c r="BM218" s="323"/>
      <c r="BN218" s="323"/>
      <c r="BO218" s="323"/>
      <c r="BP218" s="298" t="s">
        <v>242</v>
      </c>
      <c r="BQ218" s="298" t="s">
        <v>244</v>
      </c>
      <c r="BR218" s="323"/>
    </row>
    <row r="219" spans="1:70" s="230" customFormat="1" ht="40.15" hidden="1" customHeight="1" x14ac:dyDescent="0.25">
      <c r="A219" s="320" t="s">
        <v>1023</v>
      </c>
      <c r="B219" s="339" t="s">
        <v>3396</v>
      </c>
      <c r="C219" s="322" t="s">
        <v>3397</v>
      </c>
      <c r="D219" s="326">
        <v>1000</v>
      </c>
      <c r="E219" s="322"/>
      <c r="F219" s="294">
        <v>2958465</v>
      </c>
      <c r="G219" s="297" t="s">
        <v>243</v>
      </c>
      <c r="H219" s="298" t="s">
        <v>244</v>
      </c>
      <c r="I219" s="305"/>
      <c r="J219" s="298"/>
      <c r="K219" s="323"/>
      <c r="L219" s="323"/>
      <c r="M219" s="298"/>
      <c r="N219" s="305"/>
      <c r="O219" s="305"/>
      <c r="P219" s="305"/>
      <c r="Q219" s="305"/>
      <c r="R219" s="305"/>
      <c r="S219" s="305"/>
      <c r="T219" s="305"/>
      <c r="U219" s="305"/>
      <c r="V219" s="305"/>
      <c r="W219" s="305"/>
      <c r="X219" s="305"/>
      <c r="Y219" s="305"/>
      <c r="Z219" s="305"/>
      <c r="AA219" s="298"/>
      <c r="AB219" s="298"/>
      <c r="AC219" s="298"/>
      <c r="AD219" s="298"/>
      <c r="AE219" s="298"/>
      <c r="AF219" s="298"/>
      <c r="AG219" s="298"/>
      <c r="AH219" s="298"/>
      <c r="AI219" s="298"/>
      <c r="AJ219" s="298"/>
      <c r="AK219" s="298"/>
      <c r="AL219" s="298"/>
      <c r="AM219" s="298"/>
      <c r="AN219" s="298"/>
      <c r="AO219" s="298"/>
      <c r="AP219" s="298"/>
      <c r="AQ219" s="303"/>
      <c r="AR219" s="298"/>
      <c r="AS219" s="298"/>
      <c r="AT219" s="298"/>
      <c r="AU219" s="298"/>
      <c r="AV219" s="298"/>
      <c r="AW219" s="298"/>
      <c r="AX219" s="298"/>
      <c r="AY219" s="298"/>
      <c r="AZ219" s="298"/>
      <c r="BA219" s="298"/>
      <c r="BB219" s="298"/>
      <c r="BC219" s="298"/>
      <c r="BD219" s="298"/>
      <c r="BE219" s="298"/>
      <c r="BF219" s="298" t="s">
        <v>2353</v>
      </c>
      <c r="BG219" s="298" t="s">
        <v>2877</v>
      </c>
      <c r="BH219" s="298"/>
      <c r="BI219" s="298"/>
      <c r="BJ219" s="323"/>
      <c r="BK219" s="323"/>
      <c r="BL219" s="323"/>
      <c r="BM219" s="323"/>
      <c r="BN219" s="323"/>
      <c r="BO219" s="323"/>
      <c r="BP219" s="298" t="s">
        <v>242</v>
      </c>
      <c r="BQ219" s="298" t="s">
        <v>244</v>
      </c>
      <c r="BR219" s="323"/>
    </row>
    <row r="220" spans="1:70" s="230" customFormat="1" ht="40.15" hidden="1" customHeight="1" x14ac:dyDescent="0.25">
      <c r="A220" s="320" t="s">
        <v>3398</v>
      </c>
      <c r="B220" s="339" t="s">
        <v>3399</v>
      </c>
      <c r="C220" s="322" t="s">
        <v>3400</v>
      </c>
      <c r="D220" s="326">
        <v>1012</v>
      </c>
      <c r="E220" s="322"/>
      <c r="F220" s="294">
        <v>2958465</v>
      </c>
      <c r="G220" s="297" t="s">
        <v>243</v>
      </c>
      <c r="H220" s="298" t="s">
        <v>244</v>
      </c>
      <c r="I220" s="305"/>
      <c r="J220" s="298"/>
      <c r="K220" s="323"/>
      <c r="L220" s="323"/>
      <c r="M220" s="298"/>
      <c r="N220" s="305"/>
      <c r="O220" s="305"/>
      <c r="P220" s="305"/>
      <c r="Q220" s="305"/>
      <c r="R220" s="305"/>
      <c r="S220" s="305"/>
      <c r="T220" s="305"/>
      <c r="U220" s="305"/>
      <c r="V220" s="305"/>
      <c r="W220" s="305"/>
      <c r="X220" s="305"/>
      <c r="Y220" s="305"/>
      <c r="Z220" s="305"/>
      <c r="AA220" s="298"/>
      <c r="AB220" s="298"/>
      <c r="AC220" s="298"/>
      <c r="AD220" s="298"/>
      <c r="AE220" s="298"/>
      <c r="AF220" s="298"/>
      <c r="AG220" s="298"/>
      <c r="AH220" s="298"/>
      <c r="AI220" s="298"/>
      <c r="AJ220" s="298"/>
      <c r="AK220" s="298"/>
      <c r="AL220" s="298"/>
      <c r="AM220" s="298"/>
      <c r="AN220" s="298"/>
      <c r="AO220" s="298"/>
      <c r="AP220" s="298"/>
      <c r="AQ220" s="303"/>
      <c r="AR220" s="298"/>
      <c r="AS220" s="298"/>
      <c r="AT220" s="298"/>
      <c r="AU220" s="298"/>
      <c r="AV220" s="298"/>
      <c r="AW220" s="298"/>
      <c r="AX220" s="298"/>
      <c r="AY220" s="298"/>
      <c r="AZ220" s="298"/>
      <c r="BA220" s="298"/>
      <c r="BB220" s="298"/>
      <c r="BC220" s="298"/>
      <c r="BD220" s="298"/>
      <c r="BE220" s="298"/>
      <c r="BF220" s="298" t="s">
        <v>2353</v>
      </c>
      <c r="BG220" s="298" t="s">
        <v>2877</v>
      </c>
      <c r="BH220" s="298"/>
      <c r="BI220" s="298"/>
      <c r="BJ220" s="323"/>
      <c r="BK220" s="323"/>
      <c r="BL220" s="323"/>
      <c r="BM220" s="323"/>
      <c r="BN220" s="323"/>
      <c r="BO220" s="323"/>
      <c r="BP220" s="298" t="s">
        <v>242</v>
      </c>
      <c r="BQ220" s="298" t="s">
        <v>244</v>
      </c>
      <c r="BR220" s="323"/>
    </row>
    <row r="221" spans="1:70" s="230" customFormat="1" ht="40.15" hidden="1" customHeight="1" x14ac:dyDescent="0.25">
      <c r="A221" s="320" t="s">
        <v>2882</v>
      </c>
      <c r="B221" s="339" t="s">
        <v>3401</v>
      </c>
      <c r="C221" s="322" t="s">
        <v>3402</v>
      </c>
      <c r="D221" s="326">
        <v>706</v>
      </c>
      <c r="E221" s="322"/>
      <c r="F221" s="294">
        <v>2958465</v>
      </c>
      <c r="G221" s="297" t="s">
        <v>243</v>
      </c>
      <c r="H221" s="298" t="s">
        <v>244</v>
      </c>
      <c r="I221" s="305"/>
      <c r="J221" s="298"/>
      <c r="K221" s="323"/>
      <c r="L221" s="323"/>
      <c r="M221" s="298"/>
      <c r="N221" s="305"/>
      <c r="O221" s="305"/>
      <c r="P221" s="305"/>
      <c r="Q221" s="305"/>
      <c r="R221" s="305"/>
      <c r="S221" s="305"/>
      <c r="T221" s="305"/>
      <c r="U221" s="305"/>
      <c r="V221" s="305"/>
      <c r="W221" s="305"/>
      <c r="X221" s="305"/>
      <c r="Y221" s="305"/>
      <c r="Z221" s="305"/>
      <c r="AA221" s="298"/>
      <c r="AB221" s="298"/>
      <c r="AC221" s="298"/>
      <c r="AD221" s="298"/>
      <c r="AE221" s="298"/>
      <c r="AF221" s="298"/>
      <c r="AG221" s="298"/>
      <c r="AH221" s="298"/>
      <c r="AI221" s="298"/>
      <c r="AJ221" s="298"/>
      <c r="AK221" s="298"/>
      <c r="AL221" s="298"/>
      <c r="AM221" s="298"/>
      <c r="AN221" s="298"/>
      <c r="AO221" s="298"/>
      <c r="AP221" s="298"/>
      <c r="AQ221" s="303"/>
      <c r="AR221" s="298"/>
      <c r="AS221" s="298"/>
      <c r="AT221" s="298"/>
      <c r="AU221" s="298"/>
      <c r="AV221" s="298"/>
      <c r="AW221" s="298"/>
      <c r="AX221" s="298"/>
      <c r="AY221" s="298"/>
      <c r="AZ221" s="298"/>
      <c r="BA221" s="298"/>
      <c r="BB221" s="298"/>
      <c r="BC221" s="298"/>
      <c r="BD221" s="298"/>
      <c r="BE221" s="298"/>
      <c r="BF221" s="298" t="s">
        <v>2353</v>
      </c>
      <c r="BG221" s="298" t="s">
        <v>2877</v>
      </c>
      <c r="BH221" s="298"/>
      <c r="BI221" s="298"/>
      <c r="BJ221" s="323"/>
      <c r="BK221" s="323"/>
      <c r="BL221" s="323"/>
      <c r="BM221" s="323"/>
      <c r="BN221" s="323"/>
      <c r="BO221" s="323"/>
      <c r="BP221" s="298" t="s">
        <v>242</v>
      </c>
      <c r="BQ221" s="298" t="s">
        <v>244</v>
      </c>
      <c r="BR221" s="323"/>
    </row>
    <row r="222" spans="1:70" s="230" customFormat="1" ht="40.15" hidden="1" customHeight="1" x14ac:dyDescent="0.25">
      <c r="A222" s="320" t="s">
        <v>2882</v>
      </c>
      <c r="B222" s="339" t="s">
        <v>3403</v>
      </c>
      <c r="C222" s="322" t="s">
        <v>3404</v>
      </c>
      <c r="D222" s="326">
        <v>1012</v>
      </c>
      <c r="E222" s="322"/>
      <c r="F222" s="294">
        <v>2958465</v>
      </c>
      <c r="G222" s="297" t="s">
        <v>243</v>
      </c>
      <c r="H222" s="298" t="s">
        <v>244</v>
      </c>
      <c r="I222" s="305"/>
      <c r="J222" s="298"/>
      <c r="K222" s="323"/>
      <c r="L222" s="323"/>
      <c r="M222" s="298"/>
      <c r="N222" s="305"/>
      <c r="O222" s="305"/>
      <c r="P222" s="305"/>
      <c r="Q222" s="305"/>
      <c r="R222" s="305"/>
      <c r="S222" s="305"/>
      <c r="T222" s="305"/>
      <c r="U222" s="305"/>
      <c r="V222" s="305"/>
      <c r="W222" s="305"/>
      <c r="X222" s="305"/>
      <c r="Y222" s="305"/>
      <c r="Z222" s="305"/>
      <c r="AA222" s="298"/>
      <c r="AB222" s="298"/>
      <c r="AC222" s="298"/>
      <c r="AD222" s="298"/>
      <c r="AE222" s="298"/>
      <c r="AF222" s="298"/>
      <c r="AG222" s="298"/>
      <c r="AH222" s="298"/>
      <c r="AI222" s="298"/>
      <c r="AJ222" s="298"/>
      <c r="AK222" s="298"/>
      <c r="AL222" s="298"/>
      <c r="AM222" s="298"/>
      <c r="AN222" s="298"/>
      <c r="AO222" s="298"/>
      <c r="AP222" s="298"/>
      <c r="AQ222" s="303"/>
      <c r="AR222" s="298"/>
      <c r="AS222" s="298"/>
      <c r="AT222" s="298"/>
      <c r="AU222" s="298"/>
      <c r="AV222" s="298"/>
      <c r="AW222" s="298"/>
      <c r="AX222" s="298"/>
      <c r="AY222" s="298"/>
      <c r="AZ222" s="298"/>
      <c r="BA222" s="298"/>
      <c r="BB222" s="298"/>
      <c r="BC222" s="298"/>
      <c r="BD222" s="298"/>
      <c r="BE222" s="298"/>
      <c r="BF222" s="298" t="s">
        <v>2353</v>
      </c>
      <c r="BG222" s="298" t="s">
        <v>2877</v>
      </c>
      <c r="BH222" s="298"/>
      <c r="BI222" s="298"/>
      <c r="BJ222" s="323"/>
      <c r="BK222" s="323"/>
      <c r="BL222" s="323"/>
      <c r="BM222" s="323"/>
      <c r="BN222" s="323"/>
      <c r="BO222" s="323"/>
      <c r="BP222" s="298" t="s">
        <v>242</v>
      </c>
      <c r="BQ222" s="298" t="s">
        <v>244</v>
      </c>
      <c r="BR222" s="323"/>
    </row>
    <row r="223" spans="1:70" s="230" customFormat="1" ht="40.15" hidden="1" customHeight="1" x14ac:dyDescent="0.25">
      <c r="A223" s="320" t="s">
        <v>2882</v>
      </c>
      <c r="B223" s="339" t="s">
        <v>3405</v>
      </c>
      <c r="C223" s="322" t="s">
        <v>3406</v>
      </c>
      <c r="D223" s="326">
        <v>917</v>
      </c>
      <c r="E223" s="322"/>
      <c r="F223" s="294">
        <v>2958465</v>
      </c>
      <c r="G223" s="297" t="s">
        <v>243</v>
      </c>
      <c r="H223" s="298" t="s">
        <v>244</v>
      </c>
      <c r="I223" s="305"/>
      <c r="J223" s="298"/>
      <c r="K223" s="323"/>
      <c r="L223" s="323"/>
      <c r="M223" s="298"/>
      <c r="N223" s="305"/>
      <c r="O223" s="305"/>
      <c r="P223" s="305"/>
      <c r="Q223" s="305"/>
      <c r="R223" s="305"/>
      <c r="S223" s="305"/>
      <c r="T223" s="305"/>
      <c r="U223" s="305"/>
      <c r="V223" s="305"/>
      <c r="W223" s="305"/>
      <c r="X223" s="305"/>
      <c r="Y223" s="305"/>
      <c r="Z223" s="305"/>
      <c r="AA223" s="298"/>
      <c r="AB223" s="298"/>
      <c r="AC223" s="298"/>
      <c r="AD223" s="298"/>
      <c r="AE223" s="298"/>
      <c r="AF223" s="298"/>
      <c r="AG223" s="298"/>
      <c r="AH223" s="298"/>
      <c r="AI223" s="298"/>
      <c r="AJ223" s="298"/>
      <c r="AK223" s="298"/>
      <c r="AL223" s="298"/>
      <c r="AM223" s="298"/>
      <c r="AN223" s="298"/>
      <c r="AO223" s="298"/>
      <c r="AP223" s="298"/>
      <c r="AQ223" s="303"/>
      <c r="AR223" s="298"/>
      <c r="AS223" s="298"/>
      <c r="AT223" s="298"/>
      <c r="AU223" s="298"/>
      <c r="AV223" s="298"/>
      <c r="AW223" s="298"/>
      <c r="AX223" s="298"/>
      <c r="AY223" s="298"/>
      <c r="AZ223" s="298"/>
      <c r="BA223" s="298"/>
      <c r="BB223" s="298"/>
      <c r="BC223" s="298"/>
      <c r="BD223" s="298"/>
      <c r="BE223" s="298"/>
      <c r="BF223" s="298" t="s">
        <v>2353</v>
      </c>
      <c r="BG223" s="298" t="s">
        <v>2877</v>
      </c>
      <c r="BH223" s="298"/>
      <c r="BI223" s="298"/>
      <c r="BJ223" s="323"/>
      <c r="BK223" s="323"/>
      <c r="BL223" s="323"/>
      <c r="BM223" s="323"/>
      <c r="BN223" s="323"/>
      <c r="BO223" s="323"/>
      <c r="BP223" s="298" t="s">
        <v>242</v>
      </c>
      <c r="BQ223" s="298" t="s">
        <v>244</v>
      </c>
      <c r="BR223" s="323"/>
    </row>
    <row r="224" spans="1:70" s="230" customFormat="1" ht="40.15" hidden="1" customHeight="1" x14ac:dyDescent="0.25">
      <c r="A224" s="320" t="s">
        <v>2882</v>
      </c>
      <c r="B224" s="339" t="s">
        <v>3407</v>
      </c>
      <c r="C224" s="322" t="s">
        <v>3408</v>
      </c>
      <c r="D224" s="326">
        <v>418</v>
      </c>
      <c r="E224" s="322"/>
      <c r="F224" s="294">
        <v>2958465</v>
      </c>
      <c r="G224" s="297" t="s">
        <v>243</v>
      </c>
      <c r="H224" s="298" t="s">
        <v>244</v>
      </c>
      <c r="I224" s="305"/>
      <c r="J224" s="298"/>
      <c r="K224" s="323"/>
      <c r="L224" s="323"/>
      <c r="M224" s="298"/>
      <c r="N224" s="305"/>
      <c r="O224" s="305"/>
      <c r="P224" s="305"/>
      <c r="Q224" s="305"/>
      <c r="R224" s="305"/>
      <c r="S224" s="305"/>
      <c r="T224" s="305"/>
      <c r="U224" s="305"/>
      <c r="V224" s="305"/>
      <c r="W224" s="305"/>
      <c r="X224" s="305"/>
      <c r="Y224" s="305"/>
      <c r="Z224" s="305"/>
      <c r="AA224" s="298"/>
      <c r="AB224" s="298"/>
      <c r="AC224" s="298"/>
      <c r="AD224" s="298"/>
      <c r="AE224" s="298"/>
      <c r="AF224" s="298"/>
      <c r="AG224" s="298"/>
      <c r="AH224" s="298"/>
      <c r="AI224" s="298"/>
      <c r="AJ224" s="298"/>
      <c r="AK224" s="298"/>
      <c r="AL224" s="298"/>
      <c r="AM224" s="298"/>
      <c r="AN224" s="298"/>
      <c r="AO224" s="298"/>
      <c r="AP224" s="298"/>
      <c r="AQ224" s="303"/>
      <c r="AR224" s="298"/>
      <c r="AS224" s="298"/>
      <c r="AT224" s="298"/>
      <c r="AU224" s="298"/>
      <c r="AV224" s="298"/>
      <c r="AW224" s="298"/>
      <c r="AX224" s="298"/>
      <c r="AY224" s="298"/>
      <c r="AZ224" s="298"/>
      <c r="BA224" s="298"/>
      <c r="BB224" s="298"/>
      <c r="BC224" s="298"/>
      <c r="BD224" s="298"/>
      <c r="BE224" s="298"/>
      <c r="BF224" s="298" t="s">
        <v>2353</v>
      </c>
      <c r="BG224" s="298" t="s">
        <v>2877</v>
      </c>
      <c r="BH224" s="298"/>
      <c r="BI224" s="298"/>
      <c r="BJ224" s="323"/>
      <c r="BK224" s="323"/>
      <c r="BL224" s="323"/>
      <c r="BM224" s="323"/>
      <c r="BN224" s="323"/>
      <c r="BO224" s="323"/>
      <c r="BP224" s="298" t="s">
        <v>242</v>
      </c>
      <c r="BQ224" s="298" t="s">
        <v>244</v>
      </c>
      <c r="BR224" s="323"/>
    </row>
    <row r="225" spans="1:80" s="230" customFormat="1" ht="40.15" hidden="1" customHeight="1" x14ac:dyDescent="0.25">
      <c r="A225" s="320" t="s">
        <v>2882</v>
      </c>
      <c r="B225" s="339" t="s">
        <v>3409</v>
      </c>
      <c r="C225" s="322" t="s">
        <v>3410</v>
      </c>
      <c r="D225" s="326">
        <v>1219</v>
      </c>
      <c r="E225" s="322"/>
      <c r="F225" s="294">
        <v>2958465</v>
      </c>
      <c r="G225" s="297" t="s">
        <v>243</v>
      </c>
      <c r="H225" s="298" t="s">
        <v>244</v>
      </c>
      <c r="I225" s="305"/>
      <c r="J225" s="298"/>
      <c r="K225" s="323"/>
      <c r="L225" s="323"/>
      <c r="M225" s="298"/>
      <c r="N225" s="305"/>
      <c r="O225" s="305"/>
      <c r="P225" s="305"/>
      <c r="Q225" s="305"/>
      <c r="R225" s="305"/>
      <c r="S225" s="305"/>
      <c r="T225" s="305"/>
      <c r="U225" s="305"/>
      <c r="V225" s="305"/>
      <c r="W225" s="305"/>
      <c r="X225" s="305"/>
      <c r="Y225" s="305"/>
      <c r="Z225" s="305"/>
      <c r="AA225" s="298"/>
      <c r="AB225" s="298"/>
      <c r="AC225" s="298"/>
      <c r="AD225" s="298"/>
      <c r="AE225" s="298"/>
      <c r="AF225" s="298"/>
      <c r="AG225" s="298"/>
      <c r="AH225" s="298"/>
      <c r="AI225" s="298"/>
      <c r="AJ225" s="298"/>
      <c r="AK225" s="298"/>
      <c r="AL225" s="298"/>
      <c r="AM225" s="298"/>
      <c r="AN225" s="298"/>
      <c r="AO225" s="298"/>
      <c r="AP225" s="298"/>
      <c r="AQ225" s="303"/>
      <c r="AR225" s="298"/>
      <c r="AS225" s="298"/>
      <c r="AT225" s="298"/>
      <c r="AU225" s="298"/>
      <c r="AV225" s="298"/>
      <c r="AW225" s="298"/>
      <c r="AX225" s="298"/>
      <c r="AY225" s="298"/>
      <c r="AZ225" s="298"/>
      <c r="BA225" s="298"/>
      <c r="BB225" s="298"/>
      <c r="BC225" s="298"/>
      <c r="BD225" s="298"/>
      <c r="BE225" s="298"/>
      <c r="BF225" s="298" t="s">
        <v>2353</v>
      </c>
      <c r="BG225" s="298" t="s">
        <v>2877</v>
      </c>
      <c r="BH225" s="298"/>
      <c r="BI225" s="298"/>
      <c r="BJ225" s="323"/>
      <c r="BK225" s="323"/>
      <c r="BL225" s="323"/>
      <c r="BM225" s="323"/>
      <c r="BN225" s="323"/>
      <c r="BO225" s="323"/>
      <c r="BP225" s="298" t="s">
        <v>242</v>
      </c>
      <c r="BQ225" s="298" t="s">
        <v>244</v>
      </c>
      <c r="BR225" s="323"/>
    </row>
    <row r="226" spans="1:80" s="230" customFormat="1" ht="40.15" hidden="1" customHeight="1" x14ac:dyDescent="0.25">
      <c r="A226" s="320" t="s">
        <v>2882</v>
      </c>
      <c r="B226" s="339" t="s">
        <v>3411</v>
      </c>
      <c r="C226" s="322" t="s">
        <v>3412</v>
      </c>
      <c r="D226" s="326">
        <v>320</v>
      </c>
      <c r="E226" s="322"/>
      <c r="F226" s="294">
        <v>2958465</v>
      </c>
      <c r="G226" s="297" t="s">
        <v>243</v>
      </c>
      <c r="H226" s="298" t="s">
        <v>244</v>
      </c>
      <c r="I226" s="305"/>
      <c r="J226" s="298"/>
      <c r="K226" s="323"/>
      <c r="L226" s="323"/>
      <c r="M226" s="298"/>
      <c r="N226" s="305"/>
      <c r="O226" s="305"/>
      <c r="P226" s="305"/>
      <c r="Q226" s="305"/>
      <c r="R226" s="305"/>
      <c r="S226" s="305"/>
      <c r="T226" s="305"/>
      <c r="U226" s="305"/>
      <c r="V226" s="305"/>
      <c r="W226" s="305"/>
      <c r="X226" s="305"/>
      <c r="Y226" s="305"/>
      <c r="Z226" s="305"/>
      <c r="AA226" s="298"/>
      <c r="AB226" s="298"/>
      <c r="AC226" s="298"/>
      <c r="AD226" s="298"/>
      <c r="AE226" s="298"/>
      <c r="AF226" s="298"/>
      <c r="AG226" s="298"/>
      <c r="AH226" s="298"/>
      <c r="AI226" s="298"/>
      <c r="AJ226" s="298"/>
      <c r="AK226" s="298"/>
      <c r="AL226" s="298"/>
      <c r="AM226" s="298"/>
      <c r="AN226" s="298"/>
      <c r="AO226" s="298"/>
      <c r="AP226" s="298"/>
      <c r="AQ226" s="303"/>
      <c r="AR226" s="298"/>
      <c r="AS226" s="298"/>
      <c r="AT226" s="298"/>
      <c r="AU226" s="298"/>
      <c r="AV226" s="298"/>
      <c r="AW226" s="298"/>
      <c r="AX226" s="298"/>
      <c r="AY226" s="298"/>
      <c r="AZ226" s="298"/>
      <c r="BA226" s="298"/>
      <c r="BB226" s="298"/>
      <c r="BC226" s="298"/>
      <c r="BD226" s="298"/>
      <c r="BE226" s="298"/>
      <c r="BF226" s="298" t="s">
        <v>2353</v>
      </c>
      <c r="BG226" s="298" t="s">
        <v>2877</v>
      </c>
      <c r="BH226" s="298"/>
      <c r="BI226" s="298"/>
      <c r="BJ226" s="323"/>
      <c r="BK226" s="323"/>
      <c r="BL226" s="323"/>
      <c r="BM226" s="323"/>
      <c r="BN226" s="323"/>
      <c r="BO226" s="323"/>
      <c r="BP226" s="298" t="s">
        <v>242</v>
      </c>
      <c r="BQ226" s="298" t="s">
        <v>244</v>
      </c>
      <c r="BR226" s="323"/>
    </row>
    <row r="227" spans="1:80" s="230" customFormat="1" ht="40.15" hidden="1" customHeight="1" x14ac:dyDescent="0.25">
      <c r="A227" s="320" t="s">
        <v>2882</v>
      </c>
      <c r="B227" s="339" t="s">
        <v>3413</v>
      </c>
      <c r="C227" s="322" t="s">
        <v>3414</v>
      </c>
      <c r="D227" s="326">
        <v>1220</v>
      </c>
      <c r="E227" s="322"/>
      <c r="F227" s="294">
        <v>2958465</v>
      </c>
      <c r="G227" s="297" t="s">
        <v>243</v>
      </c>
      <c r="H227" s="298" t="s">
        <v>244</v>
      </c>
      <c r="I227" s="305"/>
      <c r="J227" s="298"/>
      <c r="K227" s="323"/>
      <c r="L227" s="323"/>
      <c r="M227" s="298"/>
      <c r="N227" s="305"/>
      <c r="O227" s="305"/>
      <c r="P227" s="305"/>
      <c r="Q227" s="305"/>
      <c r="R227" s="305"/>
      <c r="S227" s="305"/>
      <c r="T227" s="305"/>
      <c r="U227" s="305"/>
      <c r="V227" s="305"/>
      <c r="W227" s="305"/>
      <c r="X227" s="305"/>
      <c r="Y227" s="305"/>
      <c r="Z227" s="305"/>
      <c r="AA227" s="298"/>
      <c r="AB227" s="298"/>
      <c r="AC227" s="298"/>
      <c r="AD227" s="298"/>
      <c r="AE227" s="298"/>
      <c r="AF227" s="298"/>
      <c r="AG227" s="298"/>
      <c r="AH227" s="298"/>
      <c r="AI227" s="298"/>
      <c r="AJ227" s="298"/>
      <c r="AK227" s="298"/>
      <c r="AL227" s="298"/>
      <c r="AM227" s="298"/>
      <c r="AN227" s="298"/>
      <c r="AO227" s="298"/>
      <c r="AP227" s="298"/>
      <c r="AQ227" s="303"/>
      <c r="AR227" s="298"/>
      <c r="AS227" s="298"/>
      <c r="AT227" s="298"/>
      <c r="AU227" s="298"/>
      <c r="AV227" s="298"/>
      <c r="AW227" s="298"/>
      <c r="AX227" s="298"/>
      <c r="AY227" s="298"/>
      <c r="AZ227" s="298"/>
      <c r="BA227" s="298"/>
      <c r="BB227" s="298"/>
      <c r="BC227" s="298"/>
      <c r="BD227" s="298"/>
      <c r="BE227" s="298"/>
      <c r="BF227" s="298" t="s">
        <v>2353</v>
      </c>
      <c r="BG227" s="298" t="s">
        <v>2877</v>
      </c>
      <c r="BH227" s="298"/>
      <c r="BI227" s="298"/>
      <c r="BJ227" s="323"/>
      <c r="BK227" s="323"/>
      <c r="BL227" s="323"/>
      <c r="BM227" s="323"/>
      <c r="BN227" s="323"/>
      <c r="BO227" s="323"/>
      <c r="BP227" s="298" t="s">
        <v>242</v>
      </c>
      <c r="BQ227" s="298" t="s">
        <v>244</v>
      </c>
      <c r="BR227" s="323"/>
    </row>
    <row r="228" spans="1:80" s="230" customFormat="1" ht="40.15" hidden="1" customHeight="1" x14ac:dyDescent="0.25">
      <c r="A228" s="320" t="s">
        <v>2882</v>
      </c>
      <c r="B228" s="339" t="s">
        <v>3413</v>
      </c>
      <c r="C228" s="322" t="s">
        <v>3415</v>
      </c>
      <c r="D228" s="326">
        <v>1220</v>
      </c>
      <c r="E228" s="322"/>
      <c r="F228" s="294">
        <v>2958465</v>
      </c>
      <c r="G228" s="297" t="s">
        <v>243</v>
      </c>
      <c r="H228" s="298" t="s">
        <v>244</v>
      </c>
      <c r="I228" s="305"/>
      <c r="J228" s="298"/>
      <c r="K228" s="323"/>
      <c r="L228" s="323"/>
      <c r="M228" s="298"/>
      <c r="N228" s="305"/>
      <c r="O228" s="305"/>
      <c r="P228" s="305"/>
      <c r="Q228" s="305"/>
      <c r="R228" s="305"/>
      <c r="S228" s="305"/>
      <c r="T228" s="305"/>
      <c r="U228" s="305"/>
      <c r="V228" s="305"/>
      <c r="W228" s="305"/>
      <c r="X228" s="305"/>
      <c r="Y228" s="305"/>
      <c r="Z228" s="305"/>
      <c r="AA228" s="298"/>
      <c r="AB228" s="298"/>
      <c r="AC228" s="298"/>
      <c r="AD228" s="298"/>
      <c r="AE228" s="298"/>
      <c r="AF228" s="298"/>
      <c r="AG228" s="298"/>
      <c r="AH228" s="298"/>
      <c r="AI228" s="298"/>
      <c r="AJ228" s="298"/>
      <c r="AK228" s="298"/>
      <c r="AL228" s="298"/>
      <c r="AM228" s="298"/>
      <c r="AN228" s="298"/>
      <c r="AO228" s="298"/>
      <c r="AP228" s="298"/>
      <c r="AQ228" s="303"/>
      <c r="AR228" s="298"/>
      <c r="AS228" s="298"/>
      <c r="AT228" s="298"/>
      <c r="AU228" s="298"/>
      <c r="AV228" s="298"/>
      <c r="AW228" s="298"/>
      <c r="AX228" s="298"/>
      <c r="AY228" s="298"/>
      <c r="AZ228" s="298"/>
      <c r="BA228" s="298"/>
      <c r="BB228" s="298"/>
      <c r="BC228" s="298"/>
      <c r="BD228" s="298"/>
      <c r="BE228" s="298"/>
      <c r="BF228" s="298" t="s">
        <v>2353</v>
      </c>
      <c r="BG228" s="298" t="s">
        <v>2877</v>
      </c>
      <c r="BH228" s="298"/>
      <c r="BI228" s="298"/>
      <c r="BJ228" s="323"/>
      <c r="BK228" s="323"/>
      <c r="BL228" s="323"/>
      <c r="BM228" s="323"/>
      <c r="BN228" s="323"/>
      <c r="BO228" s="323"/>
      <c r="BP228" s="298" t="s">
        <v>242</v>
      </c>
      <c r="BQ228" s="298" t="s">
        <v>244</v>
      </c>
      <c r="BR228" s="323"/>
    </row>
    <row r="229" spans="1:80" s="230" customFormat="1" ht="40.15" hidden="1" customHeight="1" x14ac:dyDescent="0.25">
      <c r="A229" s="320" t="s">
        <v>2882</v>
      </c>
      <c r="B229" s="339" t="s">
        <v>3416</v>
      </c>
      <c r="C229" s="322" t="s">
        <v>3417</v>
      </c>
      <c r="D229" s="326">
        <v>1021</v>
      </c>
      <c r="E229" s="322"/>
      <c r="F229" s="294">
        <v>2958465</v>
      </c>
      <c r="G229" s="297" t="s">
        <v>243</v>
      </c>
      <c r="H229" s="298" t="s">
        <v>244</v>
      </c>
      <c r="I229" s="305"/>
      <c r="J229" s="298"/>
      <c r="K229" s="323"/>
      <c r="L229" s="323"/>
      <c r="M229" s="298"/>
      <c r="N229" s="305"/>
      <c r="O229" s="305"/>
      <c r="P229" s="305"/>
      <c r="Q229" s="305"/>
      <c r="R229" s="305"/>
      <c r="S229" s="305"/>
      <c r="T229" s="305"/>
      <c r="U229" s="305"/>
      <c r="V229" s="305"/>
      <c r="W229" s="305"/>
      <c r="X229" s="305"/>
      <c r="Y229" s="305"/>
      <c r="Z229" s="305"/>
      <c r="AA229" s="298"/>
      <c r="AB229" s="298"/>
      <c r="AC229" s="298"/>
      <c r="AD229" s="298"/>
      <c r="AE229" s="298"/>
      <c r="AF229" s="298"/>
      <c r="AG229" s="298"/>
      <c r="AH229" s="298"/>
      <c r="AI229" s="298"/>
      <c r="AJ229" s="298"/>
      <c r="AK229" s="298"/>
      <c r="AL229" s="298"/>
      <c r="AM229" s="298"/>
      <c r="AN229" s="298"/>
      <c r="AO229" s="298"/>
      <c r="AP229" s="298"/>
      <c r="AQ229" s="303"/>
      <c r="AR229" s="298"/>
      <c r="AS229" s="298"/>
      <c r="AT229" s="298"/>
      <c r="AU229" s="298"/>
      <c r="AV229" s="298"/>
      <c r="AW229" s="298"/>
      <c r="AX229" s="298"/>
      <c r="AY229" s="298"/>
      <c r="AZ229" s="298"/>
      <c r="BA229" s="298"/>
      <c r="BB229" s="298"/>
      <c r="BC229" s="298"/>
      <c r="BD229" s="298"/>
      <c r="BE229" s="298"/>
      <c r="BF229" s="298" t="s">
        <v>2353</v>
      </c>
      <c r="BG229" s="298" t="s">
        <v>2877</v>
      </c>
      <c r="BH229" s="298"/>
      <c r="BI229" s="298"/>
      <c r="BJ229" s="323"/>
      <c r="BK229" s="323"/>
      <c r="BL229" s="323"/>
      <c r="BM229" s="323"/>
      <c r="BN229" s="323"/>
      <c r="BO229" s="323"/>
      <c r="BP229" s="298" t="s">
        <v>242</v>
      </c>
      <c r="BQ229" s="298" t="s">
        <v>244</v>
      </c>
      <c r="BR229" s="323"/>
    </row>
    <row r="230" spans="1:80" s="230" customFormat="1" ht="40.15" hidden="1" customHeight="1" x14ac:dyDescent="0.25">
      <c r="A230" s="246" t="s">
        <v>3003</v>
      </c>
      <c r="B230" s="316" t="s">
        <v>3418</v>
      </c>
      <c r="C230" s="269" t="s">
        <v>3419</v>
      </c>
      <c r="D230" s="287">
        <v>1219</v>
      </c>
      <c r="E230" s="269">
        <v>43800</v>
      </c>
      <c r="F230" s="269">
        <v>2958465</v>
      </c>
      <c r="G230" s="264" t="s">
        <v>243</v>
      </c>
      <c r="H230" s="248" t="s">
        <v>244</v>
      </c>
      <c r="I230" s="248" t="s">
        <v>2866</v>
      </c>
      <c r="J230" s="248" t="s">
        <v>2944</v>
      </c>
      <c r="K230" s="248" t="s">
        <v>2868</v>
      </c>
      <c r="L230" s="248" t="s">
        <v>23</v>
      </c>
      <c r="M230" s="248" t="s">
        <v>244</v>
      </c>
      <c r="N230" s="264" t="s">
        <v>232</v>
      </c>
      <c r="O230" s="264" t="s">
        <v>232</v>
      </c>
      <c r="P230" s="264" t="s">
        <v>232</v>
      </c>
      <c r="Q230" s="264" t="s">
        <v>232</v>
      </c>
      <c r="R230" s="264"/>
      <c r="S230" s="264"/>
      <c r="T230" s="264"/>
      <c r="U230" s="264"/>
      <c r="V230" s="264"/>
      <c r="W230" s="264"/>
      <c r="X230" s="264"/>
      <c r="Y230" s="264"/>
      <c r="Z230" s="264"/>
      <c r="AA230" s="248" t="s">
        <v>232</v>
      </c>
      <c r="AB230" s="248" t="s">
        <v>232</v>
      </c>
      <c r="AC230" s="248" t="s">
        <v>232</v>
      </c>
      <c r="AD230" s="248" t="s">
        <v>232</v>
      </c>
      <c r="AE230" s="248" t="s">
        <v>232</v>
      </c>
      <c r="AF230" s="248" t="s">
        <v>232</v>
      </c>
      <c r="AG230" s="248" t="s">
        <v>232</v>
      </c>
      <c r="AH230" s="248" t="s">
        <v>232</v>
      </c>
      <c r="AI230" s="248" t="s">
        <v>232</v>
      </c>
      <c r="AJ230" s="248" t="s">
        <v>232</v>
      </c>
      <c r="AK230" s="248" t="s">
        <v>232</v>
      </c>
      <c r="AL230" s="248" t="s">
        <v>232</v>
      </c>
      <c r="AM230" s="248" t="s">
        <v>232</v>
      </c>
      <c r="AN230" s="248" t="s">
        <v>232</v>
      </c>
      <c r="AO230" s="248" t="s">
        <v>232</v>
      </c>
      <c r="AP230" s="248" t="s">
        <v>239</v>
      </c>
      <c r="AQ230" s="261" t="s">
        <v>2876</v>
      </c>
      <c r="AR230" s="248" t="s">
        <v>242</v>
      </c>
      <c r="AS230" s="248" t="s">
        <v>2870</v>
      </c>
      <c r="AT230" s="248"/>
      <c r="AU230" s="248"/>
      <c r="AV230" s="264" t="s">
        <v>232</v>
      </c>
      <c r="AW230" s="264" t="s">
        <v>232</v>
      </c>
      <c r="AX230" s="264" t="s">
        <v>232</v>
      </c>
      <c r="AY230" s="264" t="s">
        <v>232</v>
      </c>
      <c r="AZ230" s="264" t="s">
        <v>232</v>
      </c>
      <c r="BA230" s="248"/>
      <c r="BB230" s="248"/>
      <c r="BC230" s="248"/>
      <c r="BD230" s="248"/>
      <c r="BE230" s="248"/>
      <c r="BF230" s="248" t="s">
        <v>2353</v>
      </c>
      <c r="BG230" s="248" t="s">
        <v>2877</v>
      </c>
      <c r="BH230" s="251">
        <v>45033</v>
      </c>
      <c r="BI230" s="248">
        <v>39</v>
      </c>
      <c r="BJ230" s="267"/>
      <c r="BK230" s="267"/>
      <c r="BL230" s="267"/>
      <c r="BM230" s="267"/>
      <c r="BN230" s="267"/>
      <c r="BO230" s="267"/>
      <c r="BP230" s="267"/>
      <c r="BQ230" s="267"/>
      <c r="BR230" s="267"/>
    </row>
    <row r="231" spans="1:80" s="230" customFormat="1" ht="40.15" hidden="1" customHeight="1" x14ac:dyDescent="0.25">
      <c r="A231" s="246" t="s">
        <v>3003</v>
      </c>
      <c r="B231" s="316" t="s">
        <v>3420</v>
      </c>
      <c r="C231" s="269" t="s">
        <v>3421</v>
      </c>
      <c r="D231" s="287">
        <v>1219</v>
      </c>
      <c r="E231" s="269">
        <v>43800</v>
      </c>
      <c r="F231" s="269">
        <v>2958465</v>
      </c>
      <c r="G231" s="264" t="s">
        <v>243</v>
      </c>
      <c r="H231" s="248" t="s">
        <v>244</v>
      </c>
      <c r="I231" s="248" t="s">
        <v>2866</v>
      </c>
      <c r="J231" s="248" t="s">
        <v>2944</v>
      </c>
      <c r="K231" s="248" t="s">
        <v>2868</v>
      </c>
      <c r="L231" s="248" t="s">
        <v>23</v>
      </c>
      <c r="M231" s="248" t="s">
        <v>244</v>
      </c>
      <c r="N231" s="264" t="s">
        <v>232</v>
      </c>
      <c r="O231" s="264" t="s">
        <v>232</v>
      </c>
      <c r="P231" s="264" t="s">
        <v>232</v>
      </c>
      <c r="Q231" s="264" t="s">
        <v>232</v>
      </c>
      <c r="R231" s="264"/>
      <c r="S231" s="264"/>
      <c r="T231" s="264"/>
      <c r="U231" s="264"/>
      <c r="V231" s="264"/>
      <c r="W231" s="264"/>
      <c r="X231" s="264"/>
      <c r="Y231" s="264"/>
      <c r="Z231" s="264"/>
      <c r="AA231" s="248" t="s">
        <v>232</v>
      </c>
      <c r="AB231" s="248" t="s">
        <v>232</v>
      </c>
      <c r="AC231" s="248" t="s">
        <v>232</v>
      </c>
      <c r="AD231" s="248" t="s">
        <v>232</v>
      </c>
      <c r="AE231" s="248" t="s">
        <v>232</v>
      </c>
      <c r="AF231" s="248" t="s">
        <v>232</v>
      </c>
      <c r="AG231" s="248" t="s">
        <v>232</v>
      </c>
      <c r="AH231" s="248" t="s">
        <v>232</v>
      </c>
      <c r="AI231" s="248" t="s">
        <v>232</v>
      </c>
      <c r="AJ231" s="248" t="s">
        <v>232</v>
      </c>
      <c r="AK231" s="248" t="s">
        <v>232</v>
      </c>
      <c r="AL231" s="248" t="s">
        <v>232</v>
      </c>
      <c r="AM231" s="248" t="s">
        <v>232</v>
      </c>
      <c r="AN231" s="248" t="s">
        <v>232</v>
      </c>
      <c r="AO231" s="248" t="s">
        <v>232</v>
      </c>
      <c r="AP231" s="248" t="s">
        <v>239</v>
      </c>
      <c r="AQ231" s="261" t="s">
        <v>2876</v>
      </c>
      <c r="AR231" s="248" t="s">
        <v>242</v>
      </c>
      <c r="AS231" s="248" t="s">
        <v>2870</v>
      </c>
      <c r="AT231" s="248"/>
      <c r="AU231" s="248"/>
      <c r="AV231" s="264" t="s">
        <v>232</v>
      </c>
      <c r="AW231" s="264" t="s">
        <v>232</v>
      </c>
      <c r="AX231" s="264" t="s">
        <v>232</v>
      </c>
      <c r="AY231" s="264" t="s">
        <v>232</v>
      </c>
      <c r="AZ231" s="264" t="s">
        <v>232</v>
      </c>
      <c r="BA231" s="248"/>
      <c r="BB231" s="248"/>
      <c r="BC231" s="248"/>
      <c r="BD231" s="248"/>
      <c r="BE231" s="248"/>
      <c r="BF231" s="248" t="s">
        <v>2353</v>
      </c>
      <c r="BG231" s="248" t="s">
        <v>2877</v>
      </c>
      <c r="BH231" s="251">
        <v>45033</v>
      </c>
      <c r="BI231" s="248">
        <v>39</v>
      </c>
      <c r="BJ231" s="267"/>
      <c r="BK231" s="267"/>
      <c r="BL231" s="267"/>
      <c r="BM231" s="267"/>
      <c r="BN231" s="267"/>
      <c r="BO231" s="267"/>
      <c r="BP231" s="267"/>
      <c r="BQ231" s="267"/>
      <c r="BR231" s="267"/>
    </row>
    <row r="232" spans="1:80" s="230" customFormat="1" ht="40.15" hidden="1" customHeight="1" x14ac:dyDescent="0.25">
      <c r="A232" s="246" t="s">
        <v>3422</v>
      </c>
      <c r="B232" s="316" t="s">
        <v>3423</v>
      </c>
      <c r="C232" s="269" t="s">
        <v>3424</v>
      </c>
      <c r="D232" s="287">
        <v>1021</v>
      </c>
      <c r="E232" s="269">
        <v>43800</v>
      </c>
      <c r="F232" s="269">
        <v>2958465</v>
      </c>
      <c r="G232" s="264" t="s">
        <v>243</v>
      </c>
      <c r="H232" s="248" t="s">
        <v>244</v>
      </c>
      <c r="I232" s="248" t="s">
        <v>2866</v>
      </c>
      <c r="J232" s="248" t="s">
        <v>2886</v>
      </c>
      <c r="K232" s="248" t="s">
        <v>2875</v>
      </c>
      <c r="L232" s="260" t="str">
        <f>HYPERLINK("#"&amp;"'Dynamic Data'!A"&amp;(MATCH(C232,'[40]Dynamic Data'!$A:$A,0)),TEXT(C232,""))</f>
        <v>CP 99 06</v>
      </c>
      <c r="M232" s="248" t="s">
        <v>242</v>
      </c>
      <c r="N232" s="264" t="s">
        <v>232</v>
      </c>
      <c r="O232" s="264" t="s">
        <v>232</v>
      </c>
      <c r="P232" s="264" t="s">
        <v>232</v>
      </c>
      <c r="Q232" s="264" t="s">
        <v>232</v>
      </c>
      <c r="R232" s="264"/>
      <c r="S232" s="264"/>
      <c r="T232" s="264" t="s">
        <v>232</v>
      </c>
      <c r="U232" s="264" t="s">
        <v>232</v>
      </c>
      <c r="V232" s="264" t="s">
        <v>232</v>
      </c>
      <c r="W232" s="264" t="s">
        <v>232</v>
      </c>
      <c r="X232" s="264"/>
      <c r="Y232" s="264"/>
      <c r="Z232" s="264"/>
      <c r="AA232" s="248" t="s">
        <v>232</v>
      </c>
      <c r="AB232" s="248" t="s">
        <v>232</v>
      </c>
      <c r="AC232" s="248" t="s">
        <v>232</v>
      </c>
      <c r="AD232" s="248" t="s">
        <v>232</v>
      </c>
      <c r="AE232" s="248" t="s">
        <v>232</v>
      </c>
      <c r="AF232" s="248" t="s">
        <v>232</v>
      </c>
      <c r="AG232" s="248" t="s">
        <v>232</v>
      </c>
      <c r="AH232" s="248" t="s">
        <v>232</v>
      </c>
      <c r="AI232" s="248" t="s">
        <v>232</v>
      </c>
      <c r="AJ232" s="248" t="s">
        <v>232</v>
      </c>
      <c r="AK232" s="248" t="s">
        <v>232</v>
      </c>
      <c r="AL232" s="248" t="s">
        <v>232</v>
      </c>
      <c r="AM232" s="248" t="s">
        <v>232</v>
      </c>
      <c r="AN232" s="248" t="s">
        <v>232</v>
      </c>
      <c r="AO232" s="248" t="s">
        <v>232</v>
      </c>
      <c r="AP232" s="248" t="s">
        <v>239</v>
      </c>
      <c r="AQ232" s="261" t="s">
        <v>2876</v>
      </c>
      <c r="AR232" s="248" t="s">
        <v>242</v>
      </c>
      <c r="AS232" s="248" t="s">
        <v>2870</v>
      </c>
      <c r="AT232" s="248"/>
      <c r="AU232" s="248"/>
      <c r="AV232" s="264" t="s">
        <v>232</v>
      </c>
      <c r="AW232" s="264" t="s">
        <v>232</v>
      </c>
      <c r="AX232" s="264" t="s">
        <v>232</v>
      </c>
      <c r="AY232" s="264" t="s">
        <v>232</v>
      </c>
      <c r="AZ232" s="264" t="s">
        <v>232</v>
      </c>
      <c r="BA232" s="248"/>
      <c r="BB232" s="248"/>
      <c r="BC232" s="248"/>
      <c r="BD232" s="248"/>
      <c r="BE232" s="248"/>
      <c r="BF232" s="248" t="s">
        <v>2353</v>
      </c>
      <c r="BG232" s="248" t="s">
        <v>2877</v>
      </c>
      <c r="BH232" s="251">
        <v>45037</v>
      </c>
      <c r="BI232" s="248">
        <v>39</v>
      </c>
      <c r="BJ232" s="267"/>
      <c r="BK232" s="267"/>
      <c r="BL232" s="267"/>
      <c r="BM232" s="267"/>
      <c r="BN232" s="267"/>
      <c r="BO232" s="267"/>
      <c r="BP232" s="267"/>
      <c r="BQ232" s="267"/>
      <c r="BR232" s="267"/>
    </row>
    <row r="233" spans="1:80" s="230" customFormat="1" ht="40.15" hidden="1" customHeight="1" x14ac:dyDescent="0.25">
      <c r="A233" s="268" t="s">
        <v>699</v>
      </c>
      <c r="B233" s="266" t="s">
        <v>3425</v>
      </c>
      <c r="C233" s="264" t="s">
        <v>701</v>
      </c>
      <c r="D233" s="264" t="s">
        <v>3426</v>
      </c>
      <c r="E233" s="269">
        <v>36039</v>
      </c>
      <c r="F233" s="251">
        <v>2958465</v>
      </c>
      <c r="G233" s="210" t="s">
        <v>243</v>
      </c>
      <c r="H233" s="248" t="s">
        <v>244</v>
      </c>
      <c r="I233" s="210" t="s">
        <v>2866</v>
      </c>
      <c r="J233" s="248" t="s">
        <v>2880</v>
      </c>
      <c r="K233" s="248" t="s">
        <v>2875</v>
      </c>
      <c r="L233" s="260" t="str">
        <f>HYPERLINK("#"&amp;"'Dynamic Data'!A"&amp;(MATCH(C233,'[40]Dynamic Data'!$A:$A,0)),TEXT(C233,""))</f>
        <v>CP 15 57</v>
      </c>
      <c r="M233" s="248" t="s">
        <v>244</v>
      </c>
      <c r="N233" s="264" t="s">
        <v>232</v>
      </c>
      <c r="O233" s="264" t="s">
        <v>232</v>
      </c>
      <c r="P233" s="264" t="s">
        <v>232</v>
      </c>
      <c r="Q233" s="264"/>
      <c r="R233" s="264"/>
      <c r="S233" s="264"/>
      <c r="T233" s="264" t="s">
        <v>232</v>
      </c>
      <c r="U233" s="264" t="s">
        <v>232</v>
      </c>
      <c r="V233" s="264"/>
      <c r="W233" s="264" t="s">
        <v>232</v>
      </c>
      <c r="X233" s="264"/>
      <c r="Y233" s="264"/>
      <c r="Z233" s="264"/>
      <c r="AA233" s="248" t="s">
        <v>232</v>
      </c>
      <c r="AB233" s="248" t="s">
        <v>232</v>
      </c>
      <c r="AC233" s="248" t="s">
        <v>232</v>
      </c>
      <c r="AD233" s="248" t="s">
        <v>232</v>
      </c>
      <c r="AE233" s="248" t="s">
        <v>232</v>
      </c>
      <c r="AF233" s="248" t="s">
        <v>232</v>
      </c>
      <c r="AG233" s="248" t="s">
        <v>232</v>
      </c>
      <c r="AH233" s="248" t="s">
        <v>232</v>
      </c>
      <c r="AI233" s="248" t="s">
        <v>232</v>
      </c>
      <c r="AJ233" s="248" t="s">
        <v>232</v>
      </c>
      <c r="AK233" s="248" t="s">
        <v>232</v>
      </c>
      <c r="AL233" s="248" t="s">
        <v>232</v>
      </c>
      <c r="AM233" s="248" t="s">
        <v>232</v>
      </c>
      <c r="AN233" s="248" t="s">
        <v>232</v>
      </c>
      <c r="AO233" s="248" t="s">
        <v>232</v>
      </c>
      <c r="AP233" s="248" t="s">
        <v>239</v>
      </c>
      <c r="AQ233" s="255" t="s">
        <v>2881</v>
      </c>
      <c r="AR233" s="248" t="s">
        <v>242</v>
      </c>
      <c r="AS233" s="267" t="s">
        <v>2870</v>
      </c>
      <c r="AT233" s="248"/>
      <c r="AU233" s="248"/>
      <c r="AV233" s="248" t="s">
        <v>232</v>
      </c>
      <c r="AW233" s="248" t="s">
        <v>232</v>
      </c>
      <c r="AX233" s="248" t="s">
        <v>232</v>
      </c>
      <c r="AY233" s="248" t="s">
        <v>232</v>
      </c>
      <c r="AZ233" s="248" t="s">
        <v>232</v>
      </c>
      <c r="BA233" s="248"/>
      <c r="BB233" s="248"/>
      <c r="BC233" s="248"/>
      <c r="BD233" s="248"/>
      <c r="BE233" s="248"/>
      <c r="BF233" s="248" t="s">
        <v>2353</v>
      </c>
      <c r="BG233" s="248" t="s">
        <v>2877</v>
      </c>
      <c r="BH233" s="251">
        <v>45026</v>
      </c>
      <c r="BI233" s="248"/>
      <c r="BJ233" s="267"/>
      <c r="BK233" s="267"/>
      <c r="BL233" s="267"/>
      <c r="BM233" s="267"/>
      <c r="BN233" s="267"/>
      <c r="BO233" s="267"/>
      <c r="BP233" s="267"/>
      <c r="BQ233" s="267"/>
      <c r="BR233" s="267"/>
    </row>
    <row r="234" spans="1:80" s="230" customFormat="1" ht="40.15" hidden="1" customHeight="1" x14ac:dyDescent="0.25">
      <c r="A234" s="268" t="s">
        <v>2882</v>
      </c>
      <c r="B234" s="329" t="s">
        <v>3427</v>
      </c>
      <c r="C234" s="210" t="s">
        <v>3428</v>
      </c>
      <c r="D234" s="273" t="s">
        <v>3078</v>
      </c>
      <c r="E234" s="269">
        <v>41275</v>
      </c>
      <c r="F234" s="269">
        <v>2958465</v>
      </c>
      <c r="G234" s="264" t="s">
        <v>23</v>
      </c>
      <c r="H234" s="264" t="s">
        <v>242</v>
      </c>
      <c r="I234" s="248" t="s">
        <v>2866</v>
      </c>
      <c r="J234" s="248" t="s">
        <v>2886</v>
      </c>
      <c r="K234" s="248" t="s">
        <v>2875</v>
      </c>
      <c r="L234" s="260" t="str">
        <f>HYPERLINK("#"&amp;"'Dynamic Data'!A"&amp;(MATCH(C234,'[40]Dynamic Data'!$A:$A,0)),TEXT(C234,""))</f>
        <v>CPE 0474</v>
      </c>
      <c r="M234" s="248" t="s">
        <v>244</v>
      </c>
      <c r="N234" s="264" t="s">
        <v>232</v>
      </c>
      <c r="O234" s="264" t="s">
        <v>232</v>
      </c>
      <c r="P234" s="264" t="s">
        <v>232</v>
      </c>
      <c r="Q234" s="264" t="s">
        <v>232</v>
      </c>
      <c r="R234" s="264" t="s">
        <v>232</v>
      </c>
      <c r="S234" s="264" t="s">
        <v>232</v>
      </c>
      <c r="T234" s="264" t="s">
        <v>232</v>
      </c>
      <c r="U234" s="264" t="s">
        <v>232</v>
      </c>
      <c r="V234" s="264" t="s">
        <v>232</v>
      </c>
      <c r="W234" s="264" t="s">
        <v>232</v>
      </c>
      <c r="X234" s="264" t="s">
        <v>232</v>
      </c>
      <c r="Y234" s="264" t="s">
        <v>232</v>
      </c>
      <c r="Z234" s="264" t="s">
        <v>232</v>
      </c>
      <c r="AA234" s="248" t="s">
        <v>232</v>
      </c>
      <c r="AB234" s="248" t="s">
        <v>232</v>
      </c>
      <c r="AC234" s="248" t="s">
        <v>232</v>
      </c>
      <c r="AD234" s="248" t="s">
        <v>232</v>
      </c>
      <c r="AE234" s="248" t="s">
        <v>232</v>
      </c>
      <c r="AF234" s="248" t="s">
        <v>232</v>
      </c>
      <c r="AG234" s="248" t="s">
        <v>232</v>
      </c>
      <c r="AH234" s="248" t="s">
        <v>232</v>
      </c>
      <c r="AI234" s="248" t="s">
        <v>232</v>
      </c>
      <c r="AJ234" s="248" t="s">
        <v>232</v>
      </c>
      <c r="AK234" s="248" t="s">
        <v>232</v>
      </c>
      <c r="AL234" s="248" t="s">
        <v>232</v>
      </c>
      <c r="AM234" s="248" t="s">
        <v>232</v>
      </c>
      <c r="AN234" s="248" t="s">
        <v>232</v>
      </c>
      <c r="AO234" s="248" t="s">
        <v>232</v>
      </c>
      <c r="AP234" s="248" t="s">
        <v>239</v>
      </c>
      <c r="AQ234" s="267" t="s">
        <v>2876</v>
      </c>
      <c r="AR234" s="248" t="s">
        <v>242</v>
      </c>
      <c r="AS234" s="248" t="s">
        <v>2870</v>
      </c>
      <c r="AT234" s="267"/>
      <c r="AU234" s="267"/>
      <c r="AV234" s="264" t="s">
        <v>232</v>
      </c>
      <c r="AW234" s="264" t="s">
        <v>232</v>
      </c>
      <c r="AX234" s="264" t="s">
        <v>232</v>
      </c>
      <c r="AY234" s="264" t="s">
        <v>232</v>
      </c>
      <c r="AZ234" s="264" t="s">
        <v>232</v>
      </c>
      <c r="BA234" s="267"/>
      <c r="BB234" s="248"/>
      <c r="BC234" s="248"/>
      <c r="BD234" s="248"/>
      <c r="BE234" s="248"/>
      <c r="BF234" s="248" t="s">
        <v>2353</v>
      </c>
      <c r="BG234" s="248" t="s">
        <v>2877</v>
      </c>
      <c r="BH234" s="251">
        <v>45021</v>
      </c>
      <c r="BI234" s="248" t="s">
        <v>3429</v>
      </c>
      <c r="BJ234" s="267"/>
      <c r="BK234" s="267"/>
      <c r="BL234" s="267"/>
      <c r="BM234" s="267"/>
      <c r="BN234" s="267"/>
      <c r="BO234" s="267"/>
      <c r="BP234" s="267"/>
      <c r="BQ234" s="267"/>
      <c r="BR234" s="267"/>
    </row>
    <row r="235" spans="1:80" s="230" customFormat="1" ht="40.15" hidden="1" customHeight="1" x14ac:dyDescent="0.25">
      <c r="A235" s="268" t="s">
        <v>3210</v>
      </c>
      <c r="B235" s="316" t="s">
        <v>3430</v>
      </c>
      <c r="C235" s="269" t="s">
        <v>3431</v>
      </c>
      <c r="D235" s="287">
        <v>1113</v>
      </c>
      <c r="E235" s="269">
        <v>41579</v>
      </c>
      <c r="F235" s="269">
        <v>2958465</v>
      </c>
      <c r="G235" s="264" t="s">
        <v>243</v>
      </c>
      <c r="H235" s="264" t="s">
        <v>244</v>
      </c>
      <c r="I235" s="248" t="s">
        <v>2866</v>
      </c>
      <c r="J235" s="248" t="s">
        <v>2886</v>
      </c>
      <c r="K235" s="248" t="s">
        <v>2875</v>
      </c>
      <c r="L235" s="260" t="str">
        <f>HYPERLINK("#"&amp;"'Dynamic Data'!A"&amp;(MATCH(C235,'[40]Dynamic Data'!$A:$A,0)),TEXT(C235,""))</f>
        <v>CP 10 25</v>
      </c>
      <c r="M235" s="248" t="s">
        <v>244</v>
      </c>
      <c r="N235" s="264" t="s">
        <v>232</v>
      </c>
      <c r="O235" s="264" t="s">
        <v>232</v>
      </c>
      <c r="P235" s="264" t="s">
        <v>232</v>
      </c>
      <c r="Q235" s="264" t="s">
        <v>232</v>
      </c>
      <c r="R235" s="264" t="s">
        <v>232</v>
      </c>
      <c r="S235" s="264" t="s">
        <v>232</v>
      </c>
      <c r="T235" s="264"/>
      <c r="U235" s="264"/>
      <c r="V235" s="264" t="s">
        <v>232</v>
      </c>
      <c r="W235" s="264"/>
      <c r="X235" s="264"/>
      <c r="Y235" s="264"/>
      <c r="Z235" s="264"/>
      <c r="AA235" s="248"/>
      <c r="AB235" s="248"/>
      <c r="AC235" s="248"/>
      <c r="AD235" s="248"/>
      <c r="AE235" s="248" t="s">
        <v>232</v>
      </c>
      <c r="AF235" s="248"/>
      <c r="AG235" s="248"/>
      <c r="AH235" s="248"/>
      <c r="AI235" s="248"/>
      <c r="AJ235" s="248"/>
      <c r="AK235" s="248"/>
      <c r="AL235" s="248"/>
      <c r="AM235" s="248"/>
      <c r="AN235" s="248"/>
      <c r="AO235" s="248"/>
      <c r="AP235" s="248" t="s">
        <v>239</v>
      </c>
      <c r="AQ235" s="267" t="s">
        <v>2876</v>
      </c>
      <c r="AR235" s="248" t="s">
        <v>242</v>
      </c>
      <c r="AS235" s="248" t="s">
        <v>2870</v>
      </c>
      <c r="AT235" s="267"/>
      <c r="AU235" s="267"/>
      <c r="AV235" s="264" t="s">
        <v>232</v>
      </c>
      <c r="AW235" s="264" t="s">
        <v>232</v>
      </c>
      <c r="AX235" s="264" t="s">
        <v>232</v>
      </c>
      <c r="AY235" s="264" t="s">
        <v>232</v>
      </c>
      <c r="AZ235" s="264" t="s">
        <v>232</v>
      </c>
      <c r="BA235" s="248"/>
      <c r="BB235" s="248"/>
      <c r="BC235" s="248"/>
      <c r="BD235" s="248"/>
      <c r="BE235" s="248"/>
      <c r="BF235" s="248" t="s">
        <v>2353</v>
      </c>
      <c r="BG235" s="248" t="s">
        <v>2877</v>
      </c>
      <c r="BH235" s="251">
        <v>45037</v>
      </c>
      <c r="BI235" s="248">
        <v>28</v>
      </c>
      <c r="BJ235" s="248"/>
      <c r="BK235" s="248"/>
      <c r="BL235" s="248"/>
      <c r="BM235" s="248"/>
      <c r="BN235" s="248"/>
      <c r="BO235" s="248"/>
      <c r="BP235" s="248"/>
      <c r="BQ235" s="248"/>
      <c r="BR235" s="248"/>
    </row>
    <row r="236" spans="1:80" s="230" customFormat="1" ht="40.15" hidden="1" customHeight="1" x14ac:dyDescent="0.25">
      <c r="A236" s="268" t="s">
        <v>3210</v>
      </c>
      <c r="B236" s="316" t="s">
        <v>3432</v>
      </c>
      <c r="C236" s="269" t="s">
        <v>3433</v>
      </c>
      <c r="D236" s="287">
        <v>1012</v>
      </c>
      <c r="E236" s="269">
        <v>41183</v>
      </c>
      <c r="F236" s="269">
        <v>2958465</v>
      </c>
      <c r="G236" s="264" t="s">
        <v>243</v>
      </c>
      <c r="H236" s="264" t="s">
        <v>244</v>
      </c>
      <c r="I236" s="248" t="s">
        <v>2866</v>
      </c>
      <c r="J236" s="248" t="s">
        <v>2886</v>
      </c>
      <c r="K236" s="248" t="s">
        <v>2875</v>
      </c>
      <c r="L236" s="260" t="str">
        <f>HYPERLINK("#"&amp;"'Dynamic Data'!A"&amp;(MATCH(C236,'[40]Dynamic Data'!$A:$A,0)),TEXT(C236,""))</f>
        <v>CP 10 36</v>
      </c>
      <c r="M236" s="248" t="s">
        <v>242</v>
      </c>
      <c r="N236" s="264" t="s">
        <v>232</v>
      </c>
      <c r="O236" s="264" t="s">
        <v>232</v>
      </c>
      <c r="P236" s="264" t="s">
        <v>232</v>
      </c>
      <c r="Q236" s="264" t="s">
        <v>232</v>
      </c>
      <c r="R236" s="264" t="s">
        <v>232</v>
      </c>
      <c r="S236" s="264" t="s">
        <v>232</v>
      </c>
      <c r="T236" s="264"/>
      <c r="U236" s="264"/>
      <c r="V236" s="264" t="s">
        <v>232</v>
      </c>
      <c r="W236" s="264"/>
      <c r="X236" s="264"/>
      <c r="Y236" s="264"/>
      <c r="Z236" s="264"/>
      <c r="AA236" s="248"/>
      <c r="AB236" s="248" t="s">
        <v>232</v>
      </c>
      <c r="AC236" s="248" t="s">
        <v>232</v>
      </c>
      <c r="AD236" s="248" t="s">
        <v>232</v>
      </c>
      <c r="AE236" s="248"/>
      <c r="AF236" s="248" t="s">
        <v>232</v>
      </c>
      <c r="AG236" s="248" t="s">
        <v>232</v>
      </c>
      <c r="AH236" s="248" t="s">
        <v>232</v>
      </c>
      <c r="AI236" s="248" t="s">
        <v>232</v>
      </c>
      <c r="AJ236" s="248" t="s">
        <v>232</v>
      </c>
      <c r="AK236" s="248"/>
      <c r="AL236" s="248" t="s">
        <v>232</v>
      </c>
      <c r="AM236" s="248" t="s">
        <v>232</v>
      </c>
      <c r="AN236" s="248" t="s">
        <v>232</v>
      </c>
      <c r="AO236" s="248" t="s">
        <v>232</v>
      </c>
      <c r="AP236" s="248" t="s">
        <v>239</v>
      </c>
      <c r="AQ236" s="267" t="s">
        <v>2876</v>
      </c>
      <c r="AR236" s="248" t="s">
        <v>242</v>
      </c>
      <c r="AS236" s="248" t="s">
        <v>2870</v>
      </c>
      <c r="AT236" s="267"/>
      <c r="AU236" s="267"/>
      <c r="AV236" s="264" t="s">
        <v>232</v>
      </c>
      <c r="AW236" s="264" t="s">
        <v>232</v>
      </c>
      <c r="AX236" s="264" t="s">
        <v>232</v>
      </c>
      <c r="AY236" s="264" t="s">
        <v>232</v>
      </c>
      <c r="AZ236" s="264" t="s">
        <v>232</v>
      </c>
      <c r="BA236" s="248"/>
      <c r="BB236" s="248"/>
      <c r="BC236" s="248"/>
      <c r="BD236" s="248"/>
      <c r="BE236" s="248"/>
      <c r="BF236" s="248" t="s">
        <v>2353</v>
      </c>
      <c r="BG236" s="248" t="s">
        <v>2877</v>
      </c>
      <c r="BH236" s="251">
        <v>45037</v>
      </c>
      <c r="BI236" s="248">
        <v>28</v>
      </c>
      <c r="BJ236" s="248"/>
      <c r="BK236" s="248"/>
      <c r="BL236" s="248"/>
      <c r="BM236" s="248"/>
      <c r="BN236" s="248"/>
      <c r="BO236" s="248"/>
      <c r="BP236" s="248"/>
      <c r="BQ236" s="248"/>
      <c r="BR236" s="248"/>
    </row>
    <row r="237" spans="1:80" ht="40.15" hidden="1" customHeight="1" x14ac:dyDescent="0.25">
      <c r="A237" s="268" t="s">
        <v>3210</v>
      </c>
      <c r="B237" s="316" t="s">
        <v>3434</v>
      </c>
      <c r="C237" s="269" t="s">
        <v>3435</v>
      </c>
      <c r="D237" s="287">
        <v>1012</v>
      </c>
      <c r="E237" s="269">
        <v>41183</v>
      </c>
      <c r="F237" s="269">
        <v>2958465</v>
      </c>
      <c r="G237" s="264" t="s">
        <v>243</v>
      </c>
      <c r="H237" s="264" t="s">
        <v>244</v>
      </c>
      <c r="I237" s="248" t="s">
        <v>2866</v>
      </c>
      <c r="J237" s="248" t="s">
        <v>2886</v>
      </c>
      <c r="K237" s="248" t="s">
        <v>2875</v>
      </c>
      <c r="L237" s="260" t="str">
        <f>HYPERLINK("#"&amp;"'Dynamic Data'!A"&amp;(MATCH(C237,'[40]Dynamic Data'!$A:$A,0)),TEXT(C237,""))</f>
        <v>CP 10 48</v>
      </c>
      <c r="M237" s="248" t="s">
        <v>244</v>
      </c>
      <c r="N237" s="264" t="s">
        <v>232</v>
      </c>
      <c r="O237" s="264" t="s">
        <v>232</v>
      </c>
      <c r="P237" s="264" t="s">
        <v>232</v>
      </c>
      <c r="Q237" s="264" t="s">
        <v>232</v>
      </c>
      <c r="R237" s="264" t="s">
        <v>232</v>
      </c>
      <c r="S237" s="264" t="s">
        <v>232</v>
      </c>
      <c r="T237" s="264"/>
      <c r="U237" s="264"/>
      <c r="V237" s="264" t="s">
        <v>232</v>
      </c>
      <c r="W237" s="264"/>
      <c r="X237" s="264"/>
      <c r="Y237" s="264"/>
      <c r="Z237" s="264"/>
      <c r="AA237" s="248"/>
      <c r="AB237" s="248"/>
      <c r="AC237" s="248"/>
      <c r="AD237" s="248"/>
      <c r="AE237" s="248"/>
      <c r="AF237" s="248"/>
      <c r="AG237" s="248"/>
      <c r="AH237" s="248"/>
      <c r="AI237" s="248"/>
      <c r="AJ237" s="248"/>
      <c r="AK237" s="248" t="s">
        <v>232</v>
      </c>
      <c r="AL237" s="248"/>
      <c r="AM237" s="248"/>
      <c r="AN237" s="248"/>
      <c r="AO237" s="248"/>
      <c r="AP237" s="248" t="s">
        <v>239</v>
      </c>
      <c r="AQ237" s="267" t="s">
        <v>2876</v>
      </c>
      <c r="AR237" s="248" t="s">
        <v>242</v>
      </c>
      <c r="AS237" s="248" t="s">
        <v>2870</v>
      </c>
      <c r="AT237" s="267"/>
      <c r="AU237" s="267"/>
      <c r="AV237" s="264" t="s">
        <v>232</v>
      </c>
      <c r="AW237" s="264" t="s">
        <v>232</v>
      </c>
      <c r="AX237" s="264" t="s">
        <v>232</v>
      </c>
      <c r="AY237" s="264" t="s">
        <v>232</v>
      </c>
      <c r="AZ237" s="264" t="s">
        <v>232</v>
      </c>
      <c r="BA237" s="248"/>
      <c r="BB237" s="248"/>
      <c r="BC237" s="248"/>
      <c r="BD237" s="248"/>
      <c r="BE237" s="248"/>
      <c r="BF237" s="248" t="s">
        <v>2353</v>
      </c>
      <c r="BG237" s="248" t="s">
        <v>2877</v>
      </c>
      <c r="BH237" s="251">
        <v>45037</v>
      </c>
      <c r="BI237" s="248">
        <v>28</v>
      </c>
      <c r="BJ237" s="248"/>
      <c r="BK237" s="248"/>
      <c r="BL237" s="248"/>
      <c r="BM237" s="248"/>
      <c r="BN237" s="248"/>
      <c r="BO237" s="248"/>
      <c r="BP237" s="248"/>
      <c r="BQ237" s="248"/>
      <c r="BR237" s="248"/>
    </row>
    <row r="238" spans="1:80" ht="30" hidden="1" customHeight="1" x14ac:dyDescent="0.25">
      <c r="A238" s="268" t="s">
        <v>3359</v>
      </c>
      <c r="B238" s="329" t="s">
        <v>3436</v>
      </c>
      <c r="C238" s="210" t="s">
        <v>3437</v>
      </c>
      <c r="D238" s="273" t="s">
        <v>3438</v>
      </c>
      <c r="E238" s="269">
        <v>36373</v>
      </c>
      <c r="F238" s="269">
        <v>2958465</v>
      </c>
      <c r="G238" s="264" t="s">
        <v>243</v>
      </c>
      <c r="H238" s="264" t="s">
        <v>244</v>
      </c>
      <c r="I238" s="248" t="s">
        <v>2866</v>
      </c>
      <c r="J238" s="248" t="s">
        <v>2886</v>
      </c>
      <c r="K238" s="248" t="s">
        <v>2868</v>
      </c>
      <c r="L238" s="248" t="s">
        <v>23</v>
      </c>
      <c r="M238" s="248" t="s">
        <v>242</v>
      </c>
      <c r="N238" s="264" t="s">
        <v>232</v>
      </c>
      <c r="O238" s="264" t="s">
        <v>232</v>
      </c>
      <c r="P238" s="264" t="s">
        <v>232</v>
      </c>
      <c r="Q238" s="264" t="s">
        <v>232</v>
      </c>
      <c r="R238" s="264" t="s">
        <v>232</v>
      </c>
      <c r="S238" s="264" t="s">
        <v>232</v>
      </c>
      <c r="T238" s="264" t="s">
        <v>232</v>
      </c>
      <c r="U238" s="264" t="s">
        <v>232</v>
      </c>
      <c r="V238" s="264" t="s">
        <v>232</v>
      </c>
      <c r="W238" s="264" t="s">
        <v>232</v>
      </c>
      <c r="X238" s="264" t="s">
        <v>232</v>
      </c>
      <c r="Y238" s="264" t="s">
        <v>232</v>
      </c>
      <c r="Z238" s="264" t="s">
        <v>232</v>
      </c>
      <c r="AA238" s="264" t="s">
        <v>232</v>
      </c>
      <c r="AB238" s="264" t="s">
        <v>232</v>
      </c>
      <c r="AC238" s="264" t="s">
        <v>232</v>
      </c>
      <c r="AD238" s="264" t="s">
        <v>232</v>
      </c>
      <c r="AE238" s="264" t="s">
        <v>232</v>
      </c>
      <c r="AF238" s="264" t="s">
        <v>232</v>
      </c>
      <c r="AG238" s="264" t="s">
        <v>232</v>
      </c>
      <c r="AH238" s="264" t="s">
        <v>232</v>
      </c>
      <c r="AI238" s="264" t="s">
        <v>232</v>
      </c>
      <c r="AJ238" s="264" t="s">
        <v>232</v>
      </c>
      <c r="AK238" s="264" t="s">
        <v>232</v>
      </c>
      <c r="AL238" s="264" t="s">
        <v>232</v>
      </c>
      <c r="AM238" s="264" t="s">
        <v>232</v>
      </c>
      <c r="AN238" s="264" t="s">
        <v>232</v>
      </c>
      <c r="AO238" s="264" t="s">
        <v>232</v>
      </c>
      <c r="AP238" s="248" t="s">
        <v>239</v>
      </c>
      <c r="AQ238" s="261" t="s">
        <v>2876</v>
      </c>
      <c r="AR238" s="248" t="s">
        <v>242</v>
      </c>
      <c r="AS238" s="248" t="s">
        <v>2870</v>
      </c>
      <c r="AT238" s="267"/>
      <c r="AU238" s="267"/>
      <c r="AV238" s="264" t="s">
        <v>232</v>
      </c>
      <c r="AW238" s="264" t="s">
        <v>232</v>
      </c>
      <c r="AX238" s="264" t="s">
        <v>232</v>
      </c>
      <c r="AY238" s="264" t="s">
        <v>232</v>
      </c>
      <c r="AZ238" s="264" t="s">
        <v>232</v>
      </c>
      <c r="BA238" s="248"/>
      <c r="BB238" s="248"/>
      <c r="BC238" s="248"/>
      <c r="BD238" s="248"/>
      <c r="BE238" s="248"/>
      <c r="BF238" s="248" t="s">
        <v>2353</v>
      </c>
      <c r="BG238" s="248" t="s">
        <v>2877</v>
      </c>
      <c r="BH238" s="251">
        <v>45037</v>
      </c>
      <c r="BI238" s="248" t="s">
        <v>3365</v>
      </c>
      <c r="BJ238" s="267"/>
      <c r="BK238" s="267"/>
      <c r="BL238" s="267"/>
      <c r="BM238" s="267"/>
      <c r="BN238" s="267"/>
      <c r="BO238" s="267"/>
      <c r="BP238" s="267"/>
      <c r="BQ238" s="267"/>
      <c r="BR238" s="267"/>
    </row>
    <row r="239" spans="1:80" ht="30" hidden="1" customHeight="1" x14ac:dyDescent="0.25">
      <c r="A239" s="268" t="s">
        <v>3439</v>
      </c>
      <c r="B239" s="329" t="s">
        <v>3440</v>
      </c>
      <c r="C239" s="210" t="s">
        <v>3441</v>
      </c>
      <c r="D239" s="273" t="s">
        <v>3442</v>
      </c>
      <c r="E239" s="269">
        <v>44317</v>
      </c>
      <c r="F239" s="269">
        <v>2958465</v>
      </c>
      <c r="G239" s="264" t="s">
        <v>23</v>
      </c>
      <c r="H239" s="264" t="s">
        <v>242</v>
      </c>
      <c r="I239" s="248" t="s">
        <v>2866</v>
      </c>
      <c r="J239" s="248" t="s">
        <v>2886</v>
      </c>
      <c r="K239" s="248" t="s">
        <v>2868</v>
      </c>
      <c r="L239" s="248" t="s">
        <v>23</v>
      </c>
      <c r="M239" s="248" t="s">
        <v>244</v>
      </c>
      <c r="N239" s="264" t="s">
        <v>232</v>
      </c>
      <c r="O239" s="264" t="s">
        <v>232</v>
      </c>
      <c r="P239" s="264" t="s">
        <v>232</v>
      </c>
      <c r="Q239" s="264" t="s">
        <v>232</v>
      </c>
      <c r="R239" s="264" t="s">
        <v>232</v>
      </c>
      <c r="S239" s="264"/>
      <c r="T239" s="264" t="s">
        <v>232</v>
      </c>
      <c r="U239" s="264"/>
      <c r="V239" s="264" t="s">
        <v>232</v>
      </c>
      <c r="W239" s="264"/>
      <c r="X239" s="264"/>
      <c r="Y239" s="264"/>
      <c r="Z239" s="264"/>
      <c r="AA239" s="264" t="s">
        <v>232</v>
      </c>
      <c r="AB239" s="264" t="s">
        <v>232</v>
      </c>
      <c r="AC239" s="264" t="s">
        <v>232</v>
      </c>
      <c r="AD239" s="264" t="s">
        <v>232</v>
      </c>
      <c r="AE239" s="264" t="s">
        <v>232</v>
      </c>
      <c r="AF239" s="264" t="s">
        <v>232</v>
      </c>
      <c r="AG239" s="264" t="s">
        <v>232</v>
      </c>
      <c r="AH239" s="264" t="s">
        <v>232</v>
      </c>
      <c r="AI239" s="264" t="s">
        <v>232</v>
      </c>
      <c r="AJ239" s="264" t="s">
        <v>232</v>
      </c>
      <c r="AK239" s="264" t="s">
        <v>232</v>
      </c>
      <c r="AL239" s="264" t="s">
        <v>232</v>
      </c>
      <c r="AM239" s="264" t="s">
        <v>232</v>
      </c>
      <c r="AN239" s="264" t="s">
        <v>232</v>
      </c>
      <c r="AO239" s="264" t="s">
        <v>232</v>
      </c>
      <c r="AP239" s="248" t="s">
        <v>246</v>
      </c>
      <c r="AQ239" s="55" t="s">
        <v>2869</v>
      </c>
      <c r="AR239" s="248" t="s">
        <v>242</v>
      </c>
      <c r="AS239" s="248" t="s">
        <v>2870</v>
      </c>
      <c r="AT239" s="267"/>
      <c r="AU239" s="267"/>
      <c r="AV239" s="264" t="s">
        <v>232</v>
      </c>
      <c r="AW239" s="264" t="s">
        <v>232</v>
      </c>
      <c r="AX239" s="264" t="s">
        <v>232</v>
      </c>
      <c r="AY239" s="264" t="s">
        <v>232</v>
      </c>
      <c r="AZ239" s="264" t="s">
        <v>232</v>
      </c>
      <c r="BA239" s="248"/>
      <c r="BB239" s="248"/>
      <c r="BC239" s="248"/>
      <c r="BD239" s="248"/>
      <c r="BE239" s="248"/>
      <c r="BF239" s="248" t="s">
        <v>2353</v>
      </c>
      <c r="BG239" s="248" t="s">
        <v>2877</v>
      </c>
      <c r="BH239" s="251">
        <v>45035</v>
      </c>
      <c r="BI239" s="248" t="s">
        <v>3429</v>
      </c>
      <c r="BJ239" s="248"/>
      <c r="BK239" s="267"/>
      <c r="BL239" s="267"/>
      <c r="BM239" s="267"/>
      <c r="BN239" s="267"/>
      <c r="BO239" s="267"/>
      <c r="BP239" s="267"/>
      <c r="BQ239" s="267"/>
      <c r="BR239" s="267"/>
    </row>
    <row r="240" spans="1:80" s="342" customFormat="1" ht="30" hidden="1" customHeight="1" x14ac:dyDescent="0.25">
      <c r="A240" s="320" t="s">
        <v>3443</v>
      </c>
      <c r="B240" s="339" t="s">
        <v>3444</v>
      </c>
      <c r="C240" s="322" t="s">
        <v>3445</v>
      </c>
      <c r="D240" s="326">
        <v>1012</v>
      </c>
      <c r="E240" s="322">
        <v>41183</v>
      </c>
      <c r="F240" s="294">
        <v>2958465</v>
      </c>
      <c r="G240" s="297" t="s">
        <v>243</v>
      </c>
      <c r="H240" s="298" t="s">
        <v>244</v>
      </c>
      <c r="I240" s="305" t="s">
        <v>2866</v>
      </c>
      <c r="J240" s="298" t="s">
        <v>2886</v>
      </c>
      <c r="K240" s="298" t="s">
        <v>2875</v>
      </c>
      <c r="L240" s="328" t="str">
        <f>HYPERLINK("#"&amp;"'Dynamic Data'!A"&amp;(MATCH(C240,'[40]Dynamic Data'!$A:$A,0)),TEXT(C240,""))</f>
        <v>CP 10 38</v>
      </c>
      <c r="M240" s="298" t="s">
        <v>242</v>
      </c>
      <c r="N240" s="305" t="s">
        <v>232</v>
      </c>
      <c r="O240" s="305" t="s">
        <v>232</v>
      </c>
      <c r="P240" s="305" t="s">
        <v>232</v>
      </c>
      <c r="Q240" s="305" t="s">
        <v>232</v>
      </c>
      <c r="R240" s="305" t="s">
        <v>232</v>
      </c>
      <c r="S240" s="305"/>
      <c r="T240" s="305" t="s">
        <v>232</v>
      </c>
      <c r="U240" s="305" t="s">
        <v>232</v>
      </c>
      <c r="V240" s="305" t="s">
        <v>232</v>
      </c>
      <c r="W240" s="305" t="s">
        <v>232</v>
      </c>
      <c r="X240" s="305"/>
      <c r="Y240" s="305"/>
      <c r="Z240" s="305"/>
      <c r="AA240" s="298" t="s">
        <v>232</v>
      </c>
      <c r="AB240" s="298" t="s">
        <v>232</v>
      </c>
      <c r="AC240" s="298" t="s">
        <v>232</v>
      </c>
      <c r="AD240" s="298" t="s">
        <v>232</v>
      </c>
      <c r="AE240" s="298" t="s">
        <v>232</v>
      </c>
      <c r="AF240" s="298" t="s">
        <v>232</v>
      </c>
      <c r="AG240" s="298" t="s">
        <v>232</v>
      </c>
      <c r="AH240" s="298" t="s">
        <v>232</v>
      </c>
      <c r="AI240" s="298" t="s">
        <v>232</v>
      </c>
      <c r="AJ240" s="298" t="s">
        <v>232</v>
      </c>
      <c r="AK240" s="298" t="s">
        <v>232</v>
      </c>
      <c r="AL240" s="298" t="s">
        <v>232</v>
      </c>
      <c r="AM240" s="298" t="s">
        <v>232</v>
      </c>
      <c r="AN240" s="298" t="s">
        <v>232</v>
      </c>
      <c r="AO240" s="298" t="s">
        <v>232</v>
      </c>
      <c r="AP240" s="298" t="s">
        <v>239</v>
      </c>
      <c r="AQ240" s="303" t="s">
        <v>2876</v>
      </c>
      <c r="AR240" s="298" t="s">
        <v>242</v>
      </c>
      <c r="AS240" s="298" t="s">
        <v>2870</v>
      </c>
      <c r="AT240" s="298"/>
      <c r="AU240" s="298"/>
      <c r="AV240" s="298" t="s">
        <v>232</v>
      </c>
      <c r="AW240" s="298" t="s">
        <v>232</v>
      </c>
      <c r="AX240" s="298" t="s">
        <v>232</v>
      </c>
      <c r="AY240" s="298" t="s">
        <v>232</v>
      </c>
      <c r="AZ240" s="298" t="s">
        <v>232</v>
      </c>
      <c r="BA240" s="298"/>
      <c r="BB240" s="298"/>
      <c r="BC240" s="298"/>
      <c r="BD240" s="298"/>
      <c r="BE240" s="298"/>
      <c r="BF240" s="298" t="s">
        <v>2353</v>
      </c>
      <c r="BG240" s="298" t="s">
        <v>2877</v>
      </c>
      <c r="BH240" s="294">
        <v>45035</v>
      </c>
      <c r="BI240" s="298">
        <v>38</v>
      </c>
      <c r="BJ240" s="323"/>
      <c r="BK240" s="323"/>
      <c r="BL240" s="323"/>
      <c r="BM240" s="323"/>
      <c r="BN240" s="323"/>
      <c r="BO240" s="323"/>
      <c r="BP240" s="298"/>
      <c r="BQ240" s="298"/>
      <c r="BR240" s="323"/>
      <c r="BS240" s="341"/>
      <c r="BT240" s="341"/>
      <c r="BU240" s="341"/>
      <c r="BV240" s="341"/>
      <c r="BW240" s="341"/>
      <c r="BX240" s="341"/>
      <c r="BY240" s="341"/>
      <c r="BZ240" s="341"/>
      <c r="CA240" s="341"/>
      <c r="CB240" s="341"/>
    </row>
    <row r="241" spans="1:70" ht="30" hidden="1" customHeight="1" x14ac:dyDescent="0.25">
      <c r="A241" s="268" t="s">
        <v>3359</v>
      </c>
      <c r="B241" s="316" t="s">
        <v>3446</v>
      </c>
      <c r="C241" s="269" t="s">
        <v>333</v>
      </c>
      <c r="D241" s="287">
        <v>219</v>
      </c>
      <c r="E241" s="269">
        <v>43497</v>
      </c>
      <c r="F241" s="269">
        <v>2958465</v>
      </c>
      <c r="G241" s="264" t="s">
        <v>243</v>
      </c>
      <c r="H241" s="264" t="s">
        <v>244</v>
      </c>
      <c r="I241" s="248" t="s">
        <v>2866</v>
      </c>
      <c r="J241" s="248" t="s">
        <v>2886</v>
      </c>
      <c r="K241" s="248" t="s">
        <v>2875</v>
      </c>
      <c r="L241" s="260" t="str">
        <f>HYPERLINK("#"&amp;"'Dynamic Data'!A"&amp;(MATCH(C241,'[40]Dynamic Data'!$A:$A,0)),TEXT(C241,""))</f>
        <v>CP 10 40</v>
      </c>
      <c r="M241" s="248" t="s">
        <v>242</v>
      </c>
      <c r="N241" s="264" t="s">
        <v>232</v>
      </c>
      <c r="O241" s="264" t="s">
        <v>232</v>
      </c>
      <c r="P241" s="264" t="s">
        <v>232</v>
      </c>
      <c r="Q241" s="264" t="s">
        <v>232</v>
      </c>
      <c r="R241" s="264" t="s">
        <v>232</v>
      </c>
      <c r="S241" s="264" t="s">
        <v>232</v>
      </c>
      <c r="T241" s="264" t="s">
        <v>232</v>
      </c>
      <c r="U241" s="264" t="s">
        <v>232</v>
      </c>
      <c r="V241" s="264" t="s">
        <v>232</v>
      </c>
      <c r="W241" s="264" t="s">
        <v>232</v>
      </c>
      <c r="X241" s="264" t="s">
        <v>232</v>
      </c>
      <c r="Y241" s="264" t="s">
        <v>232</v>
      </c>
      <c r="Z241" s="264" t="s">
        <v>232</v>
      </c>
      <c r="AA241" s="264" t="s">
        <v>232</v>
      </c>
      <c r="AB241" s="264" t="s">
        <v>232</v>
      </c>
      <c r="AC241" s="264" t="s">
        <v>232</v>
      </c>
      <c r="AD241" s="264" t="s">
        <v>232</v>
      </c>
      <c r="AE241" s="264" t="s">
        <v>232</v>
      </c>
      <c r="AF241" s="264" t="s">
        <v>232</v>
      </c>
      <c r="AG241" s="264" t="s">
        <v>232</v>
      </c>
      <c r="AH241" s="264" t="s">
        <v>232</v>
      </c>
      <c r="AI241" s="264" t="s">
        <v>232</v>
      </c>
      <c r="AJ241" s="264" t="s">
        <v>232</v>
      </c>
      <c r="AK241" s="264" t="s">
        <v>232</v>
      </c>
      <c r="AL241" s="264" t="s">
        <v>232</v>
      </c>
      <c r="AM241" s="264" t="s">
        <v>232</v>
      </c>
      <c r="AN241" s="264" t="s">
        <v>232</v>
      </c>
      <c r="AO241" s="264" t="s">
        <v>232</v>
      </c>
      <c r="AP241" s="248" t="s">
        <v>239</v>
      </c>
      <c r="AQ241" s="261" t="s">
        <v>2876</v>
      </c>
      <c r="AR241" s="248" t="s">
        <v>242</v>
      </c>
      <c r="AS241" s="248" t="s">
        <v>2870</v>
      </c>
      <c r="AT241" s="267"/>
      <c r="AU241" s="267"/>
      <c r="AV241" s="264" t="s">
        <v>232</v>
      </c>
      <c r="AW241" s="264" t="s">
        <v>232</v>
      </c>
      <c r="AX241" s="264" t="s">
        <v>232</v>
      </c>
      <c r="AY241" s="264" t="s">
        <v>232</v>
      </c>
      <c r="AZ241" s="264" t="s">
        <v>232</v>
      </c>
      <c r="BA241" s="248"/>
      <c r="BB241" s="248"/>
      <c r="BC241" s="248"/>
      <c r="BD241" s="248"/>
      <c r="BE241" s="248"/>
      <c r="BF241" s="248" t="s">
        <v>2353</v>
      </c>
      <c r="BG241" s="248" t="s">
        <v>2877</v>
      </c>
      <c r="BH241" s="251">
        <v>45035</v>
      </c>
      <c r="BI241" s="248" t="s">
        <v>3362</v>
      </c>
      <c r="BJ241" s="267"/>
      <c r="BK241" s="267"/>
      <c r="BL241" s="267"/>
      <c r="BM241" s="267"/>
      <c r="BN241" s="267"/>
      <c r="BO241" s="267"/>
      <c r="BP241" s="267"/>
      <c r="BQ241" s="267"/>
      <c r="BR241" s="267"/>
    </row>
    <row r="242" spans="1:70" ht="30" hidden="1" customHeight="1" x14ac:dyDescent="0.25">
      <c r="A242" s="268" t="s">
        <v>3439</v>
      </c>
      <c r="B242" s="316" t="s">
        <v>3447</v>
      </c>
      <c r="C242" s="264" t="s">
        <v>3448</v>
      </c>
      <c r="D242" s="287" t="s">
        <v>3078</v>
      </c>
      <c r="E242" s="269">
        <v>41275</v>
      </c>
      <c r="F242" s="269">
        <v>2958465</v>
      </c>
      <c r="G242" s="264" t="s">
        <v>23</v>
      </c>
      <c r="H242" s="264" t="s">
        <v>242</v>
      </c>
      <c r="I242" s="248" t="s">
        <v>2866</v>
      </c>
      <c r="J242" s="248" t="s">
        <v>2886</v>
      </c>
      <c r="K242" s="248" t="s">
        <v>2875</v>
      </c>
      <c r="L242" s="260" t="str">
        <f>HYPERLINK("#"&amp;"'Dynamic Data'!A"&amp;(MATCH(C242,'[40]Dynamic Data'!$A:$A,0)),TEXT(C242,""))</f>
        <v>CPE 0696</v>
      </c>
      <c r="M242" s="248" t="s">
        <v>242</v>
      </c>
      <c r="N242" s="264" t="s">
        <v>232</v>
      </c>
      <c r="O242" s="264" t="s">
        <v>232</v>
      </c>
      <c r="P242" s="264" t="s">
        <v>232</v>
      </c>
      <c r="Q242" s="264" t="s">
        <v>232</v>
      </c>
      <c r="R242" s="264" t="s">
        <v>232</v>
      </c>
      <c r="S242" s="264"/>
      <c r="T242" s="264" t="s">
        <v>232</v>
      </c>
      <c r="U242" s="264"/>
      <c r="V242" s="264" t="s">
        <v>232</v>
      </c>
      <c r="W242" s="264"/>
      <c r="X242" s="264"/>
      <c r="Y242" s="264"/>
      <c r="Z242" s="264"/>
      <c r="AA242" s="264" t="s">
        <v>232</v>
      </c>
      <c r="AB242" s="264" t="s">
        <v>232</v>
      </c>
      <c r="AC242" s="264" t="s">
        <v>232</v>
      </c>
      <c r="AD242" s="264" t="s">
        <v>232</v>
      </c>
      <c r="AE242" s="264" t="s">
        <v>232</v>
      </c>
      <c r="AF242" s="264" t="s">
        <v>232</v>
      </c>
      <c r="AG242" s="264" t="s">
        <v>232</v>
      </c>
      <c r="AH242" s="264" t="s">
        <v>232</v>
      </c>
      <c r="AI242" s="264" t="s">
        <v>232</v>
      </c>
      <c r="AJ242" s="264" t="s">
        <v>232</v>
      </c>
      <c r="AK242" s="264" t="s">
        <v>232</v>
      </c>
      <c r="AL242" s="264" t="s">
        <v>232</v>
      </c>
      <c r="AM242" s="264" t="s">
        <v>232</v>
      </c>
      <c r="AN242" s="264" t="s">
        <v>232</v>
      </c>
      <c r="AO242" s="264" t="s">
        <v>232</v>
      </c>
      <c r="AP242" s="248" t="s">
        <v>239</v>
      </c>
      <c r="AQ242" s="261" t="s">
        <v>2876</v>
      </c>
      <c r="AR242" s="248" t="s">
        <v>242</v>
      </c>
      <c r="AS242" s="248" t="s">
        <v>2870</v>
      </c>
      <c r="AT242" s="267"/>
      <c r="AU242" s="267"/>
      <c r="AV242" s="264" t="s">
        <v>232</v>
      </c>
      <c r="AW242" s="264" t="s">
        <v>232</v>
      </c>
      <c r="AX242" s="264" t="s">
        <v>232</v>
      </c>
      <c r="AY242" s="264" t="s">
        <v>232</v>
      </c>
      <c r="AZ242" s="264" t="s">
        <v>232</v>
      </c>
      <c r="BA242" s="248"/>
      <c r="BB242" s="248"/>
      <c r="BC242" s="248"/>
      <c r="BD242" s="248"/>
      <c r="BE242" s="248"/>
      <c r="BF242" s="248" t="s">
        <v>2353</v>
      </c>
      <c r="BG242" s="248" t="s">
        <v>2877</v>
      </c>
      <c r="BH242" s="251">
        <v>45035</v>
      </c>
      <c r="BI242" s="248" t="s">
        <v>3429</v>
      </c>
      <c r="BJ242" s="267"/>
      <c r="BK242" s="267"/>
      <c r="BL242" s="267"/>
      <c r="BM242" s="267"/>
      <c r="BN242" s="267"/>
      <c r="BO242" s="267"/>
      <c r="BP242" s="267"/>
      <c r="BQ242" s="267"/>
      <c r="BR242" s="267"/>
    </row>
    <row r="243" spans="1:70" ht="30" hidden="1" customHeight="1" x14ac:dyDescent="0.25">
      <c r="A243" s="329" t="s">
        <v>2882</v>
      </c>
      <c r="B243" s="329" t="s">
        <v>3449</v>
      </c>
      <c r="C243" s="210" t="s">
        <v>3450</v>
      </c>
      <c r="D243" s="273" t="s">
        <v>2920</v>
      </c>
      <c r="E243" s="269">
        <v>44317</v>
      </c>
      <c r="F243" s="269">
        <v>2958465</v>
      </c>
      <c r="G243" s="264" t="s">
        <v>23</v>
      </c>
      <c r="H243" s="264" t="s">
        <v>242</v>
      </c>
      <c r="I243" s="248" t="s">
        <v>2866</v>
      </c>
      <c r="J243" s="248" t="s">
        <v>2944</v>
      </c>
      <c r="K243" s="248" t="s">
        <v>2868</v>
      </c>
      <c r="L243" s="248" t="s">
        <v>23</v>
      </c>
      <c r="M243" s="248" t="s">
        <v>244</v>
      </c>
      <c r="N243" s="264" t="s">
        <v>232</v>
      </c>
      <c r="O243" s="264" t="s">
        <v>232</v>
      </c>
      <c r="P243" s="264" t="s">
        <v>232</v>
      </c>
      <c r="Q243" s="264" t="s">
        <v>232</v>
      </c>
      <c r="R243" s="264" t="s">
        <v>232</v>
      </c>
      <c r="S243" s="264" t="s">
        <v>232</v>
      </c>
      <c r="T243" s="264" t="s">
        <v>232</v>
      </c>
      <c r="U243" s="264" t="s">
        <v>232</v>
      </c>
      <c r="V243" s="264" t="s">
        <v>232</v>
      </c>
      <c r="W243" s="264" t="s">
        <v>232</v>
      </c>
      <c r="X243" s="264" t="s">
        <v>232</v>
      </c>
      <c r="Y243" s="264" t="s">
        <v>232</v>
      </c>
      <c r="Z243" s="264" t="s">
        <v>232</v>
      </c>
      <c r="AA243" s="264" t="s">
        <v>232</v>
      </c>
      <c r="AB243" s="264" t="s">
        <v>232</v>
      </c>
      <c r="AC243" s="264" t="s">
        <v>232</v>
      </c>
      <c r="AD243" s="264" t="s">
        <v>232</v>
      </c>
      <c r="AE243" s="264" t="s">
        <v>232</v>
      </c>
      <c r="AF243" s="264" t="s">
        <v>232</v>
      </c>
      <c r="AG243" s="264" t="s">
        <v>232</v>
      </c>
      <c r="AH243" s="264" t="s">
        <v>232</v>
      </c>
      <c r="AI243" s="264" t="s">
        <v>232</v>
      </c>
      <c r="AJ243" s="264" t="s">
        <v>232</v>
      </c>
      <c r="AK243" s="264" t="s">
        <v>232</v>
      </c>
      <c r="AL243" s="264" t="s">
        <v>232</v>
      </c>
      <c r="AM243" s="264" t="s">
        <v>232</v>
      </c>
      <c r="AN243" s="264" t="s">
        <v>232</v>
      </c>
      <c r="AO243" s="264" t="s">
        <v>232</v>
      </c>
      <c r="AP243" s="248" t="s">
        <v>246</v>
      </c>
      <c r="AQ243" s="261" t="s">
        <v>2869</v>
      </c>
      <c r="AR243" s="248" t="s">
        <v>242</v>
      </c>
      <c r="AS243" s="248" t="s">
        <v>2870</v>
      </c>
      <c r="AT243" s="267"/>
      <c r="AU243" s="267"/>
      <c r="AV243" s="264" t="s">
        <v>232</v>
      </c>
      <c r="AW243" s="264" t="s">
        <v>232</v>
      </c>
      <c r="AX243" s="264" t="s">
        <v>232</v>
      </c>
      <c r="AY243" s="264" t="s">
        <v>232</v>
      </c>
      <c r="AZ243" s="264" t="s">
        <v>232</v>
      </c>
      <c r="BA243" s="248"/>
      <c r="BB243" s="248"/>
      <c r="BC243" s="248"/>
      <c r="BD243" s="248"/>
      <c r="BE243" s="248"/>
      <c r="BF243" s="248" t="s">
        <v>2353</v>
      </c>
      <c r="BG243" s="248" t="s">
        <v>2877</v>
      </c>
      <c r="BH243" s="251">
        <v>45035</v>
      </c>
      <c r="BI243" s="248" t="s">
        <v>3429</v>
      </c>
      <c r="BJ243" s="267"/>
      <c r="BK243" s="267"/>
      <c r="BL243" s="267"/>
      <c r="BM243" s="267"/>
      <c r="BN243" s="267"/>
      <c r="BO243" s="267"/>
      <c r="BP243" s="267"/>
      <c r="BQ243" s="267"/>
      <c r="BR243" s="267"/>
    </row>
    <row r="250" spans="1:70" ht="14.65" customHeight="1" x14ac:dyDescent="0.25">
      <c r="AP250" s="349"/>
    </row>
  </sheetData>
  <autoFilter ref="A1:BR243" xr:uid="{CA7A3E65-1B8D-4790-83A6-5B66B5A3002E}">
    <filterColumn colId="0">
      <customFilters>
        <customFilter val="*PR.COV001.11*"/>
      </customFilters>
    </filterColumn>
  </autoFilter>
  <conditionalFormatting sqref="C58:C87 C129:C195">
    <cfRule type="containsText" dxfId="50" priority="3" operator="containsText" text="N/A">
      <formula>NOT(ISERROR(SEARCH("N/A",C58)))</formula>
    </cfRule>
  </conditionalFormatting>
  <conditionalFormatting sqref="C202:C209">
    <cfRule type="containsText" dxfId="49" priority="2" operator="containsText" text="N/A">
      <formula>NOT(ISERROR(SEARCH("N/A",C202)))</formula>
    </cfRule>
  </conditionalFormatting>
  <conditionalFormatting sqref="C211:C243">
    <cfRule type="containsText" dxfId="48" priority="1" operator="containsText" text="N/A">
      <formula>NOT(ISERROR(SEARCH("N/A",C211)))</formula>
    </cfRule>
  </conditionalFormatting>
  <dataValidations count="1">
    <dataValidation type="list" allowBlank="1" showInputMessage="1" showErrorMessage="1" sqref="AR2:AR1048576 M2:M1048576" xr:uid="{8B933EEC-25B3-41E1-8754-D0E5FC039B44}">
      <formula1>"Yes, No"</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28AF94-A78A-40B5-AD55-5B2E50AD31AB}">
  <sheetPr codeName="Sheet10">
    <tabColor rgb="FF00B050"/>
  </sheetPr>
  <dimension ref="A1:BG1048417"/>
  <sheetViews>
    <sheetView showGridLines="0" zoomScale="60" zoomScaleNormal="60" zoomScaleSheetLayoutView="90" workbookViewId="0">
      <pane xSplit="5" ySplit="1" topLeftCell="F2" activePane="bottomRight" state="frozen"/>
      <selection pane="topRight" activeCell="F1" sqref="F1"/>
      <selection pane="bottomLeft" activeCell="A6" sqref="A6"/>
      <selection pane="bottomRight" activeCell="B1" sqref="B1"/>
    </sheetView>
  </sheetViews>
  <sheetFormatPr defaultColWidth="9.28515625" defaultRowHeight="15" customHeight="1" outlineLevelCol="1" x14ac:dyDescent="0.25"/>
  <cols>
    <col min="1" max="1" width="18.7109375" style="434" customWidth="1"/>
    <col min="2" max="2" width="24.28515625" style="435" customWidth="1" outlineLevel="1"/>
    <col min="3" max="3" width="25.28515625" style="435" customWidth="1" outlineLevel="1"/>
    <col min="4" max="4" width="19.28515625" style="435" customWidth="1" outlineLevel="1"/>
    <col min="5" max="5" width="20.28515625" style="435" customWidth="1" outlineLevel="1"/>
    <col min="6" max="7" width="11.7109375" style="436" customWidth="1"/>
    <col min="8" max="9" width="17.7109375" style="436" customWidth="1"/>
    <col min="10" max="10" width="23.7109375" style="437" customWidth="1"/>
    <col min="11" max="11" width="40.7109375" style="437" customWidth="1"/>
    <col min="12" max="12" width="32" style="435" customWidth="1"/>
    <col min="13" max="13" width="33.7109375" style="434" customWidth="1"/>
    <col min="14" max="15" width="34.42578125" style="369" customWidth="1"/>
    <col min="16" max="16" width="34.42578125" style="433" customWidth="1"/>
    <col min="17" max="19" width="13.5703125" style="369" customWidth="1"/>
    <col min="20" max="20" width="12.42578125" style="432" customWidth="1"/>
    <col min="21" max="21" width="5.7109375" style="432" customWidth="1"/>
    <col min="22" max="34" width="5.7109375" style="432" customWidth="1" outlineLevel="1"/>
    <col min="35" max="46" width="7.7109375" style="369" customWidth="1"/>
    <col min="47" max="47" width="39.28515625" style="101" customWidth="1"/>
    <col min="48" max="48" width="26.7109375" style="433" customWidth="1"/>
    <col min="49" max="50" width="28.7109375" style="433" customWidth="1"/>
    <col min="51" max="54" width="28.7109375" style="101" customWidth="1"/>
    <col min="55" max="55" width="17.42578125" style="369" customWidth="1"/>
    <col min="56" max="56" width="10" style="369" customWidth="1" outlineLevel="1"/>
    <col min="57" max="57" width="15.7109375" style="369" customWidth="1" outlineLevel="1"/>
    <col min="58" max="58" width="11.5703125" style="369" customWidth="1" outlineLevel="1"/>
    <col min="59" max="59" width="9.28515625" style="369" customWidth="1" outlineLevel="1"/>
    <col min="60" max="16384" width="9.28515625" style="350"/>
  </cols>
  <sheetData>
    <row r="1" spans="1:59" s="369" customFormat="1" ht="50.25" customHeight="1" x14ac:dyDescent="0.25">
      <c r="A1" s="136" t="s">
        <v>1276</v>
      </c>
      <c r="B1" s="351" t="s">
        <v>198</v>
      </c>
      <c r="C1" s="352" t="s">
        <v>149</v>
      </c>
      <c r="D1" s="353" t="s">
        <v>199</v>
      </c>
      <c r="E1" s="354" t="s">
        <v>200</v>
      </c>
      <c r="F1" s="355" t="s">
        <v>3451</v>
      </c>
      <c r="G1" s="355" t="s">
        <v>202</v>
      </c>
      <c r="H1" s="355" t="s">
        <v>3452</v>
      </c>
      <c r="I1" s="355" t="s">
        <v>3453</v>
      </c>
      <c r="J1" s="355" t="s">
        <v>3454</v>
      </c>
      <c r="K1" s="355" t="s">
        <v>3455</v>
      </c>
      <c r="L1" s="356" t="s">
        <v>3456</v>
      </c>
      <c r="M1" s="357" t="s">
        <v>3457</v>
      </c>
      <c r="N1" s="357" t="s">
        <v>3458</v>
      </c>
      <c r="O1" s="357" t="s">
        <v>1288</v>
      </c>
      <c r="P1" s="358" t="s">
        <v>3459</v>
      </c>
      <c r="Q1" s="359" t="s">
        <v>3460</v>
      </c>
      <c r="R1" s="360" t="s">
        <v>3461</v>
      </c>
      <c r="S1" s="359" t="s">
        <v>3462</v>
      </c>
      <c r="T1" s="361" t="s">
        <v>212</v>
      </c>
      <c r="U1" s="361" t="s">
        <v>213</v>
      </c>
      <c r="V1" s="361" t="s">
        <v>214</v>
      </c>
      <c r="W1" s="361" t="s">
        <v>215</v>
      </c>
      <c r="X1" s="361" t="s">
        <v>216</v>
      </c>
      <c r="Y1" s="361" t="s">
        <v>217</v>
      </c>
      <c r="Z1" s="361" t="s">
        <v>218</v>
      </c>
      <c r="AA1" s="361" t="s">
        <v>219</v>
      </c>
      <c r="AB1" s="361" t="s">
        <v>220</v>
      </c>
      <c r="AC1" s="361" t="s">
        <v>221</v>
      </c>
      <c r="AD1" s="361" t="s">
        <v>222</v>
      </c>
      <c r="AE1" s="361" t="s">
        <v>223</v>
      </c>
      <c r="AF1" s="361" t="s">
        <v>224</v>
      </c>
      <c r="AG1" s="361" t="s">
        <v>225</v>
      </c>
      <c r="AH1" s="361" t="s">
        <v>226</v>
      </c>
      <c r="AI1" s="362" t="s">
        <v>2848</v>
      </c>
      <c r="AJ1" s="362" t="s">
        <v>3463</v>
      </c>
      <c r="AK1" s="362" t="s">
        <v>2850</v>
      </c>
      <c r="AL1" s="362" t="s">
        <v>2851</v>
      </c>
      <c r="AM1" s="362" t="s">
        <v>2852</v>
      </c>
      <c r="AN1" s="362" t="s">
        <v>2853</v>
      </c>
      <c r="AO1" s="362" t="s">
        <v>2854</v>
      </c>
      <c r="AP1" s="362" t="s">
        <v>2855</v>
      </c>
      <c r="AQ1" s="362" t="s">
        <v>2856</v>
      </c>
      <c r="AR1" s="362" t="s">
        <v>3464</v>
      </c>
      <c r="AS1" s="362" t="s">
        <v>3465</v>
      </c>
      <c r="AT1" s="362" t="s">
        <v>2859</v>
      </c>
      <c r="AU1" s="363" t="s">
        <v>197</v>
      </c>
      <c r="AV1" s="363" t="s">
        <v>1291</v>
      </c>
      <c r="AW1" s="363" t="s">
        <v>1292</v>
      </c>
      <c r="AX1" s="364" t="s">
        <v>1293</v>
      </c>
      <c r="AY1" s="364" t="s">
        <v>1294</v>
      </c>
      <c r="AZ1" s="364" t="s">
        <v>1295</v>
      </c>
      <c r="BA1" s="365" t="s">
        <v>227</v>
      </c>
      <c r="BB1" s="365" t="s">
        <v>228</v>
      </c>
      <c r="BC1" s="366" t="s">
        <v>3466</v>
      </c>
      <c r="BD1" s="366" t="s">
        <v>1292</v>
      </c>
      <c r="BE1" s="367" t="s">
        <v>2864</v>
      </c>
      <c r="BF1" s="366"/>
      <c r="BG1" s="368"/>
    </row>
    <row r="2" spans="1:59" s="378" customFormat="1" ht="30" x14ac:dyDescent="0.25">
      <c r="A2" s="370" t="s">
        <v>3467</v>
      </c>
      <c r="B2" s="371" t="s">
        <v>234</v>
      </c>
      <c r="C2" s="370" t="s">
        <v>231</v>
      </c>
      <c r="D2" s="370" t="s">
        <v>245</v>
      </c>
      <c r="E2" s="370" t="s">
        <v>23</v>
      </c>
      <c r="F2" s="372" t="s">
        <v>3468</v>
      </c>
      <c r="G2" s="372" t="s">
        <v>236</v>
      </c>
      <c r="H2" s="373">
        <v>3</v>
      </c>
      <c r="I2" s="373">
        <v>2958465</v>
      </c>
      <c r="J2" s="374" t="s">
        <v>147</v>
      </c>
      <c r="K2" s="374" t="s">
        <v>3469</v>
      </c>
      <c r="L2" s="371" t="s">
        <v>3470</v>
      </c>
      <c r="M2" s="371" t="s">
        <v>3471</v>
      </c>
      <c r="N2" s="103" t="s">
        <v>23</v>
      </c>
      <c r="O2" s="103" t="s">
        <v>244</v>
      </c>
      <c r="P2" s="375" t="s">
        <v>3472</v>
      </c>
      <c r="Q2" s="103" t="s">
        <v>232</v>
      </c>
      <c r="R2" s="103" t="s">
        <v>232</v>
      </c>
      <c r="S2" s="103" t="s">
        <v>232</v>
      </c>
      <c r="T2" s="374" t="s">
        <v>232</v>
      </c>
      <c r="U2" s="374" t="s">
        <v>232</v>
      </c>
      <c r="V2" s="374" t="s">
        <v>232</v>
      </c>
      <c r="W2" s="374" t="s">
        <v>232</v>
      </c>
      <c r="X2" s="374" t="s">
        <v>232</v>
      </c>
      <c r="Y2" s="374" t="s">
        <v>232</v>
      </c>
      <c r="Z2" s="374" t="s">
        <v>232</v>
      </c>
      <c r="AA2" s="374" t="s">
        <v>232</v>
      </c>
      <c r="AB2" s="374" t="s">
        <v>232</v>
      </c>
      <c r="AC2" s="374" t="s">
        <v>232</v>
      </c>
      <c r="AD2" s="374" t="s">
        <v>232</v>
      </c>
      <c r="AE2" s="374" t="s">
        <v>232</v>
      </c>
      <c r="AF2" s="374" t="s">
        <v>232</v>
      </c>
      <c r="AG2" s="374" t="s">
        <v>232</v>
      </c>
      <c r="AH2" s="374" t="s">
        <v>232</v>
      </c>
      <c r="AI2" s="103" t="s">
        <v>232</v>
      </c>
      <c r="AJ2" s="103"/>
      <c r="AK2" s="103" t="s">
        <v>232</v>
      </c>
      <c r="AL2" s="103" t="s">
        <v>232</v>
      </c>
      <c r="AM2" s="103" t="s">
        <v>232</v>
      </c>
      <c r="AN2" s="103" t="s">
        <v>232</v>
      </c>
      <c r="AO2" s="103" t="s">
        <v>232</v>
      </c>
      <c r="AP2" s="103"/>
      <c r="AQ2" s="103"/>
      <c r="AR2" s="103"/>
      <c r="AS2" s="103"/>
      <c r="AT2" s="103"/>
      <c r="AU2" s="103" t="s">
        <v>2353</v>
      </c>
      <c r="AV2" s="376" t="s">
        <v>3473</v>
      </c>
      <c r="AW2" s="377">
        <v>45001</v>
      </c>
      <c r="AX2" s="376"/>
      <c r="AY2" s="376"/>
      <c r="AZ2" s="376"/>
      <c r="BA2" s="376"/>
      <c r="BB2" s="376"/>
      <c r="BC2" s="103"/>
      <c r="BD2" s="103"/>
      <c r="BE2" s="103"/>
      <c r="BF2" s="103"/>
      <c r="BG2" s="103"/>
    </row>
    <row r="3" spans="1:59" ht="45" x14ac:dyDescent="0.25">
      <c r="A3" s="379" t="s">
        <v>351</v>
      </c>
      <c r="B3" s="370" t="s">
        <v>234</v>
      </c>
      <c r="C3" s="380" t="s">
        <v>231</v>
      </c>
      <c r="D3" s="381" t="s">
        <v>352</v>
      </c>
      <c r="E3" s="381" t="s">
        <v>23</v>
      </c>
      <c r="F3" s="372" t="s">
        <v>3474</v>
      </c>
      <c r="G3" s="372" t="s">
        <v>236</v>
      </c>
      <c r="H3" s="373">
        <v>44197</v>
      </c>
      <c r="I3" s="373">
        <v>2958465</v>
      </c>
      <c r="J3" s="374" t="s">
        <v>147</v>
      </c>
      <c r="K3" s="374" t="s">
        <v>3469</v>
      </c>
      <c r="L3" s="371" t="s">
        <v>3470</v>
      </c>
      <c r="M3" s="371" t="s">
        <v>3475</v>
      </c>
      <c r="N3" s="103" t="s">
        <v>23</v>
      </c>
      <c r="O3" s="103" t="s">
        <v>244</v>
      </c>
      <c r="P3" s="375" t="s">
        <v>3472</v>
      </c>
      <c r="Q3" s="382" t="s">
        <v>232</v>
      </c>
      <c r="R3" s="103" t="s">
        <v>232</v>
      </c>
      <c r="S3" s="103" t="s">
        <v>232</v>
      </c>
      <c r="T3" s="374" t="s">
        <v>232</v>
      </c>
      <c r="U3" s="374" t="s">
        <v>232</v>
      </c>
      <c r="V3" s="374" t="s">
        <v>232</v>
      </c>
      <c r="W3" s="374" t="s">
        <v>232</v>
      </c>
      <c r="X3" s="374" t="s">
        <v>232</v>
      </c>
      <c r="Y3" s="374" t="s">
        <v>232</v>
      </c>
      <c r="Z3" s="374" t="s">
        <v>232</v>
      </c>
      <c r="AA3" s="374" t="s">
        <v>232</v>
      </c>
      <c r="AB3" s="374" t="s">
        <v>232</v>
      </c>
      <c r="AC3" s="374" t="s">
        <v>232</v>
      </c>
      <c r="AD3" s="374" t="s">
        <v>232</v>
      </c>
      <c r="AE3" s="374" t="s">
        <v>232</v>
      </c>
      <c r="AF3" s="374" t="s">
        <v>232</v>
      </c>
      <c r="AG3" s="374" t="s">
        <v>232</v>
      </c>
      <c r="AH3" s="374" t="s">
        <v>232</v>
      </c>
      <c r="AI3" s="103" t="s">
        <v>232</v>
      </c>
      <c r="AJ3" s="103"/>
      <c r="AK3" s="103" t="s">
        <v>232</v>
      </c>
      <c r="AL3" s="103" t="s">
        <v>232</v>
      </c>
      <c r="AM3" s="103" t="s">
        <v>232</v>
      </c>
      <c r="AN3" s="103" t="s">
        <v>232</v>
      </c>
      <c r="AO3" s="103" t="s">
        <v>232</v>
      </c>
      <c r="AP3" s="103"/>
      <c r="AQ3" s="103"/>
      <c r="AR3" s="103"/>
      <c r="AS3" s="103"/>
      <c r="AT3" s="383"/>
      <c r="AU3" s="103" t="s">
        <v>2353</v>
      </c>
      <c r="AV3" s="376" t="s">
        <v>3473</v>
      </c>
      <c r="AW3" s="377">
        <v>45001</v>
      </c>
      <c r="AX3" s="384"/>
      <c r="AY3" s="384"/>
      <c r="AZ3" s="384"/>
      <c r="BA3" s="384"/>
      <c r="BB3" s="384"/>
      <c r="BC3" s="103"/>
      <c r="BD3" s="103"/>
      <c r="BE3" s="103"/>
      <c r="BF3" s="103"/>
      <c r="BG3" s="103"/>
    </row>
    <row r="4" spans="1:59" ht="45" x14ac:dyDescent="0.25">
      <c r="A4" s="385" t="s">
        <v>351</v>
      </c>
      <c r="B4" s="370" t="s">
        <v>234</v>
      </c>
      <c r="C4" s="386" t="s">
        <v>231</v>
      </c>
      <c r="D4" s="387" t="s">
        <v>490</v>
      </c>
      <c r="E4" s="387" t="s">
        <v>23</v>
      </c>
      <c r="F4" s="372" t="s">
        <v>3476</v>
      </c>
      <c r="G4" s="372" t="s">
        <v>236</v>
      </c>
      <c r="H4" s="373">
        <v>44197</v>
      </c>
      <c r="I4" s="373">
        <v>2958465</v>
      </c>
      <c r="J4" s="374" t="s">
        <v>147</v>
      </c>
      <c r="K4" s="374" t="s">
        <v>3469</v>
      </c>
      <c r="L4" s="371" t="s">
        <v>3470</v>
      </c>
      <c r="M4" s="371" t="s">
        <v>3477</v>
      </c>
      <c r="N4" s="103" t="s">
        <v>23</v>
      </c>
      <c r="O4" s="103" t="s">
        <v>244</v>
      </c>
      <c r="P4" s="375" t="s">
        <v>3472</v>
      </c>
      <c r="Q4" s="103" t="s">
        <v>232</v>
      </c>
      <c r="R4" s="103" t="s">
        <v>232</v>
      </c>
      <c r="S4" s="103" t="s">
        <v>232</v>
      </c>
      <c r="T4" s="374" t="s">
        <v>232</v>
      </c>
      <c r="U4" s="374" t="s">
        <v>232</v>
      </c>
      <c r="V4" s="374" t="s">
        <v>232</v>
      </c>
      <c r="W4" s="374" t="s">
        <v>232</v>
      </c>
      <c r="X4" s="374" t="s">
        <v>232</v>
      </c>
      <c r="Y4" s="374" t="s">
        <v>232</v>
      </c>
      <c r="Z4" s="374" t="s">
        <v>232</v>
      </c>
      <c r="AA4" s="374" t="s">
        <v>232</v>
      </c>
      <c r="AB4" s="374" t="s">
        <v>232</v>
      </c>
      <c r="AC4" s="374" t="s">
        <v>232</v>
      </c>
      <c r="AD4" s="374" t="s">
        <v>232</v>
      </c>
      <c r="AE4" s="374" t="s">
        <v>232</v>
      </c>
      <c r="AF4" s="374" t="s">
        <v>232</v>
      </c>
      <c r="AG4" s="374" t="s">
        <v>232</v>
      </c>
      <c r="AH4" s="374" t="s">
        <v>232</v>
      </c>
      <c r="AI4" s="103" t="s">
        <v>232</v>
      </c>
      <c r="AJ4" s="103"/>
      <c r="AK4" s="103" t="s">
        <v>232</v>
      </c>
      <c r="AL4" s="103" t="s">
        <v>232</v>
      </c>
      <c r="AM4" s="103" t="s">
        <v>232</v>
      </c>
      <c r="AN4" s="103" t="s">
        <v>232</v>
      </c>
      <c r="AO4" s="103" t="s">
        <v>232</v>
      </c>
      <c r="AP4" s="103"/>
      <c r="AQ4" s="103"/>
      <c r="AR4" s="103"/>
      <c r="AS4" s="103"/>
      <c r="AT4" s="383"/>
      <c r="AU4" s="103" t="s">
        <v>2353</v>
      </c>
      <c r="AV4" s="376" t="s">
        <v>3473</v>
      </c>
      <c r="AW4" s="377">
        <v>45001</v>
      </c>
      <c r="AX4" s="384"/>
      <c r="AY4" s="384"/>
      <c r="AZ4" s="384"/>
      <c r="BA4" s="384"/>
      <c r="BB4" s="384"/>
      <c r="BC4" s="103"/>
      <c r="BD4" s="103"/>
      <c r="BE4" s="103"/>
      <c r="BF4" s="103"/>
      <c r="BG4" s="103"/>
    </row>
    <row r="5" spans="1:59" ht="210" x14ac:dyDescent="0.25">
      <c r="A5" s="379" t="s">
        <v>3478</v>
      </c>
      <c r="B5" s="370" t="s">
        <v>234</v>
      </c>
      <c r="C5" s="386" t="s">
        <v>231</v>
      </c>
      <c r="D5" s="387" t="s">
        <v>3479</v>
      </c>
      <c r="E5" s="387" t="s">
        <v>248</v>
      </c>
      <c r="F5" s="372" t="s">
        <v>3480</v>
      </c>
      <c r="G5" s="372" t="s">
        <v>236</v>
      </c>
      <c r="H5" s="373">
        <v>44197</v>
      </c>
      <c r="I5" s="373">
        <v>2958465</v>
      </c>
      <c r="J5" s="374" t="s">
        <v>147</v>
      </c>
      <c r="K5" s="374" t="s">
        <v>3469</v>
      </c>
      <c r="L5" s="371" t="s">
        <v>3470</v>
      </c>
      <c r="M5" s="371" t="s">
        <v>3481</v>
      </c>
      <c r="N5" s="103" t="s">
        <v>23</v>
      </c>
      <c r="O5" s="103" t="s">
        <v>244</v>
      </c>
      <c r="P5" s="103" t="s">
        <v>3472</v>
      </c>
      <c r="Q5" s="103" t="s">
        <v>232</v>
      </c>
      <c r="R5" s="103" t="s">
        <v>232</v>
      </c>
      <c r="S5" s="103" t="s">
        <v>232</v>
      </c>
      <c r="T5" s="374" t="s">
        <v>232</v>
      </c>
      <c r="U5" s="374" t="s">
        <v>232</v>
      </c>
      <c r="V5" s="374" t="s">
        <v>232</v>
      </c>
      <c r="W5" s="374" t="s">
        <v>232</v>
      </c>
      <c r="X5" s="374" t="s">
        <v>232</v>
      </c>
      <c r="Y5" s="374" t="s">
        <v>232</v>
      </c>
      <c r="Z5" s="374" t="s">
        <v>232</v>
      </c>
      <c r="AA5" s="374" t="s">
        <v>232</v>
      </c>
      <c r="AB5" s="374" t="s">
        <v>232</v>
      </c>
      <c r="AC5" s="374" t="s">
        <v>232</v>
      </c>
      <c r="AD5" s="374" t="s">
        <v>232</v>
      </c>
      <c r="AE5" s="374" t="s">
        <v>232</v>
      </c>
      <c r="AF5" s="374" t="s">
        <v>232</v>
      </c>
      <c r="AG5" s="374" t="s">
        <v>232</v>
      </c>
      <c r="AH5" s="374" t="s">
        <v>232</v>
      </c>
      <c r="AI5" s="103" t="s">
        <v>232</v>
      </c>
      <c r="AJ5" s="103"/>
      <c r="AK5" s="103" t="s">
        <v>232</v>
      </c>
      <c r="AL5" s="103" t="s">
        <v>232</v>
      </c>
      <c r="AM5" s="103" t="s">
        <v>232</v>
      </c>
      <c r="AN5" s="103" t="s">
        <v>232</v>
      </c>
      <c r="AO5" s="103" t="s">
        <v>232</v>
      </c>
      <c r="AP5" s="103"/>
      <c r="AQ5" s="103"/>
      <c r="AR5" s="103"/>
      <c r="AS5" s="103"/>
      <c r="AT5" s="383"/>
      <c r="AU5" s="103" t="s">
        <v>2353</v>
      </c>
      <c r="AV5" s="376" t="s">
        <v>3473</v>
      </c>
      <c r="AW5" s="377">
        <v>45001</v>
      </c>
      <c r="AX5" s="384"/>
      <c r="AY5" s="384"/>
      <c r="AZ5" s="384"/>
      <c r="BA5" s="384"/>
      <c r="BB5" s="384"/>
      <c r="BC5" s="103"/>
      <c r="BD5" s="103"/>
      <c r="BE5" s="103"/>
      <c r="BF5" s="103"/>
      <c r="BG5" s="103"/>
    </row>
    <row r="6" spans="1:59" ht="210" x14ac:dyDescent="0.25">
      <c r="A6" s="388" t="s">
        <v>3482</v>
      </c>
      <c r="B6" s="370" t="s">
        <v>234</v>
      </c>
      <c r="C6" s="386" t="s">
        <v>231</v>
      </c>
      <c r="D6" s="387" t="s">
        <v>3479</v>
      </c>
      <c r="E6" s="387" t="s">
        <v>329</v>
      </c>
      <c r="F6" s="372" t="s">
        <v>3483</v>
      </c>
      <c r="G6" s="372" t="s">
        <v>236</v>
      </c>
      <c r="H6" s="373">
        <v>44197</v>
      </c>
      <c r="I6" s="373">
        <v>2958465</v>
      </c>
      <c r="J6" s="374" t="s">
        <v>147</v>
      </c>
      <c r="K6" s="374" t="s">
        <v>3469</v>
      </c>
      <c r="L6" s="371" t="s">
        <v>3470</v>
      </c>
      <c r="M6" s="371" t="s">
        <v>3484</v>
      </c>
      <c r="N6" s="103" t="s">
        <v>23</v>
      </c>
      <c r="O6" s="103" t="s">
        <v>244</v>
      </c>
      <c r="P6" s="103" t="s">
        <v>3472</v>
      </c>
      <c r="Q6" s="103" t="s">
        <v>232</v>
      </c>
      <c r="R6" s="103" t="s">
        <v>232</v>
      </c>
      <c r="S6" s="103" t="s">
        <v>232</v>
      </c>
      <c r="T6" s="374" t="s">
        <v>232</v>
      </c>
      <c r="U6" s="374" t="s">
        <v>232</v>
      </c>
      <c r="V6" s="374" t="s">
        <v>232</v>
      </c>
      <c r="W6" s="374" t="s">
        <v>232</v>
      </c>
      <c r="X6" s="374" t="s">
        <v>232</v>
      </c>
      <c r="Y6" s="374" t="s">
        <v>232</v>
      </c>
      <c r="Z6" s="374" t="s">
        <v>232</v>
      </c>
      <c r="AA6" s="374" t="s">
        <v>232</v>
      </c>
      <c r="AB6" s="374" t="s">
        <v>232</v>
      </c>
      <c r="AC6" s="374" t="s">
        <v>232</v>
      </c>
      <c r="AD6" s="374" t="s">
        <v>232</v>
      </c>
      <c r="AE6" s="374" t="s">
        <v>232</v>
      </c>
      <c r="AF6" s="374" t="s">
        <v>232</v>
      </c>
      <c r="AG6" s="374" t="s">
        <v>232</v>
      </c>
      <c r="AH6" s="374" t="s">
        <v>232</v>
      </c>
      <c r="AI6" s="103" t="s">
        <v>232</v>
      </c>
      <c r="AJ6" s="103"/>
      <c r="AK6" s="103" t="s">
        <v>232</v>
      </c>
      <c r="AL6" s="103" t="s">
        <v>232</v>
      </c>
      <c r="AM6" s="103" t="s">
        <v>232</v>
      </c>
      <c r="AN6" s="103" t="s">
        <v>232</v>
      </c>
      <c r="AO6" s="103" t="s">
        <v>232</v>
      </c>
      <c r="AP6" s="103"/>
      <c r="AQ6" s="103"/>
      <c r="AR6" s="103"/>
      <c r="AS6" s="103"/>
      <c r="AT6" s="383"/>
      <c r="AU6" s="103" t="s">
        <v>2353</v>
      </c>
      <c r="AV6" s="376" t="s">
        <v>3473</v>
      </c>
      <c r="AW6" s="377">
        <v>45001</v>
      </c>
      <c r="AX6" s="384"/>
      <c r="AY6" s="384"/>
      <c r="AZ6" s="384"/>
      <c r="BA6" s="384"/>
      <c r="BB6" s="384"/>
      <c r="BC6" s="103"/>
      <c r="BD6" s="103"/>
      <c r="BE6" s="103"/>
      <c r="BF6" s="103"/>
      <c r="BG6" s="103"/>
    </row>
    <row r="7" spans="1:59" ht="90" x14ac:dyDescent="0.25">
      <c r="A7" s="388" t="s">
        <v>3485</v>
      </c>
      <c r="B7" s="370" t="s">
        <v>234</v>
      </c>
      <c r="C7" s="386" t="s">
        <v>231</v>
      </c>
      <c r="D7" s="387" t="s">
        <v>3486</v>
      </c>
      <c r="E7" s="387" t="s">
        <v>281</v>
      </c>
      <c r="F7" s="372" t="s">
        <v>3487</v>
      </c>
      <c r="G7" s="372" t="s">
        <v>236</v>
      </c>
      <c r="H7" s="373">
        <v>44197</v>
      </c>
      <c r="I7" s="373">
        <v>2958465</v>
      </c>
      <c r="J7" s="374" t="s">
        <v>147</v>
      </c>
      <c r="K7" s="374" t="s">
        <v>3469</v>
      </c>
      <c r="L7" s="371" t="s">
        <v>3470</v>
      </c>
      <c r="M7" s="371" t="s">
        <v>3488</v>
      </c>
      <c r="N7" s="103" t="s">
        <v>23</v>
      </c>
      <c r="O7" s="103" t="s">
        <v>244</v>
      </c>
      <c r="P7" s="103" t="s">
        <v>3472</v>
      </c>
      <c r="Q7" s="103" t="s">
        <v>232</v>
      </c>
      <c r="R7" s="103" t="s">
        <v>232</v>
      </c>
      <c r="S7" s="103" t="s">
        <v>232</v>
      </c>
      <c r="T7" s="374" t="s">
        <v>232</v>
      </c>
      <c r="U7" s="374" t="s">
        <v>232</v>
      </c>
      <c r="V7" s="374" t="s">
        <v>232</v>
      </c>
      <c r="W7" s="374" t="s">
        <v>232</v>
      </c>
      <c r="X7" s="374" t="s">
        <v>232</v>
      </c>
      <c r="Y7" s="374" t="s">
        <v>232</v>
      </c>
      <c r="Z7" s="374" t="s">
        <v>232</v>
      </c>
      <c r="AA7" s="374" t="s">
        <v>232</v>
      </c>
      <c r="AB7" s="374" t="s">
        <v>232</v>
      </c>
      <c r="AC7" s="374" t="s">
        <v>232</v>
      </c>
      <c r="AD7" s="374" t="s">
        <v>232</v>
      </c>
      <c r="AE7" s="374" t="s">
        <v>232</v>
      </c>
      <c r="AF7" s="374" t="s">
        <v>232</v>
      </c>
      <c r="AG7" s="374" t="s">
        <v>232</v>
      </c>
      <c r="AH7" s="374" t="s">
        <v>232</v>
      </c>
      <c r="AI7" s="103" t="s">
        <v>232</v>
      </c>
      <c r="AJ7" s="103"/>
      <c r="AK7" s="103" t="s">
        <v>232</v>
      </c>
      <c r="AL7" s="103" t="s">
        <v>232</v>
      </c>
      <c r="AM7" s="103" t="s">
        <v>232</v>
      </c>
      <c r="AN7" s="103" t="s">
        <v>232</v>
      </c>
      <c r="AO7" s="103" t="s">
        <v>232</v>
      </c>
      <c r="AP7" s="103"/>
      <c r="AQ7" s="103"/>
      <c r="AR7" s="103"/>
      <c r="AS7" s="103"/>
      <c r="AT7" s="383"/>
      <c r="AU7" s="103" t="s">
        <v>2353</v>
      </c>
      <c r="AV7" s="376" t="s">
        <v>3473</v>
      </c>
      <c r="AW7" s="377">
        <v>45001</v>
      </c>
      <c r="AX7" s="384"/>
      <c r="AY7" s="384"/>
      <c r="AZ7" s="384"/>
      <c r="BA7" s="384"/>
      <c r="BB7" s="384"/>
      <c r="BC7" s="103"/>
      <c r="BD7" s="103"/>
      <c r="BE7" s="103"/>
      <c r="BF7" s="103"/>
      <c r="BG7" s="103"/>
    </row>
    <row r="8" spans="1:59" ht="30" x14ac:dyDescent="0.25">
      <c r="A8" s="388" t="s">
        <v>411</v>
      </c>
      <c r="B8" s="370" t="s">
        <v>234</v>
      </c>
      <c r="C8" s="386" t="s">
        <v>231</v>
      </c>
      <c r="D8" s="387" t="s">
        <v>352</v>
      </c>
      <c r="E8" s="387" t="s">
        <v>360</v>
      </c>
      <c r="F8" s="372" t="s">
        <v>3489</v>
      </c>
      <c r="G8" s="372" t="s">
        <v>236</v>
      </c>
      <c r="H8" s="373">
        <v>44197</v>
      </c>
      <c r="I8" s="373">
        <v>2958465</v>
      </c>
      <c r="J8" s="374" t="s">
        <v>147</v>
      </c>
      <c r="K8" s="374" t="s">
        <v>3469</v>
      </c>
      <c r="L8" s="371" t="s">
        <v>3470</v>
      </c>
      <c r="M8" s="371" t="s">
        <v>3490</v>
      </c>
      <c r="N8" s="103" t="s">
        <v>23</v>
      </c>
      <c r="O8" s="103" t="s">
        <v>244</v>
      </c>
      <c r="P8" s="103" t="s">
        <v>3472</v>
      </c>
      <c r="Q8" s="103" t="s">
        <v>232</v>
      </c>
      <c r="R8" s="103" t="s">
        <v>232</v>
      </c>
      <c r="S8" s="103" t="s">
        <v>232</v>
      </c>
      <c r="T8" s="374" t="s">
        <v>232</v>
      </c>
      <c r="U8" s="374" t="s">
        <v>232</v>
      </c>
      <c r="V8" s="374" t="s">
        <v>232</v>
      </c>
      <c r="W8" s="374" t="s">
        <v>232</v>
      </c>
      <c r="X8" s="374" t="s">
        <v>232</v>
      </c>
      <c r="Y8" s="374" t="s">
        <v>232</v>
      </c>
      <c r="Z8" s="374" t="s">
        <v>232</v>
      </c>
      <c r="AA8" s="374" t="s">
        <v>232</v>
      </c>
      <c r="AB8" s="374" t="s">
        <v>232</v>
      </c>
      <c r="AC8" s="374" t="s">
        <v>232</v>
      </c>
      <c r="AD8" s="374" t="s">
        <v>232</v>
      </c>
      <c r="AE8" s="374" t="s">
        <v>232</v>
      </c>
      <c r="AF8" s="374" t="s">
        <v>232</v>
      </c>
      <c r="AG8" s="374" t="s">
        <v>232</v>
      </c>
      <c r="AH8" s="374" t="s">
        <v>232</v>
      </c>
      <c r="AI8" s="103" t="s">
        <v>232</v>
      </c>
      <c r="AJ8" s="103"/>
      <c r="AK8" s="103" t="s">
        <v>232</v>
      </c>
      <c r="AL8" s="103" t="s">
        <v>232</v>
      </c>
      <c r="AM8" s="103" t="s">
        <v>232</v>
      </c>
      <c r="AN8" s="103" t="s">
        <v>232</v>
      </c>
      <c r="AO8" s="103" t="s">
        <v>232</v>
      </c>
      <c r="AP8" s="103"/>
      <c r="AQ8" s="103"/>
      <c r="AR8" s="103"/>
      <c r="AS8" s="103"/>
      <c r="AT8" s="383"/>
      <c r="AU8" s="103" t="s">
        <v>2353</v>
      </c>
      <c r="AV8" s="376" t="s">
        <v>3473</v>
      </c>
      <c r="AW8" s="377">
        <v>45001</v>
      </c>
      <c r="AX8" s="384"/>
      <c r="AY8" s="384"/>
      <c r="AZ8" s="384"/>
      <c r="BA8" s="384"/>
      <c r="BB8" s="384"/>
      <c r="BC8" s="103"/>
      <c r="BD8" s="103"/>
      <c r="BE8" s="103"/>
      <c r="BF8" s="103"/>
      <c r="BG8" s="103"/>
    </row>
    <row r="9" spans="1:59" ht="45" x14ac:dyDescent="0.25">
      <c r="A9" s="388" t="s">
        <v>437</v>
      </c>
      <c r="B9" s="370" t="s">
        <v>234</v>
      </c>
      <c r="C9" s="386" t="s">
        <v>231</v>
      </c>
      <c r="D9" s="387" t="s">
        <v>352</v>
      </c>
      <c r="E9" s="387" t="s">
        <v>438</v>
      </c>
      <c r="F9" s="372" t="s">
        <v>3491</v>
      </c>
      <c r="G9" s="372" t="s">
        <v>236</v>
      </c>
      <c r="H9" s="373">
        <v>44197</v>
      </c>
      <c r="I9" s="373">
        <v>2958465</v>
      </c>
      <c r="J9" s="374" t="s">
        <v>147</v>
      </c>
      <c r="K9" s="374" t="s">
        <v>3469</v>
      </c>
      <c r="L9" s="371" t="s">
        <v>3470</v>
      </c>
      <c r="M9" s="371" t="s">
        <v>3492</v>
      </c>
      <c r="N9" s="103" t="s">
        <v>23</v>
      </c>
      <c r="O9" s="103" t="s">
        <v>244</v>
      </c>
      <c r="P9" s="103" t="s">
        <v>3472</v>
      </c>
      <c r="Q9" s="103" t="s">
        <v>232</v>
      </c>
      <c r="R9" s="103" t="s">
        <v>232</v>
      </c>
      <c r="S9" s="103" t="s">
        <v>232</v>
      </c>
      <c r="T9" s="374" t="s">
        <v>232</v>
      </c>
      <c r="U9" s="374" t="s">
        <v>232</v>
      </c>
      <c r="V9" s="374" t="s">
        <v>232</v>
      </c>
      <c r="W9" s="374" t="s">
        <v>232</v>
      </c>
      <c r="X9" s="374" t="s">
        <v>232</v>
      </c>
      <c r="Y9" s="374" t="s">
        <v>232</v>
      </c>
      <c r="Z9" s="374" t="s">
        <v>232</v>
      </c>
      <c r="AA9" s="374" t="s">
        <v>232</v>
      </c>
      <c r="AB9" s="374" t="s">
        <v>232</v>
      </c>
      <c r="AC9" s="374" t="s">
        <v>232</v>
      </c>
      <c r="AD9" s="374" t="s">
        <v>232</v>
      </c>
      <c r="AE9" s="374" t="s">
        <v>232</v>
      </c>
      <c r="AF9" s="374" t="s">
        <v>232</v>
      </c>
      <c r="AG9" s="374" t="s">
        <v>232</v>
      </c>
      <c r="AH9" s="374" t="s">
        <v>232</v>
      </c>
      <c r="AI9" s="103" t="s">
        <v>232</v>
      </c>
      <c r="AJ9" s="103"/>
      <c r="AK9" s="103" t="s">
        <v>232</v>
      </c>
      <c r="AL9" s="103" t="s">
        <v>232</v>
      </c>
      <c r="AM9" s="103" t="s">
        <v>232</v>
      </c>
      <c r="AN9" s="103" t="s">
        <v>232</v>
      </c>
      <c r="AO9" s="103" t="s">
        <v>232</v>
      </c>
      <c r="AP9" s="103"/>
      <c r="AQ9" s="103"/>
      <c r="AR9" s="103"/>
      <c r="AS9" s="103"/>
      <c r="AT9" s="383"/>
      <c r="AU9" s="103" t="s">
        <v>2353</v>
      </c>
      <c r="AV9" s="376" t="s">
        <v>3473</v>
      </c>
      <c r="AW9" s="377">
        <v>45001</v>
      </c>
      <c r="AX9" s="384"/>
      <c r="AY9" s="384"/>
      <c r="AZ9" s="384"/>
      <c r="BA9" s="384"/>
      <c r="BB9" s="384"/>
      <c r="BC9" s="103"/>
      <c r="BD9" s="103"/>
      <c r="BE9" s="103"/>
      <c r="BF9" s="103"/>
      <c r="BG9" s="103"/>
    </row>
    <row r="10" spans="1:59" ht="60" x14ac:dyDescent="0.25">
      <c r="A10" s="388" t="s">
        <v>461</v>
      </c>
      <c r="B10" s="370" t="s">
        <v>234</v>
      </c>
      <c r="C10" s="386" t="s">
        <v>231</v>
      </c>
      <c r="D10" s="387" t="s">
        <v>352</v>
      </c>
      <c r="E10" s="387" t="s">
        <v>1201</v>
      </c>
      <c r="F10" s="372" t="s">
        <v>3493</v>
      </c>
      <c r="G10" s="372" t="s">
        <v>236</v>
      </c>
      <c r="H10" s="373">
        <v>44197</v>
      </c>
      <c r="I10" s="373">
        <v>2958465</v>
      </c>
      <c r="J10" s="374" t="s">
        <v>147</v>
      </c>
      <c r="K10" s="374" t="s">
        <v>3469</v>
      </c>
      <c r="L10" s="371" t="s">
        <v>3470</v>
      </c>
      <c r="M10" s="371" t="s">
        <v>3494</v>
      </c>
      <c r="N10" s="103" t="s">
        <v>23</v>
      </c>
      <c r="O10" s="103" t="s">
        <v>244</v>
      </c>
      <c r="P10" s="103" t="s">
        <v>3472</v>
      </c>
      <c r="Q10" s="103" t="s">
        <v>232</v>
      </c>
      <c r="R10" s="103" t="s">
        <v>232</v>
      </c>
      <c r="S10" s="103" t="s">
        <v>232</v>
      </c>
      <c r="T10" s="374" t="s">
        <v>232</v>
      </c>
      <c r="U10" s="374" t="s">
        <v>232</v>
      </c>
      <c r="V10" s="374" t="s">
        <v>232</v>
      </c>
      <c r="W10" s="374" t="s">
        <v>232</v>
      </c>
      <c r="X10" s="374" t="s">
        <v>232</v>
      </c>
      <c r="Y10" s="374" t="s">
        <v>232</v>
      </c>
      <c r="Z10" s="374" t="s">
        <v>232</v>
      </c>
      <c r="AA10" s="374" t="s">
        <v>232</v>
      </c>
      <c r="AB10" s="374" t="s">
        <v>232</v>
      </c>
      <c r="AC10" s="374" t="s">
        <v>232</v>
      </c>
      <c r="AD10" s="374" t="s">
        <v>232</v>
      </c>
      <c r="AE10" s="374" t="s">
        <v>232</v>
      </c>
      <c r="AF10" s="374" t="s">
        <v>232</v>
      </c>
      <c r="AG10" s="374" t="s">
        <v>232</v>
      </c>
      <c r="AH10" s="374" t="s">
        <v>232</v>
      </c>
      <c r="AI10" s="103" t="s">
        <v>232</v>
      </c>
      <c r="AJ10" s="103"/>
      <c r="AK10" s="103" t="s">
        <v>232</v>
      </c>
      <c r="AL10" s="103" t="s">
        <v>232</v>
      </c>
      <c r="AM10" s="103" t="s">
        <v>232</v>
      </c>
      <c r="AN10" s="103" t="s">
        <v>232</v>
      </c>
      <c r="AO10" s="103" t="s">
        <v>232</v>
      </c>
      <c r="AP10" s="103"/>
      <c r="AQ10" s="103"/>
      <c r="AR10" s="103"/>
      <c r="AS10" s="103"/>
      <c r="AT10" s="383"/>
      <c r="AU10" s="103" t="s">
        <v>2353</v>
      </c>
      <c r="AV10" s="376" t="s">
        <v>3473</v>
      </c>
      <c r="AW10" s="377">
        <v>45001</v>
      </c>
      <c r="AX10" s="384"/>
      <c r="AY10" s="384"/>
      <c r="AZ10" s="384"/>
      <c r="BA10" s="384"/>
      <c r="BB10" s="384"/>
      <c r="BC10" s="103"/>
      <c r="BD10" s="103"/>
      <c r="BE10" s="103"/>
      <c r="BF10" s="103"/>
      <c r="BG10" s="103"/>
    </row>
    <row r="11" spans="1:59" ht="210" x14ac:dyDescent="0.25">
      <c r="A11" s="388" t="s">
        <v>3495</v>
      </c>
      <c r="B11" s="370" t="s">
        <v>234</v>
      </c>
      <c r="C11" s="386" t="s">
        <v>231</v>
      </c>
      <c r="D11" s="387" t="s">
        <v>3479</v>
      </c>
      <c r="E11" s="387" t="s">
        <v>483</v>
      </c>
      <c r="F11" s="372" t="s">
        <v>3496</v>
      </c>
      <c r="G11" s="372" t="s">
        <v>236</v>
      </c>
      <c r="H11" s="373">
        <v>44197</v>
      </c>
      <c r="I11" s="373">
        <v>2958465</v>
      </c>
      <c r="J11" s="374" t="s">
        <v>147</v>
      </c>
      <c r="K11" s="374" t="s">
        <v>3469</v>
      </c>
      <c r="L11" s="371" t="s">
        <v>3470</v>
      </c>
      <c r="M11" s="371" t="s">
        <v>3497</v>
      </c>
      <c r="N11" s="103" t="s">
        <v>23</v>
      </c>
      <c r="O11" s="103" t="s">
        <v>244</v>
      </c>
      <c r="P11" s="103" t="s">
        <v>3472</v>
      </c>
      <c r="Q11" s="103" t="s">
        <v>232</v>
      </c>
      <c r="R11" s="103" t="s">
        <v>232</v>
      </c>
      <c r="S11" s="103" t="s">
        <v>232</v>
      </c>
      <c r="T11" s="374" t="s">
        <v>232</v>
      </c>
      <c r="U11" s="374" t="s">
        <v>232</v>
      </c>
      <c r="V11" s="374" t="s">
        <v>232</v>
      </c>
      <c r="W11" s="374" t="s">
        <v>232</v>
      </c>
      <c r="X11" s="374" t="s">
        <v>232</v>
      </c>
      <c r="Y11" s="374" t="s">
        <v>232</v>
      </c>
      <c r="Z11" s="374" t="s">
        <v>232</v>
      </c>
      <c r="AA11" s="374" t="s">
        <v>232</v>
      </c>
      <c r="AB11" s="374" t="s">
        <v>232</v>
      </c>
      <c r="AC11" s="374" t="s">
        <v>232</v>
      </c>
      <c r="AD11" s="374" t="s">
        <v>232</v>
      </c>
      <c r="AE11" s="374" t="s">
        <v>232</v>
      </c>
      <c r="AF11" s="374" t="s">
        <v>232</v>
      </c>
      <c r="AG11" s="374" t="s">
        <v>232</v>
      </c>
      <c r="AH11" s="374" t="s">
        <v>232</v>
      </c>
      <c r="AI11" s="103" t="s">
        <v>232</v>
      </c>
      <c r="AJ11" s="103"/>
      <c r="AK11" s="103" t="s">
        <v>232</v>
      </c>
      <c r="AL11" s="103" t="s">
        <v>232</v>
      </c>
      <c r="AM11" s="103" t="s">
        <v>232</v>
      </c>
      <c r="AN11" s="103" t="s">
        <v>232</v>
      </c>
      <c r="AO11" s="103" t="s">
        <v>232</v>
      </c>
      <c r="AP11" s="103"/>
      <c r="AQ11" s="103"/>
      <c r="AR11" s="103"/>
      <c r="AS11" s="103"/>
      <c r="AT11" s="383"/>
      <c r="AU11" s="103" t="s">
        <v>2353</v>
      </c>
      <c r="AV11" s="376" t="s">
        <v>3473</v>
      </c>
      <c r="AW11" s="377">
        <v>45001</v>
      </c>
      <c r="AX11" s="384"/>
      <c r="AY11" s="384"/>
      <c r="AZ11" s="384"/>
      <c r="BA11" s="384"/>
      <c r="BB11" s="384"/>
      <c r="BC11" s="103"/>
      <c r="BD11" s="103"/>
      <c r="BE11" s="103"/>
      <c r="BF11" s="103"/>
      <c r="BG11" s="103"/>
    </row>
    <row r="12" spans="1:59" ht="45" x14ac:dyDescent="0.25">
      <c r="A12" s="388" t="s">
        <v>484</v>
      </c>
      <c r="B12" s="370" t="s">
        <v>234</v>
      </c>
      <c r="C12" s="386" t="s">
        <v>231</v>
      </c>
      <c r="D12" s="387" t="s">
        <v>352</v>
      </c>
      <c r="E12" s="387" t="s">
        <v>485</v>
      </c>
      <c r="F12" s="372" t="s">
        <v>3498</v>
      </c>
      <c r="G12" s="372" t="s">
        <v>236</v>
      </c>
      <c r="H12" s="373">
        <v>44197</v>
      </c>
      <c r="I12" s="373">
        <v>2958465</v>
      </c>
      <c r="J12" s="374" t="s">
        <v>147</v>
      </c>
      <c r="K12" s="374" t="s">
        <v>3469</v>
      </c>
      <c r="L12" s="371" t="s">
        <v>3470</v>
      </c>
      <c r="M12" s="371" t="s">
        <v>3499</v>
      </c>
      <c r="N12" s="103" t="s">
        <v>23</v>
      </c>
      <c r="O12" s="103" t="s">
        <v>244</v>
      </c>
      <c r="P12" s="103" t="s">
        <v>3472</v>
      </c>
      <c r="Q12" s="103" t="s">
        <v>232</v>
      </c>
      <c r="R12" s="103" t="s">
        <v>232</v>
      </c>
      <c r="S12" s="103" t="s">
        <v>232</v>
      </c>
      <c r="T12" s="374" t="s">
        <v>232</v>
      </c>
      <c r="U12" s="374" t="s">
        <v>232</v>
      </c>
      <c r="V12" s="374" t="s">
        <v>232</v>
      </c>
      <c r="W12" s="374" t="s">
        <v>232</v>
      </c>
      <c r="X12" s="374" t="s">
        <v>232</v>
      </c>
      <c r="Y12" s="374" t="s">
        <v>232</v>
      </c>
      <c r="Z12" s="374" t="s">
        <v>232</v>
      </c>
      <c r="AA12" s="374" t="s">
        <v>232</v>
      </c>
      <c r="AB12" s="374" t="s">
        <v>232</v>
      </c>
      <c r="AC12" s="374" t="s">
        <v>232</v>
      </c>
      <c r="AD12" s="374" t="s">
        <v>232</v>
      </c>
      <c r="AE12" s="374" t="s">
        <v>232</v>
      </c>
      <c r="AF12" s="374" t="s">
        <v>232</v>
      </c>
      <c r="AG12" s="374" t="s">
        <v>232</v>
      </c>
      <c r="AH12" s="374" t="s">
        <v>232</v>
      </c>
      <c r="AI12" s="103" t="s">
        <v>232</v>
      </c>
      <c r="AJ12" s="103"/>
      <c r="AK12" s="103" t="s">
        <v>232</v>
      </c>
      <c r="AL12" s="103" t="s">
        <v>232</v>
      </c>
      <c r="AM12" s="103" t="s">
        <v>232</v>
      </c>
      <c r="AN12" s="103" t="s">
        <v>232</v>
      </c>
      <c r="AO12" s="103" t="s">
        <v>232</v>
      </c>
      <c r="AP12" s="103"/>
      <c r="AQ12" s="103"/>
      <c r="AR12" s="103"/>
      <c r="AS12" s="103"/>
      <c r="AT12" s="383"/>
      <c r="AU12" s="103" t="s">
        <v>2353</v>
      </c>
      <c r="AV12" s="376" t="s">
        <v>3473</v>
      </c>
      <c r="AW12" s="377">
        <v>45001</v>
      </c>
      <c r="AX12" s="384"/>
      <c r="AY12" s="384"/>
      <c r="AZ12" s="384"/>
      <c r="BA12" s="384"/>
      <c r="BB12" s="384"/>
      <c r="BC12" s="103"/>
      <c r="BD12" s="103"/>
      <c r="BE12" s="103"/>
      <c r="BF12" s="103"/>
      <c r="BG12" s="103"/>
    </row>
    <row r="13" spans="1:59" ht="225" x14ac:dyDescent="0.25">
      <c r="A13" s="388" t="s">
        <v>3500</v>
      </c>
      <c r="B13" s="370" t="s">
        <v>234</v>
      </c>
      <c r="C13" s="386" t="s">
        <v>231</v>
      </c>
      <c r="D13" s="387" t="s">
        <v>3501</v>
      </c>
      <c r="E13" s="387" t="s">
        <v>327</v>
      </c>
      <c r="F13" s="372" t="s">
        <v>3502</v>
      </c>
      <c r="G13" s="372" t="s">
        <v>236</v>
      </c>
      <c r="H13" s="373">
        <v>44197</v>
      </c>
      <c r="I13" s="373">
        <v>2958465</v>
      </c>
      <c r="J13" s="374" t="s">
        <v>147</v>
      </c>
      <c r="K13" s="374" t="s">
        <v>3469</v>
      </c>
      <c r="L13" s="371" t="s">
        <v>3470</v>
      </c>
      <c r="M13" s="371" t="s">
        <v>3503</v>
      </c>
      <c r="N13" s="103" t="s">
        <v>23</v>
      </c>
      <c r="O13" s="103" t="s">
        <v>244</v>
      </c>
      <c r="P13" s="103" t="s">
        <v>3472</v>
      </c>
      <c r="Q13" s="103" t="s">
        <v>232</v>
      </c>
      <c r="R13" s="103" t="s">
        <v>232</v>
      </c>
      <c r="S13" s="103" t="s">
        <v>232</v>
      </c>
      <c r="T13" s="374" t="s">
        <v>232</v>
      </c>
      <c r="U13" s="374" t="s">
        <v>232</v>
      </c>
      <c r="V13" s="374" t="s">
        <v>232</v>
      </c>
      <c r="W13" s="374" t="s">
        <v>232</v>
      </c>
      <c r="X13" s="374" t="s">
        <v>232</v>
      </c>
      <c r="Y13" s="374" t="s">
        <v>232</v>
      </c>
      <c r="Z13" s="374" t="s">
        <v>232</v>
      </c>
      <c r="AA13" s="374" t="s">
        <v>232</v>
      </c>
      <c r="AB13" s="374" t="s">
        <v>232</v>
      </c>
      <c r="AC13" s="374" t="s">
        <v>232</v>
      </c>
      <c r="AD13" s="374" t="s">
        <v>232</v>
      </c>
      <c r="AE13" s="374" t="s">
        <v>232</v>
      </c>
      <c r="AF13" s="374" t="s">
        <v>232</v>
      </c>
      <c r="AG13" s="374" t="s">
        <v>232</v>
      </c>
      <c r="AH13" s="374" t="s">
        <v>232</v>
      </c>
      <c r="AI13" s="103" t="s">
        <v>232</v>
      </c>
      <c r="AJ13" s="103"/>
      <c r="AK13" s="103" t="s">
        <v>232</v>
      </c>
      <c r="AL13" s="103" t="s">
        <v>232</v>
      </c>
      <c r="AM13" s="103" t="s">
        <v>232</v>
      </c>
      <c r="AN13" s="103" t="s">
        <v>232</v>
      </c>
      <c r="AO13" s="103" t="s">
        <v>232</v>
      </c>
      <c r="AP13" s="103"/>
      <c r="AQ13" s="103"/>
      <c r="AR13" s="103"/>
      <c r="AS13" s="103"/>
      <c r="AT13" s="383"/>
      <c r="AU13" s="103" t="s">
        <v>2353</v>
      </c>
      <c r="AV13" s="376" t="s">
        <v>3473</v>
      </c>
      <c r="AW13" s="377">
        <v>45001</v>
      </c>
      <c r="AX13" s="384"/>
      <c r="AY13" s="384"/>
      <c r="AZ13" s="384"/>
      <c r="BA13" s="384"/>
      <c r="BB13" s="384"/>
      <c r="BC13" s="103"/>
      <c r="BD13" s="103"/>
      <c r="BE13" s="103"/>
      <c r="BF13" s="103"/>
      <c r="BG13" s="103"/>
    </row>
    <row r="14" spans="1:59" ht="60" x14ac:dyDescent="0.25">
      <c r="A14" s="389" t="s">
        <v>233</v>
      </c>
      <c r="B14" s="370" t="s">
        <v>234</v>
      </c>
      <c r="C14" s="390" t="s">
        <v>231</v>
      </c>
      <c r="D14" s="390" t="s">
        <v>23</v>
      </c>
      <c r="E14" s="390" t="s">
        <v>23</v>
      </c>
      <c r="F14" s="372" t="s">
        <v>3504</v>
      </c>
      <c r="G14" s="372" t="s">
        <v>236</v>
      </c>
      <c r="H14" s="373">
        <v>44197</v>
      </c>
      <c r="I14" s="373">
        <v>2958465</v>
      </c>
      <c r="J14" s="374" t="s">
        <v>147</v>
      </c>
      <c r="K14" s="374" t="s">
        <v>3505</v>
      </c>
      <c r="L14" s="371" t="s">
        <v>3506</v>
      </c>
      <c r="M14" s="371" t="s">
        <v>3507</v>
      </c>
      <c r="N14" s="103" t="s">
        <v>23</v>
      </c>
      <c r="O14" s="103" t="s">
        <v>242</v>
      </c>
      <c r="P14" s="375" t="s">
        <v>3508</v>
      </c>
      <c r="Q14" s="103" t="s">
        <v>232</v>
      </c>
      <c r="R14" s="103" t="s">
        <v>232</v>
      </c>
      <c r="S14" s="103" t="s">
        <v>232</v>
      </c>
      <c r="T14" s="374" t="s">
        <v>232</v>
      </c>
      <c r="U14" s="374" t="s">
        <v>232</v>
      </c>
      <c r="V14" s="374" t="s">
        <v>232</v>
      </c>
      <c r="W14" s="374" t="s">
        <v>232</v>
      </c>
      <c r="X14" s="374" t="s">
        <v>232</v>
      </c>
      <c r="Y14" s="374" t="s">
        <v>232</v>
      </c>
      <c r="Z14" s="374" t="s">
        <v>232</v>
      </c>
      <c r="AA14" s="374" t="s">
        <v>232</v>
      </c>
      <c r="AB14" s="374" t="s">
        <v>232</v>
      </c>
      <c r="AC14" s="374" t="s">
        <v>232</v>
      </c>
      <c r="AD14" s="374" t="s">
        <v>232</v>
      </c>
      <c r="AE14" s="374" t="s">
        <v>232</v>
      </c>
      <c r="AF14" s="374" t="s">
        <v>232</v>
      </c>
      <c r="AG14" s="374" t="s">
        <v>232</v>
      </c>
      <c r="AH14" s="374" t="s">
        <v>232</v>
      </c>
      <c r="AI14" s="103" t="s">
        <v>232</v>
      </c>
      <c r="AJ14" s="103"/>
      <c r="AK14" s="103" t="s">
        <v>232</v>
      </c>
      <c r="AL14" s="103" t="s">
        <v>232</v>
      </c>
      <c r="AM14" s="103" t="s">
        <v>232</v>
      </c>
      <c r="AN14" s="103" t="s">
        <v>232</v>
      </c>
      <c r="AO14" s="103" t="s">
        <v>232</v>
      </c>
      <c r="AP14" s="103"/>
      <c r="AQ14" s="103"/>
      <c r="AR14" s="103"/>
      <c r="AS14" s="103"/>
      <c r="AT14" s="103"/>
      <c r="AU14" s="103" t="s">
        <v>2353</v>
      </c>
      <c r="AV14" s="384" t="s">
        <v>2877</v>
      </c>
      <c r="AW14" s="384" t="s">
        <v>3352</v>
      </c>
      <c r="AX14" s="384"/>
      <c r="AY14" s="384"/>
      <c r="AZ14" s="384"/>
      <c r="BA14" s="384"/>
      <c r="BB14" s="384"/>
      <c r="BC14" s="103"/>
      <c r="BD14" s="103"/>
      <c r="BE14" s="103"/>
      <c r="BF14" s="103"/>
      <c r="BG14" s="103"/>
    </row>
    <row r="15" spans="1:59" ht="225" x14ac:dyDescent="0.25">
      <c r="A15" s="389" t="s">
        <v>233</v>
      </c>
      <c r="B15" s="370" t="s">
        <v>234</v>
      </c>
      <c r="C15" s="371" t="s">
        <v>231</v>
      </c>
      <c r="D15" s="371" t="s">
        <v>23</v>
      </c>
      <c r="E15" s="371" t="s">
        <v>23</v>
      </c>
      <c r="F15" s="372" t="s">
        <v>3509</v>
      </c>
      <c r="G15" s="372" t="s">
        <v>236</v>
      </c>
      <c r="H15" s="373">
        <v>44197</v>
      </c>
      <c r="I15" s="373">
        <v>2958465</v>
      </c>
      <c r="J15" s="374" t="s">
        <v>147</v>
      </c>
      <c r="K15" s="374" t="s">
        <v>3505</v>
      </c>
      <c r="L15" s="371" t="s">
        <v>3510</v>
      </c>
      <c r="M15" s="371" t="s">
        <v>3511</v>
      </c>
      <c r="N15" s="391" t="s">
        <v>3512</v>
      </c>
      <c r="O15" s="103" t="s">
        <v>242</v>
      </c>
      <c r="P15" s="375" t="s">
        <v>3513</v>
      </c>
      <c r="Q15" s="103" t="s">
        <v>232</v>
      </c>
      <c r="R15" s="103" t="s">
        <v>232</v>
      </c>
      <c r="S15" s="103" t="s">
        <v>232</v>
      </c>
      <c r="T15" s="374" t="s">
        <v>232</v>
      </c>
      <c r="U15" s="374" t="s">
        <v>232</v>
      </c>
      <c r="V15" s="374" t="s">
        <v>232</v>
      </c>
      <c r="W15" s="374" t="s">
        <v>232</v>
      </c>
      <c r="X15" s="374" t="s">
        <v>232</v>
      </c>
      <c r="Y15" s="374" t="s">
        <v>232</v>
      </c>
      <c r="Z15" s="374" t="s">
        <v>232</v>
      </c>
      <c r="AA15" s="374" t="s">
        <v>232</v>
      </c>
      <c r="AB15" s="374" t="s">
        <v>232</v>
      </c>
      <c r="AC15" s="374" t="s">
        <v>232</v>
      </c>
      <c r="AD15" s="374" t="s">
        <v>232</v>
      </c>
      <c r="AE15" s="374" t="s">
        <v>232</v>
      </c>
      <c r="AF15" s="374" t="s">
        <v>232</v>
      </c>
      <c r="AG15" s="374" t="s">
        <v>232</v>
      </c>
      <c r="AH15" s="374" t="s">
        <v>232</v>
      </c>
      <c r="AI15" s="103" t="s">
        <v>232</v>
      </c>
      <c r="AJ15" s="103"/>
      <c r="AK15" s="103" t="s">
        <v>232</v>
      </c>
      <c r="AL15" s="103" t="s">
        <v>232</v>
      </c>
      <c r="AM15" s="103" t="s">
        <v>232</v>
      </c>
      <c r="AN15" s="103" t="s">
        <v>232</v>
      </c>
      <c r="AO15" s="103" t="s">
        <v>232</v>
      </c>
      <c r="AP15" s="383"/>
      <c r="AQ15" s="383"/>
      <c r="AR15" s="383"/>
      <c r="AS15" s="383"/>
      <c r="AT15" s="383"/>
      <c r="AU15" s="103" t="s">
        <v>3514</v>
      </c>
      <c r="AV15" s="384" t="s">
        <v>2877</v>
      </c>
      <c r="AW15" s="392">
        <v>45041</v>
      </c>
      <c r="AX15" s="375" t="s">
        <v>2922</v>
      </c>
      <c r="AY15" s="384"/>
      <c r="AZ15" s="384"/>
      <c r="BA15" s="384"/>
      <c r="BB15" s="384"/>
      <c r="BC15" s="103"/>
      <c r="BD15" s="103"/>
      <c r="BE15" s="103"/>
      <c r="BF15" s="103"/>
      <c r="BG15" s="103"/>
    </row>
    <row r="16" spans="1:59" ht="60" x14ac:dyDescent="0.25">
      <c r="A16" s="389" t="s">
        <v>233</v>
      </c>
      <c r="B16" s="370" t="s">
        <v>234</v>
      </c>
      <c r="C16" s="371" t="s">
        <v>231</v>
      </c>
      <c r="D16" s="371" t="s">
        <v>23</v>
      </c>
      <c r="E16" s="371" t="s">
        <v>23</v>
      </c>
      <c r="F16" s="372" t="s">
        <v>3515</v>
      </c>
      <c r="G16" s="372" t="s">
        <v>236</v>
      </c>
      <c r="H16" s="373">
        <v>44197</v>
      </c>
      <c r="I16" s="373">
        <v>2958465</v>
      </c>
      <c r="J16" s="374" t="s">
        <v>147</v>
      </c>
      <c r="K16" s="374" t="s">
        <v>3505</v>
      </c>
      <c r="L16" s="371" t="s">
        <v>3516</v>
      </c>
      <c r="M16" s="371" t="s">
        <v>3517</v>
      </c>
      <c r="N16" s="103" t="s">
        <v>23</v>
      </c>
      <c r="O16" s="103" t="s">
        <v>242</v>
      </c>
      <c r="P16" s="375" t="s">
        <v>3518</v>
      </c>
      <c r="Q16" s="103" t="s">
        <v>232</v>
      </c>
      <c r="R16" s="103"/>
      <c r="S16" s="103"/>
      <c r="T16" s="103" t="s">
        <v>232</v>
      </c>
      <c r="U16" s="103" t="s">
        <v>232</v>
      </c>
      <c r="V16" s="103" t="s">
        <v>232</v>
      </c>
      <c r="W16" s="103" t="s">
        <v>232</v>
      </c>
      <c r="X16" s="103" t="s">
        <v>232</v>
      </c>
      <c r="Y16" s="103" t="s">
        <v>232</v>
      </c>
      <c r="Z16" s="103" t="s">
        <v>232</v>
      </c>
      <c r="AA16" s="103" t="s">
        <v>232</v>
      </c>
      <c r="AB16" s="103" t="s">
        <v>232</v>
      </c>
      <c r="AC16" s="103" t="s">
        <v>232</v>
      </c>
      <c r="AD16" s="103" t="s">
        <v>232</v>
      </c>
      <c r="AE16" s="103" t="s">
        <v>232</v>
      </c>
      <c r="AF16" s="103" t="s">
        <v>232</v>
      </c>
      <c r="AG16" s="103" t="s">
        <v>232</v>
      </c>
      <c r="AH16" s="103" t="s">
        <v>232</v>
      </c>
      <c r="AI16" s="103" t="s">
        <v>232</v>
      </c>
      <c r="AJ16" s="103"/>
      <c r="AK16" s="103" t="s">
        <v>232</v>
      </c>
      <c r="AL16" s="103" t="s">
        <v>232</v>
      </c>
      <c r="AM16" s="103" t="s">
        <v>232</v>
      </c>
      <c r="AN16" s="103" t="s">
        <v>232</v>
      </c>
      <c r="AO16" s="103" t="s">
        <v>232</v>
      </c>
      <c r="AP16" s="383"/>
      <c r="AQ16" s="383"/>
      <c r="AR16" s="383"/>
      <c r="AS16" s="383"/>
      <c r="AT16" s="383"/>
      <c r="AU16" s="103" t="s">
        <v>2353</v>
      </c>
      <c r="AV16" s="103" t="s">
        <v>2877</v>
      </c>
      <c r="AW16" s="373">
        <v>45014</v>
      </c>
      <c r="AX16" s="103" t="s">
        <v>3107</v>
      </c>
      <c r="AY16" s="393"/>
      <c r="AZ16" s="393"/>
      <c r="BA16" s="393"/>
      <c r="BB16" s="393"/>
      <c r="BC16" s="103"/>
      <c r="BD16" s="103"/>
      <c r="BE16" s="103"/>
      <c r="BF16" s="103"/>
      <c r="BG16" s="103"/>
    </row>
    <row r="17" spans="1:59" ht="60" x14ac:dyDescent="0.25">
      <c r="A17" s="389" t="s">
        <v>233</v>
      </c>
      <c r="B17" s="370" t="s">
        <v>234</v>
      </c>
      <c r="C17" s="371" t="s">
        <v>231</v>
      </c>
      <c r="D17" s="371" t="s">
        <v>23</v>
      </c>
      <c r="E17" s="371" t="s">
        <v>23</v>
      </c>
      <c r="F17" s="372" t="s">
        <v>3519</v>
      </c>
      <c r="G17" s="372" t="s">
        <v>236</v>
      </c>
      <c r="H17" s="373">
        <v>44197</v>
      </c>
      <c r="I17" s="373">
        <v>2958465</v>
      </c>
      <c r="J17" s="374" t="s">
        <v>147</v>
      </c>
      <c r="K17" s="374" t="s">
        <v>3505</v>
      </c>
      <c r="L17" s="371" t="s">
        <v>3520</v>
      </c>
      <c r="M17" s="371" t="s">
        <v>3521</v>
      </c>
      <c r="N17" s="103" t="s">
        <v>23</v>
      </c>
      <c r="O17" s="103" t="s">
        <v>242</v>
      </c>
      <c r="P17" s="375" t="s">
        <v>3522</v>
      </c>
      <c r="Q17" s="103" t="s">
        <v>232</v>
      </c>
      <c r="R17" s="103" t="s">
        <v>232</v>
      </c>
      <c r="S17" s="103" t="s">
        <v>232</v>
      </c>
      <c r="T17" s="374" t="s">
        <v>232</v>
      </c>
      <c r="U17" s="374" t="s">
        <v>232</v>
      </c>
      <c r="V17" s="374" t="s">
        <v>232</v>
      </c>
      <c r="W17" s="374" t="s">
        <v>232</v>
      </c>
      <c r="X17" s="374" t="s">
        <v>232</v>
      </c>
      <c r="Y17" s="374" t="s">
        <v>232</v>
      </c>
      <c r="Z17" s="374" t="s">
        <v>232</v>
      </c>
      <c r="AA17" s="374" t="s">
        <v>232</v>
      </c>
      <c r="AB17" s="374" t="s">
        <v>232</v>
      </c>
      <c r="AC17" s="374" t="s">
        <v>232</v>
      </c>
      <c r="AD17" s="374" t="s">
        <v>232</v>
      </c>
      <c r="AE17" s="374" t="s">
        <v>232</v>
      </c>
      <c r="AF17" s="374" t="s">
        <v>232</v>
      </c>
      <c r="AG17" s="374" t="s">
        <v>232</v>
      </c>
      <c r="AH17" s="374" t="s">
        <v>232</v>
      </c>
      <c r="AI17" s="103" t="s">
        <v>232</v>
      </c>
      <c r="AJ17" s="103"/>
      <c r="AK17" s="103" t="s">
        <v>232</v>
      </c>
      <c r="AL17" s="103" t="s">
        <v>232</v>
      </c>
      <c r="AM17" s="103" t="s">
        <v>232</v>
      </c>
      <c r="AN17" s="103" t="s">
        <v>232</v>
      </c>
      <c r="AO17" s="103" t="s">
        <v>232</v>
      </c>
      <c r="AP17" s="103"/>
      <c r="AQ17" s="103"/>
      <c r="AR17" s="103"/>
      <c r="AS17" s="103"/>
      <c r="AT17" s="103"/>
      <c r="AU17" s="103" t="s">
        <v>2353</v>
      </c>
      <c r="AV17" s="384" t="s">
        <v>2877</v>
      </c>
      <c r="AW17" s="392">
        <v>45021</v>
      </c>
      <c r="AX17" s="384" t="s">
        <v>3377</v>
      </c>
      <c r="AY17" s="384"/>
      <c r="AZ17" s="384"/>
      <c r="BA17" s="384"/>
      <c r="BB17" s="384"/>
      <c r="BC17" s="103"/>
      <c r="BD17" s="103"/>
      <c r="BE17" s="103"/>
      <c r="BF17" s="103"/>
      <c r="BG17" s="103"/>
    </row>
    <row r="18" spans="1:59" ht="45" x14ac:dyDescent="0.25">
      <c r="A18" s="379" t="s">
        <v>1960</v>
      </c>
      <c r="B18" s="370" t="s">
        <v>234</v>
      </c>
      <c r="C18" s="380" t="s">
        <v>231</v>
      </c>
      <c r="D18" s="381" t="s">
        <v>3523</v>
      </c>
      <c r="E18" s="381" t="s">
        <v>320</v>
      </c>
      <c r="F18" s="372" t="s">
        <v>3524</v>
      </c>
      <c r="G18" s="372" t="s">
        <v>236</v>
      </c>
      <c r="H18" s="373">
        <v>44197</v>
      </c>
      <c r="I18" s="373">
        <v>2958465</v>
      </c>
      <c r="J18" s="374" t="s">
        <v>147</v>
      </c>
      <c r="K18" s="374" t="s">
        <v>3469</v>
      </c>
      <c r="L18" s="371" t="s">
        <v>3470</v>
      </c>
      <c r="M18" s="371" t="s">
        <v>3525</v>
      </c>
      <c r="N18" s="103" t="s">
        <v>23</v>
      </c>
      <c r="O18" s="103" t="s">
        <v>244</v>
      </c>
      <c r="P18" s="375" t="s">
        <v>3472</v>
      </c>
      <c r="Q18" s="103" t="s">
        <v>232</v>
      </c>
      <c r="R18" s="103" t="s">
        <v>232</v>
      </c>
      <c r="S18" s="103" t="s">
        <v>232</v>
      </c>
      <c r="T18" s="103"/>
      <c r="U18" s="103" t="s">
        <v>232</v>
      </c>
      <c r="V18" s="103" t="s">
        <v>232</v>
      </c>
      <c r="W18" s="374" t="s">
        <v>232</v>
      </c>
      <c r="X18" s="103" t="s">
        <v>232</v>
      </c>
      <c r="Y18" s="103" t="s">
        <v>232</v>
      </c>
      <c r="Z18" s="103" t="s">
        <v>232</v>
      </c>
      <c r="AA18" s="103" t="s">
        <v>232</v>
      </c>
      <c r="AB18" s="103" t="s">
        <v>232</v>
      </c>
      <c r="AC18" s="103" t="s">
        <v>232</v>
      </c>
      <c r="AD18" s="103" t="s">
        <v>232</v>
      </c>
      <c r="AE18" s="103" t="s">
        <v>232</v>
      </c>
      <c r="AF18" s="103" t="s">
        <v>232</v>
      </c>
      <c r="AG18" s="103" t="s">
        <v>232</v>
      </c>
      <c r="AH18" s="103" t="s">
        <v>232</v>
      </c>
      <c r="AI18" s="103" t="s">
        <v>232</v>
      </c>
      <c r="AJ18" s="103"/>
      <c r="AK18" s="103" t="s">
        <v>232</v>
      </c>
      <c r="AL18" s="103" t="s">
        <v>232</v>
      </c>
      <c r="AM18" s="103" t="s">
        <v>232</v>
      </c>
      <c r="AN18" s="103" t="s">
        <v>232</v>
      </c>
      <c r="AO18" s="103" t="s">
        <v>232</v>
      </c>
      <c r="AP18" s="383"/>
      <c r="AQ18" s="383"/>
      <c r="AR18" s="383"/>
      <c r="AS18" s="383"/>
      <c r="AT18" s="383"/>
      <c r="AU18" s="103" t="s">
        <v>2353</v>
      </c>
      <c r="AV18" s="376" t="s">
        <v>3473</v>
      </c>
      <c r="AW18" s="377">
        <v>45001</v>
      </c>
      <c r="AX18" s="384"/>
      <c r="AY18" s="384"/>
      <c r="AZ18" s="384"/>
      <c r="BA18" s="384"/>
      <c r="BB18" s="384"/>
      <c r="BC18" s="103"/>
      <c r="BD18" s="103"/>
      <c r="BE18" s="103"/>
      <c r="BF18" s="103"/>
      <c r="BG18" s="103"/>
    </row>
    <row r="19" spans="1:59" ht="60" customHeight="1" x14ac:dyDescent="0.25">
      <c r="A19" s="379" t="s">
        <v>324</v>
      </c>
      <c r="B19" s="370" t="s">
        <v>234</v>
      </c>
      <c r="C19" s="380" t="s">
        <v>231</v>
      </c>
      <c r="D19" s="381" t="s">
        <v>245</v>
      </c>
      <c r="E19" s="381" t="s">
        <v>325</v>
      </c>
      <c r="F19" s="372" t="s">
        <v>3526</v>
      </c>
      <c r="G19" s="372" t="s">
        <v>236</v>
      </c>
      <c r="H19" s="373">
        <v>44197</v>
      </c>
      <c r="I19" s="373">
        <v>2958465</v>
      </c>
      <c r="J19" s="374" t="s">
        <v>147</v>
      </c>
      <c r="K19" s="374" t="s">
        <v>3469</v>
      </c>
      <c r="L19" s="371" t="s">
        <v>3527</v>
      </c>
      <c r="M19" s="371" t="s">
        <v>3528</v>
      </c>
      <c r="N19" s="103" t="s">
        <v>23</v>
      </c>
      <c r="O19" s="103" t="s">
        <v>244</v>
      </c>
      <c r="P19" s="375" t="s">
        <v>3529</v>
      </c>
      <c r="Q19" s="103" t="s">
        <v>232</v>
      </c>
      <c r="R19" s="103" t="s">
        <v>232</v>
      </c>
      <c r="S19" s="103" t="s">
        <v>232</v>
      </c>
      <c r="T19" s="103"/>
      <c r="U19" s="103" t="s">
        <v>232</v>
      </c>
      <c r="V19" s="103" t="s">
        <v>232</v>
      </c>
      <c r="W19" s="374" t="s">
        <v>232</v>
      </c>
      <c r="X19" s="103" t="s">
        <v>232</v>
      </c>
      <c r="Y19" s="103" t="s">
        <v>232</v>
      </c>
      <c r="Z19" s="103" t="s">
        <v>232</v>
      </c>
      <c r="AA19" s="103" t="s">
        <v>232</v>
      </c>
      <c r="AB19" s="103" t="s">
        <v>232</v>
      </c>
      <c r="AC19" s="103" t="s">
        <v>232</v>
      </c>
      <c r="AD19" s="103" t="s">
        <v>232</v>
      </c>
      <c r="AE19" s="103" t="s">
        <v>232</v>
      </c>
      <c r="AF19" s="103" t="s">
        <v>232</v>
      </c>
      <c r="AG19" s="103" t="s">
        <v>232</v>
      </c>
      <c r="AH19" s="103" t="s">
        <v>232</v>
      </c>
      <c r="AI19" s="103" t="s">
        <v>232</v>
      </c>
      <c r="AJ19" s="103"/>
      <c r="AK19" s="103" t="s">
        <v>232</v>
      </c>
      <c r="AL19" s="103" t="s">
        <v>232</v>
      </c>
      <c r="AM19" s="103" t="s">
        <v>232</v>
      </c>
      <c r="AN19" s="103" t="s">
        <v>232</v>
      </c>
      <c r="AO19" s="103" t="s">
        <v>232</v>
      </c>
      <c r="AP19" s="383"/>
      <c r="AQ19" s="383"/>
      <c r="AR19" s="383"/>
      <c r="AS19" s="383"/>
      <c r="AT19" s="383"/>
      <c r="AU19" s="103" t="s">
        <v>2353</v>
      </c>
      <c r="AV19" s="376" t="s">
        <v>3473</v>
      </c>
      <c r="AW19" s="377">
        <v>45001</v>
      </c>
      <c r="AX19" s="384"/>
      <c r="AY19" s="384"/>
      <c r="AZ19" s="384"/>
      <c r="BA19" s="384"/>
      <c r="BB19" s="384"/>
      <c r="BC19" s="103"/>
      <c r="BD19" s="103"/>
      <c r="BE19" s="103"/>
      <c r="BF19" s="103"/>
      <c r="BG19" s="103"/>
    </row>
    <row r="20" spans="1:59" ht="60" customHeight="1" x14ac:dyDescent="0.25">
      <c r="A20" s="379" t="s">
        <v>738</v>
      </c>
      <c r="B20" s="370" t="s">
        <v>234</v>
      </c>
      <c r="C20" s="380" t="s">
        <v>231</v>
      </c>
      <c r="D20" s="381" t="s">
        <v>490</v>
      </c>
      <c r="E20" s="381" t="s">
        <v>739</v>
      </c>
      <c r="F20" s="372" t="s">
        <v>3530</v>
      </c>
      <c r="G20" s="372" t="s">
        <v>236</v>
      </c>
      <c r="H20" s="373">
        <v>44197</v>
      </c>
      <c r="I20" s="373">
        <v>2958465</v>
      </c>
      <c r="J20" s="374" t="s">
        <v>147</v>
      </c>
      <c r="K20" s="374" t="s">
        <v>3469</v>
      </c>
      <c r="L20" s="371" t="s">
        <v>3470</v>
      </c>
      <c r="M20" s="371" t="s">
        <v>3531</v>
      </c>
      <c r="N20" s="103" t="s">
        <v>23</v>
      </c>
      <c r="O20" s="103" t="s">
        <v>244</v>
      </c>
      <c r="P20" s="375" t="s">
        <v>3472</v>
      </c>
      <c r="Q20" s="103" t="s">
        <v>232</v>
      </c>
      <c r="R20" s="103" t="s">
        <v>232</v>
      </c>
      <c r="S20" s="103" t="s">
        <v>232</v>
      </c>
      <c r="T20" s="103"/>
      <c r="U20" s="103" t="s">
        <v>232</v>
      </c>
      <c r="V20" s="103" t="s">
        <v>232</v>
      </c>
      <c r="W20" s="374" t="s">
        <v>232</v>
      </c>
      <c r="X20" s="103" t="s">
        <v>232</v>
      </c>
      <c r="Y20" s="103" t="s">
        <v>232</v>
      </c>
      <c r="Z20" s="103" t="s">
        <v>232</v>
      </c>
      <c r="AA20" s="103" t="s">
        <v>232</v>
      </c>
      <c r="AB20" s="103" t="s">
        <v>232</v>
      </c>
      <c r="AC20" s="103" t="s">
        <v>232</v>
      </c>
      <c r="AD20" s="103" t="s">
        <v>232</v>
      </c>
      <c r="AE20" s="103" t="s">
        <v>232</v>
      </c>
      <c r="AF20" s="103" t="s">
        <v>232</v>
      </c>
      <c r="AG20" s="103" t="s">
        <v>232</v>
      </c>
      <c r="AH20" s="103" t="s">
        <v>232</v>
      </c>
      <c r="AI20" s="103" t="s">
        <v>232</v>
      </c>
      <c r="AJ20" s="103"/>
      <c r="AK20" s="103" t="s">
        <v>232</v>
      </c>
      <c r="AL20" s="103" t="s">
        <v>232</v>
      </c>
      <c r="AM20" s="103" t="s">
        <v>232</v>
      </c>
      <c r="AN20" s="103" t="s">
        <v>232</v>
      </c>
      <c r="AO20" s="103" t="s">
        <v>232</v>
      </c>
      <c r="AP20" s="383"/>
      <c r="AQ20" s="383"/>
      <c r="AR20" s="383"/>
      <c r="AS20" s="383"/>
      <c r="AT20" s="383"/>
      <c r="AU20" s="103" t="s">
        <v>2353</v>
      </c>
      <c r="AV20" s="376" t="s">
        <v>3473</v>
      </c>
      <c r="AW20" s="377">
        <v>45001</v>
      </c>
      <c r="AX20" s="384"/>
      <c r="AY20" s="384"/>
      <c r="AZ20" s="384"/>
      <c r="BA20" s="384"/>
      <c r="BB20" s="384"/>
      <c r="BC20" s="103"/>
      <c r="BD20" s="103"/>
      <c r="BE20" s="103"/>
      <c r="BF20" s="103"/>
      <c r="BG20" s="103"/>
    </row>
    <row r="21" spans="1:59" ht="60" customHeight="1" x14ac:dyDescent="0.25">
      <c r="A21" s="389" t="s">
        <v>233</v>
      </c>
      <c r="B21" s="370" t="s">
        <v>234</v>
      </c>
      <c r="C21" s="380" t="s">
        <v>231</v>
      </c>
      <c r="D21" s="381" t="s">
        <v>23</v>
      </c>
      <c r="E21" s="381" t="s">
        <v>23</v>
      </c>
      <c r="F21" s="372" t="s">
        <v>3532</v>
      </c>
      <c r="G21" s="372" t="s">
        <v>236</v>
      </c>
      <c r="H21" s="373">
        <v>44197</v>
      </c>
      <c r="I21" s="373">
        <v>2958465</v>
      </c>
      <c r="J21" s="374" t="s">
        <v>147</v>
      </c>
      <c r="K21" s="374" t="s">
        <v>3505</v>
      </c>
      <c r="L21" s="371" t="s">
        <v>3506</v>
      </c>
      <c r="M21" s="371" t="s">
        <v>3533</v>
      </c>
      <c r="N21" s="103" t="s">
        <v>23</v>
      </c>
      <c r="O21" s="103" t="s">
        <v>244</v>
      </c>
      <c r="P21" s="375" t="s">
        <v>243</v>
      </c>
      <c r="Q21" s="103" t="s">
        <v>232</v>
      </c>
      <c r="R21" s="103" t="s">
        <v>232</v>
      </c>
      <c r="S21" s="103" t="s">
        <v>232</v>
      </c>
      <c r="T21" s="103" t="s">
        <v>232</v>
      </c>
      <c r="U21" s="103" t="s">
        <v>232</v>
      </c>
      <c r="V21" s="103" t="s">
        <v>232</v>
      </c>
      <c r="W21" s="103" t="s">
        <v>232</v>
      </c>
      <c r="X21" s="103" t="s">
        <v>232</v>
      </c>
      <c r="Y21" s="103" t="s">
        <v>232</v>
      </c>
      <c r="Z21" s="103" t="s">
        <v>232</v>
      </c>
      <c r="AA21" s="103" t="s">
        <v>232</v>
      </c>
      <c r="AB21" s="103" t="s">
        <v>232</v>
      </c>
      <c r="AC21" s="103" t="s">
        <v>232</v>
      </c>
      <c r="AD21" s="103" t="s">
        <v>232</v>
      </c>
      <c r="AE21" s="103" t="s">
        <v>232</v>
      </c>
      <c r="AF21" s="103" t="s">
        <v>232</v>
      </c>
      <c r="AG21" s="103" t="s">
        <v>232</v>
      </c>
      <c r="AH21" s="103" t="s">
        <v>232</v>
      </c>
      <c r="AI21" s="103" t="s">
        <v>232</v>
      </c>
      <c r="AJ21" s="103"/>
      <c r="AK21" s="103" t="s">
        <v>232</v>
      </c>
      <c r="AL21" s="103" t="s">
        <v>232</v>
      </c>
      <c r="AM21" s="103" t="s">
        <v>232</v>
      </c>
      <c r="AN21" s="103" t="s">
        <v>232</v>
      </c>
      <c r="AO21" s="103" t="s">
        <v>232</v>
      </c>
      <c r="AP21" s="383"/>
      <c r="AQ21" s="383"/>
      <c r="AR21" s="383"/>
      <c r="AS21" s="383"/>
      <c r="AT21" s="383"/>
      <c r="AU21" s="103" t="s">
        <v>2353</v>
      </c>
      <c r="AV21" s="376" t="s">
        <v>3473</v>
      </c>
      <c r="AW21" s="377">
        <v>45001</v>
      </c>
      <c r="AX21" s="384"/>
      <c r="AY21" s="384"/>
      <c r="AZ21" s="384"/>
      <c r="BA21" s="384"/>
      <c r="BB21" s="384"/>
      <c r="BC21" s="103"/>
      <c r="BD21" s="103"/>
      <c r="BE21" s="103"/>
      <c r="BF21" s="103"/>
      <c r="BG21" s="103"/>
    </row>
    <row r="22" spans="1:59" ht="60" customHeight="1" x14ac:dyDescent="0.25">
      <c r="A22" s="370" t="s">
        <v>341</v>
      </c>
      <c r="B22" s="370" t="s">
        <v>234</v>
      </c>
      <c r="C22" s="371" t="s">
        <v>231</v>
      </c>
      <c r="D22" s="371" t="s">
        <v>342</v>
      </c>
      <c r="E22" s="371" t="s">
        <v>23</v>
      </c>
      <c r="F22" s="372" t="s">
        <v>3534</v>
      </c>
      <c r="G22" s="372" t="s">
        <v>236</v>
      </c>
      <c r="H22" s="373">
        <v>44197</v>
      </c>
      <c r="I22" s="373">
        <v>2958465</v>
      </c>
      <c r="J22" s="374" t="s">
        <v>147</v>
      </c>
      <c r="K22" s="374" t="s">
        <v>3505</v>
      </c>
      <c r="L22" s="371" t="s">
        <v>3470</v>
      </c>
      <c r="M22" s="371" t="s">
        <v>3535</v>
      </c>
      <c r="N22" s="103" t="s">
        <v>23</v>
      </c>
      <c r="O22" s="103" t="s">
        <v>244</v>
      </c>
      <c r="P22" s="375" t="s">
        <v>3536</v>
      </c>
      <c r="Q22" s="103" t="s">
        <v>232</v>
      </c>
      <c r="R22" s="103" t="s">
        <v>232</v>
      </c>
      <c r="S22" s="103" t="s">
        <v>232</v>
      </c>
      <c r="T22" s="103" t="s">
        <v>232</v>
      </c>
      <c r="U22" s="103" t="s">
        <v>232</v>
      </c>
      <c r="V22" s="103" t="s">
        <v>232</v>
      </c>
      <c r="W22" s="103" t="s">
        <v>232</v>
      </c>
      <c r="X22" s="103" t="s">
        <v>232</v>
      </c>
      <c r="Y22" s="103" t="s">
        <v>232</v>
      </c>
      <c r="Z22" s="103" t="s">
        <v>232</v>
      </c>
      <c r="AA22" s="103" t="s">
        <v>232</v>
      </c>
      <c r="AB22" s="103" t="s">
        <v>232</v>
      </c>
      <c r="AC22" s="103" t="s">
        <v>232</v>
      </c>
      <c r="AD22" s="103" t="s">
        <v>232</v>
      </c>
      <c r="AE22" s="103" t="s">
        <v>232</v>
      </c>
      <c r="AF22" s="103" t="s">
        <v>232</v>
      </c>
      <c r="AG22" s="103" t="s">
        <v>232</v>
      </c>
      <c r="AH22" s="103" t="s">
        <v>232</v>
      </c>
      <c r="AI22" s="103" t="s">
        <v>232</v>
      </c>
      <c r="AJ22" s="103"/>
      <c r="AK22" s="103" t="s">
        <v>232</v>
      </c>
      <c r="AL22" s="103" t="s">
        <v>232</v>
      </c>
      <c r="AM22" s="103" t="s">
        <v>232</v>
      </c>
      <c r="AN22" s="103" t="s">
        <v>232</v>
      </c>
      <c r="AO22" s="103" t="s">
        <v>232</v>
      </c>
      <c r="AP22" s="383"/>
      <c r="AQ22" s="383"/>
      <c r="AR22" s="383"/>
      <c r="AS22" s="383"/>
      <c r="AT22" s="383"/>
      <c r="AU22" s="103" t="s">
        <v>2353</v>
      </c>
      <c r="AV22" s="376" t="s">
        <v>3473</v>
      </c>
      <c r="AW22" s="377">
        <v>45001</v>
      </c>
      <c r="AX22" s="384"/>
      <c r="AY22" s="384"/>
      <c r="AZ22" s="384"/>
      <c r="BA22" s="384"/>
      <c r="BB22" s="384"/>
      <c r="BC22" s="103"/>
      <c r="BD22" s="103"/>
      <c r="BE22" s="103"/>
      <c r="BF22" s="103"/>
      <c r="BG22" s="103"/>
    </row>
    <row r="23" spans="1:59" ht="60" customHeight="1" x14ac:dyDescent="0.25">
      <c r="A23" s="370" t="s">
        <v>834</v>
      </c>
      <c r="B23" s="370" t="s">
        <v>234</v>
      </c>
      <c r="C23" s="371" t="s">
        <v>231</v>
      </c>
      <c r="D23" s="371" t="s">
        <v>352</v>
      </c>
      <c r="E23" s="371" t="s">
        <v>378</v>
      </c>
      <c r="F23" s="372" t="s">
        <v>3537</v>
      </c>
      <c r="G23" s="372" t="s">
        <v>236</v>
      </c>
      <c r="H23" s="373">
        <v>44197</v>
      </c>
      <c r="I23" s="373">
        <v>2958465</v>
      </c>
      <c r="J23" s="374" t="s">
        <v>147</v>
      </c>
      <c r="K23" s="374" t="s">
        <v>3505</v>
      </c>
      <c r="L23" s="371" t="s">
        <v>3538</v>
      </c>
      <c r="M23" s="371" t="s">
        <v>3539</v>
      </c>
      <c r="N23" s="103" t="s">
        <v>23</v>
      </c>
      <c r="O23" s="103" t="s">
        <v>244</v>
      </c>
      <c r="P23" s="375" t="s">
        <v>3540</v>
      </c>
      <c r="Q23" s="103" t="s">
        <v>232</v>
      </c>
      <c r="R23" s="103" t="s">
        <v>232</v>
      </c>
      <c r="S23" s="103" t="s">
        <v>232</v>
      </c>
      <c r="T23" s="374" t="s">
        <v>232</v>
      </c>
      <c r="U23" s="374" t="s">
        <v>232</v>
      </c>
      <c r="V23" s="374" t="s">
        <v>232</v>
      </c>
      <c r="W23" s="374" t="s">
        <v>232</v>
      </c>
      <c r="X23" s="374" t="s">
        <v>232</v>
      </c>
      <c r="Y23" s="374" t="s">
        <v>232</v>
      </c>
      <c r="Z23" s="374" t="s">
        <v>232</v>
      </c>
      <c r="AA23" s="374" t="s">
        <v>232</v>
      </c>
      <c r="AB23" s="374" t="s">
        <v>232</v>
      </c>
      <c r="AC23" s="374" t="s">
        <v>232</v>
      </c>
      <c r="AD23" s="374" t="s">
        <v>232</v>
      </c>
      <c r="AE23" s="374" t="s">
        <v>232</v>
      </c>
      <c r="AF23" s="374" t="s">
        <v>232</v>
      </c>
      <c r="AG23" s="374" t="s">
        <v>232</v>
      </c>
      <c r="AH23" s="374" t="s">
        <v>232</v>
      </c>
      <c r="AI23" s="103" t="s">
        <v>232</v>
      </c>
      <c r="AJ23" s="103"/>
      <c r="AK23" s="103" t="s">
        <v>232</v>
      </c>
      <c r="AL23" s="103" t="s">
        <v>232</v>
      </c>
      <c r="AM23" s="103" t="s">
        <v>232</v>
      </c>
      <c r="AN23" s="103" t="s">
        <v>232</v>
      </c>
      <c r="AO23" s="103" t="s">
        <v>232</v>
      </c>
      <c r="AP23" s="103"/>
      <c r="AQ23" s="103"/>
      <c r="AR23" s="103"/>
      <c r="AS23" s="103"/>
      <c r="AT23" s="103"/>
      <c r="AU23" s="103" t="s">
        <v>2353</v>
      </c>
      <c r="AV23" s="376" t="s">
        <v>3473</v>
      </c>
      <c r="AW23" s="377">
        <v>45001</v>
      </c>
      <c r="AX23" s="384"/>
      <c r="AY23" s="384"/>
      <c r="AZ23" s="384"/>
      <c r="BA23" s="384"/>
      <c r="BB23" s="384"/>
      <c r="BC23" s="103"/>
      <c r="BD23" s="103"/>
      <c r="BE23" s="103"/>
      <c r="BF23" s="103"/>
      <c r="BG23" s="103"/>
    </row>
    <row r="24" spans="1:59" ht="60" customHeight="1" x14ac:dyDescent="0.25">
      <c r="A24" s="370" t="s">
        <v>834</v>
      </c>
      <c r="B24" s="370" t="s">
        <v>234</v>
      </c>
      <c r="C24" s="371" t="s">
        <v>231</v>
      </c>
      <c r="D24" s="371" t="s">
        <v>1242</v>
      </c>
      <c r="E24" s="371" t="s">
        <v>23</v>
      </c>
      <c r="F24" s="372" t="s">
        <v>3541</v>
      </c>
      <c r="G24" s="372" t="s">
        <v>236</v>
      </c>
      <c r="H24" s="373">
        <v>44197</v>
      </c>
      <c r="I24" s="373">
        <v>2958465</v>
      </c>
      <c r="J24" s="374" t="s">
        <v>147</v>
      </c>
      <c r="K24" s="374" t="s">
        <v>3505</v>
      </c>
      <c r="L24" s="371" t="s">
        <v>3506</v>
      </c>
      <c r="M24" s="371" t="s">
        <v>3542</v>
      </c>
      <c r="N24" s="103" t="s">
        <v>23</v>
      </c>
      <c r="O24" s="103" t="s">
        <v>244</v>
      </c>
      <c r="P24" s="375" t="s">
        <v>3543</v>
      </c>
      <c r="Q24" s="103" t="s">
        <v>232</v>
      </c>
      <c r="R24" s="103" t="s">
        <v>232</v>
      </c>
      <c r="S24" s="103" t="s">
        <v>232</v>
      </c>
      <c r="T24" s="103" t="s">
        <v>232</v>
      </c>
      <c r="U24" s="103" t="s">
        <v>232</v>
      </c>
      <c r="V24" s="103" t="s">
        <v>232</v>
      </c>
      <c r="W24" s="103" t="s">
        <v>232</v>
      </c>
      <c r="X24" s="103" t="s">
        <v>232</v>
      </c>
      <c r="Y24" s="103" t="s">
        <v>232</v>
      </c>
      <c r="Z24" s="103" t="s">
        <v>232</v>
      </c>
      <c r="AA24" s="103" t="s">
        <v>232</v>
      </c>
      <c r="AB24" s="103" t="s">
        <v>232</v>
      </c>
      <c r="AC24" s="103" t="s">
        <v>232</v>
      </c>
      <c r="AD24" s="103" t="s">
        <v>232</v>
      </c>
      <c r="AE24" s="103" t="s">
        <v>232</v>
      </c>
      <c r="AF24" s="103" t="s">
        <v>232</v>
      </c>
      <c r="AG24" s="103" t="s">
        <v>232</v>
      </c>
      <c r="AH24" s="103" t="s">
        <v>232</v>
      </c>
      <c r="AI24" s="103" t="s">
        <v>232</v>
      </c>
      <c r="AJ24" s="383"/>
      <c r="AK24" s="103" t="s">
        <v>232</v>
      </c>
      <c r="AL24" s="103" t="s">
        <v>232</v>
      </c>
      <c r="AM24" s="103" t="s">
        <v>232</v>
      </c>
      <c r="AN24" s="103" t="s">
        <v>232</v>
      </c>
      <c r="AO24" s="103" t="s">
        <v>232</v>
      </c>
      <c r="AP24" s="383"/>
      <c r="AQ24" s="383"/>
      <c r="AR24" s="383"/>
      <c r="AS24" s="383"/>
      <c r="AT24" s="383"/>
      <c r="AU24" s="103" t="s">
        <v>2353</v>
      </c>
      <c r="AV24" s="376" t="s">
        <v>3473</v>
      </c>
      <c r="AW24" s="377">
        <v>45001</v>
      </c>
      <c r="AX24" s="384"/>
      <c r="AY24" s="384"/>
      <c r="AZ24" s="384"/>
      <c r="BA24" s="384"/>
      <c r="BB24" s="384"/>
      <c r="BC24" s="103"/>
      <c r="BD24" s="103"/>
      <c r="BE24" s="103"/>
      <c r="BF24" s="103"/>
      <c r="BG24" s="103"/>
    </row>
    <row r="25" spans="1:59" ht="60" customHeight="1" x14ac:dyDescent="0.25">
      <c r="A25" s="389" t="s">
        <v>233</v>
      </c>
      <c r="B25" s="370" t="s">
        <v>234</v>
      </c>
      <c r="C25" s="371" t="s">
        <v>231</v>
      </c>
      <c r="D25" s="371" t="s">
        <v>23</v>
      </c>
      <c r="E25" s="371" t="s">
        <v>23</v>
      </c>
      <c r="F25" s="372" t="s">
        <v>3544</v>
      </c>
      <c r="G25" s="372" t="s">
        <v>236</v>
      </c>
      <c r="H25" s="373">
        <v>44197</v>
      </c>
      <c r="I25" s="373">
        <v>2958465</v>
      </c>
      <c r="J25" s="374" t="s">
        <v>147</v>
      </c>
      <c r="K25" s="374" t="s">
        <v>3505</v>
      </c>
      <c r="L25" s="371" t="s">
        <v>3506</v>
      </c>
      <c r="M25" s="371" t="s">
        <v>3545</v>
      </c>
      <c r="N25" s="103" t="s">
        <v>23</v>
      </c>
      <c r="O25" s="103" t="s">
        <v>244</v>
      </c>
      <c r="P25" s="375" t="s">
        <v>3546</v>
      </c>
      <c r="Q25" s="103" t="s">
        <v>232</v>
      </c>
      <c r="R25" s="103" t="s">
        <v>232</v>
      </c>
      <c r="S25" s="103" t="s">
        <v>232</v>
      </c>
      <c r="T25" s="103" t="s">
        <v>232</v>
      </c>
      <c r="U25" s="103" t="s">
        <v>232</v>
      </c>
      <c r="V25" s="103" t="s">
        <v>232</v>
      </c>
      <c r="W25" s="103" t="s">
        <v>232</v>
      </c>
      <c r="X25" s="103" t="s">
        <v>232</v>
      </c>
      <c r="Y25" s="103" t="s">
        <v>232</v>
      </c>
      <c r="Z25" s="103" t="s">
        <v>232</v>
      </c>
      <c r="AA25" s="103" t="s">
        <v>232</v>
      </c>
      <c r="AB25" s="103" t="s">
        <v>232</v>
      </c>
      <c r="AC25" s="103" t="s">
        <v>232</v>
      </c>
      <c r="AD25" s="103" t="s">
        <v>232</v>
      </c>
      <c r="AE25" s="103" t="s">
        <v>232</v>
      </c>
      <c r="AF25" s="103" t="s">
        <v>232</v>
      </c>
      <c r="AG25" s="103" t="s">
        <v>232</v>
      </c>
      <c r="AH25" s="103" t="s">
        <v>232</v>
      </c>
      <c r="AI25" s="103" t="s">
        <v>232</v>
      </c>
      <c r="AJ25" s="383"/>
      <c r="AK25" s="103" t="s">
        <v>232</v>
      </c>
      <c r="AL25" s="103" t="s">
        <v>232</v>
      </c>
      <c r="AM25" s="103" t="s">
        <v>232</v>
      </c>
      <c r="AN25" s="103" t="s">
        <v>232</v>
      </c>
      <c r="AO25" s="103" t="s">
        <v>232</v>
      </c>
      <c r="AP25" s="383"/>
      <c r="AQ25" s="383"/>
      <c r="AR25" s="383"/>
      <c r="AS25" s="383"/>
      <c r="AT25" s="383"/>
      <c r="AU25" s="103" t="s">
        <v>2353</v>
      </c>
      <c r="AV25" s="376" t="s">
        <v>3473</v>
      </c>
      <c r="AW25" s="377">
        <v>45001</v>
      </c>
      <c r="AX25" s="384"/>
      <c r="AY25" s="384"/>
      <c r="AZ25" s="384"/>
      <c r="BA25" s="384"/>
      <c r="BB25" s="384"/>
      <c r="BC25" s="103"/>
      <c r="BD25" s="103"/>
      <c r="BE25" s="103"/>
      <c r="BF25" s="103"/>
      <c r="BG25" s="103"/>
    </row>
    <row r="26" spans="1:59" ht="60" customHeight="1" x14ac:dyDescent="0.25">
      <c r="A26" s="389" t="s">
        <v>233</v>
      </c>
      <c r="B26" s="370" t="s">
        <v>234</v>
      </c>
      <c r="C26" s="371" t="s">
        <v>231</v>
      </c>
      <c r="D26" s="371" t="s">
        <v>23</v>
      </c>
      <c r="E26" s="371" t="s">
        <v>23</v>
      </c>
      <c r="F26" s="372" t="s">
        <v>3547</v>
      </c>
      <c r="G26" s="372" t="s">
        <v>236</v>
      </c>
      <c r="H26" s="373">
        <v>44197</v>
      </c>
      <c r="I26" s="373">
        <v>2958465</v>
      </c>
      <c r="J26" s="374" t="s">
        <v>147</v>
      </c>
      <c r="K26" s="374" t="s">
        <v>3505</v>
      </c>
      <c r="L26" s="371" t="s">
        <v>3506</v>
      </c>
      <c r="M26" s="371" t="s">
        <v>3548</v>
      </c>
      <c r="N26" s="103" t="s">
        <v>23</v>
      </c>
      <c r="O26" s="103" t="s">
        <v>244</v>
      </c>
      <c r="P26" s="375" t="s">
        <v>243</v>
      </c>
      <c r="Q26" s="103" t="s">
        <v>232</v>
      </c>
      <c r="R26" s="103" t="s">
        <v>232</v>
      </c>
      <c r="S26" s="103" t="s">
        <v>232</v>
      </c>
      <c r="T26" s="103" t="s">
        <v>232</v>
      </c>
      <c r="U26" s="103" t="s">
        <v>232</v>
      </c>
      <c r="V26" s="103" t="s">
        <v>232</v>
      </c>
      <c r="W26" s="103" t="s">
        <v>232</v>
      </c>
      <c r="X26" s="103" t="s">
        <v>232</v>
      </c>
      <c r="Y26" s="103" t="s">
        <v>232</v>
      </c>
      <c r="Z26" s="103" t="s">
        <v>232</v>
      </c>
      <c r="AA26" s="103" t="s">
        <v>232</v>
      </c>
      <c r="AB26" s="103" t="s">
        <v>232</v>
      </c>
      <c r="AC26" s="103" t="s">
        <v>232</v>
      </c>
      <c r="AD26" s="103" t="s">
        <v>232</v>
      </c>
      <c r="AE26" s="103" t="s">
        <v>232</v>
      </c>
      <c r="AF26" s="103" t="s">
        <v>232</v>
      </c>
      <c r="AG26" s="103" t="s">
        <v>232</v>
      </c>
      <c r="AH26" s="103" t="s">
        <v>232</v>
      </c>
      <c r="AI26" s="103" t="s">
        <v>232</v>
      </c>
      <c r="AJ26" s="103"/>
      <c r="AK26" s="103" t="s">
        <v>232</v>
      </c>
      <c r="AL26" s="103" t="s">
        <v>232</v>
      </c>
      <c r="AM26" s="103" t="s">
        <v>232</v>
      </c>
      <c r="AN26" s="103" t="s">
        <v>232</v>
      </c>
      <c r="AO26" s="103" t="s">
        <v>232</v>
      </c>
      <c r="AP26" s="383"/>
      <c r="AQ26" s="383"/>
      <c r="AR26" s="383"/>
      <c r="AS26" s="383"/>
      <c r="AT26" s="383"/>
      <c r="AU26" s="103" t="s">
        <v>2353</v>
      </c>
      <c r="AV26" s="376" t="s">
        <v>3473</v>
      </c>
      <c r="AW26" s="377">
        <v>45001</v>
      </c>
      <c r="AX26" s="384"/>
      <c r="AY26" s="384"/>
      <c r="AZ26" s="384"/>
      <c r="BA26" s="384"/>
      <c r="BB26" s="384"/>
      <c r="BC26" s="103"/>
      <c r="BD26" s="103"/>
      <c r="BE26" s="103"/>
      <c r="BF26" s="103"/>
      <c r="BG26" s="103"/>
    </row>
    <row r="27" spans="1:59" ht="60" customHeight="1" x14ac:dyDescent="0.25">
      <c r="A27" s="370" t="s">
        <v>834</v>
      </c>
      <c r="B27" s="370" t="s">
        <v>234</v>
      </c>
      <c r="C27" s="371" t="s">
        <v>231</v>
      </c>
      <c r="D27" s="371" t="s">
        <v>3523</v>
      </c>
      <c r="E27" s="371" t="s">
        <v>320</v>
      </c>
      <c r="F27" s="372" t="s">
        <v>3549</v>
      </c>
      <c r="G27" s="372" t="s">
        <v>236</v>
      </c>
      <c r="H27" s="373">
        <v>44197</v>
      </c>
      <c r="I27" s="373">
        <v>2958465</v>
      </c>
      <c r="J27" s="374" t="s">
        <v>147</v>
      </c>
      <c r="K27" s="374" t="s">
        <v>3505</v>
      </c>
      <c r="L27" s="371" t="s">
        <v>3470</v>
      </c>
      <c r="M27" s="371" t="s">
        <v>3550</v>
      </c>
      <c r="N27" s="103" t="s">
        <v>23</v>
      </c>
      <c r="O27" s="103" t="s">
        <v>244</v>
      </c>
      <c r="P27" s="375" t="s">
        <v>243</v>
      </c>
      <c r="Q27" s="103" t="s">
        <v>232</v>
      </c>
      <c r="R27" s="103" t="s">
        <v>232</v>
      </c>
      <c r="S27" s="103" t="s">
        <v>232</v>
      </c>
      <c r="T27" s="103" t="s">
        <v>232</v>
      </c>
      <c r="U27" s="103" t="s">
        <v>232</v>
      </c>
      <c r="V27" s="103" t="s">
        <v>232</v>
      </c>
      <c r="W27" s="103" t="s">
        <v>232</v>
      </c>
      <c r="X27" s="103" t="s">
        <v>232</v>
      </c>
      <c r="Y27" s="103" t="s">
        <v>232</v>
      </c>
      <c r="Z27" s="103" t="s">
        <v>232</v>
      </c>
      <c r="AA27" s="103" t="s">
        <v>232</v>
      </c>
      <c r="AB27" s="103" t="s">
        <v>232</v>
      </c>
      <c r="AC27" s="103" t="s">
        <v>232</v>
      </c>
      <c r="AD27" s="103" t="s">
        <v>232</v>
      </c>
      <c r="AE27" s="103" t="s">
        <v>232</v>
      </c>
      <c r="AF27" s="103" t="s">
        <v>232</v>
      </c>
      <c r="AG27" s="103" t="s">
        <v>232</v>
      </c>
      <c r="AH27" s="103" t="s">
        <v>232</v>
      </c>
      <c r="AI27" s="103" t="s">
        <v>232</v>
      </c>
      <c r="AJ27" s="103"/>
      <c r="AK27" s="103" t="s">
        <v>232</v>
      </c>
      <c r="AL27" s="103" t="s">
        <v>232</v>
      </c>
      <c r="AM27" s="103" t="s">
        <v>232</v>
      </c>
      <c r="AN27" s="103" t="s">
        <v>232</v>
      </c>
      <c r="AO27" s="103" t="s">
        <v>232</v>
      </c>
      <c r="AP27" s="383"/>
      <c r="AQ27" s="383"/>
      <c r="AR27" s="383"/>
      <c r="AS27" s="383"/>
      <c r="AT27" s="383"/>
      <c r="AU27" s="103" t="s">
        <v>2353</v>
      </c>
      <c r="AV27" s="376" t="s">
        <v>3473</v>
      </c>
      <c r="AW27" s="377">
        <v>45001</v>
      </c>
      <c r="AX27" s="384"/>
      <c r="AY27" s="384"/>
      <c r="AZ27" s="384"/>
      <c r="BA27" s="384"/>
      <c r="BB27" s="384"/>
      <c r="BC27" s="103"/>
      <c r="BD27" s="103"/>
      <c r="BE27" s="103"/>
      <c r="BF27" s="103"/>
      <c r="BG27" s="103"/>
    </row>
    <row r="28" spans="1:59" ht="60" customHeight="1" x14ac:dyDescent="0.25">
      <c r="A28" s="389" t="s">
        <v>233</v>
      </c>
      <c r="B28" s="370" t="s">
        <v>234</v>
      </c>
      <c r="C28" s="371" t="s">
        <v>231</v>
      </c>
      <c r="D28" s="371" t="s">
        <v>23</v>
      </c>
      <c r="E28" s="371" t="s">
        <v>23</v>
      </c>
      <c r="F28" s="372" t="s">
        <v>3551</v>
      </c>
      <c r="G28" s="372" t="s">
        <v>236</v>
      </c>
      <c r="H28" s="373">
        <v>44197</v>
      </c>
      <c r="I28" s="373">
        <v>2958465</v>
      </c>
      <c r="J28" s="374" t="s">
        <v>147</v>
      </c>
      <c r="K28" s="374" t="s">
        <v>3505</v>
      </c>
      <c r="L28" s="371" t="s">
        <v>3470</v>
      </c>
      <c r="M28" s="371" t="s">
        <v>3552</v>
      </c>
      <c r="N28" s="103" t="s">
        <v>23</v>
      </c>
      <c r="O28" s="103" t="s">
        <v>244</v>
      </c>
      <c r="P28" s="375" t="s">
        <v>3536</v>
      </c>
      <c r="Q28" s="103" t="s">
        <v>232</v>
      </c>
      <c r="R28" s="103" t="s">
        <v>232</v>
      </c>
      <c r="S28" s="103" t="s">
        <v>232</v>
      </c>
      <c r="T28" s="103" t="s">
        <v>232</v>
      </c>
      <c r="U28" s="103" t="s">
        <v>232</v>
      </c>
      <c r="V28" s="103" t="s">
        <v>232</v>
      </c>
      <c r="W28" s="103" t="s">
        <v>232</v>
      </c>
      <c r="X28" s="103" t="s">
        <v>232</v>
      </c>
      <c r="Y28" s="103" t="s">
        <v>232</v>
      </c>
      <c r="Z28" s="103" t="s">
        <v>232</v>
      </c>
      <c r="AA28" s="103" t="s">
        <v>232</v>
      </c>
      <c r="AB28" s="103" t="s">
        <v>232</v>
      </c>
      <c r="AC28" s="103" t="s">
        <v>232</v>
      </c>
      <c r="AD28" s="103" t="s">
        <v>232</v>
      </c>
      <c r="AE28" s="103" t="s">
        <v>232</v>
      </c>
      <c r="AF28" s="103" t="s">
        <v>232</v>
      </c>
      <c r="AG28" s="103" t="s">
        <v>232</v>
      </c>
      <c r="AH28" s="103" t="s">
        <v>232</v>
      </c>
      <c r="AI28" s="103" t="s">
        <v>232</v>
      </c>
      <c r="AJ28" s="103"/>
      <c r="AK28" s="103" t="s">
        <v>232</v>
      </c>
      <c r="AL28" s="103" t="s">
        <v>232</v>
      </c>
      <c r="AM28" s="103" t="s">
        <v>232</v>
      </c>
      <c r="AN28" s="103" t="s">
        <v>232</v>
      </c>
      <c r="AO28" s="103" t="s">
        <v>232</v>
      </c>
      <c r="AP28" s="383"/>
      <c r="AQ28" s="383"/>
      <c r="AR28" s="383"/>
      <c r="AS28" s="383"/>
      <c r="AT28" s="383"/>
      <c r="AU28" s="103" t="s">
        <v>2353</v>
      </c>
      <c r="AV28" s="376" t="s">
        <v>3473</v>
      </c>
      <c r="AW28" s="377">
        <v>45001</v>
      </c>
      <c r="AX28" s="384"/>
      <c r="AY28" s="384"/>
      <c r="AZ28" s="384"/>
      <c r="BA28" s="384"/>
      <c r="BB28" s="384"/>
      <c r="BC28" s="103"/>
      <c r="BD28" s="103"/>
      <c r="BE28" s="103"/>
      <c r="BF28" s="103"/>
      <c r="BG28" s="103"/>
    </row>
    <row r="29" spans="1:59" ht="60" customHeight="1" x14ac:dyDescent="0.25">
      <c r="A29" s="389" t="s">
        <v>233</v>
      </c>
      <c r="B29" s="370" t="s">
        <v>234</v>
      </c>
      <c r="C29" s="371" t="s">
        <v>231</v>
      </c>
      <c r="D29" s="371" t="s">
        <v>23</v>
      </c>
      <c r="E29" s="371" t="s">
        <v>23</v>
      </c>
      <c r="F29" s="372" t="s">
        <v>3553</v>
      </c>
      <c r="G29" s="372" t="s">
        <v>236</v>
      </c>
      <c r="H29" s="373">
        <v>44197</v>
      </c>
      <c r="I29" s="373">
        <v>2958465</v>
      </c>
      <c r="J29" s="374" t="s">
        <v>147</v>
      </c>
      <c r="K29" s="374" t="s">
        <v>3505</v>
      </c>
      <c r="L29" s="371" t="s">
        <v>3470</v>
      </c>
      <c r="M29" s="371" t="s">
        <v>3554</v>
      </c>
      <c r="N29" s="103" t="s">
        <v>23</v>
      </c>
      <c r="O29" s="103" t="s">
        <v>244</v>
      </c>
      <c r="P29" s="375" t="s">
        <v>3472</v>
      </c>
      <c r="Q29" s="103" t="s">
        <v>232</v>
      </c>
      <c r="R29" s="103" t="s">
        <v>232</v>
      </c>
      <c r="S29" s="103" t="s">
        <v>232</v>
      </c>
      <c r="T29" s="374" t="s">
        <v>232</v>
      </c>
      <c r="U29" s="374" t="s">
        <v>232</v>
      </c>
      <c r="V29" s="374" t="s">
        <v>232</v>
      </c>
      <c r="W29" s="374" t="s">
        <v>232</v>
      </c>
      <c r="X29" s="374" t="s">
        <v>232</v>
      </c>
      <c r="Y29" s="374" t="s">
        <v>232</v>
      </c>
      <c r="Z29" s="374" t="s">
        <v>232</v>
      </c>
      <c r="AA29" s="374" t="s">
        <v>232</v>
      </c>
      <c r="AB29" s="374" t="s">
        <v>232</v>
      </c>
      <c r="AC29" s="374" t="s">
        <v>232</v>
      </c>
      <c r="AD29" s="374" t="s">
        <v>232</v>
      </c>
      <c r="AE29" s="374" t="s">
        <v>232</v>
      </c>
      <c r="AF29" s="374" t="s">
        <v>232</v>
      </c>
      <c r="AG29" s="374" t="s">
        <v>232</v>
      </c>
      <c r="AH29" s="374" t="s">
        <v>232</v>
      </c>
      <c r="AI29" s="374" t="s">
        <v>232</v>
      </c>
      <c r="AJ29" s="383"/>
      <c r="AK29" s="103" t="s">
        <v>232</v>
      </c>
      <c r="AL29" s="103" t="s">
        <v>232</v>
      </c>
      <c r="AM29" s="103" t="s">
        <v>232</v>
      </c>
      <c r="AN29" s="103" t="s">
        <v>232</v>
      </c>
      <c r="AO29" s="103" t="s">
        <v>232</v>
      </c>
      <c r="AP29" s="383"/>
      <c r="AQ29" s="383"/>
      <c r="AR29" s="383"/>
      <c r="AS29" s="383"/>
      <c r="AT29" s="383"/>
      <c r="AU29" s="103" t="s">
        <v>2353</v>
      </c>
      <c r="AV29" s="376" t="s">
        <v>3473</v>
      </c>
      <c r="AW29" s="377">
        <v>45001</v>
      </c>
      <c r="AX29" s="384"/>
      <c r="AY29" s="384"/>
      <c r="AZ29" s="384"/>
      <c r="BA29" s="384"/>
      <c r="BB29" s="384"/>
      <c r="BC29" s="103"/>
      <c r="BD29" s="103"/>
      <c r="BE29" s="103"/>
      <c r="BF29" s="103"/>
      <c r="BG29" s="103"/>
    </row>
    <row r="30" spans="1:59" ht="60" customHeight="1" x14ac:dyDescent="0.25">
      <c r="A30" s="389" t="s">
        <v>233</v>
      </c>
      <c r="B30" s="370" t="s">
        <v>234</v>
      </c>
      <c r="C30" s="370" t="s">
        <v>231</v>
      </c>
      <c r="D30" s="370" t="s">
        <v>23</v>
      </c>
      <c r="E30" s="370" t="s">
        <v>23</v>
      </c>
      <c r="F30" s="372" t="s">
        <v>3555</v>
      </c>
      <c r="G30" s="372" t="s">
        <v>236</v>
      </c>
      <c r="H30" s="373">
        <v>44197</v>
      </c>
      <c r="I30" s="373">
        <v>2958465</v>
      </c>
      <c r="J30" s="374" t="s">
        <v>147</v>
      </c>
      <c r="K30" s="374" t="s">
        <v>3505</v>
      </c>
      <c r="L30" s="371" t="s">
        <v>3470</v>
      </c>
      <c r="M30" s="371" t="s">
        <v>3556</v>
      </c>
      <c r="N30" s="103" t="s">
        <v>23</v>
      </c>
      <c r="O30" s="103" t="s">
        <v>244</v>
      </c>
      <c r="P30" s="375" t="s">
        <v>3557</v>
      </c>
      <c r="Q30" s="103" t="s">
        <v>232</v>
      </c>
      <c r="R30" s="103" t="s">
        <v>232</v>
      </c>
      <c r="S30" s="103" t="s">
        <v>232</v>
      </c>
      <c r="T30" s="374" t="s">
        <v>232</v>
      </c>
      <c r="U30" s="374" t="s">
        <v>232</v>
      </c>
      <c r="V30" s="374" t="s">
        <v>232</v>
      </c>
      <c r="W30" s="374" t="s">
        <v>232</v>
      </c>
      <c r="X30" s="374" t="s">
        <v>232</v>
      </c>
      <c r="Y30" s="374" t="s">
        <v>232</v>
      </c>
      <c r="Z30" s="374" t="s">
        <v>232</v>
      </c>
      <c r="AA30" s="374" t="s">
        <v>232</v>
      </c>
      <c r="AB30" s="374" t="s">
        <v>232</v>
      </c>
      <c r="AC30" s="374" t="s">
        <v>232</v>
      </c>
      <c r="AD30" s="374" t="s">
        <v>232</v>
      </c>
      <c r="AE30" s="374" t="s">
        <v>232</v>
      </c>
      <c r="AF30" s="374" t="s">
        <v>232</v>
      </c>
      <c r="AG30" s="374" t="s">
        <v>232</v>
      </c>
      <c r="AH30" s="374" t="s">
        <v>232</v>
      </c>
      <c r="AI30" s="103" t="s">
        <v>232</v>
      </c>
      <c r="AJ30" s="103"/>
      <c r="AK30" s="103" t="s">
        <v>232</v>
      </c>
      <c r="AL30" s="103" t="s">
        <v>232</v>
      </c>
      <c r="AM30" s="103" t="s">
        <v>232</v>
      </c>
      <c r="AN30" s="103" t="s">
        <v>232</v>
      </c>
      <c r="AO30" s="103" t="s">
        <v>232</v>
      </c>
      <c r="AP30" s="383"/>
      <c r="AQ30" s="383"/>
      <c r="AR30" s="383"/>
      <c r="AS30" s="383"/>
      <c r="AT30" s="383"/>
      <c r="AU30" s="103" t="s">
        <v>2353</v>
      </c>
      <c r="AV30" s="376" t="s">
        <v>3473</v>
      </c>
      <c r="AW30" s="377">
        <v>45001</v>
      </c>
      <c r="AX30" s="103"/>
      <c r="AY30" s="393"/>
      <c r="AZ30" s="393"/>
      <c r="BA30" s="393"/>
      <c r="BB30" s="393"/>
      <c r="BC30" s="103"/>
      <c r="BD30" s="103"/>
      <c r="BE30" s="103"/>
      <c r="BF30" s="103"/>
      <c r="BG30" s="103"/>
    </row>
    <row r="31" spans="1:59" ht="60" customHeight="1" x14ac:dyDescent="0.25">
      <c r="A31" s="389" t="s">
        <v>233</v>
      </c>
      <c r="B31" s="370" t="s">
        <v>234</v>
      </c>
      <c r="C31" s="370" t="s">
        <v>231</v>
      </c>
      <c r="D31" s="371" t="s">
        <v>23</v>
      </c>
      <c r="E31" s="371" t="s">
        <v>23</v>
      </c>
      <c r="F31" s="372" t="s">
        <v>3558</v>
      </c>
      <c r="G31" s="372" t="s">
        <v>236</v>
      </c>
      <c r="H31" s="373">
        <v>44197</v>
      </c>
      <c r="I31" s="373">
        <v>2958465</v>
      </c>
      <c r="J31" s="374" t="s">
        <v>147</v>
      </c>
      <c r="K31" s="374" t="s">
        <v>3505</v>
      </c>
      <c r="L31" s="370" t="s">
        <v>3470</v>
      </c>
      <c r="M31" s="370" t="s">
        <v>3559</v>
      </c>
      <c r="N31" s="103" t="s">
        <v>23</v>
      </c>
      <c r="O31" s="103" t="s">
        <v>244</v>
      </c>
      <c r="P31" s="375" t="s">
        <v>243</v>
      </c>
      <c r="Q31" s="103" t="s">
        <v>232</v>
      </c>
      <c r="R31" s="103" t="s">
        <v>232</v>
      </c>
      <c r="S31" s="103" t="s">
        <v>232</v>
      </c>
      <c r="T31" s="374" t="s">
        <v>232</v>
      </c>
      <c r="U31" s="374" t="s">
        <v>232</v>
      </c>
      <c r="V31" s="374" t="s">
        <v>232</v>
      </c>
      <c r="W31" s="374" t="s">
        <v>232</v>
      </c>
      <c r="X31" s="374" t="s">
        <v>232</v>
      </c>
      <c r="Y31" s="374" t="s">
        <v>232</v>
      </c>
      <c r="Z31" s="374" t="s">
        <v>232</v>
      </c>
      <c r="AA31" s="374" t="s">
        <v>232</v>
      </c>
      <c r="AB31" s="374" t="s">
        <v>232</v>
      </c>
      <c r="AC31" s="374" t="s">
        <v>232</v>
      </c>
      <c r="AD31" s="374" t="s">
        <v>232</v>
      </c>
      <c r="AE31" s="374" t="s">
        <v>232</v>
      </c>
      <c r="AF31" s="374" t="s">
        <v>232</v>
      </c>
      <c r="AG31" s="374" t="s">
        <v>232</v>
      </c>
      <c r="AH31" s="374" t="s">
        <v>232</v>
      </c>
      <c r="AI31" s="103" t="s">
        <v>232</v>
      </c>
      <c r="AJ31" s="103"/>
      <c r="AK31" s="103" t="s">
        <v>232</v>
      </c>
      <c r="AL31" s="103" t="s">
        <v>232</v>
      </c>
      <c r="AM31" s="103" t="s">
        <v>232</v>
      </c>
      <c r="AN31" s="103" t="s">
        <v>232</v>
      </c>
      <c r="AO31" s="103" t="s">
        <v>232</v>
      </c>
      <c r="AP31" s="383"/>
      <c r="AQ31" s="383"/>
      <c r="AR31" s="383"/>
      <c r="AS31" s="383"/>
      <c r="AT31" s="383"/>
      <c r="AU31" s="103" t="s">
        <v>2353</v>
      </c>
      <c r="AV31" s="376" t="s">
        <v>3473</v>
      </c>
      <c r="AW31" s="377">
        <v>45001</v>
      </c>
      <c r="AX31" s="103"/>
      <c r="AY31" s="393"/>
      <c r="AZ31" s="393"/>
      <c r="BA31" s="393"/>
      <c r="BB31" s="393"/>
      <c r="BC31" s="103"/>
      <c r="BD31" s="103"/>
      <c r="BE31" s="103"/>
      <c r="BF31" s="103"/>
      <c r="BG31" s="103"/>
    </row>
    <row r="32" spans="1:59" ht="60" customHeight="1" x14ac:dyDescent="0.25">
      <c r="A32" s="389" t="s">
        <v>233</v>
      </c>
      <c r="B32" s="370" t="s">
        <v>234</v>
      </c>
      <c r="C32" s="370" t="s">
        <v>231</v>
      </c>
      <c r="D32" s="371" t="s">
        <v>23</v>
      </c>
      <c r="E32" s="371" t="s">
        <v>23</v>
      </c>
      <c r="F32" s="372" t="s">
        <v>3560</v>
      </c>
      <c r="G32" s="372" t="s">
        <v>236</v>
      </c>
      <c r="H32" s="373">
        <v>44197</v>
      </c>
      <c r="I32" s="373">
        <v>2958465</v>
      </c>
      <c r="J32" s="374" t="s">
        <v>147</v>
      </c>
      <c r="K32" s="374" t="s">
        <v>3505</v>
      </c>
      <c r="L32" s="370" t="s">
        <v>3561</v>
      </c>
      <c r="M32" s="370" t="s">
        <v>3562</v>
      </c>
      <c r="N32" s="103" t="s">
        <v>23</v>
      </c>
      <c r="O32" s="103" t="s">
        <v>244</v>
      </c>
      <c r="P32" s="375" t="s">
        <v>243</v>
      </c>
      <c r="Q32" s="103" t="s">
        <v>232</v>
      </c>
      <c r="R32" s="103" t="s">
        <v>232</v>
      </c>
      <c r="S32" s="103" t="s">
        <v>232</v>
      </c>
      <c r="T32" s="374" t="s">
        <v>232</v>
      </c>
      <c r="U32" s="374" t="s">
        <v>232</v>
      </c>
      <c r="V32" s="374" t="s">
        <v>232</v>
      </c>
      <c r="W32" s="374" t="s">
        <v>232</v>
      </c>
      <c r="X32" s="374" t="s">
        <v>232</v>
      </c>
      <c r="Y32" s="374" t="s">
        <v>232</v>
      </c>
      <c r="Z32" s="374" t="s">
        <v>232</v>
      </c>
      <c r="AA32" s="374" t="s">
        <v>232</v>
      </c>
      <c r="AB32" s="374" t="s">
        <v>232</v>
      </c>
      <c r="AC32" s="374" t="s">
        <v>232</v>
      </c>
      <c r="AD32" s="374" t="s">
        <v>232</v>
      </c>
      <c r="AE32" s="374" t="s">
        <v>232</v>
      </c>
      <c r="AF32" s="374" t="s">
        <v>232</v>
      </c>
      <c r="AG32" s="374" t="s">
        <v>232</v>
      </c>
      <c r="AH32" s="374" t="s">
        <v>232</v>
      </c>
      <c r="AI32" s="103" t="s">
        <v>232</v>
      </c>
      <c r="AJ32" s="103"/>
      <c r="AK32" s="103" t="s">
        <v>232</v>
      </c>
      <c r="AL32" s="103" t="s">
        <v>232</v>
      </c>
      <c r="AM32" s="103" t="s">
        <v>232</v>
      </c>
      <c r="AN32" s="103" t="s">
        <v>232</v>
      </c>
      <c r="AO32" s="103" t="s">
        <v>232</v>
      </c>
      <c r="AP32" s="383"/>
      <c r="AQ32" s="383"/>
      <c r="AR32" s="383"/>
      <c r="AS32" s="383"/>
      <c r="AT32" s="383"/>
      <c r="AU32" s="103" t="s">
        <v>2353</v>
      </c>
      <c r="AV32" s="376" t="s">
        <v>3473</v>
      </c>
      <c r="AW32" s="377">
        <v>45001</v>
      </c>
      <c r="AX32" s="103"/>
      <c r="AY32" s="393"/>
      <c r="AZ32" s="393"/>
      <c r="BA32" s="393"/>
      <c r="BB32" s="393"/>
      <c r="BC32" s="103"/>
      <c r="BD32" s="103"/>
      <c r="BE32" s="103"/>
      <c r="BF32" s="103"/>
      <c r="BG32" s="103"/>
    </row>
    <row r="33" spans="1:59" ht="45" x14ac:dyDescent="0.25">
      <c r="A33" s="389" t="s">
        <v>233</v>
      </c>
      <c r="B33" s="370" t="s">
        <v>234</v>
      </c>
      <c r="C33" s="370" t="s">
        <v>231</v>
      </c>
      <c r="D33" s="370" t="s">
        <v>23</v>
      </c>
      <c r="E33" s="371" t="s">
        <v>23</v>
      </c>
      <c r="F33" s="372" t="s">
        <v>3563</v>
      </c>
      <c r="G33" s="372" t="s">
        <v>236</v>
      </c>
      <c r="H33" s="373">
        <v>44197</v>
      </c>
      <c r="I33" s="373">
        <v>2958465</v>
      </c>
      <c r="J33" s="374" t="s">
        <v>147</v>
      </c>
      <c r="K33" s="374" t="s">
        <v>3505</v>
      </c>
      <c r="L33" s="370" t="s">
        <v>3470</v>
      </c>
      <c r="M33" s="370" t="s">
        <v>3564</v>
      </c>
      <c r="N33" s="103" t="s">
        <v>23</v>
      </c>
      <c r="O33" s="103" t="s">
        <v>244</v>
      </c>
      <c r="P33" s="103" t="s">
        <v>3565</v>
      </c>
      <c r="Q33" s="103" t="s">
        <v>232</v>
      </c>
      <c r="R33" s="103" t="s">
        <v>232</v>
      </c>
      <c r="S33" s="103" t="s">
        <v>232</v>
      </c>
      <c r="T33" s="374" t="s">
        <v>232</v>
      </c>
      <c r="U33" s="374" t="s">
        <v>232</v>
      </c>
      <c r="V33" s="374" t="s">
        <v>232</v>
      </c>
      <c r="W33" s="374" t="s">
        <v>232</v>
      </c>
      <c r="X33" s="374" t="s">
        <v>232</v>
      </c>
      <c r="Y33" s="374" t="s">
        <v>232</v>
      </c>
      <c r="Z33" s="374" t="s">
        <v>232</v>
      </c>
      <c r="AA33" s="374" t="s">
        <v>232</v>
      </c>
      <c r="AB33" s="374" t="s">
        <v>232</v>
      </c>
      <c r="AC33" s="374" t="s">
        <v>232</v>
      </c>
      <c r="AD33" s="374" t="s">
        <v>232</v>
      </c>
      <c r="AE33" s="374" t="s">
        <v>232</v>
      </c>
      <c r="AF33" s="374" t="s">
        <v>232</v>
      </c>
      <c r="AG33" s="374" t="s">
        <v>232</v>
      </c>
      <c r="AH33" s="374" t="s">
        <v>232</v>
      </c>
      <c r="AI33" s="103" t="s">
        <v>232</v>
      </c>
      <c r="AJ33" s="103"/>
      <c r="AK33" s="103" t="s">
        <v>232</v>
      </c>
      <c r="AL33" s="103" t="s">
        <v>232</v>
      </c>
      <c r="AM33" s="103" t="s">
        <v>232</v>
      </c>
      <c r="AN33" s="103" t="s">
        <v>232</v>
      </c>
      <c r="AO33" s="103" t="s">
        <v>232</v>
      </c>
      <c r="AP33" s="383"/>
      <c r="AQ33" s="383"/>
      <c r="AR33" s="383"/>
      <c r="AS33" s="383"/>
      <c r="AT33" s="383"/>
      <c r="AU33" s="103" t="s">
        <v>2353</v>
      </c>
      <c r="AV33" s="376" t="s">
        <v>3473</v>
      </c>
      <c r="AW33" s="377">
        <v>45001</v>
      </c>
      <c r="AX33" s="103"/>
      <c r="AY33" s="393"/>
      <c r="AZ33" s="393"/>
      <c r="BA33" s="393"/>
      <c r="BB33" s="393"/>
      <c r="BC33" s="103"/>
      <c r="BD33" s="103"/>
      <c r="BE33" s="103"/>
      <c r="BF33" s="103"/>
      <c r="BG33" s="103"/>
    </row>
    <row r="34" spans="1:59" ht="45" x14ac:dyDescent="0.25">
      <c r="A34" s="389" t="s">
        <v>233</v>
      </c>
      <c r="B34" s="370" t="s">
        <v>234</v>
      </c>
      <c r="C34" s="370" t="s">
        <v>231</v>
      </c>
      <c r="D34" s="371" t="s">
        <v>23</v>
      </c>
      <c r="E34" s="371" t="s">
        <v>23</v>
      </c>
      <c r="F34" s="372" t="s">
        <v>3566</v>
      </c>
      <c r="G34" s="372" t="s">
        <v>236</v>
      </c>
      <c r="H34" s="373">
        <v>44197</v>
      </c>
      <c r="I34" s="373">
        <v>2958465</v>
      </c>
      <c r="J34" s="374" t="s">
        <v>147</v>
      </c>
      <c r="K34" s="374" t="s">
        <v>3505</v>
      </c>
      <c r="L34" s="370" t="s">
        <v>3470</v>
      </c>
      <c r="M34" s="370" t="s">
        <v>3567</v>
      </c>
      <c r="N34" s="103" t="s">
        <v>23</v>
      </c>
      <c r="O34" s="103" t="s">
        <v>244</v>
      </c>
      <c r="P34" s="103" t="s">
        <v>3565</v>
      </c>
      <c r="Q34" s="103" t="s">
        <v>232</v>
      </c>
      <c r="R34" s="103" t="s">
        <v>232</v>
      </c>
      <c r="S34" s="103" t="s">
        <v>232</v>
      </c>
      <c r="T34" s="374" t="s">
        <v>232</v>
      </c>
      <c r="U34" s="374" t="s">
        <v>232</v>
      </c>
      <c r="V34" s="374" t="s">
        <v>232</v>
      </c>
      <c r="W34" s="374" t="s">
        <v>232</v>
      </c>
      <c r="X34" s="374" t="s">
        <v>232</v>
      </c>
      <c r="Y34" s="374" t="s">
        <v>232</v>
      </c>
      <c r="Z34" s="374" t="s">
        <v>232</v>
      </c>
      <c r="AA34" s="374" t="s">
        <v>232</v>
      </c>
      <c r="AB34" s="374" t="s">
        <v>232</v>
      </c>
      <c r="AC34" s="374" t="s">
        <v>232</v>
      </c>
      <c r="AD34" s="374" t="s">
        <v>232</v>
      </c>
      <c r="AE34" s="374" t="s">
        <v>232</v>
      </c>
      <c r="AF34" s="374" t="s">
        <v>232</v>
      </c>
      <c r="AG34" s="374" t="s">
        <v>232</v>
      </c>
      <c r="AH34" s="374" t="s">
        <v>232</v>
      </c>
      <c r="AI34" s="103" t="s">
        <v>232</v>
      </c>
      <c r="AJ34" s="103"/>
      <c r="AK34" s="103" t="s">
        <v>232</v>
      </c>
      <c r="AL34" s="103" t="s">
        <v>232</v>
      </c>
      <c r="AM34" s="103" t="s">
        <v>232</v>
      </c>
      <c r="AN34" s="103" t="s">
        <v>232</v>
      </c>
      <c r="AO34" s="103" t="s">
        <v>232</v>
      </c>
      <c r="AP34" s="383"/>
      <c r="AQ34" s="383"/>
      <c r="AR34" s="383"/>
      <c r="AS34" s="383"/>
      <c r="AT34" s="383"/>
      <c r="AU34" s="103" t="s">
        <v>2353</v>
      </c>
      <c r="AV34" s="376" t="s">
        <v>3473</v>
      </c>
      <c r="AW34" s="377">
        <v>45001</v>
      </c>
      <c r="AX34" s="103"/>
      <c r="AY34" s="393"/>
      <c r="AZ34" s="393"/>
      <c r="BA34" s="393"/>
      <c r="BB34" s="393"/>
      <c r="BC34" s="103"/>
      <c r="BD34" s="103"/>
      <c r="BE34" s="103"/>
      <c r="BF34" s="103"/>
      <c r="BG34" s="103"/>
    </row>
    <row r="35" spans="1:59" ht="45" x14ac:dyDescent="0.25">
      <c r="A35" s="370" t="s">
        <v>834</v>
      </c>
      <c r="B35" s="381" t="s">
        <v>234</v>
      </c>
      <c r="C35" s="380" t="s">
        <v>231</v>
      </c>
      <c r="D35" s="380" t="s">
        <v>245</v>
      </c>
      <c r="E35" s="371" t="s">
        <v>23</v>
      </c>
      <c r="F35" s="372" t="s">
        <v>3568</v>
      </c>
      <c r="G35" s="372" t="s">
        <v>236</v>
      </c>
      <c r="H35" s="373">
        <v>44197</v>
      </c>
      <c r="I35" s="373">
        <v>2958465</v>
      </c>
      <c r="J35" s="374" t="s">
        <v>147</v>
      </c>
      <c r="K35" s="374" t="s">
        <v>3505</v>
      </c>
      <c r="L35" s="370" t="s">
        <v>3470</v>
      </c>
      <c r="M35" s="370" t="s">
        <v>3569</v>
      </c>
      <c r="N35" s="103" t="s">
        <v>23</v>
      </c>
      <c r="O35" s="103" t="s">
        <v>244</v>
      </c>
      <c r="P35" s="103" t="s">
        <v>3565</v>
      </c>
      <c r="Q35" s="103" t="s">
        <v>232</v>
      </c>
      <c r="R35" s="103" t="s">
        <v>232</v>
      </c>
      <c r="S35" s="103" t="s">
        <v>232</v>
      </c>
      <c r="T35" s="374" t="s">
        <v>232</v>
      </c>
      <c r="U35" s="374" t="s">
        <v>232</v>
      </c>
      <c r="V35" s="374" t="s">
        <v>232</v>
      </c>
      <c r="W35" s="374" t="s">
        <v>232</v>
      </c>
      <c r="X35" s="374" t="s">
        <v>232</v>
      </c>
      <c r="Y35" s="374" t="s">
        <v>232</v>
      </c>
      <c r="Z35" s="374" t="s">
        <v>232</v>
      </c>
      <c r="AA35" s="374" t="s">
        <v>232</v>
      </c>
      <c r="AB35" s="374" t="s">
        <v>232</v>
      </c>
      <c r="AC35" s="374" t="s">
        <v>232</v>
      </c>
      <c r="AD35" s="374" t="s">
        <v>232</v>
      </c>
      <c r="AE35" s="374" t="s">
        <v>232</v>
      </c>
      <c r="AF35" s="374" t="s">
        <v>232</v>
      </c>
      <c r="AG35" s="374" t="s">
        <v>232</v>
      </c>
      <c r="AH35" s="374" t="s">
        <v>232</v>
      </c>
      <c r="AI35" s="103" t="s">
        <v>232</v>
      </c>
      <c r="AJ35" s="103"/>
      <c r="AK35" s="103" t="s">
        <v>232</v>
      </c>
      <c r="AL35" s="103" t="s">
        <v>232</v>
      </c>
      <c r="AM35" s="103" t="s">
        <v>232</v>
      </c>
      <c r="AN35" s="103" t="s">
        <v>232</v>
      </c>
      <c r="AO35" s="103" t="s">
        <v>232</v>
      </c>
      <c r="AP35" s="383"/>
      <c r="AQ35" s="383"/>
      <c r="AR35" s="383"/>
      <c r="AS35" s="383"/>
      <c r="AT35" s="383"/>
      <c r="AU35" s="103" t="s">
        <v>2353</v>
      </c>
      <c r="AV35" s="376" t="s">
        <v>3473</v>
      </c>
      <c r="AW35" s="377">
        <v>45001</v>
      </c>
      <c r="AX35" s="103"/>
      <c r="AY35" s="393"/>
      <c r="AZ35" s="393"/>
      <c r="BA35" s="393"/>
      <c r="BB35" s="393"/>
      <c r="BC35" s="103"/>
      <c r="BD35" s="103"/>
      <c r="BE35" s="103"/>
      <c r="BF35" s="103"/>
      <c r="BG35" s="103"/>
    </row>
    <row r="36" spans="1:59" ht="45" x14ac:dyDescent="0.25">
      <c r="A36" s="389" t="s">
        <v>233</v>
      </c>
      <c r="B36" s="370" t="s">
        <v>234</v>
      </c>
      <c r="C36" s="370" t="s">
        <v>231</v>
      </c>
      <c r="D36" s="371" t="s">
        <v>23</v>
      </c>
      <c r="E36" s="371" t="s">
        <v>23</v>
      </c>
      <c r="F36" s="372" t="s">
        <v>3570</v>
      </c>
      <c r="G36" s="372" t="s">
        <v>236</v>
      </c>
      <c r="H36" s="373">
        <v>44197</v>
      </c>
      <c r="I36" s="373">
        <v>2958465</v>
      </c>
      <c r="J36" s="374" t="s">
        <v>147</v>
      </c>
      <c r="K36" s="374" t="s">
        <v>3505</v>
      </c>
      <c r="L36" s="370" t="s">
        <v>3571</v>
      </c>
      <c r="M36" s="370" t="s">
        <v>3572</v>
      </c>
      <c r="N36" s="103" t="s">
        <v>23</v>
      </c>
      <c r="O36" s="103" t="s">
        <v>244</v>
      </c>
      <c r="P36" s="103" t="s">
        <v>3565</v>
      </c>
      <c r="Q36" s="103" t="s">
        <v>232</v>
      </c>
      <c r="R36" s="103" t="s">
        <v>232</v>
      </c>
      <c r="S36" s="103" t="s">
        <v>232</v>
      </c>
      <c r="T36" s="374" t="s">
        <v>232</v>
      </c>
      <c r="U36" s="374" t="s">
        <v>232</v>
      </c>
      <c r="V36" s="374" t="s">
        <v>232</v>
      </c>
      <c r="W36" s="374" t="s">
        <v>232</v>
      </c>
      <c r="X36" s="374" t="s">
        <v>232</v>
      </c>
      <c r="Y36" s="374" t="s">
        <v>232</v>
      </c>
      <c r="Z36" s="374" t="s">
        <v>232</v>
      </c>
      <c r="AA36" s="374" t="s">
        <v>232</v>
      </c>
      <c r="AB36" s="374" t="s">
        <v>232</v>
      </c>
      <c r="AC36" s="374" t="s">
        <v>232</v>
      </c>
      <c r="AD36" s="374" t="s">
        <v>232</v>
      </c>
      <c r="AE36" s="374" t="s">
        <v>232</v>
      </c>
      <c r="AF36" s="374" t="s">
        <v>232</v>
      </c>
      <c r="AG36" s="374" t="s">
        <v>232</v>
      </c>
      <c r="AH36" s="374" t="s">
        <v>232</v>
      </c>
      <c r="AI36" s="103" t="s">
        <v>232</v>
      </c>
      <c r="AJ36" s="103"/>
      <c r="AK36" s="103" t="s">
        <v>232</v>
      </c>
      <c r="AL36" s="103" t="s">
        <v>232</v>
      </c>
      <c r="AM36" s="103" t="s">
        <v>232</v>
      </c>
      <c r="AN36" s="103" t="s">
        <v>232</v>
      </c>
      <c r="AO36" s="103" t="s">
        <v>232</v>
      </c>
      <c r="AP36" s="383"/>
      <c r="AQ36" s="383"/>
      <c r="AR36" s="383"/>
      <c r="AS36" s="383"/>
      <c r="AT36" s="383"/>
      <c r="AU36" s="103" t="s">
        <v>2353</v>
      </c>
      <c r="AV36" s="376" t="s">
        <v>3473</v>
      </c>
      <c r="AW36" s="377">
        <v>45001</v>
      </c>
      <c r="AX36" s="103"/>
      <c r="AY36" s="393"/>
      <c r="AZ36" s="393"/>
      <c r="BA36" s="393"/>
      <c r="BB36" s="393"/>
      <c r="BC36" s="103"/>
      <c r="BD36" s="103"/>
      <c r="BE36" s="103"/>
      <c r="BF36" s="103"/>
      <c r="BG36" s="103"/>
    </row>
    <row r="37" spans="1:59" ht="30" x14ac:dyDescent="0.25">
      <c r="A37" s="389" t="s">
        <v>233</v>
      </c>
      <c r="B37" s="370" t="s">
        <v>234</v>
      </c>
      <c r="C37" s="370" t="s">
        <v>231</v>
      </c>
      <c r="D37" s="370" t="s">
        <v>23</v>
      </c>
      <c r="E37" s="370" t="s">
        <v>23</v>
      </c>
      <c r="F37" s="372" t="s">
        <v>3573</v>
      </c>
      <c r="G37" s="372" t="s">
        <v>236</v>
      </c>
      <c r="H37" s="373">
        <v>44197</v>
      </c>
      <c r="I37" s="373">
        <v>2958465</v>
      </c>
      <c r="J37" s="374" t="s">
        <v>147</v>
      </c>
      <c r="K37" s="374" t="s">
        <v>3505</v>
      </c>
      <c r="L37" s="370" t="s">
        <v>3470</v>
      </c>
      <c r="M37" s="370" t="s">
        <v>3574</v>
      </c>
      <c r="N37" s="103" t="s">
        <v>23</v>
      </c>
      <c r="O37" s="103" t="s">
        <v>244</v>
      </c>
      <c r="P37" s="103" t="s">
        <v>3472</v>
      </c>
      <c r="Q37" s="103" t="s">
        <v>232</v>
      </c>
      <c r="R37" s="103" t="s">
        <v>232</v>
      </c>
      <c r="S37" s="103" t="s">
        <v>232</v>
      </c>
      <c r="T37" s="374" t="s">
        <v>232</v>
      </c>
      <c r="U37" s="374" t="s">
        <v>232</v>
      </c>
      <c r="V37" s="374" t="s">
        <v>232</v>
      </c>
      <c r="W37" s="374" t="s">
        <v>232</v>
      </c>
      <c r="X37" s="374" t="s">
        <v>232</v>
      </c>
      <c r="Y37" s="374" t="s">
        <v>232</v>
      </c>
      <c r="Z37" s="374" t="s">
        <v>232</v>
      </c>
      <c r="AA37" s="374" t="s">
        <v>232</v>
      </c>
      <c r="AB37" s="374" t="s">
        <v>232</v>
      </c>
      <c r="AC37" s="374" t="s">
        <v>232</v>
      </c>
      <c r="AD37" s="374" t="s">
        <v>232</v>
      </c>
      <c r="AE37" s="374" t="s">
        <v>232</v>
      </c>
      <c r="AF37" s="374" t="s">
        <v>232</v>
      </c>
      <c r="AG37" s="374" t="s">
        <v>232</v>
      </c>
      <c r="AH37" s="374" t="s">
        <v>232</v>
      </c>
      <c r="AI37" s="103" t="s">
        <v>232</v>
      </c>
      <c r="AJ37" s="103"/>
      <c r="AK37" s="103" t="s">
        <v>232</v>
      </c>
      <c r="AL37" s="103" t="s">
        <v>232</v>
      </c>
      <c r="AM37" s="103" t="s">
        <v>232</v>
      </c>
      <c r="AN37" s="103" t="s">
        <v>232</v>
      </c>
      <c r="AO37" s="103" t="s">
        <v>232</v>
      </c>
      <c r="AP37" s="383"/>
      <c r="AQ37" s="383"/>
      <c r="AR37" s="383"/>
      <c r="AS37" s="383"/>
      <c r="AT37" s="383"/>
      <c r="AU37" s="103" t="s">
        <v>2353</v>
      </c>
      <c r="AV37" s="376" t="s">
        <v>3473</v>
      </c>
      <c r="AW37" s="377">
        <v>45001</v>
      </c>
      <c r="AX37" s="103"/>
      <c r="AY37" s="393"/>
      <c r="AZ37" s="393"/>
      <c r="BA37" s="393"/>
      <c r="BB37" s="393"/>
      <c r="BC37" s="103"/>
      <c r="BD37" s="103"/>
      <c r="BE37" s="103"/>
      <c r="BF37" s="103"/>
      <c r="BG37" s="103"/>
    </row>
    <row r="38" spans="1:59" ht="45" x14ac:dyDescent="0.25">
      <c r="A38" s="389" t="s">
        <v>233</v>
      </c>
      <c r="B38" s="370" t="s">
        <v>234</v>
      </c>
      <c r="C38" s="370" t="s">
        <v>231</v>
      </c>
      <c r="D38" s="370" t="s">
        <v>23</v>
      </c>
      <c r="E38" s="370" t="s">
        <v>23</v>
      </c>
      <c r="F38" s="372" t="s">
        <v>3575</v>
      </c>
      <c r="G38" s="372" t="s">
        <v>236</v>
      </c>
      <c r="H38" s="373">
        <v>44197</v>
      </c>
      <c r="I38" s="373">
        <v>2958465</v>
      </c>
      <c r="J38" s="374" t="s">
        <v>147</v>
      </c>
      <c r="K38" s="374" t="s">
        <v>3505</v>
      </c>
      <c r="L38" s="370" t="s">
        <v>3470</v>
      </c>
      <c r="M38" s="370" t="s">
        <v>3576</v>
      </c>
      <c r="N38" s="103" t="s">
        <v>23</v>
      </c>
      <c r="O38" s="103" t="s">
        <v>244</v>
      </c>
      <c r="P38" s="103" t="s">
        <v>3472</v>
      </c>
      <c r="Q38" s="103" t="s">
        <v>232</v>
      </c>
      <c r="R38" s="103" t="s">
        <v>232</v>
      </c>
      <c r="S38" s="103" t="s">
        <v>232</v>
      </c>
      <c r="T38" s="374" t="s">
        <v>232</v>
      </c>
      <c r="U38" s="374" t="s">
        <v>232</v>
      </c>
      <c r="V38" s="374" t="s">
        <v>232</v>
      </c>
      <c r="W38" s="374" t="s">
        <v>232</v>
      </c>
      <c r="X38" s="374" t="s">
        <v>232</v>
      </c>
      <c r="Y38" s="374" t="s">
        <v>232</v>
      </c>
      <c r="Z38" s="374" t="s">
        <v>232</v>
      </c>
      <c r="AA38" s="374" t="s">
        <v>232</v>
      </c>
      <c r="AB38" s="374" t="s">
        <v>232</v>
      </c>
      <c r="AC38" s="374" t="s">
        <v>232</v>
      </c>
      <c r="AD38" s="374" t="s">
        <v>232</v>
      </c>
      <c r="AE38" s="374" t="s">
        <v>232</v>
      </c>
      <c r="AF38" s="374" t="s">
        <v>232</v>
      </c>
      <c r="AG38" s="374" t="s">
        <v>232</v>
      </c>
      <c r="AH38" s="374" t="s">
        <v>232</v>
      </c>
      <c r="AI38" s="103" t="s">
        <v>232</v>
      </c>
      <c r="AJ38" s="103"/>
      <c r="AK38" s="103" t="s">
        <v>232</v>
      </c>
      <c r="AL38" s="103" t="s">
        <v>232</v>
      </c>
      <c r="AM38" s="103" t="s">
        <v>232</v>
      </c>
      <c r="AN38" s="103" t="s">
        <v>232</v>
      </c>
      <c r="AO38" s="103" t="s">
        <v>232</v>
      </c>
      <c r="AP38" s="383"/>
      <c r="AQ38" s="383"/>
      <c r="AR38" s="383"/>
      <c r="AS38" s="383"/>
      <c r="AT38" s="383"/>
      <c r="AU38" s="103" t="s">
        <v>2353</v>
      </c>
      <c r="AV38" s="376" t="s">
        <v>3473</v>
      </c>
      <c r="AW38" s="377">
        <v>45001</v>
      </c>
      <c r="AX38" s="103"/>
      <c r="AY38" s="393"/>
      <c r="AZ38" s="393"/>
      <c r="BA38" s="393"/>
      <c r="BB38" s="393"/>
      <c r="BC38" s="103"/>
      <c r="BD38" s="103"/>
      <c r="BE38" s="103"/>
      <c r="BF38" s="103"/>
      <c r="BG38" s="103"/>
    </row>
    <row r="39" spans="1:59" ht="60" x14ac:dyDescent="0.25">
      <c r="A39" s="389" t="s">
        <v>233</v>
      </c>
      <c r="B39" s="370" t="s">
        <v>234</v>
      </c>
      <c r="C39" s="370" t="s">
        <v>231</v>
      </c>
      <c r="D39" s="370" t="s">
        <v>23</v>
      </c>
      <c r="E39" s="370" t="s">
        <v>23</v>
      </c>
      <c r="F39" s="372" t="s">
        <v>3577</v>
      </c>
      <c r="G39" s="372" t="s">
        <v>236</v>
      </c>
      <c r="H39" s="373">
        <v>44197</v>
      </c>
      <c r="I39" s="373">
        <v>2958465</v>
      </c>
      <c r="J39" s="374" t="s">
        <v>147</v>
      </c>
      <c r="K39" s="374" t="s">
        <v>3505</v>
      </c>
      <c r="L39" s="370" t="s">
        <v>3470</v>
      </c>
      <c r="M39" s="370" t="s">
        <v>3578</v>
      </c>
      <c r="N39" s="103" t="s">
        <v>23</v>
      </c>
      <c r="O39" s="103" t="s">
        <v>244</v>
      </c>
      <c r="P39" s="103" t="s">
        <v>3565</v>
      </c>
      <c r="Q39" s="103" t="s">
        <v>232</v>
      </c>
      <c r="R39" s="103" t="s">
        <v>232</v>
      </c>
      <c r="S39" s="103" t="s">
        <v>232</v>
      </c>
      <c r="T39" s="374" t="s">
        <v>232</v>
      </c>
      <c r="U39" s="374" t="s">
        <v>232</v>
      </c>
      <c r="V39" s="374" t="s">
        <v>232</v>
      </c>
      <c r="W39" s="374" t="s">
        <v>232</v>
      </c>
      <c r="X39" s="374" t="s">
        <v>232</v>
      </c>
      <c r="Y39" s="374" t="s">
        <v>232</v>
      </c>
      <c r="Z39" s="374" t="s">
        <v>232</v>
      </c>
      <c r="AA39" s="374" t="s">
        <v>232</v>
      </c>
      <c r="AB39" s="374" t="s">
        <v>232</v>
      </c>
      <c r="AC39" s="374" t="s">
        <v>232</v>
      </c>
      <c r="AD39" s="374" t="s">
        <v>232</v>
      </c>
      <c r="AE39" s="374" t="s">
        <v>232</v>
      </c>
      <c r="AF39" s="374" t="s">
        <v>232</v>
      </c>
      <c r="AG39" s="374" t="s">
        <v>232</v>
      </c>
      <c r="AH39" s="374" t="s">
        <v>232</v>
      </c>
      <c r="AI39" s="103" t="s">
        <v>232</v>
      </c>
      <c r="AJ39" s="103"/>
      <c r="AK39" s="103" t="s">
        <v>232</v>
      </c>
      <c r="AL39" s="103" t="s">
        <v>232</v>
      </c>
      <c r="AM39" s="103" t="s">
        <v>232</v>
      </c>
      <c r="AN39" s="103" t="s">
        <v>232</v>
      </c>
      <c r="AO39" s="103" t="s">
        <v>232</v>
      </c>
      <c r="AP39" s="383"/>
      <c r="AQ39" s="383"/>
      <c r="AR39" s="383"/>
      <c r="AS39" s="383"/>
      <c r="AT39" s="383"/>
      <c r="AU39" s="103" t="s">
        <v>2353</v>
      </c>
      <c r="AV39" s="376" t="s">
        <v>3473</v>
      </c>
      <c r="AW39" s="377">
        <v>45001</v>
      </c>
      <c r="AX39" s="103"/>
      <c r="AY39" s="393"/>
      <c r="AZ39" s="393"/>
      <c r="BA39" s="393"/>
      <c r="BB39" s="393"/>
      <c r="BC39" s="103"/>
      <c r="BD39" s="103"/>
      <c r="BE39" s="103"/>
      <c r="BF39" s="103"/>
      <c r="BG39" s="103"/>
    </row>
    <row r="40" spans="1:59" ht="75" x14ac:dyDescent="0.25">
      <c r="A40" s="389" t="s">
        <v>233</v>
      </c>
      <c r="B40" s="381" t="s">
        <v>234</v>
      </c>
      <c r="C40" s="380" t="s">
        <v>231</v>
      </c>
      <c r="D40" s="370" t="s">
        <v>23</v>
      </c>
      <c r="E40" s="370" t="s">
        <v>23</v>
      </c>
      <c r="F40" s="372" t="s">
        <v>3579</v>
      </c>
      <c r="G40" s="372" t="s">
        <v>236</v>
      </c>
      <c r="H40" s="373">
        <v>44197</v>
      </c>
      <c r="I40" s="373">
        <v>2958465</v>
      </c>
      <c r="J40" s="374" t="s">
        <v>147</v>
      </c>
      <c r="K40" s="374" t="s">
        <v>3505</v>
      </c>
      <c r="L40" s="370" t="s">
        <v>3470</v>
      </c>
      <c r="M40" s="370" t="s">
        <v>3580</v>
      </c>
      <c r="N40" s="103" t="s">
        <v>23</v>
      </c>
      <c r="O40" s="103" t="s">
        <v>244</v>
      </c>
      <c r="P40" s="103" t="s">
        <v>3565</v>
      </c>
      <c r="Q40" s="103" t="s">
        <v>232</v>
      </c>
      <c r="R40" s="103" t="s">
        <v>232</v>
      </c>
      <c r="S40" s="103" t="s">
        <v>232</v>
      </c>
      <c r="T40" s="374" t="s">
        <v>232</v>
      </c>
      <c r="U40" s="374" t="s">
        <v>232</v>
      </c>
      <c r="V40" s="374" t="s">
        <v>232</v>
      </c>
      <c r="W40" s="374" t="s">
        <v>232</v>
      </c>
      <c r="X40" s="374" t="s">
        <v>232</v>
      </c>
      <c r="Y40" s="374" t="s">
        <v>232</v>
      </c>
      <c r="Z40" s="374" t="s">
        <v>232</v>
      </c>
      <c r="AA40" s="374" t="s">
        <v>232</v>
      </c>
      <c r="AB40" s="374" t="s">
        <v>232</v>
      </c>
      <c r="AC40" s="374" t="s">
        <v>232</v>
      </c>
      <c r="AD40" s="374" t="s">
        <v>232</v>
      </c>
      <c r="AE40" s="374" t="s">
        <v>232</v>
      </c>
      <c r="AF40" s="374" t="s">
        <v>232</v>
      </c>
      <c r="AG40" s="374" t="s">
        <v>232</v>
      </c>
      <c r="AH40" s="374" t="s">
        <v>232</v>
      </c>
      <c r="AI40" s="103" t="s">
        <v>232</v>
      </c>
      <c r="AJ40" s="103"/>
      <c r="AK40" s="103" t="s">
        <v>232</v>
      </c>
      <c r="AL40" s="103" t="s">
        <v>232</v>
      </c>
      <c r="AM40" s="103" t="s">
        <v>232</v>
      </c>
      <c r="AN40" s="103" t="s">
        <v>232</v>
      </c>
      <c r="AO40" s="103" t="s">
        <v>232</v>
      </c>
      <c r="AP40" s="383"/>
      <c r="AQ40" s="383"/>
      <c r="AR40" s="383"/>
      <c r="AS40" s="383"/>
      <c r="AT40" s="383"/>
      <c r="AU40" s="103" t="s">
        <v>2353</v>
      </c>
      <c r="AV40" s="376" t="s">
        <v>3473</v>
      </c>
      <c r="AW40" s="377">
        <v>45001</v>
      </c>
      <c r="AX40" s="103"/>
      <c r="AY40" s="393"/>
      <c r="AZ40" s="393"/>
      <c r="BA40" s="393"/>
      <c r="BB40" s="393"/>
      <c r="BC40" s="103"/>
      <c r="BD40" s="103"/>
      <c r="BE40" s="103"/>
      <c r="BF40" s="103"/>
      <c r="BG40" s="103"/>
    </row>
    <row r="41" spans="1:59" ht="75" x14ac:dyDescent="0.25">
      <c r="A41" s="389" t="s">
        <v>233</v>
      </c>
      <c r="B41" s="381" t="s">
        <v>234</v>
      </c>
      <c r="C41" s="380" t="s">
        <v>231</v>
      </c>
      <c r="D41" s="370" t="s">
        <v>23</v>
      </c>
      <c r="E41" s="370" t="s">
        <v>23</v>
      </c>
      <c r="F41" s="372" t="s">
        <v>3581</v>
      </c>
      <c r="G41" s="372" t="s">
        <v>236</v>
      </c>
      <c r="H41" s="373">
        <v>44197</v>
      </c>
      <c r="I41" s="373">
        <v>2958465</v>
      </c>
      <c r="J41" s="374" t="s">
        <v>147</v>
      </c>
      <c r="K41" s="374" t="s">
        <v>3505</v>
      </c>
      <c r="L41" s="370" t="s">
        <v>3582</v>
      </c>
      <c r="M41" s="370" t="s">
        <v>3583</v>
      </c>
      <c r="N41" s="103" t="s">
        <v>23</v>
      </c>
      <c r="O41" s="103" t="s">
        <v>242</v>
      </c>
      <c r="P41" s="103" t="s">
        <v>3584</v>
      </c>
      <c r="Q41" s="103" t="s">
        <v>232</v>
      </c>
      <c r="R41" s="103" t="s">
        <v>232</v>
      </c>
      <c r="S41" s="103" t="s">
        <v>232</v>
      </c>
      <c r="T41" s="374" t="s">
        <v>232</v>
      </c>
      <c r="U41" s="374" t="s">
        <v>232</v>
      </c>
      <c r="V41" s="374" t="s">
        <v>232</v>
      </c>
      <c r="W41" s="374" t="s">
        <v>232</v>
      </c>
      <c r="X41" s="374" t="s">
        <v>232</v>
      </c>
      <c r="Y41" s="374" t="s">
        <v>232</v>
      </c>
      <c r="Z41" s="374" t="s">
        <v>232</v>
      </c>
      <c r="AA41" s="374" t="s">
        <v>232</v>
      </c>
      <c r="AB41" s="374" t="s">
        <v>232</v>
      </c>
      <c r="AC41" s="374" t="s">
        <v>232</v>
      </c>
      <c r="AD41" s="374" t="s">
        <v>232</v>
      </c>
      <c r="AE41" s="374" t="s">
        <v>232</v>
      </c>
      <c r="AF41" s="374" t="s">
        <v>232</v>
      </c>
      <c r="AG41" s="374" t="s">
        <v>232</v>
      </c>
      <c r="AH41" s="374" t="s">
        <v>232</v>
      </c>
      <c r="AI41" s="103" t="s">
        <v>232</v>
      </c>
      <c r="AJ41" s="103"/>
      <c r="AK41" s="103" t="s">
        <v>232</v>
      </c>
      <c r="AL41" s="103" t="s">
        <v>232</v>
      </c>
      <c r="AM41" s="103" t="s">
        <v>232</v>
      </c>
      <c r="AN41" s="103" t="s">
        <v>232</v>
      </c>
      <c r="AO41" s="103" t="s">
        <v>232</v>
      </c>
      <c r="AP41" s="383"/>
      <c r="AQ41" s="383"/>
      <c r="AR41" s="383"/>
      <c r="AS41" s="383"/>
      <c r="AT41" s="383"/>
      <c r="AU41" s="103" t="s">
        <v>2353</v>
      </c>
      <c r="AV41" s="103" t="s">
        <v>2877</v>
      </c>
      <c r="AW41" s="373">
        <v>45048</v>
      </c>
      <c r="AX41" s="103" t="s">
        <v>3429</v>
      </c>
      <c r="AY41" s="393"/>
      <c r="AZ41" s="393"/>
      <c r="BA41" s="393"/>
      <c r="BB41" s="393"/>
      <c r="BC41" s="103"/>
      <c r="BD41" s="103"/>
      <c r="BE41" s="103"/>
      <c r="BF41" s="103"/>
      <c r="BG41" s="103"/>
    </row>
    <row r="42" spans="1:59" ht="120" x14ac:dyDescent="0.25">
      <c r="A42" s="389" t="s">
        <v>233</v>
      </c>
      <c r="B42" s="370" t="s">
        <v>234</v>
      </c>
      <c r="C42" s="371" t="s">
        <v>231</v>
      </c>
      <c r="D42" s="371" t="s">
        <v>23</v>
      </c>
      <c r="E42" s="371" t="s">
        <v>23</v>
      </c>
      <c r="F42" s="372" t="s">
        <v>3585</v>
      </c>
      <c r="G42" s="372" t="s">
        <v>236</v>
      </c>
      <c r="H42" s="373">
        <v>44197</v>
      </c>
      <c r="I42" s="373">
        <v>2958465</v>
      </c>
      <c r="J42" s="374" t="s">
        <v>147</v>
      </c>
      <c r="K42" s="374" t="s">
        <v>3505</v>
      </c>
      <c r="L42" s="371" t="s">
        <v>3586</v>
      </c>
      <c r="M42" s="370" t="s">
        <v>3587</v>
      </c>
      <c r="N42" s="103" t="s">
        <v>23</v>
      </c>
      <c r="O42" s="103" t="s">
        <v>244</v>
      </c>
      <c r="P42" s="103" t="s">
        <v>3588</v>
      </c>
      <c r="Q42" s="382" t="s">
        <v>232</v>
      </c>
      <c r="R42" s="103" t="s">
        <v>232</v>
      </c>
      <c r="S42" s="103" t="s">
        <v>232</v>
      </c>
      <c r="T42" s="374" t="s">
        <v>232</v>
      </c>
      <c r="U42" s="374" t="s">
        <v>232</v>
      </c>
      <c r="V42" s="374" t="s">
        <v>232</v>
      </c>
      <c r="W42" s="374" t="s">
        <v>232</v>
      </c>
      <c r="X42" s="374" t="s">
        <v>232</v>
      </c>
      <c r="Y42" s="374" t="s">
        <v>232</v>
      </c>
      <c r="Z42" s="374" t="s">
        <v>232</v>
      </c>
      <c r="AA42" s="374" t="s">
        <v>232</v>
      </c>
      <c r="AB42" s="374" t="s">
        <v>232</v>
      </c>
      <c r="AC42" s="374" t="s">
        <v>232</v>
      </c>
      <c r="AD42" s="374" t="s">
        <v>232</v>
      </c>
      <c r="AE42" s="374" t="s">
        <v>232</v>
      </c>
      <c r="AF42" s="374" t="s">
        <v>232</v>
      </c>
      <c r="AG42" s="374" t="s">
        <v>232</v>
      </c>
      <c r="AH42" s="374" t="s">
        <v>232</v>
      </c>
      <c r="AI42" s="374" t="s">
        <v>232</v>
      </c>
      <c r="AJ42" s="383"/>
      <c r="AK42" s="103" t="s">
        <v>232</v>
      </c>
      <c r="AL42" s="103" t="s">
        <v>232</v>
      </c>
      <c r="AM42" s="103" t="s">
        <v>232</v>
      </c>
      <c r="AN42" s="103" t="s">
        <v>232</v>
      </c>
      <c r="AO42" s="103" t="s">
        <v>232</v>
      </c>
      <c r="AP42" s="383"/>
      <c r="AQ42" s="383"/>
      <c r="AR42" s="383"/>
      <c r="AS42" s="383"/>
      <c r="AT42" s="383"/>
      <c r="AU42" s="103" t="s">
        <v>2353</v>
      </c>
      <c r="AV42" s="376" t="s">
        <v>3473</v>
      </c>
      <c r="AW42" s="377">
        <v>45001</v>
      </c>
      <c r="AX42" s="103"/>
      <c r="AY42" s="393"/>
      <c r="AZ42" s="393"/>
      <c r="BA42" s="393"/>
      <c r="BB42" s="393"/>
      <c r="BC42" s="103"/>
      <c r="BD42" s="103"/>
      <c r="BE42" s="103"/>
      <c r="BF42" s="103"/>
      <c r="BG42" s="103"/>
    </row>
    <row r="43" spans="1:59" ht="45" x14ac:dyDescent="0.25">
      <c r="A43" s="389" t="s">
        <v>233</v>
      </c>
      <c r="B43" s="370" t="s">
        <v>234</v>
      </c>
      <c r="C43" s="370" t="s">
        <v>231</v>
      </c>
      <c r="D43" s="370" t="s">
        <v>23</v>
      </c>
      <c r="E43" s="370" t="s">
        <v>23</v>
      </c>
      <c r="F43" s="372" t="s">
        <v>3589</v>
      </c>
      <c r="G43" s="372" t="s">
        <v>236</v>
      </c>
      <c r="H43" s="373">
        <v>44197</v>
      </c>
      <c r="I43" s="373">
        <v>2958465</v>
      </c>
      <c r="J43" s="394" t="s">
        <v>147</v>
      </c>
      <c r="K43" s="374" t="s">
        <v>3505</v>
      </c>
      <c r="L43" s="370" t="s">
        <v>3590</v>
      </c>
      <c r="M43" s="370" t="s">
        <v>3591</v>
      </c>
      <c r="N43" s="103" t="s">
        <v>23</v>
      </c>
      <c r="O43" s="103" t="s">
        <v>242</v>
      </c>
      <c r="P43" s="103" t="s">
        <v>3472</v>
      </c>
      <c r="Q43" s="382" t="s">
        <v>232</v>
      </c>
      <c r="R43" s="103" t="s">
        <v>232</v>
      </c>
      <c r="S43" s="103" t="s">
        <v>232</v>
      </c>
      <c r="T43" s="374" t="s">
        <v>232</v>
      </c>
      <c r="U43" s="374" t="s">
        <v>232</v>
      </c>
      <c r="V43" s="374" t="s">
        <v>232</v>
      </c>
      <c r="W43" s="374" t="s">
        <v>232</v>
      </c>
      <c r="X43" s="374" t="s">
        <v>232</v>
      </c>
      <c r="Y43" s="374" t="s">
        <v>232</v>
      </c>
      <c r="Z43" s="374" t="s">
        <v>232</v>
      </c>
      <c r="AA43" s="374" t="s">
        <v>232</v>
      </c>
      <c r="AB43" s="374" t="s">
        <v>232</v>
      </c>
      <c r="AC43" s="374" t="s">
        <v>232</v>
      </c>
      <c r="AD43" s="374" t="s">
        <v>232</v>
      </c>
      <c r="AE43" s="374" t="s">
        <v>232</v>
      </c>
      <c r="AF43" s="374" t="s">
        <v>232</v>
      </c>
      <c r="AG43" s="374" t="s">
        <v>232</v>
      </c>
      <c r="AH43" s="374" t="s">
        <v>232</v>
      </c>
      <c r="AI43" s="374" t="s">
        <v>232</v>
      </c>
      <c r="AJ43" s="383"/>
      <c r="AK43" s="103" t="s">
        <v>232</v>
      </c>
      <c r="AL43" s="103" t="s">
        <v>232</v>
      </c>
      <c r="AM43" s="103" t="s">
        <v>232</v>
      </c>
      <c r="AN43" s="103" t="s">
        <v>232</v>
      </c>
      <c r="AO43" s="103" t="s">
        <v>232</v>
      </c>
      <c r="AP43" s="383"/>
      <c r="AQ43" s="383"/>
      <c r="AR43" s="383"/>
      <c r="AS43" s="383"/>
      <c r="AT43" s="383"/>
      <c r="AU43" s="103" t="s">
        <v>2353</v>
      </c>
      <c r="AV43" s="103" t="s">
        <v>2877</v>
      </c>
      <c r="AW43" s="373">
        <v>45014</v>
      </c>
      <c r="AX43" s="103" t="s">
        <v>3107</v>
      </c>
      <c r="AY43" s="393"/>
      <c r="AZ43" s="393"/>
      <c r="BA43" s="393"/>
      <c r="BB43" s="393"/>
      <c r="BC43" s="103"/>
      <c r="BD43" s="103"/>
      <c r="BE43" s="103"/>
      <c r="BF43" s="103"/>
      <c r="BG43" s="103"/>
    </row>
    <row r="44" spans="1:59" ht="45" x14ac:dyDescent="0.25">
      <c r="A44" s="389" t="s">
        <v>233</v>
      </c>
      <c r="B44" s="370" t="s">
        <v>234</v>
      </c>
      <c r="C44" s="370" t="s">
        <v>231</v>
      </c>
      <c r="D44" s="370" t="s">
        <v>23</v>
      </c>
      <c r="E44" s="370" t="s">
        <v>23</v>
      </c>
      <c r="F44" s="372" t="s">
        <v>3592</v>
      </c>
      <c r="G44" s="372" t="s">
        <v>236</v>
      </c>
      <c r="H44" s="373">
        <v>44197</v>
      </c>
      <c r="I44" s="373">
        <v>2958465</v>
      </c>
      <c r="J44" s="374" t="s">
        <v>147</v>
      </c>
      <c r="K44" s="374" t="s">
        <v>3505</v>
      </c>
      <c r="L44" s="370" t="s">
        <v>3593</v>
      </c>
      <c r="M44" s="370" t="s">
        <v>3594</v>
      </c>
      <c r="N44" s="103" t="s">
        <v>23</v>
      </c>
      <c r="O44" s="103" t="s">
        <v>242</v>
      </c>
      <c r="P44" s="103" t="s">
        <v>3472</v>
      </c>
      <c r="Q44" s="103" t="s">
        <v>232</v>
      </c>
      <c r="R44" s="103" t="s">
        <v>232</v>
      </c>
      <c r="S44" s="103" t="s">
        <v>232</v>
      </c>
      <c r="T44" s="374" t="s">
        <v>232</v>
      </c>
      <c r="U44" s="374" t="s">
        <v>232</v>
      </c>
      <c r="V44" s="374" t="s">
        <v>232</v>
      </c>
      <c r="W44" s="374" t="s">
        <v>232</v>
      </c>
      <c r="X44" s="374" t="s">
        <v>232</v>
      </c>
      <c r="Y44" s="374" t="s">
        <v>232</v>
      </c>
      <c r="Z44" s="374" t="s">
        <v>232</v>
      </c>
      <c r="AA44" s="374" t="s">
        <v>232</v>
      </c>
      <c r="AB44" s="374" t="s">
        <v>232</v>
      </c>
      <c r="AC44" s="374" t="s">
        <v>232</v>
      </c>
      <c r="AD44" s="374" t="s">
        <v>232</v>
      </c>
      <c r="AE44" s="374" t="s">
        <v>232</v>
      </c>
      <c r="AF44" s="374" t="s">
        <v>232</v>
      </c>
      <c r="AG44" s="374" t="s">
        <v>232</v>
      </c>
      <c r="AH44" s="374" t="s">
        <v>232</v>
      </c>
      <c r="AI44" s="374" t="s">
        <v>232</v>
      </c>
      <c r="AJ44" s="383"/>
      <c r="AK44" s="103" t="s">
        <v>232</v>
      </c>
      <c r="AL44" s="103" t="s">
        <v>232</v>
      </c>
      <c r="AM44" s="103" t="s">
        <v>232</v>
      </c>
      <c r="AN44" s="103" t="s">
        <v>232</v>
      </c>
      <c r="AO44" s="103" t="s">
        <v>232</v>
      </c>
      <c r="AP44" s="383"/>
      <c r="AQ44" s="383"/>
      <c r="AR44" s="383"/>
      <c r="AS44" s="383"/>
      <c r="AT44" s="383"/>
      <c r="AU44" s="103" t="s">
        <v>2353</v>
      </c>
      <c r="AV44" s="103" t="s">
        <v>2877</v>
      </c>
      <c r="AW44" s="373">
        <v>45014</v>
      </c>
      <c r="AX44" s="103" t="s">
        <v>3107</v>
      </c>
      <c r="AY44" s="393"/>
      <c r="AZ44" s="393"/>
      <c r="BA44" s="393"/>
      <c r="BB44" s="393"/>
      <c r="BC44" s="103"/>
      <c r="BD44" s="103"/>
      <c r="BE44" s="103"/>
      <c r="BF44" s="103"/>
      <c r="BG44" s="103"/>
    </row>
    <row r="45" spans="1:59" ht="45" x14ac:dyDescent="0.25">
      <c r="A45" s="389" t="s">
        <v>233</v>
      </c>
      <c r="B45" s="370" t="s">
        <v>234</v>
      </c>
      <c r="C45" s="370" t="s">
        <v>231</v>
      </c>
      <c r="D45" s="370" t="s">
        <v>23</v>
      </c>
      <c r="E45" s="370" t="s">
        <v>23</v>
      </c>
      <c r="F45" s="372" t="s">
        <v>3595</v>
      </c>
      <c r="G45" s="372" t="s">
        <v>236</v>
      </c>
      <c r="H45" s="373">
        <v>44197</v>
      </c>
      <c r="I45" s="373">
        <v>2958465</v>
      </c>
      <c r="J45" s="374" t="s">
        <v>147</v>
      </c>
      <c r="K45" s="374" t="s">
        <v>3505</v>
      </c>
      <c r="L45" s="370" t="s">
        <v>3593</v>
      </c>
      <c r="M45" s="370" t="s">
        <v>3596</v>
      </c>
      <c r="N45" s="103" t="s">
        <v>23</v>
      </c>
      <c r="O45" s="103" t="s">
        <v>242</v>
      </c>
      <c r="P45" s="103" t="s">
        <v>3472</v>
      </c>
      <c r="Q45" s="103" t="s">
        <v>232</v>
      </c>
      <c r="R45" s="103" t="s">
        <v>232</v>
      </c>
      <c r="S45" s="103" t="s">
        <v>232</v>
      </c>
      <c r="T45" s="103" t="s">
        <v>232</v>
      </c>
      <c r="U45" s="103" t="s">
        <v>232</v>
      </c>
      <c r="V45" s="103" t="s">
        <v>232</v>
      </c>
      <c r="W45" s="103" t="s">
        <v>232</v>
      </c>
      <c r="X45" s="103" t="s">
        <v>232</v>
      </c>
      <c r="Y45" s="103" t="s">
        <v>232</v>
      </c>
      <c r="Z45" s="103" t="s">
        <v>232</v>
      </c>
      <c r="AA45" s="103" t="s">
        <v>232</v>
      </c>
      <c r="AB45" s="103" t="s">
        <v>232</v>
      </c>
      <c r="AC45" s="103" t="s">
        <v>232</v>
      </c>
      <c r="AD45" s="103" t="s">
        <v>232</v>
      </c>
      <c r="AE45" s="103" t="s">
        <v>232</v>
      </c>
      <c r="AF45" s="103" t="s">
        <v>232</v>
      </c>
      <c r="AG45" s="103" t="s">
        <v>232</v>
      </c>
      <c r="AH45" s="103" t="s">
        <v>232</v>
      </c>
      <c r="AI45" s="103" t="s">
        <v>232</v>
      </c>
      <c r="AJ45" s="103"/>
      <c r="AK45" s="103" t="s">
        <v>232</v>
      </c>
      <c r="AL45" s="103" t="s">
        <v>232</v>
      </c>
      <c r="AM45" s="103" t="s">
        <v>232</v>
      </c>
      <c r="AN45" s="103" t="s">
        <v>232</v>
      </c>
      <c r="AO45" s="103" t="s">
        <v>232</v>
      </c>
      <c r="AP45" s="383"/>
      <c r="AQ45" s="383"/>
      <c r="AR45" s="383"/>
      <c r="AS45" s="383"/>
      <c r="AT45" s="383"/>
      <c r="AU45" s="103" t="s">
        <v>2353</v>
      </c>
      <c r="AV45" s="103" t="s">
        <v>2877</v>
      </c>
      <c r="AW45" s="373">
        <v>45014</v>
      </c>
      <c r="AX45" s="103" t="s">
        <v>3107</v>
      </c>
      <c r="AY45" s="393"/>
      <c r="AZ45" s="393"/>
      <c r="BA45" s="393"/>
      <c r="BB45" s="393"/>
      <c r="BC45" s="103"/>
      <c r="BD45" s="103"/>
      <c r="BE45" s="103"/>
      <c r="BF45" s="103"/>
      <c r="BG45" s="103"/>
    </row>
    <row r="46" spans="1:59" ht="45" x14ac:dyDescent="0.25">
      <c r="A46" s="389" t="s">
        <v>233</v>
      </c>
      <c r="B46" s="370" t="s">
        <v>234</v>
      </c>
      <c r="C46" s="370" t="s">
        <v>231</v>
      </c>
      <c r="D46" s="370" t="s">
        <v>23</v>
      </c>
      <c r="E46" s="370" t="s">
        <v>23</v>
      </c>
      <c r="F46" s="372" t="s">
        <v>3597</v>
      </c>
      <c r="G46" s="372" t="s">
        <v>236</v>
      </c>
      <c r="H46" s="373">
        <v>44197</v>
      </c>
      <c r="I46" s="373">
        <v>2958465</v>
      </c>
      <c r="J46" s="374" t="s">
        <v>147</v>
      </c>
      <c r="K46" s="374" t="s">
        <v>3505</v>
      </c>
      <c r="L46" s="370" t="s">
        <v>3593</v>
      </c>
      <c r="M46" s="370" t="s">
        <v>3598</v>
      </c>
      <c r="N46" s="103" t="s">
        <v>23</v>
      </c>
      <c r="O46" s="103" t="s">
        <v>242</v>
      </c>
      <c r="P46" s="103" t="s">
        <v>3472</v>
      </c>
      <c r="Q46" s="103" t="s">
        <v>232</v>
      </c>
      <c r="R46" s="103" t="s">
        <v>232</v>
      </c>
      <c r="S46" s="103" t="s">
        <v>232</v>
      </c>
      <c r="T46" s="103" t="s">
        <v>232</v>
      </c>
      <c r="U46" s="103" t="s">
        <v>232</v>
      </c>
      <c r="V46" s="103" t="s">
        <v>232</v>
      </c>
      <c r="W46" s="103" t="s">
        <v>232</v>
      </c>
      <c r="X46" s="103" t="s">
        <v>232</v>
      </c>
      <c r="Y46" s="103" t="s">
        <v>232</v>
      </c>
      <c r="Z46" s="103" t="s">
        <v>232</v>
      </c>
      <c r="AA46" s="103" t="s">
        <v>232</v>
      </c>
      <c r="AB46" s="103" t="s">
        <v>232</v>
      </c>
      <c r="AC46" s="103" t="s">
        <v>232</v>
      </c>
      <c r="AD46" s="103" t="s">
        <v>232</v>
      </c>
      <c r="AE46" s="103" t="s">
        <v>232</v>
      </c>
      <c r="AF46" s="103" t="s">
        <v>232</v>
      </c>
      <c r="AG46" s="103" t="s">
        <v>232</v>
      </c>
      <c r="AH46" s="103" t="s">
        <v>232</v>
      </c>
      <c r="AI46" s="103" t="s">
        <v>232</v>
      </c>
      <c r="AJ46" s="103"/>
      <c r="AK46" s="103" t="s">
        <v>232</v>
      </c>
      <c r="AL46" s="103" t="s">
        <v>232</v>
      </c>
      <c r="AM46" s="103" t="s">
        <v>232</v>
      </c>
      <c r="AN46" s="103" t="s">
        <v>232</v>
      </c>
      <c r="AO46" s="103" t="s">
        <v>232</v>
      </c>
      <c r="AP46" s="383"/>
      <c r="AQ46" s="383"/>
      <c r="AR46" s="383"/>
      <c r="AS46" s="383"/>
      <c r="AT46" s="383"/>
      <c r="AU46" s="103" t="s">
        <v>2353</v>
      </c>
      <c r="AV46" s="103" t="s">
        <v>2877</v>
      </c>
      <c r="AW46" s="373">
        <v>45014</v>
      </c>
      <c r="AX46" s="103" t="s">
        <v>3107</v>
      </c>
      <c r="AY46" s="393"/>
      <c r="AZ46" s="393"/>
      <c r="BA46" s="393"/>
      <c r="BB46" s="393"/>
      <c r="BC46" s="103"/>
      <c r="BD46" s="103"/>
      <c r="BE46" s="103"/>
      <c r="BF46" s="103"/>
      <c r="BG46" s="103"/>
    </row>
    <row r="47" spans="1:59" ht="60" x14ac:dyDescent="0.25">
      <c r="A47" s="389" t="s">
        <v>233</v>
      </c>
      <c r="B47" s="370" t="s">
        <v>234</v>
      </c>
      <c r="C47" s="370" t="s">
        <v>231</v>
      </c>
      <c r="D47" s="370" t="s">
        <v>23</v>
      </c>
      <c r="E47" s="370" t="s">
        <v>23</v>
      </c>
      <c r="F47" s="372" t="s">
        <v>3599</v>
      </c>
      <c r="G47" s="372" t="s">
        <v>236</v>
      </c>
      <c r="H47" s="373">
        <v>44197</v>
      </c>
      <c r="I47" s="373">
        <v>2958465</v>
      </c>
      <c r="J47" s="374" t="s">
        <v>147</v>
      </c>
      <c r="K47" s="374" t="s">
        <v>3505</v>
      </c>
      <c r="L47" s="370" t="s">
        <v>3593</v>
      </c>
      <c r="M47" s="370" t="s">
        <v>3600</v>
      </c>
      <c r="N47" s="103" t="s">
        <v>23</v>
      </c>
      <c r="O47" s="103" t="s">
        <v>242</v>
      </c>
      <c r="P47" s="395" t="s">
        <v>3601</v>
      </c>
      <c r="Q47" s="103" t="s">
        <v>232</v>
      </c>
      <c r="R47" s="103" t="s">
        <v>232</v>
      </c>
      <c r="S47" s="103" t="s">
        <v>232</v>
      </c>
      <c r="T47" s="103" t="s">
        <v>232</v>
      </c>
      <c r="U47" s="103" t="s">
        <v>232</v>
      </c>
      <c r="V47" s="103" t="s">
        <v>232</v>
      </c>
      <c r="W47" s="103" t="s">
        <v>232</v>
      </c>
      <c r="X47" s="103" t="s">
        <v>232</v>
      </c>
      <c r="Y47" s="103" t="s">
        <v>232</v>
      </c>
      <c r="Z47" s="103" t="s">
        <v>232</v>
      </c>
      <c r="AA47" s="103" t="s">
        <v>232</v>
      </c>
      <c r="AB47" s="103" t="s">
        <v>232</v>
      </c>
      <c r="AC47" s="103" t="s">
        <v>232</v>
      </c>
      <c r="AD47" s="103" t="s">
        <v>232</v>
      </c>
      <c r="AE47" s="103" t="s">
        <v>232</v>
      </c>
      <c r="AF47" s="103" t="s">
        <v>232</v>
      </c>
      <c r="AG47" s="103" t="s">
        <v>232</v>
      </c>
      <c r="AH47" s="103" t="s">
        <v>232</v>
      </c>
      <c r="AI47" s="103" t="s">
        <v>232</v>
      </c>
      <c r="AJ47" s="103"/>
      <c r="AK47" s="103" t="s">
        <v>232</v>
      </c>
      <c r="AL47" s="103" t="s">
        <v>232</v>
      </c>
      <c r="AM47" s="103" t="s">
        <v>232</v>
      </c>
      <c r="AN47" s="103" t="s">
        <v>232</v>
      </c>
      <c r="AO47" s="103" t="s">
        <v>232</v>
      </c>
      <c r="AP47" s="383"/>
      <c r="AQ47" s="383"/>
      <c r="AR47" s="383"/>
      <c r="AS47" s="383"/>
      <c r="AT47" s="383"/>
      <c r="AU47" s="103" t="s">
        <v>2353</v>
      </c>
      <c r="AV47" s="103" t="s">
        <v>2877</v>
      </c>
      <c r="AW47" s="373">
        <v>45050</v>
      </c>
      <c r="AX47" s="103" t="s">
        <v>3107</v>
      </c>
      <c r="AY47" s="393"/>
      <c r="AZ47" s="393"/>
      <c r="BA47" s="393"/>
      <c r="BB47" s="393"/>
      <c r="BC47" s="103"/>
      <c r="BD47" s="103"/>
      <c r="BE47" s="103"/>
      <c r="BF47" s="103"/>
      <c r="BG47" s="103"/>
    </row>
    <row r="48" spans="1:59" ht="60" x14ac:dyDescent="0.25">
      <c r="A48" s="389" t="s">
        <v>233</v>
      </c>
      <c r="B48" s="370" t="s">
        <v>234</v>
      </c>
      <c r="C48" s="371" t="s">
        <v>231</v>
      </c>
      <c r="D48" s="370" t="s">
        <v>23</v>
      </c>
      <c r="E48" s="370" t="s">
        <v>23</v>
      </c>
      <c r="F48" s="372" t="s">
        <v>3602</v>
      </c>
      <c r="G48" s="372" t="s">
        <v>236</v>
      </c>
      <c r="H48" s="373">
        <v>44197</v>
      </c>
      <c r="I48" s="373">
        <v>2958465</v>
      </c>
      <c r="J48" s="374" t="s">
        <v>147</v>
      </c>
      <c r="K48" s="374" t="s">
        <v>3603</v>
      </c>
      <c r="L48" s="371" t="s">
        <v>3516</v>
      </c>
      <c r="M48" s="371" t="s">
        <v>3604</v>
      </c>
      <c r="N48" s="103" t="s">
        <v>23</v>
      </c>
      <c r="O48" s="103" t="s">
        <v>242</v>
      </c>
      <c r="P48" s="103" t="s">
        <v>3605</v>
      </c>
      <c r="Q48" s="103" t="s">
        <v>232</v>
      </c>
      <c r="R48" s="103" t="s">
        <v>232</v>
      </c>
      <c r="S48" s="103" t="s">
        <v>232</v>
      </c>
      <c r="T48" s="103" t="s">
        <v>232</v>
      </c>
      <c r="U48" s="103" t="s">
        <v>232</v>
      </c>
      <c r="V48" s="103" t="s">
        <v>232</v>
      </c>
      <c r="W48" s="103" t="s">
        <v>232</v>
      </c>
      <c r="X48" s="103" t="s">
        <v>232</v>
      </c>
      <c r="Y48" s="103" t="s">
        <v>232</v>
      </c>
      <c r="Z48" s="103" t="s">
        <v>232</v>
      </c>
      <c r="AA48" s="103" t="s">
        <v>232</v>
      </c>
      <c r="AB48" s="103" t="s">
        <v>232</v>
      </c>
      <c r="AC48" s="103" t="s">
        <v>232</v>
      </c>
      <c r="AD48" s="103" t="s">
        <v>232</v>
      </c>
      <c r="AE48" s="103" t="s">
        <v>232</v>
      </c>
      <c r="AF48" s="103"/>
      <c r="AG48" s="103" t="s">
        <v>232</v>
      </c>
      <c r="AH48" s="103" t="s">
        <v>232</v>
      </c>
      <c r="AI48" s="103" t="s">
        <v>232</v>
      </c>
      <c r="AJ48" s="103"/>
      <c r="AK48" s="103" t="s">
        <v>232</v>
      </c>
      <c r="AL48" s="103" t="s">
        <v>232</v>
      </c>
      <c r="AM48" s="103" t="s">
        <v>232</v>
      </c>
      <c r="AN48" s="103" t="s">
        <v>232</v>
      </c>
      <c r="AO48" s="103" t="s">
        <v>232</v>
      </c>
      <c r="AP48" s="383"/>
      <c r="AQ48" s="383"/>
      <c r="AR48" s="383"/>
      <c r="AS48" s="383"/>
      <c r="AT48" s="383"/>
      <c r="AU48" s="103" t="s">
        <v>2353</v>
      </c>
      <c r="AV48" s="103" t="s">
        <v>2877</v>
      </c>
      <c r="AW48" s="373">
        <v>45048</v>
      </c>
      <c r="AX48" s="103" t="s">
        <v>3606</v>
      </c>
      <c r="AY48" s="393"/>
      <c r="AZ48" s="393"/>
      <c r="BA48" s="393"/>
      <c r="BB48" s="393"/>
      <c r="BC48" s="103"/>
      <c r="BD48" s="103"/>
      <c r="BE48" s="103"/>
      <c r="BF48" s="103"/>
      <c r="BG48" s="103"/>
    </row>
    <row r="49" spans="1:59" ht="60" x14ac:dyDescent="0.25">
      <c r="A49" s="389" t="s">
        <v>233</v>
      </c>
      <c r="B49" s="371" t="s">
        <v>234</v>
      </c>
      <c r="C49" s="371" t="s">
        <v>231</v>
      </c>
      <c r="D49" s="371" t="s">
        <v>23</v>
      </c>
      <c r="E49" s="371" t="s">
        <v>23</v>
      </c>
      <c r="F49" s="372" t="s">
        <v>3607</v>
      </c>
      <c r="G49" s="372" t="s">
        <v>236</v>
      </c>
      <c r="H49" s="373">
        <v>44197</v>
      </c>
      <c r="I49" s="373">
        <v>2958465</v>
      </c>
      <c r="J49" s="374" t="s">
        <v>147</v>
      </c>
      <c r="K49" s="374" t="s">
        <v>3505</v>
      </c>
      <c r="L49" s="371" t="s">
        <v>3608</v>
      </c>
      <c r="M49" s="371" t="s">
        <v>3609</v>
      </c>
      <c r="N49" s="103" t="s">
        <v>23</v>
      </c>
      <c r="O49" s="103" t="s">
        <v>242</v>
      </c>
      <c r="P49" s="103" t="s">
        <v>3610</v>
      </c>
      <c r="Q49" s="103" t="s">
        <v>232</v>
      </c>
      <c r="R49" s="103" t="s">
        <v>232</v>
      </c>
      <c r="S49" s="103" t="s">
        <v>232</v>
      </c>
      <c r="T49" s="103"/>
      <c r="U49" s="103" t="s">
        <v>232</v>
      </c>
      <c r="V49" s="103" t="s">
        <v>232</v>
      </c>
      <c r="W49" s="103"/>
      <c r="X49" s="103" t="s">
        <v>232</v>
      </c>
      <c r="Y49" s="103" t="s">
        <v>232</v>
      </c>
      <c r="Z49" s="103" t="s">
        <v>232</v>
      </c>
      <c r="AA49" s="103" t="s">
        <v>232</v>
      </c>
      <c r="AB49" s="103" t="s">
        <v>232</v>
      </c>
      <c r="AC49" s="103" t="s">
        <v>232</v>
      </c>
      <c r="AD49" s="103" t="s">
        <v>232</v>
      </c>
      <c r="AE49" s="103" t="s">
        <v>232</v>
      </c>
      <c r="AF49" s="103" t="s">
        <v>232</v>
      </c>
      <c r="AG49" s="103" t="s">
        <v>232</v>
      </c>
      <c r="AH49" s="103" t="s">
        <v>232</v>
      </c>
      <c r="AI49" s="103" t="s">
        <v>232</v>
      </c>
      <c r="AJ49" s="103"/>
      <c r="AK49" s="103" t="s">
        <v>232</v>
      </c>
      <c r="AL49" s="103" t="s">
        <v>232</v>
      </c>
      <c r="AM49" s="103" t="s">
        <v>232</v>
      </c>
      <c r="AN49" s="103" t="s">
        <v>232</v>
      </c>
      <c r="AO49" s="103" t="s">
        <v>232</v>
      </c>
      <c r="AP49" s="383"/>
      <c r="AQ49" s="383"/>
      <c r="AR49" s="383"/>
      <c r="AS49" s="383"/>
      <c r="AT49" s="383"/>
      <c r="AU49" s="103" t="s">
        <v>2353</v>
      </c>
      <c r="AV49" s="103" t="s">
        <v>2871</v>
      </c>
      <c r="AW49" s="373">
        <v>45044</v>
      </c>
      <c r="AX49" s="103" t="s">
        <v>3611</v>
      </c>
      <c r="AY49" s="393"/>
      <c r="AZ49" s="393"/>
      <c r="BA49" s="393"/>
      <c r="BB49" s="393"/>
      <c r="BC49" s="103"/>
      <c r="BD49" s="103"/>
      <c r="BE49" s="103"/>
      <c r="BF49" s="103"/>
      <c r="BG49" s="103"/>
    </row>
    <row r="50" spans="1:59" ht="60" x14ac:dyDescent="0.25">
      <c r="A50" s="389" t="s">
        <v>233</v>
      </c>
      <c r="B50" s="371" t="s">
        <v>234</v>
      </c>
      <c r="C50" s="371" t="s">
        <v>231</v>
      </c>
      <c r="D50" s="371" t="s">
        <v>23</v>
      </c>
      <c r="E50" s="371" t="s">
        <v>23</v>
      </c>
      <c r="F50" s="372" t="s">
        <v>3612</v>
      </c>
      <c r="G50" s="372" t="s">
        <v>236</v>
      </c>
      <c r="H50" s="373">
        <v>44197</v>
      </c>
      <c r="I50" s="373">
        <v>2958465</v>
      </c>
      <c r="J50" s="374" t="s">
        <v>147</v>
      </c>
      <c r="K50" s="374" t="s">
        <v>3505</v>
      </c>
      <c r="L50" s="371" t="s">
        <v>3608</v>
      </c>
      <c r="M50" s="371" t="s">
        <v>3613</v>
      </c>
      <c r="N50" s="103" t="s">
        <v>23</v>
      </c>
      <c r="O50" s="103" t="s">
        <v>242</v>
      </c>
      <c r="P50" s="103" t="s">
        <v>3610</v>
      </c>
      <c r="Q50" s="103" t="s">
        <v>232</v>
      </c>
      <c r="R50" s="103" t="s">
        <v>232</v>
      </c>
      <c r="S50" s="103" t="s">
        <v>232</v>
      </c>
      <c r="T50" s="103"/>
      <c r="U50" s="103"/>
      <c r="V50" s="103"/>
      <c r="W50" s="103" t="s">
        <v>232</v>
      </c>
      <c r="X50" s="103"/>
      <c r="Y50" s="103"/>
      <c r="Z50" s="103"/>
      <c r="AA50" s="103"/>
      <c r="AB50" s="103"/>
      <c r="AC50" s="103"/>
      <c r="AD50" s="103"/>
      <c r="AE50" s="103"/>
      <c r="AF50" s="103"/>
      <c r="AG50" s="103"/>
      <c r="AH50" s="103"/>
      <c r="AI50" s="103" t="s">
        <v>232</v>
      </c>
      <c r="AJ50" s="103"/>
      <c r="AK50" s="103" t="s">
        <v>232</v>
      </c>
      <c r="AL50" s="103" t="s">
        <v>232</v>
      </c>
      <c r="AM50" s="103" t="s">
        <v>232</v>
      </c>
      <c r="AN50" s="103" t="s">
        <v>232</v>
      </c>
      <c r="AO50" s="103" t="s">
        <v>232</v>
      </c>
      <c r="AP50" s="383"/>
      <c r="AQ50" s="383"/>
      <c r="AR50" s="383"/>
      <c r="AS50" s="383"/>
      <c r="AT50" s="383"/>
      <c r="AU50" s="103" t="s">
        <v>2353</v>
      </c>
      <c r="AV50" s="103" t="s">
        <v>2871</v>
      </c>
      <c r="AW50" s="373">
        <v>45044</v>
      </c>
      <c r="AX50" s="103" t="s">
        <v>3614</v>
      </c>
      <c r="AY50" s="393"/>
      <c r="AZ50" s="393"/>
      <c r="BA50" s="393"/>
      <c r="BB50" s="393"/>
      <c r="BC50" s="103"/>
      <c r="BD50" s="103"/>
      <c r="BE50" s="103"/>
      <c r="BF50" s="103"/>
      <c r="BG50" s="103"/>
    </row>
    <row r="51" spans="1:59" ht="30" x14ac:dyDescent="0.25">
      <c r="A51" s="370" t="s">
        <v>834</v>
      </c>
      <c r="B51" s="370" t="s">
        <v>234</v>
      </c>
      <c r="C51" s="371" t="s">
        <v>231</v>
      </c>
      <c r="D51" s="371" t="s">
        <v>519</v>
      </c>
      <c r="E51" s="371" t="s">
        <v>23</v>
      </c>
      <c r="F51" s="372" t="s">
        <v>3615</v>
      </c>
      <c r="G51" s="372" t="s">
        <v>236</v>
      </c>
      <c r="H51" s="373">
        <v>44197</v>
      </c>
      <c r="I51" s="373">
        <v>2958465</v>
      </c>
      <c r="J51" s="374" t="s">
        <v>147</v>
      </c>
      <c r="K51" s="374" t="s">
        <v>3469</v>
      </c>
      <c r="L51" s="371" t="s">
        <v>3470</v>
      </c>
      <c r="M51" s="371" t="s">
        <v>3616</v>
      </c>
      <c r="N51" s="103" t="s">
        <v>23</v>
      </c>
      <c r="O51" s="103" t="s">
        <v>244</v>
      </c>
      <c r="P51" s="103" t="s">
        <v>3472</v>
      </c>
      <c r="Q51" s="103" t="s">
        <v>232</v>
      </c>
      <c r="R51" s="103" t="s">
        <v>232</v>
      </c>
      <c r="S51" s="103" t="s">
        <v>232</v>
      </c>
      <c r="T51" s="103"/>
      <c r="U51" s="103" t="s">
        <v>232</v>
      </c>
      <c r="V51" s="103" t="s">
        <v>232</v>
      </c>
      <c r="W51" s="374" t="s">
        <v>232</v>
      </c>
      <c r="X51" s="103" t="s">
        <v>232</v>
      </c>
      <c r="Y51" s="103" t="s">
        <v>232</v>
      </c>
      <c r="Z51" s="103" t="s">
        <v>232</v>
      </c>
      <c r="AA51" s="103" t="s">
        <v>232</v>
      </c>
      <c r="AB51" s="103" t="s">
        <v>232</v>
      </c>
      <c r="AC51" s="103" t="s">
        <v>232</v>
      </c>
      <c r="AD51" s="103" t="s">
        <v>232</v>
      </c>
      <c r="AE51" s="103" t="s">
        <v>232</v>
      </c>
      <c r="AF51" s="103" t="s">
        <v>232</v>
      </c>
      <c r="AG51" s="103" t="s">
        <v>232</v>
      </c>
      <c r="AH51" s="103" t="s">
        <v>232</v>
      </c>
      <c r="AI51" s="103" t="s">
        <v>232</v>
      </c>
      <c r="AJ51" s="103"/>
      <c r="AK51" s="103" t="s">
        <v>232</v>
      </c>
      <c r="AL51" s="103" t="s">
        <v>232</v>
      </c>
      <c r="AM51" s="103" t="s">
        <v>232</v>
      </c>
      <c r="AN51" s="103" t="s">
        <v>232</v>
      </c>
      <c r="AO51" s="103" t="s">
        <v>232</v>
      </c>
      <c r="AP51" s="383"/>
      <c r="AQ51" s="383"/>
      <c r="AR51" s="383"/>
      <c r="AS51" s="383"/>
      <c r="AT51" s="383"/>
      <c r="AU51" s="103" t="s">
        <v>2353</v>
      </c>
      <c r="AV51" s="376" t="s">
        <v>3473</v>
      </c>
      <c r="AW51" s="377">
        <v>45001</v>
      </c>
      <c r="AX51" s="103"/>
      <c r="AY51" s="393"/>
      <c r="AZ51" s="393"/>
      <c r="BA51" s="393"/>
      <c r="BB51" s="393"/>
      <c r="BC51" s="103"/>
      <c r="BD51" s="103"/>
      <c r="BE51" s="103"/>
      <c r="BF51" s="103"/>
      <c r="BG51" s="103"/>
    </row>
    <row r="52" spans="1:59" ht="60" x14ac:dyDescent="0.25">
      <c r="A52" s="370" t="s">
        <v>834</v>
      </c>
      <c r="B52" s="370" t="s">
        <v>234</v>
      </c>
      <c r="C52" s="371" t="s">
        <v>231</v>
      </c>
      <c r="D52" s="371" t="s">
        <v>770</v>
      </c>
      <c r="E52" s="371" t="s">
        <v>23</v>
      </c>
      <c r="F52" s="372" t="s">
        <v>3617</v>
      </c>
      <c r="G52" s="372" t="s">
        <v>236</v>
      </c>
      <c r="H52" s="373">
        <v>44197</v>
      </c>
      <c r="I52" s="373">
        <v>2958465</v>
      </c>
      <c r="J52" s="374" t="s">
        <v>147</v>
      </c>
      <c r="K52" s="374" t="s">
        <v>3469</v>
      </c>
      <c r="L52" s="371" t="s">
        <v>3470</v>
      </c>
      <c r="M52" s="371" t="s">
        <v>3618</v>
      </c>
      <c r="N52" s="103" t="s">
        <v>23</v>
      </c>
      <c r="O52" s="103" t="s">
        <v>244</v>
      </c>
      <c r="P52" s="103" t="s">
        <v>3472</v>
      </c>
      <c r="Q52" s="103" t="s">
        <v>232</v>
      </c>
      <c r="R52" s="103" t="s">
        <v>232</v>
      </c>
      <c r="S52" s="103" t="s">
        <v>232</v>
      </c>
      <c r="T52" s="103"/>
      <c r="U52" s="103" t="s">
        <v>232</v>
      </c>
      <c r="V52" s="103" t="s">
        <v>232</v>
      </c>
      <c r="W52" s="374" t="s">
        <v>232</v>
      </c>
      <c r="X52" s="103" t="s">
        <v>232</v>
      </c>
      <c r="Y52" s="103" t="s">
        <v>232</v>
      </c>
      <c r="Z52" s="103" t="s">
        <v>232</v>
      </c>
      <c r="AA52" s="103" t="s">
        <v>232</v>
      </c>
      <c r="AB52" s="103" t="s">
        <v>232</v>
      </c>
      <c r="AC52" s="103" t="s">
        <v>232</v>
      </c>
      <c r="AD52" s="103" t="s">
        <v>232</v>
      </c>
      <c r="AE52" s="103" t="s">
        <v>232</v>
      </c>
      <c r="AF52" s="103" t="s">
        <v>232</v>
      </c>
      <c r="AG52" s="103" t="s">
        <v>232</v>
      </c>
      <c r="AH52" s="103" t="s">
        <v>232</v>
      </c>
      <c r="AI52" s="103" t="s">
        <v>232</v>
      </c>
      <c r="AJ52" s="103"/>
      <c r="AK52" s="103" t="s">
        <v>232</v>
      </c>
      <c r="AL52" s="103" t="s">
        <v>232</v>
      </c>
      <c r="AM52" s="103" t="s">
        <v>232</v>
      </c>
      <c r="AN52" s="103" t="s">
        <v>232</v>
      </c>
      <c r="AO52" s="103" t="s">
        <v>232</v>
      </c>
      <c r="AP52" s="383"/>
      <c r="AQ52" s="383"/>
      <c r="AR52" s="383"/>
      <c r="AS52" s="383"/>
      <c r="AT52" s="383"/>
      <c r="AU52" s="103" t="s">
        <v>2353</v>
      </c>
      <c r="AV52" s="376" t="s">
        <v>3473</v>
      </c>
      <c r="AW52" s="377">
        <v>45001</v>
      </c>
      <c r="AX52" s="103"/>
      <c r="AY52" s="393"/>
      <c r="AZ52" s="393"/>
      <c r="BA52" s="393"/>
      <c r="BB52" s="393"/>
      <c r="BC52" s="103"/>
      <c r="BD52" s="103"/>
      <c r="BE52" s="103"/>
      <c r="BF52" s="103"/>
      <c r="BG52" s="103"/>
    </row>
    <row r="53" spans="1:59" ht="45" x14ac:dyDescent="0.25">
      <c r="A53" s="370" t="s">
        <v>834</v>
      </c>
      <c r="B53" s="370" t="s">
        <v>234</v>
      </c>
      <c r="C53" s="371" t="s">
        <v>231</v>
      </c>
      <c r="D53" s="371" t="s">
        <v>790</v>
      </c>
      <c r="E53" s="371" t="s">
        <v>23</v>
      </c>
      <c r="F53" s="372" t="s">
        <v>3619</v>
      </c>
      <c r="G53" s="372" t="s">
        <v>236</v>
      </c>
      <c r="H53" s="373">
        <v>44197</v>
      </c>
      <c r="I53" s="373">
        <v>2958465</v>
      </c>
      <c r="J53" s="374" t="s">
        <v>147</v>
      </c>
      <c r="K53" s="374" t="s">
        <v>3469</v>
      </c>
      <c r="L53" s="371" t="s">
        <v>3470</v>
      </c>
      <c r="M53" s="371" t="s">
        <v>3620</v>
      </c>
      <c r="N53" s="103" t="s">
        <v>23</v>
      </c>
      <c r="O53" s="103" t="s">
        <v>244</v>
      </c>
      <c r="P53" s="103" t="s">
        <v>3472</v>
      </c>
      <c r="Q53" s="103" t="s">
        <v>232</v>
      </c>
      <c r="R53" s="103" t="s">
        <v>232</v>
      </c>
      <c r="S53" s="103" t="s">
        <v>232</v>
      </c>
      <c r="T53" s="103"/>
      <c r="U53" s="103" t="s">
        <v>232</v>
      </c>
      <c r="V53" s="103" t="s">
        <v>232</v>
      </c>
      <c r="W53" s="374" t="s">
        <v>232</v>
      </c>
      <c r="X53" s="103" t="s">
        <v>232</v>
      </c>
      <c r="Y53" s="103" t="s">
        <v>232</v>
      </c>
      <c r="Z53" s="103" t="s">
        <v>232</v>
      </c>
      <c r="AA53" s="103" t="s">
        <v>232</v>
      </c>
      <c r="AB53" s="103" t="s">
        <v>232</v>
      </c>
      <c r="AC53" s="103" t="s">
        <v>232</v>
      </c>
      <c r="AD53" s="103" t="s">
        <v>232</v>
      </c>
      <c r="AE53" s="103" t="s">
        <v>232</v>
      </c>
      <c r="AF53" s="103" t="s">
        <v>232</v>
      </c>
      <c r="AG53" s="103" t="s">
        <v>232</v>
      </c>
      <c r="AH53" s="103" t="s">
        <v>232</v>
      </c>
      <c r="AI53" s="103" t="s">
        <v>232</v>
      </c>
      <c r="AJ53" s="103"/>
      <c r="AK53" s="103" t="s">
        <v>232</v>
      </c>
      <c r="AL53" s="103" t="s">
        <v>232</v>
      </c>
      <c r="AM53" s="103" t="s">
        <v>232</v>
      </c>
      <c r="AN53" s="103" t="s">
        <v>232</v>
      </c>
      <c r="AO53" s="103" t="s">
        <v>232</v>
      </c>
      <c r="AP53" s="383"/>
      <c r="AQ53" s="383"/>
      <c r="AR53" s="383"/>
      <c r="AS53" s="383"/>
      <c r="AT53" s="383"/>
      <c r="AU53" s="103" t="s">
        <v>2353</v>
      </c>
      <c r="AV53" s="376" t="s">
        <v>3473</v>
      </c>
      <c r="AW53" s="377">
        <v>45001</v>
      </c>
      <c r="AX53" s="103"/>
      <c r="AY53" s="393"/>
      <c r="AZ53" s="393"/>
      <c r="BA53" s="393"/>
      <c r="BB53" s="393"/>
      <c r="BC53" s="103"/>
      <c r="BD53" s="103"/>
      <c r="BE53" s="103"/>
      <c r="BF53" s="103"/>
      <c r="BG53" s="103"/>
    </row>
    <row r="54" spans="1:59" ht="45" x14ac:dyDescent="0.25">
      <c r="A54" s="370" t="s">
        <v>834</v>
      </c>
      <c r="B54" s="370" t="s">
        <v>234</v>
      </c>
      <c r="C54" s="371" t="s">
        <v>231</v>
      </c>
      <c r="D54" s="371" t="s">
        <v>816</v>
      </c>
      <c r="E54" s="371" t="s">
        <v>23</v>
      </c>
      <c r="F54" s="372" t="s">
        <v>3621</v>
      </c>
      <c r="G54" s="372" t="s">
        <v>236</v>
      </c>
      <c r="H54" s="373">
        <v>44197</v>
      </c>
      <c r="I54" s="373">
        <v>2958465</v>
      </c>
      <c r="J54" s="374" t="s">
        <v>147</v>
      </c>
      <c r="K54" s="374" t="s">
        <v>3469</v>
      </c>
      <c r="L54" s="371" t="s">
        <v>3470</v>
      </c>
      <c r="M54" s="371" t="s">
        <v>3622</v>
      </c>
      <c r="N54" s="103" t="s">
        <v>23</v>
      </c>
      <c r="O54" s="103" t="s">
        <v>244</v>
      </c>
      <c r="P54" s="103" t="s">
        <v>3472</v>
      </c>
      <c r="Q54" s="103" t="s">
        <v>232</v>
      </c>
      <c r="R54" s="103" t="s">
        <v>232</v>
      </c>
      <c r="S54" s="103" t="s">
        <v>232</v>
      </c>
      <c r="T54" s="103"/>
      <c r="U54" s="103" t="s">
        <v>232</v>
      </c>
      <c r="V54" s="103" t="s">
        <v>232</v>
      </c>
      <c r="W54" s="374" t="s">
        <v>232</v>
      </c>
      <c r="X54" s="103" t="s">
        <v>232</v>
      </c>
      <c r="Y54" s="103" t="s">
        <v>232</v>
      </c>
      <c r="Z54" s="103" t="s">
        <v>232</v>
      </c>
      <c r="AA54" s="103" t="s">
        <v>232</v>
      </c>
      <c r="AB54" s="103" t="s">
        <v>232</v>
      </c>
      <c r="AC54" s="103" t="s">
        <v>232</v>
      </c>
      <c r="AD54" s="103" t="s">
        <v>232</v>
      </c>
      <c r="AE54" s="103" t="s">
        <v>232</v>
      </c>
      <c r="AF54" s="103" t="s">
        <v>232</v>
      </c>
      <c r="AG54" s="103" t="s">
        <v>232</v>
      </c>
      <c r="AH54" s="103" t="s">
        <v>232</v>
      </c>
      <c r="AI54" s="103" t="s">
        <v>232</v>
      </c>
      <c r="AJ54" s="103"/>
      <c r="AK54" s="103" t="s">
        <v>232</v>
      </c>
      <c r="AL54" s="103" t="s">
        <v>232</v>
      </c>
      <c r="AM54" s="103" t="s">
        <v>232</v>
      </c>
      <c r="AN54" s="103" t="s">
        <v>232</v>
      </c>
      <c r="AO54" s="103" t="s">
        <v>232</v>
      </c>
      <c r="AP54" s="383"/>
      <c r="AQ54" s="383"/>
      <c r="AR54" s="383"/>
      <c r="AS54" s="383"/>
      <c r="AT54" s="383"/>
      <c r="AU54" s="103" t="s">
        <v>2353</v>
      </c>
      <c r="AV54" s="376" t="s">
        <v>3473</v>
      </c>
      <c r="AW54" s="377">
        <v>45001</v>
      </c>
      <c r="AX54" s="103"/>
      <c r="AY54" s="393"/>
      <c r="AZ54" s="393"/>
      <c r="BA54" s="393"/>
      <c r="BB54" s="393"/>
      <c r="BC54" s="103"/>
      <c r="BD54" s="103"/>
      <c r="BE54" s="103"/>
      <c r="BF54" s="103"/>
      <c r="BG54" s="103"/>
    </row>
    <row r="55" spans="1:59" ht="45" x14ac:dyDescent="0.25">
      <c r="A55" s="370" t="s">
        <v>834</v>
      </c>
      <c r="B55" s="370" t="s">
        <v>234</v>
      </c>
      <c r="C55" s="371" t="s">
        <v>231</v>
      </c>
      <c r="D55" s="371" t="s">
        <v>1242</v>
      </c>
      <c r="E55" s="371" t="s">
        <v>23</v>
      </c>
      <c r="F55" s="372" t="s">
        <v>3623</v>
      </c>
      <c r="G55" s="372" t="s">
        <v>236</v>
      </c>
      <c r="H55" s="373">
        <v>44197</v>
      </c>
      <c r="I55" s="373">
        <v>2958465</v>
      </c>
      <c r="J55" s="374" t="s">
        <v>147</v>
      </c>
      <c r="K55" s="374" t="s">
        <v>3469</v>
      </c>
      <c r="L55" s="371" t="s">
        <v>3470</v>
      </c>
      <c r="M55" s="371" t="s">
        <v>3624</v>
      </c>
      <c r="N55" s="103" t="s">
        <v>23</v>
      </c>
      <c r="O55" s="103" t="s">
        <v>244</v>
      </c>
      <c r="P55" s="369" t="s">
        <v>3472</v>
      </c>
      <c r="Q55" s="103" t="s">
        <v>232</v>
      </c>
      <c r="R55" s="103" t="s">
        <v>232</v>
      </c>
      <c r="S55" s="103" t="s">
        <v>232</v>
      </c>
      <c r="T55" s="103"/>
      <c r="U55" s="103" t="s">
        <v>232</v>
      </c>
      <c r="V55" s="103" t="s">
        <v>232</v>
      </c>
      <c r="W55" s="374" t="s">
        <v>232</v>
      </c>
      <c r="X55" s="103" t="s">
        <v>232</v>
      </c>
      <c r="Y55" s="103" t="s">
        <v>232</v>
      </c>
      <c r="Z55" s="103" t="s">
        <v>232</v>
      </c>
      <c r="AA55" s="103" t="s">
        <v>232</v>
      </c>
      <c r="AB55" s="103" t="s">
        <v>232</v>
      </c>
      <c r="AC55" s="103" t="s">
        <v>232</v>
      </c>
      <c r="AD55" s="103" t="s">
        <v>232</v>
      </c>
      <c r="AE55" s="103" t="s">
        <v>232</v>
      </c>
      <c r="AF55" s="103" t="s">
        <v>232</v>
      </c>
      <c r="AG55" s="103" t="s">
        <v>232</v>
      </c>
      <c r="AH55" s="103" t="s">
        <v>232</v>
      </c>
      <c r="AI55" s="103" t="s">
        <v>232</v>
      </c>
      <c r="AJ55" s="103"/>
      <c r="AK55" s="103" t="s">
        <v>232</v>
      </c>
      <c r="AL55" s="103" t="s">
        <v>232</v>
      </c>
      <c r="AM55" s="103" t="s">
        <v>232</v>
      </c>
      <c r="AN55" s="103" t="s">
        <v>232</v>
      </c>
      <c r="AO55" s="103" t="s">
        <v>232</v>
      </c>
      <c r="AP55" s="383"/>
      <c r="AQ55" s="383"/>
      <c r="AR55" s="383"/>
      <c r="AS55" s="383"/>
      <c r="AT55" s="383"/>
      <c r="AU55" s="103" t="s">
        <v>2353</v>
      </c>
      <c r="AV55" s="376" t="s">
        <v>3473</v>
      </c>
      <c r="AW55" s="377">
        <v>45001</v>
      </c>
      <c r="AX55" s="103"/>
      <c r="AY55" s="393"/>
      <c r="AZ55" s="393"/>
      <c r="BA55" s="393"/>
      <c r="BB55" s="393"/>
      <c r="BC55" s="103"/>
      <c r="BD55" s="103"/>
      <c r="BE55" s="103"/>
      <c r="BF55" s="103"/>
      <c r="BG55" s="103"/>
    </row>
    <row r="56" spans="1:59" ht="45" x14ac:dyDescent="0.25">
      <c r="A56" s="389" t="s">
        <v>233</v>
      </c>
      <c r="B56" s="370" t="s">
        <v>234</v>
      </c>
      <c r="C56" s="380" t="s">
        <v>231</v>
      </c>
      <c r="D56" s="370" t="s">
        <v>23</v>
      </c>
      <c r="E56" s="370" t="s">
        <v>23</v>
      </c>
      <c r="F56" s="372" t="s">
        <v>3625</v>
      </c>
      <c r="G56" s="372" t="s">
        <v>236</v>
      </c>
      <c r="H56" s="373">
        <v>44197</v>
      </c>
      <c r="I56" s="373">
        <v>2958465</v>
      </c>
      <c r="J56" s="374" t="s">
        <v>147</v>
      </c>
      <c r="K56" s="374" t="s">
        <v>3505</v>
      </c>
      <c r="L56" s="371" t="s">
        <v>3626</v>
      </c>
      <c r="M56" s="371" t="s">
        <v>3627</v>
      </c>
      <c r="N56" s="103" t="s">
        <v>23</v>
      </c>
      <c r="O56" s="103" t="s">
        <v>244</v>
      </c>
      <c r="P56" s="103" t="s">
        <v>243</v>
      </c>
      <c r="Q56" s="103" t="s">
        <v>232</v>
      </c>
      <c r="R56" s="103" t="s">
        <v>232</v>
      </c>
      <c r="S56" s="103" t="s">
        <v>232</v>
      </c>
      <c r="T56" s="374" t="s">
        <v>232</v>
      </c>
      <c r="U56" s="374" t="s">
        <v>232</v>
      </c>
      <c r="V56" s="374" t="s">
        <v>232</v>
      </c>
      <c r="W56" s="374" t="s">
        <v>232</v>
      </c>
      <c r="X56" s="374" t="s">
        <v>232</v>
      </c>
      <c r="Y56" s="374" t="s">
        <v>232</v>
      </c>
      <c r="Z56" s="374" t="s">
        <v>232</v>
      </c>
      <c r="AA56" s="374" t="s">
        <v>232</v>
      </c>
      <c r="AB56" s="374" t="s">
        <v>232</v>
      </c>
      <c r="AC56" s="374" t="s">
        <v>232</v>
      </c>
      <c r="AD56" s="374" t="s">
        <v>232</v>
      </c>
      <c r="AE56" s="374" t="s">
        <v>232</v>
      </c>
      <c r="AF56" s="374" t="s">
        <v>232</v>
      </c>
      <c r="AG56" s="374" t="s">
        <v>232</v>
      </c>
      <c r="AH56" s="374" t="s">
        <v>232</v>
      </c>
      <c r="AI56" s="103" t="s">
        <v>232</v>
      </c>
      <c r="AJ56" s="103"/>
      <c r="AK56" s="103" t="s">
        <v>232</v>
      </c>
      <c r="AL56" s="103" t="s">
        <v>232</v>
      </c>
      <c r="AM56" s="103" t="s">
        <v>232</v>
      </c>
      <c r="AN56" s="103" t="s">
        <v>232</v>
      </c>
      <c r="AO56" s="103" t="s">
        <v>232</v>
      </c>
      <c r="AP56" s="383"/>
      <c r="AQ56" s="383"/>
      <c r="AR56" s="383"/>
      <c r="AS56" s="383"/>
      <c r="AT56" s="383"/>
      <c r="AU56" s="103" t="s">
        <v>2353</v>
      </c>
      <c r="AV56" s="376" t="s">
        <v>3473</v>
      </c>
      <c r="AW56" s="377">
        <v>45001</v>
      </c>
      <c r="AX56" s="103"/>
      <c r="AY56" s="393"/>
      <c r="AZ56" s="393"/>
      <c r="BA56" s="393"/>
      <c r="BB56" s="393"/>
      <c r="BC56" s="103"/>
      <c r="BD56" s="103"/>
      <c r="BE56" s="103"/>
      <c r="BF56" s="103"/>
      <c r="BG56" s="103"/>
    </row>
    <row r="57" spans="1:59" ht="45" x14ac:dyDescent="0.25">
      <c r="A57" s="389" t="s">
        <v>233</v>
      </c>
      <c r="B57" s="370" t="s">
        <v>234</v>
      </c>
      <c r="C57" s="371" t="s">
        <v>231</v>
      </c>
      <c r="D57" s="371" t="s">
        <v>23</v>
      </c>
      <c r="E57" s="371" t="s">
        <v>23</v>
      </c>
      <c r="F57" s="372" t="s">
        <v>3628</v>
      </c>
      <c r="G57" s="372" t="s">
        <v>236</v>
      </c>
      <c r="H57" s="373">
        <v>44197</v>
      </c>
      <c r="I57" s="373">
        <v>2958465</v>
      </c>
      <c r="J57" s="374" t="s">
        <v>147</v>
      </c>
      <c r="K57" s="374" t="s">
        <v>3505</v>
      </c>
      <c r="L57" s="371" t="s">
        <v>3470</v>
      </c>
      <c r="M57" s="371" t="s">
        <v>3629</v>
      </c>
      <c r="N57" s="103" t="s">
        <v>23</v>
      </c>
      <c r="O57" s="103" t="s">
        <v>244</v>
      </c>
      <c r="P57" s="103" t="s">
        <v>243</v>
      </c>
      <c r="Q57" s="103" t="s">
        <v>232</v>
      </c>
      <c r="R57" s="103" t="s">
        <v>232</v>
      </c>
      <c r="S57" s="103" t="s">
        <v>232</v>
      </c>
      <c r="T57" s="103" t="s">
        <v>232</v>
      </c>
      <c r="U57" s="103" t="s">
        <v>232</v>
      </c>
      <c r="V57" s="103" t="s">
        <v>232</v>
      </c>
      <c r="W57" s="103" t="s">
        <v>232</v>
      </c>
      <c r="X57" s="103" t="s">
        <v>232</v>
      </c>
      <c r="Y57" s="103" t="s">
        <v>232</v>
      </c>
      <c r="Z57" s="103" t="s">
        <v>232</v>
      </c>
      <c r="AA57" s="103" t="s">
        <v>232</v>
      </c>
      <c r="AB57" s="103" t="s">
        <v>232</v>
      </c>
      <c r="AC57" s="103" t="s">
        <v>232</v>
      </c>
      <c r="AD57" s="103" t="s">
        <v>232</v>
      </c>
      <c r="AE57" s="103" t="s">
        <v>232</v>
      </c>
      <c r="AF57" s="103" t="s">
        <v>232</v>
      </c>
      <c r="AG57" s="103" t="s">
        <v>232</v>
      </c>
      <c r="AH57" s="103" t="s">
        <v>232</v>
      </c>
      <c r="AI57" s="103" t="s">
        <v>232</v>
      </c>
      <c r="AJ57" s="103"/>
      <c r="AK57" s="103" t="s">
        <v>232</v>
      </c>
      <c r="AL57" s="103" t="s">
        <v>232</v>
      </c>
      <c r="AM57" s="103" t="s">
        <v>232</v>
      </c>
      <c r="AN57" s="103" t="s">
        <v>232</v>
      </c>
      <c r="AO57" s="103" t="s">
        <v>232</v>
      </c>
      <c r="AP57" s="383"/>
      <c r="AQ57" s="383"/>
      <c r="AR57" s="383"/>
      <c r="AS57" s="383"/>
      <c r="AT57" s="383"/>
      <c r="AU57" s="103" t="s">
        <v>2353</v>
      </c>
      <c r="AV57" s="376" t="s">
        <v>3473</v>
      </c>
      <c r="AW57" s="377">
        <v>45001</v>
      </c>
      <c r="AX57" s="103"/>
      <c r="AY57" s="393"/>
      <c r="AZ57" s="393"/>
      <c r="BA57" s="393"/>
      <c r="BB57" s="393"/>
      <c r="BC57" s="103"/>
      <c r="BD57" s="103"/>
      <c r="BE57" s="103"/>
      <c r="BF57" s="103"/>
      <c r="BG57" s="103"/>
    </row>
    <row r="58" spans="1:59" ht="45" x14ac:dyDescent="0.25">
      <c r="A58" s="389" t="s">
        <v>233</v>
      </c>
      <c r="B58" s="370" t="s">
        <v>234</v>
      </c>
      <c r="C58" s="371" t="s">
        <v>231</v>
      </c>
      <c r="D58" s="371" t="s">
        <v>23</v>
      </c>
      <c r="E58" s="371" t="s">
        <v>23</v>
      </c>
      <c r="F58" s="372" t="s">
        <v>3630</v>
      </c>
      <c r="G58" s="372" t="s">
        <v>236</v>
      </c>
      <c r="H58" s="373">
        <v>44197</v>
      </c>
      <c r="I58" s="373">
        <v>2958465</v>
      </c>
      <c r="J58" s="374" t="s">
        <v>147</v>
      </c>
      <c r="K58" s="374" t="s">
        <v>3505</v>
      </c>
      <c r="L58" s="371" t="s">
        <v>3470</v>
      </c>
      <c r="M58" s="371" t="s">
        <v>3631</v>
      </c>
      <c r="N58" s="103" t="s">
        <v>23</v>
      </c>
      <c r="O58" s="103" t="s">
        <v>244</v>
      </c>
      <c r="P58" s="103" t="s">
        <v>243</v>
      </c>
      <c r="Q58" s="103" t="s">
        <v>232</v>
      </c>
      <c r="R58" s="103" t="s">
        <v>232</v>
      </c>
      <c r="S58" s="103" t="s">
        <v>232</v>
      </c>
      <c r="T58" s="374" t="s">
        <v>232</v>
      </c>
      <c r="U58" s="374" t="s">
        <v>232</v>
      </c>
      <c r="V58" s="374" t="s">
        <v>232</v>
      </c>
      <c r="W58" s="374" t="s">
        <v>232</v>
      </c>
      <c r="X58" s="374" t="s">
        <v>232</v>
      </c>
      <c r="Y58" s="374" t="s">
        <v>232</v>
      </c>
      <c r="Z58" s="374" t="s">
        <v>232</v>
      </c>
      <c r="AA58" s="374" t="s">
        <v>232</v>
      </c>
      <c r="AB58" s="374" t="s">
        <v>232</v>
      </c>
      <c r="AC58" s="374" t="s">
        <v>232</v>
      </c>
      <c r="AD58" s="374" t="s">
        <v>232</v>
      </c>
      <c r="AE58" s="374" t="s">
        <v>232</v>
      </c>
      <c r="AF58" s="374" t="s">
        <v>232</v>
      </c>
      <c r="AG58" s="374" t="s">
        <v>232</v>
      </c>
      <c r="AH58" s="374" t="s">
        <v>232</v>
      </c>
      <c r="AI58" s="374" t="s">
        <v>232</v>
      </c>
      <c r="AJ58" s="383"/>
      <c r="AK58" s="103" t="s">
        <v>232</v>
      </c>
      <c r="AL58" s="103" t="s">
        <v>232</v>
      </c>
      <c r="AM58" s="103" t="s">
        <v>232</v>
      </c>
      <c r="AN58" s="103" t="s">
        <v>232</v>
      </c>
      <c r="AO58" s="103" t="s">
        <v>232</v>
      </c>
      <c r="AP58" s="383"/>
      <c r="AQ58" s="383"/>
      <c r="AR58" s="383"/>
      <c r="AS58" s="383"/>
      <c r="AT58" s="383"/>
      <c r="AU58" s="103" t="s">
        <v>2353</v>
      </c>
      <c r="AV58" s="376" t="s">
        <v>3473</v>
      </c>
      <c r="AW58" s="377">
        <v>45001</v>
      </c>
      <c r="AX58" s="103"/>
      <c r="AY58" s="393"/>
      <c r="AZ58" s="393"/>
      <c r="BA58" s="393"/>
      <c r="BB58" s="393"/>
      <c r="BC58" s="103"/>
      <c r="BD58" s="103"/>
      <c r="BE58" s="103"/>
      <c r="BF58" s="103"/>
      <c r="BG58" s="103"/>
    </row>
    <row r="59" spans="1:59" ht="30" x14ac:dyDescent="0.25">
      <c r="A59" s="389" t="s">
        <v>233</v>
      </c>
      <c r="B59" s="370" t="s">
        <v>234</v>
      </c>
      <c r="C59" s="370" t="s">
        <v>231</v>
      </c>
      <c r="D59" s="370" t="s">
        <v>23</v>
      </c>
      <c r="E59" s="370" t="s">
        <v>23</v>
      </c>
      <c r="F59" s="372" t="s">
        <v>3632</v>
      </c>
      <c r="G59" s="372" t="s">
        <v>236</v>
      </c>
      <c r="H59" s="373">
        <v>44197</v>
      </c>
      <c r="I59" s="373">
        <v>2958465</v>
      </c>
      <c r="J59" s="374" t="s">
        <v>147</v>
      </c>
      <c r="K59" s="374" t="s">
        <v>3505</v>
      </c>
      <c r="L59" s="371" t="s">
        <v>3470</v>
      </c>
      <c r="M59" s="371" t="s">
        <v>3633</v>
      </c>
      <c r="N59" s="103" t="s">
        <v>23</v>
      </c>
      <c r="O59" s="103" t="s">
        <v>242</v>
      </c>
      <c r="P59" s="103" t="s">
        <v>3472</v>
      </c>
      <c r="Q59" s="103" t="s">
        <v>232</v>
      </c>
      <c r="R59" s="103" t="s">
        <v>232</v>
      </c>
      <c r="S59" s="103" t="s">
        <v>232</v>
      </c>
      <c r="T59" s="374" t="s">
        <v>232</v>
      </c>
      <c r="U59" s="374" t="s">
        <v>232</v>
      </c>
      <c r="V59" s="374" t="s">
        <v>232</v>
      </c>
      <c r="W59" s="374" t="s">
        <v>232</v>
      </c>
      <c r="X59" s="374" t="s">
        <v>232</v>
      </c>
      <c r="Y59" s="374" t="s">
        <v>232</v>
      </c>
      <c r="Z59" s="374" t="s">
        <v>232</v>
      </c>
      <c r="AA59" s="374" t="s">
        <v>232</v>
      </c>
      <c r="AB59" s="374" t="s">
        <v>232</v>
      </c>
      <c r="AC59" s="374" t="s">
        <v>232</v>
      </c>
      <c r="AD59" s="374" t="s">
        <v>232</v>
      </c>
      <c r="AE59" s="374" t="s">
        <v>232</v>
      </c>
      <c r="AF59" s="374" t="s">
        <v>232</v>
      </c>
      <c r="AG59" s="374" t="s">
        <v>232</v>
      </c>
      <c r="AH59" s="374" t="s">
        <v>232</v>
      </c>
      <c r="AI59" s="374" t="s">
        <v>232</v>
      </c>
      <c r="AJ59" s="383"/>
      <c r="AK59" s="103" t="s">
        <v>232</v>
      </c>
      <c r="AL59" s="103" t="s">
        <v>232</v>
      </c>
      <c r="AM59" s="103" t="s">
        <v>232</v>
      </c>
      <c r="AN59" s="103" t="s">
        <v>232</v>
      </c>
      <c r="AO59" s="103" t="s">
        <v>232</v>
      </c>
      <c r="AP59" s="383"/>
      <c r="AQ59" s="383"/>
      <c r="AR59" s="383"/>
      <c r="AS59" s="383"/>
      <c r="AT59" s="383"/>
      <c r="AU59" s="103" t="s">
        <v>2353</v>
      </c>
      <c r="AV59" s="103" t="s">
        <v>2877</v>
      </c>
      <c r="AW59" s="373">
        <v>45014</v>
      </c>
      <c r="AX59" s="103" t="s">
        <v>3107</v>
      </c>
      <c r="AY59" s="393"/>
      <c r="AZ59" s="393"/>
      <c r="BA59" s="393"/>
      <c r="BB59" s="393"/>
      <c r="BC59" s="103"/>
      <c r="BD59" s="103"/>
      <c r="BE59" s="103"/>
      <c r="BF59" s="103"/>
      <c r="BG59" s="103"/>
    </row>
    <row r="60" spans="1:59" ht="60" x14ac:dyDescent="0.25">
      <c r="A60" s="389" t="s">
        <v>233</v>
      </c>
      <c r="B60" s="370" t="s">
        <v>234</v>
      </c>
      <c r="C60" s="371" t="s">
        <v>231</v>
      </c>
      <c r="D60" s="371" t="s">
        <v>23</v>
      </c>
      <c r="E60" s="371" t="s">
        <v>23</v>
      </c>
      <c r="F60" s="372" t="s">
        <v>3634</v>
      </c>
      <c r="G60" s="372" t="s">
        <v>236</v>
      </c>
      <c r="H60" s="373">
        <v>44197</v>
      </c>
      <c r="I60" s="373">
        <v>2958465</v>
      </c>
      <c r="J60" s="374" t="s">
        <v>147</v>
      </c>
      <c r="K60" s="374" t="s">
        <v>3505</v>
      </c>
      <c r="L60" s="371" t="s">
        <v>3635</v>
      </c>
      <c r="M60" s="371" t="s">
        <v>3636</v>
      </c>
      <c r="N60" s="103" t="s">
        <v>23</v>
      </c>
      <c r="O60" s="103" t="s">
        <v>242</v>
      </c>
      <c r="P60" s="396" t="s">
        <v>3637</v>
      </c>
      <c r="Q60" s="103" t="s">
        <v>232</v>
      </c>
      <c r="R60" s="103" t="s">
        <v>232</v>
      </c>
      <c r="S60" s="103" t="s">
        <v>232</v>
      </c>
      <c r="T60" s="374" t="s">
        <v>232</v>
      </c>
      <c r="U60" s="374" t="s">
        <v>232</v>
      </c>
      <c r="V60" s="374" t="s">
        <v>232</v>
      </c>
      <c r="W60" s="374" t="s">
        <v>232</v>
      </c>
      <c r="X60" s="374" t="s">
        <v>232</v>
      </c>
      <c r="Y60" s="374" t="s">
        <v>232</v>
      </c>
      <c r="Z60" s="374" t="s">
        <v>232</v>
      </c>
      <c r="AA60" s="374" t="s">
        <v>232</v>
      </c>
      <c r="AB60" s="374" t="s">
        <v>232</v>
      </c>
      <c r="AC60" s="374" t="s">
        <v>232</v>
      </c>
      <c r="AD60" s="374" t="s">
        <v>232</v>
      </c>
      <c r="AE60" s="374" t="s">
        <v>232</v>
      </c>
      <c r="AF60" s="374" t="s">
        <v>232</v>
      </c>
      <c r="AG60" s="374" t="s">
        <v>232</v>
      </c>
      <c r="AH60" s="374" t="s">
        <v>232</v>
      </c>
      <c r="AI60" s="103" t="s">
        <v>232</v>
      </c>
      <c r="AJ60" s="103"/>
      <c r="AK60" s="103" t="s">
        <v>232</v>
      </c>
      <c r="AL60" s="103" t="s">
        <v>232</v>
      </c>
      <c r="AM60" s="103" t="s">
        <v>232</v>
      </c>
      <c r="AN60" s="103" t="s">
        <v>232</v>
      </c>
      <c r="AO60" s="103" t="s">
        <v>232</v>
      </c>
      <c r="AP60" s="103"/>
      <c r="AQ60" s="103"/>
      <c r="AR60" s="103"/>
      <c r="AS60" s="383"/>
      <c r="AT60" s="383"/>
      <c r="AU60" s="103" t="s">
        <v>2353</v>
      </c>
      <c r="AV60" s="384" t="s">
        <v>2877</v>
      </c>
      <c r="AW60" s="392">
        <v>45021</v>
      </c>
      <c r="AX60" s="384" t="s">
        <v>3638</v>
      </c>
      <c r="AY60" s="384"/>
      <c r="AZ60" s="384"/>
      <c r="BA60" s="384"/>
      <c r="BB60" s="384"/>
      <c r="BC60" s="103"/>
      <c r="BD60" s="103"/>
      <c r="BE60" s="103"/>
      <c r="BF60" s="103"/>
      <c r="BG60" s="103"/>
    </row>
    <row r="61" spans="1:59" ht="165" x14ac:dyDescent="0.25">
      <c r="A61" s="389" t="s">
        <v>233</v>
      </c>
      <c r="B61" s="370" t="s">
        <v>234</v>
      </c>
      <c r="C61" s="371" t="s">
        <v>231</v>
      </c>
      <c r="D61" s="371" t="s">
        <v>23</v>
      </c>
      <c r="E61" s="371" t="s">
        <v>23</v>
      </c>
      <c r="F61" s="372" t="s">
        <v>3639</v>
      </c>
      <c r="G61" s="372" t="s">
        <v>236</v>
      </c>
      <c r="H61" s="373">
        <v>44197</v>
      </c>
      <c r="I61" s="373">
        <v>2958465</v>
      </c>
      <c r="J61" s="374" t="s">
        <v>147</v>
      </c>
      <c r="K61" s="374" t="s">
        <v>3505</v>
      </c>
      <c r="L61" s="371" t="s">
        <v>3516</v>
      </c>
      <c r="M61" s="371" t="s">
        <v>3640</v>
      </c>
      <c r="N61" s="103" t="s">
        <v>23</v>
      </c>
      <c r="O61" s="103" t="s">
        <v>242</v>
      </c>
      <c r="P61" s="103" t="s">
        <v>3641</v>
      </c>
      <c r="Q61" s="103" t="s">
        <v>232</v>
      </c>
      <c r="R61" s="103" t="s">
        <v>232</v>
      </c>
      <c r="S61" s="103" t="s">
        <v>232</v>
      </c>
      <c r="T61" s="103" t="s">
        <v>232</v>
      </c>
      <c r="U61" s="103" t="s">
        <v>232</v>
      </c>
      <c r="V61" s="103" t="s">
        <v>232</v>
      </c>
      <c r="W61" s="103" t="s">
        <v>232</v>
      </c>
      <c r="X61" s="103" t="s">
        <v>232</v>
      </c>
      <c r="Y61" s="103" t="s">
        <v>232</v>
      </c>
      <c r="Z61" s="103" t="s">
        <v>232</v>
      </c>
      <c r="AA61" s="103" t="s">
        <v>232</v>
      </c>
      <c r="AB61" s="103" t="s">
        <v>232</v>
      </c>
      <c r="AC61" s="103" t="s">
        <v>232</v>
      </c>
      <c r="AD61" s="103" t="s">
        <v>232</v>
      </c>
      <c r="AE61" s="103" t="s">
        <v>232</v>
      </c>
      <c r="AF61" s="103" t="s">
        <v>232</v>
      </c>
      <c r="AG61" s="103" t="s">
        <v>232</v>
      </c>
      <c r="AH61" s="103" t="s">
        <v>232</v>
      </c>
      <c r="AI61" s="103" t="s">
        <v>232</v>
      </c>
      <c r="AJ61" s="103"/>
      <c r="AK61" s="103" t="s">
        <v>232</v>
      </c>
      <c r="AL61" s="103" t="s">
        <v>232</v>
      </c>
      <c r="AM61" s="103" t="s">
        <v>232</v>
      </c>
      <c r="AN61" s="103" t="s">
        <v>232</v>
      </c>
      <c r="AO61" s="103" t="s">
        <v>232</v>
      </c>
      <c r="AP61" s="383"/>
      <c r="AQ61" s="383"/>
      <c r="AR61" s="383"/>
      <c r="AS61" s="383"/>
      <c r="AT61" s="383"/>
      <c r="AU61" s="103" t="s">
        <v>2353</v>
      </c>
      <c r="AV61" s="103" t="s">
        <v>2877</v>
      </c>
      <c r="AW61" s="373">
        <v>45014</v>
      </c>
      <c r="AX61" s="103" t="s">
        <v>3107</v>
      </c>
      <c r="AY61" s="393"/>
      <c r="AZ61" s="393"/>
      <c r="BA61" s="393"/>
      <c r="BB61" s="393"/>
      <c r="BC61" s="103"/>
      <c r="BD61" s="103"/>
      <c r="BE61" s="103"/>
      <c r="BF61" s="103"/>
      <c r="BG61" s="103"/>
    </row>
    <row r="62" spans="1:59" ht="150" x14ac:dyDescent="0.25">
      <c r="A62" s="370" t="s">
        <v>2882</v>
      </c>
      <c r="B62" s="370" t="s">
        <v>3642</v>
      </c>
      <c r="C62" s="371" t="s">
        <v>231</v>
      </c>
      <c r="D62" s="371" t="s">
        <v>23</v>
      </c>
      <c r="E62" s="371" t="s">
        <v>23</v>
      </c>
      <c r="F62" s="372" t="s">
        <v>3643</v>
      </c>
      <c r="G62" s="372" t="s">
        <v>3644</v>
      </c>
      <c r="H62" s="373">
        <v>44197</v>
      </c>
      <c r="I62" s="373">
        <v>2958465</v>
      </c>
      <c r="J62" s="374" t="s">
        <v>147</v>
      </c>
      <c r="K62" s="374" t="s">
        <v>3505</v>
      </c>
      <c r="L62" s="371" t="s">
        <v>3645</v>
      </c>
      <c r="M62" s="371" t="s">
        <v>3646</v>
      </c>
      <c r="N62" s="103" t="s">
        <v>23</v>
      </c>
      <c r="O62" s="103" t="s">
        <v>244</v>
      </c>
      <c r="P62" s="103" t="s">
        <v>243</v>
      </c>
      <c r="Q62" s="103" t="s">
        <v>232</v>
      </c>
      <c r="R62" s="103" t="s">
        <v>232</v>
      </c>
      <c r="S62" s="103" t="s">
        <v>232</v>
      </c>
      <c r="T62" s="103" t="s">
        <v>232</v>
      </c>
      <c r="U62" s="103" t="s">
        <v>232</v>
      </c>
      <c r="V62" s="103" t="s">
        <v>232</v>
      </c>
      <c r="W62" s="103" t="s">
        <v>232</v>
      </c>
      <c r="X62" s="103" t="s">
        <v>232</v>
      </c>
      <c r="Y62" s="103" t="s">
        <v>232</v>
      </c>
      <c r="Z62" s="103" t="s">
        <v>232</v>
      </c>
      <c r="AA62" s="103" t="s">
        <v>232</v>
      </c>
      <c r="AB62" s="103" t="s">
        <v>232</v>
      </c>
      <c r="AC62" s="103" t="s">
        <v>232</v>
      </c>
      <c r="AD62" s="103" t="s">
        <v>232</v>
      </c>
      <c r="AE62" s="103" t="s">
        <v>232</v>
      </c>
      <c r="AF62" s="103" t="s">
        <v>232</v>
      </c>
      <c r="AG62" s="103" t="s">
        <v>232</v>
      </c>
      <c r="AH62" s="103" t="s">
        <v>232</v>
      </c>
      <c r="AI62" s="103" t="s">
        <v>232</v>
      </c>
      <c r="AJ62" s="103"/>
      <c r="AK62" s="103" t="s">
        <v>232</v>
      </c>
      <c r="AL62" s="103" t="s">
        <v>232</v>
      </c>
      <c r="AM62" s="103" t="s">
        <v>232</v>
      </c>
      <c r="AN62" s="103" t="s">
        <v>232</v>
      </c>
      <c r="AO62" s="103" t="s">
        <v>232</v>
      </c>
      <c r="AP62" s="383"/>
      <c r="AQ62" s="383"/>
      <c r="AR62" s="383"/>
      <c r="AS62" s="383"/>
      <c r="AT62" s="383"/>
      <c r="AU62" s="103" t="s">
        <v>2353</v>
      </c>
      <c r="AV62" s="376" t="s">
        <v>3473</v>
      </c>
      <c r="AW62" s="377">
        <v>45001</v>
      </c>
      <c r="AX62" s="384"/>
      <c r="AY62" s="384"/>
      <c r="AZ62" s="384"/>
      <c r="BA62" s="384"/>
      <c r="BB62" s="384"/>
      <c r="BC62" s="103"/>
      <c r="BD62" s="103"/>
      <c r="BE62" s="103"/>
      <c r="BF62" s="103"/>
      <c r="BG62" s="103"/>
    </row>
    <row r="63" spans="1:59" ht="150" x14ac:dyDescent="0.25">
      <c r="A63" s="370" t="s">
        <v>2882</v>
      </c>
      <c r="B63" s="370" t="s">
        <v>3642</v>
      </c>
      <c r="C63" s="371" t="s">
        <v>231</v>
      </c>
      <c r="D63" s="371" t="s">
        <v>23</v>
      </c>
      <c r="E63" s="371" t="s">
        <v>23</v>
      </c>
      <c r="F63" s="372" t="s">
        <v>3647</v>
      </c>
      <c r="G63" s="372" t="s">
        <v>3644</v>
      </c>
      <c r="H63" s="373">
        <v>44197</v>
      </c>
      <c r="I63" s="373">
        <v>2958465</v>
      </c>
      <c r="J63" s="374" t="s">
        <v>147</v>
      </c>
      <c r="K63" s="374" t="s">
        <v>3505</v>
      </c>
      <c r="L63" s="371" t="s">
        <v>3648</v>
      </c>
      <c r="M63" s="371" t="s">
        <v>3649</v>
      </c>
      <c r="N63" s="103" t="s">
        <v>23</v>
      </c>
      <c r="O63" s="103" t="s">
        <v>244</v>
      </c>
      <c r="P63" s="103" t="s">
        <v>3650</v>
      </c>
      <c r="Q63" s="103" t="s">
        <v>232</v>
      </c>
      <c r="R63" s="103" t="s">
        <v>232</v>
      </c>
      <c r="S63" s="103" t="s">
        <v>232</v>
      </c>
      <c r="T63" s="103" t="s">
        <v>232</v>
      </c>
      <c r="U63" s="103" t="s">
        <v>232</v>
      </c>
      <c r="V63" s="103" t="s">
        <v>232</v>
      </c>
      <c r="W63" s="103" t="s">
        <v>232</v>
      </c>
      <c r="X63" s="103" t="s">
        <v>232</v>
      </c>
      <c r="Y63" s="103" t="s">
        <v>232</v>
      </c>
      <c r="Z63" s="103" t="s">
        <v>232</v>
      </c>
      <c r="AA63" s="103" t="s">
        <v>232</v>
      </c>
      <c r="AB63" s="103" t="s">
        <v>232</v>
      </c>
      <c r="AC63" s="103" t="s">
        <v>232</v>
      </c>
      <c r="AD63" s="103" t="s">
        <v>232</v>
      </c>
      <c r="AE63" s="103" t="s">
        <v>232</v>
      </c>
      <c r="AF63" s="103" t="s">
        <v>232</v>
      </c>
      <c r="AG63" s="103" t="s">
        <v>232</v>
      </c>
      <c r="AH63" s="103" t="s">
        <v>232</v>
      </c>
      <c r="AI63" s="103" t="s">
        <v>232</v>
      </c>
      <c r="AJ63" s="103"/>
      <c r="AK63" s="103" t="s">
        <v>232</v>
      </c>
      <c r="AL63" s="103" t="s">
        <v>232</v>
      </c>
      <c r="AM63" s="103" t="s">
        <v>232</v>
      </c>
      <c r="AN63" s="103" t="s">
        <v>232</v>
      </c>
      <c r="AO63" s="103" t="s">
        <v>232</v>
      </c>
      <c r="AP63" s="383"/>
      <c r="AQ63" s="383"/>
      <c r="AR63" s="383"/>
      <c r="AS63" s="383"/>
      <c r="AT63" s="383"/>
      <c r="AU63" s="103" t="s">
        <v>2353</v>
      </c>
      <c r="AV63" s="376" t="s">
        <v>3473</v>
      </c>
      <c r="AW63" s="377">
        <v>45001</v>
      </c>
      <c r="AX63" s="384"/>
      <c r="AY63" s="384"/>
      <c r="AZ63" s="384"/>
      <c r="BA63" s="384"/>
      <c r="BB63" s="384"/>
      <c r="BC63" s="103"/>
      <c r="BD63" s="103"/>
      <c r="BE63" s="103"/>
      <c r="BF63" s="103"/>
      <c r="BG63" s="103"/>
    </row>
    <row r="64" spans="1:59" ht="150" x14ac:dyDescent="0.25">
      <c r="A64" s="370" t="s">
        <v>834</v>
      </c>
      <c r="B64" s="370" t="s">
        <v>3642</v>
      </c>
      <c r="C64" s="371" t="s">
        <v>231</v>
      </c>
      <c r="D64" s="371" t="s">
        <v>23</v>
      </c>
      <c r="E64" s="371" t="s">
        <v>23</v>
      </c>
      <c r="F64" s="372" t="s">
        <v>3651</v>
      </c>
      <c r="G64" s="372" t="s">
        <v>3644</v>
      </c>
      <c r="H64" s="373">
        <v>44197</v>
      </c>
      <c r="I64" s="373">
        <v>2958465</v>
      </c>
      <c r="J64" s="374" t="s">
        <v>147</v>
      </c>
      <c r="K64" s="374" t="s">
        <v>3505</v>
      </c>
      <c r="L64" s="371" t="s">
        <v>3652</v>
      </c>
      <c r="M64" s="371" t="s">
        <v>3653</v>
      </c>
      <c r="N64" s="103" t="s">
        <v>23</v>
      </c>
      <c r="O64" s="103" t="s">
        <v>244</v>
      </c>
      <c r="P64" s="103" t="s">
        <v>3654</v>
      </c>
      <c r="Q64" s="103" t="s">
        <v>232</v>
      </c>
      <c r="R64" s="103" t="s">
        <v>232</v>
      </c>
      <c r="S64" s="103" t="s">
        <v>232</v>
      </c>
      <c r="T64" s="103" t="s">
        <v>232</v>
      </c>
      <c r="U64" s="103" t="s">
        <v>232</v>
      </c>
      <c r="V64" s="103" t="s">
        <v>232</v>
      </c>
      <c r="W64" s="103" t="s">
        <v>232</v>
      </c>
      <c r="X64" s="103" t="s">
        <v>232</v>
      </c>
      <c r="Y64" s="103" t="s">
        <v>232</v>
      </c>
      <c r="Z64" s="103" t="s">
        <v>232</v>
      </c>
      <c r="AA64" s="103" t="s">
        <v>232</v>
      </c>
      <c r="AB64" s="103" t="s">
        <v>232</v>
      </c>
      <c r="AC64" s="103" t="s">
        <v>232</v>
      </c>
      <c r="AD64" s="103" t="s">
        <v>232</v>
      </c>
      <c r="AE64" s="103" t="s">
        <v>232</v>
      </c>
      <c r="AF64" s="103" t="s">
        <v>232</v>
      </c>
      <c r="AG64" s="103" t="s">
        <v>232</v>
      </c>
      <c r="AH64" s="103" t="s">
        <v>232</v>
      </c>
      <c r="AI64" s="103" t="s">
        <v>232</v>
      </c>
      <c r="AJ64" s="383"/>
      <c r="AK64" s="103" t="s">
        <v>232</v>
      </c>
      <c r="AL64" s="103" t="s">
        <v>232</v>
      </c>
      <c r="AM64" s="103" t="s">
        <v>232</v>
      </c>
      <c r="AN64" s="103" t="s">
        <v>232</v>
      </c>
      <c r="AO64" s="103" t="s">
        <v>232</v>
      </c>
      <c r="AP64" s="383"/>
      <c r="AQ64" s="383"/>
      <c r="AR64" s="383"/>
      <c r="AS64" s="383"/>
      <c r="AT64" s="383"/>
      <c r="AU64" s="103" t="s">
        <v>2353</v>
      </c>
      <c r="AV64" s="376" t="s">
        <v>3473</v>
      </c>
      <c r="AW64" s="377">
        <v>45001</v>
      </c>
      <c r="AX64" s="384"/>
      <c r="AY64" s="384"/>
      <c r="AZ64" s="384"/>
      <c r="BA64" s="384"/>
      <c r="BB64" s="384"/>
      <c r="BC64" s="103"/>
      <c r="BD64" s="103"/>
      <c r="BE64" s="103"/>
      <c r="BF64" s="103"/>
      <c r="BG64" s="103"/>
    </row>
    <row r="65" spans="1:59" ht="225" x14ac:dyDescent="0.25">
      <c r="A65" s="370" t="s">
        <v>834</v>
      </c>
      <c r="B65" s="370" t="s">
        <v>3642</v>
      </c>
      <c r="C65" s="370" t="s">
        <v>231</v>
      </c>
      <c r="D65" s="371" t="s">
        <v>23</v>
      </c>
      <c r="E65" s="371" t="s">
        <v>23</v>
      </c>
      <c r="F65" s="372" t="s">
        <v>3655</v>
      </c>
      <c r="G65" s="372" t="s">
        <v>3644</v>
      </c>
      <c r="H65" s="373">
        <v>44197</v>
      </c>
      <c r="I65" s="373">
        <v>2958465</v>
      </c>
      <c r="J65" s="374" t="s">
        <v>147</v>
      </c>
      <c r="K65" s="374" t="s">
        <v>3656</v>
      </c>
      <c r="L65" s="371" t="s">
        <v>3657</v>
      </c>
      <c r="M65" s="371" t="s">
        <v>3658</v>
      </c>
      <c r="N65" s="103" t="s">
        <v>23</v>
      </c>
      <c r="O65" s="103" t="s">
        <v>244</v>
      </c>
      <c r="P65" s="103" t="s">
        <v>3659</v>
      </c>
      <c r="Q65" s="103" t="s">
        <v>232</v>
      </c>
      <c r="R65" s="103" t="s">
        <v>232</v>
      </c>
      <c r="S65" s="103" t="s">
        <v>232</v>
      </c>
      <c r="T65" s="374" t="s">
        <v>232</v>
      </c>
      <c r="U65" s="374" t="s">
        <v>232</v>
      </c>
      <c r="V65" s="374" t="s">
        <v>232</v>
      </c>
      <c r="W65" s="374" t="s">
        <v>232</v>
      </c>
      <c r="X65" s="374" t="s">
        <v>232</v>
      </c>
      <c r="Y65" s="374" t="s">
        <v>232</v>
      </c>
      <c r="Z65" s="374" t="s">
        <v>232</v>
      </c>
      <c r="AA65" s="374" t="s">
        <v>232</v>
      </c>
      <c r="AB65" s="374" t="s">
        <v>232</v>
      </c>
      <c r="AC65" s="374" t="s">
        <v>232</v>
      </c>
      <c r="AD65" s="374" t="s">
        <v>232</v>
      </c>
      <c r="AE65" s="374" t="s">
        <v>232</v>
      </c>
      <c r="AF65" s="374" t="s">
        <v>232</v>
      </c>
      <c r="AG65" s="374" t="s">
        <v>232</v>
      </c>
      <c r="AH65" s="374" t="s">
        <v>232</v>
      </c>
      <c r="AI65" s="374" t="s">
        <v>232</v>
      </c>
      <c r="AJ65" s="383"/>
      <c r="AK65" s="103" t="s">
        <v>232</v>
      </c>
      <c r="AL65" s="103" t="s">
        <v>232</v>
      </c>
      <c r="AM65" s="103" t="s">
        <v>232</v>
      </c>
      <c r="AN65" s="103" t="s">
        <v>232</v>
      </c>
      <c r="AO65" s="103" t="s">
        <v>232</v>
      </c>
      <c r="AP65" s="383"/>
      <c r="AQ65" s="383"/>
      <c r="AR65" s="383"/>
      <c r="AS65" s="383"/>
      <c r="AT65" s="383"/>
      <c r="AU65" s="103" t="s">
        <v>2353</v>
      </c>
      <c r="AV65" s="376" t="s">
        <v>3473</v>
      </c>
      <c r="AW65" s="377">
        <v>45001</v>
      </c>
      <c r="AX65" s="103"/>
      <c r="AY65" s="393"/>
      <c r="AZ65" s="393"/>
      <c r="BA65" s="393"/>
      <c r="BB65" s="393"/>
      <c r="BC65" s="103"/>
      <c r="BD65" s="103"/>
      <c r="BE65" s="103"/>
      <c r="BF65" s="103"/>
      <c r="BG65" s="103"/>
    </row>
    <row r="66" spans="1:59" ht="150" x14ac:dyDescent="0.25">
      <c r="A66" s="370" t="s">
        <v>834</v>
      </c>
      <c r="B66" s="370" t="s">
        <v>3642</v>
      </c>
      <c r="C66" s="380" t="s">
        <v>231</v>
      </c>
      <c r="D66" s="370" t="s">
        <v>23</v>
      </c>
      <c r="E66" s="370" t="s">
        <v>23</v>
      </c>
      <c r="F66" s="372" t="s">
        <v>3660</v>
      </c>
      <c r="G66" s="372" t="s">
        <v>3644</v>
      </c>
      <c r="H66" s="373">
        <v>44197</v>
      </c>
      <c r="I66" s="373">
        <v>2958465</v>
      </c>
      <c r="J66" s="374" t="s">
        <v>147</v>
      </c>
      <c r="K66" s="374" t="s">
        <v>3603</v>
      </c>
      <c r="L66" s="371" t="s">
        <v>3661</v>
      </c>
      <c r="M66" s="371" t="s">
        <v>3662</v>
      </c>
      <c r="N66" s="103" t="s">
        <v>23</v>
      </c>
      <c r="O66" s="103" t="s">
        <v>244</v>
      </c>
      <c r="P66" s="103" t="s">
        <v>3472</v>
      </c>
      <c r="Q66" s="103" t="s">
        <v>232</v>
      </c>
      <c r="R66" s="103" t="s">
        <v>232</v>
      </c>
      <c r="S66" s="103" t="s">
        <v>232</v>
      </c>
      <c r="T66" s="103" t="s">
        <v>232</v>
      </c>
      <c r="U66" s="103" t="s">
        <v>232</v>
      </c>
      <c r="V66" s="103" t="s">
        <v>232</v>
      </c>
      <c r="W66" s="103" t="s">
        <v>232</v>
      </c>
      <c r="X66" s="103" t="s">
        <v>232</v>
      </c>
      <c r="Y66" s="103" t="s">
        <v>232</v>
      </c>
      <c r="Z66" s="103" t="s">
        <v>232</v>
      </c>
      <c r="AA66" s="103" t="s">
        <v>232</v>
      </c>
      <c r="AB66" s="103" t="s">
        <v>232</v>
      </c>
      <c r="AC66" s="103" t="s">
        <v>232</v>
      </c>
      <c r="AD66" s="103" t="s">
        <v>232</v>
      </c>
      <c r="AE66" s="103" t="s">
        <v>232</v>
      </c>
      <c r="AF66" s="103" t="s">
        <v>232</v>
      </c>
      <c r="AG66" s="103" t="s">
        <v>232</v>
      </c>
      <c r="AH66" s="103" t="s">
        <v>232</v>
      </c>
      <c r="AI66" s="383" t="s">
        <v>232</v>
      </c>
      <c r="AJ66" s="383"/>
      <c r="AK66" s="103" t="s">
        <v>232</v>
      </c>
      <c r="AL66" s="103" t="s">
        <v>232</v>
      </c>
      <c r="AM66" s="103" t="s">
        <v>232</v>
      </c>
      <c r="AN66" s="103" t="s">
        <v>232</v>
      </c>
      <c r="AO66" s="103" t="s">
        <v>232</v>
      </c>
      <c r="AP66" s="383"/>
      <c r="AQ66" s="383"/>
      <c r="AR66" s="383"/>
      <c r="AS66" s="383"/>
      <c r="AT66" s="383"/>
      <c r="AU66" s="103" t="s">
        <v>2353</v>
      </c>
      <c r="AV66" s="376" t="s">
        <v>3473</v>
      </c>
      <c r="AW66" s="377">
        <v>45001</v>
      </c>
      <c r="AX66" s="103"/>
      <c r="AY66" s="393"/>
      <c r="AZ66" s="393"/>
      <c r="BA66" s="393"/>
      <c r="BB66" s="393"/>
      <c r="BC66" s="103"/>
      <c r="BD66" s="103"/>
      <c r="BE66" s="103"/>
      <c r="BF66" s="103"/>
      <c r="BG66" s="103"/>
    </row>
    <row r="67" spans="1:59" ht="150" x14ac:dyDescent="0.25">
      <c r="A67" s="370" t="s">
        <v>834</v>
      </c>
      <c r="B67" s="370" t="s">
        <v>3642</v>
      </c>
      <c r="C67" s="370" t="s">
        <v>231</v>
      </c>
      <c r="D67" s="370" t="s">
        <v>23</v>
      </c>
      <c r="E67" s="370" t="s">
        <v>23</v>
      </c>
      <c r="F67" s="372" t="s">
        <v>3663</v>
      </c>
      <c r="G67" s="372" t="s">
        <v>3644</v>
      </c>
      <c r="H67" s="373">
        <v>44197</v>
      </c>
      <c r="I67" s="373">
        <v>2958465</v>
      </c>
      <c r="J67" s="374" t="s">
        <v>147</v>
      </c>
      <c r="K67" s="374" t="s">
        <v>3505</v>
      </c>
      <c r="L67" s="371" t="s">
        <v>3664</v>
      </c>
      <c r="M67" s="371" t="s">
        <v>3665</v>
      </c>
      <c r="N67" s="103" t="s">
        <v>23</v>
      </c>
      <c r="O67" s="103" t="s">
        <v>244</v>
      </c>
      <c r="P67" s="103" t="s">
        <v>243</v>
      </c>
      <c r="Q67" s="103" t="s">
        <v>232</v>
      </c>
      <c r="R67" s="103" t="s">
        <v>232</v>
      </c>
      <c r="S67" s="103" t="s">
        <v>232</v>
      </c>
      <c r="T67" s="374" t="s">
        <v>232</v>
      </c>
      <c r="U67" s="374" t="s">
        <v>232</v>
      </c>
      <c r="V67" s="374" t="s">
        <v>232</v>
      </c>
      <c r="W67" s="374" t="s">
        <v>232</v>
      </c>
      <c r="X67" s="374" t="s">
        <v>232</v>
      </c>
      <c r="Y67" s="374" t="s">
        <v>232</v>
      </c>
      <c r="Z67" s="374" t="s">
        <v>232</v>
      </c>
      <c r="AA67" s="374" t="s">
        <v>232</v>
      </c>
      <c r="AB67" s="374" t="s">
        <v>232</v>
      </c>
      <c r="AC67" s="374" t="s">
        <v>232</v>
      </c>
      <c r="AD67" s="374" t="s">
        <v>232</v>
      </c>
      <c r="AE67" s="374" t="s">
        <v>232</v>
      </c>
      <c r="AF67" s="374" t="s">
        <v>232</v>
      </c>
      <c r="AG67" s="374" t="s">
        <v>232</v>
      </c>
      <c r="AH67" s="374" t="s">
        <v>232</v>
      </c>
      <c r="AI67" s="103" t="s">
        <v>232</v>
      </c>
      <c r="AJ67" s="103"/>
      <c r="AK67" s="103" t="s">
        <v>232</v>
      </c>
      <c r="AL67" s="103" t="s">
        <v>232</v>
      </c>
      <c r="AM67" s="103" t="s">
        <v>232</v>
      </c>
      <c r="AN67" s="103" t="s">
        <v>232</v>
      </c>
      <c r="AO67" s="103" t="s">
        <v>232</v>
      </c>
      <c r="AP67" s="383"/>
      <c r="AQ67" s="383"/>
      <c r="AR67" s="383"/>
      <c r="AS67" s="383"/>
      <c r="AT67" s="383"/>
      <c r="AU67" s="103" t="s">
        <v>2353</v>
      </c>
      <c r="AV67" s="376" t="s">
        <v>3473</v>
      </c>
      <c r="AW67" s="377">
        <v>45001</v>
      </c>
      <c r="AX67" s="103"/>
      <c r="AY67" s="393"/>
      <c r="AZ67" s="393"/>
      <c r="BA67" s="393"/>
      <c r="BB67" s="393"/>
      <c r="BC67" s="103"/>
      <c r="BD67" s="103"/>
      <c r="BE67" s="103"/>
      <c r="BF67" s="103"/>
      <c r="BG67" s="103"/>
    </row>
    <row r="68" spans="1:59" ht="150" x14ac:dyDescent="0.25">
      <c r="A68" s="370" t="s">
        <v>834</v>
      </c>
      <c r="B68" s="370" t="s">
        <v>3642</v>
      </c>
      <c r="C68" s="370" t="s">
        <v>231</v>
      </c>
      <c r="D68" s="370" t="s">
        <v>23</v>
      </c>
      <c r="E68" s="370" t="s">
        <v>23</v>
      </c>
      <c r="F68" s="372" t="s">
        <v>3666</v>
      </c>
      <c r="G68" s="372" t="s">
        <v>3644</v>
      </c>
      <c r="H68" s="373">
        <v>44197</v>
      </c>
      <c r="I68" s="373">
        <v>2958465</v>
      </c>
      <c r="J68" s="374" t="s">
        <v>147</v>
      </c>
      <c r="K68" s="374" t="s">
        <v>3505</v>
      </c>
      <c r="L68" s="371" t="s">
        <v>3667</v>
      </c>
      <c r="M68" s="371" t="s">
        <v>3668</v>
      </c>
      <c r="N68" s="103" t="s">
        <v>23</v>
      </c>
      <c r="O68" s="103" t="s">
        <v>244</v>
      </c>
      <c r="P68" s="103" t="s">
        <v>3669</v>
      </c>
      <c r="Q68" s="103" t="s">
        <v>232</v>
      </c>
      <c r="R68" s="103" t="s">
        <v>232</v>
      </c>
      <c r="S68" s="103" t="s">
        <v>232</v>
      </c>
      <c r="T68" s="374" t="s">
        <v>232</v>
      </c>
      <c r="U68" s="374" t="s">
        <v>232</v>
      </c>
      <c r="V68" s="374" t="s">
        <v>232</v>
      </c>
      <c r="W68" s="374" t="s">
        <v>232</v>
      </c>
      <c r="X68" s="374" t="s">
        <v>232</v>
      </c>
      <c r="Y68" s="374" t="s">
        <v>232</v>
      </c>
      <c r="Z68" s="374" t="s">
        <v>232</v>
      </c>
      <c r="AA68" s="374" t="s">
        <v>232</v>
      </c>
      <c r="AB68" s="374" t="s">
        <v>232</v>
      </c>
      <c r="AC68" s="374" t="s">
        <v>232</v>
      </c>
      <c r="AD68" s="374" t="s">
        <v>232</v>
      </c>
      <c r="AE68" s="374" t="s">
        <v>232</v>
      </c>
      <c r="AF68" s="374" t="s">
        <v>232</v>
      </c>
      <c r="AG68" s="374" t="s">
        <v>232</v>
      </c>
      <c r="AH68" s="374" t="s">
        <v>232</v>
      </c>
      <c r="AI68" s="103" t="s">
        <v>232</v>
      </c>
      <c r="AJ68" s="103"/>
      <c r="AK68" s="103" t="s">
        <v>232</v>
      </c>
      <c r="AL68" s="103" t="s">
        <v>232</v>
      </c>
      <c r="AM68" s="103" t="s">
        <v>232</v>
      </c>
      <c r="AN68" s="103" t="s">
        <v>232</v>
      </c>
      <c r="AO68" s="103" t="s">
        <v>232</v>
      </c>
      <c r="AP68" s="383"/>
      <c r="AQ68" s="383"/>
      <c r="AR68" s="383"/>
      <c r="AS68" s="383"/>
      <c r="AT68" s="383"/>
      <c r="AU68" s="103" t="s">
        <v>2353</v>
      </c>
      <c r="AV68" s="376" t="s">
        <v>3473</v>
      </c>
      <c r="AW68" s="377">
        <v>45001</v>
      </c>
      <c r="AX68" s="103"/>
      <c r="AY68" s="393"/>
      <c r="AZ68" s="393"/>
      <c r="BA68" s="393"/>
      <c r="BB68" s="393"/>
      <c r="BC68" s="103"/>
      <c r="BD68" s="103"/>
      <c r="BE68" s="103"/>
      <c r="BF68" s="103"/>
      <c r="BG68" s="103"/>
    </row>
    <row r="69" spans="1:59" ht="150" x14ac:dyDescent="0.25">
      <c r="A69" s="370" t="s">
        <v>834</v>
      </c>
      <c r="B69" s="370" t="s">
        <v>3642</v>
      </c>
      <c r="C69" s="370" t="s">
        <v>231</v>
      </c>
      <c r="D69" s="370" t="s">
        <v>23</v>
      </c>
      <c r="E69" s="370" t="s">
        <v>23</v>
      </c>
      <c r="F69" s="372" t="s">
        <v>3670</v>
      </c>
      <c r="G69" s="372" t="s">
        <v>3644</v>
      </c>
      <c r="H69" s="373">
        <v>44197</v>
      </c>
      <c r="I69" s="373">
        <v>2958465</v>
      </c>
      <c r="J69" s="374" t="s">
        <v>147</v>
      </c>
      <c r="K69" s="374" t="s">
        <v>3505</v>
      </c>
      <c r="L69" s="370" t="s">
        <v>3661</v>
      </c>
      <c r="M69" s="370" t="s">
        <v>3671</v>
      </c>
      <c r="N69" s="103" t="s">
        <v>23</v>
      </c>
      <c r="O69" s="103" t="s">
        <v>242</v>
      </c>
      <c r="P69" s="103" t="s">
        <v>3584</v>
      </c>
      <c r="Q69" s="103" t="s">
        <v>232</v>
      </c>
      <c r="R69" s="103" t="s">
        <v>232</v>
      </c>
      <c r="S69" s="103" t="s">
        <v>232</v>
      </c>
      <c r="T69" s="374" t="s">
        <v>232</v>
      </c>
      <c r="U69" s="374" t="s">
        <v>232</v>
      </c>
      <c r="V69" s="374" t="s">
        <v>232</v>
      </c>
      <c r="W69" s="374" t="s">
        <v>232</v>
      </c>
      <c r="X69" s="374" t="s">
        <v>232</v>
      </c>
      <c r="Y69" s="374" t="s">
        <v>232</v>
      </c>
      <c r="Z69" s="374" t="s">
        <v>232</v>
      </c>
      <c r="AA69" s="374" t="s">
        <v>232</v>
      </c>
      <c r="AB69" s="374" t="s">
        <v>232</v>
      </c>
      <c r="AC69" s="374" t="s">
        <v>232</v>
      </c>
      <c r="AD69" s="374" t="s">
        <v>232</v>
      </c>
      <c r="AE69" s="374" t="s">
        <v>232</v>
      </c>
      <c r="AF69" s="374" t="s">
        <v>232</v>
      </c>
      <c r="AG69" s="374" t="s">
        <v>232</v>
      </c>
      <c r="AH69" s="374" t="s">
        <v>232</v>
      </c>
      <c r="AI69" s="103" t="s">
        <v>232</v>
      </c>
      <c r="AJ69" s="103"/>
      <c r="AK69" s="103" t="s">
        <v>232</v>
      </c>
      <c r="AL69" s="103" t="s">
        <v>232</v>
      </c>
      <c r="AM69" s="103" t="s">
        <v>232</v>
      </c>
      <c r="AN69" s="103" t="s">
        <v>232</v>
      </c>
      <c r="AO69" s="103" t="s">
        <v>232</v>
      </c>
      <c r="AP69" s="383"/>
      <c r="AQ69" s="383"/>
      <c r="AR69" s="383"/>
      <c r="AS69" s="383"/>
      <c r="AT69" s="383"/>
      <c r="AU69" s="103" t="s">
        <v>2353</v>
      </c>
      <c r="AV69" s="103" t="s">
        <v>2877</v>
      </c>
      <c r="AW69" s="373">
        <v>45042</v>
      </c>
      <c r="AX69" s="103" t="s">
        <v>3606</v>
      </c>
      <c r="AY69" s="393"/>
      <c r="AZ69" s="393"/>
      <c r="BA69" s="393"/>
      <c r="BB69" s="393"/>
      <c r="BC69" s="103"/>
      <c r="BD69" s="103"/>
      <c r="BE69" s="103"/>
      <c r="BF69" s="103"/>
      <c r="BG69" s="103"/>
    </row>
    <row r="70" spans="1:59" ht="225" x14ac:dyDescent="0.25">
      <c r="A70" s="370" t="s">
        <v>834</v>
      </c>
      <c r="B70" s="370" t="s">
        <v>3642</v>
      </c>
      <c r="C70" s="371" t="s">
        <v>231</v>
      </c>
      <c r="D70" s="371" t="s">
        <v>23</v>
      </c>
      <c r="E70" s="371" t="s">
        <v>23</v>
      </c>
      <c r="F70" s="372" t="s">
        <v>3672</v>
      </c>
      <c r="G70" s="372" t="s">
        <v>3644</v>
      </c>
      <c r="H70" s="373">
        <v>44197</v>
      </c>
      <c r="I70" s="373">
        <v>2958465</v>
      </c>
      <c r="J70" s="374" t="s">
        <v>147</v>
      </c>
      <c r="K70" s="374" t="s">
        <v>3603</v>
      </c>
      <c r="L70" s="371" t="s">
        <v>3673</v>
      </c>
      <c r="M70" s="371" t="s">
        <v>3674</v>
      </c>
      <c r="N70" s="397" t="s">
        <v>23</v>
      </c>
      <c r="O70" s="103" t="s">
        <v>242</v>
      </c>
      <c r="P70" s="103" t="s">
        <v>3675</v>
      </c>
      <c r="Q70" s="103" t="s">
        <v>232</v>
      </c>
      <c r="R70" s="103" t="s">
        <v>232</v>
      </c>
      <c r="S70" s="103" t="s">
        <v>232</v>
      </c>
      <c r="T70" s="103" t="s">
        <v>232</v>
      </c>
      <c r="U70" s="103" t="s">
        <v>232</v>
      </c>
      <c r="V70" s="103" t="s">
        <v>232</v>
      </c>
      <c r="W70" s="103" t="s">
        <v>232</v>
      </c>
      <c r="X70" s="103" t="s">
        <v>232</v>
      </c>
      <c r="Y70" s="103" t="s">
        <v>232</v>
      </c>
      <c r="Z70" s="103" t="s">
        <v>232</v>
      </c>
      <c r="AA70" s="103" t="s">
        <v>232</v>
      </c>
      <c r="AB70" s="103" t="s">
        <v>232</v>
      </c>
      <c r="AC70" s="103" t="s">
        <v>232</v>
      </c>
      <c r="AD70" s="103" t="s">
        <v>232</v>
      </c>
      <c r="AE70" s="103" t="s">
        <v>232</v>
      </c>
      <c r="AF70" s="103" t="s">
        <v>232</v>
      </c>
      <c r="AG70" s="103" t="s">
        <v>232</v>
      </c>
      <c r="AH70" s="103" t="s">
        <v>232</v>
      </c>
      <c r="AI70" s="103" t="s">
        <v>232</v>
      </c>
      <c r="AJ70" s="383"/>
      <c r="AK70" s="103" t="s">
        <v>232</v>
      </c>
      <c r="AL70" s="103" t="s">
        <v>232</v>
      </c>
      <c r="AM70" s="103" t="s">
        <v>232</v>
      </c>
      <c r="AN70" s="103" t="s">
        <v>232</v>
      </c>
      <c r="AO70" s="103" t="s">
        <v>232</v>
      </c>
      <c r="AP70" s="383"/>
      <c r="AQ70" s="383"/>
      <c r="AR70" s="383"/>
      <c r="AS70" s="383"/>
      <c r="AT70" s="383"/>
      <c r="AU70" s="103" t="s">
        <v>2353</v>
      </c>
      <c r="AV70" s="103" t="s">
        <v>2877</v>
      </c>
      <c r="AW70" s="373">
        <v>45042</v>
      </c>
      <c r="AX70" s="375">
        <v>12</v>
      </c>
      <c r="AY70" s="393"/>
      <c r="AZ70" s="393"/>
      <c r="BA70" s="393"/>
      <c r="BB70" s="393"/>
      <c r="BC70" s="103"/>
      <c r="BD70" s="103"/>
      <c r="BE70" s="103"/>
      <c r="BF70" s="103"/>
      <c r="BG70" s="103"/>
    </row>
    <row r="71" spans="1:59" ht="150" x14ac:dyDescent="0.25">
      <c r="A71" s="370" t="s">
        <v>834</v>
      </c>
      <c r="B71" s="370" t="s">
        <v>3642</v>
      </c>
      <c r="C71" s="370" t="s">
        <v>231</v>
      </c>
      <c r="D71" s="371" t="s">
        <v>23</v>
      </c>
      <c r="E71" s="371" t="s">
        <v>23</v>
      </c>
      <c r="F71" s="372" t="s">
        <v>3676</v>
      </c>
      <c r="G71" s="372" t="s">
        <v>3644</v>
      </c>
      <c r="H71" s="373">
        <v>44197</v>
      </c>
      <c r="I71" s="373">
        <v>2958465</v>
      </c>
      <c r="J71" s="374" t="s">
        <v>147</v>
      </c>
      <c r="K71" s="374" t="s">
        <v>3505</v>
      </c>
      <c r="L71" s="371" t="s">
        <v>3661</v>
      </c>
      <c r="M71" s="371" t="s">
        <v>3677</v>
      </c>
      <c r="N71" s="103" t="s">
        <v>23</v>
      </c>
      <c r="O71" s="103" t="s">
        <v>244</v>
      </c>
      <c r="P71" s="103" t="s">
        <v>243</v>
      </c>
      <c r="Q71" s="103" t="s">
        <v>232</v>
      </c>
      <c r="R71" s="103" t="s">
        <v>232</v>
      </c>
      <c r="S71" s="103" t="s">
        <v>232</v>
      </c>
      <c r="T71" s="103" t="s">
        <v>232</v>
      </c>
      <c r="U71" s="103" t="s">
        <v>232</v>
      </c>
      <c r="V71" s="103" t="s">
        <v>232</v>
      </c>
      <c r="W71" s="103" t="s">
        <v>232</v>
      </c>
      <c r="X71" s="103" t="s">
        <v>232</v>
      </c>
      <c r="Y71" s="103" t="s">
        <v>232</v>
      </c>
      <c r="Z71" s="103" t="s">
        <v>232</v>
      </c>
      <c r="AA71" s="103" t="s">
        <v>232</v>
      </c>
      <c r="AB71" s="103" t="s">
        <v>232</v>
      </c>
      <c r="AC71" s="103" t="s">
        <v>232</v>
      </c>
      <c r="AD71" s="103" t="s">
        <v>232</v>
      </c>
      <c r="AE71" s="103" t="s">
        <v>232</v>
      </c>
      <c r="AF71" s="103" t="s">
        <v>232</v>
      </c>
      <c r="AG71" s="103" t="s">
        <v>232</v>
      </c>
      <c r="AH71" s="103" t="s">
        <v>232</v>
      </c>
      <c r="AI71" s="103" t="s">
        <v>232</v>
      </c>
      <c r="AJ71" s="383"/>
      <c r="AK71" s="103" t="s">
        <v>232</v>
      </c>
      <c r="AL71" s="103" t="s">
        <v>232</v>
      </c>
      <c r="AM71" s="103" t="s">
        <v>232</v>
      </c>
      <c r="AN71" s="103" t="s">
        <v>232</v>
      </c>
      <c r="AO71" s="103" t="s">
        <v>232</v>
      </c>
      <c r="AP71" s="383"/>
      <c r="AQ71" s="383"/>
      <c r="AR71" s="383"/>
      <c r="AS71" s="383"/>
      <c r="AT71" s="383"/>
      <c r="AU71" s="103" t="s">
        <v>2353</v>
      </c>
      <c r="AV71" s="376" t="s">
        <v>3473</v>
      </c>
      <c r="AW71" s="377">
        <v>45001</v>
      </c>
      <c r="AX71" s="103"/>
      <c r="AY71" s="393"/>
      <c r="AZ71" s="393"/>
      <c r="BA71" s="393"/>
      <c r="BB71" s="393"/>
      <c r="BC71" s="103"/>
      <c r="BD71" s="103"/>
      <c r="BE71" s="103"/>
      <c r="BF71" s="103"/>
      <c r="BG71" s="103"/>
    </row>
    <row r="72" spans="1:59" ht="150" x14ac:dyDescent="0.25">
      <c r="A72" s="370" t="s">
        <v>834</v>
      </c>
      <c r="B72" s="370" t="s">
        <v>3642</v>
      </c>
      <c r="C72" s="371" t="s">
        <v>231</v>
      </c>
      <c r="D72" s="371" t="s">
        <v>23</v>
      </c>
      <c r="E72" s="371" t="s">
        <v>23</v>
      </c>
      <c r="F72" s="372" t="s">
        <v>3678</v>
      </c>
      <c r="G72" s="372" t="s">
        <v>3644</v>
      </c>
      <c r="H72" s="373">
        <v>44197</v>
      </c>
      <c r="I72" s="373">
        <v>2958465</v>
      </c>
      <c r="J72" s="374" t="s">
        <v>3679</v>
      </c>
      <c r="K72" s="374" t="s">
        <v>3680</v>
      </c>
      <c r="L72" s="371" t="s">
        <v>3681</v>
      </c>
      <c r="M72" s="371" t="s">
        <v>3682</v>
      </c>
      <c r="N72" s="103" t="s">
        <v>23</v>
      </c>
      <c r="O72" s="103" t="s">
        <v>242</v>
      </c>
      <c r="P72" s="103" t="s">
        <v>3683</v>
      </c>
      <c r="Q72" s="103" t="s">
        <v>232</v>
      </c>
      <c r="R72" s="103" t="s">
        <v>232</v>
      </c>
      <c r="S72" s="103" t="s">
        <v>232</v>
      </c>
      <c r="T72" s="103" t="s">
        <v>232</v>
      </c>
      <c r="U72" s="103" t="s">
        <v>232</v>
      </c>
      <c r="V72" s="103" t="s">
        <v>232</v>
      </c>
      <c r="W72" s="103"/>
      <c r="X72" s="103"/>
      <c r="Y72" s="103" t="s">
        <v>232</v>
      </c>
      <c r="Z72" s="103" t="s">
        <v>232</v>
      </c>
      <c r="AA72" s="103" t="s">
        <v>232</v>
      </c>
      <c r="AB72" s="103" t="s">
        <v>232</v>
      </c>
      <c r="AC72" s="103" t="s">
        <v>232</v>
      </c>
      <c r="AD72" s="103" t="s">
        <v>232</v>
      </c>
      <c r="AE72" s="103" t="s">
        <v>232</v>
      </c>
      <c r="AF72" s="103" t="s">
        <v>232</v>
      </c>
      <c r="AG72" s="103" t="s">
        <v>232</v>
      </c>
      <c r="AH72" s="103" t="s">
        <v>232</v>
      </c>
      <c r="AI72" s="103" t="s">
        <v>232</v>
      </c>
      <c r="AJ72" s="103"/>
      <c r="AK72" s="103" t="s">
        <v>232</v>
      </c>
      <c r="AL72" s="103" t="s">
        <v>232</v>
      </c>
      <c r="AM72" s="103" t="s">
        <v>232</v>
      </c>
      <c r="AN72" s="103" t="s">
        <v>232</v>
      </c>
      <c r="AO72" s="103" t="s">
        <v>232</v>
      </c>
      <c r="AP72" s="383"/>
      <c r="AQ72" s="383"/>
      <c r="AR72" s="383"/>
      <c r="AS72" s="383"/>
      <c r="AT72" s="383"/>
      <c r="AU72" s="103" t="s">
        <v>3514</v>
      </c>
      <c r="AV72" s="103" t="s">
        <v>2877</v>
      </c>
      <c r="AW72" s="103"/>
      <c r="AX72" s="375" t="s">
        <v>3684</v>
      </c>
      <c r="AY72" s="393"/>
      <c r="AZ72" s="393"/>
      <c r="BA72" s="393"/>
      <c r="BB72" s="393"/>
      <c r="BC72" s="103"/>
      <c r="BD72" s="103"/>
      <c r="BE72" s="103"/>
      <c r="BF72" s="103"/>
      <c r="BG72" s="103"/>
    </row>
    <row r="73" spans="1:59" ht="150" x14ac:dyDescent="0.25">
      <c r="A73" s="398" t="s">
        <v>2882</v>
      </c>
      <c r="B73" s="370" t="s">
        <v>3642</v>
      </c>
      <c r="C73" s="399" t="s">
        <v>231</v>
      </c>
      <c r="D73" s="399" t="s">
        <v>23</v>
      </c>
      <c r="E73" s="399" t="s">
        <v>23</v>
      </c>
      <c r="F73" s="372" t="s">
        <v>3685</v>
      </c>
      <c r="G73" s="372" t="s">
        <v>3644</v>
      </c>
      <c r="H73" s="373">
        <v>44197</v>
      </c>
      <c r="I73" s="373">
        <v>2958465</v>
      </c>
      <c r="J73" s="374" t="s">
        <v>147</v>
      </c>
      <c r="K73" s="374" t="s">
        <v>3505</v>
      </c>
      <c r="L73" s="371" t="s">
        <v>3661</v>
      </c>
      <c r="M73" s="371" t="s">
        <v>3686</v>
      </c>
      <c r="N73" s="103" t="s">
        <v>23</v>
      </c>
      <c r="O73" s="103" t="s">
        <v>242</v>
      </c>
      <c r="P73" s="103" t="s">
        <v>3687</v>
      </c>
      <c r="Q73" s="103" t="s">
        <v>232</v>
      </c>
      <c r="R73" s="103" t="s">
        <v>232</v>
      </c>
      <c r="S73" s="103" t="s">
        <v>232</v>
      </c>
      <c r="T73" s="374" t="s">
        <v>232</v>
      </c>
      <c r="U73" s="374" t="s">
        <v>232</v>
      </c>
      <c r="V73" s="374" t="s">
        <v>232</v>
      </c>
      <c r="W73" s="374" t="s">
        <v>232</v>
      </c>
      <c r="X73" s="374" t="s">
        <v>232</v>
      </c>
      <c r="Y73" s="374" t="s">
        <v>232</v>
      </c>
      <c r="Z73" s="374" t="s">
        <v>232</v>
      </c>
      <c r="AA73" s="374" t="s">
        <v>232</v>
      </c>
      <c r="AB73" s="374" t="s">
        <v>232</v>
      </c>
      <c r="AC73" s="374" t="s">
        <v>232</v>
      </c>
      <c r="AD73" s="374" t="s">
        <v>232</v>
      </c>
      <c r="AE73" s="374" t="s">
        <v>232</v>
      </c>
      <c r="AF73" s="374" t="s">
        <v>232</v>
      </c>
      <c r="AG73" s="374" t="s">
        <v>232</v>
      </c>
      <c r="AH73" s="374" t="s">
        <v>232</v>
      </c>
      <c r="AI73" s="374" t="s">
        <v>232</v>
      </c>
      <c r="AJ73" s="383"/>
      <c r="AK73" s="103" t="s">
        <v>232</v>
      </c>
      <c r="AL73" s="103" t="s">
        <v>232</v>
      </c>
      <c r="AM73" s="103" t="s">
        <v>232</v>
      </c>
      <c r="AN73" s="103" t="s">
        <v>232</v>
      </c>
      <c r="AO73" s="103" t="s">
        <v>232</v>
      </c>
      <c r="AP73" s="383"/>
      <c r="AQ73" s="383"/>
      <c r="AR73" s="383"/>
      <c r="AS73" s="383"/>
      <c r="AT73" s="383"/>
      <c r="AU73" s="103" t="s">
        <v>2353</v>
      </c>
      <c r="AV73" s="103" t="s">
        <v>2877</v>
      </c>
      <c r="AW73" s="373">
        <v>45042</v>
      </c>
      <c r="AX73" s="103" t="s">
        <v>3688</v>
      </c>
      <c r="AY73" s="393"/>
      <c r="AZ73" s="393"/>
      <c r="BA73" s="393"/>
      <c r="BB73" s="393"/>
      <c r="BC73" s="103"/>
      <c r="BD73" s="103"/>
      <c r="BE73" s="103"/>
      <c r="BF73" s="103"/>
      <c r="BG73" s="103"/>
    </row>
    <row r="74" spans="1:59" ht="150" x14ac:dyDescent="0.25">
      <c r="A74" s="398" t="s">
        <v>2882</v>
      </c>
      <c r="B74" s="370" t="s">
        <v>3642</v>
      </c>
      <c r="C74" s="399" t="s">
        <v>231</v>
      </c>
      <c r="D74" s="399" t="s">
        <v>23</v>
      </c>
      <c r="E74" s="399" t="s">
        <v>23</v>
      </c>
      <c r="F74" s="372" t="s">
        <v>3689</v>
      </c>
      <c r="G74" s="372" t="s">
        <v>3644</v>
      </c>
      <c r="H74" s="373">
        <v>44197</v>
      </c>
      <c r="I74" s="373">
        <v>2958465</v>
      </c>
      <c r="J74" s="374" t="s">
        <v>147</v>
      </c>
      <c r="K74" s="374" t="s">
        <v>3505</v>
      </c>
      <c r="L74" s="371" t="s">
        <v>3661</v>
      </c>
      <c r="M74" s="371" t="s">
        <v>3690</v>
      </c>
      <c r="N74" s="103" t="s">
        <v>23</v>
      </c>
      <c r="O74" s="103" t="s">
        <v>242</v>
      </c>
      <c r="P74" s="103" t="s">
        <v>3691</v>
      </c>
      <c r="Q74" s="103" t="s">
        <v>232</v>
      </c>
      <c r="R74" s="103" t="s">
        <v>232</v>
      </c>
      <c r="S74" s="103" t="s">
        <v>232</v>
      </c>
      <c r="T74" s="374" t="s">
        <v>232</v>
      </c>
      <c r="U74" s="374" t="s">
        <v>232</v>
      </c>
      <c r="V74" s="374" t="s">
        <v>232</v>
      </c>
      <c r="W74" s="374" t="s">
        <v>232</v>
      </c>
      <c r="X74" s="374" t="s">
        <v>232</v>
      </c>
      <c r="Y74" s="374" t="s">
        <v>232</v>
      </c>
      <c r="Z74" s="374" t="s">
        <v>232</v>
      </c>
      <c r="AA74" s="374" t="s">
        <v>232</v>
      </c>
      <c r="AB74" s="374" t="s">
        <v>232</v>
      </c>
      <c r="AC74" s="374" t="s">
        <v>232</v>
      </c>
      <c r="AD74" s="374" t="s">
        <v>232</v>
      </c>
      <c r="AE74" s="374" t="s">
        <v>232</v>
      </c>
      <c r="AF74" s="374" t="s">
        <v>232</v>
      </c>
      <c r="AG74" s="374" t="s">
        <v>232</v>
      </c>
      <c r="AH74" s="374" t="s">
        <v>232</v>
      </c>
      <c r="AI74" s="374" t="s">
        <v>232</v>
      </c>
      <c r="AJ74" s="383"/>
      <c r="AK74" s="103" t="s">
        <v>232</v>
      </c>
      <c r="AL74" s="103" t="s">
        <v>232</v>
      </c>
      <c r="AM74" s="103" t="s">
        <v>232</v>
      </c>
      <c r="AN74" s="103" t="s">
        <v>232</v>
      </c>
      <c r="AO74" s="103" t="s">
        <v>232</v>
      </c>
      <c r="AP74" s="383"/>
      <c r="AQ74" s="383"/>
      <c r="AR74" s="383"/>
      <c r="AS74" s="383"/>
      <c r="AT74" s="383"/>
      <c r="AU74" s="103" t="s">
        <v>2353</v>
      </c>
      <c r="AV74" s="103" t="s">
        <v>2877</v>
      </c>
      <c r="AW74" s="373">
        <v>45042</v>
      </c>
      <c r="AX74" s="103" t="s">
        <v>3688</v>
      </c>
      <c r="AY74" s="393"/>
      <c r="AZ74" s="393"/>
      <c r="BA74" s="393"/>
      <c r="BB74" s="393"/>
      <c r="BC74" s="103"/>
      <c r="BD74" s="103"/>
      <c r="BE74" s="103"/>
      <c r="BF74" s="103"/>
      <c r="BG74" s="103"/>
    </row>
    <row r="75" spans="1:59" ht="30" x14ac:dyDescent="0.25">
      <c r="A75" s="400" t="s">
        <v>834</v>
      </c>
      <c r="B75" s="401" t="s">
        <v>493</v>
      </c>
      <c r="C75" s="399" t="s">
        <v>231</v>
      </c>
      <c r="D75" s="399" t="s">
        <v>23</v>
      </c>
      <c r="E75" s="399" t="s">
        <v>23</v>
      </c>
      <c r="F75" s="372" t="s">
        <v>3692</v>
      </c>
      <c r="G75" s="372" t="s">
        <v>836</v>
      </c>
      <c r="H75" s="373">
        <v>44197</v>
      </c>
      <c r="I75" s="373">
        <v>2958465</v>
      </c>
      <c r="J75" s="374" t="s">
        <v>147</v>
      </c>
      <c r="K75" s="374" t="s">
        <v>3693</v>
      </c>
      <c r="L75" s="371" t="s">
        <v>3694</v>
      </c>
      <c r="M75" s="371" t="s">
        <v>3695</v>
      </c>
      <c r="N75" s="103" t="s">
        <v>23</v>
      </c>
      <c r="O75" s="103" t="s">
        <v>244</v>
      </c>
      <c r="P75" s="103" t="s">
        <v>3472</v>
      </c>
      <c r="Q75" s="103" t="s">
        <v>232</v>
      </c>
      <c r="R75" s="103" t="s">
        <v>232</v>
      </c>
      <c r="S75" s="103" t="s">
        <v>232</v>
      </c>
      <c r="T75" s="374" t="s">
        <v>232</v>
      </c>
      <c r="U75" s="374" t="s">
        <v>232</v>
      </c>
      <c r="V75" s="374" t="s">
        <v>232</v>
      </c>
      <c r="W75" s="374" t="s">
        <v>232</v>
      </c>
      <c r="X75" s="374" t="s">
        <v>232</v>
      </c>
      <c r="Y75" s="374" t="s">
        <v>232</v>
      </c>
      <c r="Z75" s="374" t="s">
        <v>232</v>
      </c>
      <c r="AA75" s="374" t="s">
        <v>232</v>
      </c>
      <c r="AB75" s="374" t="s">
        <v>232</v>
      </c>
      <c r="AC75" s="374" t="s">
        <v>232</v>
      </c>
      <c r="AD75" s="374" t="s">
        <v>232</v>
      </c>
      <c r="AE75" s="374" t="s">
        <v>232</v>
      </c>
      <c r="AF75" s="374" t="s">
        <v>232</v>
      </c>
      <c r="AG75" s="374" t="s">
        <v>232</v>
      </c>
      <c r="AH75" s="374" t="s">
        <v>232</v>
      </c>
      <c r="AI75" s="103" t="s">
        <v>232</v>
      </c>
      <c r="AJ75" s="103"/>
      <c r="AK75" s="103" t="s">
        <v>232</v>
      </c>
      <c r="AL75" s="103" t="s">
        <v>232</v>
      </c>
      <c r="AM75" s="103" t="s">
        <v>232</v>
      </c>
      <c r="AN75" s="103" t="s">
        <v>232</v>
      </c>
      <c r="AO75" s="103" t="s">
        <v>232</v>
      </c>
      <c r="AP75" s="103"/>
      <c r="AQ75" s="103"/>
      <c r="AR75" s="103"/>
      <c r="AS75" s="103"/>
      <c r="AT75" s="103"/>
      <c r="AU75" s="103" t="s">
        <v>2353</v>
      </c>
      <c r="AV75" s="376" t="s">
        <v>3473</v>
      </c>
      <c r="AW75" s="377">
        <v>45001</v>
      </c>
      <c r="AX75" s="384"/>
      <c r="AY75" s="384"/>
      <c r="AZ75" s="384"/>
      <c r="BA75" s="384"/>
      <c r="BB75" s="384"/>
      <c r="BC75" s="103"/>
      <c r="BD75" s="103"/>
      <c r="BE75" s="103"/>
      <c r="BF75" s="103"/>
      <c r="BG75" s="103"/>
    </row>
    <row r="76" spans="1:59" ht="30" x14ac:dyDescent="0.25">
      <c r="A76" s="402" t="s">
        <v>834</v>
      </c>
      <c r="B76" s="381" t="s">
        <v>493</v>
      </c>
      <c r="C76" s="386" t="s">
        <v>231</v>
      </c>
      <c r="D76" s="387" t="s">
        <v>245</v>
      </c>
      <c r="E76" s="387" t="s">
        <v>23</v>
      </c>
      <c r="F76" s="372" t="s">
        <v>3696</v>
      </c>
      <c r="G76" s="372" t="s">
        <v>836</v>
      </c>
      <c r="H76" s="373">
        <v>44197</v>
      </c>
      <c r="I76" s="373">
        <v>2958465</v>
      </c>
      <c r="J76" s="374" t="s">
        <v>147</v>
      </c>
      <c r="K76" s="374" t="s">
        <v>3469</v>
      </c>
      <c r="L76" s="371" t="s">
        <v>3697</v>
      </c>
      <c r="M76" s="371" t="s">
        <v>3698</v>
      </c>
      <c r="N76" s="103" t="s">
        <v>23</v>
      </c>
      <c r="O76" s="103" t="s">
        <v>244</v>
      </c>
      <c r="P76" s="103" t="s">
        <v>3472</v>
      </c>
      <c r="Q76" s="103" t="s">
        <v>232</v>
      </c>
      <c r="R76" s="103" t="s">
        <v>232</v>
      </c>
      <c r="S76" s="103" t="s">
        <v>232</v>
      </c>
      <c r="T76" s="374" t="s">
        <v>232</v>
      </c>
      <c r="U76" s="374" t="s">
        <v>232</v>
      </c>
      <c r="V76" s="374" t="s">
        <v>232</v>
      </c>
      <c r="W76" s="374" t="s">
        <v>232</v>
      </c>
      <c r="X76" s="374" t="s">
        <v>232</v>
      </c>
      <c r="Y76" s="374" t="s">
        <v>232</v>
      </c>
      <c r="Z76" s="374" t="s">
        <v>232</v>
      </c>
      <c r="AA76" s="374" t="s">
        <v>232</v>
      </c>
      <c r="AB76" s="374" t="s">
        <v>232</v>
      </c>
      <c r="AC76" s="374" t="s">
        <v>232</v>
      </c>
      <c r="AD76" s="374" t="s">
        <v>232</v>
      </c>
      <c r="AE76" s="374" t="s">
        <v>232</v>
      </c>
      <c r="AF76" s="374" t="s">
        <v>232</v>
      </c>
      <c r="AG76" s="374" t="s">
        <v>232</v>
      </c>
      <c r="AH76" s="374" t="s">
        <v>232</v>
      </c>
      <c r="AI76" s="103" t="s">
        <v>232</v>
      </c>
      <c r="AJ76" s="103"/>
      <c r="AK76" s="103" t="s">
        <v>232</v>
      </c>
      <c r="AL76" s="103" t="s">
        <v>232</v>
      </c>
      <c r="AM76" s="103" t="s">
        <v>232</v>
      </c>
      <c r="AN76" s="103" t="s">
        <v>232</v>
      </c>
      <c r="AO76" s="103" t="s">
        <v>232</v>
      </c>
      <c r="AP76" s="103"/>
      <c r="AQ76" s="103"/>
      <c r="AR76" s="103"/>
      <c r="AS76" s="103"/>
      <c r="AT76" s="103"/>
      <c r="AU76" s="103" t="s">
        <v>2353</v>
      </c>
      <c r="AV76" s="376" t="s">
        <v>3473</v>
      </c>
      <c r="AW76" s="377">
        <v>45001</v>
      </c>
      <c r="AX76" s="384"/>
      <c r="AY76" s="384"/>
      <c r="AZ76" s="384"/>
      <c r="BA76" s="384"/>
      <c r="BB76" s="384"/>
      <c r="BC76" s="103"/>
      <c r="BD76" s="103"/>
      <c r="BE76" s="103"/>
      <c r="BF76" s="103"/>
      <c r="BG76" s="103"/>
    </row>
    <row r="77" spans="1:59" ht="45" x14ac:dyDescent="0.25">
      <c r="A77" s="402" t="s">
        <v>3699</v>
      </c>
      <c r="B77" s="381" t="s">
        <v>493</v>
      </c>
      <c r="C77" s="386" t="s">
        <v>231</v>
      </c>
      <c r="D77" s="390" t="s">
        <v>3523</v>
      </c>
      <c r="E77" s="387" t="s">
        <v>320</v>
      </c>
      <c r="F77" s="372" t="s">
        <v>3700</v>
      </c>
      <c r="G77" s="372" t="s">
        <v>836</v>
      </c>
      <c r="H77" s="373">
        <v>44197</v>
      </c>
      <c r="I77" s="373">
        <v>2958465</v>
      </c>
      <c r="J77" s="374" t="s">
        <v>147</v>
      </c>
      <c r="K77" s="374" t="s">
        <v>3469</v>
      </c>
      <c r="L77" s="371" t="s">
        <v>3697</v>
      </c>
      <c r="M77" s="371" t="s">
        <v>3525</v>
      </c>
      <c r="N77" s="103" t="s">
        <v>23</v>
      </c>
      <c r="O77" s="103" t="s">
        <v>244</v>
      </c>
      <c r="P77" s="103" t="s">
        <v>3472</v>
      </c>
      <c r="Q77" s="103" t="s">
        <v>232</v>
      </c>
      <c r="R77" s="103" t="s">
        <v>232</v>
      </c>
      <c r="S77" s="103" t="s">
        <v>232</v>
      </c>
      <c r="T77" s="374" t="s">
        <v>232</v>
      </c>
      <c r="U77" s="374" t="s">
        <v>232</v>
      </c>
      <c r="V77" s="374" t="s">
        <v>232</v>
      </c>
      <c r="W77" s="374" t="s">
        <v>232</v>
      </c>
      <c r="X77" s="374" t="s">
        <v>232</v>
      </c>
      <c r="Y77" s="374" t="s">
        <v>232</v>
      </c>
      <c r="Z77" s="374" t="s">
        <v>232</v>
      </c>
      <c r="AA77" s="374" t="s">
        <v>232</v>
      </c>
      <c r="AB77" s="374" t="s">
        <v>232</v>
      </c>
      <c r="AC77" s="374" t="s">
        <v>232</v>
      </c>
      <c r="AD77" s="374" t="s">
        <v>232</v>
      </c>
      <c r="AE77" s="374" t="s">
        <v>232</v>
      </c>
      <c r="AF77" s="374" t="s">
        <v>232</v>
      </c>
      <c r="AG77" s="374" t="s">
        <v>232</v>
      </c>
      <c r="AH77" s="374" t="s">
        <v>232</v>
      </c>
      <c r="AI77" s="103" t="s">
        <v>232</v>
      </c>
      <c r="AJ77" s="103"/>
      <c r="AK77" s="103" t="s">
        <v>232</v>
      </c>
      <c r="AL77" s="103" t="s">
        <v>232</v>
      </c>
      <c r="AM77" s="103" t="s">
        <v>232</v>
      </c>
      <c r="AN77" s="103" t="s">
        <v>232</v>
      </c>
      <c r="AO77" s="103" t="s">
        <v>232</v>
      </c>
      <c r="AP77" s="103"/>
      <c r="AQ77" s="103"/>
      <c r="AR77" s="103"/>
      <c r="AS77" s="103"/>
      <c r="AT77" s="103"/>
      <c r="AU77" s="103" t="s">
        <v>2353</v>
      </c>
      <c r="AV77" s="376" t="s">
        <v>3473</v>
      </c>
      <c r="AW77" s="377">
        <v>45001</v>
      </c>
      <c r="AX77" s="384"/>
      <c r="AY77" s="384"/>
      <c r="AZ77" s="384"/>
      <c r="BA77" s="384"/>
      <c r="BB77" s="384"/>
      <c r="BC77" s="103"/>
      <c r="BD77" s="103"/>
      <c r="BE77" s="103"/>
      <c r="BF77" s="103"/>
      <c r="BG77" s="103"/>
    </row>
    <row r="78" spans="1:59" ht="45" x14ac:dyDescent="0.25">
      <c r="A78" s="402" t="s">
        <v>852</v>
      </c>
      <c r="B78" s="381" t="s">
        <v>493</v>
      </c>
      <c r="C78" s="386" t="s">
        <v>231</v>
      </c>
      <c r="D78" s="387" t="s">
        <v>245</v>
      </c>
      <c r="E78" s="387" t="s">
        <v>325</v>
      </c>
      <c r="F78" s="372" t="s">
        <v>3701</v>
      </c>
      <c r="G78" s="372" t="s">
        <v>836</v>
      </c>
      <c r="H78" s="373">
        <v>44197</v>
      </c>
      <c r="I78" s="373">
        <v>2958465</v>
      </c>
      <c r="J78" s="374" t="s">
        <v>147</v>
      </c>
      <c r="K78" s="374" t="s">
        <v>3469</v>
      </c>
      <c r="L78" s="371" t="s">
        <v>3702</v>
      </c>
      <c r="M78" s="371" t="s">
        <v>3528</v>
      </c>
      <c r="N78" s="103" t="s">
        <v>23</v>
      </c>
      <c r="O78" s="103" t="s">
        <v>244</v>
      </c>
      <c r="P78" s="103" t="s">
        <v>3703</v>
      </c>
      <c r="Q78" s="103" t="s">
        <v>232</v>
      </c>
      <c r="R78" s="103" t="s">
        <v>232</v>
      </c>
      <c r="S78" s="103" t="s">
        <v>232</v>
      </c>
      <c r="T78" s="374" t="s">
        <v>232</v>
      </c>
      <c r="U78" s="374" t="s">
        <v>232</v>
      </c>
      <c r="V78" s="374" t="s">
        <v>232</v>
      </c>
      <c r="W78" s="374" t="s">
        <v>232</v>
      </c>
      <c r="X78" s="374" t="s">
        <v>232</v>
      </c>
      <c r="Y78" s="374" t="s">
        <v>232</v>
      </c>
      <c r="Z78" s="374" t="s">
        <v>232</v>
      </c>
      <c r="AA78" s="374" t="s">
        <v>232</v>
      </c>
      <c r="AB78" s="374" t="s">
        <v>232</v>
      </c>
      <c r="AC78" s="374" t="s">
        <v>232</v>
      </c>
      <c r="AD78" s="374" t="s">
        <v>232</v>
      </c>
      <c r="AE78" s="374" t="s">
        <v>232</v>
      </c>
      <c r="AF78" s="374" t="s">
        <v>232</v>
      </c>
      <c r="AG78" s="374" t="s">
        <v>232</v>
      </c>
      <c r="AH78" s="374" t="s">
        <v>232</v>
      </c>
      <c r="AI78" s="103" t="s">
        <v>232</v>
      </c>
      <c r="AJ78" s="103"/>
      <c r="AK78" s="103" t="s">
        <v>232</v>
      </c>
      <c r="AL78" s="103" t="s">
        <v>232</v>
      </c>
      <c r="AM78" s="103" t="s">
        <v>232</v>
      </c>
      <c r="AN78" s="103" t="s">
        <v>232</v>
      </c>
      <c r="AO78" s="103" t="s">
        <v>232</v>
      </c>
      <c r="AP78" s="103"/>
      <c r="AQ78" s="103"/>
      <c r="AR78" s="103"/>
      <c r="AS78" s="103"/>
      <c r="AT78" s="103"/>
      <c r="AU78" s="103" t="s">
        <v>2353</v>
      </c>
      <c r="AV78" s="376" t="s">
        <v>3473</v>
      </c>
      <c r="AW78" s="377">
        <v>45001</v>
      </c>
      <c r="AX78" s="384"/>
      <c r="AY78" s="384"/>
      <c r="AZ78" s="384"/>
      <c r="BA78" s="384"/>
      <c r="BB78" s="384"/>
      <c r="BC78" s="103"/>
      <c r="BD78" s="103"/>
      <c r="BE78" s="103"/>
      <c r="BF78" s="103"/>
      <c r="BG78" s="103"/>
    </row>
    <row r="79" spans="1:59" ht="45" x14ac:dyDescent="0.25">
      <c r="A79" s="398" t="s">
        <v>834</v>
      </c>
      <c r="B79" s="370" t="s">
        <v>493</v>
      </c>
      <c r="C79" s="390" t="s">
        <v>231</v>
      </c>
      <c r="D79" s="390" t="s">
        <v>352</v>
      </c>
      <c r="E79" s="390" t="s">
        <v>378</v>
      </c>
      <c r="F79" s="372" t="s">
        <v>3704</v>
      </c>
      <c r="G79" s="372" t="s">
        <v>836</v>
      </c>
      <c r="H79" s="373">
        <v>44197</v>
      </c>
      <c r="I79" s="373">
        <v>2958465</v>
      </c>
      <c r="J79" s="374" t="s">
        <v>147</v>
      </c>
      <c r="K79" s="374" t="s">
        <v>3505</v>
      </c>
      <c r="L79" s="371" t="s">
        <v>3705</v>
      </c>
      <c r="M79" s="371" t="s">
        <v>3539</v>
      </c>
      <c r="N79" s="103" t="s">
        <v>23</v>
      </c>
      <c r="O79" s="103" t="s">
        <v>244</v>
      </c>
      <c r="P79" s="103" t="s">
        <v>3540</v>
      </c>
      <c r="Q79" s="103" t="s">
        <v>232</v>
      </c>
      <c r="R79" s="103" t="s">
        <v>232</v>
      </c>
      <c r="S79" s="103" t="s">
        <v>232</v>
      </c>
      <c r="T79" s="374" t="s">
        <v>232</v>
      </c>
      <c r="U79" s="374" t="s">
        <v>232</v>
      </c>
      <c r="V79" s="374" t="s">
        <v>232</v>
      </c>
      <c r="W79" s="374" t="s">
        <v>232</v>
      </c>
      <c r="X79" s="374" t="s">
        <v>232</v>
      </c>
      <c r="Y79" s="374" t="s">
        <v>232</v>
      </c>
      <c r="Z79" s="374" t="s">
        <v>232</v>
      </c>
      <c r="AA79" s="374" t="s">
        <v>232</v>
      </c>
      <c r="AB79" s="374" t="s">
        <v>232</v>
      </c>
      <c r="AC79" s="374" t="s">
        <v>232</v>
      </c>
      <c r="AD79" s="374" t="s">
        <v>232</v>
      </c>
      <c r="AE79" s="374" t="s">
        <v>232</v>
      </c>
      <c r="AF79" s="374" t="s">
        <v>232</v>
      </c>
      <c r="AG79" s="374" t="s">
        <v>232</v>
      </c>
      <c r="AH79" s="374" t="s">
        <v>232</v>
      </c>
      <c r="AI79" s="103" t="s">
        <v>232</v>
      </c>
      <c r="AJ79" s="103"/>
      <c r="AK79" s="103" t="s">
        <v>232</v>
      </c>
      <c r="AL79" s="103" t="s">
        <v>232</v>
      </c>
      <c r="AM79" s="103" t="s">
        <v>232</v>
      </c>
      <c r="AN79" s="103" t="s">
        <v>232</v>
      </c>
      <c r="AO79" s="103" t="s">
        <v>232</v>
      </c>
      <c r="AP79" s="103"/>
      <c r="AQ79" s="103"/>
      <c r="AR79" s="103"/>
      <c r="AS79" s="103"/>
      <c r="AT79" s="103"/>
      <c r="AU79" s="103" t="s">
        <v>2353</v>
      </c>
      <c r="AV79" s="376" t="s">
        <v>3473</v>
      </c>
      <c r="AW79" s="377">
        <v>45001</v>
      </c>
      <c r="AX79" s="384"/>
      <c r="AY79" s="384"/>
      <c r="AZ79" s="384"/>
      <c r="BA79" s="384"/>
      <c r="BB79" s="384"/>
      <c r="BC79" s="103"/>
      <c r="BD79" s="103"/>
      <c r="BE79" s="103"/>
      <c r="BF79" s="103"/>
      <c r="BG79" s="103"/>
    </row>
    <row r="80" spans="1:59" ht="60" x14ac:dyDescent="0.25">
      <c r="A80" s="398" t="s">
        <v>834</v>
      </c>
      <c r="B80" s="370" t="s">
        <v>493</v>
      </c>
      <c r="C80" s="390" t="s">
        <v>231</v>
      </c>
      <c r="D80" s="390" t="s">
        <v>1242</v>
      </c>
      <c r="E80" s="390" t="s">
        <v>23</v>
      </c>
      <c r="F80" s="372" t="s">
        <v>3706</v>
      </c>
      <c r="G80" s="372" t="s">
        <v>836</v>
      </c>
      <c r="H80" s="373">
        <v>44197</v>
      </c>
      <c r="I80" s="373">
        <v>2958465</v>
      </c>
      <c r="J80" s="374" t="s">
        <v>147</v>
      </c>
      <c r="K80" s="374" t="s">
        <v>3505</v>
      </c>
      <c r="L80" s="371" t="s">
        <v>3697</v>
      </c>
      <c r="M80" s="371" t="s">
        <v>3542</v>
      </c>
      <c r="N80" s="103" t="s">
        <v>23</v>
      </c>
      <c r="O80" s="103" t="s">
        <v>244</v>
      </c>
      <c r="P80" s="103" t="s">
        <v>3543</v>
      </c>
      <c r="Q80" s="103" t="s">
        <v>232</v>
      </c>
      <c r="R80" s="103" t="s">
        <v>232</v>
      </c>
      <c r="S80" s="103" t="s">
        <v>232</v>
      </c>
      <c r="T80" s="103" t="s">
        <v>232</v>
      </c>
      <c r="U80" s="103" t="s">
        <v>232</v>
      </c>
      <c r="V80" s="103" t="s">
        <v>232</v>
      </c>
      <c r="W80" s="103" t="s">
        <v>232</v>
      </c>
      <c r="X80" s="103" t="s">
        <v>232</v>
      </c>
      <c r="Y80" s="103" t="s">
        <v>232</v>
      </c>
      <c r="Z80" s="103" t="s">
        <v>232</v>
      </c>
      <c r="AA80" s="103" t="s">
        <v>232</v>
      </c>
      <c r="AB80" s="103" t="s">
        <v>232</v>
      </c>
      <c r="AC80" s="103" t="s">
        <v>232</v>
      </c>
      <c r="AD80" s="103" t="s">
        <v>232</v>
      </c>
      <c r="AE80" s="103" t="s">
        <v>232</v>
      </c>
      <c r="AF80" s="103" t="s">
        <v>232</v>
      </c>
      <c r="AG80" s="103" t="s">
        <v>232</v>
      </c>
      <c r="AH80" s="103" t="s">
        <v>232</v>
      </c>
      <c r="AI80" s="103" t="s">
        <v>232</v>
      </c>
      <c r="AJ80" s="383"/>
      <c r="AK80" s="103" t="s">
        <v>232</v>
      </c>
      <c r="AL80" s="103" t="s">
        <v>232</v>
      </c>
      <c r="AM80" s="103" t="s">
        <v>232</v>
      </c>
      <c r="AN80" s="103" t="s">
        <v>232</v>
      </c>
      <c r="AO80" s="103" t="s">
        <v>232</v>
      </c>
      <c r="AP80" s="383"/>
      <c r="AQ80" s="383"/>
      <c r="AR80" s="383"/>
      <c r="AS80" s="383"/>
      <c r="AT80" s="383"/>
      <c r="AU80" s="103" t="s">
        <v>2353</v>
      </c>
      <c r="AV80" s="376" t="s">
        <v>3473</v>
      </c>
      <c r="AW80" s="377">
        <v>45001</v>
      </c>
      <c r="AX80" s="384"/>
      <c r="AY80" s="384"/>
      <c r="AZ80" s="384"/>
      <c r="BA80" s="384"/>
      <c r="BB80" s="384"/>
      <c r="BC80" s="103"/>
      <c r="BD80" s="103"/>
      <c r="BE80" s="103"/>
      <c r="BF80" s="103"/>
      <c r="BG80" s="103"/>
    </row>
    <row r="81" spans="1:59" ht="60" x14ac:dyDescent="0.25">
      <c r="A81" s="385" t="s">
        <v>834</v>
      </c>
      <c r="B81" s="370" t="s">
        <v>493</v>
      </c>
      <c r="C81" s="390" t="s">
        <v>231</v>
      </c>
      <c r="D81" s="390" t="s">
        <v>23</v>
      </c>
      <c r="E81" s="390" t="s">
        <v>23</v>
      </c>
      <c r="F81" s="372" t="s">
        <v>3707</v>
      </c>
      <c r="G81" s="372" t="s">
        <v>836</v>
      </c>
      <c r="H81" s="373">
        <v>44197</v>
      </c>
      <c r="I81" s="373">
        <v>2958465</v>
      </c>
      <c r="J81" s="374" t="s">
        <v>147</v>
      </c>
      <c r="K81" s="374" t="s">
        <v>3505</v>
      </c>
      <c r="L81" s="371" t="s">
        <v>3697</v>
      </c>
      <c r="M81" s="371" t="s">
        <v>3545</v>
      </c>
      <c r="N81" s="103" t="s">
        <v>23</v>
      </c>
      <c r="O81" s="103" t="s">
        <v>244</v>
      </c>
      <c r="P81" s="103" t="s">
        <v>3546</v>
      </c>
      <c r="Q81" s="103" t="s">
        <v>232</v>
      </c>
      <c r="R81" s="103" t="s">
        <v>232</v>
      </c>
      <c r="S81" s="103" t="s">
        <v>232</v>
      </c>
      <c r="T81" s="103" t="s">
        <v>232</v>
      </c>
      <c r="U81" s="103" t="s">
        <v>232</v>
      </c>
      <c r="V81" s="103" t="s">
        <v>232</v>
      </c>
      <c r="W81" s="103" t="s">
        <v>232</v>
      </c>
      <c r="X81" s="103" t="s">
        <v>232</v>
      </c>
      <c r="Y81" s="103" t="s">
        <v>232</v>
      </c>
      <c r="Z81" s="103" t="s">
        <v>232</v>
      </c>
      <c r="AA81" s="103" t="s">
        <v>232</v>
      </c>
      <c r="AB81" s="103" t="s">
        <v>232</v>
      </c>
      <c r="AC81" s="103" t="s">
        <v>232</v>
      </c>
      <c r="AD81" s="103" t="s">
        <v>232</v>
      </c>
      <c r="AE81" s="103" t="s">
        <v>232</v>
      </c>
      <c r="AF81" s="103" t="s">
        <v>232</v>
      </c>
      <c r="AG81" s="103" t="s">
        <v>232</v>
      </c>
      <c r="AH81" s="103" t="s">
        <v>232</v>
      </c>
      <c r="AI81" s="103" t="s">
        <v>232</v>
      </c>
      <c r="AJ81" s="383"/>
      <c r="AK81" s="103" t="s">
        <v>232</v>
      </c>
      <c r="AL81" s="103" t="s">
        <v>232</v>
      </c>
      <c r="AM81" s="103" t="s">
        <v>232</v>
      </c>
      <c r="AN81" s="103" t="s">
        <v>232</v>
      </c>
      <c r="AO81" s="103" t="s">
        <v>232</v>
      </c>
      <c r="AP81" s="383"/>
      <c r="AQ81" s="383"/>
      <c r="AR81" s="383"/>
      <c r="AS81" s="383"/>
      <c r="AT81" s="383"/>
      <c r="AU81" s="103" t="s">
        <v>2353</v>
      </c>
      <c r="AV81" s="376" t="s">
        <v>3473</v>
      </c>
      <c r="AW81" s="377">
        <v>45001</v>
      </c>
      <c r="AX81" s="384"/>
      <c r="AY81" s="384"/>
      <c r="AZ81" s="384"/>
      <c r="BA81" s="384"/>
      <c r="BB81" s="384"/>
      <c r="BC81" s="103"/>
      <c r="BD81" s="103"/>
      <c r="BE81" s="103"/>
      <c r="BF81" s="103"/>
      <c r="BG81" s="103"/>
    </row>
    <row r="82" spans="1:59" ht="60" x14ac:dyDescent="0.25">
      <c r="A82" s="385" t="s">
        <v>834</v>
      </c>
      <c r="B82" s="385" t="s">
        <v>493</v>
      </c>
      <c r="C82" s="390" t="s">
        <v>231</v>
      </c>
      <c r="D82" s="390" t="s">
        <v>3523</v>
      </c>
      <c r="E82" s="390" t="s">
        <v>320</v>
      </c>
      <c r="F82" s="372" t="s">
        <v>3708</v>
      </c>
      <c r="G82" s="372" t="s">
        <v>836</v>
      </c>
      <c r="H82" s="373">
        <v>44197</v>
      </c>
      <c r="I82" s="373">
        <v>2958465</v>
      </c>
      <c r="J82" s="374" t="s">
        <v>147</v>
      </c>
      <c r="K82" s="374" t="s">
        <v>3505</v>
      </c>
      <c r="L82" s="371" t="s">
        <v>3697</v>
      </c>
      <c r="M82" s="371" t="s">
        <v>3550</v>
      </c>
      <c r="N82" s="103" t="s">
        <v>23</v>
      </c>
      <c r="O82" s="103" t="s">
        <v>244</v>
      </c>
      <c r="P82" s="103" t="s">
        <v>243</v>
      </c>
      <c r="Q82" s="103" t="s">
        <v>232</v>
      </c>
      <c r="R82" s="103" t="s">
        <v>232</v>
      </c>
      <c r="S82" s="103" t="s">
        <v>232</v>
      </c>
      <c r="T82" s="103" t="s">
        <v>232</v>
      </c>
      <c r="U82" s="103" t="s">
        <v>232</v>
      </c>
      <c r="V82" s="103" t="s">
        <v>232</v>
      </c>
      <c r="W82" s="103" t="s">
        <v>232</v>
      </c>
      <c r="X82" s="103" t="s">
        <v>232</v>
      </c>
      <c r="Y82" s="103" t="s">
        <v>232</v>
      </c>
      <c r="Z82" s="103" t="s">
        <v>232</v>
      </c>
      <c r="AA82" s="103" t="s">
        <v>232</v>
      </c>
      <c r="AB82" s="103" t="s">
        <v>232</v>
      </c>
      <c r="AC82" s="103" t="s">
        <v>232</v>
      </c>
      <c r="AD82" s="103" t="s">
        <v>232</v>
      </c>
      <c r="AE82" s="103" t="s">
        <v>232</v>
      </c>
      <c r="AF82" s="103" t="s">
        <v>232</v>
      </c>
      <c r="AG82" s="103" t="s">
        <v>232</v>
      </c>
      <c r="AH82" s="103" t="s">
        <v>232</v>
      </c>
      <c r="AI82" s="103" t="s">
        <v>232</v>
      </c>
      <c r="AJ82" s="103"/>
      <c r="AK82" s="103" t="s">
        <v>232</v>
      </c>
      <c r="AL82" s="103" t="s">
        <v>232</v>
      </c>
      <c r="AM82" s="103" t="s">
        <v>232</v>
      </c>
      <c r="AN82" s="103" t="s">
        <v>232</v>
      </c>
      <c r="AO82" s="103" t="s">
        <v>232</v>
      </c>
      <c r="AP82" s="383"/>
      <c r="AQ82" s="383"/>
      <c r="AR82" s="383"/>
      <c r="AS82" s="383"/>
      <c r="AT82" s="383"/>
      <c r="AU82" s="103" t="s">
        <v>2353</v>
      </c>
      <c r="AV82" s="376" t="s">
        <v>3473</v>
      </c>
      <c r="AW82" s="377">
        <v>45001</v>
      </c>
      <c r="AX82" s="384"/>
      <c r="AY82" s="384"/>
      <c r="AZ82" s="384"/>
      <c r="BA82" s="384"/>
      <c r="BB82" s="384"/>
      <c r="BC82" s="103"/>
      <c r="BD82" s="103"/>
      <c r="BE82" s="103"/>
      <c r="BF82" s="103"/>
      <c r="BG82" s="103"/>
    </row>
    <row r="83" spans="1:59" ht="60" x14ac:dyDescent="0.25">
      <c r="A83" s="385" t="s">
        <v>834</v>
      </c>
      <c r="B83" s="385" t="s">
        <v>493</v>
      </c>
      <c r="C83" s="390" t="s">
        <v>231</v>
      </c>
      <c r="D83" s="371" t="s">
        <v>23</v>
      </c>
      <c r="E83" s="390" t="s">
        <v>23</v>
      </c>
      <c r="F83" s="372" t="s">
        <v>3709</v>
      </c>
      <c r="G83" s="372" t="s">
        <v>836</v>
      </c>
      <c r="H83" s="373">
        <v>44197</v>
      </c>
      <c r="I83" s="373">
        <v>2958465</v>
      </c>
      <c r="J83" s="374" t="s">
        <v>147</v>
      </c>
      <c r="K83" s="374" t="s">
        <v>3505</v>
      </c>
      <c r="L83" s="371" t="s">
        <v>3697</v>
      </c>
      <c r="M83" s="371" t="s">
        <v>3554</v>
      </c>
      <c r="N83" s="103" t="s">
        <v>23</v>
      </c>
      <c r="O83" s="103" t="s">
        <v>244</v>
      </c>
      <c r="P83" s="103" t="s">
        <v>3710</v>
      </c>
      <c r="Q83" s="103" t="s">
        <v>232</v>
      </c>
      <c r="R83" s="103" t="s">
        <v>232</v>
      </c>
      <c r="S83" s="103" t="s">
        <v>232</v>
      </c>
      <c r="T83" s="374" t="s">
        <v>232</v>
      </c>
      <c r="U83" s="374" t="s">
        <v>232</v>
      </c>
      <c r="V83" s="374" t="s">
        <v>232</v>
      </c>
      <c r="W83" s="374" t="s">
        <v>232</v>
      </c>
      <c r="X83" s="374" t="s">
        <v>232</v>
      </c>
      <c r="Y83" s="374" t="s">
        <v>232</v>
      </c>
      <c r="Z83" s="374" t="s">
        <v>232</v>
      </c>
      <c r="AA83" s="374" t="s">
        <v>232</v>
      </c>
      <c r="AB83" s="374" t="s">
        <v>232</v>
      </c>
      <c r="AC83" s="374" t="s">
        <v>232</v>
      </c>
      <c r="AD83" s="374" t="s">
        <v>232</v>
      </c>
      <c r="AE83" s="374" t="s">
        <v>232</v>
      </c>
      <c r="AF83" s="374" t="s">
        <v>232</v>
      </c>
      <c r="AG83" s="374" t="s">
        <v>232</v>
      </c>
      <c r="AH83" s="374" t="s">
        <v>232</v>
      </c>
      <c r="AI83" s="374" t="s">
        <v>232</v>
      </c>
      <c r="AJ83" s="383"/>
      <c r="AK83" s="103" t="s">
        <v>232</v>
      </c>
      <c r="AL83" s="103" t="s">
        <v>232</v>
      </c>
      <c r="AM83" s="103" t="s">
        <v>232</v>
      </c>
      <c r="AN83" s="103" t="s">
        <v>232</v>
      </c>
      <c r="AO83" s="103" t="s">
        <v>232</v>
      </c>
      <c r="AP83" s="383"/>
      <c r="AQ83" s="383"/>
      <c r="AR83" s="383"/>
      <c r="AS83" s="383"/>
      <c r="AT83" s="383"/>
      <c r="AU83" s="103" t="s">
        <v>2353</v>
      </c>
      <c r="AV83" s="376" t="s">
        <v>3473</v>
      </c>
      <c r="AW83" s="377">
        <v>45001</v>
      </c>
      <c r="AX83" s="384"/>
      <c r="AY83" s="384"/>
      <c r="AZ83" s="384"/>
      <c r="BA83" s="384"/>
      <c r="BB83" s="384"/>
      <c r="BC83" s="103"/>
      <c r="BD83" s="103"/>
      <c r="BE83" s="103"/>
      <c r="BF83" s="103"/>
      <c r="BG83" s="103"/>
    </row>
    <row r="84" spans="1:59" ht="45" x14ac:dyDescent="0.25">
      <c r="A84" s="385" t="s">
        <v>834</v>
      </c>
      <c r="B84" s="385" t="s">
        <v>493</v>
      </c>
      <c r="C84" s="399" t="s">
        <v>231</v>
      </c>
      <c r="D84" s="399" t="s">
        <v>23</v>
      </c>
      <c r="E84" s="399" t="s">
        <v>23</v>
      </c>
      <c r="F84" s="372" t="s">
        <v>3711</v>
      </c>
      <c r="G84" s="372" t="s">
        <v>836</v>
      </c>
      <c r="H84" s="373">
        <v>44197</v>
      </c>
      <c r="I84" s="373">
        <v>2958465</v>
      </c>
      <c r="J84" s="374" t="s">
        <v>147</v>
      </c>
      <c r="K84" s="374" t="s">
        <v>3505</v>
      </c>
      <c r="L84" s="371" t="s">
        <v>3697</v>
      </c>
      <c r="M84" s="371" t="s">
        <v>3556</v>
      </c>
      <c r="N84" s="103" t="s">
        <v>23</v>
      </c>
      <c r="O84" s="103" t="s">
        <v>244</v>
      </c>
      <c r="P84" s="103" t="s">
        <v>3557</v>
      </c>
      <c r="Q84" s="103" t="s">
        <v>232</v>
      </c>
      <c r="R84" s="103" t="s">
        <v>232</v>
      </c>
      <c r="S84" s="103" t="s">
        <v>232</v>
      </c>
      <c r="T84" s="374" t="s">
        <v>232</v>
      </c>
      <c r="U84" s="374" t="s">
        <v>232</v>
      </c>
      <c r="V84" s="374" t="s">
        <v>232</v>
      </c>
      <c r="W84" s="374" t="s">
        <v>232</v>
      </c>
      <c r="X84" s="374" t="s">
        <v>232</v>
      </c>
      <c r="Y84" s="374" t="s">
        <v>232</v>
      </c>
      <c r="Z84" s="374" t="s">
        <v>232</v>
      </c>
      <c r="AA84" s="374" t="s">
        <v>232</v>
      </c>
      <c r="AB84" s="374" t="s">
        <v>232</v>
      </c>
      <c r="AC84" s="374" t="s">
        <v>232</v>
      </c>
      <c r="AD84" s="374" t="s">
        <v>232</v>
      </c>
      <c r="AE84" s="374" t="s">
        <v>232</v>
      </c>
      <c r="AF84" s="374" t="s">
        <v>232</v>
      </c>
      <c r="AG84" s="374" t="s">
        <v>232</v>
      </c>
      <c r="AH84" s="374" t="s">
        <v>232</v>
      </c>
      <c r="AI84" s="103" t="s">
        <v>232</v>
      </c>
      <c r="AJ84" s="103"/>
      <c r="AK84" s="103" t="s">
        <v>232</v>
      </c>
      <c r="AL84" s="103" t="s">
        <v>232</v>
      </c>
      <c r="AM84" s="103" t="s">
        <v>232</v>
      </c>
      <c r="AN84" s="103" t="s">
        <v>232</v>
      </c>
      <c r="AO84" s="103" t="s">
        <v>232</v>
      </c>
      <c r="AP84" s="383"/>
      <c r="AQ84" s="383"/>
      <c r="AR84" s="383"/>
      <c r="AS84" s="383"/>
      <c r="AT84" s="383"/>
      <c r="AU84" s="103" t="s">
        <v>2353</v>
      </c>
      <c r="AV84" s="376" t="s">
        <v>3473</v>
      </c>
      <c r="AW84" s="377">
        <v>45001</v>
      </c>
      <c r="AX84" s="103"/>
      <c r="AY84" s="393"/>
      <c r="AZ84" s="393"/>
      <c r="BA84" s="393"/>
      <c r="BB84" s="393"/>
      <c r="BC84" s="103"/>
      <c r="BD84" s="103"/>
      <c r="BE84" s="103"/>
      <c r="BF84" s="103"/>
      <c r="BG84" s="103"/>
    </row>
    <row r="85" spans="1:59" ht="75" x14ac:dyDescent="0.25">
      <c r="A85" s="385" t="s">
        <v>834</v>
      </c>
      <c r="B85" s="370" t="s">
        <v>493</v>
      </c>
      <c r="C85" s="399" t="s">
        <v>231</v>
      </c>
      <c r="D85" s="399" t="s">
        <v>23</v>
      </c>
      <c r="E85" s="390" t="s">
        <v>23</v>
      </c>
      <c r="F85" s="372" t="s">
        <v>3712</v>
      </c>
      <c r="G85" s="372" t="s">
        <v>3713</v>
      </c>
      <c r="H85" s="373">
        <v>44197</v>
      </c>
      <c r="I85" s="373">
        <v>2958465</v>
      </c>
      <c r="J85" s="374" t="s">
        <v>147</v>
      </c>
      <c r="K85" s="374" t="s">
        <v>3505</v>
      </c>
      <c r="L85" s="371" t="s">
        <v>3714</v>
      </c>
      <c r="M85" s="370" t="s">
        <v>3564</v>
      </c>
      <c r="N85" s="103" t="s">
        <v>23</v>
      </c>
      <c r="O85" s="103" t="s">
        <v>244</v>
      </c>
      <c r="P85" s="103" t="s">
        <v>3565</v>
      </c>
      <c r="Q85" s="103" t="s">
        <v>232</v>
      </c>
      <c r="R85" s="103" t="s">
        <v>232</v>
      </c>
      <c r="S85" s="103" t="s">
        <v>232</v>
      </c>
      <c r="T85" s="374" t="s">
        <v>232</v>
      </c>
      <c r="U85" s="374" t="s">
        <v>232</v>
      </c>
      <c r="V85" s="374" t="s">
        <v>232</v>
      </c>
      <c r="W85" s="374" t="s">
        <v>232</v>
      </c>
      <c r="X85" s="374" t="s">
        <v>232</v>
      </c>
      <c r="Y85" s="374" t="s">
        <v>232</v>
      </c>
      <c r="Z85" s="374" t="s">
        <v>232</v>
      </c>
      <c r="AA85" s="374" t="s">
        <v>232</v>
      </c>
      <c r="AB85" s="374" t="s">
        <v>232</v>
      </c>
      <c r="AC85" s="374" t="s">
        <v>232</v>
      </c>
      <c r="AD85" s="374" t="s">
        <v>232</v>
      </c>
      <c r="AE85" s="374" t="s">
        <v>232</v>
      </c>
      <c r="AF85" s="374" t="s">
        <v>232</v>
      </c>
      <c r="AG85" s="374" t="s">
        <v>232</v>
      </c>
      <c r="AH85" s="374" t="s">
        <v>232</v>
      </c>
      <c r="AI85" s="103" t="s">
        <v>232</v>
      </c>
      <c r="AJ85" s="103"/>
      <c r="AK85" s="103" t="s">
        <v>232</v>
      </c>
      <c r="AL85" s="103" t="s">
        <v>232</v>
      </c>
      <c r="AM85" s="103" t="s">
        <v>232</v>
      </c>
      <c r="AN85" s="103" t="s">
        <v>232</v>
      </c>
      <c r="AO85" s="103" t="s">
        <v>232</v>
      </c>
      <c r="AP85" s="383"/>
      <c r="AQ85" s="383"/>
      <c r="AR85" s="383"/>
      <c r="AS85" s="383"/>
      <c r="AT85" s="383"/>
      <c r="AU85" s="103" t="s">
        <v>2353</v>
      </c>
      <c r="AV85" s="376" t="s">
        <v>3473</v>
      </c>
      <c r="AW85" s="377">
        <v>45001</v>
      </c>
      <c r="AX85" s="103"/>
      <c r="AY85" s="393"/>
      <c r="AZ85" s="393"/>
      <c r="BA85" s="393"/>
      <c r="BB85" s="393"/>
      <c r="BC85" s="103"/>
      <c r="BD85" s="103"/>
      <c r="BE85" s="103"/>
      <c r="BF85" s="103"/>
      <c r="BG85" s="103"/>
    </row>
    <row r="86" spans="1:59" ht="45" x14ac:dyDescent="0.25">
      <c r="A86" s="385" t="s">
        <v>834</v>
      </c>
      <c r="B86" s="381" t="s">
        <v>493</v>
      </c>
      <c r="C86" s="387" t="s">
        <v>231</v>
      </c>
      <c r="D86" s="387" t="s">
        <v>245</v>
      </c>
      <c r="E86" s="390" t="s">
        <v>23</v>
      </c>
      <c r="F86" s="372" t="s">
        <v>3715</v>
      </c>
      <c r="G86" s="372" t="s">
        <v>836</v>
      </c>
      <c r="H86" s="373">
        <v>44197</v>
      </c>
      <c r="I86" s="373">
        <v>2958465</v>
      </c>
      <c r="J86" s="374" t="s">
        <v>147</v>
      </c>
      <c r="K86" s="374" t="s">
        <v>3505</v>
      </c>
      <c r="L86" s="370" t="s">
        <v>3697</v>
      </c>
      <c r="M86" s="370" t="s">
        <v>3569</v>
      </c>
      <c r="N86" s="103" t="s">
        <v>23</v>
      </c>
      <c r="O86" s="103" t="s">
        <v>244</v>
      </c>
      <c r="P86" s="103" t="s">
        <v>3565</v>
      </c>
      <c r="Q86" s="103" t="s">
        <v>232</v>
      </c>
      <c r="R86" s="103" t="s">
        <v>232</v>
      </c>
      <c r="S86" s="103" t="s">
        <v>232</v>
      </c>
      <c r="T86" s="374" t="s">
        <v>232</v>
      </c>
      <c r="U86" s="374" t="s">
        <v>232</v>
      </c>
      <c r="V86" s="374" t="s">
        <v>232</v>
      </c>
      <c r="W86" s="374" t="s">
        <v>232</v>
      </c>
      <c r="X86" s="374" t="s">
        <v>232</v>
      </c>
      <c r="Y86" s="374" t="s">
        <v>232</v>
      </c>
      <c r="Z86" s="374" t="s">
        <v>232</v>
      </c>
      <c r="AA86" s="374" t="s">
        <v>232</v>
      </c>
      <c r="AB86" s="374" t="s">
        <v>232</v>
      </c>
      <c r="AC86" s="374" t="s">
        <v>232</v>
      </c>
      <c r="AD86" s="374" t="s">
        <v>232</v>
      </c>
      <c r="AE86" s="374" t="s">
        <v>232</v>
      </c>
      <c r="AF86" s="374" t="s">
        <v>232</v>
      </c>
      <c r="AG86" s="374" t="s">
        <v>232</v>
      </c>
      <c r="AH86" s="374" t="s">
        <v>232</v>
      </c>
      <c r="AI86" s="103" t="s">
        <v>232</v>
      </c>
      <c r="AJ86" s="103"/>
      <c r="AK86" s="103" t="s">
        <v>232</v>
      </c>
      <c r="AL86" s="103" t="s">
        <v>232</v>
      </c>
      <c r="AM86" s="103" t="s">
        <v>232</v>
      </c>
      <c r="AN86" s="103" t="s">
        <v>232</v>
      </c>
      <c r="AO86" s="103" t="s">
        <v>232</v>
      </c>
      <c r="AP86" s="383"/>
      <c r="AQ86" s="383"/>
      <c r="AR86" s="383"/>
      <c r="AS86" s="383"/>
      <c r="AT86" s="383"/>
      <c r="AU86" s="103" t="s">
        <v>2353</v>
      </c>
      <c r="AV86" s="376" t="s">
        <v>3473</v>
      </c>
      <c r="AW86" s="377">
        <v>45001</v>
      </c>
      <c r="AX86" s="103"/>
      <c r="AY86" s="393"/>
      <c r="AZ86" s="393"/>
      <c r="BA86" s="393"/>
      <c r="BB86" s="393"/>
      <c r="BC86" s="103"/>
      <c r="BD86" s="103"/>
      <c r="BE86" s="103"/>
      <c r="BF86" s="103"/>
      <c r="BG86" s="103"/>
    </row>
    <row r="87" spans="1:59" ht="45" x14ac:dyDescent="0.25">
      <c r="A87" s="385" t="s">
        <v>834</v>
      </c>
      <c r="B87" s="385" t="s">
        <v>493</v>
      </c>
      <c r="C87" s="399" t="s">
        <v>231</v>
      </c>
      <c r="D87" s="390" t="s">
        <v>23</v>
      </c>
      <c r="E87" s="390" t="s">
        <v>23</v>
      </c>
      <c r="F87" s="372" t="s">
        <v>3716</v>
      </c>
      <c r="G87" s="372" t="s">
        <v>836</v>
      </c>
      <c r="H87" s="373">
        <v>44197</v>
      </c>
      <c r="I87" s="373">
        <v>2958465</v>
      </c>
      <c r="J87" s="374" t="s">
        <v>147</v>
      </c>
      <c r="K87" s="374" t="s">
        <v>3505</v>
      </c>
      <c r="L87" s="370" t="s">
        <v>3717</v>
      </c>
      <c r="M87" s="370" t="s">
        <v>3572</v>
      </c>
      <c r="N87" s="103" t="s">
        <v>23</v>
      </c>
      <c r="O87" s="103" t="s">
        <v>244</v>
      </c>
      <c r="P87" s="103" t="s">
        <v>3565</v>
      </c>
      <c r="Q87" s="103" t="s">
        <v>232</v>
      </c>
      <c r="R87" s="103" t="s">
        <v>232</v>
      </c>
      <c r="S87" s="103" t="s">
        <v>232</v>
      </c>
      <c r="T87" s="374" t="s">
        <v>232</v>
      </c>
      <c r="U87" s="374" t="s">
        <v>232</v>
      </c>
      <c r="V87" s="374" t="s">
        <v>232</v>
      </c>
      <c r="W87" s="374" t="s">
        <v>232</v>
      </c>
      <c r="X87" s="374" t="s">
        <v>232</v>
      </c>
      <c r="Y87" s="374" t="s">
        <v>232</v>
      </c>
      <c r="Z87" s="374" t="s">
        <v>232</v>
      </c>
      <c r="AA87" s="374" t="s">
        <v>232</v>
      </c>
      <c r="AB87" s="374" t="s">
        <v>232</v>
      </c>
      <c r="AC87" s="374" t="s">
        <v>232</v>
      </c>
      <c r="AD87" s="374" t="s">
        <v>232</v>
      </c>
      <c r="AE87" s="374" t="s">
        <v>232</v>
      </c>
      <c r="AF87" s="374" t="s">
        <v>232</v>
      </c>
      <c r="AG87" s="374" t="s">
        <v>232</v>
      </c>
      <c r="AH87" s="374" t="s">
        <v>232</v>
      </c>
      <c r="AI87" s="103" t="s">
        <v>232</v>
      </c>
      <c r="AJ87" s="103"/>
      <c r="AK87" s="103" t="s">
        <v>232</v>
      </c>
      <c r="AL87" s="103" t="s">
        <v>232</v>
      </c>
      <c r="AM87" s="103" t="s">
        <v>232</v>
      </c>
      <c r="AN87" s="103" t="s">
        <v>232</v>
      </c>
      <c r="AO87" s="103" t="s">
        <v>232</v>
      </c>
      <c r="AP87" s="383"/>
      <c r="AQ87" s="383"/>
      <c r="AR87" s="383"/>
      <c r="AS87" s="383"/>
      <c r="AT87" s="383"/>
      <c r="AU87" s="103" t="s">
        <v>2353</v>
      </c>
      <c r="AV87" s="376" t="s">
        <v>3473</v>
      </c>
      <c r="AW87" s="377">
        <v>45001</v>
      </c>
      <c r="AX87" s="103"/>
      <c r="AY87" s="393"/>
      <c r="AZ87" s="393"/>
      <c r="BA87" s="393"/>
      <c r="BB87" s="393"/>
      <c r="BC87" s="103"/>
      <c r="BD87" s="103"/>
      <c r="BE87" s="103"/>
      <c r="BF87" s="103"/>
      <c r="BG87" s="103"/>
    </row>
    <row r="88" spans="1:59" ht="75" x14ac:dyDescent="0.25">
      <c r="A88" s="385" t="s">
        <v>834</v>
      </c>
      <c r="B88" s="403" t="s">
        <v>493</v>
      </c>
      <c r="C88" s="387" t="s">
        <v>231</v>
      </c>
      <c r="D88" s="399" t="s">
        <v>23</v>
      </c>
      <c r="E88" s="399" t="s">
        <v>23</v>
      </c>
      <c r="F88" s="372" t="s">
        <v>3718</v>
      </c>
      <c r="G88" s="372" t="s">
        <v>836</v>
      </c>
      <c r="H88" s="373">
        <v>44197</v>
      </c>
      <c r="I88" s="373">
        <v>2958465</v>
      </c>
      <c r="J88" s="374" t="s">
        <v>147</v>
      </c>
      <c r="K88" s="374" t="s">
        <v>3505</v>
      </c>
      <c r="L88" s="370" t="s">
        <v>3697</v>
      </c>
      <c r="M88" s="370" t="s">
        <v>3580</v>
      </c>
      <c r="N88" s="103" t="s">
        <v>23</v>
      </c>
      <c r="O88" s="103" t="s">
        <v>244</v>
      </c>
      <c r="P88" s="103" t="s">
        <v>3565</v>
      </c>
      <c r="Q88" s="103" t="s">
        <v>232</v>
      </c>
      <c r="R88" s="103" t="s">
        <v>232</v>
      </c>
      <c r="S88" s="103" t="s">
        <v>232</v>
      </c>
      <c r="T88" s="374" t="s">
        <v>232</v>
      </c>
      <c r="U88" s="374" t="s">
        <v>232</v>
      </c>
      <c r="V88" s="374" t="s">
        <v>232</v>
      </c>
      <c r="W88" s="374" t="s">
        <v>232</v>
      </c>
      <c r="X88" s="374" t="s">
        <v>232</v>
      </c>
      <c r="Y88" s="374" t="s">
        <v>232</v>
      </c>
      <c r="Z88" s="374" t="s">
        <v>232</v>
      </c>
      <c r="AA88" s="374" t="s">
        <v>232</v>
      </c>
      <c r="AB88" s="374" t="s">
        <v>232</v>
      </c>
      <c r="AC88" s="374" t="s">
        <v>232</v>
      </c>
      <c r="AD88" s="374" t="s">
        <v>232</v>
      </c>
      <c r="AE88" s="374" t="s">
        <v>232</v>
      </c>
      <c r="AF88" s="374" t="s">
        <v>232</v>
      </c>
      <c r="AG88" s="374" t="s">
        <v>232</v>
      </c>
      <c r="AH88" s="374" t="s">
        <v>232</v>
      </c>
      <c r="AI88" s="103" t="s">
        <v>232</v>
      </c>
      <c r="AJ88" s="103"/>
      <c r="AK88" s="103" t="s">
        <v>232</v>
      </c>
      <c r="AL88" s="103" t="s">
        <v>232</v>
      </c>
      <c r="AM88" s="103" t="s">
        <v>232</v>
      </c>
      <c r="AN88" s="103" t="s">
        <v>232</v>
      </c>
      <c r="AO88" s="103" t="s">
        <v>232</v>
      </c>
      <c r="AP88" s="383"/>
      <c r="AQ88" s="383"/>
      <c r="AR88" s="383"/>
      <c r="AS88" s="383"/>
      <c r="AT88" s="383"/>
      <c r="AU88" s="103" t="s">
        <v>2353</v>
      </c>
      <c r="AV88" s="376" t="s">
        <v>3473</v>
      </c>
      <c r="AW88" s="377">
        <v>45001</v>
      </c>
      <c r="AX88" s="103"/>
      <c r="AY88" s="393"/>
      <c r="AZ88" s="393"/>
      <c r="BA88" s="393"/>
      <c r="BB88" s="393"/>
      <c r="BC88" s="103"/>
      <c r="BD88" s="103"/>
      <c r="BE88" s="103"/>
      <c r="BF88" s="103"/>
      <c r="BG88" s="103"/>
    </row>
    <row r="89" spans="1:59" ht="120" x14ac:dyDescent="0.25">
      <c r="A89" s="385" t="s">
        <v>834</v>
      </c>
      <c r="B89" s="385" t="s">
        <v>493</v>
      </c>
      <c r="C89" s="390" t="s">
        <v>231</v>
      </c>
      <c r="D89" s="390" t="s">
        <v>23</v>
      </c>
      <c r="E89" s="390" t="s">
        <v>23</v>
      </c>
      <c r="F89" s="372" t="s">
        <v>3719</v>
      </c>
      <c r="G89" s="372" t="s">
        <v>836</v>
      </c>
      <c r="H89" s="373">
        <v>44197</v>
      </c>
      <c r="I89" s="373">
        <v>2958465</v>
      </c>
      <c r="J89" s="374" t="s">
        <v>147</v>
      </c>
      <c r="K89" s="374" t="s">
        <v>3505</v>
      </c>
      <c r="L89" s="371" t="s">
        <v>3720</v>
      </c>
      <c r="M89" s="370" t="s">
        <v>3587</v>
      </c>
      <c r="N89" s="103" t="s">
        <v>23</v>
      </c>
      <c r="O89" s="103" t="s">
        <v>244</v>
      </c>
      <c r="P89" s="103" t="s">
        <v>3588</v>
      </c>
      <c r="Q89" s="103" t="s">
        <v>232</v>
      </c>
      <c r="R89" s="103" t="s">
        <v>232</v>
      </c>
      <c r="S89" s="103" t="s">
        <v>232</v>
      </c>
      <c r="T89" s="374" t="s">
        <v>232</v>
      </c>
      <c r="U89" s="374" t="s">
        <v>232</v>
      </c>
      <c r="V89" s="374" t="s">
        <v>232</v>
      </c>
      <c r="W89" s="374" t="s">
        <v>232</v>
      </c>
      <c r="X89" s="374" t="s">
        <v>232</v>
      </c>
      <c r="Y89" s="374" t="s">
        <v>232</v>
      </c>
      <c r="Z89" s="374" t="s">
        <v>232</v>
      </c>
      <c r="AA89" s="374" t="s">
        <v>232</v>
      </c>
      <c r="AB89" s="374" t="s">
        <v>232</v>
      </c>
      <c r="AC89" s="374" t="s">
        <v>232</v>
      </c>
      <c r="AD89" s="374" t="s">
        <v>232</v>
      </c>
      <c r="AE89" s="374" t="s">
        <v>232</v>
      </c>
      <c r="AF89" s="374" t="s">
        <v>232</v>
      </c>
      <c r="AG89" s="374" t="s">
        <v>232</v>
      </c>
      <c r="AH89" s="374" t="s">
        <v>232</v>
      </c>
      <c r="AI89" s="374" t="s">
        <v>232</v>
      </c>
      <c r="AJ89" s="383"/>
      <c r="AK89" s="103" t="s">
        <v>232</v>
      </c>
      <c r="AL89" s="103" t="s">
        <v>232</v>
      </c>
      <c r="AM89" s="103" t="s">
        <v>232</v>
      </c>
      <c r="AN89" s="103" t="s">
        <v>232</v>
      </c>
      <c r="AO89" s="103" t="s">
        <v>232</v>
      </c>
      <c r="AP89" s="383"/>
      <c r="AQ89" s="383"/>
      <c r="AR89" s="383"/>
      <c r="AS89" s="383"/>
      <c r="AT89" s="383"/>
      <c r="AU89" s="103" t="s">
        <v>2353</v>
      </c>
      <c r="AV89" s="376" t="s">
        <v>3473</v>
      </c>
      <c r="AW89" s="377">
        <v>45001</v>
      </c>
      <c r="AX89" s="103"/>
      <c r="AY89" s="393"/>
      <c r="AZ89" s="393"/>
      <c r="BA89" s="393"/>
      <c r="BB89" s="393"/>
      <c r="BC89" s="103"/>
      <c r="BD89" s="103"/>
      <c r="BE89" s="103"/>
      <c r="BF89" s="103"/>
      <c r="BG89" s="103"/>
    </row>
    <row r="90" spans="1:59" ht="45" x14ac:dyDescent="0.25">
      <c r="A90" s="385" t="s">
        <v>834</v>
      </c>
      <c r="B90" s="385" t="s">
        <v>493</v>
      </c>
      <c r="C90" s="399" t="s">
        <v>231</v>
      </c>
      <c r="D90" s="399" t="s">
        <v>23</v>
      </c>
      <c r="E90" s="399" t="s">
        <v>23</v>
      </c>
      <c r="F90" s="372" t="s">
        <v>3721</v>
      </c>
      <c r="G90" s="372" t="s">
        <v>836</v>
      </c>
      <c r="H90" s="373">
        <v>44197</v>
      </c>
      <c r="I90" s="373">
        <v>2958465</v>
      </c>
      <c r="J90" s="374" t="s">
        <v>147</v>
      </c>
      <c r="K90" s="374" t="s">
        <v>3505</v>
      </c>
      <c r="L90" s="370" t="s">
        <v>3722</v>
      </c>
      <c r="M90" s="370" t="s">
        <v>3591</v>
      </c>
      <c r="N90" s="103" t="s">
        <v>23</v>
      </c>
      <c r="O90" s="103" t="s">
        <v>242</v>
      </c>
      <c r="P90" s="103" t="s">
        <v>3472</v>
      </c>
      <c r="Q90" s="103" t="s">
        <v>232</v>
      </c>
      <c r="R90" s="103" t="s">
        <v>232</v>
      </c>
      <c r="S90" s="103" t="s">
        <v>232</v>
      </c>
      <c r="T90" s="374" t="s">
        <v>232</v>
      </c>
      <c r="U90" s="374" t="s">
        <v>232</v>
      </c>
      <c r="V90" s="374" t="s">
        <v>232</v>
      </c>
      <c r="W90" s="374" t="s">
        <v>232</v>
      </c>
      <c r="X90" s="374" t="s">
        <v>232</v>
      </c>
      <c r="Y90" s="374" t="s">
        <v>232</v>
      </c>
      <c r="Z90" s="374" t="s">
        <v>232</v>
      </c>
      <c r="AA90" s="374" t="s">
        <v>232</v>
      </c>
      <c r="AB90" s="374" t="s">
        <v>232</v>
      </c>
      <c r="AC90" s="374" t="s">
        <v>232</v>
      </c>
      <c r="AD90" s="374" t="s">
        <v>232</v>
      </c>
      <c r="AE90" s="374" t="s">
        <v>232</v>
      </c>
      <c r="AF90" s="374" t="s">
        <v>232</v>
      </c>
      <c r="AG90" s="374" t="s">
        <v>232</v>
      </c>
      <c r="AH90" s="374" t="s">
        <v>232</v>
      </c>
      <c r="AI90" s="374" t="s">
        <v>232</v>
      </c>
      <c r="AJ90" s="383"/>
      <c r="AK90" s="103" t="s">
        <v>232</v>
      </c>
      <c r="AL90" s="103" t="s">
        <v>232</v>
      </c>
      <c r="AM90" s="103" t="s">
        <v>232</v>
      </c>
      <c r="AN90" s="103" t="s">
        <v>232</v>
      </c>
      <c r="AO90" s="103" t="s">
        <v>232</v>
      </c>
      <c r="AP90" s="383"/>
      <c r="AQ90" s="383"/>
      <c r="AR90" s="383"/>
      <c r="AS90" s="383"/>
      <c r="AT90" s="383"/>
      <c r="AU90" s="103" t="s">
        <v>2353</v>
      </c>
      <c r="AV90" s="103" t="s">
        <v>2877</v>
      </c>
      <c r="AW90" s="373">
        <v>45014</v>
      </c>
      <c r="AX90" s="103" t="s">
        <v>3107</v>
      </c>
      <c r="AY90" s="393"/>
      <c r="AZ90" s="393"/>
      <c r="BA90" s="393"/>
      <c r="BB90" s="393"/>
      <c r="BC90" s="103"/>
      <c r="BD90" s="103"/>
      <c r="BE90" s="103"/>
      <c r="BF90" s="103"/>
      <c r="BG90" s="103"/>
    </row>
    <row r="91" spans="1:59" ht="60" x14ac:dyDescent="0.25">
      <c r="A91" s="385" t="s">
        <v>834</v>
      </c>
      <c r="B91" s="385" t="s">
        <v>493</v>
      </c>
      <c r="C91" s="390" t="s">
        <v>231</v>
      </c>
      <c r="D91" s="399" t="s">
        <v>23</v>
      </c>
      <c r="E91" s="399" t="s">
        <v>23</v>
      </c>
      <c r="F91" s="372" t="s">
        <v>3723</v>
      </c>
      <c r="G91" s="372" t="s">
        <v>836</v>
      </c>
      <c r="H91" s="373">
        <v>44197</v>
      </c>
      <c r="I91" s="373">
        <v>2958465</v>
      </c>
      <c r="J91" s="374" t="s">
        <v>147</v>
      </c>
      <c r="K91" s="374" t="s">
        <v>3603</v>
      </c>
      <c r="L91" s="371" t="s">
        <v>3724</v>
      </c>
      <c r="M91" s="371" t="s">
        <v>3604</v>
      </c>
      <c r="N91" s="103" t="s">
        <v>23</v>
      </c>
      <c r="O91" s="103" t="s">
        <v>242</v>
      </c>
      <c r="P91" s="103" t="s">
        <v>3605</v>
      </c>
      <c r="Q91" s="103" t="s">
        <v>232</v>
      </c>
      <c r="R91" s="103" t="s">
        <v>232</v>
      </c>
      <c r="S91" s="103" t="s">
        <v>232</v>
      </c>
      <c r="T91" s="103" t="s">
        <v>232</v>
      </c>
      <c r="U91" s="103" t="s">
        <v>232</v>
      </c>
      <c r="V91" s="103" t="s">
        <v>232</v>
      </c>
      <c r="W91" s="103" t="s">
        <v>232</v>
      </c>
      <c r="X91" s="103" t="s">
        <v>232</v>
      </c>
      <c r="Y91" s="103" t="s">
        <v>232</v>
      </c>
      <c r="Z91" s="103" t="s">
        <v>232</v>
      </c>
      <c r="AA91" s="103" t="s">
        <v>232</v>
      </c>
      <c r="AB91" s="103" t="s">
        <v>232</v>
      </c>
      <c r="AC91" s="103" t="s">
        <v>232</v>
      </c>
      <c r="AD91" s="103" t="s">
        <v>232</v>
      </c>
      <c r="AE91" s="103" t="s">
        <v>232</v>
      </c>
      <c r="AF91" s="103"/>
      <c r="AG91" s="103" t="s">
        <v>232</v>
      </c>
      <c r="AH91" s="103" t="s">
        <v>232</v>
      </c>
      <c r="AI91" s="103" t="s">
        <v>232</v>
      </c>
      <c r="AJ91" s="103"/>
      <c r="AK91" s="103" t="s">
        <v>232</v>
      </c>
      <c r="AL91" s="103" t="s">
        <v>232</v>
      </c>
      <c r="AM91" s="103" t="s">
        <v>232</v>
      </c>
      <c r="AN91" s="103" t="s">
        <v>232</v>
      </c>
      <c r="AO91" s="103" t="s">
        <v>232</v>
      </c>
      <c r="AP91" s="383"/>
      <c r="AQ91" s="383"/>
      <c r="AR91" s="383"/>
      <c r="AS91" s="383"/>
      <c r="AT91" s="383"/>
      <c r="AU91" s="103" t="s">
        <v>2353</v>
      </c>
      <c r="AV91" s="103" t="s">
        <v>2877</v>
      </c>
      <c r="AW91" s="373">
        <v>45048</v>
      </c>
      <c r="AX91" s="103" t="s">
        <v>3606</v>
      </c>
      <c r="AY91" s="393"/>
      <c r="AZ91" s="393"/>
      <c r="BA91" s="393"/>
      <c r="BB91" s="393"/>
      <c r="BC91" s="103"/>
      <c r="BD91" s="103"/>
      <c r="BE91" s="103"/>
      <c r="BF91" s="103"/>
      <c r="BG91" s="103"/>
    </row>
    <row r="92" spans="1:59" ht="75" x14ac:dyDescent="0.25">
      <c r="A92" s="385" t="s">
        <v>834</v>
      </c>
      <c r="B92" s="385" t="s">
        <v>493</v>
      </c>
      <c r="C92" s="390" t="s">
        <v>231</v>
      </c>
      <c r="D92" s="390" t="s">
        <v>3725</v>
      </c>
      <c r="E92" s="390" t="s">
        <v>248</v>
      </c>
      <c r="F92" s="372" t="s">
        <v>3726</v>
      </c>
      <c r="G92" s="372" t="s">
        <v>836</v>
      </c>
      <c r="H92" s="373">
        <v>44197</v>
      </c>
      <c r="I92" s="373">
        <v>2958465</v>
      </c>
      <c r="J92" s="374" t="s">
        <v>147</v>
      </c>
      <c r="K92" s="374" t="s">
        <v>3469</v>
      </c>
      <c r="L92" s="371" t="s">
        <v>3727</v>
      </c>
      <c r="M92" s="371" t="s">
        <v>3481</v>
      </c>
      <c r="N92" s="103" t="s">
        <v>23</v>
      </c>
      <c r="O92" s="103" t="s">
        <v>244</v>
      </c>
      <c r="P92" s="103" t="s">
        <v>3472</v>
      </c>
      <c r="Q92" s="103" t="s">
        <v>232</v>
      </c>
      <c r="R92" s="103" t="s">
        <v>232</v>
      </c>
      <c r="S92" s="103" t="s">
        <v>232</v>
      </c>
      <c r="T92" s="103" t="s">
        <v>232</v>
      </c>
      <c r="U92" s="103" t="s">
        <v>232</v>
      </c>
      <c r="V92" s="103" t="s">
        <v>232</v>
      </c>
      <c r="W92" s="103" t="s">
        <v>232</v>
      </c>
      <c r="X92" s="103" t="s">
        <v>232</v>
      </c>
      <c r="Y92" s="103" t="s">
        <v>232</v>
      </c>
      <c r="Z92" s="103" t="s">
        <v>232</v>
      </c>
      <c r="AA92" s="103" t="s">
        <v>232</v>
      </c>
      <c r="AB92" s="103" t="s">
        <v>232</v>
      </c>
      <c r="AC92" s="103" t="s">
        <v>232</v>
      </c>
      <c r="AD92" s="103" t="s">
        <v>232</v>
      </c>
      <c r="AE92" s="103" t="s">
        <v>232</v>
      </c>
      <c r="AF92" s="103" t="s">
        <v>232</v>
      </c>
      <c r="AG92" s="103" t="s">
        <v>232</v>
      </c>
      <c r="AH92" s="103" t="s">
        <v>232</v>
      </c>
      <c r="AI92" s="103" t="s">
        <v>232</v>
      </c>
      <c r="AJ92" s="383"/>
      <c r="AK92" s="103" t="s">
        <v>232</v>
      </c>
      <c r="AL92" s="103" t="s">
        <v>232</v>
      </c>
      <c r="AM92" s="103" t="s">
        <v>232</v>
      </c>
      <c r="AN92" s="103" t="s">
        <v>232</v>
      </c>
      <c r="AO92" s="103" t="s">
        <v>232</v>
      </c>
      <c r="AP92" s="103"/>
      <c r="AQ92" s="103"/>
      <c r="AR92" s="103"/>
      <c r="AS92" s="103"/>
      <c r="AT92" s="103"/>
      <c r="AU92" s="103" t="s">
        <v>2353</v>
      </c>
      <c r="AV92" s="376" t="s">
        <v>3473</v>
      </c>
      <c r="AW92" s="377">
        <v>45001</v>
      </c>
      <c r="AX92" s="103"/>
      <c r="AY92" s="393"/>
      <c r="AZ92" s="393"/>
      <c r="BA92" s="393"/>
      <c r="BB92" s="393"/>
      <c r="BC92" s="103"/>
      <c r="BD92" s="103"/>
      <c r="BE92" s="103"/>
      <c r="BF92" s="103"/>
      <c r="BG92" s="103"/>
    </row>
    <row r="93" spans="1:59" ht="75" x14ac:dyDescent="0.25">
      <c r="A93" s="385" t="s">
        <v>834</v>
      </c>
      <c r="B93" s="385" t="s">
        <v>493</v>
      </c>
      <c r="C93" s="390" t="s">
        <v>231</v>
      </c>
      <c r="D93" s="390" t="s">
        <v>3725</v>
      </c>
      <c r="E93" s="390" t="s">
        <v>327</v>
      </c>
      <c r="F93" s="372" t="s">
        <v>3728</v>
      </c>
      <c r="G93" s="372" t="s">
        <v>836</v>
      </c>
      <c r="H93" s="373">
        <v>44197</v>
      </c>
      <c r="I93" s="373">
        <v>2958465</v>
      </c>
      <c r="J93" s="374" t="s">
        <v>147</v>
      </c>
      <c r="K93" s="374" t="s">
        <v>3469</v>
      </c>
      <c r="L93" s="371" t="s">
        <v>3727</v>
      </c>
      <c r="M93" s="371" t="s">
        <v>3503</v>
      </c>
      <c r="N93" s="103" t="s">
        <v>23</v>
      </c>
      <c r="O93" s="103" t="s">
        <v>244</v>
      </c>
      <c r="P93" s="103" t="s">
        <v>3472</v>
      </c>
      <c r="Q93" s="103" t="s">
        <v>232</v>
      </c>
      <c r="R93" s="103" t="s">
        <v>232</v>
      </c>
      <c r="S93" s="103" t="s">
        <v>232</v>
      </c>
      <c r="T93" s="103" t="s">
        <v>232</v>
      </c>
      <c r="U93" s="103" t="s">
        <v>232</v>
      </c>
      <c r="V93" s="103" t="s">
        <v>232</v>
      </c>
      <c r="W93" s="103" t="s">
        <v>232</v>
      </c>
      <c r="X93" s="103" t="s">
        <v>232</v>
      </c>
      <c r="Y93" s="103" t="s">
        <v>232</v>
      </c>
      <c r="Z93" s="103" t="s">
        <v>232</v>
      </c>
      <c r="AA93" s="103" t="s">
        <v>232</v>
      </c>
      <c r="AB93" s="103" t="s">
        <v>232</v>
      </c>
      <c r="AC93" s="103" t="s">
        <v>232</v>
      </c>
      <c r="AD93" s="103" t="s">
        <v>232</v>
      </c>
      <c r="AE93" s="103" t="s">
        <v>232</v>
      </c>
      <c r="AF93" s="103" t="s">
        <v>232</v>
      </c>
      <c r="AG93" s="103" t="s">
        <v>232</v>
      </c>
      <c r="AH93" s="103" t="s">
        <v>232</v>
      </c>
      <c r="AI93" s="103" t="s">
        <v>232</v>
      </c>
      <c r="AJ93" s="383"/>
      <c r="AK93" s="103" t="s">
        <v>232</v>
      </c>
      <c r="AL93" s="103" t="s">
        <v>232</v>
      </c>
      <c r="AM93" s="103" t="s">
        <v>232</v>
      </c>
      <c r="AN93" s="103" t="s">
        <v>232</v>
      </c>
      <c r="AO93" s="103" t="s">
        <v>232</v>
      </c>
      <c r="AP93" s="103"/>
      <c r="AQ93" s="103"/>
      <c r="AR93" s="103"/>
      <c r="AS93" s="103"/>
      <c r="AT93" s="103"/>
      <c r="AU93" s="103" t="s">
        <v>2353</v>
      </c>
      <c r="AV93" s="376" t="s">
        <v>3473</v>
      </c>
      <c r="AW93" s="377">
        <v>45001</v>
      </c>
      <c r="AX93" s="103"/>
      <c r="AY93" s="393"/>
      <c r="AZ93" s="393"/>
      <c r="BA93" s="393"/>
      <c r="BB93" s="393"/>
      <c r="BC93" s="103"/>
      <c r="BD93" s="103"/>
      <c r="BE93" s="103"/>
      <c r="BF93" s="103"/>
      <c r="BG93" s="103"/>
    </row>
    <row r="94" spans="1:59" ht="75" x14ac:dyDescent="0.25">
      <c r="A94" s="385" t="s">
        <v>834</v>
      </c>
      <c r="B94" s="385" t="s">
        <v>493</v>
      </c>
      <c r="C94" s="390" t="s">
        <v>231</v>
      </c>
      <c r="D94" s="390" t="s">
        <v>3725</v>
      </c>
      <c r="E94" s="390" t="s">
        <v>329</v>
      </c>
      <c r="F94" s="372" t="s">
        <v>3729</v>
      </c>
      <c r="G94" s="372" t="s">
        <v>836</v>
      </c>
      <c r="H94" s="373">
        <v>44197</v>
      </c>
      <c r="I94" s="373">
        <v>2958465</v>
      </c>
      <c r="J94" s="374" t="s">
        <v>147</v>
      </c>
      <c r="K94" s="374" t="s">
        <v>3469</v>
      </c>
      <c r="L94" s="371" t="s">
        <v>3727</v>
      </c>
      <c r="M94" s="371" t="s">
        <v>3484</v>
      </c>
      <c r="N94" s="103" t="s">
        <v>23</v>
      </c>
      <c r="O94" s="103" t="s">
        <v>244</v>
      </c>
      <c r="P94" s="103" t="s">
        <v>3472</v>
      </c>
      <c r="Q94" s="103" t="s">
        <v>232</v>
      </c>
      <c r="R94" s="103" t="s">
        <v>232</v>
      </c>
      <c r="S94" s="103" t="s">
        <v>232</v>
      </c>
      <c r="T94" s="103" t="s">
        <v>232</v>
      </c>
      <c r="U94" s="103" t="s">
        <v>232</v>
      </c>
      <c r="V94" s="103" t="s">
        <v>232</v>
      </c>
      <c r="W94" s="103" t="s">
        <v>232</v>
      </c>
      <c r="X94" s="103" t="s">
        <v>232</v>
      </c>
      <c r="Y94" s="103" t="s">
        <v>232</v>
      </c>
      <c r="Z94" s="103" t="s">
        <v>232</v>
      </c>
      <c r="AA94" s="103" t="s">
        <v>232</v>
      </c>
      <c r="AB94" s="103" t="s">
        <v>232</v>
      </c>
      <c r="AC94" s="103" t="s">
        <v>232</v>
      </c>
      <c r="AD94" s="103" t="s">
        <v>232</v>
      </c>
      <c r="AE94" s="103" t="s">
        <v>232</v>
      </c>
      <c r="AF94" s="103" t="s">
        <v>232</v>
      </c>
      <c r="AG94" s="103" t="s">
        <v>232</v>
      </c>
      <c r="AH94" s="103" t="s">
        <v>232</v>
      </c>
      <c r="AI94" s="103" t="s">
        <v>232</v>
      </c>
      <c r="AJ94" s="383"/>
      <c r="AK94" s="103" t="s">
        <v>232</v>
      </c>
      <c r="AL94" s="103" t="s">
        <v>232</v>
      </c>
      <c r="AM94" s="103" t="s">
        <v>232</v>
      </c>
      <c r="AN94" s="103" t="s">
        <v>232</v>
      </c>
      <c r="AO94" s="103" t="s">
        <v>232</v>
      </c>
      <c r="AP94" s="103"/>
      <c r="AQ94" s="103"/>
      <c r="AR94" s="103"/>
      <c r="AS94" s="103"/>
      <c r="AT94" s="103"/>
      <c r="AU94" s="103" t="s">
        <v>2353</v>
      </c>
      <c r="AV94" s="376" t="s">
        <v>3473</v>
      </c>
      <c r="AW94" s="377">
        <v>45001</v>
      </c>
      <c r="AX94" s="103"/>
      <c r="AY94" s="393"/>
      <c r="AZ94" s="393"/>
      <c r="BA94" s="393"/>
      <c r="BB94" s="393"/>
      <c r="BC94" s="103"/>
      <c r="BD94" s="103"/>
      <c r="BE94" s="103"/>
      <c r="BF94" s="103"/>
      <c r="BG94" s="103"/>
    </row>
    <row r="95" spans="1:59" ht="45" x14ac:dyDescent="0.25">
      <c r="A95" s="385" t="s">
        <v>834</v>
      </c>
      <c r="B95" s="385" t="s">
        <v>493</v>
      </c>
      <c r="C95" s="390" t="s">
        <v>231</v>
      </c>
      <c r="D95" s="390" t="s">
        <v>352</v>
      </c>
      <c r="E95" s="390" t="s">
        <v>23</v>
      </c>
      <c r="F95" s="372" t="s">
        <v>3730</v>
      </c>
      <c r="G95" s="372" t="s">
        <v>836</v>
      </c>
      <c r="H95" s="373">
        <v>44197</v>
      </c>
      <c r="I95" s="373">
        <v>2958465</v>
      </c>
      <c r="J95" s="374" t="s">
        <v>147</v>
      </c>
      <c r="K95" s="374" t="s">
        <v>3469</v>
      </c>
      <c r="L95" s="371" t="s">
        <v>3697</v>
      </c>
      <c r="M95" s="371" t="s">
        <v>3475</v>
      </c>
      <c r="N95" s="103" t="s">
        <v>23</v>
      </c>
      <c r="O95" s="103" t="s">
        <v>244</v>
      </c>
      <c r="P95" s="103" t="s">
        <v>3472</v>
      </c>
      <c r="Q95" s="103" t="s">
        <v>232</v>
      </c>
      <c r="R95" s="103" t="s">
        <v>232</v>
      </c>
      <c r="S95" s="103" t="s">
        <v>232</v>
      </c>
      <c r="T95" s="103" t="s">
        <v>232</v>
      </c>
      <c r="U95" s="103" t="s">
        <v>232</v>
      </c>
      <c r="V95" s="103" t="s">
        <v>232</v>
      </c>
      <c r="W95" s="103" t="s">
        <v>232</v>
      </c>
      <c r="X95" s="103" t="s">
        <v>232</v>
      </c>
      <c r="Y95" s="103" t="s">
        <v>232</v>
      </c>
      <c r="Z95" s="103" t="s">
        <v>232</v>
      </c>
      <c r="AA95" s="103" t="s">
        <v>232</v>
      </c>
      <c r="AB95" s="103" t="s">
        <v>232</v>
      </c>
      <c r="AC95" s="103" t="s">
        <v>232</v>
      </c>
      <c r="AD95" s="103" t="s">
        <v>232</v>
      </c>
      <c r="AE95" s="103" t="s">
        <v>232</v>
      </c>
      <c r="AF95" s="103" t="s">
        <v>232</v>
      </c>
      <c r="AG95" s="103" t="s">
        <v>232</v>
      </c>
      <c r="AH95" s="103" t="s">
        <v>232</v>
      </c>
      <c r="AI95" s="103" t="s">
        <v>232</v>
      </c>
      <c r="AJ95" s="383"/>
      <c r="AK95" s="103" t="s">
        <v>232</v>
      </c>
      <c r="AL95" s="103" t="s">
        <v>232</v>
      </c>
      <c r="AM95" s="103" t="s">
        <v>232</v>
      </c>
      <c r="AN95" s="103" t="s">
        <v>232</v>
      </c>
      <c r="AO95" s="103" t="s">
        <v>232</v>
      </c>
      <c r="AP95" s="103"/>
      <c r="AQ95" s="103"/>
      <c r="AR95" s="103"/>
      <c r="AS95" s="103"/>
      <c r="AT95" s="103"/>
      <c r="AU95" s="103" t="s">
        <v>2353</v>
      </c>
      <c r="AV95" s="376" t="s">
        <v>3473</v>
      </c>
      <c r="AW95" s="377">
        <v>45001</v>
      </c>
      <c r="AX95" s="103"/>
      <c r="AY95" s="393"/>
      <c r="AZ95" s="393"/>
      <c r="BA95" s="393"/>
      <c r="BB95" s="393"/>
      <c r="BC95" s="103"/>
      <c r="BD95" s="103"/>
      <c r="BE95" s="103"/>
      <c r="BF95" s="103"/>
      <c r="BG95" s="103"/>
    </row>
    <row r="96" spans="1:59" ht="30" x14ac:dyDescent="0.25">
      <c r="A96" s="385" t="s">
        <v>834</v>
      </c>
      <c r="B96" s="385" t="s">
        <v>493</v>
      </c>
      <c r="C96" s="390" t="s">
        <v>231</v>
      </c>
      <c r="D96" s="390" t="s">
        <v>352</v>
      </c>
      <c r="E96" s="390" t="s">
        <v>360</v>
      </c>
      <c r="F96" s="372" t="s">
        <v>3731</v>
      </c>
      <c r="G96" s="372" t="s">
        <v>836</v>
      </c>
      <c r="H96" s="373">
        <v>44197</v>
      </c>
      <c r="I96" s="373">
        <v>2958465</v>
      </c>
      <c r="J96" s="374" t="s">
        <v>147</v>
      </c>
      <c r="K96" s="374" t="s">
        <v>3469</v>
      </c>
      <c r="L96" s="371" t="s">
        <v>3697</v>
      </c>
      <c r="M96" s="371" t="s">
        <v>3490</v>
      </c>
      <c r="N96" s="103" t="s">
        <v>23</v>
      </c>
      <c r="O96" s="103" t="s">
        <v>244</v>
      </c>
      <c r="P96" s="103" t="s">
        <v>3472</v>
      </c>
      <c r="Q96" s="103" t="s">
        <v>232</v>
      </c>
      <c r="R96" s="103" t="s">
        <v>232</v>
      </c>
      <c r="S96" s="103" t="s">
        <v>232</v>
      </c>
      <c r="T96" s="103" t="s">
        <v>232</v>
      </c>
      <c r="U96" s="103" t="s">
        <v>232</v>
      </c>
      <c r="V96" s="103" t="s">
        <v>232</v>
      </c>
      <c r="W96" s="103" t="s">
        <v>232</v>
      </c>
      <c r="X96" s="103" t="s">
        <v>232</v>
      </c>
      <c r="Y96" s="103" t="s">
        <v>232</v>
      </c>
      <c r="Z96" s="103" t="s">
        <v>232</v>
      </c>
      <c r="AA96" s="103" t="s">
        <v>232</v>
      </c>
      <c r="AB96" s="103" t="s">
        <v>232</v>
      </c>
      <c r="AC96" s="103" t="s">
        <v>232</v>
      </c>
      <c r="AD96" s="103" t="s">
        <v>232</v>
      </c>
      <c r="AE96" s="103" t="s">
        <v>232</v>
      </c>
      <c r="AF96" s="103" t="s">
        <v>232</v>
      </c>
      <c r="AG96" s="103" t="s">
        <v>232</v>
      </c>
      <c r="AH96" s="103" t="s">
        <v>232</v>
      </c>
      <c r="AI96" s="103" t="s">
        <v>232</v>
      </c>
      <c r="AJ96" s="383"/>
      <c r="AK96" s="103" t="s">
        <v>232</v>
      </c>
      <c r="AL96" s="103" t="s">
        <v>232</v>
      </c>
      <c r="AM96" s="103" t="s">
        <v>232</v>
      </c>
      <c r="AN96" s="103" t="s">
        <v>232</v>
      </c>
      <c r="AO96" s="103" t="s">
        <v>232</v>
      </c>
      <c r="AP96" s="103"/>
      <c r="AQ96" s="103"/>
      <c r="AR96" s="103"/>
      <c r="AS96" s="103"/>
      <c r="AT96" s="103"/>
      <c r="AU96" s="103" t="s">
        <v>2353</v>
      </c>
      <c r="AV96" s="376" t="s">
        <v>3473</v>
      </c>
      <c r="AW96" s="377">
        <v>45001</v>
      </c>
      <c r="AX96" s="103"/>
      <c r="AY96" s="393"/>
      <c r="AZ96" s="393"/>
      <c r="BA96" s="393"/>
      <c r="BB96" s="393"/>
      <c r="BC96" s="103"/>
      <c r="BD96" s="103"/>
      <c r="BE96" s="103"/>
      <c r="BF96" s="103"/>
      <c r="BG96" s="103"/>
    </row>
    <row r="97" spans="1:59" ht="45" x14ac:dyDescent="0.25">
      <c r="A97" s="385" t="s">
        <v>834</v>
      </c>
      <c r="B97" s="385" t="s">
        <v>493</v>
      </c>
      <c r="C97" s="390" t="s">
        <v>231</v>
      </c>
      <c r="D97" s="390" t="s">
        <v>352</v>
      </c>
      <c r="E97" s="390" t="s">
        <v>438</v>
      </c>
      <c r="F97" s="372" t="s">
        <v>3732</v>
      </c>
      <c r="G97" s="372" t="s">
        <v>836</v>
      </c>
      <c r="H97" s="373">
        <v>44197</v>
      </c>
      <c r="I97" s="373">
        <v>2958465</v>
      </c>
      <c r="J97" s="374" t="s">
        <v>147</v>
      </c>
      <c r="K97" s="374" t="s">
        <v>3469</v>
      </c>
      <c r="L97" s="371" t="s">
        <v>3697</v>
      </c>
      <c r="M97" s="371" t="s">
        <v>3492</v>
      </c>
      <c r="N97" s="103" t="s">
        <v>23</v>
      </c>
      <c r="O97" s="103" t="s">
        <v>244</v>
      </c>
      <c r="P97" s="103" t="s">
        <v>3472</v>
      </c>
      <c r="Q97" s="103" t="s">
        <v>232</v>
      </c>
      <c r="R97" s="103" t="s">
        <v>232</v>
      </c>
      <c r="S97" s="103" t="s">
        <v>232</v>
      </c>
      <c r="T97" s="103" t="s">
        <v>232</v>
      </c>
      <c r="U97" s="103" t="s">
        <v>232</v>
      </c>
      <c r="V97" s="103" t="s">
        <v>232</v>
      </c>
      <c r="W97" s="103" t="s">
        <v>232</v>
      </c>
      <c r="X97" s="103" t="s">
        <v>232</v>
      </c>
      <c r="Y97" s="103" t="s">
        <v>232</v>
      </c>
      <c r="Z97" s="103" t="s">
        <v>232</v>
      </c>
      <c r="AA97" s="103" t="s">
        <v>232</v>
      </c>
      <c r="AB97" s="103" t="s">
        <v>232</v>
      </c>
      <c r="AC97" s="103" t="s">
        <v>232</v>
      </c>
      <c r="AD97" s="103" t="s">
        <v>232</v>
      </c>
      <c r="AE97" s="103" t="s">
        <v>232</v>
      </c>
      <c r="AF97" s="103" t="s">
        <v>232</v>
      </c>
      <c r="AG97" s="103" t="s">
        <v>232</v>
      </c>
      <c r="AH97" s="103" t="s">
        <v>232</v>
      </c>
      <c r="AI97" s="103" t="s">
        <v>232</v>
      </c>
      <c r="AJ97" s="383"/>
      <c r="AK97" s="103" t="s">
        <v>232</v>
      </c>
      <c r="AL97" s="103" t="s">
        <v>232</v>
      </c>
      <c r="AM97" s="103" t="s">
        <v>232</v>
      </c>
      <c r="AN97" s="103" t="s">
        <v>232</v>
      </c>
      <c r="AO97" s="103" t="s">
        <v>232</v>
      </c>
      <c r="AP97" s="103"/>
      <c r="AQ97" s="103"/>
      <c r="AR97" s="103"/>
      <c r="AS97" s="103"/>
      <c r="AT97" s="103"/>
      <c r="AU97" s="103" t="s">
        <v>2353</v>
      </c>
      <c r="AV97" s="376" t="s">
        <v>3473</v>
      </c>
      <c r="AW97" s="377">
        <v>45001</v>
      </c>
      <c r="AX97" s="103"/>
      <c r="AY97" s="393"/>
      <c r="AZ97" s="393"/>
      <c r="BA97" s="393"/>
      <c r="BB97" s="393"/>
      <c r="BC97" s="103"/>
      <c r="BD97" s="103"/>
      <c r="BE97" s="103"/>
      <c r="BF97" s="103"/>
      <c r="BG97" s="103"/>
    </row>
    <row r="98" spans="1:59" ht="60" x14ac:dyDescent="0.25">
      <c r="A98" s="385" t="s">
        <v>834</v>
      </c>
      <c r="B98" s="385" t="s">
        <v>493</v>
      </c>
      <c r="C98" s="390" t="s">
        <v>231</v>
      </c>
      <c r="D98" s="390" t="s">
        <v>352</v>
      </c>
      <c r="E98" s="390" t="s">
        <v>1201</v>
      </c>
      <c r="F98" s="372" t="s">
        <v>3733</v>
      </c>
      <c r="G98" s="372" t="s">
        <v>836</v>
      </c>
      <c r="H98" s="373">
        <v>44197</v>
      </c>
      <c r="I98" s="373">
        <v>2958465</v>
      </c>
      <c r="J98" s="374" t="s">
        <v>147</v>
      </c>
      <c r="K98" s="374" t="s">
        <v>3469</v>
      </c>
      <c r="L98" s="371" t="s">
        <v>3697</v>
      </c>
      <c r="M98" s="371" t="s">
        <v>3494</v>
      </c>
      <c r="N98" s="103" t="s">
        <v>23</v>
      </c>
      <c r="O98" s="103" t="s">
        <v>244</v>
      </c>
      <c r="P98" s="103" t="s">
        <v>3472</v>
      </c>
      <c r="Q98" s="103" t="s">
        <v>232</v>
      </c>
      <c r="R98" s="103" t="s">
        <v>232</v>
      </c>
      <c r="S98" s="103" t="s">
        <v>232</v>
      </c>
      <c r="T98" s="103" t="s">
        <v>232</v>
      </c>
      <c r="U98" s="103" t="s">
        <v>232</v>
      </c>
      <c r="V98" s="103" t="s">
        <v>232</v>
      </c>
      <c r="W98" s="103" t="s">
        <v>232</v>
      </c>
      <c r="X98" s="103" t="s">
        <v>232</v>
      </c>
      <c r="Y98" s="103" t="s">
        <v>232</v>
      </c>
      <c r="Z98" s="103" t="s">
        <v>232</v>
      </c>
      <c r="AA98" s="103" t="s">
        <v>232</v>
      </c>
      <c r="AB98" s="103" t="s">
        <v>232</v>
      </c>
      <c r="AC98" s="103" t="s">
        <v>232</v>
      </c>
      <c r="AD98" s="103" t="s">
        <v>232</v>
      </c>
      <c r="AE98" s="103" t="s">
        <v>232</v>
      </c>
      <c r="AF98" s="103" t="s">
        <v>232</v>
      </c>
      <c r="AG98" s="103" t="s">
        <v>232</v>
      </c>
      <c r="AH98" s="103" t="s">
        <v>232</v>
      </c>
      <c r="AI98" s="103" t="s">
        <v>232</v>
      </c>
      <c r="AJ98" s="383"/>
      <c r="AK98" s="103" t="s">
        <v>232</v>
      </c>
      <c r="AL98" s="103" t="s">
        <v>232</v>
      </c>
      <c r="AM98" s="103" t="s">
        <v>232</v>
      </c>
      <c r="AN98" s="103" t="s">
        <v>232</v>
      </c>
      <c r="AO98" s="103" t="s">
        <v>232</v>
      </c>
      <c r="AP98" s="103"/>
      <c r="AQ98" s="103"/>
      <c r="AR98" s="103"/>
      <c r="AS98" s="103"/>
      <c r="AT98" s="103"/>
      <c r="AU98" s="103" t="s">
        <v>2353</v>
      </c>
      <c r="AV98" s="376" t="s">
        <v>3473</v>
      </c>
      <c r="AW98" s="377">
        <v>45001</v>
      </c>
      <c r="AX98" s="103"/>
      <c r="AY98" s="393"/>
      <c r="AZ98" s="393"/>
      <c r="BA98" s="393"/>
      <c r="BB98" s="393"/>
      <c r="BC98" s="103"/>
      <c r="BD98" s="103"/>
      <c r="BE98" s="103"/>
      <c r="BF98" s="103"/>
      <c r="BG98" s="103"/>
    </row>
    <row r="99" spans="1:59" ht="60" x14ac:dyDescent="0.25">
      <c r="A99" s="385" t="s">
        <v>834</v>
      </c>
      <c r="B99" s="385" t="s">
        <v>493</v>
      </c>
      <c r="C99" s="390" t="s">
        <v>231</v>
      </c>
      <c r="D99" s="390" t="s">
        <v>3734</v>
      </c>
      <c r="E99" s="390" t="s">
        <v>483</v>
      </c>
      <c r="F99" s="372" t="s">
        <v>3735</v>
      </c>
      <c r="G99" s="372" t="s">
        <v>836</v>
      </c>
      <c r="H99" s="373">
        <v>44197</v>
      </c>
      <c r="I99" s="373">
        <v>2958465</v>
      </c>
      <c r="J99" s="374" t="s">
        <v>147</v>
      </c>
      <c r="K99" s="374" t="s">
        <v>3469</v>
      </c>
      <c r="L99" s="371" t="s">
        <v>3697</v>
      </c>
      <c r="M99" s="371" t="s">
        <v>3497</v>
      </c>
      <c r="N99" s="103" t="s">
        <v>23</v>
      </c>
      <c r="O99" s="103" t="s">
        <v>244</v>
      </c>
      <c r="P99" s="103" t="s">
        <v>3472</v>
      </c>
      <c r="Q99" s="103" t="s">
        <v>232</v>
      </c>
      <c r="R99" s="103" t="s">
        <v>232</v>
      </c>
      <c r="S99" s="103" t="s">
        <v>232</v>
      </c>
      <c r="T99" s="103" t="s">
        <v>232</v>
      </c>
      <c r="U99" s="103" t="s">
        <v>232</v>
      </c>
      <c r="V99" s="103" t="s">
        <v>232</v>
      </c>
      <c r="W99" s="103" t="s">
        <v>232</v>
      </c>
      <c r="X99" s="103" t="s">
        <v>232</v>
      </c>
      <c r="Y99" s="103" t="s">
        <v>232</v>
      </c>
      <c r="Z99" s="103" t="s">
        <v>232</v>
      </c>
      <c r="AA99" s="103" t="s">
        <v>232</v>
      </c>
      <c r="AB99" s="103" t="s">
        <v>232</v>
      </c>
      <c r="AC99" s="103" t="s">
        <v>232</v>
      </c>
      <c r="AD99" s="103" t="s">
        <v>232</v>
      </c>
      <c r="AE99" s="103" t="s">
        <v>232</v>
      </c>
      <c r="AF99" s="103" t="s">
        <v>232</v>
      </c>
      <c r="AG99" s="103" t="s">
        <v>232</v>
      </c>
      <c r="AH99" s="103" t="s">
        <v>232</v>
      </c>
      <c r="AI99" s="103" t="s">
        <v>232</v>
      </c>
      <c r="AJ99" s="383"/>
      <c r="AK99" s="103" t="s">
        <v>232</v>
      </c>
      <c r="AL99" s="103" t="s">
        <v>232</v>
      </c>
      <c r="AM99" s="103" t="s">
        <v>232</v>
      </c>
      <c r="AN99" s="103" t="s">
        <v>232</v>
      </c>
      <c r="AO99" s="103" t="s">
        <v>232</v>
      </c>
      <c r="AP99" s="103"/>
      <c r="AQ99" s="103"/>
      <c r="AR99" s="103"/>
      <c r="AS99" s="103"/>
      <c r="AT99" s="103"/>
      <c r="AU99" s="103" t="s">
        <v>2353</v>
      </c>
      <c r="AV99" s="376" t="s">
        <v>3473</v>
      </c>
      <c r="AW99" s="377">
        <v>45001</v>
      </c>
      <c r="AX99" s="103"/>
      <c r="AY99" s="393"/>
      <c r="AZ99" s="393"/>
      <c r="BA99" s="393"/>
      <c r="BB99" s="393"/>
      <c r="BC99" s="103"/>
      <c r="BD99" s="103"/>
      <c r="BE99" s="103"/>
      <c r="BF99" s="103"/>
      <c r="BG99" s="103"/>
    </row>
    <row r="100" spans="1:59" ht="45" x14ac:dyDescent="0.25">
      <c r="A100" s="370" t="s">
        <v>834</v>
      </c>
      <c r="B100" s="370" t="s">
        <v>493</v>
      </c>
      <c r="C100" s="390" t="s">
        <v>231</v>
      </c>
      <c r="D100" s="390" t="s">
        <v>352</v>
      </c>
      <c r="E100" s="390" t="s">
        <v>485</v>
      </c>
      <c r="F100" s="372" t="s">
        <v>3736</v>
      </c>
      <c r="G100" s="372" t="s">
        <v>836</v>
      </c>
      <c r="H100" s="373">
        <v>44197</v>
      </c>
      <c r="I100" s="373">
        <v>2958465</v>
      </c>
      <c r="J100" s="374" t="s">
        <v>147</v>
      </c>
      <c r="K100" s="374" t="s">
        <v>3469</v>
      </c>
      <c r="L100" s="371" t="s">
        <v>3697</v>
      </c>
      <c r="M100" s="371" t="s">
        <v>3499</v>
      </c>
      <c r="N100" s="103" t="s">
        <v>23</v>
      </c>
      <c r="O100" s="103" t="s">
        <v>244</v>
      </c>
      <c r="P100" s="103" t="s">
        <v>3472</v>
      </c>
      <c r="Q100" s="103" t="s">
        <v>232</v>
      </c>
      <c r="R100" s="103" t="s">
        <v>232</v>
      </c>
      <c r="S100" s="103" t="s">
        <v>232</v>
      </c>
      <c r="T100" s="103" t="s">
        <v>232</v>
      </c>
      <c r="U100" s="103" t="s">
        <v>232</v>
      </c>
      <c r="V100" s="103" t="s">
        <v>232</v>
      </c>
      <c r="W100" s="103" t="s">
        <v>232</v>
      </c>
      <c r="X100" s="103" t="s">
        <v>232</v>
      </c>
      <c r="Y100" s="103" t="s">
        <v>232</v>
      </c>
      <c r="Z100" s="103" t="s">
        <v>232</v>
      </c>
      <c r="AA100" s="103" t="s">
        <v>232</v>
      </c>
      <c r="AB100" s="103" t="s">
        <v>232</v>
      </c>
      <c r="AC100" s="103" t="s">
        <v>232</v>
      </c>
      <c r="AD100" s="103" t="s">
        <v>232</v>
      </c>
      <c r="AE100" s="103" t="s">
        <v>232</v>
      </c>
      <c r="AF100" s="103" t="s">
        <v>232</v>
      </c>
      <c r="AG100" s="103" t="s">
        <v>232</v>
      </c>
      <c r="AH100" s="103" t="s">
        <v>232</v>
      </c>
      <c r="AI100" s="103" t="s">
        <v>232</v>
      </c>
      <c r="AJ100" s="383"/>
      <c r="AK100" s="103" t="s">
        <v>232</v>
      </c>
      <c r="AL100" s="103" t="s">
        <v>232</v>
      </c>
      <c r="AM100" s="103" t="s">
        <v>232</v>
      </c>
      <c r="AN100" s="103" t="s">
        <v>232</v>
      </c>
      <c r="AO100" s="103" t="s">
        <v>232</v>
      </c>
      <c r="AP100" s="103"/>
      <c r="AQ100" s="103"/>
      <c r="AR100" s="103"/>
      <c r="AS100" s="103"/>
      <c r="AT100" s="103"/>
      <c r="AU100" s="103" t="s">
        <v>2353</v>
      </c>
      <c r="AV100" s="376" t="s">
        <v>3473</v>
      </c>
      <c r="AW100" s="377">
        <v>45001</v>
      </c>
      <c r="AX100" s="103"/>
      <c r="AY100" s="393"/>
      <c r="AZ100" s="393"/>
      <c r="BA100" s="393"/>
      <c r="BB100" s="393"/>
      <c r="BC100" s="103"/>
      <c r="BD100" s="103"/>
      <c r="BE100" s="103"/>
      <c r="BF100" s="103"/>
      <c r="BG100" s="103"/>
    </row>
    <row r="101" spans="1:59" ht="45" x14ac:dyDescent="0.25">
      <c r="A101" s="385" t="s">
        <v>834</v>
      </c>
      <c r="B101" s="370" t="s">
        <v>493</v>
      </c>
      <c r="C101" s="390" t="s">
        <v>231</v>
      </c>
      <c r="D101" s="390" t="s">
        <v>490</v>
      </c>
      <c r="E101" s="390" t="s">
        <v>23</v>
      </c>
      <c r="F101" s="372" t="s">
        <v>3737</v>
      </c>
      <c r="G101" s="372" t="s">
        <v>836</v>
      </c>
      <c r="H101" s="373">
        <v>44197</v>
      </c>
      <c r="I101" s="373">
        <v>2958465</v>
      </c>
      <c r="J101" s="374" t="s">
        <v>147</v>
      </c>
      <c r="K101" s="374" t="s">
        <v>3469</v>
      </c>
      <c r="L101" s="371" t="s">
        <v>3697</v>
      </c>
      <c r="M101" s="371" t="s">
        <v>3477</v>
      </c>
      <c r="N101" s="103" t="s">
        <v>23</v>
      </c>
      <c r="O101" s="103" t="s">
        <v>244</v>
      </c>
      <c r="P101" s="103" t="s">
        <v>3472</v>
      </c>
      <c r="Q101" s="103" t="s">
        <v>232</v>
      </c>
      <c r="R101" s="103" t="s">
        <v>232</v>
      </c>
      <c r="S101" s="103" t="s">
        <v>232</v>
      </c>
      <c r="T101" s="103" t="s">
        <v>232</v>
      </c>
      <c r="U101" s="103" t="s">
        <v>232</v>
      </c>
      <c r="V101" s="103" t="s">
        <v>232</v>
      </c>
      <c r="W101" s="103" t="s">
        <v>232</v>
      </c>
      <c r="X101" s="103" t="s">
        <v>232</v>
      </c>
      <c r="Y101" s="103" t="s">
        <v>232</v>
      </c>
      <c r="Z101" s="103" t="s">
        <v>232</v>
      </c>
      <c r="AA101" s="103" t="s">
        <v>232</v>
      </c>
      <c r="AB101" s="103" t="s">
        <v>232</v>
      </c>
      <c r="AC101" s="103" t="s">
        <v>232</v>
      </c>
      <c r="AD101" s="103" t="s">
        <v>232</v>
      </c>
      <c r="AE101" s="103" t="s">
        <v>232</v>
      </c>
      <c r="AF101" s="103" t="s">
        <v>232</v>
      </c>
      <c r="AG101" s="103" t="s">
        <v>232</v>
      </c>
      <c r="AH101" s="103" t="s">
        <v>232</v>
      </c>
      <c r="AI101" s="103" t="s">
        <v>232</v>
      </c>
      <c r="AJ101" s="383"/>
      <c r="AK101" s="103" t="s">
        <v>232</v>
      </c>
      <c r="AL101" s="103" t="s">
        <v>232</v>
      </c>
      <c r="AM101" s="103" t="s">
        <v>232</v>
      </c>
      <c r="AN101" s="103" t="s">
        <v>232</v>
      </c>
      <c r="AO101" s="103" t="s">
        <v>232</v>
      </c>
      <c r="AP101" s="103"/>
      <c r="AQ101" s="103"/>
      <c r="AR101" s="103"/>
      <c r="AS101" s="103"/>
      <c r="AT101" s="103"/>
      <c r="AU101" s="103" t="s">
        <v>2353</v>
      </c>
      <c r="AV101" s="376" t="s">
        <v>3473</v>
      </c>
      <c r="AW101" s="377">
        <v>45001</v>
      </c>
      <c r="AX101" s="103"/>
      <c r="AY101" s="393"/>
      <c r="AZ101" s="393"/>
      <c r="BA101" s="393"/>
      <c r="BB101" s="393"/>
      <c r="BC101" s="103"/>
      <c r="BD101" s="103"/>
      <c r="BE101" s="103"/>
      <c r="BF101" s="103"/>
      <c r="BG101" s="103"/>
    </row>
    <row r="102" spans="1:59" ht="45" x14ac:dyDescent="0.25">
      <c r="A102" s="370" t="s">
        <v>834</v>
      </c>
      <c r="B102" s="370" t="s">
        <v>493</v>
      </c>
      <c r="C102" s="371" t="s">
        <v>231</v>
      </c>
      <c r="D102" s="371" t="s">
        <v>1242</v>
      </c>
      <c r="E102" s="371" t="s">
        <v>23</v>
      </c>
      <c r="F102" s="372" t="s">
        <v>3738</v>
      </c>
      <c r="G102" s="372" t="s">
        <v>836</v>
      </c>
      <c r="H102" s="373">
        <v>44197</v>
      </c>
      <c r="I102" s="373">
        <v>2958465</v>
      </c>
      <c r="J102" s="374" t="s">
        <v>147</v>
      </c>
      <c r="K102" s="374" t="s">
        <v>3469</v>
      </c>
      <c r="L102" s="371" t="s">
        <v>3697</v>
      </c>
      <c r="M102" s="371" t="s">
        <v>3624</v>
      </c>
      <c r="N102" s="103" t="s">
        <v>23</v>
      </c>
      <c r="O102" s="103" t="s">
        <v>244</v>
      </c>
      <c r="P102" s="103" t="s">
        <v>3472</v>
      </c>
      <c r="Q102" s="103" t="s">
        <v>232</v>
      </c>
      <c r="R102" s="103" t="s">
        <v>232</v>
      </c>
      <c r="S102" s="103" t="s">
        <v>232</v>
      </c>
      <c r="T102" s="103" t="s">
        <v>232</v>
      </c>
      <c r="U102" s="103" t="s">
        <v>232</v>
      </c>
      <c r="V102" s="103" t="s">
        <v>232</v>
      </c>
      <c r="W102" s="103" t="s">
        <v>232</v>
      </c>
      <c r="X102" s="103" t="s">
        <v>232</v>
      </c>
      <c r="Y102" s="103" t="s">
        <v>232</v>
      </c>
      <c r="Z102" s="103" t="s">
        <v>232</v>
      </c>
      <c r="AA102" s="103" t="s">
        <v>232</v>
      </c>
      <c r="AB102" s="103" t="s">
        <v>232</v>
      </c>
      <c r="AC102" s="103" t="s">
        <v>232</v>
      </c>
      <c r="AD102" s="103" t="s">
        <v>232</v>
      </c>
      <c r="AE102" s="103" t="s">
        <v>232</v>
      </c>
      <c r="AF102" s="103" t="s">
        <v>232</v>
      </c>
      <c r="AG102" s="103" t="s">
        <v>232</v>
      </c>
      <c r="AH102" s="103" t="s">
        <v>232</v>
      </c>
      <c r="AI102" s="103" t="s">
        <v>232</v>
      </c>
      <c r="AJ102" s="383"/>
      <c r="AK102" s="103" t="s">
        <v>232</v>
      </c>
      <c r="AL102" s="103" t="s">
        <v>232</v>
      </c>
      <c r="AM102" s="103" t="s">
        <v>232</v>
      </c>
      <c r="AN102" s="103" t="s">
        <v>232</v>
      </c>
      <c r="AO102" s="103" t="s">
        <v>232</v>
      </c>
      <c r="AP102" s="103"/>
      <c r="AQ102" s="103"/>
      <c r="AR102" s="103"/>
      <c r="AS102" s="103"/>
      <c r="AT102" s="103"/>
      <c r="AU102" s="103" t="s">
        <v>2353</v>
      </c>
      <c r="AV102" s="376" t="s">
        <v>3473</v>
      </c>
      <c r="AW102" s="377">
        <v>45001</v>
      </c>
      <c r="AX102" s="103"/>
      <c r="AY102" s="393"/>
      <c r="AZ102" s="393"/>
      <c r="BA102" s="393"/>
      <c r="BB102" s="393"/>
      <c r="BC102" s="103"/>
      <c r="BD102" s="103"/>
      <c r="BE102" s="103"/>
      <c r="BF102" s="103"/>
      <c r="BG102" s="103"/>
    </row>
    <row r="103" spans="1:59" ht="30" x14ac:dyDescent="0.25">
      <c r="A103" s="370" t="s">
        <v>834</v>
      </c>
      <c r="B103" s="370" t="s">
        <v>493</v>
      </c>
      <c r="C103" s="371" t="s">
        <v>231</v>
      </c>
      <c r="D103" s="371" t="s">
        <v>519</v>
      </c>
      <c r="E103" s="371" t="s">
        <v>23</v>
      </c>
      <c r="F103" s="372" t="s">
        <v>3739</v>
      </c>
      <c r="G103" s="372" t="s">
        <v>836</v>
      </c>
      <c r="H103" s="373">
        <v>44197</v>
      </c>
      <c r="I103" s="373">
        <v>2958465</v>
      </c>
      <c r="J103" s="374" t="s">
        <v>147</v>
      </c>
      <c r="K103" s="374" t="s">
        <v>3469</v>
      </c>
      <c r="L103" s="371" t="s">
        <v>3697</v>
      </c>
      <c r="M103" s="371" t="s">
        <v>3616</v>
      </c>
      <c r="N103" s="103" t="s">
        <v>23</v>
      </c>
      <c r="O103" s="103" t="s">
        <v>244</v>
      </c>
      <c r="P103" s="103" t="s">
        <v>3472</v>
      </c>
      <c r="Q103" s="103" t="s">
        <v>232</v>
      </c>
      <c r="R103" s="103" t="s">
        <v>232</v>
      </c>
      <c r="S103" s="103" t="s">
        <v>232</v>
      </c>
      <c r="T103" s="103" t="s">
        <v>232</v>
      </c>
      <c r="U103" s="103" t="s">
        <v>232</v>
      </c>
      <c r="V103" s="103" t="s">
        <v>232</v>
      </c>
      <c r="W103" s="103" t="s">
        <v>232</v>
      </c>
      <c r="X103" s="103" t="s">
        <v>232</v>
      </c>
      <c r="Y103" s="103" t="s">
        <v>232</v>
      </c>
      <c r="Z103" s="103" t="s">
        <v>232</v>
      </c>
      <c r="AA103" s="103" t="s">
        <v>232</v>
      </c>
      <c r="AB103" s="103" t="s">
        <v>232</v>
      </c>
      <c r="AC103" s="103" t="s">
        <v>232</v>
      </c>
      <c r="AD103" s="103" t="s">
        <v>232</v>
      </c>
      <c r="AE103" s="103" t="s">
        <v>232</v>
      </c>
      <c r="AF103" s="103" t="s">
        <v>232</v>
      </c>
      <c r="AG103" s="103" t="s">
        <v>232</v>
      </c>
      <c r="AH103" s="103" t="s">
        <v>232</v>
      </c>
      <c r="AI103" s="103" t="s">
        <v>232</v>
      </c>
      <c r="AJ103" s="383"/>
      <c r="AK103" s="103" t="s">
        <v>232</v>
      </c>
      <c r="AL103" s="103" t="s">
        <v>232</v>
      </c>
      <c r="AM103" s="103" t="s">
        <v>232</v>
      </c>
      <c r="AN103" s="103" t="s">
        <v>232</v>
      </c>
      <c r="AO103" s="103" t="s">
        <v>232</v>
      </c>
      <c r="AP103" s="103"/>
      <c r="AQ103" s="103"/>
      <c r="AR103" s="103"/>
      <c r="AS103" s="103"/>
      <c r="AT103" s="103"/>
      <c r="AU103" s="103" t="s">
        <v>2353</v>
      </c>
      <c r="AV103" s="376" t="s">
        <v>3473</v>
      </c>
      <c r="AW103" s="377">
        <v>45001</v>
      </c>
      <c r="AX103" s="103"/>
      <c r="AY103" s="393"/>
      <c r="AZ103" s="393"/>
      <c r="BA103" s="393"/>
      <c r="BB103" s="393"/>
      <c r="BC103" s="103"/>
      <c r="BD103" s="103"/>
      <c r="BE103" s="103"/>
      <c r="BF103" s="103"/>
      <c r="BG103" s="103"/>
    </row>
    <row r="104" spans="1:59" ht="45" x14ac:dyDescent="0.25">
      <c r="A104" s="370" t="s">
        <v>834</v>
      </c>
      <c r="B104" s="370" t="s">
        <v>493</v>
      </c>
      <c r="C104" s="371" t="s">
        <v>231</v>
      </c>
      <c r="D104" s="371" t="s">
        <v>23</v>
      </c>
      <c r="E104" s="371" t="s">
        <v>23</v>
      </c>
      <c r="F104" s="372" t="s">
        <v>3740</v>
      </c>
      <c r="G104" s="372" t="s">
        <v>836</v>
      </c>
      <c r="H104" s="373">
        <v>44197</v>
      </c>
      <c r="I104" s="373">
        <v>2958465</v>
      </c>
      <c r="J104" s="374" t="s">
        <v>147</v>
      </c>
      <c r="K104" s="374" t="s">
        <v>3505</v>
      </c>
      <c r="L104" s="371" t="s">
        <v>3697</v>
      </c>
      <c r="M104" s="371" t="s">
        <v>3535</v>
      </c>
      <c r="N104" s="103" t="s">
        <v>23</v>
      </c>
      <c r="O104" s="103" t="s">
        <v>244</v>
      </c>
      <c r="P104" s="103" t="s">
        <v>3536</v>
      </c>
      <c r="Q104" s="103" t="s">
        <v>232</v>
      </c>
      <c r="R104" s="103" t="s">
        <v>232</v>
      </c>
      <c r="S104" s="103" t="s">
        <v>232</v>
      </c>
      <c r="T104" s="103" t="s">
        <v>232</v>
      </c>
      <c r="U104" s="103" t="s">
        <v>232</v>
      </c>
      <c r="V104" s="103" t="s">
        <v>232</v>
      </c>
      <c r="W104" s="103" t="s">
        <v>232</v>
      </c>
      <c r="X104" s="103" t="s">
        <v>232</v>
      </c>
      <c r="Y104" s="103" t="s">
        <v>232</v>
      </c>
      <c r="Z104" s="103" t="s">
        <v>232</v>
      </c>
      <c r="AA104" s="103" t="s">
        <v>232</v>
      </c>
      <c r="AB104" s="103" t="s">
        <v>232</v>
      </c>
      <c r="AC104" s="103" t="s">
        <v>232</v>
      </c>
      <c r="AD104" s="103" t="s">
        <v>232</v>
      </c>
      <c r="AE104" s="103" t="s">
        <v>232</v>
      </c>
      <c r="AF104" s="103" t="s">
        <v>232</v>
      </c>
      <c r="AG104" s="103" t="s">
        <v>232</v>
      </c>
      <c r="AH104" s="103" t="s">
        <v>232</v>
      </c>
      <c r="AI104" s="103" t="s">
        <v>232</v>
      </c>
      <c r="AJ104" s="103"/>
      <c r="AK104" s="103" t="s">
        <v>232</v>
      </c>
      <c r="AL104" s="103" t="s">
        <v>232</v>
      </c>
      <c r="AM104" s="103" t="s">
        <v>232</v>
      </c>
      <c r="AN104" s="103" t="s">
        <v>232</v>
      </c>
      <c r="AO104" s="103" t="s">
        <v>232</v>
      </c>
      <c r="AP104" s="383"/>
      <c r="AQ104" s="383"/>
      <c r="AR104" s="383"/>
      <c r="AS104" s="383"/>
      <c r="AT104" s="383"/>
      <c r="AU104" s="103" t="s">
        <v>2353</v>
      </c>
      <c r="AV104" s="376" t="s">
        <v>3473</v>
      </c>
      <c r="AW104" s="377">
        <v>45001</v>
      </c>
      <c r="AX104" s="384"/>
      <c r="AY104" s="384"/>
      <c r="AZ104" s="384"/>
      <c r="BA104" s="384"/>
      <c r="BB104" s="384"/>
      <c r="BC104" s="103"/>
      <c r="BD104" s="103"/>
      <c r="BE104" s="103"/>
      <c r="BF104" s="103"/>
      <c r="BG104" s="103"/>
    </row>
    <row r="105" spans="1:59" ht="45" x14ac:dyDescent="0.25">
      <c r="A105" s="370" t="s">
        <v>834</v>
      </c>
      <c r="B105" s="370" t="s">
        <v>493</v>
      </c>
      <c r="C105" s="371" t="s">
        <v>231</v>
      </c>
      <c r="D105" s="370" t="s">
        <v>23</v>
      </c>
      <c r="E105" s="370" t="s">
        <v>23</v>
      </c>
      <c r="F105" s="372" t="s">
        <v>3741</v>
      </c>
      <c r="G105" s="372" t="s">
        <v>836</v>
      </c>
      <c r="H105" s="373">
        <v>44197</v>
      </c>
      <c r="I105" s="373">
        <v>2958465</v>
      </c>
      <c r="J105" s="374" t="s">
        <v>147</v>
      </c>
      <c r="K105" s="374" t="s">
        <v>3505</v>
      </c>
      <c r="L105" s="371" t="s">
        <v>3742</v>
      </c>
      <c r="M105" s="371" t="s">
        <v>3627</v>
      </c>
      <c r="N105" s="103" t="s">
        <v>23</v>
      </c>
      <c r="O105" s="103" t="s">
        <v>244</v>
      </c>
      <c r="P105" s="103" t="s">
        <v>243</v>
      </c>
      <c r="Q105" s="103" t="s">
        <v>232</v>
      </c>
      <c r="R105" s="103" t="s">
        <v>232</v>
      </c>
      <c r="S105" s="103" t="s">
        <v>232</v>
      </c>
      <c r="T105" s="374" t="s">
        <v>232</v>
      </c>
      <c r="U105" s="374" t="s">
        <v>232</v>
      </c>
      <c r="V105" s="374" t="s">
        <v>232</v>
      </c>
      <c r="W105" s="374" t="s">
        <v>232</v>
      </c>
      <c r="X105" s="374" t="s">
        <v>232</v>
      </c>
      <c r="Y105" s="374" t="s">
        <v>232</v>
      </c>
      <c r="Z105" s="374" t="s">
        <v>232</v>
      </c>
      <c r="AA105" s="374" t="s">
        <v>232</v>
      </c>
      <c r="AB105" s="374" t="s">
        <v>232</v>
      </c>
      <c r="AC105" s="374" t="s">
        <v>232</v>
      </c>
      <c r="AD105" s="374" t="s">
        <v>232</v>
      </c>
      <c r="AE105" s="374" t="s">
        <v>232</v>
      </c>
      <c r="AF105" s="374" t="s">
        <v>232</v>
      </c>
      <c r="AG105" s="374" t="s">
        <v>232</v>
      </c>
      <c r="AH105" s="374" t="s">
        <v>232</v>
      </c>
      <c r="AI105" s="103" t="s">
        <v>232</v>
      </c>
      <c r="AJ105" s="103"/>
      <c r="AK105" s="103" t="s">
        <v>232</v>
      </c>
      <c r="AL105" s="103" t="s">
        <v>232</v>
      </c>
      <c r="AM105" s="103" t="s">
        <v>232</v>
      </c>
      <c r="AN105" s="103" t="s">
        <v>232</v>
      </c>
      <c r="AO105" s="103" t="s">
        <v>232</v>
      </c>
      <c r="AP105" s="383"/>
      <c r="AQ105" s="383"/>
      <c r="AR105" s="383"/>
      <c r="AS105" s="383"/>
      <c r="AT105" s="383"/>
      <c r="AU105" s="103" t="s">
        <v>2353</v>
      </c>
      <c r="AV105" s="376" t="s">
        <v>3473</v>
      </c>
      <c r="AW105" s="377">
        <v>45001</v>
      </c>
      <c r="AX105" s="103"/>
      <c r="AY105" s="393"/>
      <c r="AZ105" s="393"/>
      <c r="BA105" s="393"/>
      <c r="BB105" s="393"/>
      <c r="BC105" s="103"/>
      <c r="BD105" s="103"/>
      <c r="BE105" s="103"/>
      <c r="BF105" s="103"/>
      <c r="BG105" s="103"/>
    </row>
    <row r="106" spans="1:59" ht="45" x14ac:dyDescent="0.25">
      <c r="A106" s="370" t="s">
        <v>834</v>
      </c>
      <c r="B106" s="370" t="s">
        <v>493</v>
      </c>
      <c r="C106" s="371" t="s">
        <v>231</v>
      </c>
      <c r="D106" s="371" t="s">
        <v>23</v>
      </c>
      <c r="E106" s="371" t="s">
        <v>23</v>
      </c>
      <c r="F106" s="372" t="s">
        <v>3743</v>
      </c>
      <c r="G106" s="372" t="s">
        <v>836</v>
      </c>
      <c r="H106" s="373">
        <v>44197</v>
      </c>
      <c r="I106" s="373">
        <v>2958465</v>
      </c>
      <c r="J106" s="374" t="s">
        <v>147</v>
      </c>
      <c r="K106" s="374" t="s">
        <v>3505</v>
      </c>
      <c r="L106" s="371" t="s">
        <v>3697</v>
      </c>
      <c r="M106" s="371" t="s">
        <v>3629</v>
      </c>
      <c r="N106" s="103" t="s">
        <v>23</v>
      </c>
      <c r="O106" s="103" t="s">
        <v>244</v>
      </c>
      <c r="P106" s="103" t="s">
        <v>243</v>
      </c>
      <c r="Q106" s="103" t="s">
        <v>232</v>
      </c>
      <c r="R106" s="103" t="s">
        <v>232</v>
      </c>
      <c r="S106" s="103" t="s">
        <v>232</v>
      </c>
      <c r="T106" s="103" t="s">
        <v>232</v>
      </c>
      <c r="U106" s="103" t="s">
        <v>232</v>
      </c>
      <c r="V106" s="103" t="s">
        <v>232</v>
      </c>
      <c r="W106" s="103" t="s">
        <v>232</v>
      </c>
      <c r="X106" s="103" t="s">
        <v>232</v>
      </c>
      <c r="Y106" s="103" t="s">
        <v>232</v>
      </c>
      <c r="Z106" s="103" t="s">
        <v>232</v>
      </c>
      <c r="AA106" s="103" t="s">
        <v>232</v>
      </c>
      <c r="AB106" s="103" t="s">
        <v>232</v>
      </c>
      <c r="AC106" s="103" t="s">
        <v>232</v>
      </c>
      <c r="AD106" s="103" t="s">
        <v>232</v>
      </c>
      <c r="AE106" s="103" t="s">
        <v>232</v>
      </c>
      <c r="AF106" s="103" t="s">
        <v>232</v>
      </c>
      <c r="AG106" s="103" t="s">
        <v>232</v>
      </c>
      <c r="AH106" s="103" t="s">
        <v>232</v>
      </c>
      <c r="AI106" s="103" t="s">
        <v>232</v>
      </c>
      <c r="AJ106" s="103"/>
      <c r="AK106" s="103" t="s">
        <v>232</v>
      </c>
      <c r="AL106" s="103" t="s">
        <v>232</v>
      </c>
      <c r="AM106" s="103" t="s">
        <v>232</v>
      </c>
      <c r="AN106" s="103" t="s">
        <v>232</v>
      </c>
      <c r="AO106" s="103" t="s">
        <v>232</v>
      </c>
      <c r="AP106" s="383"/>
      <c r="AQ106" s="383"/>
      <c r="AR106" s="383"/>
      <c r="AS106" s="383"/>
      <c r="AT106" s="383"/>
      <c r="AU106" s="103" t="s">
        <v>2353</v>
      </c>
      <c r="AV106" s="376" t="s">
        <v>3473</v>
      </c>
      <c r="AW106" s="377">
        <v>45001</v>
      </c>
      <c r="AX106" s="103"/>
      <c r="AY106" s="393"/>
      <c r="AZ106" s="393"/>
      <c r="BA106" s="393"/>
      <c r="BB106" s="393"/>
      <c r="BC106" s="103"/>
      <c r="BD106" s="103"/>
      <c r="BE106" s="103"/>
      <c r="BF106" s="103"/>
      <c r="BG106" s="103"/>
    </row>
    <row r="107" spans="1:59" ht="45" x14ac:dyDescent="0.25">
      <c r="A107" s="370" t="s">
        <v>834</v>
      </c>
      <c r="B107" s="370" t="s">
        <v>493</v>
      </c>
      <c r="C107" s="371" t="s">
        <v>231</v>
      </c>
      <c r="D107" s="371" t="s">
        <v>23</v>
      </c>
      <c r="E107" s="371" t="s">
        <v>23</v>
      </c>
      <c r="F107" s="372" t="s">
        <v>3744</v>
      </c>
      <c r="G107" s="372" t="s">
        <v>836</v>
      </c>
      <c r="H107" s="373">
        <v>44197</v>
      </c>
      <c r="I107" s="373">
        <v>2958465</v>
      </c>
      <c r="J107" s="374" t="s">
        <v>147</v>
      </c>
      <c r="K107" s="374" t="s">
        <v>3505</v>
      </c>
      <c r="L107" s="371" t="s">
        <v>3697</v>
      </c>
      <c r="M107" s="371" t="s">
        <v>3631</v>
      </c>
      <c r="N107" s="103" t="s">
        <v>23</v>
      </c>
      <c r="O107" s="103" t="s">
        <v>244</v>
      </c>
      <c r="P107" s="103" t="s">
        <v>243</v>
      </c>
      <c r="Q107" s="103" t="s">
        <v>232</v>
      </c>
      <c r="R107" s="103" t="s">
        <v>232</v>
      </c>
      <c r="S107" s="103" t="s">
        <v>232</v>
      </c>
      <c r="T107" s="374" t="s">
        <v>232</v>
      </c>
      <c r="U107" s="374" t="s">
        <v>232</v>
      </c>
      <c r="V107" s="374" t="s">
        <v>232</v>
      </c>
      <c r="W107" s="374" t="s">
        <v>232</v>
      </c>
      <c r="X107" s="374" t="s">
        <v>232</v>
      </c>
      <c r="Y107" s="374" t="s">
        <v>232</v>
      </c>
      <c r="Z107" s="374" t="s">
        <v>232</v>
      </c>
      <c r="AA107" s="374" t="s">
        <v>232</v>
      </c>
      <c r="AB107" s="374" t="s">
        <v>232</v>
      </c>
      <c r="AC107" s="374" t="s">
        <v>232</v>
      </c>
      <c r="AD107" s="374" t="s">
        <v>232</v>
      </c>
      <c r="AE107" s="374" t="s">
        <v>232</v>
      </c>
      <c r="AF107" s="374" t="s">
        <v>232</v>
      </c>
      <c r="AG107" s="374" t="s">
        <v>232</v>
      </c>
      <c r="AH107" s="374" t="s">
        <v>232</v>
      </c>
      <c r="AI107" s="374" t="s">
        <v>232</v>
      </c>
      <c r="AJ107" s="383"/>
      <c r="AK107" s="103" t="s">
        <v>232</v>
      </c>
      <c r="AL107" s="103" t="s">
        <v>232</v>
      </c>
      <c r="AM107" s="103" t="s">
        <v>232</v>
      </c>
      <c r="AN107" s="103" t="s">
        <v>232</v>
      </c>
      <c r="AO107" s="103" t="s">
        <v>232</v>
      </c>
      <c r="AP107" s="383"/>
      <c r="AQ107" s="383"/>
      <c r="AR107" s="383"/>
      <c r="AS107" s="383"/>
      <c r="AT107" s="383"/>
      <c r="AU107" s="103" t="s">
        <v>2353</v>
      </c>
      <c r="AV107" s="376" t="s">
        <v>3473</v>
      </c>
      <c r="AW107" s="377">
        <v>45001</v>
      </c>
      <c r="AX107" s="103"/>
      <c r="AY107" s="393"/>
      <c r="AZ107" s="393"/>
      <c r="BA107" s="393"/>
      <c r="BB107" s="393"/>
      <c r="BC107" s="103"/>
      <c r="BD107" s="103"/>
      <c r="BE107" s="103"/>
      <c r="BF107" s="103"/>
      <c r="BG107" s="103"/>
    </row>
    <row r="108" spans="1:59" ht="30" x14ac:dyDescent="0.25">
      <c r="A108" s="370" t="s">
        <v>1063</v>
      </c>
      <c r="B108" s="370" t="s">
        <v>1064</v>
      </c>
      <c r="C108" s="370" t="s">
        <v>231</v>
      </c>
      <c r="D108" s="370" t="s">
        <v>23</v>
      </c>
      <c r="E108" s="370" t="s">
        <v>23</v>
      </c>
      <c r="F108" s="372" t="s">
        <v>3745</v>
      </c>
      <c r="G108" s="372" t="s">
        <v>1066</v>
      </c>
      <c r="H108" s="373">
        <v>44197</v>
      </c>
      <c r="I108" s="373">
        <v>2958465</v>
      </c>
      <c r="J108" s="374" t="s">
        <v>147</v>
      </c>
      <c r="K108" s="374" t="s">
        <v>3693</v>
      </c>
      <c r="L108" s="371" t="s">
        <v>3694</v>
      </c>
      <c r="M108" s="371" t="s">
        <v>3746</v>
      </c>
      <c r="N108" s="103" t="s">
        <v>23</v>
      </c>
      <c r="O108" s="103" t="s">
        <v>244</v>
      </c>
      <c r="P108" s="103" t="s">
        <v>3472</v>
      </c>
      <c r="Q108" s="103" t="s">
        <v>232</v>
      </c>
      <c r="R108" s="103" t="s">
        <v>232</v>
      </c>
      <c r="S108" s="103" t="s">
        <v>232</v>
      </c>
      <c r="T108" s="374" t="s">
        <v>232</v>
      </c>
      <c r="U108" s="374" t="s">
        <v>232</v>
      </c>
      <c r="V108" s="374" t="s">
        <v>232</v>
      </c>
      <c r="W108" s="374" t="s">
        <v>232</v>
      </c>
      <c r="X108" s="374" t="s">
        <v>232</v>
      </c>
      <c r="Y108" s="374" t="s">
        <v>232</v>
      </c>
      <c r="Z108" s="374" t="s">
        <v>232</v>
      </c>
      <c r="AA108" s="374" t="s">
        <v>232</v>
      </c>
      <c r="AB108" s="374" t="s">
        <v>232</v>
      </c>
      <c r="AC108" s="374" t="s">
        <v>232</v>
      </c>
      <c r="AD108" s="374" t="s">
        <v>232</v>
      </c>
      <c r="AE108" s="374" t="s">
        <v>232</v>
      </c>
      <c r="AF108" s="374" t="s">
        <v>232</v>
      </c>
      <c r="AG108" s="374" t="s">
        <v>232</v>
      </c>
      <c r="AH108" s="374" t="s">
        <v>232</v>
      </c>
      <c r="AI108" s="103" t="s">
        <v>232</v>
      </c>
      <c r="AJ108" s="103"/>
      <c r="AK108" s="103" t="s">
        <v>232</v>
      </c>
      <c r="AL108" s="103" t="s">
        <v>232</v>
      </c>
      <c r="AM108" s="103" t="s">
        <v>232</v>
      </c>
      <c r="AN108" s="103" t="s">
        <v>232</v>
      </c>
      <c r="AO108" s="103" t="s">
        <v>232</v>
      </c>
      <c r="AP108" s="103"/>
      <c r="AQ108" s="103"/>
      <c r="AR108" s="103"/>
      <c r="AS108" s="103"/>
      <c r="AT108" s="103"/>
      <c r="AU108" s="103" t="s">
        <v>2353</v>
      </c>
      <c r="AV108" s="376" t="s">
        <v>3473</v>
      </c>
      <c r="AW108" s="377">
        <v>45001</v>
      </c>
      <c r="AX108" s="384"/>
      <c r="AY108" s="384"/>
      <c r="AZ108" s="384"/>
      <c r="BA108" s="384"/>
      <c r="BB108" s="384"/>
      <c r="BC108" s="103"/>
      <c r="BD108" s="103"/>
      <c r="BE108" s="103"/>
      <c r="BF108" s="103"/>
      <c r="BG108" s="103"/>
    </row>
    <row r="109" spans="1:59" ht="45" x14ac:dyDescent="0.25">
      <c r="A109" s="379" t="s">
        <v>1063</v>
      </c>
      <c r="B109" s="381" t="s">
        <v>1064</v>
      </c>
      <c r="C109" s="380" t="s">
        <v>231</v>
      </c>
      <c r="D109" s="381" t="s">
        <v>352</v>
      </c>
      <c r="E109" s="381" t="s">
        <v>23</v>
      </c>
      <c r="F109" s="372" t="s">
        <v>3747</v>
      </c>
      <c r="G109" s="372" t="s">
        <v>1066</v>
      </c>
      <c r="H109" s="373">
        <v>44197</v>
      </c>
      <c r="I109" s="373">
        <v>2958465</v>
      </c>
      <c r="J109" s="374" t="s">
        <v>147</v>
      </c>
      <c r="K109" s="374" t="s">
        <v>3469</v>
      </c>
      <c r="L109" s="371" t="s">
        <v>3714</v>
      </c>
      <c r="M109" s="371" t="s">
        <v>3475</v>
      </c>
      <c r="N109" s="103" t="s">
        <v>23</v>
      </c>
      <c r="O109" s="103" t="s">
        <v>244</v>
      </c>
      <c r="P109" s="103" t="s">
        <v>3472</v>
      </c>
      <c r="Q109" s="103" t="s">
        <v>232</v>
      </c>
      <c r="R109" s="103" t="s">
        <v>232</v>
      </c>
      <c r="S109" s="103" t="s">
        <v>232</v>
      </c>
      <c r="T109" s="103" t="s">
        <v>232</v>
      </c>
      <c r="U109" s="103" t="s">
        <v>232</v>
      </c>
      <c r="V109" s="103" t="s">
        <v>232</v>
      </c>
      <c r="W109" s="103" t="s">
        <v>232</v>
      </c>
      <c r="X109" s="103" t="s">
        <v>232</v>
      </c>
      <c r="Y109" s="103" t="s">
        <v>232</v>
      </c>
      <c r="Z109" s="103" t="s">
        <v>232</v>
      </c>
      <c r="AA109" s="103" t="s">
        <v>232</v>
      </c>
      <c r="AB109" s="103" t="s">
        <v>232</v>
      </c>
      <c r="AC109" s="103" t="s">
        <v>232</v>
      </c>
      <c r="AD109" s="103" t="s">
        <v>232</v>
      </c>
      <c r="AE109" s="103" t="s">
        <v>232</v>
      </c>
      <c r="AF109" s="103" t="s">
        <v>232</v>
      </c>
      <c r="AG109" s="103" t="s">
        <v>232</v>
      </c>
      <c r="AH109" s="103" t="s">
        <v>232</v>
      </c>
      <c r="AI109" s="103" t="s">
        <v>232</v>
      </c>
      <c r="AJ109" s="383"/>
      <c r="AK109" s="103" t="s">
        <v>232</v>
      </c>
      <c r="AL109" s="103" t="s">
        <v>232</v>
      </c>
      <c r="AM109" s="103" t="s">
        <v>232</v>
      </c>
      <c r="AN109" s="103" t="s">
        <v>232</v>
      </c>
      <c r="AO109" s="103" t="s">
        <v>232</v>
      </c>
      <c r="AP109" s="383"/>
      <c r="AQ109" s="383"/>
      <c r="AR109" s="383"/>
      <c r="AS109" s="383"/>
      <c r="AT109" s="383"/>
      <c r="AU109" s="103" t="s">
        <v>2353</v>
      </c>
      <c r="AV109" s="376" t="s">
        <v>3473</v>
      </c>
      <c r="AW109" s="377">
        <v>45001</v>
      </c>
      <c r="AX109" s="384"/>
      <c r="AY109" s="384"/>
      <c r="AZ109" s="384"/>
      <c r="BA109" s="384"/>
      <c r="BB109" s="384"/>
      <c r="BC109" s="103"/>
      <c r="BD109" s="103"/>
      <c r="BE109" s="103"/>
      <c r="BF109" s="103"/>
      <c r="BG109" s="103"/>
    </row>
    <row r="110" spans="1:59" ht="45" x14ac:dyDescent="0.25">
      <c r="A110" s="379" t="s">
        <v>1110</v>
      </c>
      <c r="B110" s="381" t="s">
        <v>1064</v>
      </c>
      <c r="C110" s="380" t="s">
        <v>231</v>
      </c>
      <c r="D110" s="381" t="s">
        <v>490</v>
      </c>
      <c r="E110" s="381" t="s">
        <v>23</v>
      </c>
      <c r="F110" s="372" t="s">
        <v>3748</v>
      </c>
      <c r="G110" s="372" t="s">
        <v>1066</v>
      </c>
      <c r="H110" s="373">
        <v>44197</v>
      </c>
      <c r="I110" s="373">
        <v>2958465</v>
      </c>
      <c r="J110" s="374" t="s">
        <v>147</v>
      </c>
      <c r="K110" s="374" t="s">
        <v>3469</v>
      </c>
      <c r="L110" s="371" t="s">
        <v>3714</v>
      </c>
      <c r="M110" s="371" t="s">
        <v>3477</v>
      </c>
      <c r="N110" s="103" t="s">
        <v>23</v>
      </c>
      <c r="O110" s="103" t="s">
        <v>244</v>
      </c>
      <c r="P110" s="103" t="s">
        <v>3472</v>
      </c>
      <c r="Q110" s="103" t="s">
        <v>232</v>
      </c>
      <c r="R110" s="103" t="s">
        <v>232</v>
      </c>
      <c r="S110" s="103" t="s">
        <v>232</v>
      </c>
      <c r="T110" s="103" t="s">
        <v>232</v>
      </c>
      <c r="U110" s="103" t="s">
        <v>232</v>
      </c>
      <c r="V110" s="103" t="s">
        <v>232</v>
      </c>
      <c r="W110" s="103" t="s">
        <v>232</v>
      </c>
      <c r="X110" s="103" t="s">
        <v>232</v>
      </c>
      <c r="Y110" s="103" t="s">
        <v>232</v>
      </c>
      <c r="Z110" s="103" t="s">
        <v>232</v>
      </c>
      <c r="AA110" s="103" t="s">
        <v>232</v>
      </c>
      <c r="AB110" s="103" t="s">
        <v>232</v>
      </c>
      <c r="AC110" s="103" t="s">
        <v>232</v>
      </c>
      <c r="AD110" s="103" t="s">
        <v>232</v>
      </c>
      <c r="AE110" s="103" t="s">
        <v>232</v>
      </c>
      <c r="AF110" s="103" t="s">
        <v>232</v>
      </c>
      <c r="AG110" s="103" t="s">
        <v>232</v>
      </c>
      <c r="AH110" s="103" t="s">
        <v>232</v>
      </c>
      <c r="AI110" s="103" t="s">
        <v>232</v>
      </c>
      <c r="AJ110" s="383"/>
      <c r="AK110" s="103" t="s">
        <v>232</v>
      </c>
      <c r="AL110" s="103" t="s">
        <v>232</v>
      </c>
      <c r="AM110" s="103" t="s">
        <v>232</v>
      </c>
      <c r="AN110" s="103" t="s">
        <v>232</v>
      </c>
      <c r="AO110" s="103" t="s">
        <v>232</v>
      </c>
      <c r="AP110" s="383"/>
      <c r="AQ110" s="383"/>
      <c r="AR110" s="383"/>
      <c r="AS110" s="383"/>
      <c r="AT110" s="383"/>
      <c r="AU110" s="103" t="s">
        <v>2353</v>
      </c>
      <c r="AV110" s="376" t="s">
        <v>3473</v>
      </c>
      <c r="AW110" s="377">
        <v>45001</v>
      </c>
      <c r="AX110" s="384"/>
      <c r="AY110" s="384"/>
      <c r="AZ110" s="384"/>
      <c r="BA110" s="384"/>
      <c r="BB110" s="384"/>
      <c r="BC110" s="103"/>
      <c r="BD110" s="103"/>
      <c r="BE110" s="103"/>
      <c r="BF110" s="103"/>
      <c r="BG110" s="103"/>
    </row>
    <row r="111" spans="1:59" ht="75" x14ac:dyDescent="0.25">
      <c r="A111" s="379" t="s">
        <v>3749</v>
      </c>
      <c r="B111" s="381" t="s">
        <v>1064</v>
      </c>
      <c r="C111" s="380" t="s">
        <v>231</v>
      </c>
      <c r="D111" s="381" t="s">
        <v>3750</v>
      </c>
      <c r="E111" s="381" t="s">
        <v>327</v>
      </c>
      <c r="F111" s="372" t="s">
        <v>3751</v>
      </c>
      <c r="G111" s="372" t="s">
        <v>1066</v>
      </c>
      <c r="H111" s="373">
        <v>44197</v>
      </c>
      <c r="I111" s="373">
        <v>2958465</v>
      </c>
      <c r="J111" s="374" t="s">
        <v>147</v>
      </c>
      <c r="K111" s="374" t="s">
        <v>3469</v>
      </c>
      <c r="L111" s="371" t="s">
        <v>3714</v>
      </c>
      <c r="M111" s="371" t="s">
        <v>3503</v>
      </c>
      <c r="N111" s="103" t="s">
        <v>23</v>
      </c>
      <c r="O111" s="103" t="s">
        <v>244</v>
      </c>
      <c r="P111" s="103" t="s">
        <v>3472</v>
      </c>
      <c r="Q111" s="103" t="s">
        <v>232</v>
      </c>
      <c r="R111" s="103" t="s">
        <v>232</v>
      </c>
      <c r="S111" s="103" t="s">
        <v>232</v>
      </c>
      <c r="T111" s="103" t="s">
        <v>232</v>
      </c>
      <c r="U111" s="103" t="s">
        <v>232</v>
      </c>
      <c r="V111" s="103" t="s">
        <v>232</v>
      </c>
      <c r="W111" s="103" t="s">
        <v>232</v>
      </c>
      <c r="X111" s="103" t="s">
        <v>232</v>
      </c>
      <c r="Y111" s="103" t="s">
        <v>232</v>
      </c>
      <c r="Z111" s="103" t="s">
        <v>232</v>
      </c>
      <c r="AA111" s="103" t="s">
        <v>232</v>
      </c>
      <c r="AB111" s="103" t="s">
        <v>232</v>
      </c>
      <c r="AC111" s="103" t="s">
        <v>232</v>
      </c>
      <c r="AD111" s="103" t="s">
        <v>232</v>
      </c>
      <c r="AE111" s="103" t="s">
        <v>232</v>
      </c>
      <c r="AF111" s="103" t="s">
        <v>232</v>
      </c>
      <c r="AG111" s="103" t="s">
        <v>232</v>
      </c>
      <c r="AH111" s="103" t="s">
        <v>232</v>
      </c>
      <c r="AI111" s="103" t="s">
        <v>232</v>
      </c>
      <c r="AJ111" s="383"/>
      <c r="AK111" s="103" t="s">
        <v>232</v>
      </c>
      <c r="AL111" s="103" t="s">
        <v>232</v>
      </c>
      <c r="AM111" s="103" t="s">
        <v>232</v>
      </c>
      <c r="AN111" s="103" t="s">
        <v>232</v>
      </c>
      <c r="AO111" s="103" t="s">
        <v>232</v>
      </c>
      <c r="AP111" s="383"/>
      <c r="AQ111" s="383"/>
      <c r="AR111" s="383"/>
      <c r="AS111" s="383"/>
      <c r="AT111" s="383"/>
      <c r="AU111" s="103" t="s">
        <v>2353</v>
      </c>
      <c r="AV111" s="376" t="s">
        <v>3473</v>
      </c>
      <c r="AW111" s="377">
        <v>45001</v>
      </c>
      <c r="AX111" s="384"/>
      <c r="AY111" s="384"/>
      <c r="AZ111" s="384"/>
      <c r="BA111" s="384"/>
      <c r="BB111" s="384"/>
      <c r="BC111" s="103"/>
      <c r="BD111" s="103"/>
      <c r="BE111" s="103"/>
      <c r="BF111" s="103"/>
      <c r="BG111" s="103"/>
    </row>
    <row r="112" spans="1:59" ht="60" x14ac:dyDescent="0.25">
      <c r="A112" s="379" t="s">
        <v>3752</v>
      </c>
      <c r="B112" s="403" t="s">
        <v>1064</v>
      </c>
      <c r="C112" s="386" t="s">
        <v>231</v>
      </c>
      <c r="D112" s="381" t="s">
        <v>3734</v>
      </c>
      <c r="E112" s="381" t="s">
        <v>248</v>
      </c>
      <c r="F112" s="372" t="s">
        <v>3753</v>
      </c>
      <c r="G112" s="372" t="s">
        <v>1066</v>
      </c>
      <c r="H112" s="373">
        <v>44197</v>
      </c>
      <c r="I112" s="373">
        <v>2958465</v>
      </c>
      <c r="J112" s="374" t="s">
        <v>147</v>
      </c>
      <c r="K112" s="374" t="s">
        <v>3469</v>
      </c>
      <c r="L112" s="371" t="s">
        <v>3714</v>
      </c>
      <c r="M112" s="371" t="s">
        <v>3481</v>
      </c>
      <c r="N112" s="103" t="s">
        <v>23</v>
      </c>
      <c r="O112" s="103" t="s">
        <v>244</v>
      </c>
      <c r="P112" s="103" t="s">
        <v>3472</v>
      </c>
      <c r="Q112" s="103" t="s">
        <v>232</v>
      </c>
      <c r="R112" s="103" t="s">
        <v>232</v>
      </c>
      <c r="S112" s="103" t="s">
        <v>232</v>
      </c>
      <c r="T112" s="103" t="s">
        <v>232</v>
      </c>
      <c r="U112" s="103" t="s">
        <v>232</v>
      </c>
      <c r="V112" s="103" t="s">
        <v>232</v>
      </c>
      <c r="W112" s="103" t="s">
        <v>232</v>
      </c>
      <c r="X112" s="103" t="s">
        <v>232</v>
      </c>
      <c r="Y112" s="103" t="s">
        <v>232</v>
      </c>
      <c r="Z112" s="103" t="s">
        <v>232</v>
      </c>
      <c r="AA112" s="103" t="s">
        <v>232</v>
      </c>
      <c r="AB112" s="103" t="s">
        <v>232</v>
      </c>
      <c r="AC112" s="103" t="s">
        <v>232</v>
      </c>
      <c r="AD112" s="103" t="s">
        <v>232</v>
      </c>
      <c r="AE112" s="103" t="s">
        <v>232</v>
      </c>
      <c r="AF112" s="103" t="s">
        <v>232</v>
      </c>
      <c r="AG112" s="103" t="s">
        <v>232</v>
      </c>
      <c r="AH112" s="103" t="s">
        <v>232</v>
      </c>
      <c r="AI112" s="103" t="s">
        <v>232</v>
      </c>
      <c r="AJ112" s="383"/>
      <c r="AK112" s="103" t="s">
        <v>232</v>
      </c>
      <c r="AL112" s="103" t="s">
        <v>232</v>
      </c>
      <c r="AM112" s="103" t="s">
        <v>232</v>
      </c>
      <c r="AN112" s="103" t="s">
        <v>232</v>
      </c>
      <c r="AO112" s="103" t="s">
        <v>232</v>
      </c>
      <c r="AP112" s="383"/>
      <c r="AQ112" s="383"/>
      <c r="AR112" s="383"/>
      <c r="AS112" s="383"/>
      <c r="AT112" s="383"/>
      <c r="AU112" s="103" t="s">
        <v>2353</v>
      </c>
      <c r="AV112" s="376" t="s">
        <v>3473</v>
      </c>
      <c r="AW112" s="377">
        <v>45001</v>
      </c>
      <c r="AX112" s="384"/>
      <c r="AY112" s="384"/>
      <c r="AZ112" s="384"/>
      <c r="BA112" s="384"/>
      <c r="BB112" s="384"/>
      <c r="BC112" s="103"/>
      <c r="BD112" s="103"/>
      <c r="BE112" s="103"/>
      <c r="BF112" s="103"/>
      <c r="BG112" s="103"/>
    </row>
    <row r="113" spans="1:59" ht="60" x14ac:dyDescent="0.25">
      <c r="A113" s="379" t="s">
        <v>3754</v>
      </c>
      <c r="B113" s="381" t="s">
        <v>1064</v>
      </c>
      <c r="C113" s="380" t="s">
        <v>231</v>
      </c>
      <c r="D113" s="381" t="s">
        <v>3734</v>
      </c>
      <c r="E113" s="381" t="s">
        <v>329</v>
      </c>
      <c r="F113" s="372" t="s">
        <v>3755</v>
      </c>
      <c r="G113" s="372" t="s">
        <v>1066</v>
      </c>
      <c r="H113" s="373">
        <v>44197</v>
      </c>
      <c r="I113" s="373">
        <v>2958465</v>
      </c>
      <c r="J113" s="374" t="s">
        <v>147</v>
      </c>
      <c r="K113" s="374" t="s">
        <v>3469</v>
      </c>
      <c r="L113" s="371" t="s">
        <v>3714</v>
      </c>
      <c r="M113" s="371" t="s">
        <v>3484</v>
      </c>
      <c r="N113" s="103" t="s">
        <v>23</v>
      </c>
      <c r="O113" s="103" t="s">
        <v>244</v>
      </c>
      <c r="P113" s="103" t="s">
        <v>3472</v>
      </c>
      <c r="Q113" s="103" t="s">
        <v>232</v>
      </c>
      <c r="R113" s="103" t="s">
        <v>232</v>
      </c>
      <c r="S113" s="103" t="s">
        <v>232</v>
      </c>
      <c r="T113" s="103" t="s">
        <v>232</v>
      </c>
      <c r="U113" s="103" t="s">
        <v>232</v>
      </c>
      <c r="V113" s="103" t="s">
        <v>232</v>
      </c>
      <c r="W113" s="103" t="s">
        <v>232</v>
      </c>
      <c r="X113" s="103" t="s">
        <v>232</v>
      </c>
      <c r="Y113" s="103" t="s">
        <v>232</v>
      </c>
      <c r="Z113" s="103" t="s">
        <v>232</v>
      </c>
      <c r="AA113" s="103" t="s">
        <v>232</v>
      </c>
      <c r="AB113" s="103" t="s">
        <v>232</v>
      </c>
      <c r="AC113" s="103" t="s">
        <v>232</v>
      </c>
      <c r="AD113" s="103" t="s">
        <v>232</v>
      </c>
      <c r="AE113" s="103" t="s">
        <v>232</v>
      </c>
      <c r="AF113" s="103" t="s">
        <v>232</v>
      </c>
      <c r="AG113" s="103" t="s">
        <v>232</v>
      </c>
      <c r="AH113" s="103" t="s">
        <v>232</v>
      </c>
      <c r="AI113" s="103" t="s">
        <v>232</v>
      </c>
      <c r="AJ113" s="383"/>
      <c r="AK113" s="103" t="s">
        <v>232</v>
      </c>
      <c r="AL113" s="103" t="s">
        <v>232</v>
      </c>
      <c r="AM113" s="103" t="s">
        <v>232</v>
      </c>
      <c r="AN113" s="103" t="s">
        <v>232</v>
      </c>
      <c r="AO113" s="103" t="s">
        <v>232</v>
      </c>
      <c r="AP113" s="383"/>
      <c r="AQ113" s="383"/>
      <c r="AR113" s="383"/>
      <c r="AS113" s="383"/>
      <c r="AT113" s="383"/>
      <c r="AU113" s="103" t="s">
        <v>2353</v>
      </c>
      <c r="AV113" s="376" t="s">
        <v>3473</v>
      </c>
      <c r="AW113" s="377">
        <v>45001</v>
      </c>
      <c r="AX113" s="384"/>
      <c r="AY113" s="384"/>
      <c r="AZ113" s="384"/>
      <c r="BA113" s="384"/>
      <c r="BB113" s="384"/>
      <c r="BC113" s="103"/>
      <c r="BD113" s="103"/>
      <c r="BE113" s="103"/>
      <c r="BF113" s="103"/>
      <c r="BG113" s="103"/>
    </row>
    <row r="114" spans="1:59" ht="60" x14ac:dyDescent="0.25">
      <c r="A114" s="379" t="s">
        <v>3756</v>
      </c>
      <c r="B114" s="381" t="s">
        <v>1064</v>
      </c>
      <c r="C114" s="380" t="s">
        <v>231</v>
      </c>
      <c r="D114" s="381" t="s">
        <v>3734</v>
      </c>
      <c r="E114" s="381" t="s">
        <v>676</v>
      </c>
      <c r="F114" s="372" t="s">
        <v>3757</v>
      </c>
      <c r="G114" s="372" t="s">
        <v>1066</v>
      </c>
      <c r="H114" s="373">
        <v>44197</v>
      </c>
      <c r="I114" s="373">
        <v>2958465</v>
      </c>
      <c r="J114" s="374" t="s">
        <v>147</v>
      </c>
      <c r="K114" s="374" t="s">
        <v>3469</v>
      </c>
      <c r="L114" s="371" t="s">
        <v>3714</v>
      </c>
      <c r="M114" s="371" t="s">
        <v>3758</v>
      </c>
      <c r="N114" s="103" t="s">
        <v>23</v>
      </c>
      <c r="O114" s="103" t="s">
        <v>244</v>
      </c>
      <c r="P114" s="103" t="s">
        <v>3472</v>
      </c>
      <c r="Q114" s="103" t="s">
        <v>232</v>
      </c>
      <c r="R114" s="103" t="s">
        <v>232</v>
      </c>
      <c r="S114" s="103" t="s">
        <v>232</v>
      </c>
      <c r="T114" s="103" t="s">
        <v>232</v>
      </c>
      <c r="U114" s="103" t="s">
        <v>232</v>
      </c>
      <c r="V114" s="103" t="s">
        <v>232</v>
      </c>
      <c r="W114" s="103" t="s">
        <v>232</v>
      </c>
      <c r="X114" s="103" t="s">
        <v>232</v>
      </c>
      <c r="Y114" s="103" t="s">
        <v>232</v>
      </c>
      <c r="Z114" s="103" t="s">
        <v>232</v>
      </c>
      <c r="AA114" s="103" t="s">
        <v>232</v>
      </c>
      <c r="AB114" s="103" t="s">
        <v>232</v>
      </c>
      <c r="AC114" s="103" t="s">
        <v>232</v>
      </c>
      <c r="AD114" s="103" t="s">
        <v>232</v>
      </c>
      <c r="AE114" s="103" t="s">
        <v>232</v>
      </c>
      <c r="AF114" s="103" t="s">
        <v>232</v>
      </c>
      <c r="AG114" s="103" t="s">
        <v>232</v>
      </c>
      <c r="AH114" s="103" t="s">
        <v>232</v>
      </c>
      <c r="AI114" s="103" t="s">
        <v>232</v>
      </c>
      <c r="AJ114" s="383"/>
      <c r="AK114" s="103" t="s">
        <v>232</v>
      </c>
      <c r="AL114" s="103" t="s">
        <v>232</v>
      </c>
      <c r="AM114" s="103" t="s">
        <v>232</v>
      </c>
      <c r="AN114" s="103" t="s">
        <v>232</v>
      </c>
      <c r="AO114" s="103" t="s">
        <v>232</v>
      </c>
      <c r="AP114" s="383"/>
      <c r="AQ114" s="383"/>
      <c r="AR114" s="383"/>
      <c r="AS114" s="383"/>
      <c r="AT114" s="383"/>
      <c r="AU114" s="103" t="s">
        <v>2353</v>
      </c>
      <c r="AV114" s="376" t="s">
        <v>3473</v>
      </c>
      <c r="AW114" s="377">
        <v>45001</v>
      </c>
      <c r="AX114" s="384"/>
      <c r="AY114" s="384"/>
      <c r="AZ114" s="384"/>
      <c r="BA114" s="384"/>
      <c r="BB114" s="384"/>
      <c r="BC114" s="103"/>
      <c r="BD114" s="103"/>
      <c r="BE114" s="103"/>
      <c r="BF114" s="103"/>
      <c r="BG114" s="103"/>
    </row>
    <row r="115" spans="1:59" ht="60" x14ac:dyDescent="0.25">
      <c r="A115" s="379" t="s">
        <v>3759</v>
      </c>
      <c r="B115" s="403" t="s">
        <v>1064</v>
      </c>
      <c r="C115" s="386" t="s">
        <v>231</v>
      </c>
      <c r="D115" s="387" t="s">
        <v>3734</v>
      </c>
      <c r="E115" s="387" t="s">
        <v>360</v>
      </c>
      <c r="F115" s="372" t="s">
        <v>3760</v>
      </c>
      <c r="G115" s="372" t="s">
        <v>1066</v>
      </c>
      <c r="H115" s="373">
        <v>44197</v>
      </c>
      <c r="I115" s="373">
        <v>2958465</v>
      </c>
      <c r="J115" s="374" t="s">
        <v>147</v>
      </c>
      <c r="K115" s="374" t="s">
        <v>3469</v>
      </c>
      <c r="L115" s="371" t="s">
        <v>3714</v>
      </c>
      <c r="M115" s="371" t="s">
        <v>3490</v>
      </c>
      <c r="N115" s="103" t="s">
        <v>23</v>
      </c>
      <c r="O115" s="103" t="s">
        <v>244</v>
      </c>
      <c r="P115" s="103" t="s">
        <v>3472</v>
      </c>
      <c r="Q115" s="103" t="s">
        <v>232</v>
      </c>
      <c r="R115" s="103" t="s">
        <v>232</v>
      </c>
      <c r="S115" s="103" t="s">
        <v>232</v>
      </c>
      <c r="T115" s="103" t="s">
        <v>232</v>
      </c>
      <c r="U115" s="103" t="s">
        <v>232</v>
      </c>
      <c r="V115" s="103" t="s">
        <v>232</v>
      </c>
      <c r="W115" s="103" t="s">
        <v>232</v>
      </c>
      <c r="X115" s="103" t="s">
        <v>232</v>
      </c>
      <c r="Y115" s="103" t="s">
        <v>232</v>
      </c>
      <c r="Z115" s="103" t="s">
        <v>232</v>
      </c>
      <c r="AA115" s="103" t="s">
        <v>232</v>
      </c>
      <c r="AB115" s="103" t="s">
        <v>232</v>
      </c>
      <c r="AC115" s="103" t="s">
        <v>232</v>
      </c>
      <c r="AD115" s="103" t="s">
        <v>232</v>
      </c>
      <c r="AE115" s="103" t="s">
        <v>232</v>
      </c>
      <c r="AF115" s="103" t="s">
        <v>232</v>
      </c>
      <c r="AG115" s="103" t="s">
        <v>232</v>
      </c>
      <c r="AH115" s="103" t="s">
        <v>232</v>
      </c>
      <c r="AI115" s="103" t="s">
        <v>232</v>
      </c>
      <c r="AJ115" s="383"/>
      <c r="AK115" s="103" t="s">
        <v>232</v>
      </c>
      <c r="AL115" s="103" t="s">
        <v>232</v>
      </c>
      <c r="AM115" s="103" t="s">
        <v>232</v>
      </c>
      <c r="AN115" s="103" t="s">
        <v>232</v>
      </c>
      <c r="AO115" s="103" t="s">
        <v>232</v>
      </c>
      <c r="AP115" s="383"/>
      <c r="AQ115" s="383"/>
      <c r="AR115" s="383"/>
      <c r="AS115" s="383"/>
      <c r="AT115" s="383"/>
      <c r="AU115" s="103" t="s">
        <v>2353</v>
      </c>
      <c r="AV115" s="376" t="s">
        <v>3473</v>
      </c>
      <c r="AW115" s="377">
        <v>45001</v>
      </c>
      <c r="AX115" s="384"/>
      <c r="AY115" s="384"/>
      <c r="AZ115" s="384"/>
      <c r="BA115" s="384"/>
      <c r="BB115" s="384"/>
      <c r="BC115" s="103"/>
      <c r="BD115" s="103"/>
      <c r="BE115" s="103"/>
      <c r="BF115" s="103"/>
      <c r="BG115" s="103"/>
    </row>
    <row r="116" spans="1:59" ht="30" x14ac:dyDescent="0.25">
      <c r="A116" s="379" t="s">
        <v>1068</v>
      </c>
      <c r="B116" s="381" t="s">
        <v>1064</v>
      </c>
      <c r="C116" s="380" t="s">
        <v>231</v>
      </c>
      <c r="D116" s="381" t="s">
        <v>352</v>
      </c>
      <c r="E116" s="381" t="s">
        <v>519</v>
      </c>
      <c r="F116" s="372" t="s">
        <v>3761</v>
      </c>
      <c r="G116" s="372" t="s">
        <v>1066</v>
      </c>
      <c r="H116" s="373">
        <v>44197</v>
      </c>
      <c r="I116" s="373">
        <v>2958465</v>
      </c>
      <c r="J116" s="374" t="s">
        <v>147</v>
      </c>
      <c r="K116" s="374" t="s">
        <v>3469</v>
      </c>
      <c r="L116" s="371" t="s">
        <v>3714</v>
      </c>
      <c r="M116" s="371" t="s">
        <v>3616</v>
      </c>
      <c r="N116" s="103" t="s">
        <v>23</v>
      </c>
      <c r="O116" s="103" t="s">
        <v>244</v>
      </c>
      <c r="P116" s="103" t="s">
        <v>3472</v>
      </c>
      <c r="Q116" s="103" t="s">
        <v>232</v>
      </c>
      <c r="R116" s="103" t="s">
        <v>232</v>
      </c>
      <c r="S116" s="103" t="s">
        <v>232</v>
      </c>
      <c r="T116" s="103" t="s">
        <v>232</v>
      </c>
      <c r="U116" s="103" t="s">
        <v>232</v>
      </c>
      <c r="V116" s="103" t="s">
        <v>232</v>
      </c>
      <c r="W116" s="103" t="s">
        <v>232</v>
      </c>
      <c r="X116" s="103" t="s">
        <v>232</v>
      </c>
      <c r="Y116" s="103" t="s">
        <v>232</v>
      </c>
      <c r="Z116" s="103" t="s">
        <v>232</v>
      </c>
      <c r="AA116" s="103" t="s">
        <v>232</v>
      </c>
      <c r="AB116" s="103" t="s">
        <v>232</v>
      </c>
      <c r="AC116" s="103" t="s">
        <v>232</v>
      </c>
      <c r="AD116" s="103" t="s">
        <v>232</v>
      </c>
      <c r="AE116" s="103" t="s">
        <v>232</v>
      </c>
      <c r="AF116" s="103" t="s">
        <v>232</v>
      </c>
      <c r="AG116" s="103" t="s">
        <v>232</v>
      </c>
      <c r="AH116" s="103" t="s">
        <v>232</v>
      </c>
      <c r="AI116" s="103" t="s">
        <v>232</v>
      </c>
      <c r="AJ116" s="383"/>
      <c r="AK116" s="103" t="s">
        <v>232</v>
      </c>
      <c r="AL116" s="103" t="s">
        <v>232</v>
      </c>
      <c r="AM116" s="103" t="s">
        <v>232</v>
      </c>
      <c r="AN116" s="103" t="s">
        <v>232</v>
      </c>
      <c r="AO116" s="103" t="s">
        <v>232</v>
      </c>
      <c r="AP116" s="383"/>
      <c r="AQ116" s="383"/>
      <c r="AR116" s="383"/>
      <c r="AS116" s="383"/>
      <c r="AT116" s="383"/>
      <c r="AU116" s="103" t="s">
        <v>2353</v>
      </c>
      <c r="AV116" s="376" t="s">
        <v>3473</v>
      </c>
      <c r="AW116" s="377">
        <v>45001</v>
      </c>
      <c r="AX116" s="384"/>
      <c r="AY116" s="384"/>
      <c r="AZ116" s="384"/>
      <c r="BA116" s="384"/>
      <c r="BB116" s="384"/>
      <c r="BC116" s="103"/>
      <c r="BD116" s="103"/>
      <c r="BE116" s="103"/>
      <c r="BF116" s="103"/>
      <c r="BG116" s="103"/>
    </row>
    <row r="117" spans="1:59" ht="45" x14ac:dyDescent="0.25">
      <c r="A117" s="379" t="s">
        <v>1069</v>
      </c>
      <c r="B117" s="381" t="s">
        <v>1064</v>
      </c>
      <c r="C117" s="380" t="s">
        <v>231</v>
      </c>
      <c r="D117" s="381" t="s">
        <v>352</v>
      </c>
      <c r="E117" s="381" t="s">
        <v>485</v>
      </c>
      <c r="F117" s="372" t="s">
        <v>3762</v>
      </c>
      <c r="G117" s="372" t="s">
        <v>1066</v>
      </c>
      <c r="H117" s="373">
        <v>44197</v>
      </c>
      <c r="I117" s="373">
        <v>2958465</v>
      </c>
      <c r="J117" s="374" t="s">
        <v>147</v>
      </c>
      <c r="K117" s="374" t="s">
        <v>3469</v>
      </c>
      <c r="L117" s="371" t="s">
        <v>3714</v>
      </c>
      <c r="M117" s="371" t="s">
        <v>3499</v>
      </c>
      <c r="N117" s="103" t="s">
        <v>23</v>
      </c>
      <c r="O117" s="103" t="s">
        <v>244</v>
      </c>
      <c r="P117" s="103" t="s">
        <v>3472</v>
      </c>
      <c r="Q117" s="103" t="s">
        <v>232</v>
      </c>
      <c r="R117" s="103" t="s">
        <v>232</v>
      </c>
      <c r="S117" s="103" t="s">
        <v>232</v>
      </c>
      <c r="T117" s="103" t="s">
        <v>232</v>
      </c>
      <c r="U117" s="103" t="s">
        <v>232</v>
      </c>
      <c r="V117" s="103" t="s">
        <v>232</v>
      </c>
      <c r="W117" s="103" t="s">
        <v>232</v>
      </c>
      <c r="X117" s="103" t="s">
        <v>232</v>
      </c>
      <c r="Y117" s="103" t="s">
        <v>232</v>
      </c>
      <c r="Z117" s="103" t="s">
        <v>232</v>
      </c>
      <c r="AA117" s="103" t="s">
        <v>232</v>
      </c>
      <c r="AB117" s="103" t="s">
        <v>232</v>
      </c>
      <c r="AC117" s="103" t="s">
        <v>232</v>
      </c>
      <c r="AD117" s="103" t="s">
        <v>232</v>
      </c>
      <c r="AE117" s="103" t="s">
        <v>232</v>
      </c>
      <c r="AF117" s="103" t="s">
        <v>232</v>
      </c>
      <c r="AG117" s="103" t="s">
        <v>232</v>
      </c>
      <c r="AH117" s="103" t="s">
        <v>232</v>
      </c>
      <c r="AI117" s="103" t="s">
        <v>232</v>
      </c>
      <c r="AJ117" s="383"/>
      <c r="AK117" s="103" t="s">
        <v>232</v>
      </c>
      <c r="AL117" s="103" t="s">
        <v>232</v>
      </c>
      <c r="AM117" s="103" t="s">
        <v>232</v>
      </c>
      <c r="AN117" s="103" t="s">
        <v>232</v>
      </c>
      <c r="AO117" s="103" t="s">
        <v>232</v>
      </c>
      <c r="AP117" s="383"/>
      <c r="AQ117" s="383"/>
      <c r="AR117" s="383"/>
      <c r="AS117" s="383"/>
      <c r="AT117" s="383"/>
      <c r="AU117" s="103" t="s">
        <v>2353</v>
      </c>
      <c r="AV117" s="376" t="s">
        <v>3473</v>
      </c>
      <c r="AW117" s="377">
        <v>45001</v>
      </c>
      <c r="AX117" s="384"/>
      <c r="AY117" s="384"/>
      <c r="AZ117" s="384"/>
      <c r="BA117" s="384"/>
      <c r="BB117" s="384"/>
      <c r="BC117" s="103"/>
      <c r="BD117" s="103"/>
      <c r="BE117" s="103"/>
      <c r="BF117" s="103"/>
      <c r="BG117" s="103"/>
    </row>
    <row r="118" spans="1:59" ht="45" x14ac:dyDescent="0.25">
      <c r="A118" s="379" t="s">
        <v>1099</v>
      </c>
      <c r="B118" s="381" t="s">
        <v>1064</v>
      </c>
      <c r="C118" s="380" t="s">
        <v>231</v>
      </c>
      <c r="D118" s="381" t="s">
        <v>352</v>
      </c>
      <c r="E118" s="381" t="s">
        <v>1019</v>
      </c>
      <c r="F118" s="372" t="s">
        <v>3763</v>
      </c>
      <c r="G118" s="372" t="s">
        <v>1066</v>
      </c>
      <c r="H118" s="373">
        <v>44197</v>
      </c>
      <c r="I118" s="373">
        <v>2958465</v>
      </c>
      <c r="J118" s="374" t="s">
        <v>147</v>
      </c>
      <c r="K118" s="374" t="s">
        <v>3469</v>
      </c>
      <c r="L118" s="371" t="s">
        <v>3714</v>
      </c>
      <c r="M118" s="371" t="s">
        <v>3764</v>
      </c>
      <c r="N118" s="103" t="s">
        <v>23</v>
      </c>
      <c r="O118" s="103" t="s">
        <v>244</v>
      </c>
      <c r="P118" s="103" t="s">
        <v>3472</v>
      </c>
      <c r="Q118" s="103" t="s">
        <v>232</v>
      </c>
      <c r="R118" s="103" t="s">
        <v>232</v>
      </c>
      <c r="S118" s="103" t="s">
        <v>232</v>
      </c>
      <c r="T118" s="103" t="s">
        <v>232</v>
      </c>
      <c r="U118" s="103" t="s">
        <v>232</v>
      </c>
      <c r="V118" s="103" t="s">
        <v>232</v>
      </c>
      <c r="W118" s="103" t="s">
        <v>232</v>
      </c>
      <c r="X118" s="103" t="s">
        <v>232</v>
      </c>
      <c r="Y118" s="103" t="s">
        <v>232</v>
      </c>
      <c r="Z118" s="103" t="s">
        <v>232</v>
      </c>
      <c r="AA118" s="103" t="s">
        <v>232</v>
      </c>
      <c r="AB118" s="103" t="s">
        <v>232</v>
      </c>
      <c r="AC118" s="103" t="s">
        <v>232</v>
      </c>
      <c r="AD118" s="103" t="s">
        <v>232</v>
      </c>
      <c r="AE118" s="103" t="s">
        <v>232</v>
      </c>
      <c r="AF118" s="103" t="s">
        <v>232</v>
      </c>
      <c r="AG118" s="103" t="s">
        <v>232</v>
      </c>
      <c r="AH118" s="103" t="s">
        <v>232</v>
      </c>
      <c r="AI118" s="103" t="s">
        <v>232</v>
      </c>
      <c r="AJ118" s="383"/>
      <c r="AK118" s="103" t="s">
        <v>232</v>
      </c>
      <c r="AL118" s="103" t="s">
        <v>232</v>
      </c>
      <c r="AM118" s="103" t="s">
        <v>232</v>
      </c>
      <c r="AN118" s="103" t="s">
        <v>232</v>
      </c>
      <c r="AO118" s="103" t="s">
        <v>232</v>
      </c>
      <c r="AP118" s="383"/>
      <c r="AQ118" s="383"/>
      <c r="AR118" s="383"/>
      <c r="AS118" s="383"/>
      <c r="AT118" s="383"/>
      <c r="AU118" s="103" t="s">
        <v>2353</v>
      </c>
      <c r="AV118" s="376" t="s">
        <v>3473</v>
      </c>
      <c r="AW118" s="377">
        <v>45001</v>
      </c>
      <c r="AX118" s="384"/>
      <c r="AY118" s="384"/>
      <c r="AZ118" s="384"/>
      <c r="BA118" s="384"/>
      <c r="BB118" s="384"/>
      <c r="BC118" s="103"/>
      <c r="BD118" s="103"/>
      <c r="BE118" s="103"/>
      <c r="BF118" s="103"/>
      <c r="BG118" s="103"/>
    </row>
    <row r="119" spans="1:59" ht="45" x14ac:dyDescent="0.25">
      <c r="A119" s="379" t="s">
        <v>1100</v>
      </c>
      <c r="B119" s="403" t="s">
        <v>1064</v>
      </c>
      <c r="C119" s="386" t="s">
        <v>231</v>
      </c>
      <c r="D119" s="387" t="s">
        <v>352</v>
      </c>
      <c r="E119" s="387" t="s">
        <v>438</v>
      </c>
      <c r="F119" s="372" t="s">
        <v>3765</v>
      </c>
      <c r="G119" s="372" t="s">
        <v>1066</v>
      </c>
      <c r="H119" s="373">
        <v>44197</v>
      </c>
      <c r="I119" s="373">
        <v>2958465</v>
      </c>
      <c r="J119" s="374" t="s">
        <v>147</v>
      </c>
      <c r="K119" s="374" t="s">
        <v>3469</v>
      </c>
      <c r="L119" s="371" t="s">
        <v>3714</v>
      </c>
      <c r="M119" s="371" t="s">
        <v>3492</v>
      </c>
      <c r="N119" s="103" t="s">
        <v>23</v>
      </c>
      <c r="O119" s="103" t="s">
        <v>244</v>
      </c>
      <c r="P119" s="103" t="s">
        <v>3472</v>
      </c>
      <c r="Q119" s="103" t="s">
        <v>232</v>
      </c>
      <c r="R119" s="103" t="s">
        <v>232</v>
      </c>
      <c r="S119" s="103" t="s">
        <v>232</v>
      </c>
      <c r="T119" s="103" t="s">
        <v>232</v>
      </c>
      <c r="U119" s="103" t="s">
        <v>232</v>
      </c>
      <c r="V119" s="103" t="s">
        <v>232</v>
      </c>
      <c r="W119" s="103" t="s">
        <v>232</v>
      </c>
      <c r="X119" s="103" t="s">
        <v>232</v>
      </c>
      <c r="Y119" s="103" t="s">
        <v>232</v>
      </c>
      <c r="Z119" s="103" t="s">
        <v>232</v>
      </c>
      <c r="AA119" s="103" t="s">
        <v>232</v>
      </c>
      <c r="AB119" s="103" t="s">
        <v>232</v>
      </c>
      <c r="AC119" s="103" t="s">
        <v>232</v>
      </c>
      <c r="AD119" s="103" t="s">
        <v>232</v>
      </c>
      <c r="AE119" s="103" t="s">
        <v>232</v>
      </c>
      <c r="AF119" s="103" t="s">
        <v>232</v>
      </c>
      <c r="AG119" s="103" t="s">
        <v>232</v>
      </c>
      <c r="AH119" s="103" t="s">
        <v>232</v>
      </c>
      <c r="AI119" s="103" t="s">
        <v>232</v>
      </c>
      <c r="AJ119" s="383"/>
      <c r="AK119" s="103" t="s">
        <v>232</v>
      </c>
      <c r="AL119" s="103" t="s">
        <v>232</v>
      </c>
      <c r="AM119" s="103" t="s">
        <v>232</v>
      </c>
      <c r="AN119" s="103" t="s">
        <v>232</v>
      </c>
      <c r="AO119" s="103" t="s">
        <v>232</v>
      </c>
      <c r="AP119" s="383"/>
      <c r="AQ119" s="383"/>
      <c r="AR119" s="383"/>
      <c r="AS119" s="383"/>
      <c r="AT119" s="383"/>
      <c r="AU119" s="103" t="s">
        <v>2353</v>
      </c>
      <c r="AV119" s="376" t="s">
        <v>3473</v>
      </c>
      <c r="AW119" s="377">
        <v>45001</v>
      </c>
      <c r="AX119" s="384"/>
      <c r="AY119" s="384"/>
      <c r="AZ119" s="384"/>
      <c r="BA119" s="384"/>
      <c r="BB119" s="384"/>
      <c r="BC119" s="103"/>
      <c r="BD119" s="103"/>
      <c r="BE119" s="103"/>
      <c r="BF119" s="103"/>
      <c r="BG119" s="103"/>
    </row>
    <row r="120" spans="1:59" ht="60" x14ac:dyDescent="0.25">
      <c r="A120" s="379" t="s">
        <v>1101</v>
      </c>
      <c r="B120" s="381" t="s">
        <v>1064</v>
      </c>
      <c r="C120" s="380" t="s">
        <v>231</v>
      </c>
      <c r="D120" s="381" t="s">
        <v>352</v>
      </c>
      <c r="E120" s="381" t="s">
        <v>1201</v>
      </c>
      <c r="F120" s="372" t="s">
        <v>3766</v>
      </c>
      <c r="G120" s="372" t="s">
        <v>1066</v>
      </c>
      <c r="H120" s="373">
        <v>44197</v>
      </c>
      <c r="I120" s="373">
        <v>2958465</v>
      </c>
      <c r="J120" s="374" t="s">
        <v>147</v>
      </c>
      <c r="K120" s="374" t="s">
        <v>3469</v>
      </c>
      <c r="L120" s="371" t="s">
        <v>3714</v>
      </c>
      <c r="M120" s="371" t="s">
        <v>3767</v>
      </c>
      <c r="N120" s="103" t="s">
        <v>23</v>
      </c>
      <c r="O120" s="103" t="s">
        <v>244</v>
      </c>
      <c r="P120" s="103" t="s">
        <v>3472</v>
      </c>
      <c r="Q120" s="103" t="s">
        <v>232</v>
      </c>
      <c r="R120" s="103" t="s">
        <v>232</v>
      </c>
      <c r="S120" s="103" t="s">
        <v>232</v>
      </c>
      <c r="T120" s="103" t="s">
        <v>232</v>
      </c>
      <c r="U120" s="103" t="s">
        <v>232</v>
      </c>
      <c r="V120" s="103" t="s">
        <v>232</v>
      </c>
      <c r="W120" s="103" t="s">
        <v>232</v>
      </c>
      <c r="X120" s="103" t="s">
        <v>232</v>
      </c>
      <c r="Y120" s="103" t="s">
        <v>232</v>
      </c>
      <c r="Z120" s="103" t="s">
        <v>232</v>
      </c>
      <c r="AA120" s="103" t="s">
        <v>232</v>
      </c>
      <c r="AB120" s="103" t="s">
        <v>232</v>
      </c>
      <c r="AC120" s="103" t="s">
        <v>232</v>
      </c>
      <c r="AD120" s="103" t="s">
        <v>232</v>
      </c>
      <c r="AE120" s="103" t="s">
        <v>232</v>
      </c>
      <c r="AF120" s="103" t="s">
        <v>232</v>
      </c>
      <c r="AG120" s="103" t="s">
        <v>232</v>
      </c>
      <c r="AH120" s="103" t="s">
        <v>232</v>
      </c>
      <c r="AI120" s="103" t="s">
        <v>232</v>
      </c>
      <c r="AJ120" s="383"/>
      <c r="AK120" s="103" t="s">
        <v>232</v>
      </c>
      <c r="AL120" s="103" t="s">
        <v>232</v>
      </c>
      <c r="AM120" s="103" t="s">
        <v>232</v>
      </c>
      <c r="AN120" s="103" t="s">
        <v>232</v>
      </c>
      <c r="AO120" s="103" t="s">
        <v>232</v>
      </c>
      <c r="AP120" s="383"/>
      <c r="AQ120" s="383"/>
      <c r="AR120" s="383"/>
      <c r="AS120" s="383"/>
      <c r="AT120" s="383"/>
      <c r="AU120" s="103" t="s">
        <v>2353</v>
      </c>
      <c r="AV120" s="376" t="s">
        <v>3473</v>
      </c>
      <c r="AW120" s="377">
        <v>45001</v>
      </c>
      <c r="AX120" s="384"/>
      <c r="AY120" s="384"/>
      <c r="AZ120" s="384"/>
      <c r="BA120" s="384"/>
      <c r="BB120" s="384"/>
      <c r="BC120" s="103"/>
      <c r="BD120" s="103"/>
      <c r="BE120" s="103"/>
      <c r="BF120" s="103"/>
      <c r="BG120" s="103"/>
    </row>
    <row r="121" spans="1:59" ht="45" x14ac:dyDescent="0.25">
      <c r="A121" s="379" t="s">
        <v>1102</v>
      </c>
      <c r="B121" s="381" t="s">
        <v>1064</v>
      </c>
      <c r="C121" s="380" t="s">
        <v>231</v>
      </c>
      <c r="D121" s="381" t="s">
        <v>352</v>
      </c>
      <c r="E121" s="381" t="s">
        <v>483</v>
      </c>
      <c r="F121" s="372" t="s">
        <v>3768</v>
      </c>
      <c r="G121" s="372" t="s">
        <v>1066</v>
      </c>
      <c r="H121" s="373">
        <v>44197</v>
      </c>
      <c r="I121" s="373">
        <v>2958465</v>
      </c>
      <c r="J121" s="374" t="s">
        <v>147</v>
      </c>
      <c r="K121" s="374" t="s">
        <v>3469</v>
      </c>
      <c r="L121" s="371" t="s">
        <v>3714</v>
      </c>
      <c r="M121" s="371" t="s">
        <v>3497</v>
      </c>
      <c r="N121" s="103" t="s">
        <v>23</v>
      </c>
      <c r="O121" s="103" t="s">
        <v>244</v>
      </c>
      <c r="P121" s="103" t="s">
        <v>3472</v>
      </c>
      <c r="Q121" s="103" t="s">
        <v>232</v>
      </c>
      <c r="R121" s="103" t="s">
        <v>232</v>
      </c>
      <c r="S121" s="103" t="s">
        <v>232</v>
      </c>
      <c r="T121" s="103" t="s">
        <v>232</v>
      </c>
      <c r="U121" s="103" t="s">
        <v>232</v>
      </c>
      <c r="V121" s="103" t="s">
        <v>232</v>
      </c>
      <c r="W121" s="103" t="s">
        <v>232</v>
      </c>
      <c r="X121" s="103" t="s">
        <v>232</v>
      </c>
      <c r="Y121" s="103" t="s">
        <v>232</v>
      </c>
      <c r="Z121" s="103" t="s">
        <v>232</v>
      </c>
      <c r="AA121" s="103" t="s">
        <v>232</v>
      </c>
      <c r="AB121" s="103" t="s">
        <v>232</v>
      </c>
      <c r="AC121" s="103" t="s">
        <v>232</v>
      </c>
      <c r="AD121" s="103" t="s">
        <v>232</v>
      </c>
      <c r="AE121" s="103" t="s">
        <v>232</v>
      </c>
      <c r="AF121" s="103" t="s">
        <v>232</v>
      </c>
      <c r="AG121" s="103" t="s">
        <v>232</v>
      </c>
      <c r="AH121" s="103" t="s">
        <v>232</v>
      </c>
      <c r="AI121" s="103" t="s">
        <v>232</v>
      </c>
      <c r="AJ121" s="383"/>
      <c r="AK121" s="103" t="s">
        <v>232</v>
      </c>
      <c r="AL121" s="103" t="s">
        <v>232</v>
      </c>
      <c r="AM121" s="103" t="s">
        <v>232</v>
      </c>
      <c r="AN121" s="103" t="s">
        <v>232</v>
      </c>
      <c r="AO121" s="103" t="s">
        <v>232</v>
      </c>
      <c r="AP121" s="383"/>
      <c r="AQ121" s="383"/>
      <c r="AR121" s="383"/>
      <c r="AS121" s="383"/>
      <c r="AT121" s="383"/>
      <c r="AU121" s="103" t="s">
        <v>2353</v>
      </c>
      <c r="AV121" s="376" t="s">
        <v>3473</v>
      </c>
      <c r="AW121" s="377">
        <v>45001</v>
      </c>
      <c r="AX121" s="384"/>
      <c r="AY121" s="384"/>
      <c r="AZ121" s="384"/>
      <c r="BA121" s="384"/>
      <c r="BB121" s="384"/>
      <c r="BC121" s="103"/>
      <c r="BD121" s="103"/>
      <c r="BE121" s="103"/>
      <c r="BF121" s="103"/>
      <c r="BG121" s="103"/>
    </row>
    <row r="122" spans="1:59" ht="45" x14ac:dyDescent="0.25">
      <c r="A122" s="379" t="s">
        <v>1063</v>
      </c>
      <c r="B122" s="370" t="s">
        <v>1064</v>
      </c>
      <c r="C122" s="380" t="s">
        <v>231</v>
      </c>
      <c r="D122" s="381" t="s">
        <v>23</v>
      </c>
      <c r="E122" s="381" t="s">
        <v>23</v>
      </c>
      <c r="F122" s="372" t="s">
        <v>3769</v>
      </c>
      <c r="G122" s="372" t="s">
        <v>1066</v>
      </c>
      <c r="H122" s="373">
        <v>44197</v>
      </c>
      <c r="I122" s="373">
        <v>2958465</v>
      </c>
      <c r="J122" s="374" t="s">
        <v>147</v>
      </c>
      <c r="K122" s="374" t="s">
        <v>3505</v>
      </c>
      <c r="L122" s="371" t="s">
        <v>3714</v>
      </c>
      <c r="M122" s="371" t="s">
        <v>3533</v>
      </c>
      <c r="N122" s="103" t="s">
        <v>23</v>
      </c>
      <c r="O122" s="103" t="s">
        <v>244</v>
      </c>
      <c r="P122" s="103" t="s">
        <v>243</v>
      </c>
      <c r="Q122" s="103" t="s">
        <v>232</v>
      </c>
      <c r="R122" s="103" t="s">
        <v>232</v>
      </c>
      <c r="S122" s="103" t="s">
        <v>232</v>
      </c>
      <c r="T122" s="103" t="s">
        <v>232</v>
      </c>
      <c r="U122" s="103" t="s">
        <v>232</v>
      </c>
      <c r="V122" s="103" t="s">
        <v>232</v>
      </c>
      <c r="W122" s="103" t="s">
        <v>232</v>
      </c>
      <c r="X122" s="103" t="s">
        <v>232</v>
      </c>
      <c r="Y122" s="103" t="s">
        <v>232</v>
      </c>
      <c r="Z122" s="103" t="s">
        <v>232</v>
      </c>
      <c r="AA122" s="103" t="s">
        <v>232</v>
      </c>
      <c r="AB122" s="103" t="s">
        <v>232</v>
      </c>
      <c r="AC122" s="103" t="s">
        <v>232</v>
      </c>
      <c r="AD122" s="103" t="s">
        <v>232</v>
      </c>
      <c r="AE122" s="103" t="s">
        <v>232</v>
      </c>
      <c r="AF122" s="103" t="s">
        <v>232</v>
      </c>
      <c r="AG122" s="103" t="s">
        <v>232</v>
      </c>
      <c r="AH122" s="103" t="s">
        <v>232</v>
      </c>
      <c r="AI122" s="103" t="s">
        <v>232</v>
      </c>
      <c r="AJ122" s="103"/>
      <c r="AK122" s="103" t="s">
        <v>232</v>
      </c>
      <c r="AL122" s="103" t="s">
        <v>232</v>
      </c>
      <c r="AM122" s="103" t="s">
        <v>232</v>
      </c>
      <c r="AN122" s="103" t="s">
        <v>232</v>
      </c>
      <c r="AO122" s="103" t="s">
        <v>232</v>
      </c>
      <c r="AP122" s="383"/>
      <c r="AQ122" s="383"/>
      <c r="AR122" s="383"/>
      <c r="AS122" s="383"/>
      <c r="AT122" s="383"/>
      <c r="AU122" s="103" t="s">
        <v>2353</v>
      </c>
      <c r="AV122" s="376" t="s">
        <v>3473</v>
      </c>
      <c r="AW122" s="377">
        <v>45001</v>
      </c>
      <c r="AX122" s="384"/>
      <c r="AY122" s="384"/>
      <c r="AZ122" s="384"/>
      <c r="BA122" s="384"/>
      <c r="BB122" s="384"/>
      <c r="BC122" s="103"/>
      <c r="BD122" s="103"/>
      <c r="BE122" s="103"/>
      <c r="BF122" s="103"/>
      <c r="BG122" s="103"/>
    </row>
    <row r="123" spans="1:59" ht="45" x14ac:dyDescent="0.25">
      <c r="A123" s="370" t="s">
        <v>834</v>
      </c>
      <c r="B123" s="370" t="s">
        <v>1064</v>
      </c>
      <c r="C123" s="371" t="s">
        <v>231</v>
      </c>
      <c r="D123" s="371" t="s">
        <v>352</v>
      </c>
      <c r="E123" s="371" t="s">
        <v>378</v>
      </c>
      <c r="F123" s="372" t="s">
        <v>3770</v>
      </c>
      <c r="G123" s="372" t="s">
        <v>1066</v>
      </c>
      <c r="H123" s="373">
        <v>44197</v>
      </c>
      <c r="I123" s="373">
        <v>2958465</v>
      </c>
      <c r="J123" s="374" t="s">
        <v>147</v>
      </c>
      <c r="K123" s="374" t="s">
        <v>3505</v>
      </c>
      <c r="L123" s="371" t="s">
        <v>3771</v>
      </c>
      <c r="M123" s="371" t="s">
        <v>3539</v>
      </c>
      <c r="N123" s="103" t="s">
        <v>23</v>
      </c>
      <c r="O123" s="103" t="s">
        <v>244</v>
      </c>
      <c r="P123" s="103" t="s">
        <v>3540</v>
      </c>
      <c r="Q123" s="103" t="s">
        <v>232</v>
      </c>
      <c r="R123" s="103" t="s">
        <v>232</v>
      </c>
      <c r="S123" s="103" t="s">
        <v>232</v>
      </c>
      <c r="T123" s="374" t="s">
        <v>232</v>
      </c>
      <c r="U123" s="374" t="s">
        <v>232</v>
      </c>
      <c r="V123" s="374" t="s">
        <v>232</v>
      </c>
      <c r="W123" s="374" t="s">
        <v>232</v>
      </c>
      <c r="X123" s="374" t="s">
        <v>232</v>
      </c>
      <c r="Y123" s="374" t="s">
        <v>232</v>
      </c>
      <c r="Z123" s="374" t="s">
        <v>232</v>
      </c>
      <c r="AA123" s="374" t="s">
        <v>232</v>
      </c>
      <c r="AB123" s="374" t="s">
        <v>232</v>
      </c>
      <c r="AC123" s="374" t="s">
        <v>232</v>
      </c>
      <c r="AD123" s="374" t="s">
        <v>232</v>
      </c>
      <c r="AE123" s="374" t="s">
        <v>232</v>
      </c>
      <c r="AF123" s="374" t="s">
        <v>232</v>
      </c>
      <c r="AG123" s="374" t="s">
        <v>232</v>
      </c>
      <c r="AH123" s="374" t="s">
        <v>232</v>
      </c>
      <c r="AI123" s="103" t="s">
        <v>232</v>
      </c>
      <c r="AJ123" s="103"/>
      <c r="AK123" s="103" t="s">
        <v>232</v>
      </c>
      <c r="AL123" s="103" t="s">
        <v>232</v>
      </c>
      <c r="AM123" s="103" t="s">
        <v>232</v>
      </c>
      <c r="AN123" s="103" t="s">
        <v>232</v>
      </c>
      <c r="AO123" s="103" t="s">
        <v>232</v>
      </c>
      <c r="AP123" s="103"/>
      <c r="AQ123" s="103"/>
      <c r="AR123" s="103"/>
      <c r="AS123" s="103"/>
      <c r="AT123" s="103"/>
      <c r="AU123" s="103" t="s">
        <v>2353</v>
      </c>
      <c r="AV123" s="376" t="s">
        <v>3473</v>
      </c>
      <c r="AW123" s="377">
        <v>45001</v>
      </c>
      <c r="AX123" s="384"/>
      <c r="AY123" s="384"/>
      <c r="AZ123" s="384"/>
      <c r="BA123" s="384"/>
      <c r="BB123" s="384"/>
      <c r="BC123" s="103"/>
      <c r="BD123" s="103"/>
      <c r="BE123" s="103"/>
      <c r="BF123" s="103"/>
      <c r="BG123" s="103"/>
    </row>
    <row r="124" spans="1:59" ht="60" x14ac:dyDescent="0.25">
      <c r="A124" s="370" t="s">
        <v>834</v>
      </c>
      <c r="B124" s="381" t="s">
        <v>1064</v>
      </c>
      <c r="C124" s="380" t="s">
        <v>231</v>
      </c>
      <c r="D124" s="381" t="s">
        <v>3734</v>
      </c>
      <c r="E124" s="381" t="s">
        <v>676</v>
      </c>
      <c r="F124" s="372" t="s">
        <v>3772</v>
      </c>
      <c r="G124" s="372" t="s">
        <v>1066</v>
      </c>
      <c r="H124" s="373">
        <v>44197</v>
      </c>
      <c r="I124" s="373">
        <v>2958465</v>
      </c>
      <c r="J124" s="374" t="s">
        <v>147</v>
      </c>
      <c r="K124" s="374" t="s">
        <v>3505</v>
      </c>
      <c r="L124" s="371" t="s">
        <v>3714</v>
      </c>
      <c r="M124" s="371" t="s">
        <v>3542</v>
      </c>
      <c r="N124" s="103" t="s">
        <v>23</v>
      </c>
      <c r="O124" s="103" t="s">
        <v>244</v>
      </c>
      <c r="P124" s="103" t="s">
        <v>3543</v>
      </c>
      <c r="Q124" s="103" t="s">
        <v>232</v>
      </c>
      <c r="R124" s="103" t="s">
        <v>232</v>
      </c>
      <c r="S124" s="103" t="s">
        <v>232</v>
      </c>
      <c r="T124" s="103" t="s">
        <v>232</v>
      </c>
      <c r="U124" s="103" t="s">
        <v>232</v>
      </c>
      <c r="V124" s="103" t="s">
        <v>232</v>
      </c>
      <c r="W124" s="103" t="s">
        <v>232</v>
      </c>
      <c r="X124" s="103" t="s">
        <v>232</v>
      </c>
      <c r="Y124" s="103" t="s">
        <v>232</v>
      </c>
      <c r="Z124" s="103" t="s">
        <v>232</v>
      </c>
      <c r="AA124" s="103" t="s">
        <v>232</v>
      </c>
      <c r="AB124" s="103" t="s">
        <v>232</v>
      </c>
      <c r="AC124" s="103" t="s">
        <v>232</v>
      </c>
      <c r="AD124" s="103" t="s">
        <v>232</v>
      </c>
      <c r="AE124" s="103" t="s">
        <v>232</v>
      </c>
      <c r="AF124" s="103" t="s">
        <v>232</v>
      </c>
      <c r="AG124" s="103" t="s">
        <v>232</v>
      </c>
      <c r="AH124" s="103" t="s">
        <v>232</v>
      </c>
      <c r="AI124" s="103" t="s">
        <v>232</v>
      </c>
      <c r="AJ124" s="383"/>
      <c r="AK124" s="103" t="s">
        <v>232</v>
      </c>
      <c r="AL124" s="103" t="s">
        <v>232</v>
      </c>
      <c r="AM124" s="103" t="s">
        <v>232</v>
      </c>
      <c r="AN124" s="103" t="s">
        <v>232</v>
      </c>
      <c r="AO124" s="103" t="s">
        <v>232</v>
      </c>
      <c r="AP124" s="383"/>
      <c r="AQ124" s="383"/>
      <c r="AR124" s="383"/>
      <c r="AS124" s="383"/>
      <c r="AT124" s="383"/>
      <c r="AU124" s="103" t="s">
        <v>2353</v>
      </c>
      <c r="AV124" s="376" t="s">
        <v>3473</v>
      </c>
      <c r="AW124" s="377">
        <v>45001</v>
      </c>
      <c r="AX124" s="384"/>
      <c r="AY124" s="384"/>
      <c r="AZ124" s="384"/>
      <c r="BA124" s="384"/>
      <c r="BB124" s="384"/>
      <c r="BC124" s="103"/>
      <c r="BD124" s="103"/>
      <c r="BE124" s="103"/>
      <c r="BF124" s="103"/>
      <c r="BG124" s="103"/>
    </row>
    <row r="125" spans="1:59" ht="60" x14ac:dyDescent="0.25">
      <c r="A125" s="370" t="s">
        <v>834</v>
      </c>
      <c r="B125" s="385" t="s">
        <v>1064</v>
      </c>
      <c r="C125" s="390" t="s">
        <v>231</v>
      </c>
      <c r="D125" s="390" t="s">
        <v>23</v>
      </c>
      <c r="E125" s="390" t="s">
        <v>23</v>
      </c>
      <c r="F125" s="372" t="s">
        <v>3773</v>
      </c>
      <c r="G125" s="372" t="s">
        <v>1066</v>
      </c>
      <c r="H125" s="373">
        <v>44197</v>
      </c>
      <c r="I125" s="373">
        <v>2958465</v>
      </c>
      <c r="J125" s="374" t="s">
        <v>147</v>
      </c>
      <c r="K125" s="374" t="s">
        <v>3505</v>
      </c>
      <c r="L125" s="371" t="s">
        <v>3714</v>
      </c>
      <c r="M125" s="371" t="s">
        <v>3545</v>
      </c>
      <c r="N125" s="103" t="s">
        <v>23</v>
      </c>
      <c r="O125" s="103" t="s">
        <v>244</v>
      </c>
      <c r="P125" s="103" t="s">
        <v>3546</v>
      </c>
      <c r="Q125" s="103" t="s">
        <v>232</v>
      </c>
      <c r="R125" s="103" t="s">
        <v>232</v>
      </c>
      <c r="S125" s="103" t="s">
        <v>232</v>
      </c>
      <c r="T125" s="103" t="s">
        <v>232</v>
      </c>
      <c r="U125" s="103" t="s">
        <v>232</v>
      </c>
      <c r="V125" s="103" t="s">
        <v>232</v>
      </c>
      <c r="W125" s="103" t="s">
        <v>232</v>
      </c>
      <c r="X125" s="103" t="s">
        <v>232</v>
      </c>
      <c r="Y125" s="103" t="s">
        <v>232</v>
      </c>
      <c r="Z125" s="103" t="s">
        <v>232</v>
      </c>
      <c r="AA125" s="103" t="s">
        <v>232</v>
      </c>
      <c r="AB125" s="103" t="s">
        <v>232</v>
      </c>
      <c r="AC125" s="103" t="s">
        <v>232</v>
      </c>
      <c r="AD125" s="103" t="s">
        <v>232</v>
      </c>
      <c r="AE125" s="103" t="s">
        <v>232</v>
      </c>
      <c r="AF125" s="103" t="s">
        <v>232</v>
      </c>
      <c r="AG125" s="103" t="s">
        <v>232</v>
      </c>
      <c r="AH125" s="103" t="s">
        <v>232</v>
      </c>
      <c r="AI125" s="103" t="s">
        <v>232</v>
      </c>
      <c r="AJ125" s="383"/>
      <c r="AK125" s="103" t="s">
        <v>232</v>
      </c>
      <c r="AL125" s="103" t="s">
        <v>232</v>
      </c>
      <c r="AM125" s="103" t="s">
        <v>232</v>
      </c>
      <c r="AN125" s="103" t="s">
        <v>232</v>
      </c>
      <c r="AO125" s="103" t="s">
        <v>232</v>
      </c>
      <c r="AP125" s="383"/>
      <c r="AQ125" s="383"/>
      <c r="AR125" s="383"/>
      <c r="AS125" s="383"/>
      <c r="AT125" s="383"/>
      <c r="AU125" s="103" t="s">
        <v>2353</v>
      </c>
      <c r="AV125" s="376" t="s">
        <v>3473</v>
      </c>
      <c r="AW125" s="377">
        <v>45001</v>
      </c>
      <c r="AX125" s="384"/>
      <c r="AY125" s="384"/>
      <c r="AZ125" s="384"/>
      <c r="BA125" s="384"/>
      <c r="BB125" s="384"/>
      <c r="BC125" s="103"/>
      <c r="BD125" s="103"/>
      <c r="BE125" s="103"/>
      <c r="BF125" s="103"/>
      <c r="BG125" s="103"/>
    </row>
    <row r="126" spans="1:59" ht="45" x14ac:dyDescent="0.25">
      <c r="A126" s="370" t="s">
        <v>834</v>
      </c>
      <c r="B126" s="370" t="s">
        <v>1064</v>
      </c>
      <c r="C126" s="371" t="s">
        <v>231</v>
      </c>
      <c r="D126" s="371" t="s">
        <v>23</v>
      </c>
      <c r="E126" s="371" t="s">
        <v>23</v>
      </c>
      <c r="F126" s="372" t="s">
        <v>3774</v>
      </c>
      <c r="G126" s="372" t="s">
        <v>1066</v>
      </c>
      <c r="H126" s="373">
        <v>44197</v>
      </c>
      <c r="I126" s="373">
        <v>2958465</v>
      </c>
      <c r="J126" s="374" t="s">
        <v>147</v>
      </c>
      <c r="K126" s="374" t="s">
        <v>3505</v>
      </c>
      <c r="L126" s="371" t="s">
        <v>3714</v>
      </c>
      <c r="M126" s="371" t="s">
        <v>3548</v>
      </c>
      <c r="N126" s="103" t="s">
        <v>23</v>
      </c>
      <c r="O126" s="103" t="s">
        <v>244</v>
      </c>
      <c r="P126" s="103" t="s">
        <v>243</v>
      </c>
      <c r="Q126" s="103" t="s">
        <v>232</v>
      </c>
      <c r="R126" s="103" t="s">
        <v>232</v>
      </c>
      <c r="S126" s="103" t="s">
        <v>232</v>
      </c>
      <c r="T126" s="103" t="s">
        <v>232</v>
      </c>
      <c r="U126" s="103" t="s">
        <v>232</v>
      </c>
      <c r="V126" s="103" t="s">
        <v>232</v>
      </c>
      <c r="W126" s="103" t="s">
        <v>232</v>
      </c>
      <c r="X126" s="103" t="s">
        <v>232</v>
      </c>
      <c r="Y126" s="103" t="s">
        <v>232</v>
      </c>
      <c r="Z126" s="103" t="s">
        <v>232</v>
      </c>
      <c r="AA126" s="103" t="s">
        <v>232</v>
      </c>
      <c r="AB126" s="103" t="s">
        <v>232</v>
      </c>
      <c r="AC126" s="103" t="s">
        <v>232</v>
      </c>
      <c r="AD126" s="103" t="s">
        <v>232</v>
      </c>
      <c r="AE126" s="103" t="s">
        <v>232</v>
      </c>
      <c r="AF126" s="103" t="s">
        <v>232</v>
      </c>
      <c r="AG126" s="103" t="s">
        <v>232</v>
      </c>
      <c r="AH126" s="103" t="s">
        <v>232</v>
      </c>
      <c r="AI126" s="103" t="s">
        <v>232</v>
      </c>
      <c r="AJ126" s="103"/>
      <c r="AK126" s="103" t="s">
        <v>232</v>
      </c>
      <c r="AL126" s="103" t="s">
        <v>232</v>
      </c>
      <c r="AM126" s="103" t="s">
        <v>232</v>
      </c>
      <c r="AN126" s="103" t="s">
        <v>232</v>
      </c>
      <c r="AO126" s="103" t="s">
        <v>232</v>
      </c>
      <c r="AP126" s="383"/>
      <c r="AQ126" s="383"/>
      <c r="AR126" s="383"/>
      <c r="AS126" s="383"/>
      <c r="AT126" s="383"/>
      <c r="AU126" s="103" t="s">
        <v>2353</v>
      </c>
      <c r="AV126" s="376" t="s">
        <v>3473</v>
      </c>
      <c r="AW126" s="377">
        <v>45001</v>
      </c>
      <c r="AX126" s="384"/>
      <c r="AY126" s="384"/>
      <c r="AZ126" s="384"/>
      <c r="BA126" s="384"/>
      <c r="BB126" s="384"/>
      <c r="BC126" s="103"/>
      <c r="BD126" s="103"/>
      <c r="BE126" s="103"/>
      <c r="BF126" s="103"/>
      <c r="BG126" s="103"/>
    </row>
    <row r="127" spans="1:59" ht="30" x14ac:dyDescent="0.25">
      <c r="A127" s="370" t="s">
        <v>834</v>
      </c>
      <c r="B127" s="370" t="s">
        <v>1064</v>
      </c>
      <c r="C127" s="371" t="s">
        <v>231</v>
      </c>
      <c r="D127" s="371" t="s">
        <v>23</v>
      </c>
      <c r="E127" s="371" t="s">
        <v>23</v>
      </c>
      <c r="F127" s="372" t="s">
        <v>3775</v>
      </c>
      <c r="G127" s="372" t="s">
        <v>1066</v>
      </c>
      <c r="H127" s="373">
        <v>44197</v>
      </c>
      <c r="I127" s="373">
        <v>2958465</v>
      </c>
      <c r="J127" s="374" t="s">
        <v>147</v>
      </c>
      <c r="K127" s="374" t="s">
        <v>3505</v>
      </c>
      <c r="L127" s="371" t="s">
        <v>3714</v>
      </c>
      <c r="M127" s="371" t="s">
        <v>3554</v>
      </c>
      <c r="N127" s="103" t="s">
        <v>23</v>
      </c>
      <c r="O127" s="103" t="s">
        <v>244</v>
      </c>
      <c r="P127" s="103" t="s">
        <v>3472</v>
      </c>
      <c r="Q127" s="103" t="s">
        <v>232</v>
      </c>
      <c r="R127" s="103" t="s">
        <v>232</v>
      </c>
      <c r="S127" s="103" t="s">
        <v>232</v>
      </c>
      <c r="T127" s="374" t="s">
        <v>232</v>
      </c>
      <c r="U127" s="374" t="s">
        <v>232</v>
      </c>
      <c r="V127" s="374" t="s">
        <v>232</v>
      </c>
      <c r="W127" s="374" t="s">
        <v>232</v>
      </c>
      <c r="X127" s="374" t="s">
        <v>232</v>
      </c>
      <c r="Y127" s="374" t="s">
        <v>232</v>
      </c>
      <c r="Z127" s="374" t="s">
        <v>232</v>
      </c>
      <c r="AA127" s="374" t="s">
        <v>232</v>
      </c>
      <c r="AB127" s="374" t="s">
        <v>232</v>
      </c>
      <c r="AC127" s="374" t="s">
        <v>232</v>
      </c>
      <c r="AD127" s="374" t="s">
        <v>232</v>
      </c>
      <c r="AE127" s="374" t="s">
        <v>232</v>
      </c>
      <c r="AF127" s="374" t="s">
        <v>232</v>
      </c>
      <c r="AG127" s="374" t="s">
        <v>232</v>
      </c>
      <c r="AH127" s="374" t="s">
        <v>232</v>
      </c>
      <c r="AI127" s="374" t="s">
        <v>232</v>
      </c>
      <c r="AJ127" s="383"/>
      <c r="AK127" s="103" t="s">
        <v>232</v>
      </c>
      <c r="AL127" s="103" t="s">
        <v>232</v>
      </c>
      <c r="AM127" s="103" t="s">
        <v>232</v>
      </c>
      <c r="AN127" s="103" t="s">
        <v>232</v>
      </c>
      <c r="AO127" s="103" t="s">
        <v>232</v>
      </c>
      <c r="AP127" s="383"/>
      <c r="AQ127" s="383"/>
      <c r="AR127" s="383"/>
      <c r="AS127" s="383"/>
      <c r="AT127" s="383"/>
      <c r="AU127" s="103" t="s">
        <v>2353</v>
      </c>
      <c r="AV127" s="376" t="s">
        <v>3473</v>
      </c>
      <c r="AW127" s="377">
        <v>45001</v>
      </c>
      <c r="AX127" s="384"/>
      <c r="AY127" s="384"/>
      <c r="AZ127" s="384"/>
      <c r="BA127" s="384"/>
      <c r="BB127" s="384"/>
      <c r="BC127" s="103"/>
      <c r="BD127" s="103"/>
      <c r="BE127" s="103"/>
      <c r="BF127" s="103"/>
      <c r="BG127" s="103"/>
    </row>
    <row r="128" spans="1:59" ht="45" x14ac:dyDescent="0.25">
      <c r="A128" s="370" t="s">
        <v>834</v>
      </c>
      <c r="B128" s="370" t="s">
        <v>1064</v>
      </c>
      <c r="C128" s="370" t="s">
        <v>231</v>
      </c>
      <c r="D128" s="399" t="s">
        <v>23</v>
      </c>
      <c r="E128" s="370" t="s">
        <v>23</v>
      </c>
      <c r="F128" s="372" t="s">
        <v>3776</v>
      </c>
      <c r="G128" s="372" t="s">
        <v>1066</v>
      </c>
      <c r="H128" s="373">
        <v>44197</v>
      </c>
      <c r="I128" s="373">
        <v>2958465</v>
      </c>
      <c r="J128" s="374" t="s">
        <v>147</v>
      </c>
      <c r="K128" s="374" t="s">
        <v>3505</v>
      </c>
      <c r="L128" s="371" t="s">
        <v>3714</v>
      </c>
      <c r="M128" s="371" t="s">
        <v>3556</v>
      </c>
      <c r="N128" s="103" t="s">
        <v>23</v>
      </c>
      <c r="O128" s="103" t="s">
        <v>244</v>
      </c>
      <c r="P128" s="103" t="s">
        <v>3557</v>
      </c>
      <c r="Q128" s="103" t="s">
        <v>232</v>
      </c>
      <c r="R128" s="103" t="s">
        <v>232</v>
      </c>
      <c r="S128" s="103" t="s">
        <v>232</v>
      </c>
      <c r="T128" s="374" t="s">
        <v>232</v>
      </c>
      <c r="U128" s="374" t="s">
        <v>232</v>
      </c>
      <c r="V128" s="374" t="s">
        <v>232</v>
      </c>
      <c r="W128" s="374" t="s">
        <v>232</v>
      </c>
      <c r="X128" s="374" t="s">
        <v>232</v>
      </c>
      <c r="Y128" s="374" t="s">
        <v>232</v>
      </c>
      <c r="Z128" s="374" t="s">
        <v>232</v>
      </c>
      <c r="AA128" s="374" t="s">
        <v>232</v>
      </c>
      <c r="AB128" s="374" t="s">
        <v>232</v>
      </c>
      <c r="AC128" s="374" t="s">
        <v>232</v>
      </c>
      <c r="AD128" s="374" t="s">
        <v>232</v>
      </c>
      <c r="AE128" s="374" t="s">
        <v>232</v>
      </c>
      <c r="AF128" s="374" t="s">
        <v>232</v>
      </c>
      <c r="AG128" s="374" t="s">
        <v>232</v>
      </c>
      <c r="AH128" s="374" t="s">
        <v>232</v>
      </c>
      <c r="AI128" s="103" t="s">
        <v>232</v>
      </c>
      <c r="AJ128" s="103"/>
      <c r="AK128" s="103" t="s">
        <v>232</v>
      </c>
      <c r="AL128" s="103" t="s">
        <v>232</v>
      </c>
      <c r="AM128" s="103" t="s">
        <v>232</v>
      </c>
      <c r="AN128" s="103" t="s">
        <v>232</v>
      </c>
      <c r="AO128" s="103" t="s">
        <v>232</v>
      </c>
      <c r="AP128" s="383"/>
      <c r="AQ128" s="383"/>
      <c r="AR128" s="383"/>
      <c r="AS128" s="383"/>
      <c r="AT128" s="383"/>
      <c r="AU128" s="103" t="s">
        <v>2353</v>
      </c>
      <c r="AV128" s="376" t="s">
        <v>3473</v>
      </c>
      <c r="AW128" s="377">
        <v>45001</v>
      </c>
      <c r="AX128" s="103"/>
      <c r="AY128" s="393"/>
      <c r="AZ128" s="393"/>
      <c r="BA128" s="393"/>
      <c r="BB128" s="393"/>
      <c r="BC128" s="103"/>
      <c r="BD128" s="103"/>
      <c r="BE128" s="103"/>
      <c r="BF128" s="103"/>
      <c r="BG128" s="103"/>
    </row>
    <row r="129" spans="1:59" ht="60" x14ac:dyDescent="0.25">
      <c r="A129" s="370" t="s">
        <v>834</v>
      </c>
      <c r="B129" s="370" t="s">
        <v>1064</v>
      </c>
      <c r="C129" s="370" t="s">
        <v>231</v>
      </c>
      <c r="D129" s="371" t="s">
        <v>23</v>
      </c>
      <c r="E129" s="371" t="s">
        <v>23</v>
      </c>
      <c r="F129" s="372" t="s">
        <v>3777</v>
      </c>
      <c r="G129" s="372" t="s">
        <v>1066</v>
      </c>
      <c r="H129" s="373">
        <v>44197</v>
      </c>
      <c r="I129" s="373">
        <v>2958465</v>
      </c>
      <c r="J129" s="374" t="s">
        <v>147</v>
      </c>
      <c r="K129" s="374" t="s">
        <v>3505</v>
      </c>
      <c r="L129" s="370" t="s">
        <v>3714</v>
      </c>
      <c r="M129" s="370" t="s">
        <v>3559</v>
      </c>
      <c r="N129" s="103" t="s">
        <v>23</v>
      </c>
      <c r="O129" s="103" t="s">
        <v>244</v>
      </c>
      <c r="P129" s="103" t="s">
        <v>243</v>
      </c>
      <c r="Q129" s="103" t="s">
        <v>232</v>
      </c>
      <c r="R129" s="103" t="s">
        <v>232</v>
      </c>
      <c r="S129" s="103" t="s">
        <v>232</v>
      </c>
      <c r="T129" s="374" t="s">
        <v>232</v>
      </c>
      <c r="U129" s="374" t="s">
        <v>232</v>
      </c>
      <c r="V129" s="374" t="s">
        <v>232</v>
      </c>
      <c r="W129" s="374" t="s">
        <v>232</v>
      </c>
      <c r="X129" s="374" t="s">
        <v>232</v>
      </c>
      <c r="Y129" s="374" t="s">
        <v>232</v>
      </c>
      <c r="Z129" s="374" t="s">
        <v>232</v>
      </c>
      <c r="AA129" s="374" t="s">
        <v>232</v>
      </c>
      <c r="AB129" s="374" t="s">
        <v>232</v>
      </c>
      <c r="AC129" s="374" t="s">
        <v>232</v>
      </c>
      <c r="AD129" s="374" t="s">
        <v>232</v>
      </c>
      <c r="AE129" s="374" t="s">
        <v>232</v>
      </c>
      <c r="AF129" s="374" t="s">
        <v>232</v>
      </c>
      <c r="AG129" s="374" t="s">
        <v>232</v>
      </c>
      <c r="AH129" s="374" t="s">
        <v>232</v>
      </c>
      <c r="AI129" s="103" t="s">
        <v>232</v>
      </c>
      <c r="AJ129" s="103"/>
      <c r="AK129" s="103" t="s">
        <v>232</v>
      </c>
      <c r="AL129" s="103" t="s">
        <v>232</v>
      </c>
      <c r="AM129" s="103" t="s">
        <v>232</v>
      </c>
      <c r="AN129" s="103" t="s">
        <v>232</v>
      </c>
      <c r="AO129" s="103" t="s">
        <v>232</v>
      </c>
      <c r="AP129" s="383"/>
      <c r="AQ129" s="383"/>
      <c r="AR129" s="383"/>
      <c r="AS129" s="383"/>
      <c r="AT129" s="383"/>
      <c r="AU129" s="103" t="s">
        <v>2353</v>
      </c>
      <c r="AV129" s="376" t="s">
        <v>3473</v>
      </c>
      <c r="AW129" s="377">
        <v>45001</v>
      </c>
      <c r="AX129" s="103"/>
      <c r="AY129" s="393"/>
      <c r="AZ129" s="393"/>
      <c r="BA129" s="393"/>
      <c r="BB129" s="393"/>
      <c r="BC129" s="103"/>
      <c r="BD129" s="103"/>
      <c r="BE129" s="103"/>
      <c r="BF129" s="103"/>
      <c r="BG129" s="103"/>
    </row>
    <row r="130" spans="1:59" ht="45" x14ac:dyDescent="0.25">
      <c r="A130" s="370" t="s">
        <v>834</v>
      </c>
      <c r="B130" s="370" t="s">
        <v>1064</v>
      </c>
      <c r="C130" s="370" t="s">
        <v>231</v>
      </c>
      <c r="D130" s="371" t="s">
        <v>23</v>
      </c>
      <c r="E130" s="371" t="s">
        <v>23</v>
      </c>
      <c r="F130" s="372" t="s">
        <v>3778</v>
      </c>
      <c r="G130" s="372" t="s">
        <v>1066</v>
      </c>
      <c r="H130" s="373">
        <v>44197</v>
      </c>
      <c r="I130" s="373">
        <v>2958465</v>
      </c>
      <c r="J130" s="374" t="s">
        <v>147</v>
      </c>
      <c r="K130" s="374" t="s">
        <v>3505</v>
      </c>
      <c r="L130" s="370" t="s">
        <v>3779</v>
      </c>
      <c r="M130" s="370" t="s">
        <v>3562</v>
      </c>
      <c r="N130" s="103" t="s">
        <v>23</v>
      </c>
      <c r="O130" s="103" t="s">
        <v>244</v>
      </c>
      <c r="P130" s="103" t="s">
        <v>243</v>
      </c>
      <c r="Q130" s="103" t="s">
        <v>232</v>
      </c>
      <c r="R130" s="103" t="s">
        <v>232</v>
      </c>
      <c r="S130" s="103" t="s">
        <v>232</v>
      </c>
      <c r="T130" s="374" t="s">
        <v>232</v>
      </c>
      <c r="U130" s="374" t="s">
        <v>232</v>
      </c>
      <c r="V130" s="374" t="s">
        <v>232</v>
      </c>
      <c r="W130" s="374" t="s">
        <v>232</v>
      </c>
      <c r="X130" s="374" t="s">
        <v>232</v>
      </c>
      <c r="Y130" s="374" t="s">
        <v>232</v>
      </c>
      <c r="Z130" s="374" t="s">
        <v>232</v>
      </c>
      <c r="AA130" s="374" t="s">
        <v>232</v>
      </c>
      <c r="AB130" s="374" t="s">
        <v>232</v>
      </c>
      <c r="AC130" s="374" t="s">
        <v>232</v>
      </c>
      <c r="AD130" s="374" t="s">
        <v>232</v>
      </c>
      <c r="AE130" s="374" t="s">
        <v>232</v>
      </c>
      <c r="AF130" s="374" t="s">
        <v>232</v>
      </c>
      <c r="AG130" s="374" t="s">
        <v>232</v>
      </c>
      <c r="AH130" s="374" t="s">
        <v>232</v>
      </c>
      <c r="AI130" s="103" t="s">
        <v>232</v>
      </c>
      <c r="AJ130" s="103"/>
      <c r="AK130" s="103" t="s">
        <v>232</v>
      </c>
      <c r="AL130" s="103" t="s">
        <v>232</v>
      </c>
      <c r="AM130" s="103" t="s">
        <v>232</v>
      </c>
      <c r="AN130" s="103" t="s">
        <v>232</v>
      </c>
      <c r="AO130" s="103" t="s">
        <v>232</v>
      </c>
      <c r="AP130" s="383"/>
      <c r="AQ130" s="383"/>
      <c r="AR130" s="383"/>
      <c r="AS130" s="383"/>
      <c r="AT130" s="383"/>
      <c r="AU130" s="103" t="s">
        <v>2353</v>
      </c>
      <c r="AV130" s="376" t="s">
        <v>3473</v>
      </c>
      <c r="AW130" s="377">
        <v>45001</v>
      </c>
      <c r="AX130" s="103"/>
      <c r="AY130" s="393"/>
      <c r="AZ130" s="393"/>
      <c r="BA130" s="393"/>
      <c r="BB130" s="393"/>
      <c r="BC130" s="103"/>
      <c r="BD130" s="103"/>
      <c r="BE130" s="103"/>
      <c r="BF130" s="103"/>
      <c r="BG130" s="103"/>
    </row>
    <row r="131" spans="1:59" ht="45" x14ac:dyDescent="0.25">
      <c r="A131" s="370" t="s">
        <v>834</v>
      </c>
      <c r="B131" s="370" t="s">
        <v>493</v>
      </c>
      <c r="C131" s="370" t="s">
        <v>231</v>
      </c>
      <c r="D131" s="371" t="s">
        <v>23</v>
      </c>
      <c r="E131" s="371" t="s">
        <v>23</v>
      </c>
      <c r="F131" s="372" t="s">
        <v>3780</v>
      </c>
      <c r="G131" s="372" t="s">
        <v>1066</v>
      </c>
      <c r="H131" s="373">
        <v>44197</v>
      </c>
      <c r="I131" s="373">
        <v>2958465</v>
      </c>
      <c r="J131" s="374" t="s">
        <v>147</v>
      </c>
      <c r="K131" s="374" t="s">
        <v>3505</v>
      </c>
      <c r="L131" s="370" t="s">
        <v>3697</v>
      </c>
      <c r="M131" s="370" t="s">
        <v>3567</v>
      </c>
      <c r="N131" s="103" t="s">
        <v>23</v>
      </c>
      <c r="O131" s="103" t="s">
        <v>244</v>
      </c>
      <c r="P131" s="103" t="s">
        <v>3565</v>
      </c>
      <c r="Q131" s="103" t="s">
        <v>232</v>
      </c>
      <c r="R131" s="103" t="s">
        <v>232</v>
      </c>
      <c r="S131" s="103" t="s">
        <v>232</v>
      </c>
      <c r="T131" s="374" t="s">
        <v>232</v>
      </c>
      <c r="U131" s="374" t="s">
        <v>232</v>
      </c>
      <c r="V131" s="374" t="s">
        <v>232</v>
      </c>
      <c r="W131" s="374" t="s">
        <v>232</v>
      </c>
      <c r="X131" s="374" t="s">
        <v>232</v>
      </c>
      <c r="Y131" s="374" t="s">
        <v>232</v>
      </c>
      <c r="Z131" s="374" t="s">
        <v>232</v>
      </c>
      <c r="AA131" s="374" t="s">
        <v>232</v>
      </c>
      <c r="AB131" s="374" t="s">
        <v>232</v>
      </c>
      <c r="AC131" s="374" t="s">
        <v>232</v>
      </c>
      <c r="AD131" s="374" t="s">
        <v>232</v>
      </c>
      <c r="AE131" s="374" t="s">
        <v>232</v>
      </c>
      <c r="AF131" s="374" t="s">
        <v>232</v>
      </c>
      <c r="AG131" s="374" t="s">
        <v>232</v>
      </c>
      <c r="AH131" s="374" t="s">
        <v>232</v>
      </c>
      <c r="AI131" s="103" t="s">
        <v>232</v>
      </c>
      <c r="AJ131" s="103"/>
      <c r="AK131" s="103" t="s">
        <v>232</v>
      </c>
      <c r="AL131" s="103" t="s">
        <v>232</v>
      </c>
      <c r="AM131" s="103" t="s">
        <v>232</v>
      </c>
      <c r="AN131" s="103" t="s">
        <v>232</v>
      </c>
      <c r="AO131" s="103" t="s">
        <v>232</v>
      </c>
      <c r="AP131" s="383"/>
      <c r="AQ131" s="383"/>
      <c r="AR131" s="383"/>
      <c r="AS131" s="383"/>
      <c r="AT131" s="383"/>
      <c r="AU131" s="103" t="s">
        <v>2353</v>
      </c>
      <c r="AV131" s="376" t="s">
        <v>3473</v>
      </c>
      <c r="AW131" s="377">
        <v>45001</v>
      </c>
      <c r="AX131" s="103"/>
      <c r="AY131" s="393"/>
      <c r="AZ131" s="393"/>
      <c r="BA131" s="393"/>
      <c r="BB131" s="393"/>
      <c r="BC131" s="103"/>
      <c r="BD131" s="103"/>
      <c r="BE131" s="103"/>
      <c r="BF131" s="103"/>
      <c r="BG131" s="103"/>
    </row>
    <row r="132" spans="1:59" ht="45" x14ac:dyDescent="0.25">
      <c r="A132" s="370" t="s">
        <v>834</v>
      </c>
      <c r="B132" s="370" t="s">
        <v>1064</v>
      </c>
      <c r="C132" s="370" t="s">
        <v>231</v>
      </c>
      <c r="D132" s="371" t="s">
        <v>23</v>
      </c>
      <c r="E132" s="371" t="s">
        <v>23</v>
      </c>
      <c r="F132" s="372" t="s">
        <v>3781</v>
      </c>
      <c r="G132" s="372" t="s">
        <v>1066</v>
      </c>
      <c r="H132" s="373">
        <v>44197</v>
      </c>
      <c r="I132" s="373">
        <v>2958465</v>
      </c>
      <c r="J132" s="374" t="s">
        <v>147</v>
      </c>
      <c r="K132" s="374" t="s">
        <v>3505</v>
      </c>
      <c r="L132" s="370" t="s">
        <v>3782</v>
      </c>
      <c r="M132" s="370" t="s">
        <v>3572</v>
      </c>
      <c r="N132" s="103" t="s">
        <v>23</v>
      </c>
      <c r="O132" s="103" t="s">
        <v>244</v>
      </c>
      <c r="P132" s="103" t="s">
        <v>3565</v>
      </c>
      <c r="Q132" s="103" t="s">
        <v>232</v>
      </c>
      <c r="R132" s="103" t="s">
        <v>232</v>
      </c>
      <c r="S132" s="103" t="s">
        <v>232</v>
      </c>
      <c r="T132" s="374" t="s">
        <v>232</v>
      </c>
      <c r="U132" s="374" t="s">
        <v>232</v>
      </c>
      <c r="V132" s="374" t="s">
        <v>232</v>
      </c>
      <c r="W132" s="374" t="s">
        <v>232</v>
      </c>
      <c r="X132" s="374" t="s">
        <v>232</v>
      </c>
      <c r="Y132" s="374" t="s">
        <v>232</v>
      </c>
      <c r="Z132" s="374" t="s">
        <v>232</v>
      </c>
      <c r="AA132" s="374" t="s">
        <v>232</v>
      </c>
      <c r="AB132" s="374" t="s">
        <v>232</v>
      </c>
      <c r="AC132" s="374" t="s">
        <v>232</v>
      </c>
      <c r="AD132" s="374" t="s">
        <v>232</v>
      </c>
      <c r="AE132" s="374" t="s">
        <v>232</v>
      </c>
      <c r="AF132" s="374" t="s">
        <v>232</v>
      </c>
      <c r="AG132" s="374" t="s">
        <v>232</v>
      </c>
      <c r="AH132" s="374" t="s">
        <v>232</v>
      </c>
      <c r="AI132" s="103" t="s">
        <v>232</v>
      </c>
      <c r="AJ132" s="103"/>
      <c r="AK132" s="103" t="s">
        <v>232</v>
      </c>
      <c r="AL132" s="103" t="s">
        <v>232</v>
      </c>
      <c r="AM132" s="103" t="s">
        <v>232</v>
      </c>
      <c r="AN132" s="103" t="s">
        <v>232</v>
      </c>
      <c r="AO132" s="103" t="s">
        <v>232</v>
      </c>
      <c r="AP132" s="383"/>
      <c r="AQ132" s="383"/>
      <c r="AR132" s="383"/>
      <c r="AS132" s="383"/>
      <c r="AT132" s="383"/>
      <c r="AU132" s="103" t="s">
        <v>2353</v>
      </c>
      <c r="AV132" s="376" t="s">
        <v>3473</v>
      </c>
      <c r="AW132" s="377">
        <v>45001</v>
      </c>
      <c r="AX132" s="103"/>
      <c r="AY132" s="393"/>
      <c r="AZ132" s="393"/>
      <c r="BA132" s="393"/>
      <c r="BB132" s="393"/>
      <c r="BC132" s="103"/>
      <c r="BD132" s="103"/>
      <c r="BE132" s="103"/>
      <c r="BF132" s="103"/>
      <c r="BG132" s="103"/>
    </row>
    <row r="133" spans="1:59" ht="30" x14ac:dyDescent="0.25">
      <c r="A133" s="370" t="s">
        <v>834</v>
      </c>
      <c r="B133" s="370" t="s">
        <v>1064</v>
      </c>
      <c r="C133" s="370" t="s">
        <v>231</v>
      </c>
      <c r="D133" s="370" t="s">
        <v>23</v>
      </c>
      <c r="E133" s="370" t="s">
        <v>23</v>
      </c>
      <c r="F133" s="372" t="s">
        <v>3783</v>
      </c>
      <c r="G133" s="372" t="s">
        <v>1066</v>
      </c>
      <c r="H133" s="373">
        <v>44197</v>
      </c>
      <c r="I133" s="373">
        <v>2958465</v>
      </c>
      <c r="J133" s="374" t="s">
        <v>147</v>
      </c>
      <c r="K133" s="374" t="s">
        <v>3505</v>
      </c>
      <c r="L133" s="370" t="s">
        <v>3714</v>
      </c>
      <c r="M133" s="370" t="s">
        <v>3574</v>
      </c>
      <c r="N133" s="103" t="s">
        <v>23</v>
      </c>
      <c r="O133" s="103" t="s">
        <v>244</v>
      </c>
      <c r="P133" s="103" t="s">
        <v>3472</v>
      </c>
      <c r="Q133" s="103" t="s">
        <v>232</v>
      </c>
      <c r="R133" s="103" t="s">
        <v>232</v>
      </c>
      <c r="S133" s="103" t="s">
        <v>232</v>
      </c>
      <c r="T133" s="374" t="s">
        <v>232</v>
      </c>
      <c r="U133" s="374" t="s">
        <v>232</v>
      </c>
      <c r="V133" s="374" t="s">
        <v>232</v>
      </c>
      <c r="W133" s="374" t="s">
        <v>232</v>
      </c>
      <c r="X133" s="374" t="s">
        <v>232</v>
      </c>
      <c r="Y133" s="374" t="s">
        <v>232</v>
      </c>
      <c r="Z133" s="374" t="s">
        <v>232</v>
      </c>
      <c r="AA133" s="374" t="s">
        <v>232</v>
      </c>
      <c r="AB133" s="374" t="s">
        <v>232</v>
      </c>
      <c r="AC133" s="374" t="s">
        <v>232</v>
      </c>
      <c r="AD133" s="374" t="s">
        <v>232</v>
      </c>
      <c r="AE133" s="374" t="s">
        <v>232</v>
      </c>
      <c r="AF133" s="374" t="s">
        <v>232</v>
      </c>
      <c r="AG133" s="374" t="s">
        <v>232</v>
      </c>
      <c r="AH133" s="374" t="s">
        <v>232</v>
      </c>
      <c r="AI133" s="103" t="s">
        <v>232</v>
      </c>
      <c r="AJ133" s="103"/>
      <c r="AK133" s="103" t="s">
        <v>232</v>
      </c>
      <c r="AL133" s="103" t="s">
        <v>232</v>
      </c>
      <c r="AM133" s="103" t="s">
        <v>232</v>
      </c>
      <c r="AN133" s="103" t="s">
        <v>232</v>
      </c>
      <c r="AO133" s="103" t="s">
        <v>232</v>
      </c>
      <c r="AP133" s="383"/>
      <c r="AQ133" s="383"/>
      <c r="AR133" s="383"/>
      <c r="AS133" s="383"/>
      <c r="AT133" s="383"/>
      <c r="AU133" s="103" t="s">
        <v>2353</v>
      </c>
      <c r="AV133" s="376" t="s">
        <v>3473</v>
      </c>
      <c r="AW133" s="377">
        <v>45001</v>
      </c>
      <c r="AX133" s="103"/>
      <c r="AY133" s="393"/>
      <c r="AZ133" s="393"/>
      <c r="BA133" s="393"/>
      <c r="BB133" s="393"/>
      <c r="BC133" s="103"/>
      <c r="BD133" s="103"/>
      <c r="BE133" s="103"/>
      <c r="BF133" s="103"/>
      <c r="BG133" s="103"/>
    </row>
    <row r="134" spans="1:59" ht="120" x14ac:dyDescent="0.25">
      <c r="A134" s="370" t="s">
        <v>834</v>
      </c>
      <c r="B134" s="370" t="s">
        <v>1064</v>
      </c>
      <c r="C134" s="371" t="s">
        <v>231</v>
      </c>
      <c r="D134" s="371" t="s">
        <v>23</v>
      </c>
      <c r="E134" s="371" t="s">
        <v>23</v>
      </c>
      <c r="F134" s="372" t="s">
        <v>3784</v>
      </c>
      <c r="G134" s="372" t="s">
        <v>1066</v>
      </c>
      <c r="H134" s="373">
        <v>44197</v>
      </c>
      <c r="I134" s="373">
        <v>2958465</v>
      </c>
      <c r="J134" s="374" t="s">
        <v>147</v>
      </c>
      <c r="K134" s="374" t="s">
        <v>3505</v>
      </c>
      <c r="L134" s="371" t="s">
        <v>3785</v>
      </c>
      <c r="M134" s="370" t="s">
        <v>3587</v>
      </c>
      <c r="N134" s="103" t="s">
        <v>23</v>
      </c>
      <c r="O134" s="103" t="s">
        <v>244</v>
      </c>
      <c r="P134" s="103" t="s">
        <v>3588</v>
      </c>
      <c r="Q134" s="103" t="s">
        <v>232</v>
      </c>
      <c r="R134" s="103" t="s">
        <v>232</v>
      </c>
      <c r="S134" s="103" t="s">
        <v>232</v>
      </c>
      <c r="T134" s="374" t="s">
        <v>232</v>
      </c>
      <c r="U134" s="374" t="s">
        <v>232</v>
      </c>
      <c r="V134" s="374" t="s">
        <v>232</v>
      </c>
      <c r="W134" s="374" t="s">
        <v>232</v>
      </c>
      <c r="X134" s="374" t="s">
        <v>232</v>
      </c>
      <c r="Y134" s="374" t="s">
        <v>232</v>
      </c>
      <c r="Z134" s="374" t="s">
        <v>232</v>
      </c>
      <c r="AA134" s="374" t="s">
        <v>232</v>
      </c>
      <c r="AB134" s="374" t="s">
        <v>232</v>
      </c>
      <c r="AC134" s="374" t="s">
        <v>232</v>
      </c>
      <c r="AD134" s="374" t="s">
        <v>232</v>
      </c>
      <c r="AE134" s="374" t="s">
        <v>232</v>
      </c>
      <c r="AF134" s="374" t="s">
        <v>232</v>
      </c>
      <c r="AG134" s="374" t="s">
        <v>232</v>
      </c>
      <c r="AH134" s="374" t="s">
        <v>232</v>
      </c>
      <c r="AI134" s="374" t="s">
        <v>232</v>
      </c>
      <c r="AJ134" s="383"/>
      <c r="AK134" s="103" t="s">
        <v>232</v>
      </c>
      <c r="AL134" s="103" t="s">
        <v>232</v>
      </c>
      <c r="AM134" s="103" t="s">
        <v>232</v>
      </c>
      <c r="AN134" s="103" t="s">
        <v>232</v>
      </c>
      <c r="AO134" s="103" t="s">
        <v>232</v>
      </c>
      <c r="AP134" s="383"/>
      <c r="AQ134" s="383"/>
      <c r="AR134" s="383"/>
      <c r="AS134" s="383"/>
      <c r="AT134" s="383"/>
      <c r="AU134" s="103" t="s">
        <v>2353</v>
      </c>
      <c r="AV134" s="376" t="s">
        <v>3473</v>
      </c>
      <c r="AW134" s="377">
        <v>45001</v>
      </c>
      <c r="AX134" s="103"/>
      <c r="AY134" s="393"/>
      <c r="AZ134" s="393"/>
      <c r="BA134" s="393"/>
      <c r="BB134" s="393"/>
      <c r="BC134" s="103"/>
      <c r="BD134" s="103"/>
      <c r="BE134" s="103"/>
      <c r="BF134" s="103"/>
      <c r="BG134" s="103"/>
    </row>
    <row r="135" spans="1:59" ht="60" x14ac:dyDescent="0.25">
      <c r="A135" s="370" t="s">
        <v>834</v>
      </c>
      <c r="B135" s="370" t="s">
        <v>1064</v>
      </c>
      <c r="C135" s="371" t="s">
        <v>231</v>
      </c>
      <c r="D135" s="371" t="s">
        <v>23</v>
      </c>
      <c r="E135" s="371" t="s">
        <v>23</v>
      </c>
      <c r="F135" s="372" t="s">
        <v>3786</v>
      </c>
      <c r="G135" s="372" t="s">
        <v>1066</v>
      </c>
      <c r="H135" s="373">
        <v>44197</v>
      </c>
      <c r="I135" s="373">
        <v>2958465</v>
      </c>
      <c r="J135" s="374" t="s">
        <v>147</v>
      </c>
      <c r="K135" s="374" t="s">
        <v>3505</v>
      </c>
      <c r="L135" s="371" t="s">
        <v>3714</v>
      </c>
      <c r="M135" s="371" t="s">
        <v>3787</v>
      </c>
      <c r="N135" s="103" t="s">
        <v>23</v>
      </c>
      <c r="O135" s="103" t="s">
        <v>244</v>
      </c>
      <c r="P135" s="103" t="s">
        <v>3546</v>
      </c>
      <c r="Q135" s="103" t="s">
        <v>232</v>
      </c>
      <c r="R135" s="103" t="s">
        <v>232</v>
      </c>
      <c r="S135" s="103" t="s">
        <v>232</v>
      </c>
      <c r="T135" s="103" t="s">
        <v>232</v>
      </c>
      <c r="U135" s="103" t="s">
        <v>232</v>
      </c>
      <c r="V135" s="103" t="s">
        <v>232</v>
      </c>
      <c r="W135" s="103" t="s">
        <v>232</v>
      </c>
      <c r="X135" s="103" t="s">
        <v>232</v>
      </c>
      <c r="Y135" s="103" t="s">
        <v>232</v>
      </c>
      <c r="Z135" s="103" t="s">
        <v>232</v>
      </c>
      <c r="AA135" s="103" t="s">
        <v>232</v>
      </c>
      <c r="AB135" s="103" t="s">
        <v>232</v>
      </c>
      <c r="AC135" s="103" t="s">
        <v>232</v>
      </c>
      <c r="AD135" s="103" t="s">
        <v>232</v>
      </c>
      <c r="AE135" s="103" t="s">
        <v>232</v>
      </c>
      <c r="AF135" s="103" t="s">
        <v>232</v>
      </c>
      <c r="AG135" s="103" t="s">
        <v>232</v>
      </c>
      <c r="AH135" s="103" t="s">
        <v>232</v>
      </c>
      <c r="AI135" s="103" t="s">
        <v>232</v>
      </c>
      <c r="AJ135" s="103"/>
      <c r="AK135" s="103" t="s">
        <v>232</v>
      </c>
      <c r="AL135" s="103" t="s">
        <v>232</v>
      </c>
      <c r="AM135" s="103" t="s">
        <v>232</v>
      </c>
      <c r="AN135" s="103" t="s">
        <v>232</v>
      </c>
      <c r="AO135" s="103" t="s">
        <v>232</v>
      </c>
      <c r="AP135" s="383"/>
      <c r="AQ135" s="383"/>
      <c r="AR135" s="383"/>
      <c r="AS135" s="383"/>
      <c r="AT135" s="383"/>
      <c r="AU135" s="103" t="s">
        <v>2353</v>
      </c>
      <c r="AV135" s="376" t="s">
        <v>3473</v>
      </c>
      <c r="AW135" s="377">
        <v>45001</v>
      </c>
      <c r="AX135" s="103"/>
      <c r="AY135" s="393"/>
      <c r="AZ135" s="393"/>
      <c r="BA135" s="393"/>
      <c r="BB135" s="393"/>
      <c r="BC135" s="103"/>
      <c r="BD135" s="103"/>
      <c r="BE135" s="103"/>
      <c r="BF135" s="103"/>
      <c r="BG135" s="103"/>
    </row>
    <row r="136" spans="1:59" ht="45" x14ac:dyDescent="0.25">
      <c r="A136" s="370" t="s">
        <v>834</v>
      </c>
      <c r="B136" s="404" t="s">
        <v>1064</v>
      </c>
      <c r="C136" s="380" t="s">
        <v>231</v>
      </c>
      <c r="D136" s="370" t="s">
        <v>23</v>
      </c>
      <c r="E136" s="370" t="s">
        <v>23</v>
      </c>
      <c r="F136" s="372" t="s">
        <v>3788</v>
      </c>
      <c r="G136" s="372" t="s">
        <v>1066</v>
      </c>
      <c r="H136" s="373">
        <v>44197</v>
      </c>
      <c r="I136" s="373">
        <v>2958465</v>
      </c>
      <c r="J136" s="374" t="s">
        <v>147</v>
      </c>
      <c r="K136" s="374" t="s">
        <v>3505</v>
      </c>
      <c r="L136" s="371" t="s">
        <v>3789</v>
      </c>
      <c r="M136" s="371" t="s">
        <v>3627</v>
      </c>
      <c r="N136" s="103" t="s">
        <v>23</v>
      </c>
      <c r="O136" s="103" t="s">
        <v>244</v>
      </c>
      <c r="P136" s="103" t="s">
        <v>243</v>
      </c>
      <c r="Q136" s="103" t="s">
        <v>232</v>
      </c>
      <c r="R136" s="103" t="s">
        <v>232</v>
      </c>
      <c r="S136" s="103" t="s">
        <v>232</v>
      </c>
      <c r="T136" s="374" t="s">
        <v>232</v>
      </c>
      <c r="U136" s="374" t="s">
        <v>232</v>
      </c>
      <c r="V136" s="374" t="s">
        <v>232</v>
      </c>
      <c r="W136" s="374" t="s">
        <v>232</v>
      </c>
      <c r="X136" s="374" t="s">
        <v>232</v>
      </c>
      <c r="Y136" s="374" t="s">
        <v>232</v>
      </c>
      <c r="Z136" s="374" t="s">
        <v>232</v>
      </c>
      <c r="AA136" s="374" t="s">
        <v>232</v>
      </c>
      <c r="AB136" s="374" t="s">
        <v>232</v>
      </c>
      <c r="AC136" s="374" t="s">
        <v>232</v>
      </c>
      <c r="AD136" s="374" t="s">
        <v>232</v>
      </c>
      <c r="AE136" s="374" t="s">
        <v>232</v>
      </c>
      <c r="AF136" s="374" t="s">
        <v>232</v>
      </c>
      <c r="AG136" s="374" t="s">
        <v>232</v>
      </c>
      <c r="AH136" s="374" t="s">
        <v>232</v>
      </c>
      <c r="AI136" s="103" t="s">
        <v>232</v>
      </c>
      <c r="AJ136" s="103"/>
      <c r="AK136" s="103" t="s">
        <v>232</v>
      </c>
      <c r="AL136" s="103" t="s">
        <v>232</v>
      </c>
      <c r="AM136" s="103" t="s">
        <v>232</v>
      </c>
      <c r="AN136" s="103" t="s">
        <v>232</v>
      </c>
      <c r="AO136" s="103" t="s">
        <v>232</v>
      </c>
      <c r="AP136" s="383"/>
      <c r="AQ136" s="383"/>
      <c r="AR136" s="383"/>
      <c r="AS136" s="383"/>
      <c r="AT136" s="383"/>
      <c r="AU136" s="103" t="s">
        <v>2353</v>
      </c>
      <c r="AV136" s="376" t="s">
        <v>3473</v>
      </c>
      <c r="AW136" s="377">
        <v>45001</v>
      </c>
      <c r="AX136" s="103"/>
      <c r="AY136" s="393"/>
      <c r="AZ136" s="393"/>
      <c r="BA136" s="393"/>
      <c r="BB136" s="393"/>
      <c r="BC136" s="103"/>
      <c r="BD136" s="103"/>
      <c r="BE136" s="103"/>
      <c r="BF136" s="103"/>
      <c r="BG136" s="103"/>
    </row>
    <row r="137" spans="1:59" ht="45" x14ac:dyDescent="0.25">
      <c r="A137" s="370" t="s">
        <v>834</v>
      </c>
      <c r="B137" s="370" t="s">
        <v>1064</v>
      </c>
      <c r="C137" s="371" t="s">
        <v>231</v>
      </c>
      <c r="D137" s="371" t="s">
        <v>23</v>
      </c>
      <c r="E137" s="371" t="s">
        <v>23</v>
      </c>
      <c r="F137" s="372" t="s">
        <v>3790</v>
      </c>
      <c r="G137" s="372" t="s">
        <v>1066</v>
      </c>
      <c r="H137" s="373">
        <v>44197</v>
      </c>
      <c r="I137" s="373">
        <v>2958465</v>
      </c>
      <c r="J137" s="374" t="s">
        <v>147</v>
      </c>
      <c r="K137" s="374" t="s">
        <v>3505</v>
      </c>
      <c r="L137" s="371" t="s">
        <v>3714</v>
      </c>
      <c r="M137" s="371" t="s">
        <v>3629</v>
      </c>
      <c r="N137" s="103" t="s">
        <v>23</v>
      </c>
      <c r="O137" s="103" t="s">
        <v>244</v>
      </c>
      <c r="P137" s="103" t="s">
        <v>243</v>
      </c>
      <c r="Q137" s="103" t="s">
        <v>232</v>
      </c>
      <c r="R137" s="103" t="s">
        <v>232</v>
      </c>
      <c r="S137" s="103" t="s">
        <v>232</v>
      </c>
      <c r="T137" s="103" t="s">
        <v>232</v>
      </c>
      <c r="U137" s="103" t="s">
        <v>232</v>
      </c>
      <c r="V137" s="103" t="s">
        <v>232</v>
      </c>
      <c r="W137" s="103" t="s">
        <v>232</v>
      </c>
      <c r="X137" s="103" t="s">
        <v>232</v>
      </c>
      <c r="Y137" s="103" t="s">
        <v>232</v>
      </c>
      <c r="Z137" s="103" t="s">
        <v>232</v>
      </c>
      <c r="AA137" s="103" t="s">
        <v>232</v>
      </c>
      <c r="AB137" s="103" t="s">
        <v>232</v>
      </c>
      <c r="AC137" s="103" t="s">
        <v>232</v>
      </c>
      <c r="AD137" s="103" t="s">
        <v>232</v>
      </c>
      <c r="AE137" s="103" t="s">
        <v>232</v>
      </c>
      <c r="AF137" s="103" t="s">
        <v>232</v>
      </c>
      <c r="AG137" s="103" t="s">
        <v>232</v>
      </c>
      <c r="AH137" s="103" t="s">
        <v>232</v>
      </c>
      <c r="AI137" s="103" t="s">
        <v>232</v>
      </c>
      <c r="AJ137" s="103"/>
      <c r="AK137" s="103" t="s">
        <v>232</v>
      </c>
      <c r="AL137" s="103" t="s">
        <v>232</v>
      </c>
      <c r="AM137" s="103" t="s">
        <v>232</v>
      </c>
      <c r="AN137" s="103" t="s">
        <v>232</v>
      </c>
      <c r="AO137" s="103" t="s">
        <v>232</v>
      </c>
      <c r="AP137" s="383"/>
      <c r="AQ137" s="383"/>
      <c r="AR137" s="383"/>
      <c r="AS137" s="383"/>
      <c r="AT137" s="383"/>
      <c r="AU137" s="103" t="s">
        <v>2353</v>
      </c>
      <c r="AV137" s="376" t="s">
        <v>3473</v>
      </c>
      <c r="AW137" s="377">
        <v>45001</v>
      </c>
      <c r="AX137" s="103"/>
      <c r="AY137" s="393"/>
      <c r="AZ137" s="393"/>
      <c r="BA137" s="393"/>
      <c r="BB137" s="393"/>
      <c r="BC137" s="103"/>
      <c r="BD137" s="103"/>
      <c r="BE137" s="103"/>
      <c r="BF137" s="103"/>
      <c r="BG137" s="103"/>
    </row>
    <row r="138" spans="1:59" ht="45" x14ac:dyDescent="0.25">
      <c r="A138" s="370" t="s">
        <v>834</v>
      </c>
      <c r="B138" s="370" t="s">
        <v>1064</v>
      </c>
      <c r="C138" s="371" t="s">
        <v>231</v>
      </c>
      <c r="D138" s="371" t="s">
        <v>23</v>
      </c>
      <c r="E138" s="371" t="s">
        <v>23</v>
      </c>
      <c r="F138" s="372" t="s">
        <v>3791</v>
      </c>
      <c r="G138" s="372" t="s">
        <v>1066</v>
      </c>
      <c r="H138" s="373">
        <v>44197</v>
      </c>
      <c r="I138" s="373">
        <v>2958465</v>
      </c>
      <c r="J138" s="374" t="s">
        <v>147</v>
      </c>
      <c r="K138" s="374" t="s">
        <v>3505</v>
      </c>
      <c r="L138" s="371" t="s">
        <v>3714</v>
      </c>
      <c r="M138" s="371" t="s">
        <v>3631</v>
      </c>
      <c r="N138" s="103" t="s">
        <v>23</v>
      </c>
      <c r="O138" s="103" t="s">
        <v>244</v>
      </c>
      <c r="P138" s="103" t="s">
        <v>243</v>
      </c>
      <c r="Q138" s="103" t="s">
        <v>232</v>
      </c>
      <c r="R138" s="103" t="s">
        <v>232</v>
      </c>
      <c r="S138" s="103" t="s">
        <v>232</v>
      </c>
      <c r="T138" s="374" t="s">
        <v>232</v>
      </c>
      <c r="U138" s="374" t="s">
        <v>232</v>
      </c>
      <c r="V138" s="374" t="s">
        <v>232</v>
      </c>
      <c r="W138" s="374" t="s">
        <v>232</v>
      </c>
      <c r="X138" s="374" t="s">
        <v>232</v>
      </c>
      <c r="Y138" s="374" t="s">
        <v>232</v>
      </c>
      <c r="Z138" s="374" t="s">
        <v>232</v>
      </c>
      <c r="AA138" s="374" t="s">
        <v>232</v>
      </c>
      <c r="AB138" s="374" t="s">
        <v>232</v>
      </c>
      <c r="AC138" s="374" t="s">
        <v>232</v>
      </c>
      <c r="AD138" s="374" t="s">
        <v>232</v>
      </c>
      <c r="AE138" s="374" t="s">
        <v>232</v>
      </c>
      <c r="AF138" s="374" t="s">
        <v>232</v>
      </c>
      <c r="AG138" s="374" t="s">
        <v>232</v>
      </c>
      <c r="AH138" s="374" t="s">
        <v>232</v>
      </c>
      <c r="AI138" s="374" t="s">
        <v>232</v>
      </c>
      <c r="AJ138" s="383"/>
      <c r="AK138" s="103" t="s">
        <v>232</v>
      </c>
      <c r="AL138" s="103" t="s">
        <v>232</v>
      </c>
      <c r="AM138" s="103" t="s">
        <v>232</v>
      </c>
      <c r="AN138" s="103" t="s">
        <v>232</v>
      </c>
      <c r="AO138" s="103" t="s">
        <v>232</v>
      </c>
      <c r="AP138" s="383"/>
      <c r="AQ138" s="383"/>
      <c r="AR138" s="383"/>
      <c r="AS138" s="383"/>
      <c r="AT138" s="383"/>
      <c r="AU138" s="103" t="s">
        <v>2353</v>
      </c>
      <c r="AV138" s="376" t="s">
        <v>3473</v>
      </c>
      <c r="AW138" s="377">
        <v>45001</v>
      </c>
      <c r="AX138" s="103"/>
      <c r="AY138" s="393"/>
      <c r="AZ138" s="393"/>
      <c r="BA138" s="393"/>
      <c r="BB138" s="393"/>
      <c r="BC138" s="103"/>
      <c r="BD138" s="103"/>
      <c r="BE138" s="103"/>
      <c r="BF138" s="103"/>
      <c r="BG138" s="103"/>
    </row>
    <row r="139" spans="1:59" ht="30" x14ac:dyDescent="0.25">
      <c r="A139" s="401" t="s">
        <v>649</v>
      </c>
      <c r="B139" s="401" t="s">
        <v>650</v>
      </c>
      <c r="C139" s="370" t="s">
        <v>231</v>
      </c>
      <c r="D139" s="371" t="s">
        <v>23</v>
      </c>
      <c r="E139" s="371" t="s">
        <v>23</v>
      </c>
      <c r="F139" s="372" t="s">
        <v>3792</v>
      </c>
      <c r="G139" s="372" t="s">
        <v>652</v>
      </c>
      <c r="H139" s="373">
        <v>44197</v>
      </c>
      <c r="I139" s="373">
        <v>2958465</v>
      </c>
      <c r="J139" s="374" t="s">
        <v>147</v>
      </c>
      <c r="K139" s="374" t="s">
        <v>3693</v>
      </c>
      <c r="L139" s="371" t="s">
        <v>3694</v>
      </c>
      <c r="M139" s="371" t="s">
        <v>3793</v>
      </c>
      <c r="N139" s="103" t="s">
        <v>23</v>
      </c>
      <c r="O139" s="103" t="s">
        <v>244</v>
      </c>
      <c r="P139" s="103" t="s">
        <v>3472</v>
      </c>
      <c r="Q139" s="103" t="s">
        <v>232</v>
      </c>
      <c r="R139" s="103" t="s">
        <v>232</v>
      </c>
      <c r="S139" s="103" t="s">
        <v>232</v>
      </c>
      <c r="T139" s="374" t="s">
        <v>232</v>
      </c>
      <c r="U139" s="374" t="s">
        <v>232</v>
      </c>
      <c r="V139" s="374" t="s">
        <v>232</v>
      </c>
      <c r="W139" s="374" t="s">
        <v>232</v>
      </c>
      <c r="X139" s="374" t="s">
        <v>232</v>
      </c>
      <c r="Y139" s="374" t="s">
        <v>232</v>
      </c>
      <c r="Z139" s="374" t="s">
        <v>232</v>
      </c>
      <c r="AA139" s="374" t="s">
        <v>232</v>
      </c>
      <c r="AB139" s="374" t="s">
        <v>232</v>
      </c>
      <c r="AC139" s="374" t="s">
        <v>232</v>
      </c>
      <c r="AD139" s="374" t="s">
        <v>232</v>
      </c>
      <c r="AE139" s="374" t="s">
        <v>232</v>
      </c>
      <c r="AF139" s="374" t="s">
        <v>232</v>
      </c>
      <c r="AG139" s="374" t="s">
        <v>232</v>
      </c>
      <c r="AH139" s="374" t="s">
        <v>232</v>
      </c>
      <c r="AI139" s="103" t="s">
        <v>232</v>
      </c>
      <c r="AJ139" s="103"/>
      <c r="AK139" s="103" t="s">
        <v>232</v>
      </c>
      <c r="AL139" s="103" t="s">
        <v>232</v>
      </c>
      <c r="AM139" s="103" t="s">
        <v>232</v>
      </c>
      <c r="AN139" s="103" t="s">
        <v>232</v>
      </c>
      <c r="AO139" s="103" t="s">
        <v>232</v>
      </c>
      <c r="AP139" s="103"/>
      <c r="AQ139" s="103"/>
      <c r="AR139" s="103"/>
      <c r="AS139" s="103"/>
      <c r="AT139" s="103"/>
      <c r="AU139" s="103" t="s">
        <v>2353</v>
      </c>
      <c r="AV139" s="376" t="s">
        <v>3473</v>
      </c>
      <c r="AW139" s="377">
        <v>45001</v>
      </c>
      <c r="AX139" s="384"/>
      <c r="AY139" s="384"/>
      <c r="AZ139" s="384"/>
      <c r="BA139" s="384"/>
      <c r="BB139" s="384"/>
      <c r="BC139" s="103"/>
      <c r="BD139" s="103"/>
      <c r="BE139" s="103"/>
      <c r="BF139" s="103"/>
      <c r="BG139" s="103"/>
    </row>
    <row r="140" spans="1:59" ht="60" x14ac:dyDescent="0.25">
      <c r="A140" s="370" t="s">
        <v>834</v>
      </c>
      <c r="B140" s="370" t="s">
        <v>650</v>
      </c>
      <c r="C140" s="371" t="s">
        <v>231</v>
      </c>
      <c r="D140" s="371" t="s">
        <v>488</v>
      </c>
      <c r="E140" s="371" t="s">
        <v>676</v>
      </c>
      <c r="F140" s="372" t="s">
        <v>3794</v>
      </c>
      <c r="G140" s="372" t="s">
        <v>652</v>
      </c>
      <c r="H140" s="373">
        <v>44197</v>
      </c>
      <c r="I140" s="373">
        <v>2958465</v>
      </c>
      <c r="J140" s="374" t="s">
        <v>147</v>
      </c>
      <c r="K140" s="374" t="s">
        <v>3505</v>
      </c>
      <c r="L140" s="371" t="s">
        <v>3795</v>
      </c>
      <c r="M140" s="371" t="s">
        <v>3542</v>
      </c>
      <c r="N140" s="103" t="s">
        <v>23</v>
      </c>
      <c r="O140" s="103" t="s">
        <v>244</v>
      </c>
      <c r="P140" s="103" t="s">
        <v>3543</v>
      </c>
      <c r="Q140" s="103" t="s">
        <v>232</v>
      </c>
      <c r="R140" s="103" t="s">
        <v>232</v>
      </c>
      <c r="S140" s="103" t="s">
        <v>232</v>
      </c>
      <c r="T140" s="103" t="s">
        <v>232</v>
      </c>
      <c r="U140" s="103" t="s">
        <v>232</v>
      </c>
      <c r="V140" s="103" t="s">
        <v>232</v>
      </c>
      <c r="W140" s="103" t="s">
        <v>232</v>
      </c>
      <c r="X140" s="103" t="s">
        <v>232</v>
      </c>
      <c r="Y140" s="103" t="s">
        <v>232</v>
      </c>
      <c r="Z140" s="103" t="s">
        <v>232</v>
      </c>
      <c r="AA140" s="103" t="s">
        <v>232</v>
      </c>
      <c r="AB140" s="103" t="s">
        <v>232</v>
      </c>
      <c r="AC140" s="103" t="s">
        <v>232</v>
      </c>
      <c r="AD140" s="103" t="s">
        <v>232</v>
      </c>
      <c r="AE140" s="103" t="s">
        <v>232</v>
      </c>
      <c r="AF140" s="103" t="s">
        <v>232</v>
      </c>
      <c r="AG140" s="103" t="s">
        <v>232</v>
      </c>
      <c r="AH140" s="103" t="s">
        <v>232</v>
      </c>
      <c r="AI140" s="103" t="s">
        <v>232</v>
      </c>
      <c r="AJ140" s="383"/>
      <c r="AK140" s="103" t="s">
        <v>232</v>
      </c>
      <c r="AL140" s="103" t="s">
        <v>232</v>
      </c>
      <c r="AM140" s="103" t="s">
        <v>232</v>
      </c>
      <c r="AN140" s="103" t="s">
        <v>232</v>
      </c>
      <c r="AO140" s="103" t="s">
        <v>232</v>
      </c>
      <c r="AP140" s="383"/>
      <c r="AQ140" s="383"/>
      <c r="AR140" s="383"/>
      <c r="AS140" s="383"/>
      <c r="AT140" s="383"/>
      <c r="AU140" s="103" t="s">
        <v>2353</v>
      </c>
      <c r="AV140" s="376" t="s">
        <v>3473</v>
      </c>
      <c r="AW140" s="377">
        <v>45001</v>
      </c>
      <c r="AX140" s="384"/>
      <c r="AY140" s="384"/>
      <c r="AZ140" s="384"/>
      <c r="BA140" s="384"/>
      <c r="BB140" s="384"/>
      <c r="BC140" s="103"/>
      <c r="BD140" s="103"/>
      <c r="BE140" s="103"/>
      <c r="BF140" s="103"/>
      <c r="BG140" s="103"/>
    </row>
    <row r="141" spans="1:59" ht="30" x14ac:dyDescent="0.25">
      <c r="A141" s="370" t="s">
        <v>834</v>
      </c>
      <c r="B141" s="370" t="s">
        <v>650</v>
      </c>
      <c r="C141" s="371" t="s">
        <v>231</v>
      </c>
      <c r="D141" s="371" t="s">
        <v>488</v>
      </c>
      <c r="E141" s="371" t="s">
        <v>327</v>
      </c>
      <c r="F141" s="372" t="s">
        <v>3796</v>
      </c>
      <c r="G141" s="372" t="s">
        <v>652</v>
      </c>
      <c r="H141" s="373">
        <v>44197</v>
      </c>
      <c r="I141" s="373">
        <v>2958465</v>
      </c>
      <c r="J141" s="374" t="s">
        <v>147</v>
      </c>
      <c r="K141" s="374" t="s">
        <v>3469</v>
      </c>
      <c r="L141" s="371" t="s">
        <v>3795</v>
      </c>
      <c r="M141" s="371" t="s">
        <v>3503</v>
      </c>
      <c r="N141" s="103" t="s">
        <v>23</v>
      </c>
      <c r="O141" s="103" t="s">
        <v>244</v>
      </c>
      <c r="P141" s="103" t="s">
        <v>3472</v>
      </c>
      <c r="Q141" s="103" t="s">
        <v>232</v>
      </c>
      <c r="R141" s="103" t="s">
        <v>232</v>
      </c>
      <c r="S141" s="103" t="s">
        <v>232</v>
      </c>
      <c r="T141" s="374" t="s">
        <v>232</v>
      </c>
      <c r="U141" s="374" t="s">
        <v>232</v>
      </c>
      <c r="V141" s="374" t="s">
        <v>232</v>
      </c>
      <c r="W141" s="374" t="s">
        <v>232</v>
      </c>
      <c r="X141" s="374" t="s">
        <v>232</v>
      </c>
      <c r="Y141" s="374" t="s">
        <v>232</v>
      </c>
      <c r="Z141" s="374" t="s">
        <v>232</v>
      </c>
      <c r="AA141" s="374" t="s">
        <v>232</v>
      </c>
      <c r="AB141" s="374" t="s">
        <v>232</v>
      </c>
      <c r="AC141" s="374" t="s">
        <v>232</v>
      </c>
      <c r="AD141" s="374" t="s">
        <v>232</v>
      </c>
      <c r="AE141" s="374" t="s">
        <v>232</v>
      </c>
      <c r="AF141" s="374" t="s">
        <v>232</v>
      </c>
      <c r="AG141" s="374" t="s">
        <v>232</v>
      </c>
      <c r="AH141" s="374" t="s">
        <v>232</v>
      </c>
      <c r="AI141" s="374" t="s">
        <v>232</v>
      </c>
      <c r="AJ141" s="383"/>
      <c r="AK141" s="103" t="s">
        <v>232</v>
      </c>
      <c r="AL141" s="103" t="s">
        <v>232</v>
      </c>
      <c r="AM141" s="103" t="s">
        <v>232</v>
      </c>
      <c r="AN141" s="103" t="s">
        <v>232</v>
      </c>
      <c r="AO141" s="103" t="s">
        <v>232</v>
      </c>
      <c r="AP141" s="383"/>
      <c r="AQ141" s="383"/>
      <c r="AR141" s="383"/>
      <c r="AS141" s="383"/>
      <c r="AT141" s="383"/>
      <c r="AU141" s="103" t="s">
        <v>2353</v>
      </c>
      <c r="AV141" s="376" t="s">
        <v>3473</v>
      </c>
      <c r="AW141" s="377">
        <v>45001</v>
      </c>
      <c r="AX141" s="384"/>
      <c r="AY141" s="384"/>
      <c r="AZ141" s="384"/>
      <c r="BA141" s="384"/>
      <c r="BB141" s="384"/>
      <c r="BC141" s="103"/>
      <c r="BD141" s="103"/>
      <c r="BE141" s="103"/>
      <c r="BF141" s="103"/>
      <c r="BG141" s="103"/>
    </row>
    <row r="142" spans="1:59" ht="45" x14ac:dyDescent="0.25">
      <c r="A142" s="370" t="s">
        <v>834</v>
      </c>
      <c r="B142" s="370" t="s">
        <v>650</v>
      </c>
      <c r="C142" s="371" t="s">
        <v>231</v>
      </c>
      <c r="D142" s="371" t="s">
        <v>488</v>
      </c>
      <c r="E142" s="371" t="s">
        <v>248</v>
      </c>
      <c r="F142" s="372" t="s">
        <v>3797</v>
      </c>
      <c r="G142" s="372" t="s">
        <v>652</v>
      </c>
      <c r="H142" s="373">
        <v>44197</v>
      </c>
      <c r="I142" s="373">
        <v>2958465</v>
      </c>
      <c r="J142" s="374" t="s">
        <v>147</v>
      </c>
      <c r="K142" s="374" t="s">
        <v>3469</v>
      </c>
      <c r="L142" s="371" t="s">
        <v>3795</v>
      </c>
      <c r="M142" s="371" t="s">
        <v>3798</v>
      </c>
      <c r="N142" s="103" t="s">
        <v>23</v>
      </c>
      <c r="O142" s="103" t="s">
        <v>244</v>
      </c>
      <c r="P142" s="103" t="s">
        <v>3472</v>
      </c>
      <c r="Q142" s="103" t="s">
        <v>232</v>
      </c>
      <c r="R142" s="103" t="s">
        <v>232</v>
      </c>
      <c r="S142" s="103" t="s">
        <v>232</v>
      </c>
      <c r="T142" s="374" t="s">
        <v>232</v>
      </c>
      <c r="U142" s="374" t="s">
        <v>232</v>
      </c>
      <c r="V142" s="374" t="s">
        <v>232</v>
      </c>
      <c r="W142" s="374" t="s">
        <v>232</v>
      </c>
      <c r="X142" s="374" t="s">
        <v>232</v>
      </c>
      <c r="Y142" s="374" t="s">
        <v>232</v>
      </c>
      <c r="Z142" s="374" t="s">
        <v>232</v>
      </c>
      <c r="AA142" s="374" t="s">
        <v>232</v>
      </c>
      <c r="AB142" s="374" t="s">
        <v>232</v>
      </c>
      <c r="AC142" s="374" t="s">
        <v>232</v>
      </c>
      <c r="AD142" s="374" t="s">
        <v>232</v>
      </c>
      <c r="AE142" s="374" t="s">
        <v>232</v>
      </c>
      <c r="AF142" s="374" t="s">
        <v>232</v>
      </c>
      <c r="AG142" s="374" t="s">
        <v>232</v>
      </c>
      <c r="AH142" s="374" t="s">
        <v>232</v>
      </c>
      <c r="AI142" s="374" t="s">
        <v>232</v>
      </c>
      <c r="AJ142" s="383"/>
      <c r="AK142" s="103" t="s">
        <v>232</v>
      </c>
      <c r="AL142" s="103" t="s">
        <v>232</v>
      </c>
      <c r="AM142" s="103" t="s">
        <v>232</v>
      </c>
      <c r="AN142" s="103" t="s">
        <v>232</v>
      </c>
      <c r="AO142" s="103" t="s">
        <v>232</v>
      </c>
      <c r="AP142" s="383"/>
      <c r="AQ142" s="383"/>
      <c r="AR142" s="383"/>
      <c r="AS142" s="383"/>
      <c r="AT142" s="383"/>
      <c r="AU142" s="103" t="s">
        <v>2353</v>
      </c>
      <c r="AV142" s="376" t="s">
        <v>3473</v>
      </c>
      <c r="AW142" s="377">
        <v>45001</v>
      </c>
      <c r="AX142" s="384"/>
      <c r="AY142" s="384"/>
      <c r="AZ142" s="384"/>
      <c r="BA142" s="384"/>
      <c r="BB142" s="384"/>
      <c r="BC142" s="103"/>
      <c r="BD142" s="103"/>
      <c r="BE142" s="103"/>
      <c r="BF142" s="103"/>
      <c r="BG142" s="103"/>
    </row>
    <row r="143" spans="1:59" ht="45" x14ac:dyDescent="0.25">
      <c r="A143" s="370" t="s">
        <v>834</v>
      </c>
      <c r="B143" s="370" t="s">
        <v>650</v>
      </c>
      <c r="C143" s="371" t="s">
        <v>231</v>
      </c>
      <c r="D143" s="371" t="s">
        <v>488</v>
      </c>
      <c r="E143" s="371" t="s">
        <v>329</v>
      </c>
      <c r="F143" s="372" t="s">
        <v>3799</v>
      </c>
      <c r="G143" s="372" t="s">
        <v>652</v>
      </c>
      <c r="H143" s="373">
        <v>44197</v>
      </c>
      <c r="I143" s="373">
        <v>2958465</v>
      </c>
      <c r="J143" s="374" t="s">
        <v>147</v>
      </c>
      <c r="K143" s="374" t="s">
        <v>3469</v>
      </c>
      <c r="L143" s="371" t="s">
        <v>3795</v>
      </c>
      <c r="M143" s="371" t="s">
        <v>3484</v>
      </c>
      <c r="N143" s="103" t="s">
        <v>23</v>
      </c>
      <c r="O143" s="103" t="s">
        <v>244</v>
      </c>
      <c r="P143" s="103" t="s">
        <v>3472</v>
      </c>
      <c r="Q143" s="103" t="s">
        <v>232</v>
      </c>
      <c r="R143" s="103" t="s">
        <v>232</v>
      </c>
      <c r="S143" s="103" t="s">
        <v>232</v>
      </c>
      <c r="T143" s="374" t="s">
        <v>232</v>
      </c>
      <c r="U143" s="374" t="s">
        <v>232</v>
      </c>
      <c r="V143" s="374" t="s">
        <v>232</v>
      </c>
      <c r="W143" s="374" t="s">
        <v>232</v>
      </c>
      <c r="X143" s="374" t="s">
        <v>232</v>
      </c>
      <c r="Y143" s="374" t="s">
        <v>232</v>
      </c>
      <c r="Z143" s="374" t="s">
        <v>232</v>
      </c>
      <c r="AA143" s="374" t="s">
        <v>232</v>
      </c>
      <c r="AB143" s="374" t="s">
        <v>232</v>
      </c>
      <c r="AC143" s="374" t="s">
        <v>232</v>
      </c>
      <c r="AD143" s="374" t="s">
        <v>232</v>
      </c>
      <c r="AE143" s="374" t="s">
        <v>232</v>
      </c>
      <c r="AF143" s="374" t="s">
        <v>232</v>
      </c>
      <c r="AG143" s="374" t="s">
        <v>232</v>
      </c>
      <c r="AH143" s="374" t="s">
        <v>232</v>
      </c>
      <c r="AI143" s="374" t="s">
        <v>232</v>
      </c>
      <c r="AJ143" s="383"/>
      <c r="AK143" s="103" t="s">
        <v>232</v>
      </c>
      <c r="AL143" s="103" t="s">
        <v>232</v>
      </c>
      <c r="AM143" s="103" t="s">
        <v>232</v>
      </c>
      <c r="AN143" s="103" t="s">
        <v>232</v>
      </c>
      <c r="AO143" s="103" t="s">
        <v>232</v>
      </c>
      <c r="AP143" s="383"/>
      <c r="AQ143" s="383"/>
      <c r="AR143" s="383"/>
      <c r="AS143" s="383"/>
      <c r="AT143" s="383"/>
      <c r="AU143" s="103" t="s">
        <v>2353</v>
      </c>
      <c r="AV143" s="376" t="s">
        <v>3473</v>
      </c>
      <c r="AW143" s="377">
        <v>45001</v>
      </c>
      <c r="AX143" s="384"/>
      <c r="AY143" s="384"/>
      <c r="AZ143" s="384"/>
      <c r="BA143" s="384"/>
      <c r="BB143" s="384"/>
      <c r="BC143" s="103"/>
      <c r="BD143" s="103"/>
      <c r="BE143" s="103"/>
      <c r="BF143" s="103"/>
      <c r="BG143" s="103"/>
    </row>
    <row r="144" spans="1:59" ht="45" x14ac:dyDescent="0.25">
      <c r="A144" s="370" t="s">
        <v>834</v>
      </c>
      <c r="B144" s="370" t="s">
        <v>650</v>
      </c>
      <c r="C144" s="371" t="s">
        <v>231</v>
      </c>
      <c r="D144" s="371" t="s">
        <v>488</v>
      </c>
      <c r="E144" s="371" t="s">
        <v>676</v>
      </c>
      <c r="F144" s="372" t="s">
        <v>3800</v>
      </c>
      <c r="G144" s="372" t="s">
        <v>652</v>
      </c>
      <c r="H144" s="373">
        <v>44197</v>
      </c>
      <c r="I144" s="373">
        <v>2958465</v>
      </c>
      <c r="J144" s="374" t="s">
        <v>147</v>
      </c>
      <c r="K144" s="374" t="s">
        <v>3469</v>
      </c>
      <c r="L144" s="371" t="s">
        <v>3795</v>
      </c>
      <c r="M144" s="371" t="s">
        <v>3758</v>
      </c>
      <c r="N144" s="103" t="s">
        <v>23</v>
      </c>
      <c r="O144" s="103" t="s">
        <v>244</v>
      </c>
      <c r="P144" s="103" t="s">
        <v>3472</v>
      </c>
      <c r="Q144" s="103" t="s">
        <v>232</v>
      </c>
      <c r="R144" s="103" t="s">
        <v>232</v>
      </c>
      <c r="S144" s="103" t="s">
        <v>232</v>
      </c>
      <c r="T144" s="374" t="s">
        <v>232</v>
      </c>
      <c r="U144" s="374" t="s">
        <v>232</v>
      </c>
      <c r="V144" s="374" t="s">
        <v>232</v>
      </c>
      <c r="W144" s="374" t="s">
        <v>232</v>
      </c>
      <c r="X144" s="374" t="s">
        <v>232</v>
      </c>
      <c r="Y144" s="374" t="s">
        <v>232</v>
      </c>
      <c r="Z144" s="374" t="s">
        <v>232</v>
      </c>
      <c r="AA144" s="374" t="s">
        <v>232</v>
      </c>
      <c r="AB144" s="374" t="s">
        <v>232</v>
      </c>
      <c r="AC144" s="374" t="s">
        <v>232</v>
      </c>
      <c r="AD144" s="374" t="s">
        <v>232</v>
      </c>
      <c r="AE144" s="374" t="s">
        <v>232</v>
      </c>
      <c r="AF144" s="374" t="s">
        <v>232</v>
      </c>
      <c r="AG144" s="374" t="s">
        <v>232</v>
      </c>
      <c r="AH144" s="374" t="s">
        <v>232</v>
      </c>
      <c r="AI144" s="374" t="s">
        <v>232</v>
      </c>
      <c r="AJ144" s="383"/>
      <c r="AK144" s="103" t="s">
        <v>232</v>
      </c>
      <c r="AL144" s="103" t="s">
        <v>232</v>
      </c>
      <c r="AM144" s="103" t="s">
        <v>232</v>
      </c>
      <c r="AN144" s="103" t="s">
        <v>232</v>
      </c>
      <c r="AO144" s="103" t="s">
        <v>232</v>
      </c>
      <c r="AP144" s="383"/>
      <c r="AQ144" s="383"/>
      <c r="AR144" s="383"/>
      <c r="AS144" s="383"/>
      <c r="AT144" s="383"/>
      <c r="AU144" s="103" t="s">
        <v>2353</v>
      </c>
      <c r="AV144" s="376" t="s">
        <v>3473</v>
      </c>
      <c r="AW144" s="377">
        <v>45001</v>
      </c>
      <c r="AX144" s="384"/>
      <c r="AY144" s="384"/>
      <c r="AZ144" s="384"/>
      <c r="BA144" s="384"/>
      <c r="BB144" s="384"/>
      <c r="BC144" s="103"/>
      <c r="BD144" s="103"/>
      <c r="BE144" s="103"/>
      <c r="BF144" s="103"/>
      <c r="BG144" s="103"/>
    </row>
    <row r="145" spans="1:59" ht="45" x14ac:dyDescent="0.25">
      <c r="A145" s="370" t="s">
        <v>834</v>
      </c>
      <c r="B145" s="370" t="s">
        <v>650</v>
      </c>
      <c r="C145" s="371" t="s">
        <v>231</v>
      </c>
      <c r="D145" s="371" t="s">
        <v>488</v>
      </c>
      <c r="E145" s="371" t="s">
        <v>678</v>
      </c>
      <c r="F145" s="372" t="s">
        <v>3801</v>
      </c>
      <c r="G145" s="372" t="s">
        <v>652</v>
      </c>
      <c r="H145" s="373">
        <v>44197</v>
      </c>
      <c r="I145" s="373">
        <v>2958465</v>
      </c>
      <c r="J145" s="374" t="s">
        <v>147</v>
      </c>
      <c r="K145" s="374" t="s">
        <v>3469</v>
      </c>
      <c r="L145" s="371" t="s">
        <v>3795</v>
      </c>
      <c r="M145" s="371" t="s">
        <v>3802</v>
      </c>
      <c r="N145" s="103" t="s">
        <v>23</v>
      </c>
      <c r="O145" s="103" t="s">
        <v>244</v>
      </c>
      <c r="P145" s="103" t="s">
        <v>3472</v>
      </c>
      <c r="Q145" s="103" t="s">
        <v>232</v>
      </c>
      <c r="R145" s="103" t="s">
        <v>232</v>
      </c>
      <c r="S145" s="103" t="s">
        <v>232</v>
      </c>
      <c r="T145" s="374" t="s">
        <v>232</v>
      </c>
      <c r="U145" s="374" t="s">
        <v>232</v>
      </c>
      <c r="V145" s="374" t="s">
        <v>232</v>
      </c>
      <c r="W145" s="374" t="s">
        <v>232</v>
      </c>
      <c r="X145" s="374" t="s">
        <v>232</v>
      </c>
      <c r="Y145" s="374" t="s">
        <v>232</v>
      </c>
      <c r="Z145" s="374" t="s">
        <v>232</v>
      </c>
      <c r="AA145" s="374" t="s">
        <v>232</v>
      </c>
      <c r="AB145" s="374" t="s">
        <v>232</v>
      </c>
      <c r="AC145" s="374" t="s">
        <v>232</v>
      </c>
      <c r="AD145" s="374" t="s">
        <v>232</v>
      </c>
      <c r="AE145" s="374" t="s">
        <v>232</v>
      </c>
      <c r="AF145" s="374" t="s">
        <v>232</v>
      </c>
      <c r="AG145" s="374" t="s">
        <v>232</v>
      </c>
      <c r="AH145" s="374" t="s">
        <v>232</v>
      </c>
      <c r="AI145" s="374" t="s">
        <v>232</v>
      </c>
      <c r="AJ145" s="383"/>
      <c r="AK145" s="103" t="s">
        <v>232</v>
      </c>
      <c r="AL145" s="103" t="s">
        <v>232</v>
      </c>
      <c r="AM145" s="103" t="s">
        <v>232</v>
      </c>
      <c r="AN145" s="103" t="s">
        <v>232</v>
      </c>
      <c r="AO145" s="103" t="s">
        <v>232</v>
      </c>
      <c r="AP145" s="383"/>
      <c r="AQ145" s="383"/>
      <c r="AR145" s="383"/>
      <c r="AS145" s="383"/>
      <c r="AT145" s="383"/>
      <c r="AU145" s="103" t="s">
        <v>2353</v>
      </c>
      <c r="AV145" s="376" t="s">
        <v>3473</v>
      </c>
      <c r="AW145" s="377">
        <v>45001</v>
      </c>
      <c r="AX145" s="384"/>
      <c r="AY145" s="384"/>
      <c r="AZ145" s="384"/>
      <c r="BA145" s="384"/>
      <c r="BB145" s="384"/>
      <c r="BC145" s="103"/>
      <c r="BD145" s="103"/>
      <c r="BE145" s="103"/>
      <c r="BF145" s="103"/>
      <c r="BG145" s="103"/>
    </row>
    <row r="146" spans="1:59" ht="45" x14ac:dyDescent="0.25">
      <c r="A146" s="370" t="s">
        <v>834</v>
      </c>
      <c r="B146" s="370" t="s">
        <v>650</v>
      </c>
      <c r="C146" s="371" t="s">
        <v>231</v>
      </c>
      <c r="D146" s="371" t="s">
        <v>488</v>
      </c>
      <c r="E146" s="371" t="s">
        <v>680</v>
      </c>
      <c r="F146" s="372" t="s">
        <v>3803</v>
      </c>
      <c r="G146" s="372" t="s">
        <v>652</v>
      </c>
      <c r="H146" s="373">
        <v>44197</v>
      </c>
      <c r="I146" s="373">
        <v>2958465</v>
      </c>
      <c r="J146" s="374" t="s">
        <v>147</v>
      </c>
      <c r="K146" s="374" t="s">
        <v>3469</v>
      </c>
      <c r="L146" s="371" t="s">
        <v>3795</v>
      </c>
      <c r="M146" s="371" t="s">
        <v>3804</v>
      </c>
      <c r="N146" s="103" t="s">
        <v>23</v>
      </c>
      <c r="O146" s="103" t="s">
        <v>244</v>
      </c>
      <c r="P146" s="103" t="s">
        <v>3472</v>
      </c>
      <c r="Q146" s="103" t="s">
        <v>232</v>
      </c>
      <c r="R146" s="103" t="s">
        <v>232</v>
      </c>
      <c r="S146" s="103" t="s">
        <v>232</v>
      </c>
      <c r="T146" s="374" t="s">
        <v>232</v>
      </c>
      <c r="U146" s="374" t="s">
        <v>232</v>
      </c>
      <c r="V146" s="374" t="s">
        <v>232</v>
      </c>
      <c r="W146" s="374" t="s">
        <v>232</v>
      </c>
      <c r="X146" s="374" t="s">
        <v>232</v>
      </c>
      <c r="Y146" s="374" t="s">
        <v>232</v>
      </c>
      <c r="Z146" s="374" t="s">
        <v>232</v>
      </c>
      <c r="AA146" s="374" t="s">
        <v>232</v>
      </c>
      <c r="AB146" s="374" t="s">
        <v>232</v>
      </c>
      <c r="AC146" s="374" t="s">
        <v>232</v>
      </c>
      <c r="AD146" s="374" t="s">
        <v>232</v>
      </c>
      <c r="AE146" s="374" t="s">
        <v>232</v>
      </c>
      <c r="AF146" s="374" t="s">
        <v>232</v>
      </c>
      <c r="AG146" s="374" t="s">
        <v>232</v>
      </c>
      <c r="AH146" s="374" t="s">
        <v>232</v>
      </c>
      <c r="AI146" s="374" t="s">
        <v>232</v>
      </c>
      <c r="AJ146" s="383"/>
      <c r="AK146" s="103" t="s">
        <v>232</v>
      </c>
      <c r="AL146" s="103" t="s">
        <v>232</v>
      </c>
      <c r="AM146" s="103" t="s">
        <v>232</v>
      </c>
      <c r="AN146" s="103" t="s">
        <v>232</v>
      </c>
      <c r="AO146" s="103" t="s">
        <v>232</v>
      </c>
      <c r="AP146" s="383"/>
      <c r="AQ146" s="383"/>
      <c r="AR146" s="383"/>
      <c r="AS146" s="383"/>
      <c r="AT146" s="383"/>
      <c r="AU146" s="103" t="s">
        <v>2353</v>
      </c>
      <c r="AV146" s="376" t="s">
        <v>3473</v>
      </c>
      <c r="AW146" s="377">
        <v>45001</v>
      </c>
      <c r="AX146" s="384"/>
      <c r="AY146" s="384"/>
      <c r="AZ146" s="384"/>
      <c r="BA146" s="384"/>
      <c r="BB146" s="384"/>
      <c r="BC146" s="103"/>
      <c r="BD146" s="103"/>
      <c r="BE146" s="103"/>
      <c r="BF146" s="103"/>
      <c r="BG146" s="103"/>
    </row>
    <row r="147" spans="1:59" ht="45" x14ac:dyDescent="0.25">
      <c r="A147" s="370" t="s">
        <v>834</v>
      </c>
      <c r="B147" s="370" t="s">
        <v>650</v>
      </c>
      <c r="C147" s="370" t="s">
        <v>231</v>
      </c>
      <c r="D147" s="370" t="s">
        <v>23</v>
      </c>
      <c r="E147" s="370" t="s">
        <v>23</v>
      </c>
      <c r="F147" s="372" t="s">
        <v>3805</v>
      </c>
      <c r="G147" s="372" t="s">
        <v>652</v>
      </c>
      <c r="H147" s="373">
        <v>44197</v>
      </c>
      <c r="I147" s="373">
        <v>2958465</v>
      </c>
      <c r="J147" s="374" t="s">
        <v>147</v>
      </c>
      <c r="K147" s="374" t="s">
        <v>3603</v>
      </c>
      <c r="L147" s="370" t="s">
        <v>3795</v>
      </c>
      <c r="M147" s="370" t="s">
        <v>3806</v>
      </c>
      <c r="N147" s="103" t="s">
        <v>23</v>
      </c>
      <c r="O147" s="103" t="s">
        <v>244</v>
      </c>
      <c r="P147" s="103" t="s">
        <v>3557</v>
      </c>
      <c r="Q147" s="103" t="s">
        <v>232</v>
      </c>
      <c r="R147" s="103" t="s">
        <v>232</v>
      </c>
      <c r="S147" s="103" t="s">
        <v>232</v>
      </c>
      <c r="T147" s="374" t="s">
        <v>232</v>
      </c>
      <c r="U147" s="374" t="s">
        <v>232</v>
      </c>
      <c r="V147" s="374" t="s">
        <v>232</v>
      </c>
      <c r="W147" s="374" t="s">
        <v>232</v>
      </c>
      <c r="X147" s="374" t="s">
        <v>232</v>
      </c>
      <c r="Y147" s="374" t="s">
        <v>232</v>
      </c>
      <c r="Z147" s="374" t="s">
        <v>232</v>
      </c>
      <c r="AA147" s="374" t="s">
        <v>232</v>
      </c>
      <c r="AB147" s="374" t="s">
        <v>232</v>
      </c>
      <c r="AC147" s="374" t="s">
        <v>232</v>
      </c>
      <c r="AD147" s="374" t="s">
        <v>232</v>
      </c>
      <c r="AE147" s="374" t="s">
        <v>232</v>
      </c>
      <c r="AF147" s="374" t="s">
        <v>232</v>
      </c>
      <c r="AG147" s="374" t="s">
        <v>232</v>
      </c>
      <c r="AH147" s="374" t="s">
        <v>232</v>
      </c>
      <c r="AI147" s="103" t="s">
        <v>232</v>
      </c>
      <c r="AJ147" s="103"/>
      <c r="AK147" s="103" t="s">
        <v>232</v>
      </c>
      <c r="AL147" s="103" t="s">
        <v>232</v>
      </c>
      <c r="AM147" s="103" t="s">
        <v>232</v>
      </c>
      <c r="AN147" s="103" t="s">
        <v>232</v>
      </c>
      <c r="AO147" s="103" t="s">
        <v>232</v>
      </c>
      <c r="AP147" s="383"/>
      <c r="AQ147" s="383"/>
      <c r="AR147" s="383"/>
      <c r="AS147" s="383"/>
      <c r="AT147" s="383"/>
      <c r="AU147" s="103" t="s">
        <v>2353</v>
      </c>
      <c r="AV147" s="376" t="s">
        <v>3473</v>
      </c>
      <c r="AW147" s="377">
        <v>45001</v>
      </c>
      <c r="AX147" s="103"/>
      <c r="AY147" s="393"/>
      <c r="AZ147" s="393"/>
      <c r="BA147" s="393"/>
      <c r="BB147" s="393"/>
      <c r="BC147" s="103"/>
      <c r="BD147" s="103"/>
      <c r="BE147" s="103"/>
      <c r="BF147" s="103"/>
      <c r="BG147" s="103"/>
    </row>
    <row r="148" spans="1:59" ht="45" x14ac:dyDescent="0.25">
      <c r="A148" s="370" t="s">
        <v>834</v>
      </c>
      <c r="B148" s="370" t="s">
        <v>650</v>
      </c>
      <c r="C148" s="370" t="s">
        <v>231</v>
      </c>
      <c r="D148" s="370" t="s">
        <v>23</v>
      </c>
      <c r="E148" s="370" t="s">
        <v>23</v>
      </c>
      <c r="F148" s="372" t="s">
        <v>3807</v>
      </c>
      <c r="G148" s="372" t="s">
        <v>652</v>
      </c>
      <c r="H148" s="373">
        <v>44197</v>
      </c>
      <c r="I148" s="373">
        <v>2958465</v>
      </c>
      <c r="J148" s="374" t="s">
        <v>147</v>
      </c>
      <c r="K148" s="374" t="s">
        <v>3505</v>
      </c>
      <c r="L148" s="370" t="s">
        <v>3795</v>
      </c>
      <c r="M148" s="370" t="s">
        <v>3808</v>
      </c>
      <c r="N148" s="103" t="s">
        <v>23</v>
      </c>
      <c r="O148" s="103" t="s">
        <v>244</v>
      </c>
      <c r="P148" s="103" t="s">
        <v>3809</v>
      </c>
      <c r="Q148" s="103" t="s">
        <v>232</v>
      </c>
      <c r="R148" s="103" t="s">
        <v>232</v>
      </c>
      <c r="S148" s="103" t="s">
        <v>232</v>
      </c>
      <c r="T148" s="374" t="s">
        <v>232</v>
      </c>
      <c r="U148" s="374" t="s">
        <v>232</v>
      </c>
      <c r="V148" s="374" t="s">
        <v>232</v>
      </c>
      <c r="W148" s="374" t="s">
        <v>232</v>
      </c>
      <c r="X148" s="374" t="s">
        <v>232</v>
      </c>
      <c r="Y148" s="374" t="s">
        <v>232</v>
      </c>
      <c r="Z148" s="374" t="s">
        <v>232</v>
      </c>
      <c r="AA148" s="374" t="s">
        <v>232</v>
      </c>
      <c r="AB148" s="374" t="s">
        <v>232</v>
      </c>
      <c r="AC148" s="374" t="s">
        <v>232</v>
      </c>
      <c r="AD148" s="374" t="s">
        <v>232</v>
      </c>
      <c r="AE148" s="374" t="s">
        <v>232</v>
      </c>
      <c r="AF148" s="374" t="s">
        <v>232</v>
      </c>
      <c r="AG148" s="374" t="s">
        <v>232</v>
      </c>
      <c r="AH148" s="374" t="s">
        <v>232</v>
      </c>
      <c r="AI148" s="103" t="s">
        <v>232</v>
      </c>
      <c r="AJ148" s="103"/>
      <c r="AK148" s="103" t="s">
        <v>232</v>
      </c>
      <c r="AL148" s="103" t="s">
        <v>232</v>
      </c>
      <c r="AM148" s="103" t="s">
        <v>232</v>
      </c>
      <c r="AN148" s="103" t="s">
        <v>232</v>
      </c>
      <c r="AO148" s="103" t="s">
        <v>232</v>
      </c>
      <c r="AP148" s="383"/>
      <c r="AQ148" s="383"/>
      <c r="AR148" s="383"/>
      <c r="AS148" s="383"/>
      <c r="AT148" s="383"/>
      <c r="AU148" s="103" t="s">
        <v>2353</v>
      </c>
      <c r="AV148" s="376" t="s">
        <v>3473</v>
      </c>
      <c r="AW148" s="377">
        <v>45001</v>
      </c>
      <c r="AX148" s="103"/>
      <c r="AY148" s="393"/>
      <c r="AZ148" s="393"/>
      <c r="BA148" s="393"/>
      <c r="BB148" s="393"/>
      <c r="BC148" s="103"/>
      <c r="BD148" s="103"/>
      <c r="BE148" s="103"/>
      <c r="BF148" s="103"/>
      <c r="BG148" s="103"/>
    </row>
    <row r="149" spans="1:59" ht="45" x14ac:dyDescent="0.25">
      <c r="A149" s="370" t="s">
        <v>834</v>
      </c>
      <c r="B149" s="370" t="s">
        <v>650</v>
      </c>
      <c r="C149" s="370" t="s">
        <v>231</v>
      </c>
      <c r="D149" s="370" t="s">
        <v>488</v>
      </c>
      <c r="E149" s="370" t="s">
        <v>23</v>
      </c>
      <c r="F149" s="372" t="s">
        <v>3810</v>
      </c>
      <c r="G149" s="372" t="s">
        <v>652</v>
      </c>
      <c r="H149" s="373">
        <v>44197</v>
      </c>
      <c r="I149" s="373">
        <v>2958465</v>
      </c>
      <c r="J149" s="374" t="s">
        <v>147</v>
      </c>
      <c r="K149" s="374" t="s">
        <v>3505</v>
      </c>
      <c r="L149" s="370" t="s">
        <v>3795</v>
      </c>
      <c r="M149" s="370" t="s">
        <v>3811</v>
      </c>
      <c r="N149" s="103" t="s">
        <v>23</v>
      </c>
      <c r="O149" s="103" t="s">
        <v>244</v>
      </c>
      <c r="P149" s="103" t="s">
        <v>3809</v>
      </c>
      <c r="Q149" s="103" t="s">
        <v>232</v>
      </c>
      <c r="R149" s="103" t="s">
        <v>232</v>
      </c>
      <c r="S149" s="103" t="s">
        <v>232</v>
      </c>
      <c r="T149" s="374" t="s">
        <v>232</v>
      </c>
      <c r="U149" s="374" t="s">
        <v>232</v>
      </c>
      <c r="V149" s="374" t="s">
        <v>232</v>
      </c>
      <c r="W149" s="374" t="s">
        <v>232</v>
      </c>
      <c r="X149" s="374" t="s">
        <v>232</v>
      </c>
      <c r="Y149" s="374" t="s">
        <v>232</v>
      </c>
      <c r="Z149" s="374" t="s">
        <v>232</v>
      </c>
      <c r="AA149" s="374" t="s">
        <v>232</v>
      </c>
      <c r="AB149" s="374" t="s">
        <v>232</v>
      </c>
      <c r="AC149" s="374" t="s">
        <v>232</v>
      </c>
      <c r="AD149" s="374" t="s">
        <v>232</v>
      </c>
      <c r="AE149" s="374" t="s">
        <v>232</v>
      </c>
      <c r="AF149" s="374" t="s">
        <v>232</v>
      </c>
      <c r="AG149" s="374" t="s">
        <v>232</v>
      </c>
      <c r="AH149" s="374" t="s">
        <v>232</v>
      </c>
      <c r="AI149" s="103" t="s">
        <v>232</v>
      </c>
      <c r="AJ149" s="103"/>
      <c r="AK149" s="103" t="s">
        <v>232</v>
      </c>
      <c r="AL149" s="103" t="s">
        <v>232</v>
      </c>
      <c r="AM149" s="103" t="s">
        <v>232</v>
      </c>
      <c r="AN149" s="103" t="s">
        <v>232</v>
      </c>
      <c r="AO149" s="103" t="s">
        <v>232</v>
      </c>
      <c r="AP149" s="383"/>
      <c r="AQ149" s="383"/>
      <c r="AR149" s="383"/>
      <c r="AS149" s="383"/>
      <c r="AT149" s="383"/>
      <c r="AU149" s="103" t="s">
        <v>2353</v>
      </c>
      <c r="AV149" s="376" t="s">
        <v>3473</v>
      </c>
      <c r="AW149" s="377">
        <v>45001</v>
      </c>
      <c r="AX149" s="103"/>
      <c r="AY149" s="393"/>
      <c r="AZ149" s="393"/>
      <c r="BA149" s="393"/>
      <c r="BB149" s="393"/>
      <c r="BC149" s="103"/>
      <c r="BD149" s="103"/>
      <c r="BE149" s="103"/>
      <c r="BF149" s="103"/>
      <c r="BG149" s="103"/>
    </row>
    <row r="150" spans="1:59" ht="45" x14ac:dyDescent="0.25">
      <c r="A150" s="370" t="s">
        <v>834</v>
      </c>
      <c r="B150" s="370" t="s">
        <v>650</v>
      </c>
      <c r="C150" s="370" t="s">
        <v>231</v>
      </c>
      <c r="D150" s="370" t="s">
        <v>488</v>
      </c>
      <c r="E150" s="370" t="s">
        <v>23</v>
      </c>
      <c r="F150" s="372" t="s">
        <v>3812</v>
      </c>
      <c r="G150" s="372" t="s">
        <v>652</v>
      </c>
      <c r="H150" s="373">
        <v>44197</v>
      </c>
      <c r="I150" s="373">
        <v>2958465</v>
      </c>
      <c r="J150" s="374" t="s">
        <v>147</v>
      </c>
      <c r="K150" s="374" t="s">
        <v>3505</v>
      </c>
      <c r="L150" s="370" t="s">
        <v>3813</v>
      </c>
      <c r="M150" s="370" t="s">
        <v>3814</v>
      </c>
      <c r="N150" s="103" t="s">
        <v>23</v>
      </c>
      <c r="O150" s="103" t="s">
        <v>244</v>
      </c>
      <c r="P150" s="103" t="s">
        <v>3809</v>
      </c>
      <c r="Q150" s="103" t="s">
        <v>232</v>
      </c>
      <c r="R150" s="103" t="s">
        <v>232</v>
      </c>
      <c r="S150" s="103" t="s">
        <v>232</v>
      </c>
      <c r="T150" s="374" t="s">
        <v>232</v>
      </c>
      <c r="U150" s="374" t="s">
        <v>232</v>
      </c>
      <c r="V150" s="374" t="s">
        <v>232</v>
      </c>
      <c r="W150" s="374" t="s">
        <v>232</v>
      </c>
      <c r="X150" s="374" t="s">
        <v>232</v>
      </c>
      <c r="Y150" s="374" t="s">
        <v>232</v>
      </c>
      <c r="Z150" s="374" t="s">
        <v>232</v>
      </c>
      <c r="AA150" s="374" t="s">
        <v>232</v>
      </c>
      <c r="AB150" s="374" t="s">
        <v>232</v>
      </c>
      <c r="AC150" s="374" t="s">
        <v>232</v>
      </c>
      <c r="AD150" s="374" t="s">
        <v>232</v>
      </c>
      <c r="AE150" s="374" t="s">
        <v>232</v>
      </c>
      <c r="AF150" s="374" t="s">
        <v>232</v>
      </c>
      <c r="AG150" s="374" t="s">
        <v>232</v>
      </c>
      <c r="AH150" s="374" t="s">
        <v>232</v>
      </c>
      <c r="AI150" s="103" t="s">
        <v>232</v>
      </c>
      <c r="AJ150" s="103"/>
      <c r="AK150" s="103" t="s">
        <v>232</v>
      </c>
      <c r="AL150" s="103" t="s">
        <v>232</v>
      </c>
      <c r="AM150" s="103" t="s">
        <v>232</v>
      </c>
      <c r="AN150" s="103" t="s">
        <v>232</v>
      </c>
      <c r="AO150" s="103" t="s">
        <v>232</v>
      </c>
      <c r="AP150" s="383"/>
      <c r="AQ150" s="383"/>
      <c r="AR150" s="383"/>
      <c r="AS150" s="383"/>
      <c r="AT150" s="383"/>
      <c r="AU150" s="103" t="s">
        <v>2353</v>
      </c>
      <c r="AV150" s="376" t="s">
        <v>3473</v>
      </c>
      <c r="AW150" s="377">
        <v>45001</v>
      </c>
      <c r="AX150" s="103"/>
      <c r="AY150" s="393"/>
      <c r="AZ150" s="393"/>
      <c r="BA150" s="393"/>
      <c r="BB150" s="393"/>
      <c r="BC150" s="103"/>
      <c r="BD150" s="103"/>
      <c r="BE150" s="103"/>
      <c r="BF150" s="103"/>
      <c r="BG150" s="103"/>
    </row>
    <row r="151" spans="1:59" ht="45" x14ac:dyDescent="0.25">
      <c r="A151" s="370" t="s">
        <v>834</v>
      </c>
      <c r="B151" s="370" t="s">
        <v>650</v>
      </c>
      <c r="C151" s="370" t="s">
        <v>231</v>
      </c>
      <c r="D151" s="370" t="s">
        <v>488</v>
      </c>
      <c r="E151" s="370" t="s">
        <v>23</v>
      </c>
      <c r="F151" s="372" t="s">
        <v>3815</v>
      </c>
      <c r="G151" s="372" t="s">
        <v>652</v>
      </c>
      <c r="H151" s="373">
        <v>44197</v>
      </c>
      <c r="I151" s="373">
        <v>2958465</v>
      </c>
      <c r="J151" s="374" t="s">
        <v>147</v>
      </c>
      <c r="K151" s="374" t="s">
        <v>3505</v>
      </c>
      <c r="L151" s="370" t="s">
        <v>3795</v>
      </c>
      <c r="M151" s="370" t="s">
        <v>3816</v>
      </c>
      <c r="N151" s="103" t="s">
        <v>23</v>
      </c>
      <c r="O151" s="103" t="s">
        <v>244</v>
      </c>
      <c r="P151" s="103" t="s">
        <v>3809</v>
      </c>
      <c r="Q151" s="103" t="s">
        <v>232</v>
      </c>
      <c r="R151" s="103" t="s">
        <v>232</v>
      </c>
      <c r="S151" s="103" t="s">
        <v>232</v>
      </c>
      <c r="T151" s="374" t="s">
        <v>232</v>
      </c>
      <c r="U151" s="374" t="s">
        <v>232</v>
      </c>
      <c r="V151" s="374" t="s">
        <v>232</v>
      </c>
      <c r="W151" s="374" t="s">
        <v>232</v>
      </c>
      <c r="X151" s="374" t="s">
        <v>232</v>
      </c>
      <c r="Y151" s="374" t="s">
        <v>232</v>
      </c>
      <c r="Z151" s="374" t="s">
        <v>232</v>
      </c>
      <c r="AA151" s="374" t="s">
        <v>232</v>
      </c>
      <c r="AB151" s="374" t="s">
        <v>232</v>
      </c>
      <c r="AC151" s="374" t="s">
        <v>232</v>
      </c>
      <c r="AD151" s="374" t="s">
        <v>232</v>
      </c>
      <c r="AE151" s="374" t="s">
        <v>232</v>
      </c>
      <c r="AF151" s="374" t="s">
        <v>232</v>
      </c>
      <c r="AG151" s="374" t="s">
        <v>232</v>
      </c>
      <c r="AH151" s="374" t="s">
        <v>232</v>
      </c>
      <c r="AI151" s="103" t="s">
        <v>232</v>
      </c>
      <c r="AJ151" s="103"/>
      <c r="AK151" s="103" t="s">
        <v>232</v>
      </c>
      <c r="AL151" s="103" t="s">
        <v>232</v>
      </c>
      <c r="AM151" s="103" t="s">
        <v>232</v>
      </c>
      <c r="AN151" s="103" t="s">
        <v>232</v>
      </c>
      <c r="AO151" s="103" t="s">
        <v>232</v>
      </c>
      <c r="AP151" s="383"/>
      <c r="AQ151" s="383"/>
      <c r="AR151" s="383"/>
      <c r="AS151" s="383"/>
      <c r="AT151" s="383"/>
      <c r="AU151" s="103" t="s">
        <v>2353</v>
      </c>
      <c r="AV151" s="376" t="s">
        <v>3473</v>
      </c>
      <c r="AW151" s="377">
        <v>45001</v>
      </c>
      <c r="AX151" s="103"/>
      <c r="AY151" s="393"/>
      <c r="AZ151" s="393"/>
      <c r="BA151" s="393"/>
      <c r="BB151" s="393"/>
      <c r="BC151" s="103"/>
      <c r="BD151" s="103"/>
      <c r="BE151" s="103"/>
      <c r="BF151" s="103"/>
      <c r="BG151" s="103"/>
    </row>
    <row r="152" spans="1:59" ht="45" x14ac:dyDescent="0.25">
      <c r="A152" s="370" t="s">
        <v>834</v>
      </c>
      <c r="B152" s="370" t="s">
        <v>650</v>
      </c>
      <c r="C152" s="370" t="s">
        <v>231</v>
      </c>
      <c r="D152" s="370" t="s">
        <v>488</v>
      </c>
      <c r="E152" s="370" t="s">
        <v>23</v>
      </c>
      <c r="F152" s="372" t="s">
        <v>3817</v>
      </c>
      <c r="G152" s="372" t="s">
        <v>652</v>
      </c>
      <c r="H152" s="373">
        <v>44197</v>
      </c>
      <c r="I152" s="373">
        <v>2958465</v>
      </c>
      <c r="J152" s="374" t="s">
        <v>147</v>
      </c>
      <c r="K152" s="374" t="s">
        <v>3505</v>
      </c>
      <c r="L152" s="370" t="s">
        <v>3818</v>
      </c>
      <c r="M152" s="370" t="s">
        <v>3819</v>
      </c>
      <c r="N152" s="103" t="s">
        <v>23</v>
      </c>
      <c r="O152" s="103" t="s">
        <v>244</v>
      </c>
      <c r="P152" s="103" t="s">
        <v>3809</v>
      </c>
      <c r="Q152" s="103" t="s">
        <v>232</v>
      </c>
      <c r="R152" s="103" t="s">
        <v>232</v>
      </c>
      <c r="S152" s="103" t="s">
        <v>232</v>
      </c>
      <c r="T152" s="374" t="s">
        <v>232</v>
      </c>
      <c r="U152" s="374" t="s">
        <v>232</v>
      </c>
      <c r="V152" s="374" t="s">
        <v>232</v>
      </c>
      <c r="W152" s="374" t="s">
        <v>232</v>
      </c>
      <c r="X152" s="374" t="s">
        <v>232</v>
      </c>
      <c r="Y152" s="374" t="s">
        <v>232</v>
      </c>
      <c r="Z152" s="374" t="s">
        <v>232</v>
      </c>
      <c r="AA152" s="374" t="s">
        <v>232</v>
      </c>
      <c r="AB152" s="374" t="s">
        <v>232</v>
      </c>
      <c r="AC152" s="374" t="s">
        <v>232</v>
      </c>
      <c r="AD152" s="374" t="s">
        <v>232</v>
      </c>
      <c r="AE152" s="374" t="s">
        <v>232</v>
      </c>
      <c r="AF152" s="374" t="s">
        <v>232</v>
      </c>
      <c r="AG152" s="374" t="s">
        <v>232</v>
      </c>
      <c r="AH152" s="374" t="s">
        <v>232</v>
      </c>
      <c r="AI152" s="103" t="s">
        <v>232</v>
      </c>
      <c r="AJ152" s="103"/>
      <c r="AK152" s="103" t="s">
        <v>232</v>
      </c>
      <c r="AL152" s="103" t="s">
        <v>232</v>
      </c>
      <c r="AM152" s="103" t="s">
        <v>232</v>
      </c>
      <c r="AN152" s="103" t="s">
        <v>232</v>
      </c>
      <c r="AO152" s="103" t="s">
        <v>232</v>
      </c>
      <c r="AP152" s="383"/>
      <c r="AQ152" s="383"/>
      <c r="AR152" s="383"/>
      <c r="AS152" s="383"/>
      <c r="AT152" s="383"/>
      <c r="AU152" s="103" t="s">
        <v>2353</v>
      </c>
      <c r="AV152" s="376" t="s">
        <v>3473</v>
      </c>
      <c r="AW152" s="377">
        <v>45001</v>
      </c>
      <c r="AX152" s="103"/>
      <c r="AY152" s="393"/>
      <c r="AZ152" s="393"/>
      <c r="BA152" s="393"/>
      <c r="BB152" s="393"/>
      <c r="BC152" s="103"/>
      <c r="BD152" s="103"/>
      <c r="BE152" s="103"/>
      <c r="BF152" s="103"/>
      <c r="BG152" s="103"/>
    </row>
    <row r="153" spans="1:59" ht="45" x14ac:dyDescent="0.25">
      <c r="A153" s="370" t="s">
        <v>834</v>
      </c>
      <c r="B153" s="370" t="s">
        <v>650</v>
      </c>
      <c r="C153" s="371" t="s">
        <v>231</v>
      </c>
      <c r="D153" s="371" t="s">
        <v>488</v>
      </c>
      <c r="E153" s="371" t="s">
        <v>654</v>
      </c>
      <c r="F153" s="372" t="s">
        <v>3820</v>
      </c>
      <c r="G153" s="372" t="s">
        <v>652</v>
      </c>
      <c r="H153" s="373">
        <v>44197</v>
      </c>
      <c r="I153" s="373">
        <v>2958465</v>
      </c>
      <c r="J153" s="374" t="s">
        <v>147</v>
      </c>
      <c r="K153" s="374" t="s">
        <v>3469</v>
      </c>
      <c r="L153" s="371" t="s">
        <v>3795</v>
      </c>
      <c r="M153" s="371" t="s">
        <v>3821</v>
      </c>
      <c r="N153" s="103" t="s">
        <v>23</v>
      </c>
      <c r="O153" s="103" t="s">
        <v>244</v>
      </c>
      <c r="P153" s="103" t="s">
        <v>3472</v>
      </c>
      <c r="Q153" s="103" t="s">
        <v>232</v>
      </c>
      <c r="R153" s="103" t="s">
        <v>232</v>
      </c>
      <c r="S153" s="103" t="s">
        <v>232</v>
      </c>
      <c r="T153" s="374" t="s">
        <v>232</v>
      </c>
      <c r="U153" s="374" t="s">
        <v>232</v>
      </c>
      <c r="V153" s="374" t="s">
        <v>232</v>
      </c>
      <c r="W153" s="374" t="s">
        <v>232</v>
      </c>
      <c r="X153" s="374" t="s">
        <v>232</v>
      </c>
      <c r="Y153" s="374" t="s">
        <v>232</v>
      </c>
      <c r="Z153" s="374" t="s">
        <v>232</v>
      </c>
      <c r="AA153" s="374" t="s">
        <v>232</v>
      </c>
      <c r="AB153" s="374" t="s">
        <v>232</v>
      </c>
      <c r="AC153" s="374" t="s">
        <v>232</v>
      </c>
      <c r="AD153" s="374" t="s">
        <v>232</v>
      </c>
      <c r="AE153" s="374" t="s">
        <v>232</v>
      </c>
      <c r="AF153" s="374" t="s">
        <v>232</v>
      </c>
      <c r="AG153" s="374" t="s">
        <v>232</v>
      </c>
      <c r="AH153" s="374" t="s">
        <v>232</v>
      </c>
      <c r="AI153" s="374" t="s">
        <v>232</v>
      </c>
      <c r="AJ153" s="383"/>
      <c r="AK153" s="103" t="s">
        <v>232</v>
      </c>
      <c r="AL153" s="103" t="s">
        <v>232</v>
      </c>
      <c r="AM153" s="103" t="s">
        <v>232</v>
      </c>
      <c r="AN153" s="103" t="s">
        <v>232</v>
      </c>
      <c r="AO153" s="103" t="s">
        <v>232</v>
      </c>
      <c r="AP153" s="383"/>
      <c r="AQ153" s="383"/>
      <c r="AR153" s="383"/>
      <c r="AS153" s="383"/>
      <c r="AT153" s="383"/>
      <c r="AU153" s="103" t="s">
        <v>2353</v>
      </c>
      <c r="AV153" s="376" t="s">
        <v>3473</v>
      </c>
      <c r="AW153" s="377">
        <v>45001</v>
      </c>
      <c r="AX153" s="103"/>
      <c r="AY153" s="393"/>
      <c r="AZ153" s="393"/>
      <c r="BA153" s="393"/>
      <c r="BB153" s="393"/>
      <c r="BC153" s="103"/>
      <c r="BD153" s="103"/>
      <c r="BE153" s="103"/>
      <c r="BF153" s="103"/>
      <c r="BG153" s="103"/>
    </row>
    <row r="154" spans="1:59" ht="60" x14ac:dyDescent="0.25">
      <c r="A154" s="370" t="s">
        <v>834</v>
      </c>
      <c r="B154" s="370" t="s">
        <v>650</v>
      </c>
      <c r="C154" s="371" t="s">
        <v>231</v>
      </c>
      <c r="D154" s="371" t="s">
        <v>23</v>
      </c>
      <c r="E154" s="371" t="s">
        <v>23</v>
      </c>
      <c r="F154" s="372" t="s">
        <v>3822</v>
      </c>
      <c r="G154" s="372" t="s">
        <v>652</v>
      </c>
      <c r="H154" s="373">
        <v>44197</v>
      </c>
      <c r="I154" s="373">
        <v>2958465</v>
      </c>
      <c r="J154" s="374" t="s">
        <v>147</v>
      </c>
      <c r="K154" s="374" t="s">
        <v>3505</v>
      </c>
      <c r="L154" s="371" t="s">
        <v>3795</v>
      </c>
      <c r="M154" s="371" t="s">
        <v>3545</v>
      </c>
      <c r="N154" s="103" t="s">
        <v>23</v>
      </c>
      <c r="O154" s="103" t="s">
        <v>244</v>
      </c>
      <c r="P154" s="103" t="s">
        <v>3546</v>
      </c>
      <c r="Q154" s="103" t="s">
        <v>232</v>
      </c>
      <c r="R154" s="103" t="s">
        <v>232</v>
      </c>
      <c r="S154" s="103" t="s">
        <v>232</v>
      </c>
      <c r="T154" s="103" t="s">
        <v>232</v>
      </c>
      <c r="U154" s="103" t="s">
        <v>232</v>
      </c>
      <c r="V154" s="103" t="s">
        <v>232</v>
      </c>
      <c r="W154" s="103" t="s">
        <v>232</v>
      </c>
      <c r="X154" s="103" t="s">
        <v>232</v>
      </c>
      <c r="Y154" s="103" t="s">
        <v>232</v>
      </c>
      <c r="Z154" s="103" t="s">
        <v>232</v>
      </c>
      <c r="AA154" s="103" t="s">
        <v>232</v>
      </c>
      <c r="AB154" s="103" t="s">
        <v>232</v>
      </c>
      <c r="AC154" s="103" t="s">
        <v>232</v>
      </c>
      <c r="AD154" s="103" t="s">
        <v>232</v>
      </c>
      <c r="AE154" s="103" t="s">
        <v>232</v>
      </c>
      <c r="AF154" s="103" t="s">
        <v>232</v>
      </c>
      <c r="AG154" s="103" t="s">
        <v>232</v>
      </c>
      <c r="AH154" s="103" t="s">
        <v>232</v>
      </c>
      <c r="AI154" s="103" t="s">
        <v>232</v>
      </c>
      <c r="AJ154" s="383"/>
      <c r="AK154" s="103" t="s">
        <v>232</v>
      </c>
      <c r="AL154" s="103" t="s">
        <v>232</v>
      </c>
      <c r="AM154" s="103" t="s">
        <v>232</v>
      </c>
      <c r="AN154" s="103" t="s">
        <v>232</v>
      </c>
      <c r="AO154" s="103" t="s">
        <v>232</v>
      </c>
      <c r="AP154" s="383"/>
      <c r="AQ154" s="383"/>
      <c r="AR154" s="383"/>
      <c r="AS154" s="383"/>
      <c r="AT154" s="383"/>
      <c r="AU154" s="103" t="s">
        <v>2353</v>
      </c>
      <c r="AV154" s="376" t="s">
        <v>3473</v>
      </c>
      <c r="AW154" s="377">
        <v>45001</v>
      </c>
      <c r="AX154" s="103"/>
      <c r="AY154" s="393"/>
      <c r="AZ154" s="393"/>
      <c r="BA154" s="393"/>
      <c r="BB154" s="393"/>
      <c r="BC154" s="103"/>
      <c r="BD154" s="103"/>
      <c r="BE154" s="103"/>
      <c r="BF154" s="103"/>
      <c r="BG154" s="103"/>
    </row>
    <row r="155" spans="1:59" ht="45" x14ac:dyDescent="0.25">
      <c r="A155" s="370" t="s">
        <v>834</v>
      </c>
      <c r="B155" s="370" t="s">
        <v>650</v>
      </c>
      <c r="C155" s="370" t="s">
        <v>231</v>
      </c>
      <c r="D155" s="370" t="s">
        <v>23</v>
      </c>
      <c r="E155" s="370" t="s">
        <v>23</v>
      </c>
      <c r="F155" s="372" t="s">
        <v>3823</v>
      </c>
      <c r="G155" s="372" t="s">
        <v>652</v>
      </c>
      <c r="H155" s="373">
        <v>44197</v>
      </c>
      <c r="I155" s="373">
        <v>2958465</v>
      </c>
      <c r="J155" s="374" t="s">
        <v>147</v>
      </c>
      <c r="K155" s="374" t="s">
        <v>3505</v>
      </c>
      <c r="L155" s="371" t="s">
        <v>3824</v>
      </c>
      <c r="M155" s="371" t="s">
        <v>3627</v>
      </c>
      <c r="N155" s="103" t="s">
        <v>23</v>
      </c>
      <c r="O155" s="103" t="s">
        <v>244</v>
      </c>
      <c r="P155" s="103" t="s">
        <v>243</v>
      </c>
      <c r="Q155" s="103" t="s">
        <v>232</v>
      </c>
      <c r="R155" s="103" t="s">
        <v>232</v>
      </c>
      <c r="S155" s="103" t="s">
        <v>232</v>
      </c>
      <c r="T155" s="374" t="s">
        <v>232</v>
      </c>
      <c r="U155" s="374" t="s">
        <v>232</v>
      </c>
      <c r="V155" s="374" t="s">
        <v>232</v>
      </c>
      <c r="W155" s="374" t="s">
        <v>232</v>
      </c>
      <c r="X155" s="374" t="s">
        <v>232</v>
      </c>
      <c r="Y155" s="374" t="s">
        <v>232</v>
      </c>
      <c r="Z155" s="374" t="s">
        <v>232</v>
      </c>
      <c r="AA155" s="374" t="s">
        <v>232</v>
      </c>
      <c r="AB155" s="374" t="s">
        <v>232</v>
      </c>
      <c r="AC155" s="374" t="s">
        <v>232</v>
      </c>
      <c r="AD155" s="374" t="s">
        <v>232</v>
      </c>
      <c r="AE155" s="374" t="s">
        <v>232</v>
      </c>
      <c r="AF155" s="374" t="s">
        <v>232</v>
      </c>
      <c r="AG155" s="374" t="s">
        <v>232</v>
      </c>
      <c r="AH155" s="374" t="s">
        <v>232</v>
      </c>
      <c r="AI155" s="103" t="s">
        <v>232</v>
      </c>
      <c r="AJ155" s="103"/>
      <c r="AK155" s="103" t="s">
        <v>232</v>
      </c>
      <c r="AL155" s="103" t="s">
        <v>232</v>
      </c>
      <c r="AM155" s="103" t="s">
        <v>232</v>
      </c>
      <c r="AN155" s="103" t="s">
        <v>232</v>
      </c>
      <c r="AO155" s="103" t="s">
        <v>232</v>
      </c>
      <c r="AP155" s="383"/>
      <c r="AQ155" s="383"/>
      <c r="AR155" s="383"/>
      <c r="AS155" s="383"/>
      <c r="AT155" s="383"/>
      <c r="AU155" s="103" t="s">
        <v>2353</v>
      </c>
      <c r="AV155" s="376" t="s">
        <v>3473</v>
      </c>
      <c r="AW155" s="377">
        <v>45001</v>
      </c>
      <c r="AX155" s="103"/>
      <c r="AY155" s="393"/>
      <c r="AZ155" s="393"/>
      <c r="BA155" s="393"/>
      <c r="BB155" s="393"/>
      <c r="BC155" s="103"/>
      <c r="BD155" s="103"/>
      <c r="BE155" s="103"/>
      <c r="BF155" s="103"/>
      <c r="BG155" s="103"/>
    </row>
    <row r="156" spans="1:59" ht="45" x14ac:dyDescent="0.25">
      <c r="A156" s="370" t="s">
        <v>834</v>
      </c>
      <c r="B156" s="370" t="s">
        <v>650</v>
      </c>
      <c r="C156" s="371" t="s">
        <v>231</v>
      </c>
      <c r="D156" s="371" t="s">
        <v>23</v>
      </c>
      <c r="E156" s="371" t="s">
        <v>23</v>
      </c>
      <c r="F156" s="372" t="s">
        <v>3825</v>
      </c>
      <c r="G156" s="372" t="s">
        <v>652</v>
      </c>
      <c r="H156" s="373">
        <v>44197</v>
      </c>
      <c r="I156" s="373">
        <v>2958465</v>
      </c>
      <c r="J156" s="374" t="s">
        <v>147</v>
      </c>
      <c r="K156" s="374" t="s">
        <v>3505</v>
      </c>
      <c r="L156" s="371" t="s">
        <v>3795</v>
      </c>
      <c r="M156" s="371" t="s">
        <v>3629</v>
      </c>
      <c r="N156" s="103" t="s">
        <v>23</v>
      </c>
      <c r="O156" s="103" t="s">
        <v>244</v>
      </c>
      <c r="P156" s="103" t="s">
        <v>243</v>
      </c>
      <c r="Q156" s="103" t="s">
        <v>232</v>
      </c>
      <c r="R156" s="103" t="s">
        <v>232</v>
      </c>
      <c r="S156" s="103" t="s">
        <v>232</v>
      </c>
      <c r="T156" s="103" t="s">
        <v>232</v>
      </c>
      <c r="U156" s="103" t="s">
        <v>232</v>
      </c>
      <c r="V156" s="103" t="s">
        <v>232</v>
      </c>
      <c r="W156" s="103" t="s">
        <v>232</v>
      </c>
      <c r="X156" s="103" t="s">
        <v>232</v>
      </c>
      <c r="Y156" s="103" t="s">
        <v>232</v>
      </c>
      <c r="Z156" s="103" t="s">
        <v>232</v>
      </c>
      <c r="AA156" s="103" t="s">
        <v>232</v>
      </c>
      <c r="AB156" s="103" t="s">
        <v>232</v>
      </c>
      <c r="AC156" s="103" t="s">
        <v>232</v>
      </c>
      <c r="AD156" s="103" t="s">
        <v>232</v>
      </c>
      <c r="AE156" s="103" t="s">
        <v>232</v>
      </c>
      <c r="AF156" s="103" t="s">
        <v>232</v>
      </c>
      <c r="AG156" s="103" t="s">
        <v>232</v>
      </c>
      <c r="AH156" s="103" t="s">
        <v>232</v>
      </c>
      <c r="AI156" s="103" t="s">
        <v>232</v>
      </c>
      <c r="AJ156" s="103"/>
      <c r="AK156" s="103" t="s">
        <v>232</v>
      </c>
      <c r="AL156" s="103" t="s">
        <v>232</v>
      </c>
      <c r="AM156" s="103" t="s">
        <v>232</v>
      </c>
      <c r="AN156" s="103" t="s">
        <v>232</v>
      </c>
      <c r="AO156" s="103" t="s">
        <v>232</v>
      </c>
      <c r="AP156" s="383"/>
      <c r="AQ156" s="383"/>
      <c r="AR156" s="383"/>
      <c r="AS156" s="383"/>
      <c r="AT156" s="383"/>
      <c r="AU156" s="103" t="s">
        <v>2353</v>
      </c>
      <c r="AV156" s="376" t="s">
        <v>3473</v>
      </c>
      <c r="AW156" s="377">
        <v>45001</v>
      </c>
      <c r="AX156" s="103"/>
      <c r="AY156" s="393"/>
      <c r="AZ156" s="393"/>
      <c r="BA156" s="393"/>
      <c r="BB156" s="393"/>
      <c r="BC156" s="103"/>
      <c r="BD156" s="103"/>
      <c r="BE156" s="103"/>
      <c r="BF156" s="103"/>
      <c r="BG156" s="103"/>
    </row>
    <row r="157" spans="1:59" ht="45" x14ac:dyDescent="0.25">
      <c r="A157" s="370" t="s">
        <v>834</v>
      </c>
      <c r="B157" s="370" t="s">
        <v>650</v>
      </c>
      <c r="C157" s="371" t="s">
        <v>231</v>
      </c>
      <c r="D157" s="371" t="s">
        <v>23</v>
      </c>
      <c r="E157" s="371" t="s">
        <v>23</v>
      </c>
      <c r="F157" s="372" t="s">
        <v>3826</v>
      </c>
      <c r="G157" s="372" t="s">
        <v>652</v>
      </c>
      <c r="H157" s="373">
        <v>44197</v>
      </c>
      <c r="I157" s="373">
        <v>2958465</v>
      </c>
      <c r="J157" s="374" t="s">
        <v>147</v>
      </c>
      <c r="K157" s="374" t="s">
        <v>3505</v>
      </c>
      <c r="L157" s="371" t="s">
        <v>3795</v>
      </c>
      <c r="M157" s="371" t="s">
        <v>3631</v>
      </c>
      <c r="N157" s="103" t="s">
        <v>23</v>
      </c>
      <c r="O157" s="103" t="s">
        <v>244</v>
      </c>
      <c r="P157" s="103" t="s">
        <v>243</v>
      </c>
      <c r="Q157" s="103" t="s">
        <v>232</v>
      </c>
      <c r="R157" s="103" t="s">
        <v>232</v>
      </c>
      <c r="S157" s="103" t="s">
        <v>232</v>
      </c>
      <c r="T157" s="374" t="s">
        <v>232</v>
      </c>
      <c r="U157" s="374" t="s">
        <v>232</v>
      </c>
      <c r="V157" s="374" t="s">
        <v>232</v>
      </c>
      <c r="W157" s="374" t="s">
        <v>232</v>
      </c>
      <c r="X157" s="374" t="s">
        <v>232</v>
      </c>
      <c r="Y157" s="374" t="s">
        <v>232</v>
      </c>
      <c r="Z157" s="374" t="s">
        <v>232</v>
      </c>
      <c r="AA157" s="374" t="s">
        <v>232</v>
      </c>
      <c r="AB157" s="374" t="s">
        <v>232</v>
      </c>
      <c r="AC157" s="374" t="s">
        <v>232</v>
      </c>
      <c r="AD157" s="374" t="s">
        <v>232</v>
      </c>
      <c r="AE157" s="374" t="s">
        <v>232</v>
      </c>
      <c r="AF157" s="374" t="s">
        <v>232</v>
      </c>
      <c r="AG157" s="374" t="s">
        <v>232</v>
      </c>
      <c r="AH157" s="374" t="s">
        <v>232</v>
      </c>
      <c r="AI157" s="374" t="s">
        <v>232</v>
      </c>
      <c r="AJ157" s="383"/>
      <c r="AK157" s="103" t="s">
        <v>232</v>
      </c>
      <c r="AL157" s="103" t="s">
        <v>232</v>
      </c>
      <c r="AM157" s="103" t="s">
        <v>232</v>
      </c>
      <c r="AN157" s="103" t="s">
        <v>232</v>
      </c>
      <c r="AO157" s="103" t="s">
        <v>232</v>
      </c>
      <c r="AP157" s="383"/>
      <c r="AQ157" s="383"/>
      <c r="AR157" s="383"/>
      <c r="AS157" s="383"/>
      <c r="AT157" s="383"/>
      <c r="AU157" s="103" t="s">
        <v>2353</v>
      </c>
      <c r="AV157" s="376" t="s">
        <v>3473</v>
      </c>
      <c r="AW157" s="377">
        <v>45001</v>
      </c>
      <c r="AX157" s="103"/>
      <c r="AY157" s="393"/>
      <c r="AZ157" s="393"/>
      <c r="BA157" s="393"/>
      <c r="BB157" s="393"/>
      <c r="BC157" s="103"/>
      <c r="BD157" s="103"/>
      <c r="BE157" s="103"/>
      <c r="BF157" s="103"/>
      <c r="BG157" s="103"/>
    </row>
    <row r="158" spans="1:59" ht="45" x14ac:dyDescent="0.25">
      <c r="A158" s="401" t="s">
        <v>683</v>
      </c>
      <c r="B158" s="401" t="s">
        <v>684</v>
      </c>
      <c r="C158" s="370" t="s">
        <v>231</v>
      </c>
      <c r="D158" s="371" t="s">
        <v>23</v>
      </c>
      <c r="E158" s="371" t="s">
        <v>23</v>
      </c>
      <c r="F158" s="372" t="s">
        <v>3827</v>
      </c>
      <c r="G158" s="372" t="s">
        <v>686</v>
      </c>
      <c r="H158" s="373">
        <v>44197</v>
      </c>
      <c r="I158" s="373">
        <v>2958465</v>
      </c>
      <c r="J158" s="374" t="s">
        <v>147</v>
      </c>
      <c r="K158" s="374" t="s">
        <v>3693</v>
      </c>
      <c r="L158" s="371" t="s">
        <v>3694</v>
      </c>
      <c r="M158" s="371" t="s">
        <v>3828</v>
      </c>
      <c r="N158" s="103" t="s">
        <v>23</v>
      </c>
      <c r="O158" s="103" t="s">
        <v>244</v>
      </c>
      <c r="P158" s="103" t="s">
        <v>3472</v>
      </c>
      <c r="Q158" s="103" t="s">
        <v>232</v>
      </c>
      <c r="R158" s="103" t="s">
        <v>232</v>
      </c>
      <c r="S158" s="103" t="s">
        <v>232</v>
      </c>
      <c r="T158" s="374" t="s">
        <v>232</v>
      </c>
      <c r="U158" s="374" t="s">
        <v>232</v>
      </c>
      <c r="V158" s="374" t="s">
        <v>232</v>
      </c>
      <c r="W158" s="374" t="s">
        <v>232</v>
      </c>
      <c r="X158" s="374" t="s">
        <v>232</v>
      </c>
      <c r="Y158" s="374" t="s">
        <v>232</v>
      </c>
      <c r="Z158" s="374" t="s">
        <v>232</v>
      </c>
      <c r="AA158" s="374" t="s">
        <v>232</v>
      </c>
      <c r="AB158" s="374" t="s">
        <v>232</v>
      </c>
      <c r="AC158" s="374" t="s">
        <v>232</v>
      </c>
      <c r="AD158" s="374" t="s">
        <v>232</v>
      </c>
      <c r="AE158" s="374" t="s">
        <v>232</v>
      </c>
      <c r="AF158" s="374" t="s">
        <v>232</v>
      </c>
      <c r="AG158" s="374" t="s">
        <v>232</v>
      </c>
      <c r="AH158" s="374" t="s">
        <v>232</v>
      </c>
      <c r="AI158" s="103" t="s">
        <v>232</v>
      </c>
      <c r="AJ158" s="103"/>
      <c r="AK158" s="103" t="s">
        <v>232</v>
      </c>
      <c r="AL158" s="103" t="s">
        <v>232</v>
      </c>
      <c r="AM158" s="103" t="s">
        <v>232</v>
      </c>
      <c r="AN158" s="103" t="s">
        <v>232</v>
      </c>
      <c r="AO158" s="103" t="s">
        <v>232</v>
      </c>
      <c r="AP158" s="103"/>
      <c r="AQ158" s="103"/>
      <c r="AR158" s="103"/>
      <c r="AS158" s="103"/>
      <c r="AT158" s="103"/>
      <c r="AU158" s="103" t="s">
        <v>2353</v>
      </c>
      <c r="AV158" s="376" t="s">
        <v>3473</v>
      </c>
      <c r="AW158" s="377">
        <v>45001</v>
      </c>
      <c r="AX158" s="384"/>
      <c r="AY158" s="384"/>
      <c r="AZ158" s="384"/>
      <c r="BA158" s="384"/>
      <c r="BB158" s="384"/>
      <c r="BC158" s="103"/>
      <c r="BD158" s="103"/>
      <c r="BE158" s="103"/>
      <c r="BF158" s="103"/>
      <c r="BG158" s="103"/>
    </row>
    <row r="159" spans="1:59" ht="75" x14ac:dyDescent="0.25">
      <c r="A159" s="370" t="s">
        <v>834</v>
      </c>
      <c r="B159" s="370" t="s">
        <v>3829</v>
      </c>
      <c r="C159" s="371" t="s">
        <v>231</v>
      </c>
      <c r="D159" s="371" t="s">
        <v>3830</v>
      </c>
      <c r="E159" s="371" t="s">
        <v>971</v>
      </c>
      <c r="F159" s="372" t="s">
        <v>3831</v>
      </c>
      <c r="G159" s="372" t="s">
        <v>3832</v>
      </c>
      <c r="H159" s="373">
        <v>44197</v>
      </c>
      <c r="I159" s="373">
        <v>2958465</v>
      </c>
      <c r="J159" s="374" t="s">
        <v>147</v>
      </c>
      <c r="K159" s="374" t="s">
        <v>3505</v>
      </c>
      <c r="L159" s="371" t="s">
        <v>3833</v>
      </c>
      <c r="M159" s="371" t="s">
        <v>3834</v>
      </c>
      <c r="N159" s="103" t="s">
        <v>23</v>
      </c>
      <c r="O159" s="103" t="s">
        <v>244</v>
      </c>
      <c r="P159" s="103" t="s">
        <v>3835</v>
      </c>
      <c r="Q159" s="103" t="s">
        <v>232</v>
      </c>
      <c r="R159" s="103" t="s">
        <v>232</v>
      </c>
      <c r="S159" s="103" t="s">
        <v>232</v>
      </c>
      <c r="T159" s="103" t="s">
        <v>232</v>
      </c>
      <c r="U159" s="103" t="s">
        <v>232</v>
      </c>
      <c r="V159" s="103" t="s">
        <v>232</v>
      </c>
      <c r="W159" s="103" t="s">
        <v>232</v>
      </c>
      <c r="X159" s="103" t="s">
        <v>232</v>
      </c>
      <c r="Y159" s="103" t="s">
        <v>232</v>
      </c>
      <c r="Z159" s="103" t="s">
        <v>232</v>
      </c>
      <c r="AA159" s="103" t="s">
        <v>232</v>
      </c>
      <c r="AB159" s="103" t="s">
        <v>232</v>
      </c>
      <c r="AC159" s="103" t="s">
        <v>232</v>
      </c>
      <c r="AD159" s="103" t="s">
        <v>232</v>
      </c>
      <c r="AE159" s="103" t="s">
        <v>232</v>
      </c>
      <c r="AF159" s="103" t="s">
        <v>232</v>
      </c>
      <c r="AG159" s="103" t="s">
        <v>232</v>
      </c>
      <c r="AH159" s="103" t="s">
        <v>232</v>
      </c>
      <c r="AI159" s="103" t="s">
        <v>232</v>
      </c>
      <c r="AJ159" s="383"/>
      <c r="AK159" s="103" t="s">
        <v>232</v>
      </c>
      <c r="AL159" s="103" t="s">
        <v>232</v>
      </c>
      <c r="AM159" s="103" t="s">
        <v>232</v>
      </c>
      <c r="AN159" s="103" t="s">
        <v>232</v>
      </c>
      <c r="AO159" s="103" t="s">
        <v>232</v>
      </c>
      <c r="AP159" s="383"/>
      <c r="AQ159" s="383"/>
      <c r="AR159" s="383"/>
      <c r="AS159" s="383"/>
      <c r="AT159" s="383"/>
      <c r="AU159" s="103" t="s">
        <v>2353</v>
      </c>
      <c r="AV159" s="376" t="s">
        <v>3473</v>
      </c>
      <c r="AW159" s="377">
        <v>45001</v>
      </c>
      <c r="AX159" s="384"/>
      <c r="AY159" s="384"/>
      <c r="AZ159" s="384"/>
      <c r="BA159" s="384"/>
      <c r="BB159" s="384"/>
      <c r="BC159" s="103"/>
      <c r="BD159" s="103"/>
      <c r="BE159" s="103"/>
      <c r="BF159" s="103"/>
      <c r="BG159" s="103"/>
    </row>
    <row r="160" spans="1:59" ht="60" x14ac:dyDescent="0.25">
      <c r="A160" s="370" t="s">
        <v>834</v>
      </c>
      <c r="B160" s="370" t="s">
        <v>3829</v>
      </c>
      <c r="C160" s="371" t="s">
        <v>231</v>
      </c>
      <c r="D160" s="371" t="s">
        <v>23</v>
      </c>
      <c r="E160" s="371" t="s">
        <v>23</v>
      </c>
      <c r="F160" s="372" t="s">
        <v>3836</v>
      </c>
      <c r="G160" s="372" t="s">
        <v>686</v>
      </c>
      <c r="H160" s="373">
        <v>44197</v>
      </c>
      <c r="I160" s="373">
        <v>2958465</v>
      </c>
      <c r="J160" s="374" t="s">
        <v>147</v>
      </c>
      <c r="K160" s="374" t="s">
        <v>3505</v>
      </c>
      <c r="L160" s="371" t="s">
        <v>3837</v>
      </c>
      <c r="M160" s="371" t="s">
        <v>3838</v>
      </c>
      <c r="N160" s="103" t="s">
        <v>23</v>
      </c>
      <c r="O160" s="103" t="s">
        <v>244</v>
      </c>
      <c r="P160" s="103" t="s">
        <v>243</v>
      </c>
      <c r="Q160" s="103" t="s">
        <v>232</v>
      </c>
      <c r="R160" s="103" t="s">
        <v>232</v>
      </c>
      <c r="S160" s="103" t="s">
        <v>232</v>
      </c>
      <c r="T160" s="103" t="s">
        <v>232</v>
      </c>
      <c r="U160" s="103" t="s">
        <v>232</v>
      </c>
      <c r="V160" s="103" t="s">
        <v>232</v>
      </c>
      <c r="W160" s="103" t="s">
        <v>232</v>
      </c>
      <c r="X160" s="103" t="s">
        <v>232</v>
      </c>
      <c r="Y160" s="103" t="s">
        <v>232</v>
      </c>
      <c r="Z160" s="103" t="s">
        <v>232</v>
      </c>
      <c r="AA160" s="103" t="s">
        <v>232</v>
      </c>
      <c r="AB160" s="103" t="s">
        <v>232</v>
      </c>
      <c r="AC160" s="103" t="s">
        <v>232</v>
      </c>
      <c r="AD160" s="103" t="s">
        <v>232</v>
      </c>
      <c r="AE160" s="103" t="s">
        <v>232</v>
      </c>
      <c r="AF160" s="103" t="s">
        <v>232</v>
      </c>
      <c r="AG160" s="103" t="s">
        <v>232</v>
      </c>
      <c r="AH160" s="103" t="s">
        <v>232</v>
      </c>
      <c r="AI160" s="103" t="s">
        <v>232</v>
      </c>
      <c r="AJ160" s="103"/>
      <c r="AK160" s="103" t="s">
        <v>232</v>
      </c>
      <c r="AL160" s="103" t="s">
        <v>232</v>
      </c>
      <c r="AM160" s="103" t="s">
        <v>232</v>
      </c>
      <c r="AN160" s="103" t="s">
        <v>232</v>
      </c>
      <c r="AO160" s="103" t="s">
        <v>232</v>
      </c>
      <c r="AP160" s="383"/>
      <c r="AQ160" s="383"/>
      <c r="AR160" s="383"/>
      <c r="AS160" s="383"/>
      <c r="AT160" s="383"/>
      <c r="AU160" s="103" t="s">
        <v>2353</v>
      </c>
      <c r="AV160" s="376" t="s">
        <v>3473</v>
      </c>
      <c r="AW160" s="377">
        <v>45001</v>
      </c>
      <c r="AX160" s="384"/>
      <c r="AY160" s="384"/>
      <c r="AZ160" s="384"/>
      <c r="BA160" s="384"/>
      <c r="BB160" s="384"/>
      <c r="BC160" s="103"/>
      <c r="BD160" s="103"/>
      <c r="BE160" s="103"/>
      <c r="BF160" s="103"/>
      <c r="BG160" s="103"/>
    </row>
    <row r="161" spans="1:59" ht="45" x14ac:dyDescent="0.25">
      <c r="A161" s="370" t="s">
        <v>834</v>
      </c>
      <c r="B161" s="370" t="s">
        <v>3829</v>
      </c>
      <c r="C161" s="371" t="s">
        <v>231</v>
      </c>
      <c r="D161" s="371" t="s">
        <v>23</v>
      </c>
      <c r="E161" s="371" t="s">
        <v>23</v>
      </c>
      <c r="F161" s="372" t="s">
        <v>3839</v>
      </c>
      <c r="G161" s="372" t="s">
        <v>686</v>
      </c>
      <c r="H161" s="373">
        <v>44197</v>
      </c>
      <c r="I161" s="373">
        <v>2958465</v>
      </c>
      <c r="J161" s="374" t="s">
        <v>147</v>
      </c>
      <c r="K161" s="374" t="s">
        <v>3505</v>
      </c>
      <c r="L161" s="371" t="s">
        <v>3837</v>
      </c>
      <c r="M161" s="371" t="s">
        <v>3840</v>
      </c>
      <c r="N161" s="103" t="s">
        <v>23</v>
      </c>
      <c r="O161" s="103" t="s">
        <v>244</v>
      </c>
      <c r="P161" s="103" t="s">
        <v>3835</v>
      </c>
      <c r="Q161" s="103" t="s">
        <v>232</v>
      </c>
      <c r="R161" s="103" t="s">
        <v>232</v>
      </c>
      <c r="S161" s="103" t="s">
        <v>232</v>
      </c>
      <c r="T161" s="103" t="s">
        <v>232</v>
      </c>
      <c r="U161" s="103" t="s">
        <v>232</v>
      </c>
      <c r="V161" s="103" t="s">
        <v>232</v>
      </c>
      <c r="W161" s="103" t="s">
        <v>232</v>
      </c>
      <c r="X161" s="103" t="s">
        <v>232</v>
      </c>
      <c r="Y161" s="103" t="s">
        <v>232</v>
      </c>
      <c r="Z161" s="103" t="s">
        <v>232</v>
      </c>
      <c r="AA161" s="103" t="s">
        <v>232</v>
      </c>
      <c r="AB161" s="103" t="s">
        <v>232</v>
      </c>
      <c r="AC161" s="103" t="s">
        <v>232</v>
      </c>
      <c r="AD161" s="103" t="s">
        <v>232</v>
      </c>
      <c r="AE161" s="103" t="s">
        <v>232</v>
      </c>
      <c r="AF161" s="103" t="s">
        <v>232</v>
      </c>
      <c r="AG161" s="103" t="s">
        <v>232</v>
      </c>
      <c r="AH161" s="103" t="s">
        <v>232</v>
      </c>
      <c r="AI161" s="103" t="s">
        <v>232</v>
      </c>
      <c r="AJ161" s="383"/>
      <c r="AK161" s="103" t="s">
        <v>232</v>
      </c>
      <c r="AL161" s="103" t="s">
        <v>232</v>
      </c>
      <c r="AM161" s="103" t="s">
        <v>232</v>
      </c>
      <c r="AN161" s="103" t="s">
        <v>232</v>
      </c>
      <c r="AO161" s="103" t="s">
        <v>232</v>
      </c>
      <c r="AP161" s="383"/>
      <c r="AQ161" s="383"/>
      <c r="AR161" s="383"/>
      <c r="AS161" s="383"/>
      <c r="AT161" s="383"/>
      <c r="AU161" s="103" t="s">
        <v>2353</v>
      </c>
      <c r="AV161" s="376" t="s">
        <v>3473</v>
      </c>
      <c r="AW161" s="377">
        <v>45001</v>
      </c>
      <c r="AX161" s="384"/>
      <c r="AY161" s="384"/>
      <c r="AZ161" s="384"/>
      <c r="BA161" s="384"/>
      <c r="BB161" s="384"/>
      <c r="BC161" s="103"/>
      <c r="BD161" s="103"/>
      <c r="BE161" s="103"/>
      <c r="BF161" s="103"/>
      <c r="BG161" s="103"/>
    </row>
    <row r="162" spans="1:59" ht="45" x14ac:dyDescent="0.25">
      <c r="A162" s="370" t="s">
        <v>834</v>
      </c>
      <c r="B162" s="370" t="s">
        <v>684</v>
      </c>
      <c r="C162" s="370" t="s">
        <v>231</v>
      </c>
      <c r="D162" s="370" t="s">
        <v>23</v>
      </c>
      <c r="E162" s="370" t="s">
        <v>23</v>
      </c>
      <c r="F162" s="372" t="s">
        <v>3841</v>
      </c>
      <c r="G162" s="372" t="s">
        <v>686</v>
      </c>
      <c r="H162" s="373">
        <v>44197</v>
      </c>
      <c r="I162" s="373">
        <v>2958465</v>
      </c>
      <c r="J162" s="374" t="s">
        <v>147</v>
      </c>
      <c r="K162" s="374" t="s">
        <v>3505</v>
      </c>
      <c r="L162" s="371" t="s">
        <v>3842</v>
      </c>
      <c r="M162" s="371" t="s">
        <v>3556</v>
      </c>
      <c r="N162" s="103" t="s">
        <v>23</v>
      </c>
      <c r="O162" s="103" t="s">
        <v>244</v>
      </c>
      <c r="P162" s="103" t="s">
        <v>3557</v>
      </c>
      <c r="Q162" s="103" t="s">
        <v>232</v>
      </c>
      <c r="R162" s="103" t="s">
        <v>232</v>
      </c>
      <c r="S162" s="103" t="s">
        <v>232</v>
      </c>
      <c r="T162" s="374" t="s">
        <v>232</v>
      </c>
      <c r="U162" s="374" t="s">
        <v>232</v>
      </c>
      <c r="V162" s="374" t="s">
        <v>232</v>
      </c>
      <c r="W162" s="374" t="s">
        <v>232</v>
      </c>
      <c r="X162" s="374" t="s">
        <v>232</v>
      </c>
      <c r="Y162" s="374" t="s">
        <v>232</v>
      </c>
      <c r="Z162" s="374" t="s">
        <v>232</v>
      </c>
      <c r="AA162" s="374" t="s">
        <v>232</v>
      </c>
      <c r="AB162" s="374" t="s">
        <v>232</v>
      </c>
      <c r="AC162" s="374" t="s">
        <v>232</v>
      </c>
      <c r="AD162" s="374" t="s">
        <v>232</v>
      </c>
      <c r="AE162" s="374" t="s">
        <v>232</v>
      </c>
      <c r="AF162" s="374" t="s">
        <v>232</v>
      </c>
      <c r="AG162" s="374" t="s">
        <v>232</v>
      </c>
      <c r="AH162" s="374" t="s">
        <v>232</v>
      </c>
      <c r="AI162" s="103" t="s">
        <v>232</v>
      </c>
      <c r="AJ162" s="103"/>
      <c r="AK162" s="103" t="s">
        <v>232</v>
      </c>
      <c r="AL162" s="103" t="s">
        <v>232</v>
      </c>
      <c r="AM162" s="103" t="s">
        <v>232</v>
      </c>
      <c r="AN162" s="103" t="s">
        <v>232</v>
      </c>
      <c r="AO162" s="103" t="s">
        <v>232</v>
      </c>
      <c r="AP162" s="383"/>
      <c r="AQ162" s="383"/>
      <c r="AR162" s="383"/>
      <c r="AS162" s="383"/>
      <c r="AT162" s="383"/>
      <c r="AU162" s="103" t="s">
        <v>2353</v>
      </c>
      <c r="AV162" s="376" t="s">
        <v>3473</v>
      </c>
      <c r="AW162" s="377">
        <v>45001</v>
      </c>
      <c r="AX162" s="103"/>
      <c r="AY162" s="393"/>
      <c r="AZ162" s="393"/>
      <c r="BA162" s="393"/>
      <c r="BB162" s="393"/>
      <c r="BC162" s="103"/>
      <c r="BD162" s="103"/>
      <c r="BE162" s="103"/>
      <c r="BF162" s="103"/>
      <c r="BG162" s="103"/>
    </row>
    <row r="163" spans="1:59" ht="45" x14ac:dyDescent="0.25">
      <c r="A163" s="370" t="s">
        <v>834</v>
      </c>
      <c r="B163" s="370" t="s">
        <v>684</v>
      </c>
      <c r="C163" s="370" t="s">
        <v>231</v>
      </c>
      <c r="D163" s="370" t="s">
        <v>23</v>
      </c>
      <c r="E163" s="370" t="s">
        <v>23</v>
      </c>
      <c r="F163" s="372" t="s">
        <v>3843</v>
      </c>
      <c r="G163" s="372" t="s">
        <v>686</v>
      </c>
      <c r="H163" s="373">
        <v>44197</v>
      </c>
      <c r="I163" s="373">
        <v>2958465</v>
      </c>
      <c r="J163" s="374" t="s">
        <v>147</v>
      </c>
      <c r="K163" s="374" t="s">
        <v>3505</v>
      </c>
      <c r="L163" s="370" t="s">
        <v>3842</v>
      </c>
      <c r="M163" s="370" t="s">
        <v>3844</v>
      </c>
      <c r="N163" s="103" t="s">
        <v>23</v>
      </c>
      <c r="O163" s="103" t="s">
        <v>242</v>
      </c>
      <c r="P163" s="395"/>
      <c r="Q163" s="103" t="s">
        <v>232</v>
      </c>
      <c r="R163" s="103" t="s">
        <v>232</v>
      </c>
      <c r="S163" s="103" t="s">
        <v>232</v>
      </c>
      <c r="T163" s="374" t="s">
        <v>232</v>
      </c>
      <c r="U163" s="374" t="s">
        <v>232</v>
      </c>
      <c r="V163" s="374" t="s">
        <v>232</v>
      </c>
      <c r="W163" s="374" t="s">
        <v>232</v>
      </c>
      <c r="X163" s="374" t="s">
        <v>232</v>
      </c>
      <c r="Y163" s="374" t="s">
        <v>232</v>
      </c>
      <c r="Z163" s="374" t="s">
        <v>232</v>
      </c>
      <c r="AA163" s="374" t="s">
        <v>232</v>
      </c>
      <c r="AB163" s="374" t="s">
        <v>232</v>
      </c>
      <c r="AC163" s="374" t="s">
        <v>232</v>
      </c>
      <c r="AD163" s="374" t="s">
        <v>232</v>
      </c>
      <c r="AE163" s="374" t="s">
        <v>232</v>
      </c>
      <c r="AF163" s="374" t="s">
        <v>232</v>
      </c>
      <c r="AG163" s="374" t="s">
        <v>232</v>
      </c>
      <c r="AH163" s="374" t="s">
        <v>232</v>
      </c>
      <c r="AI163" s="103" t="s">
        <v>232</v>
      </c>
      <c r="AJ163" s="103"/>
      <c r="AK163" s="103" t="s">
        <v>232</v>
      </c>
      <c r="AL163" s="103" t="s">
        <v>232</v>
      </c>
      <c r="AM163" s="103" t="s">
        <v>232</v>
      </c>
      <c r="AN163" s="103" t="s">
        <v>232</v>
      </c>
      <c r="AO163" s="103" t="s">
        <v>232</v>
      </c>
      <c r="AP163" s="383"/>
      <c r="AQ163" s="383"/>
      <c r="AR163" s="383"/>
      <c r="AS163" s="383"/>
      <c r="AT163" s="383"/>
      <c r="AU163" s="103" t="s">
        <v>2353</v>
      </c>
      <c r="AV163" s="103" t="s">
        <v>2877</v>
      </c>
      <c r="AW163" s="373">
        <v>45041</v>
      </c>
      <c r="AX163" s="103">
        <v>51</v>
      </c>
      <c r="AY163" s="393"/>
      <c r="AZ163" s="393"/>
      <c r="BA163" s="393"/>
      <c r="BB163" s="393"/>
      <c r="BC163" s="103"/>
      <c r="BD163" s="103"/>
      <c r="BE163" s="103"/>
      <c r="BF163" s="103"/>
      <c r="BG163" s="103"/>
    </row>
    <row r="164" spans="1:59" ht="45" x14ac:dyDescent="0.25">
      <c r="A164" s="370" t="s">
        <v>834</v>
      </c>
      <c r="B164" s="370" t="s">
        <v>684</v>
      </c>
      <c r="C164" s="371" t="s">
        <v>231</v>
      </c>
      <c r="D164" s="371" t="s">
        <v>687</v>
      </c>
      <c r="E164" s="371" t="s">
        <v>23</v>
      </c>
      <c r="F164" s="372" t="s">
        <v>3845</v>
      </c>
      <c r="G164" s="372" t="s">
        <v>686</v>
      </c>
      <c r="H164" s="373">
        <v>44197</v>
      </c>
      <c r="I164" s="373">
        <v>2958465</v>
      </c>
      <c r="J164" s="374" t="s">
        <v>147</v>
      </c>
      <c r="K164" s="374" t="s">
        <v>3469</v>
      </c>
      <c r="L164" s="371" t="s">
        <v>3842</v>
      </c>
      <c r="M164" s="371" t="s">
        <v>3846</v>
      </c>
      <c r="N164" s="103" t="s">
        <v>23</v>
      </c>
      <c r="O164" s="103" t="s">
        <v>244</v>
      </c>
      <c r="P164" s="103" t="s">
        <v>3472</v>
      </c>
      <c r="Q164" s="103" t="s">
        <v>232</v>
      </c>
      <c r="R164" s="103" t="s">
        <v>232</v>
      </c>
      <c r="S164" s="103" t="s">
        <v>232</v>
      </c>
      <c r="T164" s="374" t="s">
        <v>232</v>
      </c>
      <c r="U164" s="374" t="s">
        <v>232</v>
      </c>
      <c r="V164" s="374" t="s">
        <v>232</v>
      </c>
      <c r="W164" s="374" t="s">
        <v>232</v>
      </c>
      <c r="X164" s="374" t="s">
        <v>232</v>
      </c>
      <c r="Y164" s="374" t="s">
        <v>232</v>
      </c>
      <c r="Z164" s="374" t="s">
        <v>232</v>
      </c>
      <c r="AA164" s="374" t="s">
        <v>232</v>
      </c>
      <c r="AB164" s="374" t="s">
        <v>232</v>
      </c>
      <c r="AC164" s="374" t="s">
        <v>232</v>
      </c>
      <c r="AD164" s="374" t="s">
        <v>232</v>
      </c>
      <c r="AE164" s="374" t="s">
        <v>232</v>
      </c>
      <c r="AF164" s="374" t="s">
        <v>232</v>
      </c>
      <c r="AG164" s="374" t="s">
        <v>232</v>
      </c>
      <c r="AH164" s="374" t="s">
        <v>232</v>
      </c>
      <c r="AI164" s="103" t="s">
        <v>232</v>
      </c>
      <c r="AJ164" s="103"/>
      <c r="AK164" s="103" t="s">
        <v>232</v>
      </c>
      <c r="AL164" s="103" t="s">
        <v>232</v>
      </c>
      <c r="AM164" s="103" t="s">
        <v>232</v>
      </c>
      <c r="AN164" s="103" t="s">
        <v>232</v>
      </c>
      <c r="AO164" s="103" t="s">
        <v>232</v>
      </c>
      <c r="AP164" s="383"/>
      <c r="AQ164" s="383"/>
      <c r="AR164" s="383"/>
      <c r="AS164" s="383"/>
      <c r="AT164" s="383"/>
      <c r="AU164" s="103" t="s">
        <v>2353</v>
      </c>
      <c r="AV164" s="376" t="s">
        <v>3473</v>
      </c>
      <c r="AW164" s="377">
        <v>45001</v>
      </c>
      <c r="AX164" s="103"/>
      <c r="AY164" s="393"/>
      <c r="AZ164" s="393"/>
      <c r="BA164" s="393"/>
      <c r="BB164" s="393"/>
      <c r="BC164" s="103"/>
      <c r="BD164" s="103"/>
      <c r="BE164" s="103"/>
      <c r="BF164" s="103"/>
      <c r="BG164" s="103"/>
    </row>
    <row r="165" spans="1:59" ht="45" x14ac:dyDescent="0.25">
      <c r="A165" s="370" t="s">
        <v>834</v>
      </c>
      <c r="B165" s="370" t="s">
        <v>684</v>
      </c>
      <c r="C165" s="371" t="s">
        <v>231</v>
      </c>
      <c r="D165" s="371" t="s">
        <v>687</v>
      </c>
      <c r="E165" s="371" t="s">
        <v>689</v>
      </c>
      <c r="F165" s="372" t="s">
        <v>3847</v>
      </c>
      <c r="G165" s="372" t="s">
        <v>686</v>
      </c>
      <c r="H165" s="373">
        <v>44197</v>
      </c>
      <c r="I165" s="373">
        <v>2958465</v>
      </c>
      <c r="J165" s="374" t="s">
        <v>147</v>
      </c>
      <c r="K165" s="374" t="s">
        <v>3469</v>
      </c>
      <c r="L165" s="371" t="s">
        <v>3842</v>
      </c>
      <c r="M165" s="371" t="s">
        <v>3848</v>
      </c>
      <c r="N165" s="103" t="s">
        <v>23</v>
      </c>
      <c r="O165" s="103" t="s">
        <v>244</v>
      </c>
      <c r="P165" s="103" t="s">
        <v>3472</v>
      </c>
      <c r="Q165" s="103" t="s">
        <v>232</v>
      </c>
      <c r="R165" s="103" t="s">
        <v>232</v>
      </c>
      <c r="S165" s="103" t="s">
        <v>232</v>
      </c>
      <c r="T165" s="374" t="s">
        <v>232</v>
      </c>
      <c r="U165" s="374" t="s">
        <v>232</v>
      </c>
      <c r="V165" s="374" t="s">
        <v>232</v>
      </c>
      <c r="W165" s="374" t="s">
        <v>232</v>
      </c>
      <c r="X165" s="374" t="s">
        <v>232</v>
      </c>
      <c r="Y165" s="374" t="s">
        <v>232</v>
      </c>
      <c r="Z165" s="374" t="s">
        <v>232</v>
      </c>
      <c r="AA165" s="374" t="s">
        <v>232</v>
      </c>
      <c r="AB165" s="374" t="s">
        <v>232</v>
      </c>
      <c r="AC165" s="374" t="s">
        <v>232</v>
      </c>
      <c r="AD165" s="374" t="s">
        <v>232</v>
      </c>
      <c r="AE165" s="374" t="s">
        <v>232</v>
      </c>
      <c r="AF165" s="374" t="s">
        <v>232</v>
      </c>
      <c r="AG165" s="374" t="s">
        <v>232</v>
      </c>
      <c r="AH165" s="374" t="s">
        <v>232</v>
      </c>
      <c r="AI165" s="103" t="s">
        <v>232</v>
      </c>
      <c r="AJ165" s="103"/>
      <c r="AK165" s="103" t="s">
        <v>232</v>
      </c>
      <c r="AL165" s="103" t="s">
        <v>232</v>
      </c>
      <c r="AM165" s="103" t="s">
        <v>232</v>
      </c>
      <c r="AN165" s="103" t="s">
        <v>232</v>
      </c>
      <c r="AO165" s="103" t="s">
        <v>232</v>
      </c>
      <c r="AP165" s="383"/>
      <c r="AQ165" s="383"/>
      <c r="AR165" s="383"/>
      <c r="AS165" s="383"/>
      <c r="AT165" s="383"/>
      <c r="AU165" s="103" t="s">
        <v>2353</v>
      </c>
      <c r="AV165" s="376" t="s">
        <v>3473</v>
      </c>
      <c r="AW165" s="377">
        <v>45001</v>
      </c>
      <c r="AX165" s="103"/>
      <c r="AY165" s="393"/>
      <c r="AZ165" s="393"/>
      <c r="BA165" s="393"/>
      <c r="BB165" s="393"/>
      <c r="BC165" s="103"/>
      <c r="BD165" s="103"/>
      <c r="BE165" s="103"/>
      <c r="BF165" s="103"/>
      <c r="BG165" s="103"/>
    </row>
    <row r="166" spans="1:59" ht="45" x14ac:dyDescent="0.25">
      <c r="A166" s="370" t="s">
        <v>834</v>
      </c>
      <c r="B166" s="370" t="s">
        <v>684</v>
      </c>
      <c r="C166" s="371" t="s">
        <v>231</v>
      </c>
      <c r="D166" s="371" t="s">
        <v>687</v>
      </c>
      <c r="E166" s="371" t="s">
        <v>716</v>
      </c>
      <c r="F166" s="372" t="s">
        <v>3849</v>
      </c>
      <c r="G166" s="372" t="s">
        <v>686</v>
      </c>
      <c r="H166" s="373">
        <v>44197</v>
      </c>
      <c r="I166" s="373">
        <v>2958465</v>
      </c>
      <c r="J166" s="374" t="s">
        <v>147</v>
      </c>
      <c r="K166" s="374" t="s">
        <v>3469</v>
      </c>
      <c r="L166" s="371" t="s">
        <v>3842</v>
      </c>
      <c r="M166" s="371" t="s">
        <v>3850</v>
      </c>
      <c r="N166" s="103" t="s">
        <v>23</v>
      </c>
      <c r="O166" s="103" t="s">
        <v>244</v>
      </c>
      <c r="P166" s="103" t="s">
        <v>3472</v>
      </c>
      <c r="Q166" s="103" t="s">
        <v>232</v>
      </c>
      <c r="R166" s="103" t="s">
        <v>232</v>
      </c>
      <c r="S166" s="103" t="s">
        <v>232</v>
      </c>
      <c r="T166" s="374" t="s">
        <v>232</v>
      </c>
      <c r="U166" s="374" t="s">
        <v>232</v>
      </c>
      <c r="V166" s="374" t="s">
        <v>232</v>
      </c>
      <c r="W166" s="374" t="s">
        <v>232</v>
      </c>
      <c r="X166" s="374" t="s">
        <v>232</v>
      </c>
      <c r="Y166" s="374" t="s">
        <v>232</v>
      </c>
      <c r="Z166" s="374" t="s">
        <v>232</v>
      </c>
      <c r="AA166" s="374" t="s">
        <v>232</v>
      </c>
      <c r="AB166" s="374" t="s">
        <v>232</v>
      </c>
      <c r="AC166" s="374" t="s">
        <v>232</v>
      </c>
      <c r="AD166" s="374" t="s">
        <v>232</v>
      </c>
      <c r="AE166" s="374" t="s">
        <v>232</v>
      </c>
      <c r="AF166" s="374" t="s">
        <v>232</v>
      </c>
      <c r="AG166" s="374" t="s">
        <v>232</v>
      </c>
      <c r="AH166" s="374" t="s">
        <v>232</v>
      </c>
      <c r="AI166" s="103" t="s">
        <v>232</v>
      </c>
      <c r="AJ166" s="103"/>
      <c r="AK166" s="103" t="s">
        <v>232</v>
      </c>
      <c r="AL166" s="103" t="s">
        <v>232</v>
      </c>
      <c r="AM166" s="103" t="s">
        <v>232</v>
      </c>
      <c r="AN166" s="103" t="s">
        <v>232</v>
      </c>
      <c r="AO166" s="103" t="s">
        <v>232</v>
      </c>
      <c r="AP166" s="383"/>
      <c r="AQ166" s="383"/>
      <c r="AR166" s="383"/>
      <c r="AS166" s="383"/>
      <c r="AT166" s="383"/>
      <c r="AU166" s="103" t="s">
        <v>2353</v>
      </c>
      <c r="AV166" s="376" t="s">
        <v>3473</v>
      </c>
      <c r="AW166" s="377">
        <v>45001</v>
      </c>
      <c r="AX166" s="103"/>
      <c r="AY166" s="393"/>
      <c r="AZ166" s="393"/>
      <c r="BA166" s="393"/>
      <c r="BB166" s="393"/>
      <c r="BC166" s="103"/>
      <c r="BD166" s="103"/>
      <c r="BE166" s="103"/>
      <c r="BF166" s="103"/>
      <c r="BG166" s="103"/>
    </row>
    <row r="167" spans="1:59" ht="45" x14ac:dyDescent="0.25">
      <c r="A167" s="370" t="s">
        <v>834</v>
      </c>
      <c r="B167" s="370" t="s">
        <v>684</v>
      </c>
      <c r="C167" s="371" t="s">
        <v>231</v>
      </c>
      <c r="D167" s="371" t="s">
        <v>687</v>
      </c>
      <c r="E167" s="371" t="s">
        <v>565</v>
      </c>
      <c r="F167" s="372" t="s">
        <v>3851</v>
      </c>
      <c r="G167" s="372" t="s">
        <v>686</v>
      </c>
      <c r="H167" s="373">
        <v>44197</v>
      </c>
      <c r="I167" s="373">
        <v>2958465</v>
      </c>
      <c r="J167" s="374" t="s">
        <v>147</v>
      </c>
      <c r="K167" s="374" t="s">
        <v>3469</v>
      </c>
      <c r="L167" s="371" t="s">
        <v>3842</v>
      </c>
      <c r="M167" s="371" t="s">
        <v>3852</v>
      </c>
      <c r="N167" s="103" t="s">
        <v>23</v>
      </c>
      <c r="O167" s="103" t="s">
        <v>244</v>
      </c>
      <c r="P167" s="103" t="s">
        <v>3472</v>
      </c>
      <c r="Q167" s="103" t="s">
        <v>232</v>
      </c>
      <c r="R167" s="103" t="s">
        <v>232</v>
      </c>
      <c r="S167" s="103" t="s">
        <v>232</v>
      </c>
      <c r="T167" s="374" t="s">
        <v>232</v>
      </c>
      <c r="U167" s="374" t="s">
        <v>232</v>
      </c>
      <c r="V167" s="374" t="s">
        <v>232</v>
      </c>
      <c r="W167" s="374" t="s">
        <v>232</v>
      </c>
      <c r="X167" s="374" t="s">
        <v>232</v>
      </c>
      <c r="Y167" s="374" t="s">
        <v>232</v>
      </c>
      <c r="Z167" s="374" t="s">
        <v>232</v>
      </c>
      <c r="AA167" s="374" t="s">
        <v>232</v>
      </c>
      <c r="AB167" s="374" t="s">
        <v>232</v>
      </c>
      <c r="AC167" s="374" t="s">
        <v>232</v>
      </c>
      <c r="AD167" s="374" t="s">
        <v>232</v>
      </c>
      <c r="AE167" s="374" t="s">
        <v>232</v>
      </c>
      <c r="AF167" s="374" t="s">
        <v>232</v>
      </c>
      <c r="AG167" s="374" t="s">
        <v>232</v>
      </c>
      <c r="AH167" s="374" t="s">
        <v>232</v>
      </c>
      <c r="AI167" s="103" t="s">
        <v>232</v>
      </c>
      <c r="AJ167" s="103"/>
      <c r="AK167" s="103" t="s">
        <v>232</v>
      </c>
      <c r="AL167" s="103" t="s">
        <v>232</v>
      </c>
      <c r="AM167" s="103" t="s">
        <v>232</v>
      </c>
      <c r="AN167" s="103" t="s">
        <v>232</v>
      </c>
      <c r="AO167" s="103" t="s">
        <v>232</v>
      </c>
      <c r="AP167" s="383"/>
      <c r="AQ167" s="383"/>
      <c r="AR167" s="383"/>
      <c r="AS167" s="383"/>
      <c r="AT167" s="383"/>
      <c r="AU167" s="103" t="s">
        <v>2353</v>
      </c>
      <c r="AV167" s="376" t="s">
        <v>3473</v>
      </c>
      <c r="AW167" s="377">
        <v>45001</v>
      </c>
      <c r="AX167" s="103"/>
      <c r="AY167" s="393"/>
      <c r="AZ167" s="393"/>
      <c r="BA167" s="393"/>
      <c r="BB167" s="393"/>
      <c r="BC167" s="103"/>
      <c r="BD167" s="103"/>
      <c r="BE167" s="103"/>
      <c r="BF167" s="103"/>
      <c r="BG167" s="103"/>
    </row>
    <row r="168" spans="1:59" ht="45" x14ac:dyDescent="0.25">
      <c r="A168" s="370" t="s">
        <v>834</v>
      </c>
      <c r="B168" s="370" t="s">
        <v>684</v>
      </c>
      <c r="C168" s="371" t="s">
        <v>231</v>
      </c>
      <c r="D168" s="371" t="s">
        <v>687</v>
      </c>
      <c r="E168" s="371" t="s">
        <v>719</v>
      </c>
      <c r="F168" s="372" t="s">
        <v>3853</v>
      </c>
      <c r="G168" s="372" t="s">
        <v>686</v>
      </c>
      <c r="H168" s="373">
        <v>44197</v>
      </c>
      <c r="I168" s="373">
        <v>2958465</v>
      </c>
      <c r="J168" s="374" t="s">
        <v>147</v>
      </c>
      <c r="K168" s="374" t="s">
        <v>3469</v>
      </c>
      <c r="L168" s="371" t="s">
        <v>3842</v>
      </c>
      <c r="M168" s="371" t="s">
        <v>3854</v>
      </c>
      <c r="N168" s="103" t="s">
        <v>23</v>
      </c>
      <c r="O168" s="103" t="s">
        <v>244</v>
      </c>
      <c r="P168" s="103" t="s">
        <v>3472</v>
      </c>
      <c r="Q168" s="103" t="s">
        <v>232</v>
      </c>
      <c r="R168" s="103" t="s">
        <v>232</v>
      </c>
      <c r="S168" s="103" t="s">
        <v>232</v>
      </c>
      <c r="T168" s="374" t="s">
        <v>232</v>
      </c>
      <c r="U168" s="374" t="s">
        <v>232</v>
      </c>
      <c r="V168" s="374" t="s">
        <v>232</v>
      </c>
      <c r="W168" s="374" t="s">
        <v>232</v>
      </c>
      <c r="X168" s="374" t="s">
        <v>232</v>
      </c>
      <c r="Y168" s="374" t="s">
        <v>232</v>
      </c>
      <c r="Z168" s="374" t="s">
        <v>232</v>
      </c>
      <c r="AA168" s="374" t="s">
        <v>232</v>
      </c>
      <c r="AB168" s="374" t="s">
        <v>232</v>
      </c>
      <c r="AC168" s="374" t="s">
        <v>232</v>
      </c>
      <c r="AD168" s="374" t="s">
        <v>232</v>
      </c>
      <c r="AE168" s="374" t="s">
        <v>232</v>
      </c>
      <c r="AF168" s="374" t="s">
        <v>232</v>
      </c>
      <c r="AG168" s="374" t="s">
        <v>232</v>
      </c>
      <c r="AH168" s="374" t="s">
        <v>232</v>
      </c>
      <c r="AI168" s="103" t="s">
        <v>232</v>
      </c>
      <c r="AJ168" s="103"/>
      <c r="AK168" s="103" t="s">
        <v>232</v>
      </c>
      <c r="AL168" s="103" t="s">
        <v>232</v>
      </c>
      <c r="AM168" s="103" t="s">
        <v>232</v>
      </c>
      <c r="AN168" s="103" t="s">
        <v>232</v>
      </c>
      <c r="AO168" s="103" t="s">
        <v>232</v>
      </c>
      <c r="AP168" s="383"/>
      <c r="AQ168" s="383"/>
      <c r="AR168" s="383"/>
      <c r="AS168" s="383"/>
      <c r="AT168" s="383"/>
      <c r="AU168" s="103" t="s">
        <v>2353</v>
      </c>
      <c r="AV168" s="376" t="s">
        <v>3473</v>
      </c>
      <c r="AW168" s="377">
        <v>45001</v>
      </c>
      <c r="AX168" s="103"/>
      <c r="AY168" s="393"/>
      <c r="AZ168" s="393"/>
      <c r="BA168" s="393"/>
      <c r="BB168" s="393"/>
      <c r="BC168" s="103"/>
      <c r="BD168" s="103"/>
      <c r="BE168" s="103"/>
      <c r="BF168" s="103"/>
      <c r="BG168" s="103"/>
    </row>
    <row r="169" spans="1:59" ht="45" x14ac:dyDescent="0.25">
      <c r="A169" s="370" t="s">
        <v>834</v>
      </c>
      <c r="B169" s="370" t="s">
        <v>684</v>
      </c>
      <c r="C169" s="371" t="s">
        <v>231</v>
      </c>
      <c r="D169" s="371" t="s">
        <v>687</v>
      </c>
      <c r="E169" s="371" t="s">
        <v>362</v>
      </c>
      <c r="F169" s="372" t="s">
        <v>3855</v>
      </c>
      <c r="G169" s="372" t="s">
        <v>686</v>
      </c>
      <c r="H169" s="373">
        <v>44197</v>
      </c>
      <c r="I169" s="373">
        <v>2958465</v>
      </c>
      <c r="J169" s="374" t="s">
        <v>147</v>
      </c>
      <c r="K169" s="374" t="s">
        <v>3469</v>
      </c>
      <c r="L169" s="371" t="s">
        <v>3842</v>
      </c>
      <c r="M169" s="371" t="s">
        <v>3856</v>
      </c>
      <c r="N169" s="103" t="s">
        <v>23</v>
      </c>
      <c r="O169" s="103" t="s">
        <v>244</v>
      </c>
      <c r="P169" s="103" t="s">
        <v>3472</v>
      </c>
      <c r="Q169" s="103" t="s">
        <v>232</v>
      </c>
      <c r="R169" s="103" t="s">
        <v>232</v>
      </c>
      <c r="S169" s="103" t="s">
        <v>232</v>
      </c>
      <c r="T169" s="374" t="s">
        <v>232</v>
      </c>
      <c r="U169" s="374" t="s">
        <v>232</v>
      </c>
      <c r="V169" s="374" t="s">
        <v>232</v>
      </c>
      <c r="W169" s="374" t="s">
        <v>232</v>
      </c>
      <c r="X169" s="374" t="s">
        <v>232</v>
      </c>
      <c r="Y169" s="374" t="s">
        <v>232</v>
      </c>
      <c r="Z169" s="374" t="s">
        <v>232</v>
      </c>
      <c r="AA169" s="374" t="s">
        <v>232</v>
      </c>
      <c r="AB169" s="374" t="s">
        <v>232</v>
      </c>
      <c r="AC169" s="374" t="s">
        <v>232</v>
      </c>
      <c r="AD169" s="374" t="s">
        <v>232</v>
      </c>
      <c r="AE169" s="374" t="s">
        <v>232</v>
      </c>
      <c r="AF169" s="374" t="s">
        <v>232</v>
      </c>
      <c r="AG169" s="374" t="s">
        <v>232</v>
      </c>
      <c r="AH169" s="374" t="s">
        <v>232</v>
      </c>
      <c r="AI169" s="103" t="s">
        <v>232</v>
      </c>
      <c r="AJ169" s="103"/>
      <c r="AK169" s="103" t="s">
        <v>232</v>
      </c>
      <c r="AL169" s="103" t="s">
        <v>232</v>
      </c>
      <c r="AM169" s="103" t="s">
        <v>232</v>
      </c>
      <c r="AN169" s="103" t="s">
        <v>232</v>
      </c>
      <c r="AO169" s="103" t="s">
        <v>232</v>
      </c>
      <c r="AP169" s="383"/>
      <c r="AQ169" s="383"/>
      <c r="AR169" s="383"/>
      <c r="AS169" s="383"/>
      <c r="AT169" s="383"/>
      <c r="AU169" s="103" t="s">
        <v>2353</v>
      </c>
      <c r="AV169" s="376" t="s">
        <v>3473</v>
      </c>
      <c r="AW169" s="377">
        <v>45001</v>
      </c>
      <c r="AX169" s="103"/>
      <c r="AY169" s="393"/>
      <c r="AZ169" s="393"/>
      <c r="BA169" s="393"/>
      <c r="BB169" s="393"/>
      <c r="BC169" s="103"/>
      <c r="BD169" s="103"/>
      <c r="BE169" s="103"/>
      <c r="BF169" s="103"/>
      <c r="BG169" s="103"/>
    </row>
    <row r="170" spans="1:59" ht="45" x14ac:dyDescent="0.25">
      <c r="A170" s="370" t="s">
        <v>834</v>
      </c>
      <c r="B170" s="370" t="s">
        <v>684</v>
      </c>
      <c r="C170" s="371" t="s">
        <v>231</v>
      </c>
      <c r="D170" s="371" t="s">
        <v>687</v>
      </c>
      <c r="E170" s="371" t="s">
        <v>722</v>
      </c>
      <c r="F170" s="372" t="s">
        <v>3857</v>
      </c>
      <c r="G170" s="372" t="s">
        <v>686</v>
      </c>
      <c r="H170" s="373">
        <v>44197</v>
      </c>
      <c r="I170" s="373">
        <v>2958465</v>
      </c>
      <c r="J170" s="374" t="s">
        <v>147</v>
      </c>
      <c r="K170" s="374" t="s">
        <v>3469</v>
      </c>
      <c r="L170" s="371" t="s">
        <v>3842</v>
      </c>
      <c r="M170" s="371" t="s">
        <v>3858</v>
      </c>
      <c r="N170" s="103" t="s">
        <v>23</v>
      </c>
      <c r="O170" s="103" t="s">
        <v>244</v>
      </c>
      <c r="P170" s="103" t="s">
        <v>3472</v>
      </c>
      <c r="Q170" s="103" t="s">
        <v>232</v>
      </c>
      <c r="R170" s="103" t="s">
        <v>232</v>
      </c>
      <c r="S170" s="103" t="s">
        <v>232</v>
      </c>
      <c r="T170" s="374" t="s">
        <v>232</v>
      </c>
      <c r="U170" s="374" t="s">
        <v>232</v>
      </c>
      <c r="V170" s="374" t="s">
        <v>232</v>
      </c>
      <c r="W170" s="374" t="s">
        <v>232</v>
      </c>
      <c r="X170" s="374" t="s">
        <v>232</v>
      </c>
      <c r="Y170" s="374" t="s">
        <v>232</v>
      </c>
      <c r="Z170" s="374" t="s">
        <v>232</v>
      </c>
      <c r="AA170" s="374" t="s">
        <v>232</v>
      </c>
      <c r="AB170" s="374" t="s">
        <v>232</v>
      </c>
      <c r="AC170" s="374" t="s">
        <v>232</v>
      </c>
      <c r="AD170" s="374" t="s">
        <v>232</v>
      </c>
      <c r="AE170" s="374" t="s">
        <v>232</v>
      </c>
      <c r="AF170" s="374" t="s">
        <v>232</v>
      </c>
      <c r="AG170" s="374" t="s">
        <v>232</v>
      </c>
      <c r="AH170" s="374" t="s">
        <v>232</v>
      </c>
      <c r="AI170" s="103" t="s">
        <v>232</v>
      </c>
      <c r="AJ170" s="103"/>
      <c r="AK170" s="103" t="s">
        <v>232</v>
      </c>
      <c r="AL170" s="103" t="s">
        <v>232</v>
      </c>
      <c r="AM170" s="103" t="s">
        <v>232</v>
      </c>
      <c r="AN170" s="103" t="s">
        <v>232</v>
      </c>
      <c r="AO170" s="103" t="s">
        <v>232</v>
      </c>
      <c r="AP170" s="383"/>
      <c r="AQ170" s="383"/>
      <c r="AR170" s="383"/>
      <c r="AS170" s="383"/>
      <c r="AT170" s="383"/>
      <c r="AU170" s="103" t="s">
        <v>2353</v>
      </c>
      <c r="AV170" s="376" t="s">
        <v>3473</v>
      </c>
      <c r="AW170" s="377">
        <v>45001</v>
      </c>
      <c r="AX170" s="103"/>
      <c r="AY170" s="393"/>
      <c r="AZ170" s="393"/>
      <c r="BA170" s="393"/>
      <c r="BB170" s="393"/>
      <c r="BC170" s="103"/>
      <c r="BD170" s="103"/>
      <c r="BE170" s="103"/>
      <c r="BF170" s="103"/>
      <c r="BG170" s="103"/>
    </row>
    <row r="171" spans="1:59" ht="45" x14ac:dyDescent="0.25">
      <c r="A171" s="370" t="s">
        <v>834</v>
      </c>
      <c r="B171" s="370" t="s">
        <v>3829</v>
      </c>
      <c r="C171" s="371" t="s">
        <v>231</v>
      </c>
      <c r="D171" s="371" t="s">
        <v>23</v>
      </c>
      <c r="E171" s="371" t="s">
        <v>23</v>
      </c>
      <c r="F171" s="372" t="s">
        <v>3859</v>
      </c>
      <c r="G171" s="372" t="s">
        <v>686</v>
      </c>
      <c r="H171" s="373">
        <v>44197</v>
      </c>
      <c r="I171" s="373">
        <v>2958465</v>
      </c>
      <c r="J171" s="374" t="s">
        <v>147</v>
      </c>
      <c r="K171" s="374" t="s">
        <v>3505</v>
      </c>
      <c r="L171" s="371" t="s">
        <v>3837</v>
      </c>
      <c r="M171" s="371" t="s">
        <v>3860</v>
      </c>
      <c r="N171" s="103" t="s">
        <v>23</v>
      </c>
      <c r="O171" s="103" t="s">
        <v>244</v>
      </c>
      <c r="P171" s="103" t="s">
        <v>243</v>
      </c>
      <c r="Q171" s="103" t="s">
        <v>232</v>
      </c>
      <c r="R171" s="103" t="s">
        <v>232</v>
      </c>
      <c r="S171" s="103" t="s">
        <v>232</v>
      </c>
      <c r="T171" s="103" t="s">
        <v>232</v>
      </c>
      <c r="U171" s="103" t="s">
        <v>232</v>
      </c>
      <c r="V171" s="103" t="s">
        <v>232</v>
      </c>
      <c r="W171" s="103" t="s">
        <v>232</v>
      </c>
      <c r="X171" s="103" t="s">
        <v>232</v>
      </c>
      <c r="Y171" s="103" t="s">
        <v>232</v>
      </c>
      <c r="Z171" s="103" t="s">
        <v>232</v>
      </c>
      <c r="AA171" s="103" t="s">
        <v>232</v>
      </c>
      <c r="AB171" s="103" t="s">
        <v>232</v>
      </c>
      <c r="AC171" s="103" t="s">
        <v>232</v>
      </c>
      <c r="AD171" s="103" t="s">
        <v>232</v>
      </c>
      <c r="AE171" s="103" t="s">
        <v>232</v>
      </c>
      <c r="AF171" s="103" t="s">
        <v>232</v>
      </c>
      <c r="AG171" s="103" t="s">
        <v>232</v>
      </c>
      <c r="AH171" s="103" t="s">
        <v>232</v>
      </c>
      <c r="AI171" s="103" t="s">
        <v>232</v>
      </c>
      <c r="AJ171" s="103"/>
      <c r="AK171" s="103" t="s">
        <v>232</v>
      </c>
      <c r="AL171" s="103" t="s">
        <v>232</v>
      </c>
      <c r="AM171" s="103" t="s">
        <v>232</v>
      </c>
      <c r="AN171" s="103" t="s">
        <v>232</v>
      </c>
      <c r="AO171" s="103" t="s">
        <v>232</v>
      </c>
      <c r="AP171" s="383"/>
      <c r="AQ171" s="383"/>
      <c r="AR171" s="383"/>
      <c r="AS171" s="383"/>
      <c r="AT171" s="383"/>
      <c r="AU171" s="103" t="s">
        <v>2353</v>
      </c>
      <c r="AV171" s="376" t="s">
        <v>3473</v>
      </c>
      <c r="AW171" s="377">
        <v>45001</v>
      </c>
      <c r="AX171" s="103"/>
      <c r="AY171" s="393"/>
      <c r="AZ171" s="393"/>
      <c r="BA171" s="393"/>
      <c r="BB171" s="393"/>
      <c r="BC171" s="103"/>
      <c r="BD171" s="103"/>
      <c r="BE171" s="103"/>
      <c r="BF171" s="103"/>
      <c r="BG171" s="103"/>
    </row>
    <row r="172" spans="1:59" ht="60" x14ac:dyDescent="0.25">
      <c r="A172" s="370" t="s">
        <v>683</v>
      </c>
      <c r="B172" s="370" t="s">
        <v>684</v>
      </c>
      <c r="C172" s="370" t="s">
        <v>231</v>
      </c>
      <c r="D172" s="370" t="s">
        <v>23</v>
      </c>
      <c r="E172" s="370" t="s">
        <v>23</v>
      </c>
      <c r="F172" s="372" t="s">
        <v>3861</v>
      </c>
      <c r="G172" s="372" t="s">
        <v>686</v>
      </c>
      <c r="H172" s="373">
        <v>44197</v>
      </c>
      <c r="I172" s="373">
        <v>2958465</v>
      </c>
      <c r="J172" s="374" t="s">
        <v>147</v>
      </c>
      <c r="K172" s="374" t="s">
        <v>3505</v>
      </c>
      <c r="L172" s="371" t="s">
        <v>3862</v>
      </c>
      <c r="M172" s="371" t="s">
        <v>3863</v>
      </c>
      <c r="N172" s="103" t="s">
        <v>23</v>
      </c>
      <c r="O172" s="103" t="s">
        <v>242</v>
      </c>
      <c r="P172" s="395" t="s">
        <v>3864</v>
      </c>
      <c r="Q172" s="103" t="s">
        <v>232</v>
      </c>
      <c r="R172" s="103" t="s">
        <v>232</v>
      </c>
      <c r="S172" s="103" t="s">
        <v>232</v>
      </c>
      <c r="T172" s="374" t="s">
        <v>232</v>
      </c>
      <c r="U172" s="374" t="s">
        <v>232</v>
      </c>
      <c r="V172" s="374" t="s">
        <v>232</v>
      </c>
      <c r="W172" s="374" t="s">
        <v>232</v>
      </c>
      <c r="X172" s="374" t="s">
        <v>232</v>
      </c>
      <c r="Y172" s="374" t="s">
        <v>232</v>
      </c>
      <c r="Z172" s="374" t="s">
        <v>232</v>
      </c>
      <c r="AA172" s="374" t="s">
        <v>232</v>
      </c>
      <c r="AB172" s="374" t="s">
        <v>232</v>
      </c>
      <c r="AC172" s="374" t="s">
        <v>232</v>
      </c>
      <c r="AD172" s="374" t="s">
        <v>232</v>
      </c>
      <c r="AE172" s="374" t="s">
        <v>232</v>
      </c>
      <c r="AF172" s="374" t="s">
        <v>232</v>
      </c>
      <c r="AG172" s="374" t="s">
        <v>232</v>
      </c>
      <c r="AH172" s="374" t="s">
        <v>232</v>
      </c>
      <c r="AI172" s="374" t="s">
        <v>232</v>
      </c>
      <c r="AJ172" s="383"/>
      <c r="AK172" s="103" t="s">
        <v>232</v>
      </c>
      <c r="AL172" s="103" t="s">
        <v>232</v>
      </c>
      <c r="AM172" s="103" t="s">
        <v>232</v>
      </c>
      <c r="AN172" s="103" t="s">
        <v>232</v>
      </c>
      <c r="AO172" s="103" t="s">
        <v>232</v>
      </c>
      <c r="AP172" s="383"/>
      <c r="AQ172" s="383"/>
      <c r="AR172" s="383"/>
      <c r="AS172" s="383"/>
      <c r="AT172" s="383"/>
      <c r="AU172" s="103" t="s">
        <v>2353</v>
      </c>
      <c r="AV172" s="103" t="s">
        <v>2877</v>
      </c>
      <c r="AW172" s="373">
        <v>45041</v>
      </c>
      <c r="AX172" s="103" t="s">
        <v>3327</v>
      </c>
      <c r="AY172" s="393"/>
      <c r="AZ172" s="393"/>
      <c r="BA172" s="393"/>
      <c r="BB172" s="393"/>
      <c r="BC172" s="103"/>
      <c r="BD172" s="103"/>
      <c r="BE172" s="103"/>
      <c r="BF172" s="103"/>
      <c r="BG172" s="103"/>
    </row>
    <row r="173" spans="1:59" ht="45" x14ac:dyDescent="0.25">
      <c r="A173" s="370" t="s">
        <v>951</v>
      </c>
      <c r="B173" s="401" t="s">
        <v>952</v>
      </c>
      <c r="C173" s="370" t="s">
        <v>231</v>
      </c>
      <c r="D173" s="370" t="s">
        <v>23</v>
      </c>
      <c r="E173" s="370" t="s">
        <v>23</v>
      </c>
      <c r="F173" s="372" t="s">
        <v>3865</v>
      </c>
      <c r="G173" s="372" t="s">
        <v>954</v>
      </c>
      <c r="H173" s="373">
        <v>44197</v>
      </c>
      <c r="I173" s="373">
        <v>2958465</v>
      </c>
      <c r="J173" s="374" t="s">
        <v>147</v>
      </c>
      <c r="K173" s="374" t="s">
        <v>3693</v>
      </c>
      <c r="L173" s="371" t="s">
        <v>3694</v>
      </c>
      <c r="M173" s="371" t="s">
        <v>3866</v>
      </c>
      <c r="N173" s="103" t="s">
        <v>23</v>
      </c>
      <c r="O173" s="103" t="s">
        <v>244</v>
      </c>
      <c r="P173" s="103" t="s">
        <v>3472</v>
      </c>
      <c r="Q173" s="103" t="s">
        <v>232</v>
      </c>
      <c r="R173" s="103" t="s">
        <v>232</v>
      </c>
      <c r="S173" s="103" t="s">
        <v>232</v>
      </c>
      <c r="T173" s="374" t="s">
        <v>232</v>
      </c>
      <c r="U173" s="374" t="s">
        <v>232</v>
      </c>
      <c r="V173" s="374" t="s">
        <v>232</v>
      </c>
      <c r="W173" s="374" t="s">
        <v>232</v>
      </c>
      <c r="X173" s="374" t="s">
        <v>232</v>
      </c>
      <c r="Y173" s="374" t="s">
        <v>232</v>
      </c>
      <c r="Z173" s="374" t="s">
        <v>232</v>
      </c>
      <c r="AA173" s="374" t="s">
        <v>232</v>
      </c>
      <c r="AB173" s="374" t="s">
        <v>232</v>
      </c>
      <c r="AC173" s="374" t="s">
        <v>232</v>
      </c>
      <c r="AD173" s="374" t="s">
        <v>232</v>
      </c>
      <c r="AE173" s="374" t="s">
        <v>232</v>
      </c>
      <c r="AF173" s="374" t="s">
        <v>232</v>
      </c>
      <c r="AG173" s="374" t="s">
        <v>232</v>
      </c>
      <c r="AH173" s="374" t="s">
        <v>232</v>
      </c>
      <c r="AI173" s="103" t="s">
        <v>232</v>
      </c>
      <c r="AJ173" s="103"/>
      <c r="AK173" s="103" t="s">
        <v>232</v>
      </c>
      <c r="AL173" s="103" t="s">
        <v>232</v>
      </c>
      <c r="AM173" s="103" t="s">
        <v>232</v>
      </c>
      <c r="AN173" s="103" t="s">
        <v>232</v>
      </c>
      <c r="AO173" s="103" t="s">
        <v>232</v>
      </c>
      <c r="AP173" s="103"/>
      <c r="AQ173" s="103"/>
      <c r="AR173" s="103"/>
      <c r="AS173" s="103"/>
      <c r="AT173" s="103"/>
      <c r="AU173" s="103" t="s">
        <v>2353</v>
      </c>
      <c r="AV173" s="376" t="s">
        <v>3473</v>
      </c>
      <c r="AW173" s="377">
        <v>45001</v>
      </c>
      <c r="AX173" s="384"/>
      <c r="AY173" s="384"/>
      <c r="AZ173" s="384"/>
      <c r="BA173" s="384"/>
      <c r="BB173" s="384"/>
      <c r="BC173" s="103"/>
      <c r="BD173" s="103"/>
      <c r="BE173" s="103"/>
      <c r="BF173" s="103"/>
      <c r="BG173" s="103"/>
    </row>
    <row r="174" spans="1:59" ht="45" x14ac:dyDescent="0.25">
      <c r="A174" s="370" t="s">
        <v>834</v>
      </c>
      <c r="B174" s="370" t="s">
        <v>952</v>
      </c>
      <c r="C174" s="371" t="s">
        <v>231</v>
      </c>
      <c r="D174" s="371" t="s">
        <v>953</v>
      </c>
      <c r="E174" s="371" t="s">
        <v>971</v>
      </c>
      <c r="F174" s="372" t="s">
        <v>3867</v>
      </c>
      <c r="G174" s="372" t="s">
        <v>954</v>
      </c>
      <c r="H174" s="373">
        <v>44197</v>
      </c>
      <c r="I174" s="373">
        <v>2958465</v>
      </c>
      <c r="J174" s="374" t="s">
        <v>147</v>
      </c>
      <c r="K174" s="374" t="s">
        <v>3505</v>
      </c>
      <c r="L174" s="371" t="s">
        <v>3868</v>
      </c>
      <c r="M174" s="371" t="s">
        <v>3834</v>
      </c>
      <c r="N174" s="103" t="s">
        <v>23</v>
      </c>
      <c r="O174" s="103" t="s">
        <v>244</v>
      </c>
      <c r="P174" s="103" t="s">
        <v>3835</v>
      </c>
      <c r="Q174" s="103" t="s">
        <v>232</v>
      </c>
      <c r="R174" s="103" t="s">
        <v>232</v>
      </c>
      <c r="S174" s="103" t="s">
        <v>232</v>
      </c>
      <c r="T174" s="103" t="s">
        <v>232</v>
      </c>
      <c r="U174" s="103" t="s">
        <v>232</v>
      </c>
      <c r="V174" s="103" t="s">
        <v>232</v>
      </c>
      <c r="W174" s="103" t="s">
        <v>232</v>
      </c>
      <c r="X174" s="103" t="s">
        <v>232</v>
      </c>
      <c r="Y174" s="103" t="s">
        <v>232</v>
      </c>
      <c r="Z174" s="103" t="s">
        <v>232</v>
      </c>
      <c r="AA174" s="103" t="s">
        <v>232</v>
      </c>
      <c r="AB174" s="103" t="s">
        <v>232</v>
      </c>
      <c r="AC174" s="103" t="s">
        <v>232</v>
      </c>
      <c r="AD174" s="103" t="s">
        <v>232</v>
      </c>
      <c r="AE174" s="103" t="s">
        <v>232</v>
      </c>
      <c r="AF174" s="103" t="s">
        <v>232</v>
      </c>
      <c r="AG174" s="103" t="s">
        <v>232</v>
      </c>
      <c r="AH174" s="103" t="s">
        <v>232</v>
      </c>
      <c r="AI174" s="103" t="s">
        <v>232</v>
      </c>
      <c r="AJ174" s="383"/>
      <c r="AK174" s="103" t="s">
        <v>232</v>
      </c>
      <c r="AL174" s="103" t="s">
        <v>232</v>
      </c>
      <c r="AM174" s="103" t="s">
        <v>232</v>
      </c>
      <c r="AN174" s="103" t="s">
        <v>232</v>
      </c>
      <c r="AO174" s="103" t="s">
        <v>232</v>
      </c>
      <c r="AP174" s="383"/>
      <c r="AQ174" s="383"/>
      <c r="AR174" s="383"/>
      <c r="AS174" s="383"/>
      <c r="AT174" s="383"/>
      <c r="AU174" s="103" t="s">
        <v>2353</v>
      </c>
      <c r="AV174" s="376" t="s">
        <v>3473</v>
      </c>
      <c r="AW174" s="377">
        <v>45001</v>
      </c>
      <c r="AX174" s="384"/>
      <c r="AY174" s="384"/>
      <c r="AZ174" s="384"/>
      <c r="BA174" s="384"/>
      <c r="BB174" s="384"/>
      <c r="BC174" s="103"/>
      <c r="BD174" s="103"/>
      <c r="BE174" s="103"/>
      <c r="BF174" s="103"/>
      <c r="BG174" s="103"/>
    </row>
    <row r="175" spans="1:59" ht="60" x14ac:dyDescent="0.25">
      <c r="A175" s="370" t="s">
        <v>834</v>
      </c>
      <c r="B175" s="370" t="s">
        <v>952</v>
      </c>
      <c r="C175" s="371" t="s">
        <v>231</v>
      </c>
      <c r="D175" s="371" t="s">
        <v>23</v>
      </c>
      <c r="E175" s="371" t="s">
        <v>23</v>
      </c>
      <c r="F175" s="372" t="s">
        <v>3869</v>
      </c>
      <c r="G175" s="372" t="s">
        <v>954</v>
      </c>
      <c r="H175" s="373">
        <v>44197</v>
      </c>
      <c r="I175" s="373">
        <v>2958465</v>
      </c>
      <c r="J175" s="374" t="s">
        <v>147</v>
      </c>
      <c r="K175" s="374" t="s">
        <v>3505</v>
      </c>
      <c r="L175" s="371" t="s">
        <v>3868</v>
      </c>
      <c r="M175" s="371" t="s">
        <v>3838</v>
      </c>
      <c r="N175" s="103" t="s">
        <v>23</v>
      </c>
      <c r="O175" s="103" t="s">
        <v>244</v>
      </c>
      <c r="P175" s="103" t="s">
        <v>243</v>
      </c>
      <c r="Q175" s="103" t="s">
        <v>232</v>
      </c>
      <c r="R175" s="103" t="s">
        <v>232</v>
      </c>
      <c r="S175" s="103" t="s">
        <v>232</v>
      </c>
      <c r="T175" s="103" t="s">
        <v>232</v>
      </c>
      <c r="U175" s="103" t="s">
        <v>232</v>
      </c>
      <c r="V175" s="103" t="s">
        <v>232</v>
      </c>
      <c r="W175" s="103" t="s">
        <v>232</v>
      </c>
      <c r="X175" s="103" t="s">
        <v>232</v>
      </c>
      <c r="Y175" s="103" t="s">
        <v>232</v>
      </c>
      <c r="Z175" s="103" t="s">
        <v>232</v>
      </c>
      <c r="AA175" s="103" t="s">
        <v>232</v>
      </c>
      <c r="AB175" s="103" t="s">
        <v>232</v>
      </c>
      <c r="AC175" s="103" t="s">
        <v>232</v>
      </c>
      <c r="AD175" s="103" t="s">
        <v>232</v>
      </c>
      <c r="AE175" s="103" t="s">
        <v>232</v>
      </c>
      <c r="AF175" s="103" t="s">
        <v>232</v>
      </c>
      <c r="AG175" s="103" t="s">
        <v>232</v>
      </c>
      <c r="AH175" s="103" t="s">
        <v>232</v>
      </c>
      <c r="AI175" s="103" t="s">
        <v>232</v>
      </c>
      <c r="AJ175" s="103"/>
      <c r="AK175" s="103" t="s">
        <v>232</v>
      </c>
      <c r="AL175" s="103" t="s">
        <v>232</v>
      </c>
      <c r="AM175" s="103" t="s">
        <v>232</v>
      </c>
      <c r="AN175" s="103" t="s">
        <v>232</v>
      </c>
      <c r="AO175" s="103" t="s">
        <v>232</v>
      </c>
      <c r="AP175" s="383"/>
      <c r="AQ175" s="383"/>
      <c r="AR175" s="383"/>
      <c r="AS175" s="383"/>
      <c r="AT175" s="383"/>
      <c r="AU175" s="103" t="s">
        <v>2353</v>
      </c>
      <c r="AV175" s="376" t="s">
        <v>3473</v>
      </c>
      <c r="AW175" s="377">
        <v>45001</v>
      </c>
      <c r="AX175" s="384"/>
      <c r="AY175" s="384"/>
      <c r="AZ175" s="384"/>
      <c r="BA175" s="384"/>
      <c r="BB175" s="384"/>
      <c r="BC175" s="103"/>
      <c r="BD175" s="103"/>
      <c r="BE175" s="103"/>
      <c r="BF175" s="103"/>
      <c r="BG175" s="103"/>
    </row>
    <row r="176" spans="1:59" ht="45" x14ac:dyDescent="0.25">
      <c r="A176" s="370" t="s">
        <v>834</v>
      </c>
      <c r="B176" s="370" t="s">
        <v>952</v>
      </c>
      <c r="C176" s="371" t="s">
        <v>231</v>
      </c>
      <c r="D176" s="371" t="s">
        <v>23</v>
      </c>
      <c r="E176" s="371" t="s">
        <v>23</v>
      </c>
      <c r="F176" s="372" t="s">
        <v>3870</v>
      </c>
      <c r="G176" s="372" t="s">
        <v>954</v>
      </c>
      <c r="H176" s="373">
        <v>44197</v>
      </c>
      <c r="I176" s="373">
        <v>2958465</v>
      </c>
      <c r="J176" s="374" t="s">
        <v>147</v>
      </c>
      <c r="K176" s="374" t="s">
        <v>3505</v>
      </c>
      <c r="L176" s="371" t="s">
        <v>3868</v>
      </c>
      <c r="M176" s="371" t="s">
        <v>3840</v>
      </c>
      <c r="N176" s="103" t="s">
        <v>23</v>
      </c>
      <c r="O176" s="103" t="s">
        <v>244</v>
      </c>
      <c r="P176" s="103" t="s">
        <v>3835</v>
      </c>
      <c r="Q176" s="103" t="s">
        <v>232</v>
      </c>
      <c r="R176" s="103" t="s">
        <v>232</v>
      </c>
      <c r="S176" s="103" t="s">
        <v>232</v>
      </c>
      <c r="T176" s="103" t="s">
        <v>232</v>
      </c>
      <c r="U176" s="103" t="s">
        <v>232</v>
      </c>
      <c r="V176" s="103" t="s">
        <v>232</v>
      </c>
      <c r="W176" s="103" t="s">
        <v>232</v>
      </c>
      <c r="X176" s="103" t="s">
        <v>232</v>
      </c>
      <c r="Y176" s="103" t="s">
        <v>232</v>
      </c>
      <c r="Z176" s="103" t="s">
        <v>232</v>
      </c>
      <c r="AA176" s="103" t="s">
        <v>232</v>
      </c>
      <c r="AB176" s="103" t="s">
        <v>232</v>
      </c>
      <c r="AC176" s="103" t="s">
        <v>232</v>
      </c>
      <c r="AD176" s="103" t="s">
        <v>232</v>
      </c>
      <c r="AE176" s="103" t="s">
        <v>232</v>
      </c>
      <c r="AF176" s="103" t="s">
        <v>232</v>
      </c>
      <c r="AG176" s="103" t="s">
        <v>232</v>
      </c>
      <c r="AH176" s="103" t="s">
        <v>232</v>
      </c>
      <c r="AI176" s="103" t="s">
        <v>232</v>
      </c>
      <c r="AJ176" s="383"/>
      <c r="AK176" s="103" t="s">
        <v>232</v>
      </c>
      <c r="AL176" s="103" t="s">
        <v>232</v>
      </c>
      <c r="AM176" s="103" t="s">
        <v>232</v>
      </c>
      <c r="AN176" s="103" t="s">
        <v>232</v>
      </c>
      <c r="AO176" s="103" t="s">
        <v>232</v>
      </c>
      <c r="AP176" s="383"/>
      <c r="AQ176" s="383"/>
      <c r="AR176" s="383"/>
      <c r="AS176" s="383"/>
      <c r="AT176" s="383"/>
      <c r="AU176" s="103" t="s">
        <v>2353</v>
      </c>
      <c r="AV176" s="376" t="s">
        <v>3473</v>
      </c>
      <c r="AW176" s="377">
        <v>45001</v>
      </c>
      <c r="AX176" s="384"/>
      <c r="AY176" s="384"/>
      <c r="AZ176" s="384"/>
      <c r="BA176" s="384"/>
      <c r="BB176" s="384"/>
      <c r="BC176" s="103"/>
      <c r="BD176" s="103"/>
      <c r="BE176" s="103"/>
      <c r="BF176" s="103"/>
      <c r="BG176" s="103"/>
    </row>
    <row r="177" spans="1:59" ht="45" x14ac:dyDescent="0.25">
      <c r="A177" s="370" t="s">
        <v>834</v>
      </c>
      <c r="B177" s="370" t="s">
        <v>952</v>
      </c>
      <c r="C177" s="370" t="s">
        <v>231</v>
      </c>
      <c r="D177" s="370" t="s">
        <v>23</v>
      </c>
      <c r="E177" s="370" t="s">
        <v>23</v>
      </c>
      <c r="F177" s="372" t="s">
        <v>3871</v>
      </c>
      <c r="G177" s="372" t="s">
        <v>954</v>
      </c>
      <c r="H177" s="373">
        <v>44197</v>
      </c>
      <c r="I177" s="373">
        <v>2958465</v>
      </c>
      <c r="J177" s="374" t="s">
        <v>147</v>
      </c>
      <c r="K177" s="374" t="s">
        <v>3505</v>
      </c>
      <c r="L177" s="371" t="s">
        <v>3872</v>
      </c>
      <c r="M177" s="371" t="s">
        <v>3556</v>
      </c>
      <c r="N177" s="103" t="s">
        <v>23</v>
      </c>
      <c r="O177" s="103" t="s">
        <v>244</v>
      </c>
      <c r="P177" s="103" t="s">
        <v>3557</v>
      </c>
      <c r="Q177" s="103" t="s">
        <v>232</v>
      </c>
      <c r="R177" s="103" t="s">
        <v>232</v>
      </c>
      <c r="S177" s="103" t="s">
        <v>232</v>
      </c>
      <c r="T177" s="374" t="s">
        <v>232</v>
      </c>
      <c r="U177" s="374" t="s">
        <v>232</v>
      </c>
      <c r="V177" s="374" t="s">
        <v>232</v>
      </c>
      <c r="W177" s="374" t="s">
        <v>232</v>
      </c>
      <c r="X177" s="374" t="s">
        <v>232</v>
      </c>
      <c r="Y177" s="374" t="s">
        <v>232</v>
      </c>
      <c r="Z177" s="374" t="s">
        <v>232</v>
      </c>
      <c r="AA177" s="374" t="s">
        <v>232</v>
      </c>
      <c r="AB177" s="374" t="s">
        <v>232</v>
      </c>
      <c r="AC177" s="374" t="s">
        <v>232</v>
      </c>
      <c r="AD177" s="374" t="s">
        <v>232</v>
      </c>
      <c r="AE177" s="374" t="s">
        <v>232</v>
      </c>
      <c r="AF177" s="374" t="s">
        <v>232</v>
      </c>
      <c r="AG177" s="374" t="s">
        <v>232</v>
      </c>
      <c r="AH177" s="374" t="s">
        <v>232</v>
      </c>
      <c r="AI177" s="103" t="s">
        <v>232</v>
      </c>
      <c r="AJ177" s="103"/>
      <c r="AK177" s="103" t="s">
        <v>232</v>
      </c>
      <c r="AL177" s="103" t="s">
        <v>232</v>
      </c>
      <c r="AM177" s="103" t="s">
        <v>232</v>
      </c>
      <c r="AN177" s="103" t="s">
        <v>232</v>
      </c>
      <c r="AO177" s="103" t="s">
        <v>232</v>
      </c>
      <c r="AP177" s="383"/>
      <c r="AQ177" s="383"/>
      <c r="AR177" s="383"/>
      <c r="AS177" s="383"/>
      <c r="AT177" s="383"/>
      <c r="AU177" s="103" t="s">
        <v>2353</v>
      </c>
      <c r="AV177" s="376" t="s">
        <v>3473</v>
      </c>
      <c r="AW177" s="377">
        <v>45001</v>
      </c>
      <c r="AX177" s="103"/>
      <c r="AY177" s="393"/>
      <c r="AZ177" s="393"/>
      <c r="BA177" s="393"/>
      <c r="BB177" s="393"/>
      <c r="BC177" s="103"/>
      <c r="BD177" s="103"/>
      <c r="BE177" s="103"/>
      <c r="BF177" s="103"/>
      <c r="BG177" s="103"/>
    </row>
    <row r="178" spans="1:59" ht="45" x14ac:dyDescent="0.25">
      <c r="A178" s="370" t="s">
        <v>834</v>
      </c>
      <c r="B178" s="370" t="s">
        <v>952</v>
      </c>
      <c r="C178" s="405" t="s">
        <v>231</v>
      </c>
      <c r="D178" s="371" t="s">
        <v>953</v>
      </c>
      <c r="E178" s="371" t="s">
        <v>956</v>
      </c>
      <c r="F178" s="372" t="s">
        <v>3873</v>
      </c>
      <c r="G178" s="372" t="s">
        <v>954</v>
      </c>
      <c r="H178" s="373">
        <v>44197</v>
      </c>
      <c r="I178" s="373">
        <v>2958465</v>
      </c>
      <c r="J178" s="374" t="s">
        <v>147</v>
      </c>
      <c r="K178" s="374" t="s">
        <v>3469</v>
      </c>
      <c r="L178" s="371" t="s">
        <v>3872</v>
      </c>
      <c r="M178" s="371" t="s">
        <v>3846</v>
      </c>
      <c r="N178" s="103" t="s">
        <v>23</v>
      </c>
      <c r="O178" s="103" t="s">
        <v>244</v>
      </c>
      <c r="P178" s="103" t="s">
        <v>3472</v>
      </c>
      <c r="Q178" s="103" t="s">
        <v>232</v>
      </c>
      <c r="R178" s="103" t="s">
        <v>232</v>
      </c>
      <c r="S178" s="103" t="s">
        <v>232</v>
      </c>
      <c r="T178" s="374" t="s">
        <v>232</v>
      </c>
      <c r="U178" s="374" t="s">
        <v>232</v>
      </c>
      <c r="V178" s="374" t="s">
        <v>232</v>
      </c>
      <c r="W178" s="374" t="s">
        <v>232</v>
      </c>
      <c r="X178" s="374" t="s">
        <v>232</v>
      </c>
      <c r="Y178" s="374" t="s">
        <v>232</v>
      </c>
      <c r="Z178" s="374" t="s">
        <v>232</v>
      </c>
      <c r="AA178" s="374" t="s">
        <v>232</v>
      </c>
      <c r="AB178" s="374" t="s">
        <v>232</v>
      </c>
      <c r="AC178" s="374" t="s">
        <v>232</v>
      </c>
      <c r="AD178" s="374" t="s">
        <v>232</v>
      </c>
      <c r="AE178" s="374" t="s">
        <v>232</v>
      </c>
      <c r="AF178" s="374" t="s">
        <v>232</v>
      </c>
      <c r="AG178" s="374" t="s">
        <v>232</v>
      </c>
      <c r="AH178" s="374" t="s">
        <v>232</v>
      </c>
      <c r="AI178" s="103" t="s">
        <v>232</v>
      </c>
      <c r="AJ178" s="103"/>
      <c r="AK178" s="103" t="s">
        <v>232</v>
      </c>
      <c r="AL178" s="103" t="s">
        <v>232</v>
      </c>
      <c r="AM178" s="103" t="s">
        <v>232</v>
      </c>
      <c r="AN178" s="103" t="s">
        <v>232</v>
      </c>
      <c r="AO178" s="103" t="s">
        <v>232</v>
      </c>
      <c r="AP178" s="103"/>
      <c r="AQ178" s="103"/>
      <c r="AR178" s="103"/>
      <c r="AS178" s="103"/>
      <c r="AT178" s="103"/>
      <c r="AU178" s="103" t="s">
        <v>2353</v>
      </c>
      <c r="AV178" s="376" t="s">
        <v>3473</v>
      </c>
      <c r="AW178" s="377">
        <v>45001</v>
      </c>
      <c r="AX178" s="103"/>
      <c r="AY178" s="393"/>
      <c r="AZ178" s="393"/>
      <c r="BA178" s="393"/>
      <c r="BB178" s="393"/>
      <c r="BC178" s="103"/>
      <c r="BD178" s="103"/>
      <c r="BE178" s="103"/>
      <c r="BF178" s="103"/>
      <c r="BG178" s="103"/>
    </row>
    <row r="179" spans="1:59" ht="45" x14ac:dyDescent="0.25">
      <c r="A179" s="370" t="s">
        <v>834</v>
      </c>
      <c r="B179" s="370" t="s">
        <v>952</v>
      </c>
      <c r="C179" s="371" t="s">
        <v>231</v>
      </c>
      <c r="D179" s="371" t="s">
        <v>953</v>
      </c>
      <c r="E179" s="371" t="s">
        <v>981</v>
      </c>
      <c r="F179" s="372" t="s">
        <v>3874</v>
      </c>
      <c r="G179" s="372" t="s">
        <v>954</v>
      </c>
      <c r="H179" s="373">
        <v>44197</v>
      </c>
      <c r="I179" s="373">
        <v>2958465</v>
      </c>
      <c r="J179" s="374" t="s">
        <v>147</v>
      </c>
      <c r="K179" s="374" t="s">
        <v>3469</v>
      </c>
      <c r="L179" s="371" t="s">
        <v>3872</v>
      </c>
      <c r="M179" s="371" t="s">
        <v>3875</v>
      </c>
      <c r="N179" s="103" t="s">
        <v>23</v>
      </c>
      <c r="O179" s="103" t="s">
        <v>244</v>
      </c>
      <c r="P179" s="103" t="s">
        <v>3472</v>
      </c>
      <c r="Q179" s="103" t="s">
        <v>232</v>
      </c>
      <c r="R179" s="103" t="s">
        <v>232</v>
      </c>
      <c r="S179" s="103" t="s">
        <v>232</v>
      </c>
      <c r="T179" s="374" t="s">
        <v>232</v>
      </c>
      <c r="U179" s="374" t="s">
        <v>232</v>
      </c>
      <c r="V179" s="374" t="s">
        <v>232</v>
      </c>
      <c r="W179" s="374" t="s">
        <v>232</v>
      </c>
      <c r="X179" s="374" t="s">
        <v>232</v>
      </c>
      <c r="Y179" s="374" t="s">
        <v>232</v>
      </c>
      <c r="Z179" s="374" t="s">
        <v>232</v>
      </c>
      <c r="AA179" s="374" t="s">
        <v>232</v>
      </c>
      <c r="AB179" s="374" t="s">
        <v>232</v>
      </c>
      <c r="AC179" s="374" t="s">
        <v>232</v>
      </c>
      <c r="AD179" s="374" t="s">
        <v>232</v>
      </c>
      <c r="AE179" s="374" t="s">
        <v>232</v>
      </c>
      <c r="AF179" s="374" t="s">
        <v>232</v>
      </c>
      <c r="AG179" s="374" t="s">
        <v>232</v>
      </c>
      <c r="AH179" s="374" t="s">
        <v>232</v>
      </c>
      <c r="AI179" s="103" t="s">
        <v>232</v>
      </c>
      <c r="AJ179" s="103"/>
      <c r="AK179" s="103" t="s">
        <v>232</v>
      </c>
      <c r="AL179" s="103" t="s">
        <v>232</v>
      </c>
      <c r="AM179" s="103" t="s">
        <v>232</v>
      </c>
      <c r="AN179" s="103" t="s">
        <v>232</v>
      </c>
      <c r="AO179" s="103" t="s">
        <v>232</v>
      </c>
      <c r="AP179" s="103"/>
      <c r="AQ179" s="103"/>
      <c r="AR179" s="103"/>
      <c r="AS179" s="103"/>
      <c r="AT179" s="103"/>
      <c r="AU179" s="103" t="s">
        <v>2353</v>
      </c>
      <c r="AV179" s="376" t="s">
        <v>3473</v>
      </c>
      <c r="AW179" s="377">
        <v>45001</v>
      </c>
      <c r="AX179" s="103"/>
      <c r="AY179" s="393"/>
      <c r="AZ179" s="393"/>
      <c r="BA179" s="393"/>
      <c r="BB179" s="393"/>
      <c r="BC179" s="103"/>
      <c r="BD179" s="103"/>
      <c r="BE179" s="103"/>
      <c r="BF179" s="103"/>
      <c r="BG179" s="103"/>
    </row>
    <row r="180" spans="1:59" ht="45" x14ac:dyDescent="0.25">
      <c r="A180" s="370" t="s">
        <v>834</v>
      </c>
      <c r="B180" s="370" t="s">
        <v>952</v>
      </c>
      <c r="C180" s="405" t="s">
        <v>231</v>
      </c>
      <c r="D180" s="371" t="s">
        <v>953</v>
      </c>
      <c r="E180" s="371" t="s">
        <v>565</v>
      </c>
      <c r="F180" s="372" t="s">
        <v>3876</v>
      </c>
      <c r="G180" s="372" t="s">
        <v>954</v>
      </c>
      <c r="H180" s="373">
        <v>44197</v>
      </c>
      <c r="I180" s="373">
        <v>2958465</v>
      </c>
      <c r="J180" s="374" t="s">
        <v>147</v>
      </c>
      <c r="K180" s="374" t="s">
        <v>3469</v>
      </c>
      <c r="L180" s="371" t="s">
        <v>3872</v>
      </c>
      <c r="M180" s="371" t="s">
        <v>3852</v>
      </c>
      <c r="N180" s="103" t="s">
        <v>23</v>
      </c>
      <c r="O180" s="103" t="s">
        <v>244</v>
      </c>
      <c r="P180" s="103" t="s">
        <v>3472</v>
      </c>
      <c r="Q180" s="103" t="s">
        <v>232</v>
      </c>
      <c r="R180" s="103" t="s">
        <v>232</v>
      </c>
      <c r="S180" s="103" t="s">
        <v>232</v>
      </c>
      <c r="T180" s="374" t="s">
        <v>232</v>
      </c>
      <c r="U180" s="374" t="s">
        <v>232</v>
      </c>
      <c r="V180" s="374" t="s">
        <v>232</v>
      </c>
      <c r="W180" s="374" t="s">
        <v>232</v>
      </c>
      <c r="X180" s="374" t="s">
        <v>232</v>
      </c>
      <c r="Y180" s="374" t="s">
        <v>232</v>
      </c>
      <c r="Z180" s="374" t="s">
        <v>232</v>
      </c>
      <c r="AA180" s="374" t="s">
        <v>232</v>
      </c>
      <c r="AB180" s="374" t="s">
        <v>232</v>
      </c>
      <c r="AC180" s="374" t="s">
        <v>232</v>
      </c>
      <c r="AD180" s="374" t="s">
        <v>232</v>
      </c>
      <c r="AE180" s="374" t="s">
        <v>232</v>
      </c>
      <c r="AF180" s="374" t="s">
        <v>232</v>
      </c>
      <c r="AG180" s="374" t="s">
        <v>232</v>
      </c>
      <c r="AH180" s="374" t="s">
        <v>232</v>
      </c>
      <c r="AI180" s="103" t="s">
        <v>232</v>
      </c>
      <c r="AJ180" s="103"/>
      <c r="AK180" s="103" t="s">
        <v>232</v>
      </c>
      <c r="AL180" s="103" t="s">
        <v>232</v>
      </c>
      <c r="AM180" s="103" t="s">
        <v>232</v>
      </c>
      <c r="AN180" s="103" t="s">
        <v>232</v>
      </c>
      <c r="AO180" s="103" t="s">
        <v>232</v>
      </c>
      <c r="AP180" s="103"/>
      <c r="AQ180" s="103"/>
      <c r="AR180" s="103"/>
      <c r="AS180" s="103"/>
      <c r="AT180" s="103"/>
      <c r="AU180" s="103" t="s">
        <v>2353</v>
      </c>
      <c r="AV180" s="376" t="s">
        <v>3473</v>
      </c>
      <c r="AW180" s="377">
        <v>45001</v>
      </c>
      <c r="AX180" s="103"/>
      <c r="AY180" s="393"/>
      <c r="AZ180" s="393"/>
      <c r="BA180" s="393"/>
      <c r="BB180" s="393"/>
      <c r="BC180" s="103"/>
      <c r="BD180" s="103"/>
      <c r="BE180" s="103"/>
      <c r="BF180" s="103"/>
      <c r="BG180" s="103"/>
    </row>
    <row r="181" spans="1:59" ht="45" x14ac:dyDescent="0.25">
      <c r="A181" s="370" t="s">
        <v>834</v>
      </c>
      <c r="B181" s="385" t="s">
        <v>952</v>
      </c>
      <c r="C181" s="390" t="s">
        <v>231</v>
      </c>
      <c r="D181" s="371" t="s">
        <v>953</v>
      </c>
      <c r="E181" s="371" t="s">
        <v>719</v>
      </c>
      <c r="F181" s="372" t="s">
        <v>3877</v>
      </c>
      <c r="G181" s="372" t="s">
        <v>954</v>
      </c>
      <c r="H181" s="373">
        <v>44197</v>
      </c>
      <c r="I181" s="373">
        <v>2958465</v>
      </c>
      <c r="J181" s="374" t="s">
        <v>147</v>
      </c>
      <c r="K181" s="374" t="s">
        <v>3469</v>
      </c>
      <c r="L181" s="371" t="s">
        <v>3872</v>
      </c>
      <c r="M181" s="371" t="s">
        <v>3854</v>
      </c>
      <c r="N181" s="103" t="s">
        <v>23</v>
      </c>
      <c r="O181" s="103" t="s">
        <v>244</v>
      </c>
      <c r="P181" s="103" t="s">
        <v>3472</v>
      </c>
      <c r="Q181" s="103" t="s">
        <v>232</v>
      </c>
      <c r="R181" s="103" t="s">
        <v>232</v>
      </c>
      <c r="S181" s="103" t="s">
        <v>232</v>
      </c>
      <c r="T181" s="374" t="s">
        <v>232</v>
      </c>
      <c r="U181" s="374" t="s">
        <v>232</v>
      </c>
      <c r="V181" s="374" t="s">
        <v>232</v>
      </c>
      <c r="W181" s="374" t="s">
        <v>232</v>
      </c>
      <c r="X181" s="374" t="s">
        <v>232</v>
      </c>
      <c r="Y181" s="374" t="s">
        <v>232</v>
      </c>
      <c r="Z181" s="374" t="s">
        <v>232</v>
      </c>
      <c r="AA181" s="374" t="s">
        <v>232</v>
      </c>
      <c r="AB181" s="374" t="s">
        <v>232</v>
      </c>
      <c r="AC181" s="374" t="s">
        <v>232</v>
      </c>
      <c r="AD181" s="374" t="s">
        <v>232</v>
      </c>
      <c r="AE181" s="374" t="s">
        <v>232</v>
      </c>
      <c r="AF181" s="374" t="s">
        <v>232</v>
      </c>
      <c r="AG181" s="374" t="s">
        <v>232</v>
      </c>
      <c r="AH181" s="374" t="s">
        <v>232</v>
      </c>
      <c r="AI181" s="103" t="s">
        <v>232</v>
      </c>
      <c r="AJ181" s="103"/>
      <c r="AK181" s="103" t="s">
        <v>232</v>
      </c>
      <c r="AL181" s="103" t="s">
        <v>232</v>
      </c>
      <c r="AM181" s="103" t="s">
        <v>232</v>
      </c>
      <c r="AN181" s="103" t="s">
        <v>232</v>
      </c>
      <c r="AO181" s="103" t="s">
        <v>232</v>
      </c>
      <c r="AP181" s="103"/>
      <c r="AQ181" s="103"/>
      <c r="AR181" s="103"/>
      <c r="AS181" s="103"/>
      <c r="AT181" s="103"/>
      <c r="AU181" s="103" t="s">
        <v>2353</v>
      </c>
      <c r="AV181" s="376" t="s">
        <v>3473</v>
      </c>
      <c r="AW181" s="377">
        <v>45001</v>
      </c>
      <c r="AX181" s="103"/>
      <c r="AY181" s="393"/>
      <c r="AZ181" s="393"/>
      <c r="BA181" s="393"/>
      <c r="BB181" s="393"/>
      <c r="BC181" s="103"/>
      <c r="BD181" s="103"/>
      <c r="BE181" s="103"/>
      <c r="BF181" s="103"/>
      <c r="BG181" s="103"/>
    </row>
    <row r="182" spans="1:59" ht="60" x14ac:dyDescent="0.25">
      <c r="A182" s="370" t="s">
        <v>834</v>
      </c>
      <c r="B182" s="370" t="s">
        <v>952</v>
      </c>
      <c r="C182" s="371" t="s">
        <v>231</v>
      </c>
      <c r="D182" s="371" t="s">
        <v>953</v>
      </c>
      <c r="E182" s="371" t="s">
        <v>985</v>
      </c>
      <c r="F182" s="372" t="s">
        <v>3878</v>
      </c>
      <c r="G182" s="372" t="s">
        <v>954</v>
      </c>
      <c r="H182" s="373">
        <v>44197</v>
      </c>
      <c r="I182" s="373">
        <v>2958465</v>
      </c>
      <c r="J182" s="374" t="s">
        <v>147</v>
      </c>
      <c r="K182" s="374" t="s">
        <v>3469</v>
      </c>
      <c r="L182" s="371" t="s">
        <v>3872</v>
      </c>
      <c r="M182" s="371" t="s">
        <v>3879</v>
      </c>
      <c r="N182" s="103" t="s">
        <v>23</v>
      </c>
      <c r="O182" s="103" t="s">
        <v>244</v>
      </c>
      <c r="P182" s="103" t="s">
        <v>3472</v>
      </c>
      <c r="Q182" s="103" t="s">
        <v>232</v>
      </c>
      <c r="R182" s="103" t="s">
        <v>232</v>
      </c>
      <c r="S182" s="103" t="s">
        <v>232</v>
      </c>
      <c r="T182" s="374" t="s">
        <v>232</v>
      </c>
      <c r="U182" s="374" t="s">
        <v>232</v>
      </c>
      <c r="V182" s="374" t="s">
        <v>232</v>
      </c>
      <c r="W182" s="374" t="s">
        <v>232</v>
      </c>
      <c r="X182" s="374" t="s">
        <v>232</v>
      </c>
      <c r="Y182" s="374" t="s">
        <v>232</v>
      </c>
      <c r="Z182" s="374" t="s">
        <v>232</v>
      </c>
      <c r="AA182" s="374" t="s">
        <v>232</v>
      </c>
      <c r="AB182" s="374" t="s">
        <v>232</v>
      </c>
      <c r="AC182" s="374" t="s">
        <v>232</v>
      </c>
      <c r="AD182" s="374" t="s">
        <v>232</v>
      </c>
      <c r="AE182" s="374" t="s">
        <v>232</v>
      </c>
      <c r="AF182" s="374" t="s">
        <v>232</v>
      </c>
      <c r="AG182" s="374" t="s">
        <v>232</v>
      </c>
      <c r="AH182" s="374" t="s">
        <v>232</v>
      </c>
      <c r="AI182" s="103" t="s">
        <v>232</v>
      </c>
      <c r="AJ182" s="103"/>
      <c r="AK182" s="103" t="s">
        <v>232</v>
      </c>
      <c r="AL182" s="103" t="s">
        <v>232</v>
      </c>
      <c r="AM182" s="103" t="s">
        <v>232</v>
      </c>
      <c r="AN182" s="103" t="s">
        <v>232</v>
      </c>
      <c r="AO182" s="103" t="s">
        <v>232</v>
      </c>
      <c r="AP182" s="103"/>
      <c r="AQ182" s="103"/>
      <c r="AR182" s="103"/>
      <c r="AS182" s="103"/>
      <c r="AT182" s="103"/>
      <c r="AU182" s="103" t="s">
        <v>2353</v>
      </c>
      <c r="AV182" s="376" t="s">
        <v>3473</v>
      </c>
      <c r="AW182" s="377">
        <v>45001</v>
      </c>
      <c r="AX182" s="103"/>
      <c r="AY182" s="393"/>
      <c r="AZ182" s="393"/>
      <c r="BA182" s="393"/>
      <c r="BB182" s="393"/>
      <c r="BC182" s="103"/>
      <c r="BD182" s="103"/>
      <c r="BE182" s="103"/>
      <c r="BF182" s="103"/>
      <c r="BG182" s="103"/>
    </row>
    <row r="183" spans="1:59" ht="45" x14ac:dyDescent="0.25">
      <c r="A183" s="370" t="s">
        <v>834</v>
      </c>
      <c r="B183" s="370" t="s">
        <v>952</v>
      </c>
      <c r="C183" s="371" t="s">
        <v>231</v>
      </c>
      <c r="D183" s="371" t="s">
        <v>953</v>
      </c>
      <c r="E183" s="371" t="s">
        <v>987</v>
      </c>
      <c r="F183" s="372" t="s">
        <v>3880</v>
      </c>
      <c r="G183" s="372" t="s">
        <v>954</v>
      </c>
      <c r="H183" s="373">
        <v>44197</v>
      </c>
      <c r="I183" s="373">
        <v>2958465</v>
      </c>
      <c r="J183" s="374" t="s">
        <v>147</v>
      </c>
      <c r="K183" s="374" t="s">
        <v>3469</v>
      </c>
      <c r="L183" s="371" t="s">
        <v>3872</v>
      </c>
      <c r="M183" s="371" t="s">
        <v>3881</v>
      </c>
      <c r="N183" s="103" t="s">
        <v>23</v>
      </c>
      <c r="O183" s="103" t="s">
        <v>244</v>
      </c>
      <c r="P183" s="103" t="s">
        <v>3472</v>
      </c>
      <c r="Q183" s="103" t="s">
        <v>232</v>
      </c>
      <c r="R183" s="103" t="s">
        <v>232</v>
      </c>
      <c r="S183" s="103" t="s">
        <v>232</v>
      </c>
      <c r="T183" s="374" t="s">
        <v>232</v>
      </c>
      <c r="U183" s="374" t="s">
        <v>232</v>
      </c>
      <c r="V183" s="374" t="s">
        <v>232</v>
      </c>
      <c r="W183" s="374" t="s">
        <v>232</v>
      </c>
      <c r="X183" s="374" t="s">
        <v>232</v>
      </c>
      <c r="Y183" s="374" t="s">
        <v>232</v>
      </c>
      <c r="Z183" s="374" t="s">
        <v>232</v>
      </c>
      <c r="AA183" s="374" t="s">
        <v>232</v>
      </c>
      <c r="AB183" s="374" t="s">
        <v>232</v>
      </c>
      <c r="AC183" s="374" t="s">
        <v>232</v>
      </c>
      <c r="AD183" s="374" t="s">
        <v>232</v>
      </c>
      <c r="AE183" s="374" t="s">
        <v>232</v>
      </c>
      <c r="AF183" s="374" t="s">
        <v>232</v>
      </c>
      <c r="AG183" s="374" t="s">
        <v>232</v>
      </c>
      <c r="AH183" s="374" t="s">
        <v>232</v>
      </c>
      <c r="AI183" s="103" t="s">
        <v>232</v>
      </c>
      <c r="AJ183" s="103"/>
      <c r="AK183" s="103" t="s">
        <v>232</v>
      </c>
      <c r="AL183" s="103" t="s">
        <v>232</v>
      </c>
      <c r="AM183" s="103" t="s">
        <v>232</v>
      </c>
      <c r="AN183" s="103" t="s">
        <v>232</v>
      </c>
      <c r="AO183" s="103" t="s">
        <v>232</v>
      </c>
      <c r="AP183" s="103"/>
      <c r="AQ183" s="103"/>
      <c r="AR183" s="103"/>
      <c r="AS183" s="103"/>
      <c r="AT183" s="103"/>
      <c r="AU183" s="103" t="s">
        <v>2353</v>
      </c>
      <c r="AV183" s="376" t="s">
        <v>3473</v>
      </c>
      <c r="AW183" s="377">
        <v>45001</v>
      </c>
      <c r="AX183" s="103"/>
      <c r="AY183" s="393"/>
      <c r="AZ183" s="393"/>
      <c r="BA183" s="393"/>
      <c r="BB183" s="393"/>
      <c r="BC183" s="103"/>
      <c r="BD183" s="103"/>
      <c r="BE183" s="103"/>
      <c r="BF183" s="103"/>
      <c r="BG183" s="103"/>
    </row>
    <row r="184" spans="1:59" ht="45" x14ac:dyDescent="0.25">
      <c r="A184" s="370" t="s">
        <v>834</v>
      </c>
      <c r="B184" s="370" t="s">
        <v>952</v>
      </c>
      <c r="C184" s="371" t="s">
        <v>231</v>
      </c>
      <c r="D184" s="371" t="s">
        <v>953</v>
      </c>
      <c r="E184" s="371" t="s">
        <v>362</v>
      </c>
      <c r="F184" s="372" t="s">
        <v>3882</v>
      </c>
      <c r="G184" s="372" t="s">
        <v>954</v>
      </c>
      <c r="H184" s="373">
        <v>44197</v>
      </c>
      <c r="I184" s="373">
        <v>2958465</v>
      </c>
      <c r="J184" s="374" t="s">
        <v>147</v>
      </c>
      <c r="K184" s="374" t="s">
        <v>3469</v>
      </c>
      <c r="L184" s="371" t="s">
        <v>3872</v>
      </c>
      <c r="M184" s="371" t="s">
        <v>3856</v>
      </c>
      <c r="N184" s="103" t="s">
        <v>23</v>
      </c>
      <c r="O184" s="103" t="s">
        <v>244</v>
      </c>
      <c r="P184" s="103" t="s">
        <v>3472</v>
      </c>
      <c r="Q184" s="103" t="s">
        <v>232</v>
      </c>
      <c r="R184" s="103" t="s">
        <v>232</v>
      </c>
      <c r="S184" s="103" t="s">
        <v>232</v>
      </c>
      <c r="T184" s="374" t="s">
        <v>232</v>
      </c>
      <c r="U184" s="374" t="s">
        <v>232</v>
      </c>
      <c r="V184" s="374" t="s">
        <v>232</v>
      </c>
      <c r="W184" s="374" t="s">
        <v>232</v>
      </c>
      <c r="X184" s="374" t="s">
        <v>232</v>
      </c>
      <c r="Y184" s="374" t="s">
        <v>232</v>
      </c>
      <c r="Z184" s="374" t="s">
        <v>232</v>
      </c>
      <c r="AA184" s="374" t="s">
        <v>232</v>
      </c>
      <c r="AB184" s="374" t="s">
        <v>232</v>
      </c>
      <c r="AC184" s="374" t="s">
        <v>232</v>
      </c>
      <c r="AD184" s="374" t="s">
        <v>232</v>
      </c>
      <c r="AE184" s="374" t="s">
        <v>232</v>
      </c>
      <c r="AF184" s="374" t="s">
        <v>232</v>
      </c>
      <c r="AG184" s="374" t="s">
        <v>232</v>
      </c>
      <c r="AH184" s="374" t="s">
        <v>232</v>
      </c>
      <c r="AI184" s="103" t="s">
        <v>232</v>
      </c>
      <c r="AJ184" s="103"/>
      <c r="AK184" s="103" t="s">
        <v>232</v>
      </c>
      <c r="AL184" s="103" t="s">
        <v>232</v>
      </c>
      <c r="AM184" s="103" t="s">
        <v>232</v>
      </c>
      <c r="AN184" s="103" t="s">
        <v>232</v>
      </c>
      <c r="AO184" s="103" t="s">
        <v>232</v>
      </c>
      <c r="AP184" s="103"/>
      <c r="AQ184" s="103"/>
      <c r="AR184" s="103"/>
      <c r="AS184" s="103"/>
      <c r="AT184" s="103"/>
      <c r="AU184" s="103" t="s">
        <v>2353</v>
      </c>
      <c r="AV184" s="376" t="s">
        <v>3473</v>
      </c>
      <c r="AW184" s="377">
        <v>45001</v>
      </c>
      <c r="AX184" s="103"/>
      <c r="AY184" s="393"/>
      <c r="AZ184" s="393"/>
      <c r="BA184" s="393"/>
      <c r="BB184" s="393"/>
      <c r="BC184" s="103"/>
      <c r="BD184" s="103"/>
      <c r="BE184" s="103"/>
      <c r="BF184" s="103"/>
      <c r="BG184" s="103"/>
    </row>
    <row r="185" spans="1:59" ht="45" x14ac:dyDescent="0.25">
      <c r="A185" s="370" t="s">
        <v>834</v>
      </c>
      <c r="B185" s="370" t="s">
        <v>952</v>
      </c>
      <c r="C185" s="371" t="s">
        <v>231</v>
      </c>
      <c r="D185" s="371" t="s">
        <v>953</v>
      </c>
      <c r="E185" s="371" t="s">
        <v>722</v>
      </c>
      <c r="F185" s="372" t="s">
        <v>3883</v>
      </c>
      <c r="G185" s="372" t="s">
        <v>954</v>
      </c>
      <c r="H185" s="373">
        <v>44197</v>
      </c>
      <c r="I185" s="373">
        <v>2958465</v>
      </c>
      <c r="J185" s="374" t="s">
        <v>147</v>
      </c>
      <c r="K185" s="374" t="s">
        <v>3469</v>
      </c>
      <c r="L185" s="371" t="s">
        <v>3872</v>
      </c>
      <c r="M185" s="371" t="s">
        <v>3858</v>
      </c>
      <c r="N185" s="103" t="s">
        <v>23</v>
      </c>
      <c r="O185" s="103" t="s">
        <v>244</v>
      </c>
      <c r="P185" s="103" t="s">
        <v>3472</v>
      </c>
      <c r="Q185" s="103" t="s">
        <v>232</v>
      </c>
      <c r="R185" s="103" t="s">
        <v>232</v>
      </c>
      <c r="S185" s="103" t="s">
        <v>232</v>
      </c>
      <c r="T185" s="374" t="s">
        <v>232</v>
      </c>
      <c r="U185" s="374" t="s">
        <v>232</v>
      </c>
      <c r="V185" s="374" t="s">
        <v>232</v>
      </c>
      <c r="W185" s="374" t="s">
        <v>232</v>
      </c>
      <c r="X185" s="374" t="s">
        <v>232</v>
      </c>
      <c r="Y185" s="374" t="s">
        <v>232</v>
      </c>
      <c r="Z185" s="374" t="s">
        <v>232</v>
      </c>
      <c r="AA185" s="374" t="s">
        <v>232</v>
      </c>
      <c r="AB185" s="374" t="s">
        <v>232</v>
      </c>
      <c r="AC185" s="374" t="s">
        <v>232</v>
      </c>
      <c r="AD185" s="374" t="s">
        <v>232</v>
      </c>
      <c r="AE185" s="374" t="s">
        <v>232</v>
      </c>
      <c r="AF185" s="374" t="s">
        <v>232</v>
      </c>
      <c r="AG185" s="374" t="s">
        <v>232</v>
      </c>
      <c r="AH185" s="374" t="s">
        <v>232</v>
      </c>
      <c r="AI185" s="103" t="s">
        <v>232</v>
      </c>
      <c r="AJ185" s="103"/>
      <c r="AK185" s="103" t="s">
        <v>232</v>
      </c>
      <c r="AL185" s="103" t="s">
        <v>232</v>
      </c>
      <c r="AM185" s="103" t="s">
        <v>232</v>
      </c>
      <c r="AN185" s="103" t="s">
        <v>232</v>
      </c>
      <c r="AO185" s="103" t="s">
        <v>232</v>
      </c>
      <c r="AP185" s="103"/>
      <c r="AQ185" s="103"/>
      <c r="AR185" s="103"/>
      <c r="AS185" s="103"/>
      <c r="AT185" s="103"/>
      <c r="AU185" s="103" t="s">
        <v>2353</v>
      </c>
      <c r="AV185" s="376" t="s">
        <v>3473</v>
      </c>
      <c r="AW185" s="377">
        <v>45001</v>
      </c>
      <c r="AX185" s="103"/>
      <c r="AY185" s="393"/>
      <c r="AZ185" s="393"/>
      <c r="BA185" s="393"/>
      <c r="BB185" s="393"/>
      <c r="BC185" s="103"/>
      <c r="BD185" s="103"/>
      <c r="BE185" s="103"/>
      <c r="BF185" s="103"/>
      <c r="BG185" s="103"/>
    </row>
    <row r="186" spans="1:59" ht="45" x14ac:dyDescent="0.25">
      <c r="A186" s="370" t="s">
        <v>834</v>
      </c>
      <c r="B186" s="370" t="s">
        <v>952</v>
      </c>
      <c r="C186" s="371" t="s">
        <v>231</v>
      </c>
      <c r="D186" s="371" t="s">
        <v>23</v>
      </c>
      <c r="E186" s="371" t="s">
        <v>23</v>
      </c>
      <c r="F186" s="372" t="s">
        <v>3884</v>
      </c>
      <c r="G186" s="372" t="s">
        <v>954</v>
      </c>
      <c r="H186" s="373">
        <v>44197</v>
      </c>
      <c r="I186" s="373">
        <v>2958465</v>
      </c>
      <c r="J186" s="374" t="s">
        <v>147</v>
      </c>
      <c r="K186" s="374" t="s">
        <v>3505</v>
      </c>
      <c r="L186" s="371" t="s">
        <v>3868</v>
      </c>
      <c r="M186" s="371" t="s">
        <v>3860</v>
      </c>
      <c r="N186" s="103" t="s">
        <v>23</v>
      </c>
      <c r="O186" s="103" t="s">
        <v>244</v>
      </c>
      <c r="P186" s="103" t="s">
        <v>243</v>
      </c>
      <c r="Q186" s="103" t="s">
        <v>232</v>
      </c>
      <c r="R186" s="103" t="s">
        <v>232</v>
      </c>
      <c r="S186" s="103" t="s">
        <v>232</v>
      </c>
      <c r="T186" s="103" t="s">
        <v>232</v>
      </c>
      <c r="U186" s="103" t="s">
        <v>232</v>
      </c>
      <c r="V186" s="103" t="s">
        <v>232</v>
      </c>
      <c r="W186" s="103" t="s">
        <v>232</v>
      </c>
      <c r="X186" s="103" t="s">
        <v>232</v>
      </c>
      <c r="Y186" s="103" t="s">
        <v>232</v>
      </c>
      <c r="Z186" s="103" t="s">
        <v>232</v>
      </c>
      <c r="AA186" s="103" t="s">
        <v>232</v>
      </c>
      <c r="AB186" s="103" t="s">
        <v>232</v>
      </c>
      <c r="AC186" s="103" t="s">
        <v>232</v>
      </c>
      <c r="AD186" s="103" t="s">
        <v>232</v>
      </c>
      <c r="AE186" s="103" t="s">
        <v>232</v>
      </c>
      <c r="AF186" s="103" t="s">
        <v>232</v>
      </c>
      <c r="AG186" s="103" t="s">
        <v>232</v>
      </c>
      <c r="AH186" s="103" t="s">
        <v>232</v>
      </c>
      <c r="AI186" s="103" t="s">
        <v>232</v>
      </c>
      <c r="AJ186" s="103" t="s">
        <v>232</v>
      </c>
      <c r="AK186" s="103"/>
      <c r="AL186" s="103" t="s">
        <v>232</v>
      </c>
      <c r="AM186" s="103" t="s">
        <v>232</v>
      </c>
      <c r="AN186" s="103" t="s">
        <v>232</v>
      </c>
      <c r="AO186" s="103" t="s">
        <v>232</v>
      </c>
      <c r="AP186" s="383"/>
      <c r="AQ186" s="383"/>
      <c r="AR186" s="383"/>
      <c r="AS186" s="383"/>
      <c r="AT186" s="383"/>
      <c r="AU186" s="103" t="s">
        <v>2353</v>
      </c>
      <c r="AV186" s="376" t="s">
        <v>3473</v>
      </c>
      <c r="AW186" s="377">
        <v>45001</v>
      </c>
      <c r="AX186" s="103"/>
      <c r="AY186" s="393"/>
      <c r="AZ186" s="393"/>
      <c r="BA186" s="393"/>
      <c r="BB186" s="393"/>
      <c r="BC186" s="103"/>
      <c r="BD186" s="103"/>
      <c r="BE186" s="103"/>
      <c r="BF186" s="103"/>
      <c r="BG186" s="103"/>
    </row>
    <row r="187" spans="1:59" ht="30" x14ac:dyDescent="0.25">
      <c r="A187" s="370" t="s">
        <v>1010</v>
      </c>
      <c r="B187" s="370" t="s">
        <v>1011</v>
      </c>
      <c r="C187" s="370" t="s">
        <v>231</v>
      </c>
      <c r="D187" s="370" t="s">
        <v>23</v>
      </c>
      <c r="E187" s="370" t="s">
        <v>23</v>
      </c>
      <c r="F187" s="372" t="s">
        <v>3885</v>
      </c>
      <c r="G187" s="372" t="s">
        <v>1013</v>
      </c>
      <c r="H187" s="373">
        <v>44197</v>
      </c>
      <c r="I187" s="373">
        <v>2958465</v>
      </c>
      <c r="J187" s="374" t="s">
        <v>147</v>
      </c>
      <c r="K187" s="374" t="s">
        <v>3693</v>
      </c>
      <c r="L187" s="371" t="s">
        <v>3694</v>
      </c>
      <c r="M187" s="371" t="s">
        <v>3886</v>
      </c>
      <c r="N187" s="103" t="s">
        <v>23</v>
      </c>
      <c r="O187" s="103" t="s">
        <v>244</v>
      </c>
      <c r="P187" s="103" t="s">
        <v>3472</v>
      </c>
      <c r="Q187" s="103" t="s">
        <v>232</v>
      </c>
      <c r="R187" s="103" t="s">
        <v>232</v>
      </c>
      <c r="S187" s="103" t="s">
        <v>232</v>
      </c>
      <c r="T187" s="374" t="s">
        <v>232</v>
      </c>
      <c r="U187" s="374" t="s">
        <v>232</v>
      </c>
      <c r="V187" s="374" t="s">
        <v>232</v>
      </c>
      <c r="W187" s="374" t="s">
        <v>232</v>
      </c>
      <c r="X187" s="374" t="s">
        <v>232</v>
      </c>
      <c r="Y187" s="374" t="s">
        <v>232</v>
      </c>
      <c r="Z187" s="374" t="s">
        <v>232</v>
      </c>
      <c r="AA187" s="374" t="s">
        <v>232</v>
      </c>
      <c r="AB187" s="374" t="s">
        <v>232</v>
      </c>
      <c r="AC187" s="374" t="s">
        <v>232</v>
      </c>
      <c r="AD187" s="374" t="s">
        <v>232</v>
      </c>
      <c r="AE187" s="374" t="s">
        <v>232</v>
      </c>
      <c r="AF187" s="374" t="s">
        <v>232</v>
      </c>
      <c r="AG187" s="374" t="s">
        <v>232</v>
      </c>
      <c r="AH187" s="374" t="s">
        <v>232</v>
      </c>
      <c r="AI187" s="103" t="s">
        <v>232</v>
      </c>
      <c r="AJ187" s="103"/>
      <c r="AK187" s="103" t="s">
        <v>232</v>
      </c>
      <c r="AL187" s="103" t="s">
        <v>232</v>
      </c>
      <c r="AM187" s="103" t="s">
        <v>232</v>
      </c>
      <c r="AN187" s="103" t="s">
        <v>232</v>
      </c>
      <c r="AO187" s="103" t="s">
        <v>232</v>
      </c>
      <c r="AP187" s="103"/>
      <c r="AQ187" s="103"/>
      <c r="AR187" s="103"/>
      <c r="AS187" s="103"/>
      <c r="AT187" s="103"/>
      <c r="AU187" s="103" t="s">
        <v>2353</v>
      </c>
      <c r="AV187" s="376" t="s">
        <v>3473</v>
      </c>
      <c r="AW187" s="377">
        <v>45001</v>
      </c>
      <c r="AX187" s="384"/>
      <c r="AY187" s="384"/>
      <c r="AZ187" s="384"/>
      <c r="BA187" s="384"/>
      <c r="BB187" s="384"/>
      <c r="BC187" s="103"/>
      <c r="BD187" s="103"/>
      <c r="BE187" s="103"/>
      <c r="BF187" s="103"/>
      <c r="BG187" s="103"/>
    </row>
    <row r="188" spans="1:59" ht="60" x14ac:dyDescent="0.25">
      <c r="A188" s="370" t="s">
        <v>834</v>
      </c>
      <c r="B188" s="370" t="s">
        <v>1011</v>
      </c>
      <c r="C188" s="371" t="s">
        <v>231</v>
      </c>
      <c r="D188" s="371" t="s">
        <v>1012</v>
      </c>
      <c r="E188" s="371" t="s">
        <v>1019</v>
      </c>
      <c r="F188" s="372" t="s">
        <v>3887</v>
      </c>
      <c r="G188" s="372" t="s">
        <v>1013</v>
      </c>
      <c r="H188" s="373">
        <v>44197</v>
      </c>
      <c r="I188" s="373">
        <v>2958465</v>
      </c>
      <c r="J188" s="374" t="s">
        <v>147</v>
      </c>
      <c r="K188" s="374" t="s">
        <v>3505</v>
      </c>
      <c r="L188" s="371" t="s">
        <v>3888</v>
      </c>
      <c r="M188" s="371" t="s">
        <v>3550</v>
      </c>
      <c r="N188" s="103" t="s">
        <v>23</v>
      </c>
      <c r="O188" s="103" t="s">
        <v>244</v>
      </c>
      <c r="P188" s="103" t="s">
        <v>243</v>
      </c>
      <c r="Q188" s="103" t="s">
        <v>232</v>
      </c>
      <c r="R188" s="103" t="s">
        <v>232</v>
      </c>
      <c r="S188" s="103" t="s">
        <v>232</v>
      </c>
      <c r="T188" s="103" t="s">
        <v>232</v>
      </c>
      <c r="U188" s="103" t="s">
        <v>232</v>
      </c>
      <c r="V188" s="103" t="s">
        <v>232</v>
      </c>
      <c r="W188" s="103" t="s">
        <v>232</v>
      </c>
      <c r="X188" s="103" t="s">
        <v>232</v>
      </c>
      <c r="Y188" s="103" t="s">
        <v>232</v>
      </c>
      <c r="Z188" s="103" t="s">
        <v>232</v>
      </c>
      <c r="AA188" s="103" t="s">
        <v>232</v>
      </c>
      <c r="AB188" s="103" t="s">
        <v>232</v>
      </c>
      <c r="AC188" s="103" t="s">
        <v>232</v>
      </c>
      <c r="AD188" s="103" t="s">
        <v>232</v>
      </c>
      <c r="AE188" s="103" t="s">
        <v>232</v>
      </c>
      <c r="AF188" s="103" t="s">
        <v>232</v>
      </c>
      <c r="AG188" s="103" t="s">
        <v>232</v>
      </c>
      <c r="AH188" s="103" t="s">
        <v>232</v>
      </c>
      <c r="AI188" s="103" t="s">
        <v>232</v>
      </c>
      <c r="AJ188" s="103"/>
      <c r="AK188" s="103" t="s">
        <v>232</v>
      </c>
      <c r="AL188" s="103" t="s">
        <v>232</v>
      </c>
      <c r="AM188" s="103" t="s">
        <v>232</v>
      </c>
      <c r="AN188" s="103" t="s">
        <v>232</v>
      </c>
      <c r="AO188" s="103" t="s">
        <v>232</v>
      </c>
      <c r="AP188" s="383"/>
      <c r="AQ188" s="383"/>
      <c r="AR188" s="383"/>
      <c r="AS188" s="383"/>
      <c r="AT188" s="383"/>
      <c r="AU188" s="103" t="s">
        <v>2353</v>
      </c>
      <c r="AV188" s="376" t="s">
        <v>3473</v>
      </c>
      <c r="AW188" s="377">
        <v>45001</v>
      </c>
      <c r="AX188" s="384"/>
      <c r="AY188" s="384"/>
      <c r="AZ188" s="384"/>
      <c r="BA188" s="384"/>
      <c r="BB188" s="384"/>
      <c r="BC188" s="103"/>
      <c r="BD188" s="103"/>
      <c r="BE188" s="103"/>
      <c r="BF188" s="103"/>
      <c r="BG188" s="103"/>
    </row>
    <row r="189" spans="1:59" ht="30" x14ac:dyDescent="0.25">
      <c r="A189" s="370" t="s">
        <v>834</v>
      </c>
      <c r="B189" s="370" t="s">
        <v>1011</v>
      </c>
      <c r="C189" s="371" t="s">
        <v>231</v>
      </c>
      <c r="D189" s="371" t="s">
        <v>1012</v>
      </c>
      <c r="E189" s="371" t="s">
        <v>1015</v>
      </c>
      <c r="F189" s="372" t="s">
        <v>3889</v>
      </c>
      <c r="G189" s="372" t="s">
        <v>1013</v>
      </c>
      <c r="H189" s="373">
        <v>44197</v>
      </c>
      <c r="I189" s="373">
        <v>2958465</v>
      </c>
      <c r="J189" s="374" t="s">
        <v>147</v>
      </c>
      <c r="K189" s="374" t="s">
        <v>3469</v>
      </c>
      <c r="L189" s="371" t="s">
        <v>3888</v>
      </c>
      <c r="M189" s="371" t="s">
        <v>3890</v>
      </c>
      <c r="N189" s="103" t="s">
        <v>23</v>
      </c>
      <c r="O189" s="103" t="s">
        <v>244</v>
      </c>
      <c r="P189" s="103" t="s">
        <v>3472</v>
      </c>
      <c r="Q189" s="103" t="s">
        <v>232</v>
      </c>
      <c r="R189" s="103" t="s">
        <v>232</v>
      </c>
      <c r="S189" s="103" t="s">
        <v>232</v>
      </c>
      <c r="T189" s="103" t="s">
        <v>232</v>
      </c>
      <c r="U189" s="103" t="s">
        <v>232</v>
      </c>
      <c r="V189" s="103" t="s">
        <v>232</v>
      </c>
      <c r="W189" s="103" t="s">
        <v>232</v>
      </c>
      <c r="X189" s="103" t="s">
        <v>232</v>
      </c>
      <c r="Y189" s="103" t="s">
        <v>232</v>
      </c>
      <c r="Z189" s="103" t="s">
        <v>232</v>
      </c>
      <c r="AA189" s="103" t="s">
        <v>232</v>
      </c>
      <c r="AB189" s="103" t="s">
        <v>232</v>
      </c>
      <c r="AC189" s="103" t="s">
        <v>232</v>
      </c>
      <c r="AD189" s="103" t="s">
        <v>232</v>
      </c>
      <c r="AE189" s="103" t="s">
        <v>232</v>
      </c>
      <c r="AF189" s="103" t="s">
        <v>232</v>
      </c>
      <c r="AG189" s="103" t="s">
        <v>232</v>
      </c>
      <c r="AH189" s="103" t="s">
        <v>232</v>
      </c>
      <c r="AI189" s="103" t="s">
        <v>232</v>
      </c>
      <c r="AJ189" s="103"/>
      <c r="AK189" s="103" t="s">
        <v>232</v>
      </c>
      <c r="AL189" s="103" t="s">
        <v>232</v>
      </c>
      <c r="AM189" s="103" t="s">
        <v>232</v>
      </c>
      <c r="AN189" s="103" t="s">
        <v>232</v>
      </c>
      <c r="AO189" s="103" t="s">
        <v>232</v>
      </c>
      <c r="AP189" s="383"/>
      <c r="AQ189" s="383"/>
      <c r="AR189" s="383"/>
      <c r="AS189" s="383"/>
      <c r="AT189" s="383"/>
      <c r="AU189" s="103" t="s">
        <v>2353</v>
      </c>
      <c r="AV189" s="376" t="s">
        <v>3473</v>
      </c>
      <c r="AW189" s="377">
        <v>45001</v>
      </c>
      <c r="AX189" s="384"/>
      <c r="AY189" s="384"/>
      <c r="AZ189" s="384"/>
      <c r="BA189" s="384"/>
      <c r="BB189" s="384"/>
      <c r="BC189" s="103"/>
      <c r="BD189" s="103"/>
      <c r="BE189" s="103"/>
      <c r="BF189" s="103"/>
      <c r="BG189" s="103"/>
    </row>
    <row r="190" spans="1:59" ht="45" x14ac:dyDescent="0.25">
      <c r="A190" s="370" t="s">
        <v>834</v>
      </c>
      <c r="B190" s="370" t="s">
        <v>1011</v>
      </c>
      <c r="C190" s="371" t="s">
        <v>231</v>
      </c>
      <c r="D190" s="371" t="s">
        <v>1012</v>
      </c>
      <c r="E190" s="371" t="s">
        <v>1017</v>
      </c>
      <c r="F190" s="372" t="s">
        <v>3891</v>
      </c>
      <c r="G190" s="372" t="s">
        <v>1013</v>
      </c>
      <c r="H190" s="373">
        <v>44197</v>
      </c>
      <c r="I190" s="373">
        <v>2958465</v>
      </c>
      <c r="J190" s="374" t="s">
        <v>147</v>
      </c>
      <c r="K190" s="374" t="s">
        <v>3469</v>
      </c>
      <c r="L190" s="371" t="s">
        <v>3888</v>
      </c>
      <c r="M190" s="371" t="s">
        <v>3892</v>
      </c>
      <c r="N190" s="103" t="s">
        <v>23</v>
      </c>
      <c r="O190" s="103" t="s">
        <v>244</v>
      </c>
      <c r="P190" s="103" t="s">
        <v>3472</v>
      </c>
      <c r="Q190" s="103" t="s">
        <v>232</v>
      </c>
      <c r="R190" s="103" t="s">
        <v>232</v>
      </c>
      <c r="S190" s="103" t="s">
        <v>232</v>
      </c>
      <c r="T190" s="103" t="s">
        <v>232</v>
      </c>
      <c r="U190" s="103" t="s">
        <v>232</v>
      </c>
      <c r="V190" s="103" t="s">
        <v>232</v>
      </c>
      <c r="W190" s="103" t="s">
        <v>232</v>
      </c>
      <c r="X190" s="103" t="s">
        <v>232</v>
      </c>
      <c r="Y190" s="103" t="s">
        <v>232</v>
      </c>
      <c r="Z190" s="103" t="s">
        <v>232</v>
      </c>
      <c r="AA190" s="103" t="s">
        <v>232</v>
      </c>
      <c r="AB190" s="103" t="s">
        <v>232</v>
      </c>
      <c r="AC190" s="103" t="s">
        <v>232</v>
      </c>
      <c r="AD190" s="103" t="s">
        <v>232</v>
      </c>
      <c r="AE190" s="103" t="s">
        <v>232</v>
      </c>
      <c r="AF190" s="103" t="s">
        <v>232</v>
      </c>
      <c r="AG190" s="103" t="s">
        <v>232</v>
      </c>
      <c r="AH190" s="103" t="s">
        <v>232</v>
      </c>
      <c r="AI190" s="103" t="s">
        <v>232</v>
      </c>
      <c r="AJ190" s="103"/>
      <c r="AK190" s="103" t="s">
        <v>232</v>
      </c>
      <c r="AL190" s="103" t="s">
        <v>232</v>
      </c>
      <c r="AM190" s="103" t="s">
        <v>232</v>
      </c>
      <c r="AN190" s="103" t="s">
        <v>232</v>
      </c>
      <c r="AO190" s="103" t="s">
        <v>232</v>
      </c>
      <c r="AP190" s="383"/>
      <c r="AQ190" s="383"/>
      <c r="AR190" s="383"/>
      <c r="AS190" s="383"/>
      <c r="AT190" s="383"/>
      <c r="AU190" s="103" t="s">
        <v>2353</v>
      </c>
      <c r="AV190" s="376" t="s">
        <v>3473</v>
      </c>
      <c r="AW190" s="377">
        <v>45001</v>
      </c>
      <c r="AX190" s="384"/>
      <c r="AY190" s="384"/>
      <c r="AZ190" s="384"/>
      <c r="BA190" s="384"/>
      <c r="BB190" s="384"/>
      <c r="BC190" s="103"/>
      <c r="BD190" s="103"/>
      <c r="BE190" s="103"/>
      <c r="BF190" s="103"/>
      <c r="BG190" s="103"/>
    </row>
    <row r="191" spans="1:59" ht="45" x14ac:dyDescent="0.25">
      <c r="A191" s="370" t="s">
        <v>834</v>
      </c>
      <c r="B191" s="370" t="s">
        <v>1011</v>
      </c>
      <c r="C191" s="371" t="s">
        <v>231</v>
      </c>
      <c r="D191" s="371" t="s">
        <v>1012</v>
      </c>
      <c r="E191" s="371" t="s">
        <v>1019</v>
      </c>
      <c r="F191" s="372" t="s">
        <v>3893</v>
      </c>
      <c r="G191" s="372" t="s">
        <v>1013</v>
      </c>
      <c r="H191" s="373">
        <v>44197</v>
      </c>
      <c r="I191" s="373">
        <v>2958465</v>
      </c>
      <c r="J191" s="374" t="s">
        <v>147</v>
      </c>
      <c r="K191" s="374" t="s">
        <v>3469</v>
      </c>
      <c r="L191" s="371" t="s">
        <v>3888</v>
      </c>
      <c r="M191" s="371" t="s">
        <v>3764</v>
      </c>
      <c r="N191" s="103" t="s">
        <v>23</v>
      </c>
      <c r="O191" s="103" t="s">
        <v>244</v>
      </c>
      <c r="P191" s="103" t="s">
        <v>3472</v>
      </c>
      <c r="Q191" s="103" t="s">
        <v>232</v>
      </c>
      <c r="R191" s="103" t="s">
        <v>232</v>
      </c>
      <c r="S191" s="103" t="s">
        <v>232</v>
      </c>
      <c r="T191" s="103" t="s">
        <v>232</v>
      </c>
      <c r="U191" s="103" t="s">
        <v>232</v>
      </c>
      <c r="V191" s="103" t="s">
        <v>232</v>
      </c>
      <c r="W191" s="103" t="s">
        <v>232</v>
      </c>
      <c r="X191" s="103" t="s">
        <v>232</v>
      </c>
      <c r="Y191" s="103" t="s">
        <v>232</v>
      </c>
      <c r="Z191" s="103" t="s">
        <v>232</v>
      </c>
      <c r="AA191" s="103" t="s">
        <v>232</v>
      </c>
      <c r="AB191" s="103" t="s">
        <v>232</v>
      </c>
      <c r="AC191" s="103" t="s">
        <v>232</v>
      </c>
      <c r="AD191" s="103" t="s">
        <v>232</v>
      </c>
      <c r="AE191" s="103" t="s">
        <v>232</v>
      </c>
      <c r="AF191" s="103" t="s">
        <v>232</v>
      </c>
      <c r="AG191" s="103" t="s">
        <v>232</v>
      </c>
      <c r="AH191" s="103" t="s">
        <v>232</v>
      </c>
      <c r="AI191" s="103" t="s">
        <v>232</v>
      </c>
      <c r="AJ191" s="103"/>
      <c r="AK191" s="103" t="s">
        <v>232</v>
      </c>
      <c r="AL191" s="103" t="s">
        <v>232</v>
      </c>
      <c r="AM191" s="103" t="s">
        <v>232</v>
      </c>
      <c r="AN191" s="103" t="s">
        <v>232</v>
      </c>
      <c r="AO191" s="103" t="s">
        <v>232</v>
      </c>
      <c r="AP191" s="383"/>
      <c r="AQ191" s="383"/>
      <c r="AR191" s="383"/>
      <c r="AS191" s="383"/>
      <c r="AT191" s="383"/>
      <c r="AU191" s="103" t="s">
        <v>2353</v>
      </c>
      <c r="AV191" s="376" t="s">
        <v>3473</v>
      </c>
      <c r="AW191" s="377">
        <v>45001</v>
      </c>
      <c r="AX191" s="384"/>
      <c r="AY191" s="384"/>
      <c r="AZ191" s="384"/>
      <c r="BA191" s="384"/>
      <c r="BB191" s="384"/>
      <c r="BC191" s="103"/>
      <c r="BD191" s="103"/>
      <c r="BE191" s="103"/>
      <c r="BF191" s="103"/>
      <c r="BG191" s="103"/>
    </row>
    <row r="192" spans="1:59" ht="45" x14ac:dyDescent="0.25">
      <c r="A192" s="370" t="s">
        <v>834</v>
      </c>
      <c r="B192" s="370" t="s">
        <v>1011</v>
      </c>
      <c r="C192" s="370" t="s">
        <v>231</v>
      </c>
      <c r="D192" s="370" t="s">
        <v>23</v>
      </c>
      <c r="E192" s="370" t="s">
        <v>23</v>
      </c>
      <c r="F192" s="372" t="s">
        <v>3894</v>
      </c>
      <c r="G192" s="372" t="s">
        <v>1013</v>
      </c>
      <c r="H192" s="373">
        <v>44197</v>
      </c>
      <c r="I192" s="373">
        <v>2958465</v>
      </c>
      <c r="J192" s="374" t="s">
        <v>147</v>
      </c>
      <c r="K192" s="374" t="s">
        <v>3505</v>
      </c>
      <c r="L192" s="371" t="s">
        <v>3888</v>
      </c>
      <c r="M192" s="371" t="s">
        <v>3556</v>
      </c>
      <c r="N192" s="103" t="s">
        <v>23</v>
      </c>
      <c r="O192" s="103" t="s">
        <v>244</v>
      </c>
      <c r="P192" s="103" t="s">
        <v>3557</v>
      </c>
      <c r="Q192" s="103" t="s">
        <v>232</v>
      </c>
      <c r="R192" s="103" t="s">
        <v>232</v>
      </c>
      <c r="S192" s="103" t="s">
        <v>232</v>
      </c>
      <c r="T192" s="374" t="s">
        <v>232</v>
      </c>
      <c r="U192" s="374" t="s">
        <v>232</v>
      </c>
      <c r="V192" s="374" t="s">
        <v>232</v>
      </c>
      <c r="W192" s="374" t="s">
        <v>232</v>
      </c>
      <c r="X192" s="374" t="s">
        <v>232</v>
      </c>
      <c r="Y192" s="374" t="s">
        <v>232</v>
      </c>
      <c r="Z192" s="374" t="s">
        <v>232</v>
      </c>
      <c r="AA192" s="374" t="s">
        <v>232</v>
      </c>
      <c r="AB192" s="374" t="s">
        <v>232</v>
      </c>
      <c r="AC192" s="374" t="s">
        <v>232</v>
      </c>
      <c r="AD192" s="374" t="s">
        <v>232</v>
      </c>
      <c r="AE192" s="374" t="s">
        <v>232</v>
      </c>
      <c r="AF192" s="374" t="s">
        <v>232</v>
      </c>
      <c r="AG192" s="374" t="s">
        <v>232</v>
      </c>
      <c r="AH192" s="374" t="s">
        <v>232</v>
      </c>
      <c r="AI192" s="103" t="s">
        <v>232</v>
      </c>
      <c r="AJ192" s="103"/>
      <c r="AK192" s="103" t="s">
        <v>232</v>
      </c>
      <c r="AL192" s="103" t="s">
        <v>232</v>
      </c>
      <c r="AM192" s="103" t="s">
        <v>232</v>
      </c>
      <c r="AN192" s="103" t="s">
        <v>232</v>
      </c>
      <c r="AO192" s="103" t="s">
        <v>232</v>
      </c>
      <c r="AP192" s="383"/>
      <c r="AQ192" s="383"/>
      <c r="AR192" s="383"/>
      <c r="AS192" s="383"/>
      <c r="AT192" s="383"/>
      <c r="AU192" s="103" t="s">
        <v>2353</v>
      </c>
      <c r="AV192" s="376" t="s">
        <v>3473</v>
      </c>
      <c r="AW192" s="377">
        <v>45001</v>
      </c>
      <c r="AX192" s="103"/>
      <c r="AY192" s="393"/>
      <c r="AZ192" s="393"/>
      <c r="BA192" s="393"/>
      <c r="BB192" s="393"/>
      <c r="BC192" s="103"/>
      <c r="BD192" s="103"/>
      <c r="BE192" s="103"/>
      <c r="BF192" s="103"/>
      <c r="BG192" s="103"/>
    </row>
    <row r="193" spans="1:59" ht="30" x14ac:dyDescent="0.25">
      <c r="A193" s="370" t="s">
        <v>834</v>
      </c>
      <c r="B193" s="370" t="s">
        <v>1011</v>
      </c>
      <c r="C193" s="371" t="s">
        <v>231</v>
      </c>
      <c r="D193" s="371" t="s">
        <v>1012</v>
      </c>
      <c r="E193" s="370" t="s">
        <v>23</v>
      </c>
      <c r="F193" s="372" t="s">
        <v>3895</v>
      </c>
      <c r="G193" s="372" t="s">
        <v>1013</v>
      </c>
      <c r="H193" s="373">
        <v>44197</v>
      </c>
      <c r="I193" s="373">
        <v>2958465</v>
      </c>
      <c r="J193" s="374" t="s">
        <v>147</v>
      </c>
      <c r="K193" s="374" t="s">
        <v>3469</v>
      </c>
      <c r="L193" s="371" t="s">
        <v>3888</v>
      </c>
      <c r="M193" s="371" t="s">
        <v>3896</v>
      </c>
      <c r="N193" s="103" t="s">
        <v>23</v>
      </c>
      <c r="O193" s="103" t="s">
        <v>244</v>
      </c>
      <c r="P193" s="103" t="s">
        <v>3472</v>
      </c>
      <c r="Q193" s="103" t="s">
        <v>232</v>
      </c>
      <c r="R193" s="103" t="s">
        <v>232</v>
      </c>
      <c r="S193" s="103" t="s">
        <v>232</v>
      </c>
      <c r="T193" s="103" t="s">
        <v>232</v>
      </c>
      <c r="U193" s="103" t="s">
        <v>232</v>
      </c>
      <c r="V193" s="103" t="s">
        <v>232</v>
      </c>
      <c r="W193" s="103" t="s">
        <v>232</v>
      </c>
      <c r="X193" s="103" t="s">
        <v>232</v>
      </c>
      <c r="Y193" s="103" t="s">
        <v>232</v>
      </c>
      <c r="Z193" s="103" t="s">
        <v>232</v>
      </c>
      <c r="AA193" s="103" t="s">
        <v>232</v>
      </c>
      <c r="AB193" s="103" t="s">
        <v>232</v>
      </c>
      <c r="AC193" s="103" t="s">
        <v>232</v>
      </c>
      <c r="AD193" s="103" t="s">
        <v>232</v>
      </c>
      <c r="AE193" s="103" t="s">
        <v>232</v>
      </c>
      <c r="AF193" s="103" t="s">
        <v>232</v>
      </c>
      <c r="AG193" s="103" t="s">
        <v>232</v>
      </c>
      <c r="AH193" s="103" t="s">
        <v>232</v>
      </c>
      <c r="AI193" s="103" t="s">
        <v>232</v>
      </c>
      <c r="AJ193" s="103"/>
      <c r="AK193" s="103" t="s">
        <v>232</v>
      </c>
      <c r="AL193" s="103" t="s">
        <v>232</v>
      </c>
      <c r="AM193" s="103" t="s">
        <v>232</v>
      </c>
      <c r="AN193" s="103" t="s">
        <v>232</v>
      </c>
      <c r="AO193" s="103" t="s">
        <v>232</v>
      </c>
      <c r="AP193" s="383"/>
      <c r="AQ193" s="383"/>
      <c r="AR193" s="383"/>
      <c r="AS193" s="383"/>
      <c r="AT193" s="383"/>
      <c r="AU193" s="103" t="s">
        <v>2353</v>
      </c>
      <c r="AV193" s="376" t="s">
        <v>3473</v>
      </c>
      <c r="AW193" s="377">
        <v>45001</v>
      </c>
      <c r="AX193" s="103"/>
      <c r="AY193" s="393"/>
      <c r="AZ193" s="393"/>
      <c r="BA193" s="393"/>
      <c r="BB193" s="393"/>
      <c r="BC193" s="103"/>
      <c r="BD193" s="103"/>
      <c r="BE193" s="103"/>
      <c r="BF193" s="103"/>
      <c r="BG193" s="103"/>
    </row>
    <row r="194" spans="1:59" ht="30" x14ac:dyDescent="0.25">
      <c r="A194" s="370" t="s">
        <v>990</v>
      </c>
      <c r="B194" s="370" t="s">
        <v>991</v>
      </c>
      <c r="C194" s="370" t="s">
        <v>231</v>
      </c>
      <c r="D194" s="370" t="s">
        <v>23</v>
      </c>
      <c r="E194" s="370" t="s">
        <v>23</v>
      </c>
      <c r="F194" s="372" t="s">
        <v>3897</v>
      </c>
      <c r="G194" s="372" t="s">
        <v>992</v>
      </c>
      <c r="H194" s="373">
        <v>44197</v>
      </c>
      <c r="I194" s="373">
        <v>2958465</v>
      </c>
      <c r="J194" s="374" t="s">
        <v>147</v>
      </c>
      <c r="K194" s="374" t="s">
        <v>3693</v>
      </c>
      <c r="L194" s="371" t="s">
        <v>3694</v>
      </c>
      <c r="M194" s="371" t="s">
        <v>3898</v>
      </c>
      <c r="N194" s="103" t="s">
        <v>23</v>
      </c>
      <c r="O194" s="103" t="s">
        <v>244</v>
      </c>
      <c r="P194" s="103" t="s">
        <v>3472</v>
      </c>
      <c r="Q194" s="103" t="s">
        <v>232</v>
      </c>
      <c r="R194" s="103" t="s">
        <v>232</v>
      </c>
      <c r="S194" s="103" t="s">
        <v>232</v>
      </c>
      <c r="T194" s="374" t="s">
        <v>232</v>
      </c>
      <c r="U194" s="374" t="s">
        <v>232</v>
      </c>
      <c r="V194" s="374" t="s">
        <v>232</v>
      </c>
      <c r="W194" s="374" t="s">
        <v>232</v>
      </c>
      <c r="X194" s="374" t="s">
        <v>232</v>
      </c>
      <c r="Y194" s="374" t="s">
        <v>232</v>
      </c>
      <c r="Z194" s="374" t="s">
        <v>232</v>
      </c>
      <c r="AA194" s="374" t="s">
        <v>232</v>
      </c>
      <c r="AB194" s="374" t="s">
        <v>232</v>
      </c>
      <c r="AC194" s="374" t="s">
        <v>232</v>
      </c>
      <c r="AD194" s="374" t="s">
        <v>232</v>
      </c>
      <c r="AE194" s="374" t="s">
        <v>232</v>
      </c>
      <c r="AF194" s="374" t="s">
        <v>232</v>
      </c>
      <c r="AG194" s="374" t="s">
        <v>232</v>
      </c>
      <c r="AH194" s="374" t="s">
        <v>232</v>
      </c>
      <c r="AI194" s="103" t="s">
        <v>232</v>
      </c>
      <c r="AJ194" s="103"/>
      <c r="AK194" s="103" t="s">
        <v>232</v>
      </c>
      <c r="AL194" s="103" t="s">
        <v>232</v>
      </c>
      <c r="AM194" s="103" t="s">
        <v>232</v>
      </c>
      <c r="AN194" s="103" t="s">
        <v>232</v>
      </c>
      <c r="AO194" s="103" t="s">
        <v>232</v>
      </c>
      <c r="AP194" s="103"/>
      <c r="AQ194" s="103"/>
      <c r="AR194" s="103"/>
      <c r="AS194" s="103"/>
      <c r="AT194" s="103"/>
      <c r="AU194" s="103" t="s">
        <v>2353</v>
      </c>
      <c r="AV194" s="376" t="s">
        <v>3473</v>
      </c>
      <c r="AW194" s="377">
        <v>45001</v>
      </c>
      <c r="AX194" s="384"/>
      <c r="AY194" s="384"/>
      <c r="AZ194" s="384"/>
      <c r="BA194" s="384"/>
      <c r="BB194" s="384"/>
      <c r="BC194" s="103"/>
      <c r="BD194" s="103"/>
      <c r="BE194" s="103"/>
      <c r="BF194" s="103"/>
      <c r="BG194" s="103"/>
    </row>
    <row r="195" spans="1:59" ht="45" x14ac:dyDescent="0.25">
      <c r="A195" s="370" t="s">
        <v>834</v>
      </c>
      <c r="B195" s="370" t="s">
        <v>991</v>
      </c>
      <c r="C195" s="371" t="s">
        <v>231</v>
      </c>
      <c r="D195" s="371" t="s">
        <v>716</v>
      </c>
      <c r="E195" s="371" t="s">
        <v>971</v>
      </c>
      <c r="F195" s="372" t="s">
        <v>3899</v>
      </c>
      <c r="G195" s="372" t="s">
        <v>992</v>
      </c>
      <c r="H195" s="373">
        <v>44197</v>
      </c>
      <c r="I195" s="373">
        <v>2958465</v>
      </c>
      <c r="J195" s="374" t="s">
        <v>147</v>
      </c>
      <c r="K195" s="374" t="s">
        <v>3505</v>
      </c>
      <c r="L195" s="371" t="s">
        <v>3900</v>
      </c>
      <c r="M195" s="371" t="s">
        <v>3834</v>
      </c>
      <c r="N195" s="103" t="s">
        <v>23</v>
      </c>
      <c r="O195" s="103" t="s">
        <v>244</v>
      </c>
      <c r="P195" s="103" t="s">
        <v>3835</v>
      </c>
      <c r="Q195" s="103" t="s">
        <v>232</v>
      </c>
      <c r="R195" s="103" t="s">
        <v>232</v>
      </c>
      <c r="S195" s="103" t="s">
        <v>232</v>
      </c>
      <c r="T195" s="103" t="s">
        <v>232</v>
      </c>
      <c r="U195" s="103" t="s">
        <v>232</v>
      </c>
      <c r="V195" s="103" t="s">
        <v>232</v>
      </c>
      <c r="W195" s="103" t="s">
        <v>232</v>
      </c>
      <c r="X195" s="103" t="s">
        <v>232</v>
      </c>
      <c r="Y195" s="103" t="s">
        <v>232</v>
      </c>
      <c r="Z195" s="103" t="s">
        <v>232</v>
      </c>
      <c r="AA195" s="103" t="s">
        <v>232</v>
      </c>
      <c r="AB195" s="103" t="s">
        <v>232</v>
      </c>
      <c r="AC195" s="103" t="s">
        <v>232</v>
      </c>
      <c r="AD195" s="103" t="s">
        <v>232</v>
      </c>
      <c r="AE195" s="103" t="s">
        <v>232</v>
      </c>
      <c r="AF195" s="103" t="s">
        <v>232</v>
      </c>
      <c r="AG195" s="103" t="s">
        <v>232</v>
      </c>
      <c r="AH195" s="103" t="s">
        <v>232</v>
      </c>
      <c r="AI195" s="103" t="s">
        <v>232</v>
      </c>
      <c r="AJ195" s="383"/>
      <c r="AK195" s="103" t="s">
        <v>232</v>
      </c>
      <c r="AL195" s="103" t="s">
        <v>232</v>
      </c>
      <c r="AM195" s="103" t="s">
        <v>232</v>
      </c>
      <c r="AN195" s="103" t="s">
        <v>232</v>
      </c>
      <c r="AO195" s="103" t="s">
        <v>232</v>
      </c>
      <c r="AP195" s="383"/>
      <c r="AQ195" s="383"/>
      <c r="AR195" s="383"/>
      <c r="AS195" s="383"/>
      <c r="AT195" s="383"/>
      <c r="AU195" s="103" t="s">
        <v>2353</v>
      </c>
      <c r="AV195" s="376" t="s">
        <v>3473</v>
      </c>
      <c r="AW195" s="377">
        <v>45001</v>
      </c>
      <c r="AX195" s="384"/>
      <c r="AY195" s="384"/>
      <c r="AZ195" s="384"/>
      <c r="BA195" s="384"/>
      <c r="BB195" s="384"/>
      <c r="BC195" s="103"/>
      <c r="BD195" s="103"/>
      <c r="BE195" s="103"/>
      <c r="BF195" s="103"/>
      <c r="BG195" s="103"/>
    </row>
    <row r="196" spans="1:59" ht="45" x14ac:dyDescent="0.25">
      <c r="A196" s="370" t="s">
        <v>834</v>
      </c>
      <c r="B196" s="370" t="s">
        <v>991</v>
      </c>
      <c r="C196" s="371" t="s">
        <v>231</v>
      </c>
      <c r="D196" s="371" t="s">
        <v>23</v>
      </c>
      <c r="E196" s="371" t="s">
        <v>23</v>
      </c>
      <c r="F196" s="372" t="s">
        <v>3901</v>
      </c>
      <c r="G196" s="372" t="s">
        <v>992</v>
      </c>
      <c r="H196" s="373">
        <v>44197</v>
      </c>
      <c r="I196" s="373">
        <v>2958465</v>
      </c>
      <c r="J196" s="374" t="s">
        <v>147</v>
      </c>
      <c r="K196" s="374" t="s">
        <v>3505</v>
      </c>
      <c r="L196" s="371" t="s">
        <v>3900</v>
      </c>
      <c r="M196" s="371" t="s">
        <v>3840</v>
      </c>
      <c r="N196" s="103" t="s">
        <v>23</v>
      </c>
      <c r="O196" s="103" t="s">
        <v>244</v>
      </c>
      <c r="P196" s="103" t="s">
        <v>3835</v>
      </c>
      <c r="Q196" s="103" t="s">
        <v>232</v>
      </c>
      <c r="R196" s="103" t="s">
        <v>232</v>
      </c>
      <c r="S196" s="103" t="s">
        <v>232</v>
      </c>
      <c r="T196" s="103" t="s">
        <v>232</v>
      </c>
      <c r="U196" s="103" t="s">
        <v>232</v>
      </c>
      <c r="V196" s="103" t="s">
        <v>232</v>
      </c>
      <c r="W196" s="103" t="s">
        <v>232</v>
      </c>
      <c r="X196" s="103" t="s">
        <v>232</v>
      </c>
      <c r="Y196" s="103" t="s">
        <v>232</v>
      </c>
      <c r="Z196" s="103" t="s">
        <v>232</v>
      </c>
      <c r="AA196" s="103" t="s">
        <v>232</v>
      </c>
      <c r="AB196" s="103" t="s">
        <v>232</v>
      </c>
      <c r="AC196" s="103" t="s">
        <v>232</v>
      </c>
      <c r="AD196" s="103" t="s">
        <v>232</v>
      </c>
      <c r="AE196" s="103" t="s">
        <v>232</v>
      </c>
      <c r="AF196" s="103" t="s">
        <v>232</v>
      </c>
      <c r="AG196" s="103" t="s">
        <v>232</v>
      </c>
      <c r="AH196" s="103" t="s">
        <v>232</v>
      </c>
      <c r="AI196" s="103" t="s">
        <v>232</v>
      </c>
      <c r="AJ196" s="383"/>
      <c r="AK196" s="103" t="s">
        <v>232</v>
      </c>
      <c r="AL196" s="103" t="s">
        <v>232</v>
      </c>
      <c r="AM196" s="103" t="s">
        <v>232</v>
      </c>
      <c r="AN196" s="103" t="s">
        <v>232</v>
      </c>
      <c r="AO196" s="103" t="s">
        <v>232</v>
      </c>
      <c r="AP196" s="383"/>
      <c r="AQ196" s="383"/>
      <c r="AR196" s="383"/>
      <c r="AS196" s="383"/>
      <c r="AT196" s="383"/>
      <c r="AU196" s="103" t="s">
        <v>2353</v>
      </c>
      <c r="AV196" s="376" t="s">
        <v>3473</v>
      </c>
      <c r="AW196" s="377">
        <v>45001</v>
      </c>
      <c r="AX196" s="384"/>
      <c r="AY196" s="384"/>
      <c r="AZ196" s="384"/>
      <c r="BA196" s="384"/>
      <c r="BB196" s="384"/>
      <c r="BC196" s="103"/>
      <c r="BD196" s="103"/>
      <c r="BE196" s="103"/>
      <c r="BF196" s="103"/>
      <c r="BG196" s="103"/>
    </row>
    <row r="197" spans="1:59" ht="45" x14ac:dyDescent="0.25">
      <c r="A197" s="370" t="s">
        <v>834</v>
      </c>
      <c r="B197" s="370" t="s">
        <v>991</v>
      </c>
      <c r="C197" s="370" t="s">
        <v>231</v>
      </c>
      <c r="D197" s="370" t="s">
        <v>23</v>
      </c>
      <c r="E197" s="370" t="s">
        <v>23</v>
      </c>
      <c r="F197" s="372" t="s">
        <v>3902</v>
      </c>
      <c r="G197" s="372" t="s">
        <v>992</v>
      </c>
      <c r="H197" s="373">
        <v>44197</v>
      </c>
      <c r="I197" s="373">
        <v>2958465</v>
      </c>
      <c r="J197" s="374" t="s">
        <v>147</v>
      </c>
      <c r="K197" s="374" t="s">
        <v>3505</v>
      </c>
      <c r="L197" s="371" t="s">
        <v>3903</v>
      </c>
      <c r="M197" s="371" t="s">
        <v>3556</v>
      </c>
      <c r="N197" s="103" t="s">
        <v>23</v>
      </c>
      <c r="O197" s="103" t="s">
        <v>244</v>
      </c>
      <c r="P197" s="103" t="s">
        <v>3557</v>
      </c>
      <c r="Q197" s="103" t="s">
        <v>232</v>
      </c>
      <c r="R197" s="103" t="s">
        <v>232</v>
      </c>
      <c r="S197" s="103" t="s">
        <v>232</v>
      </c>
      <c r="T197" s="374" t="s">
        <v>232</v>
      </c>
      <c r="U197" s="374" t="s">
        <v>232</v>
      </c>
      <c r="V197" s="374" t="s">
        <v>232</v>
      </c>
      <c r="W197" s="374" t="s">
        <v>232</v>
      </c>
      <c r="X197" s="374" t="s">
        <v>232</v>
      </c>
      <c r="Y197" s="374" t="s">
        <v>232</v>
      </c>
      <c r="Z197" s="374" t="s">
        <v>232</v>
      </c>
      <c r="AA197" s="374" t="s">
        <v>232</v>
      </c>
      <c r="AB197" s="374" t="s">
        <v>232</v>
      </c>
      <c r="AC197" s="374" t="s">
        <v>232</v>
      </c>
      <c r="AD197" s="374" t="s">
        <v>232</v>
      </c>
      <c r="AE197" s="374" t="s">
        <v>232</v>
      </c>
      <c r="AF197" s="374" t="s">
        <v>232</v>
      </c>
      <c r="AG197" s="374" t="s">
        <v>232</v>
      </c>
      <c r="AH197" s="374" t="s">
        <v>232</v>
      </c>
      <c r="AI197" s="103" t="s">
        <v>232</v>
      </c>
      <c r="AJ197" s="103"/>
      <c r="AK197" s="103" t="s">
        <v>232</v>
      </c>
      <c r="AL197" s="103" t="s">
        <v>232</v>
      </c>
      <c r="AM197" s="103" t="s">
        <v>232</v>
      </c>
      <c r="AN197" s="103" t="s">
        <v>232</v>
      </c>
      <c r="AO197" s="103" t="s">
        <v>232</v>
      </c>
      <c r="AP197" s="383"/>
      <c r="AQ197" s="383"/>
      <c r="AR197" s="383"/>
      <c r="AS197" s="383"/>
      <c r="AT197" s="383"/>
      <c r="AU197" s="103" t="s">
        <v>2353</v>
      </c>
      <c r="AV197" s="376" t="s">
        <v>3473</v>
      </c>
      <c r="AW197" s="377">
        <v>45001</v>
      </c>
      <c r="AX197" s="103"/>
      <c r="AY197" s="393"/>
      <c r="AZ197" s="393"/>
      <c r="BA197" s="393"/>
      <c r="BB197" s="393"/>
      <c r="BC197" s="103"/>
      <c r="BD197" s="103"/>
      <c r="BE197" s="103"/>
      <c r="BF197" s="103"/>
      <c r="BG197" s="103"/>
    </row>
    <row r="198" spans="1:59" ht="30" x14ac:dyDescent="0.25">
      <c r="A198" s="370" t="s">
        <v>834</v>
      </c>
      <c r="B198" s="370" t="s">
        <v>991</v>
      </c>
      <c r="C198" s="371" t="s">
        <v>231</v>
      </c>
      <c r="D198" s="371" t="s">
        <v>716</v>
      </c>
      <c r="E198" s="371" t="s">
        <v>716</v>
      </c>
      <c r="F198" s="372" t="s">
        <v>3904</v>
      </c>
      <c r="G198" s="372" t="s">
        <v>992</v>
      </c>
      <c r="H198" s="373">
        <v>44197</v>
      </c>
      <c r="I198" s="373">
        <v>2958465</v>
      </c>
      <c r="J198" s="374" t="s">
        <v>147</v>
      </c>
      <c r="K198" s="374" t="s">
        <v>3469</v>
      </c>
      <c r="L198" s="371" t="s">
        <v>3903</v>
      </c>
      <c r="M198" s="371" t="s">
        <v>3850</v>
      </c>
      <c r="N198" s="103" t="s">
        <v>23</v>
      </c>
      <c r="O198" s="103" t="s">
        <v>244</v>
      </c>
      <c r="P198" s="103" t="s">
        <v>3472</v>
      </c>
      <c r="Q198" s="103" t="s">
        <v>232</v>
      </c>
      <c r="R198" s="103" t="s">
        <v>232</v>
      </c>
      <c r="S198" s="103" t="s">
        <v>232</v>
      </c>
      <c r="T198" s="374" t="s">
        <v>232</v>
      </c>
      <c r="U198" s="374" t="s">
        <v>232</v>
      </c>
      <c r="V198" s="374" t="s">
        <v>232</v>
      </c>
      <c r="W198" s="374" t="s">
        <v>232</v>
      </c>
      <c r="X198" s="374" t="s">
        <v>232</v>
      </c>
      <c r="Y198" s="374" t="s">
        <v>232</v>
      </c>
      <c r="Z198" s="374" t="s">
        <v>232</v>
      </c>
      <c r="AA198" s="374" t="s">
        <v>232</v>
      </c>
      <c r="AB198" s="374" t="s">
        <v>232</v>
      </c>
      <c r="AC198" s="374" t="s">
        <v>232</v>
      </c>
      <c r="AD198" s="374" t="s">
        <v>232</v>
      </c>
      <c r="AE198" s="374" t="s">
        <v>232</v>
      </c>
      <c r="AF198" s="374" t="s">
        <v>232</v>
      </c>
      <c r="AG198" s="374" t="s">
        <v>232</v>
      </c>
      <c r="AH198" s="374" t="s">
        <v>232</v>
      </c>
      <c r="AI198" s="103" t="s">
        <v>232</v>
      </c>
      <c r="AJ198" s="103"/>
      <c r="AK198" s="103" t="s">
        <v>232</v>
      </c>
      <c r="AL198" s="103" t="s">
        <v>232</v>
      </c>
      <c r="AM198" s="103" t="s">
        <v>232</v>
      </c>
      <c r="AN198" s="103" t="s">
        <v>232</v>
      </c>
      <c r="AO198" s="103" t="s">
        <v>232</v>
      </c>
      <c r="AP198" s="383"/>
      <c r="AQ198" s="383"/>
      <c r="AR198" s="383"/>
      <c r="AS198" s="383"/>
      <c r="AT198" s="383"/>
      <c r="AU198" s="103" t="s">
        <v>2353</v>
      </c>
      <c r="AV198" s="376" t="s">
        <v>3473</v>
      </c>
      <c r="AW198" s="377">
        <v>45001</v>
      </c>
      <c r="AX198" s="103"/>
      <c r="AY198" s="393"/>
      <c r="AZ198" s="393"/>
      <c r="BA198" s="393"/>
      <c r="BB198" s="393"/>
      <c r="BC198" s="103"/>
      <c r="BD198" s="103"/>
      <c r="BE198" s="103"/>
      <c r="BF198" s="103"/>
      <c r="BG198" s="103"/>
    </row>
    <row r="199" spans="1:59" ht="45" x14ac:dyDescent="0.25">
      <c r="A199" s="370" t="s">
        <v>834</v>
      </c>
      <c r="B199" s="370" t="s">
        <v>991</v>
      </c>
      <c r="C199" s="371" t="s">
        <v>231</v>
      </c>
      <c r="D199" s="371" t="s">
        <v>716</v>
      </c>
      <c r="E199" s="371" t="s">
        <v>719</v>
      </c>
      <c r="F199" s="372" t="s">
        <v>3905</v>
      </c>
      <c r="G199" s="372" t="s">
        <v>992</v>
      </c>
      <c r="H199" s="373">
        <v>44197</v>
      </c>
      <c r="I199" s="373">
        <v>2958465</v>
      </c>
      <c r="J199" s="374" t="s">
        <v>147</v>
      </c>
      <c r="K199" s="374" t="s">
        <v>3469</v>
      </c>
      <c r="L199" s="371" t="s">
        <v>3903</v>
      </c>
      <c r="M199" s="371" t="s">
        <v>3854</v>
      </c>
      <c r="N199" s="103" t="s">
        <v>23</v>
      </c>
      <c r="O199" s="103" t="s">
        <v>244</v>
      </c>
      <c r="P199" s="103" t="s">
        <v>3472</v>
      </c>
      <c r="Q199" s="103" t="s">
        <v>232</v>
      </c>
      <c r="R199" s="103" t="s">
        <v>232</v>
      </c>
      <c r="S199" s="103" t="s">
        <v>232</v>
      </c>
      <c r="T199" s="374" t="s">
        <v>232</v>
      </c>
      <c r="U199" s="374" t="s">
        <v>232</v>
      </c>
      <c r="V199" s="374" t="s">
        <v>232</v>
      </c>
      <c r="W199" s="374" t="s">
        <v>232</v>
      </c>
      <c r="X199" s="374" t="s">
        <v>232</v>
      </c>
      <c r="Y199" s="374" t="s">
        <v>232</v>
      </c>
      <c r="Z199" s="374" t="s">
        <v>232</v>
      </c>
      <c r="AA199" s="374" t="s">
        <v>232</v>
      </c>
      <c r="AB199" s="374" t="s">
        <v>232</v>
      </c>
      <c r="AC199" s="374" t="s">
        <v>232</v>
      </c>
      <c r="AD199" s="374" t="s">
        <v>232</v>
      </c>
      <c r="AE199" s="374" t="s">
        <v>232</v>
      </c>
      <c r="AF199" s="374" t="s">
        <v>232</v>
      </c>
      <c r="AG199" s="374" t="s">
        <v>232</v>
      </c>
      <c r="AH199" s="374" t="s">
        <v>232</v>
      </c>
      <c r="AI199" s="103" t="s">
        <v>232</v>
      </c>
      <c r="AJ199" s="103"/>
      <c r="AK199" s="103" t="s">
        <v>232</v>
      </c>
      <c r="AL199" s="103" t="s">
        <v>232</v>
      </c>
      <c r="AM199" s="103" t="s">
        <v>232</v>
      </c>
      <c r="AN199" s="103" t="s">
        <v>232</v>
      </c>
      <c r="AO199" s="103" t="s">
        <v>232</v>
      </c>
      <c r="AP199" s="383"/>
      <c r="AQ199" s="383"/>
      <c r="AR199" s="383"/>
      <c r="AS199" s="383"/>
      <c r="AT199" s="383"/>
      <c r="AU199" s="103" t="s">
        <v>2353</v>
      </c>
      <c r="AV199" s="376" t="s">
        <v>3473</v>
      </c>
      <c r="AW199" s="377">
        <v>45001</v>
      </c>
      <c r="AX199" s="103"/>
      <c r="AY199" s="393"/>
      <c r="AZ199" s="393"/>
      <c r="BA199" s="393"/>
      <c r="BB199" s="393"/>
      <c r="BC199" s="103"/>
      <c r="BD199" s="103"/>
      <c r="BE199" s="103"/>
      <c r="BF199" s="103"/>
      <c r="BG199" s="103"/>
    </row>
    <row r="200" spans="1:59" ht="30" x14ac:dyDescent="0.25">
      <c r="A200" s="370" t="s">
        <v>834</v>
      </c>
      <c r="B200" s="370" t="s">
        <v>991</v>
      </c>
      <c r="C200" s="371" t="s">
        <v>231</v>
      </c>
      <c r="D200" s="371" t="s">
        <v>716</v>
      </c>
      <c r="E200" s="371" t="s">
        <v>565</v>
      </c>
      <c r="F200" s="372" t="s">
        <v>3906</v>
      </c>
      <c r="G200" s="372" t="s">
        <v>992</v>
      </c>
      <c r="H200" s="373">
        <v>44197</v>
      </c>
      <c r="I200" s="373">
        <v>2958465</v>
      </c>
      <c r="J200" s="374" t="s">
        <v>147</v>
      </c>
      <c r="K200" s="374" t="s">
        <v>3469</v>
      </c>
      <c r="L200" s="371" t="s">
        <v>3903</v>
      </c>
      <c r="M200" s="371" t="s">
        <v>3852</v>
      </c>
      <c r="N200" s="103" t="s">
        <v>23</v>
      </c>
      <c r="O200" s="103" t="s">
        <v>244</v>
      </c>
      <c r="P200" s="103" t="s">
        <v>3472</v>
      </c>
      <c r="Q200" s="103" t="s">
        <v>232</v>
      </c>
      <c r="R200" s="103" t="s">
        <v>232</v>
      </c>
      <c r="S200" s="103" t="s">
        <v>232</v>
      </c>
      <c r="T200" s="374" t="s">
        <v>232</v>
      </c>
      <c r="U200" s="374" t="s">
        <v>232</v>
      </c>
      <c r="V200" s="374" t="s">
        <v>232</v>
      </c>
      <c r="W200" s="374" t="s">
        <v>232</v>
      </c>
      <c r="X200" s="374" t="s">
        <v>232</v>
      </c>
      <c r="Y200" s="374" t="s">
        <v>232</v>
      </c>
      <c r="Z200" s="374" t="s">
        <v>232</v>
      </c>
      <c r="AA200" s="374" t="s">
        <v>232</v>
      </c>
      <c r="AB200" s="374" t="s">
        <v>232</v>
      </c>
      <c r="AC200" s="374" t="s">
        <v>232</v>
      </c>
      <c r="AD200" s="374" t="s">
        <v>232</v>
      </c>
      <c r="AE200" s="374" t="s">
        <v>232</v>
      </c>
      <c r="AF200" s="374" t="s">
        <v>232</v>
      </c>
      <c r="AG200" s="374" t="s">
        <v>232</v>
      </c>
      <c r="AH200" s="374" t="s">
        <v>232</v>
      </c>
      <c r="AI200" s="103" t="s">
        <v>232</v>
      </c>
      <c r="AJ200" s="103"/>
      <c r="AK200" s="103" t="s">
        <v>232</v>
      </c>
      <c r="AL200" s="103" t="s">
        <v>232</v>
      </c>
      <c r="AM200" s="103" t="s">
        <v>232</v>
      </c>
      <c r="AN200" s="103" t="s">
        <v>232</v>
      </c>
      <c r="AO200" s="103" t="s">
        <v>232</v>
      </c>
      <c r="AP200" s="383"/>
      <c r="AQ200" s="383"/>
      <c r="AR200" s="383"/>
      <c r="AS200" s="383"/>
      <c r="AT200" s="383"/>
      <c r="AU200" s="103" t="s">
        <v>2353</v>
      </c>
      <c r="AV200" s="376" t="s">
        <v>3473</v>
      </c>
      <c r="AW200" s="377">
        <v>45001</v>
      </c>
      <c r="AX200" s="103"/>
      <c r="AY200" s="393"/>
      <c r="AZ200" s="393"/>
      <c r="BA200" s="393"/>
      <c r="BB200" s="393"/>
      <c r="BC200" s="103"/>
      <c r="BD200" s="103"/>
      <c r="BE200" s="103"/>
      <c r="BF200" s="103"/>
      <c r="BG200" s="103"/>
    </row>
    <row r="201" spans="1:59" ht="45" x14ac:dyDescent="0.25">
      <c r="A201" s="370" t="s">
        <v>834</v>
      </c>
      <c r="B201" s="370" t="s">
        <v>991</v>
      </c>
      <c r="C201" s="371" t="s">
        <v>231</v>
      </c>
      <c r="D201" s="371" t="s">
        <v>716</v>
      </c>
      <c r="E201" s="371" t="s">
        <v>362</v>
      </c>
      <c r="F201" s="372" t="s">
        <v>3907</v>
      </c>
      <c r="G201" s="372" t="s">
        <v>992</v>
      </c>
      <c r="H201" s="373">
        <v>44197</v>
      </c>
      <c r="I201" s="373">
        <v>2958465</v>
      </c>
      <c r="J201" s="374" t="s">
        <v>147</v>
      </c>
      <c r="K201" s="374" t="s">
        <v>3469</v>
      </c>
      <c r="L201" s="371" t="s">
        <v>3903</v>
      </c>
      <c r="M201" s="371" t="s">
        <v>3856</v>
      </c>
      <c r="N201" s="103" t="s">
        <v>23</v>
      </c>
      <c r="O201" s="103" t="s">
        <v>244</v>
      </c>
      <c r="P201" s="103" t="s">
        <v>3472</v>
      </c>
      <c r="Q201" s="103" t="s">
        <v>232</v>
      </c>
      <c r="R201" s="103" t="s">
        <v>232</v>
      </c>
      <c r="S201" s="103" t="s">
        <v>232</v>
      </c>
      <c r="T201" s="374" t="s">
        <v>232</v>
      </c>
      <c r="U201" s="374" t="s">
        <v>232</v>
      </c>
      <c r="V201" s="374" t="s">
        <v>232</v>
      </c>
      <c r="W201" s="374" t="s">
        <v>232</v>
      </c>
      <c r="X201" s="374" t="s">
        <v>232</v>
      </c>
      <c r="Y201" s="374" t="s">
        <v>232</v>
      </c>
      <c r="Z201" s="374" t="s">
        <v>232</v>
      </c>
      <c r="AA201" s="374" t="s">
        <v>232</v>
      </c>
      <c r="AB201" s="374" t="s">
        <v>232</v>
      </c>
      <c r="AC201" s="374" t="s">
        <v>232</v>
      </c>
      <c r="AD201" s="374" t="s">
        <v>232</v>
      </c>
      <c r="AE201" s="374" t="s">
        <v>232</v>
      </c>
      <c r="AF201" s="374" t="s">
        <v>232</v>
      </c>
      <c r="AG201" s="374" t="s">
        <v>232</v>
      </c>
      <c r="AH201" s="374" t="s">
        <v>232</v>
      </c>
      <c r="AI201" s="103" t="s">
        <v>232</v>
      </c>
      <c r="AJ201" s="103"/>
      <c r="AK201" s="103" t="s">
        <v>232</v>
      </c>
      <c r="AL201" s="103" t="s">
        <v>232</v>
      </c>
      <c r="AM201" s="103" t="s">
        <v>232</v>
      </c>
      <c r="AN201" s="103" t="s">
        <v>232</v>
      </c>
      <c r="AO201" s="103" t="s">
        <v>232</v>
      </c>
      <c r="AP201" s="383"/>
      <c r="AQ201" s="383"/>
      <c r="AR201" s="383"/>
      <c r="AS201" s="383"/>
      <c r="AT201" s="383"/>
      <c r="AU201" s="103" t="s">
        <v>2353</v>
      </c>
      <c r="AV201" s="376" t="s">
        <v>3473</v>
      </c>
      <c r="AW201" s="377">
        <v>45001</v>
      </c>
      <c r="AX201" s="103"/>
      <c r="AY201" s="393"/>
      <c r="AZ201" s="393"/>
      <c r="BA201" s="393"/>
      <c r="BB201" s="393"/>
      <c r="BC201" s="103"/>
      <c r="BD201" s="103"/>
      <c r="BE201" s="103"/>
      <c r="BF201" s="103"/>
      <c r="BG201" s="103"/>
    </row>
    <row r="202" spans="1:59" ht="45" x14ac:dyDescent="0.25">
      <c r="A202" s="370" t="s">
        <v>834</v>
      </c>
      <c r="B202" s="370" t="s">
        <v>991</v>
      </c>
      <c r="C202" s="371" t="s">
        <v>231</v>
      </c>
      <c r="D202" s="371" t="s">
        <v>716</v>
      </c>
      <c r="E202" s="371" t="s">
        <v>722</v>
      </c>
      <c r="F202" s="372" t="s">
        <v>3908</v>
      </c>
      <c r="G202" s="372" t="s">
        <v>992</v>
      </c>
      <c r="H202" s="373">
        <v>44197</v>
      </c>
      <c r="I202" s="373">
        <v>2958465</v>
      </c>
      <c r="J202" s="374" t="s">
        <v>147</v>
      </c>
      <c r="K202" s="374" t="s">
        <v>3469</v>
      </c>
      <c r="L202" s="371" t="s">
        <v>3903</v>
      </c>
      <c r="M202" s="371" t="s">
        <v>3858</v>
      </c>
      <c r="N202" s="103" t="s">
        <v>23</v>
      </c>
      <c r="O202" s="103" t="s">
        <v>244</v>
      </c>
      <c r="P202" s="103" t="s">
        <v>3472</v>
      </c>
      <c r="Q202" s="103" t="s">
        <v>232</v>
      </c>
      <c r="R202" s="103" t="s">
        <v>232</v>
      </c>
      <c r="S202" s="103" t="s">
        <v>232</v>
      </c>
      <c r="T202" s="374" t="s">
        <v>232</v>
      </c>
      <c r="U202" s="374" t="s">
        <v>232</v>
      </c>
      <c r="V202" s="374" t="s">
        <v>232</v>
      </c>
      <c r="W202" s="374" t="s">
        <v>232</v>
      </c>
      <c r="X202" s="374" t="s">
        <v>232</v>
      </c>
      <c r="Y202" s="374" t="s">
        <v>232</v>
      </c>
      <c r="Z202" s="374" t="s">
        <v>232</v>
      </c>
      <c r="AA202" s="374" t="s">
        <v>232</v>
      </c>
      <c r="AB202" s="374" t="s">
        <v>232</v>
      </c>
      <c r="AC202" s="374" t="s">
        <v>232</v>
      </c>
      <c r="AD202" s="374" t="s">
        <v>232</v>
      </c>
      <c r="AE202" s="374" t="s">
        <v>232</v>
      </c>
      <c r="AF202" s="374" t="s">
        <v>232</v>
      </c>
      <c r="AG202" s="374" t="s">
        <v>232</v>
      </c>
      <c r="AH202" s="374" t="s">
        <v>232</v>
      </c>
      <c r="AI202" s="103" t="s">
        <v>232</v>
      </c>
      <c r="AJ202" s="103"/>
      <c r="AK202" s="103" t="s">
        <v>232</v>
      </c>
      <c r="AL202" s="103" t="s">
        <v>232</v>
      </c>
      <c r="AM202" s="103" t="s">
        <v>232</v>
      </c>
      <c r="AN202" s="103" t="s">
        <v>232</v>
      </c>
      <c r="AO202" s="103" t="s">
        <v>232</v>
      </c>
      <c r="AP202" s="383"/>
      <c r="AQ202" s="383"/>
      <c r="AR202" s="383"/>
      <c r="AS202" s="383"/>
      <c r="AT202" s="383"/>
      <c r="AU202" s="103" t="s">
        <v>2353</v>
      </c>
      <c r="AV202" s="376" t="s">
        <v>3473</v>
      </c>
      <c r="AW202" s="377">
        <v>45001</v>
      </c>
      <c r="AX202" s="103"/>
      <c r="AY202" s="393"/>
      <c r="AZ202" s="393"/>
      <c r="BA202" s="393"/>
      <c r="BB202" s="393"/>
      <c r="BC202" s="103"/>
      <c r="BD202" s="103"/>
      <c r="BE202" s="103"/>
      <c r="BF202" s="103"/>
      <c r="BG202" s="103"/>
    </row>
    <row r="203" spans="1:59" ht="30" x14ac:dyDescent="0.25">
      <c r="A203" s="370" t="s">
        <v>834</v>
      </c>
      <c r="B203" s="370" t="s">
        <v>991</v>
      </c>
      <c r="C203" s="405" t="s">
        <v>231</v>
      </c>
      <c r="D203" s="405" t="s">
        <v>23</v>
      </c>
      <c r="E203" s="371" t="s">
        <v>23</v>
      </c>
      <c r="F203" s="372" t="s">
        <v>3909</v>
      </c>
      <c r="G203" s="372" t="s">
        <v>992</v>
      </c>
      <c r="H203" s="373">
        <v>44197</v>
      </c>
      <c r="I203" s="373">
        <v>2958465</v>
      </c>
      <c r="J203" s="374" t="s">
        <v>147</v>
      </c>
      <c r="K203" s="374" t="s">
        <v>3505</v>
      </c>
      <c r="L203" s="371" t="s">
        <v>3900</v>
      </c>
      <c r="M203" s="371" t="s">
        <v>3860</v>
      </c>
      <c r="N203" s="103" t="s">
        <v>23</v>
      </c>
      <c r="O203" s="103" t="s">
        <v>244</v>
      </c>
      <c r="P203" s="103" t="s">
        <v>243</v>
      </c>
      <c r="Q203" s="103" t="s">
        <v>232</v>
      </c>
      <c r="R203" s="103" t="s">
        <v>232</v>
      </c>
      <c r="S203" s="103" t="s">
        <v>232</v>
      </c>
      <c r="T203" s="103" t="s">
        <v>232</v>
      </c>
      <c r="U203" s="103" t="s">
        <v>232</v>
      </c>
      <c r="V203" s="103" t="s">
        <v>232</v>
      </c>
      <c r="W203" s="103" t="s">
        <v>232</v>
      </c>
      <c r="X203" s="103" t="s">
        <v>232</v>
      </c>
      <c r="Y203" s="103" t="s">
        <v>232</v>
      </c>
      <c r="Z203" s="103" t="s">
        <v>232</v>
      </c>
      <c r="AA203" s="103" t="s">
        <v>232</v>
      </c>
      <c r="AB203" s="103" t="s">
        <v>232</v>
      </c>
      <c r="AC203" s="103" t="s">
        <v>232</v>
      </c>
      <c r="AD203" s="103" t="s">
        <v>232</v>
      </c>
      <c r="AE203" s="103" t="s">
        <v>232</v>
      </c>
      <c r="AF203" s="103" t="s">
        <v>232</v>
      </c>
      <c r="AG203" s="103" t="s">
        <v>232</v>
      </c>
      <c r="AH203" s="103" t="s">
        <v>232</v>
      </c>
      <c r="AI203" s="103" t="s">
        <v>232</v>
      </c>
      <c r="AJ203" s="103" t="s">
        <v>232</v>
      </c>
      <c r="AK203" s="103"/>
      <c r="AL203" s="103" t="s">
        <v>232</v>
      </c>
      <c r="AM203" s="103" t="s">
        <v>232</v>
      </c>
      <c r="AN203" s="103" t="s">
        <v>232</v>
      </c>
      <c r="AO203" s="103" t="s">
        <v>232</v>
      </c>
      <c r="AP203" s="383"/>
      <c r="AQ203" s="383"/>
      <c r="AR203" s="383"/>
      <c r="AS203" s="383"/>
      <c r="AT203" s="383"/>
      <c r="AU203" s="103" t="s">
        <v>2353</v>
      </c>
      <c r="AV203" s="376" t="s">
        <v>3473</v>
      </c>
      <c r="AW203" s="377">
        <v>45001</v>
      </c>
      <c r="AX203" s="103"/>
      <c r="AY203" s="393"/>
      <c r="AZ203" s="393"/>
      <c r="BA203" s="393"/>
      <c r="BB203" s="393"/>
      <c r="BC203" s="103"/>
      <c r="BD203" s="103"/>
      <c r="BE203" s="103"/>
      <c r="BF203" s="103"/>
      <c r="BG203" s="103"/>
    </row>
    <row r="204" spans="1:59" ht="30" x14ac:dyDescent="0.25">
      <c r="A204" s="401" t="s">
        <v>1023</v>
      </c>
      <c r="B204" s="406" t="s">
        <v>1024</v>
      </c>
      <c r="C204" s="399" t="s">
        <v>231</v>
      </c>
      <c r="D204" s="399" t="s">
        <v>23</v>
      </c>
      <c r="E204" s="370" t="s">
        <v>23</v>
      </c>
      <c r="F204" s="372" t="s">
        <v>3910</v>
      </c>
      <c r="G204" s="372" t="s">
        <v>1026</v>
      </c>
      <c r="H204" s="373">
        <v>44197</v>
      </c>
      <c r="I204" s="373">
        <v>2958465</v>
      </c>
      <c r="J204" s="374" t="s">
        <v>147</v>
      </c>
      <c r="K204" s="374" t="s">
        <v>3693</v>
      </c>
      <c r="L204" s="371" t="s">
        <v>3694</v>
      </c>
      <c r="M204" s="371" t="s">
        <v>3911</v>
      </c>
      <c r="N204" s="103" t="s">
        <v>23</v>
      </c>
      <c r="O204" s="103" t="s">
        <v>244</v>
      </c>
      <c r="P204" s="103" t="s">
        <v>3472</v>
      </c>
      <c r="Q204" s="103" t="s">
        <v>232</v>
      </c>
      <c r="R204" s="103" t="s">
        <v>232</v>
      </c>
      <c r="S204" s="103" t="s">
        <v>232</v>
      </c>
      <c r="T204" s="374" t="s">
        <v>232</v>
      </c>
      <c r="U204" s="374" t="s">
        <v>232</v>
      </c>
      <c r="V204" s="374" t="s">
        <v>232</v>
      </c>
      <c r="W204" s="374" t="s">
        <v>232</v>
      </c>
      <c r="X204" s="374" t="s">
        <v>232</v>
      </c>
      <c r="Y204" s="374" t="s">
        <v>232</v>
      </c>
      <c r="Z204" s="374" t="s">
        <v>232</v>
      </c>
      <c r="AA204" s="374" t="s">
        <v>232</v>
      </c>
      <c r="AB204" s="374" t="s">
        <v>232</v>
      </c>
      <c r="AC204" s="374" t="s">
        <v>232</v>
      </c>
      <c r="AD204" s="374" t="s">
        <v>232</v>
      </c>
      <c r="AE204" s="374" t="s">
        <v>232</v>
      </c>
      <c r="AF204" s="374" t="s">
        <v>232</v>
      </c>
      <c r="AG204" s="374" t="s">
        <v>232</v>
      </c>
      <c r="AH204" s="374" t="s">
        <v>232</v>
      </c>
      <c r="AI204" s="103" t="s">
        <v>232</v>
      </c>
      <c r="AJ204" s="103"/>
      <c r="AK204" s="103" t="s">
        <v>232</v>
      </c>
      <c r="AL204" s="103" t="s">
        <v>232</v>
      </c>
      <c r="AM204" s="103" t="s">
        <v>232</v>
      </c>
      <c r="AN204" s="103" t="s">
        <v>232</v>
      </c>
      <c r="AO204" s="103" t="s">
        <v>232</v>
      </c>
      <c r="AP204" s="103"/>
      <c r="AQ204" s="103"/>
      <c r="AR204" s="103"/>
      <c r="AS204" s="103"/>
      <c r="AT204" s="103"/>
      <c r="AU204" s="103" t="s">
        <v>2353</v>
      </c>
      <c r="AV204" s="376" t="s">
        <v>3473</v>
      </c>
      <c r="AW204" s="377">
        <v>45001</v>
      </c>
      <c r="AX204" s="384"/>
      <c r="AY204" s="384"/>
      <c r="AZ204" s="384"/>
      <c r="BA204" s="384"/>
      <c r="BB204" s="384"/>
      <c r="BC204" s="103"/>
      <c r="BD204" s="103"/>
      <c r="BE204" s="103"/>
      <c r="BF204" s="103"/>
      <c r="BG204" s="103"/>
    </row>
    <row r="205" spans="1:59" ht="45" x14ac:dyDescent="0.25">
      <c r="A205" s="370" t="s">
        <v>834</v>
      </c>
      <c r="B205" s="370" t="s">
        <v>1024</v>
      </c>
      <c r="C205" s="371" t="s">
        <v>231</v>
      </c>
      <c r="D205" s="371" t="s">
        <v>1025</v>
      </c>
      <c r="E205" s="371" t="s">
        <v>1029</v>
      </c>
      <c r="F205" s="372" t="s">
        <v>3912</v>
      </c>
      <c r="G205" s="372" t="s">
        <v>1026</v>
      </c>
      <c r="H205" s="373">
        <v>44197</v>
      </c>
      <c r="I205" s="373">
        <v>2958465</v>
      </c>
      <c r="J205" s="374" t="s">
        <v>147</v>
      </c>
      <c r="K205" s="374" t="s">
        <v>3469</v>
      </c>
      <c r="L205" s="371" t="s">
        <v>3913</v>
      </c>
      <c r="M205" s="371" t="s">
        <v>3914</v>
      </c>
      <c r="N205" s="103" t="s">
        <v>23</v>
      </c>
      <c r="O205" s="103" t="s">
        <v>244</v>
      </c>
      <c r="P205" s="103" t="s">
        <v>3472</v>
      </c>
      <c r="Q205" s="103" t="s">
        <v>232</v>
      </c>
      <c r="R205" s="103" t="s">
        <v>232</v>
      </c>
      <c r="S205" s="103" t="s">
        <v>232</v>
      </c>
      <c r="T205" s="374" t="s">
        <v>232</v>
      </c>
      <c r="U205" s="374" t="s">
        <v>232</v>
      </c>
      <c r="V205" s="374" t="s">
        <v>232</v>
      </c>
      <c r="W205" s="374" t="s">
        <v>232</v>
      </c>
      <c r="X205" s="374" t="s">
        <v>232</v>
      </c>
      <c r="Y205" s="374" t="s">
        <v>232</v>
      </c>
      <c r="Z205" s="374" t="s">
        <v>232</v>
      </c>
      <c r="AA205" s="374" t="s">
        <v>232</v>
      </c>
      <c r="AB205" s="374" t="s">
        <v>232</v>
      </c>
      <c r="AC205" s="374" t="s">
        <v>232</v>
      </c>
      <c r="AD205" s="374" t="s">
        <v>232</v>
      </c>
      <c r="AE205" s="374" t="s">
        <v>232</v>
      </c>
      <c r="AF205" s="374" t="s">
        <v>232</v>
      </c>
      <c r="AG205" s="374" t="s">
        <v>232</v>
      </c>
      <c r="AH205" s="374" t="s">
        <v>232</v>
      </c>
      <c r="AI205" s="103" t="s">
        <v>232</v>
      </c>
      <c r="AJ205" s="103"/>
      <c r="AK205" s="103" t="s">
        <v>232</v>
      </c>
      <c r="AL205" s="103" t="s">
        <v>232</v>
      </c>
      <c r="AM205" s="103" t="s">
        <v>232</v>
      </c>
      <c r="AN205" s="103" t="s">
        <v>232</v>
      </c>
      <c r="AO205" s="103" t="s">
        <v>232</v>
      </c>
      <c r="AP205" s="383"/>
      <c r="AQ205" s="383"/>
      <c r="AR205" s="383"/>
      <c r="AS205" s="383"/>
      <c r="AT205" s="383"/>
      <c r="AU205" s="103" t="s">
        <v>2353</v>
      </c>
      <c r="AV205" s="376" t="s">
        <v>3473</v>
      </c>
      <c r="AW205" s="377">
        <v>45001</v>
      </c>
      <c r="AX205" s="384"/>
      <c r="AY205" s="384"/>
      <c r="AZ205" s="384"/>
      <c r="BA205" s="384"/>
      <c r="BB205" s="384"/>
      <c r="BC205" s="103"/>
      <c r="BD205" s="103"/>
      <c r="BE205" s="103"/>
      <c r="BF205" s="103"/>
      <c r="BG205" s="103"/>
    </row>
    <row r="206" spans="1:59" ht="30" x14ac:dyDescent="0.25">
      <c r="A206" s="370" t="s">
        <v>834</v>
      </c>
      <c r="B206" s="370" t="s">
        <v>1024</v>
      </c>
      <c r="C206" s="371" t="s">
        <v>231</v>
      </c>
      <c r="D206" s="371" t="s">
        <v>1025</v>
      </c>
      <c r="E206" s="371" t="s">
        <v>1031</v>
      </c>
      <c r="F206" s="372" t="s">
        <v>3915</v>
      </c>
      <c r="G206" s="372" t="s">
        <v>1026</v>
      </c>
      <c r="H206" s="373">
        <v>44197</v>
      </c>
      <c r="I206" s="373">
        <v>2958465</v>
      </c>
      <c r="J206" s="374" t="s">
        <v>147</v>
      </c>
      <c r="K206" s="374" t="s">
        <v>3469</v>
      </c>
      <c r="L206" s="371" t="s">
        <v>3913</v>
      </c>
      <c r="M206" s="371" t="s">
        <v>3916</v>
      </c>
      <c r="N206" s="103" t="s">
        <v>23</v>
      </c>
      <c r="O206" s="103" t="s">
        <v>244</v>
      </c>
      <c r="P206" s="103" t="s">
        <v>3472</v>
      </c>
      <c r="Q206" s="103" t="s">
        <v>232</v>
      </c>
      <c r="R206" s="103" t="s">
        <v>232</v>
      </c>
      <c r="S206" s="103" t="s">
        <v>232</v>
      </c>
      <c r="T206" s="374" t="s">
        <v>232</v>
      </c>
      <c r="U206" s="374" t="s">
        <v>232</v>
      </c>
      <c r="V206" s="374" t="s">
        <v>232</v>
      </c>
      <c r="W206" s="374" t="s">
        <v>232</v>
      </c>
      <c r="X206" s="374" t="s">
        <v>232</v>
      </c>
      <c r="Y206" s="374" t="s">
        <v>232</v>
      </c>
      <c r="Z206" s="374" t="s">
        <v>232</v>
      </c>
      <c r="AA206" s="374" t="s">
        <v>232</v>
      </c>
      <c r="AB206" s="374" t="s">
        <v>232</v>
      </c>
      <c r="AC206" s="374" t="s">
        <v>232</v>
      </c>
      <c r="AD206" s="374" t="s">
        <v>232</v>
      </c>
      <c r="AE206" s="374" t="s">
        <v>232</v>
      </c>
      <c r="AF206" s="374" t="s">
        <v>232</v>
      </c>
      <c r="AG206" s="374" t="s">
        <v>232</v>
      </c>
      <c r="AH206" s="374" t="s">
        <v>232</v>
      </c>
      <c r="AI206" s="103" t="s">
        <v>232</v>
      </c>
      <c r="AJ206" s="103"/>
      <c r="AK206" s="103" t="s">
        <v>232</v>
      </c>
      <c r="AL206" s="103" t="s">
        <v>232</v>
      </c>
      <c r="AM206" s="103" t="s">
        <v>232</v>
      </c>
      <c r="AN206" s="103" t="s">
        <v>232</v>
      </c>
      <c r="AO206" s="103" t="s">
        <v>232</v>
      </c>
      <c r="AP206" s="383"/>
      <c r="AQ206" s="383"/>
      <c r="AR206" s="383"/>
      <c r="AS206" s="383"/>
      <c r="AT206" s="383"/>
      <c r="AU206" s="103" t="s">
        <v>2353</v>
      </c>
      <c r="AV206" s="376" t="s">
        <v>3473</v>
      </c>
      <c r="AW206" s="377">
        <v>45001</v>
      </c>
      <c r="AX206" s="384"/>
      <c r="AY206" s="384"/>
      <c r="AZ206" s="384"/>
      <c r="BA206" s="384"/>
      <c r="BB206" s="384"/>
      <c r="BC206" s="103"/>
      <c r="BD206" s="103"/>
      <c r="BE206" s="103"/>
      <c r="BF206" s="103"/>
      <c r="BG206" s="103"/>
    </row>
    <row r="207" spans="1:59" ht="45" x14ac:dyDescent="0.25">
      <c r="A207" s="370" t="s">
        <v>834</v>
      </c>
      <c r="B207" s="370" t="s">
        <v>1024</v>
      </c>
      <c r="C207" s="371" t="s">
        <v>231</v>
      </c>
      <c r="D207" s="371" t="s">
        <v>1025</v>
      </c>
      <c r="E207" s="371" t="s">
        <v>1033</v>
      </c>
      <c r="F207" s="372" t="s">
        <v>3917</v>
      </c>
      <c r="G207" s="372" t="s">
        <v>1026</v>
      </c>
      <c r="H207" s="373">
        <v>44197</v>
      </c>
      <c r="I207" s="373">
        <v>2958465</v>
      </c>
      <c r="J207" s="374" t="s">
        <v>147</v>
      </c>
      <c r="K207" s="374" t="s">
        <v>3469</v>
      </c>
      <c r="L207" s="371" t="s">
        <v>3913</v>
      </c>
      <c r="M207" s="371" t="s">
        <v>3918</v>
      </c>
      <c r="N207" s="103" t="s">
        <v>23</v>
      </c>
      <c r="O207" s="103" t="s">
        <v>244</v>
      </c>
      <c r="P207" s="103" t="s">
        <v>3472</v>
      </c>
      <c r="Q207" s="103" t="s">
        <v>232</v>
      </c>
      <c r="R207" s="103" t="s">
        <v>232</v>
      </c>
      <c r="S207" s="103" t="s">
        <v>232</v>
      </c>
      <c r="T207" s="374" t="s">
        <v>232</v>
      </c>
      <c r="U207" s="374" t="s">
        <v>232</v>
      </c>
      <c r="V207" s="374" t="s">
        <v>232</v>
      </c>
      <c r="W207" s="374" t="s">
        <v>232</v>
      </c>
      <c r="X207" s="374" t="s">
        <v>232</v>
      </c>
      <c r="Y207" s="374" t="s">
        <v>232</v>
      </c>
      <c r="Z207" s="374" t="s">
        <v>232</v>
      </c>
      <c r="AA207" s="374" t="s">
        <v>232</v>
      </c>
      <c r="AB207" s="374" t="s">
        <v>232</v>
      </c>
      <c r="AC207" s="374" t="s">
        <v>232</v>
      </c>
      <c r="AD207" s="374" t="s">
        <v>232</v>
      </c>
      <c r="AE207" s="374" t="s">
        <v>232</v>
      </c>
      <c r="AF207" s="374" t="s">
        <v>232</v>
      </c>
      <c r="AG207" s="374" t="s">
        <v>232</v>
      </c>
      <c r="AH207" s="374" t="s">
        <v>232</v>
      </c>
      <c r="AI207" s="103" t="s">
        <v>232</v>
      </c>
      <c r="AJ207" s="103"/>
      <c r="AK207" s="103" t="s">
        <v>232</v>
      </c>
      <c r="AL207" s="103" t="s">
        <v>232</v>
      </c>
      <c r="AM207" s="103" t="s">
        <v>232</v>
      </c>
      <c r="AN207" s="103" t="s">
        <v>232</v>
      </c>
      <c r="AO207" s="103" t="s">
        <v>232</v>
      </c>
      <c r="AP207" s="383"/>
      <c r="AQ207" s="383"/>
      <c r="AR207" s="383"/>
      <c r="AS207" s="383"/>
      <c r="AT207" s="383"/>
      <c r="AU207" s="103" t="s">
        <v>2353</v>
      </c>
      <c r="AV207" s="376" t="s">
        <v>3473</v>
      </c>
      <c r="AW207" s="377">
        <v>45001</v>
      </c>
      <c r="AX207" s="384"/>
      <c r="AY207" s="384"/>
      <c r="AZ207" s="384"/>
      <c r="BA207" s="384"/>
      <c r="BB207" s="384"/>
      <c r="BC207" s="103"/>
      <c r="BD207" s="103"/>
      <c r="BE207" s="103"/>
      <c r="BF207" s="103"/>
      <c r="BG207" s="103"/>
    </row>
    <row r="208" spans="1:59" ht="30" x14ac:dyDescent="0.25">
      <c r="A208" s="370" t="s">
        <v>834</v>
      </c>
      <c r="B208" s="370" t="s">
        <v>1024</v>
      </c>
      <c r="C208" s="371" t="s">
        <v>231</v>
      </c>
      <c r="D208" s="371" t="s">
        <v>1025</v>
      </c>
      <c r="E208" s="371" t="s">
        <v>1035</v>
      </c>
      <c r="F208" s="372" t="s">
        <v>3919</v>
      </c>
      <c r="G208" s="372" t="s">
        <v>1026</v>
      </c>
      <c r="H208" s="373">
        <v>44197</v>
      </c>
      <c r="I208" s="373">
        <v>2958465</v>
      </c>
      <c r="J208" s="374" t="s">
        <v>147</v>
      </c>
      <c r="K208" s="374" t="s">
        <v>3469</v>
      </c>
      <c r="L208" s="371" t="s">
        <v>3913</v>
      </c>
      <c r="M208" s="371" t="s">
        <v>3920</v>
      </c>
      <c r="N208" s="103" t="s">
        <v>23</v>
      </c>
      <c r="O208" s="103" t="s">
        <v>244</v>
      </c>
      <c r="P208" s="103" t="s">
        <v>3472</v>
      </c>
      <c r="Q208" s="103" t="s">
        <v>232</v>
      </c>
      <c r="R208" s="103" t="s">
        <v>232</v>
      </c>
      <c r="S208" s="103" t="s">
        <v>232</v>
      </c>
      <c r="T208" s="374" t="s">
        <v>232</v>
      </c>
      <c r="U208" s="374" t="s">
        <v>232</v>
      </c>
      <c r="V208" s="374" t="s">
        <v>232</v>
      </c>
      <c r="W208" s="374" t="s">
        <v>232</v>
      </c>
      <c r="X208" s="374" t="s">
        <v>232</v>
      </c>
      <c r="Y208" s="374" t="s">
        <v>232</v>
      </c>
      <c r="Z208" s="374" t="s">
        <v>232</v>
      </c>
      <c r="AA208" s="374" t="s">
        <v>232</v>
      </c>
      <c r="AB208" s="374" t="s">
        <v>232</v>
      </c>
      <c r="AC208" s="374" t="s">
        <v>232</v>
      </c>
      <c r="AD208" s="374" t="s">
        <v>232</v>
      </c>
      <c r="AE208" s="374" t="s">
        <v>232</v>
      </c>
      <c r="AF208" s="374" t="s">
        <v>232</v>
      </c>
      <c r="AG208" s="374" t="s">
        <v>232</v>
      </c>
      <c r="AH208" s="374" t="s">
        <v>232</v>
      </c>
      <c r="AI208" s="103" t="s">
        <v>232</v>
      </c>
      <c r="AJ208" s="103"/>
      <c r="AK208" s="103" t="s">
        <v>232</v>
      </c>
      <c r="AL208" s="103" t="s">
        <v>232</v>
      </c>
      <c r="AM208" s="103" t="s">
        <v>232</v>
      </c>
      <c r="AN208" s="103" t="s">
        <v>232</v>
      </c>
      <c r="AO208" s="103" t="s">
        <v>232</v>
      </c>
      <c r="AP208" s="383"/>
      <c r="AQ208" s="383"/>
      <c r="AR208" s="383"/>
      <c r="AS208" s="383"/>
      <c r="AT208" s="383"/>
      <c r="AU208" s="103" t="s">
        <v>2353</v>
      </c>
      <c r="AV208" s="376" t="s">
        <v>3473</v>
      </c>
      <c r="AW208" s="377">
        <v>45001</v>
      </c>
      <c r="AX208" s="384"/>
      <c r="AY208" s="384"/>
      <c r="AZ208" s="384"/>
      <c r="BA208" s="384"/>
      <c r="BB208" s="384"/>
      <c r="BC208" s="103"/>
      <c r="BD208" s="103"/>
      <c r="BE208" s="103"/>
      <c r="BF208" s="103"/>
      <c r="BG208" s="103"/>
    </row>
    <row r="209" spans="1:59" ht="45" x14ac:dyDescent="0.25">
      <c r="A209" s="370" t="s">
        <v>834</v>
      </c>
      <c r="B209" s="370" t="s">
        <v>1024</v>
      </c>
      <c r="C209" s="370" t="s">
        <v>231</v>
      </c>
      <c r="D209" s="370" t="s">
        <v>23</v>
      </c>
      <c r="E209" s="370" t="s">
        <v>23</v>
      </c>
      <c r="F209" s="372" t="s">
        <v>3921</v>
      </c>
      <c r="G209" s="372" t="s">
        <v>1026</v>
      </c>
      <c r="H209" s="373">
        <v>44197</v>
      </c>
      <c r="I209" s="373">
        <v>2958465</v>
      </c>
      <c r="J209" s="374" t="s">
        <v>147</v>
      </c>
      <c r="K209" s="374" t="s">
        <v>3505</v>
      </c>
      <c r="L209" s="371" t="s">
        <v>3913</v>
      </c>
      <c r="M209" s="371" t="s">
        <v>3556</v>
      </c>
      <c r="N209" s="103" t="s">
        <v>23</v>
      </c>
      <c r="O209" s="103" t="s">
        <v>244</v>
      </c>
      <c r="P209" s="103" t="s">
        <v>3557</v>
      </c>
      <c r="Q209" s="103" t="s">
        <v>232</v>
      </c>
      <c r="R209" s="103" t="s">
        <v>232</v>
      </c>
      <c r="S209" s="103" t="s">
        <v>232</v>
      </c>
      <c r="T209" s="374" t="s">
        <v>232</v>
      </c>
      <c r="U209" s="374" t="s">
        <v>232</v>
      </c>
      <c r="V209" s="374" t="s">
        <v>232</v>
      </c>
      <c r="W209" s="374" t="s">
        <v>232</v>
      </c>
      <c r="X209" s="374" t="s">
        <v>232</v>
      </c>
      <c r="Y209" s="374" t="s">
        <v>232</v>
      </c>
      <c r="Z209" s="374" t="s">
        <v>232</v>
      </c>
      <c r="AA209" s="374" t="s">
        <v>232</v>
      </c>
      <c r="AB209" s="374" t="s">
        <v>232</v>
      </c>
      <c r="AC209" s="374" t="s">
        <v>232</v>
      </c>
      <c r="AD209" s="374" t="s">
        <v>232</v>
      </c>
      <c r="AE209" s="374" t="s">
        <v>232</v>
      </c>
      <c r="AF209" s="374" t="s">
        <v>232</v>
      </c>
      <c r="AG209" s="374" t="s">
        <v>232</v>
      </c>
      <c r="AH209" s="374" t="s">
        <v>232</v>
      </c>
      <c r="AI209" s="103" t="s">
        <v>232</v>
      </c>
      <c r="AJ209" s="103"/>
      <c r="AK209" s="103" t="s">
        <v>232</v>
      </c>
      <c r="AL209" s="103" t="s">
        <v>232</v>
      </c>
      <c r="AM209" s="103" t="s">
        <v>232</v>
      </c>
      <c r="AN209" s="103" t="s">
        <v>232</v>
      </c>
      <c r="AO209" s="103" t="s">
        <v>232</v>
      </c>
      <c r="AP209" s="383"/>
      <c r="AQ209" s="383"/>
      <c r="AR209" s="383"/>
      <c r="AS209" s="383"/>
      <c r="AT209" s="383"/>
      <c r="AU209" s="103" t="s">
        <v>2353</v>
      </c>
      <c r="AV209" s="376" t="s">
        <v>3473</v>
      </c>
      <c r="AW209" s="377">
        <v>45001</v>
      </c>
      <c r="AX209" s="103"/>
      <c r="AY209" s="393"/>
      <c r="AZ209" s="393"/>
      <c r="BA209" s="393"/>
      <c r="BB209" s="393"/>
      <c r="BC209" s="103"/>
      <c r="BD209" s="103"/>
      <c r="BE209" s="103"/>
      <c r="BF209" s="103"/>
      <c r="BG209" s="103"/>
    </row>
    <row r="210" spans="1:59" ht="30" x14ac:dyDescent="0.25">
      <c r="A210" s="370" t="s">
        <v>834</v>
      </c>
      <c r="B210" s="370" t="s">
        <v>1024</v>
      </c>
      <c r="C210" s="371" t="s">
        <v>231</v>
      </c>
      <c r="D210" s="371" t="s">
        <v>1025</v>
      </c>
      <c r="E210" s="370" t="s">
        <v>23</v>
      </c>
      <c r="F210" s="372" t="s">
        <v>3922</v>
      </c>
      <c r="G210" s="372" t="s">
        <v>1026</v>
      </c>
      <c r="H210" s="373">
        <v>44197</v>
      </c>
      <c r="I210" s="373">
        <v>2958465</v>
      </c>
      <c r="J210" s="374" t="s">
        <v>147</v>
      </c>
      <c r="K210" s="374" t="s">
        <v>3469</v>
      </c>
      <c r="L210" s="371" t="s">
        <v>3913</v>
      </c>
      <c r="M210" s="371" t="s">
        <v>3923</v>
      </c>
      <c r="N210" s="103" t="s">
        <v>23</v>
      </c>
      <c r="O210" s="103" t="s">
        <v>244</v>
      </c>
      <c r="P210" s="103" t="s">
        <v>3472</v>
      </c>
      <c r="Q210" s="103" t="s">
        <v>232</v>
      </c>
      <c r="R210" s="103" t="s">
        <v>232</v>
      </c>
      <c r="S210" s="103" t="s">
        <v>232</v>
      </c>
      <c r="T210" s="374" t="s">
        <v>232</v>
      </c>
      <c r="U210" s="374" t="s">
        <v>232</v>
      </c>
      <c r="V210" s="374" t="s">
        <v>232</v>
      </c>
      <c r="W210" s="374" t="s">
        <v>232</v>
      </c>
      <c r="X210" s="374" t="s">
        <v>232</v>
      </c>
      <c r="Y210" s="374" t="s">
        <v>232</v>
      </c>
      <c r="Z210" s="374" t="s">
        <v>232</v>
      </c>
      <c r="AA210" s="374" t="s">
        <v>232</v>
      </c>
      <c r="AB210" s="374" t="s">
        <v>232</v>
      </c>
      <c r="AC210" s="374" t="s">
        <v>232</v>
      </c>
      <c r="AD210" s="374" t="s">
        <v>232</v>
      </c>
      <c r="AE210" s="374" t="s">
        <v>232</v>
      </c>
      <c r="AF210" s="374" t="s">
        <v>232</v>
      </c>
      <c r="AG210" s="374" t="s">
        <v>232</v>
      </c>
      <c r="AH210" s="374" t="s">
        <v>232</v>
      </c>
      <c r="AI210" s="103" t="s">
        <v>232</v>
      </c>
      <c r="AJ210" s="103"/>
      <c r="AK210" s="103" t="s">
        <v>232</v>
      </c>
      <c r="AL210" s="103" t="s">
        <v>232</v>
      </c>
      <c r="AM210" s="103" t="s">
        <v>232</v>
      </c>
      <c r="AN210" s="103" t="s">
        <v>232</v>
      </c>
      <c r="AO210" s="103" t="s">
        <v>232</v>
      </c>
      <c r="AP210" s="383"/>
      <c r="AQ210" s="383"/>
      <c r="AR210" s="383"/>
      <c r="AS210" s="383"/>
      <c r="AT210" s="383"/>
      <c r="AU210" s="103" t="s">
        <v>2353</v>
      </c>
      <c r="AV210" s="376" t="s">
        <v>3473</v>
      </c>
      <c r="AW210" s="377">
        <v>45001</v>
      </c>
      <c r="AX210" s="103"/>
      <c r="AY210" s="393"/>
      <c r="AZ210" s="393"/>
      <c r="BA210" s="393"/>
      <c r="BB210" s="393"/>
      <c r="BC210" s="103"/>
      <c r="BD210" s="103"/>
      <c r="BE210" s="103"/>
      <c r="BF210" s="103"/>
      <c r="BG210" s="103"/>
    </row>
    <row r="211" spans="1:59" ht="30" x14ac:dyDescent="0.25">
      <c r="A211" s="370" t="s">
        <v>1036</v>
      </c>
      <c r="B211" s="370" t="s">
        <v>1037</v>
      </c>
      <c r="C211" s="370" t="s">
        <v>231</v>
      </c>
      <c r="D211" s="370" t="s">
        <v>23</v>
      </c>
      <c r="E211" s="370" t="s">
        <v>23</v>
      </c>
      <c r="F211" s="372" t="s">
        <v>3924</v>
      </c>
      <c r="G211" s="372" t="s">
        <v>1039</v>
      </c>
      <c r="H211" s="373">
        <v>44197</v>
      </c>
      <c r="I211" s="373">
        <v>2958465</v>
      </c>
      <c r="J211" s="374" t="s">
        <v>147</v>
      </c>
      <c r="K211" s="374" t="s">
        <v>3693</v>
      </c>
      <c r="L211" s="371" t="s">
        <v>3694</v>
      </c>
      <c r="M211" s="371" t="s">
        <v>3925</v>
      </c>
      <c r="N211" s="103" t="s">
        <v>23</v>
      </c>
      <c r="O211" s="103" t="s">
        <v>244</v>
      </c>
      <c r="P211" s="103" t="s">
        <v>3472</v>
      </c>
      <c r="Q211" s="103" t="s">
        <v>232</v>
      </c>
      <c r="R211" s="103" t="s">
        <v>232</v>
      </c>
      <c r="S211" s="103" t="s">
        <v>232</v>
      </c>
      <c r="T211" s="374" t="s">
        <v>232</v>
      </c>
      <c r="U211" s="374" t="s">
        <v>232</v>
      </c>
      <c r="V211" s="374" t="s">
        <v>232</v>
      </c>
      <c r="W211" s="374" t="s">
        <v>232</v>
      </c>
      <c r="X211" s="374" t="s">
        <v>232</v>
      </c>
      <c r="Y211" s="374" t="s">
        <v>232</v>
      </c>
      <c r="Z211" s="374" t="s">
        <v>232</v>
      </c>
      <c r="AA211" s="374" t="s">
        <v>232</v>
      </c>
      <c r="AB211" s="374" t="s">
        <v>232</v>
      </c>
      <c r="AC211" s="374" t="s">
        <v>232</v>
      </c>
      <c r="AD211" s="374" t="s">
        <v>232</v>
      </c>
      <c r="AE211" s="374" t="s">
        <v>232</v>
      </c>
      <c r="AF211" s="374" t="s">
        <v>232</v>
      </c>
      <c r="AG211" s="374" t="s">
        <v>232</v>
      </c>
      <c r="AH211" s="374" t="s">
        <v>232</v>
      </c>
      <c r="AI211" s="103" t="s">
        <v>232</v>
      </c>
      <c r="AJ211" s="103"/>
      <c r="AK211" s="103" t="s">
        <v>232</v>
      </c>
      <c r="AL211" s="103" t="s">
        <v>232</v>
      </c>
      <c r="AM211" s="103" t="s">
        <v>232</v>
      </c>
      <c r="AN211" s="103" t="s">
        <v>232</v>
      </c>
      <c r="AO211" s="103" t="s">
        <v>232</v>
      </c>
      <c r="AP211" s="103"/>
      <c r="AQ211" s="103"/>
      <c r="AR211" s="103"/>
      <c r="AS211" s="103"/>
      <c r="AT211" s="103"/>
      <c r="AU211" s="103" t="s">
        <v>2353</v>
      </c>
      <c r="AV211" s="376" t="s">
        <v>3473</v>
      </c>
      <c r="AW211" s="377">
        <v>45001</v>
      </c>
      <c r="AX211" s="384"/>
      <c r="AY211" s="384"/>
      <c r="AZ211" s="384"/>
      <c r="BA211" s="384"/>
      <c r="BB211" s="384"/>
      <c r="BC211" s="103"/>
      <c r="BD211" s="103"/>
      <c r="BE211" s="103"/>
      <c r="BF211" s="103"/>
      <c r="BG211" s="103"/>
    </row>
    <row r="212" spans="1:59" ht="45" x14ac:dyDescent="0.25">
      <c r="A212" s="370" t="s">
        <v>834</v>
      </c>
      <c r="B212" s="370" t="s">
        <v>1037</v>
      </c>
      <c r="C212" s="371" t="s">
        <v>231</v>
      </c>
      <c r="D212" s="371" t="s">
        <v>1040</v>
      </c>
      <c r="E212" s="371" t="s">
        <v>23</v>
      </c>
      <c r="F212" s="372" t="s">
        <v>3926</v>
      </c>
      <c r="G212" s="372" t="s">
        <v>1039</v>
      </c>
      <c r="H212" s="373">
        <v>44197</v>
      </c>
      <c r="I212" s="373">
        <v>2958465</v>
      </c>
      <c r="J212" s="374" t="s">
        <v>147</v>
      </c>
      <c r="K212" s="374" t="s">
        <v>3469</v>
      </c>
      <c r="L212" s="371" t="s">
        <v>3927</v>
      </c>
      <c r="M212" s="371" t="s">
        <v>3928</v>
      </c>
      <c r="N212" s="103" t="s">
        <v>23</v>
      </c>
      <c r="O212" s="103" t="s">
        <v>244</v>
      </c>
      <c r="P212" s="103" t="s">
        <v>3472</v>
      </c>
      <c r="Q212" s="103" t="s">
        <v>232</v>
      </c>
      <c r="R212" s="103" t="s">
        <v>232</v>
      </c>
      <c r="S212" s="103" t="s">
        <v>232</v>
      </c>
      <c r="T212" s="374" t="s">
        <v>232</v>
      </c>
      <c r="U212" s="374" t="s">
        <v>232</v>
      </c>
      <c r="V212" s="374" t="s">
        <v>232</v>
      </c>
      <c r="W212" s="374" t="s">
        <v>232</v>
      </c>
      <c r="X212" s="374" t="s">
        <v>232</v>
      </c>
      <c r="Y212" s="374" t="s">
        <v>232</v>
      </c>
      <c r="Z212" s="374" t="s">
        <v>232</v>
      </c>
      <c r="AA212" s="374" t="s">
        <v>232</v>
      </c>
      <c r="AB212" s="374" t="s">
        <v>232</v>
      </c>
      <c r="AC212" s="374" t="s">
        <v>232</v>
      </c>
      <c r="AD212" s="374" t="s">
        <v>232</v>
      </c>
      <c r="AE212" s="374" t="s">
        <v>232</v>
      </c>
      <c r="AF212" s="374" t="s">
        <v>232</v>
      </c>
      <c r="AG212" s="374" t="s">
        <v>232</v>
      </c>
      <c r="AH212" s="374" t="s">
        <v>232</v>
      </c>
      <c r="AI212" s="103" t="s">
        <v>232</v>
      </c>
      <c r="AJ212" s="103"/>
      <c r="AK212" s="103" t="s">
        <v>232</v>
      </c>
      <c r="AL212" s="103" t="s">
        <v>232</v>
      </c>
      <c r="AM212" s="103" t="s">
        <v>232</v>
      </c>
      <c r="AN212" s="103" t="s">
        <v>232</v>
      </c>
      <c r="AO212" s="103" t="s">
        <v>232</v>
      </c>
      <c r="AP212" s="383"/>
      <c r="AQ212" s="383"/>
      <c r="AR212" s="383"/>
      <c r="AS212" s="383"/>
      <c r="AT212" s="383"/>
      <c r="AU212" s="103" t="s">
        <v>2353</v>
      </c>
      <c r="AV212" s="376" t="s">
        <v>3473</v>
      </c>
      <c r="AW212" s="377">
        <v>45001</v>
      </c>
      <c r="AX212" s="384"/>
      <c r="AY212" s="384"/>
      <c r="AZ212" s="384"/>
      <c r="BA212" s="384"/>
      <c r="BB212" s="384"/>
      <c r="BC212" s="103"/>
      <c r="BD212" s="103"/>
      <c r="BE212" s="103"/>
      <c r="BF212" s="103"/>
      <c r="BG212" s="103"/>
    </row>
    <row r="213" spans="1:59" ht="45" x14ac:dyDescent="0.25">
      <c r="A213" s="370" t="s">
        <v>834</v>
      </c>
      <c r="B213" s="370" t="s">
        <v>1037</v>
      </c>
      <c r="C213" s="371" t="s">
        <v>231</v>
      </c>
      <c r="D213" s="371" t="s">
        <v>1040</v>
      </c>
      <c r="E213" s="371" t="s">
        <v>1042</v>
      </c>
      <c r="F213" s="372" t="s">
        <v>3929</v>
      </c>
      <c r="G213" s="372" t="s">
        <v>1039</v>
      </c>
      <c r="H213" s="373">
        <v>44197</v>
      </c>
      <c r="I213" s="373">
        <v>2958465</v>
      </c>
      <c r="J213" s="374" t="s">
        <v>147</v>
      </c>
      <c r="K213" s="374" t="s">
        <v>3505</v>
      </c>
      <c r="L213" s="371" t="s">
        <v>3927</v>
      </c>
      <c r="M213" s="371" t="s">
        <v>3930</v>
      </c>
      <c r="N213" s="103" t="s">
        <v>23</v>
      </c>
      <c r="O213" s="103" t="s">
        <v>244</v>
      </c>
      <c r="P213" s="103" t="s">
        <v>3472</v>
      </c>
      <c r="Q213" s="103" t="s">
        <v>232</v>
      </c>
      <c r="R213" s="103" t="s">
        <v>232</v>
      </c>
      <c r="S213" s="103" t="s">
        <v>232</v>
      </c>
      <c r="T213" s="374" t="s">
        <v>232</v>
      </c>
      <c r="U213" s="374" t="s">
        <v>232</v>
      </c>
      <c r="V213" s="374" t="s">
        <v>232</v>
      </c>
      <c r="W213" s="374" t="s">
        <v>232</v>
      </c>
      <c r="X213" s="374" t="s">
        <v>232</v>
      </c>
      <c r="Y213" s="374" t="s">
        <v>232</v>
      </c>
      <c r="Z213" s="374" t="s">
        <v>232</v>
      </c>
      <c r="AA213" s="374" t="s">
        <v>232</v>
      </c>
      <c r="AB213" s="374" t="s">
        <v>232</v>
      </c>
      <c r="AC213" s="374" t="s">
        <v>232</v>
      </c>
      <c r="AD213" s="374" t="s">
        <v>232</v>
      </c>
      <c r="AE213" s="374" t="s">
        <v>232</v>
      </c>
      <c r="AF213" s="374" t="s">
        <v>232</v>
      </c>
      <c r="AG213" s="374" t="s">
        <v>232</v>
      </c>
      <c r="AH213" s="374" t="s">
        <v>232</v>
      </c>
      <c r="AI213" s="103" t="s">
        <v>232</v>
      </c>
      <c r="AJ213" s="103"/>
      <c r="AK213" s="103" t="s">
        <v>232</v>
      </c>
      <c r="AL213" s="103" t="s">
        <v>232</v>
      </c>
      <c r="AM213" s="103" t="s">
        <v>232</v>
      </c>
      <c r="AN213" s="103" t="s">
        <v>232</v>
      </c>
      <c r="AO213" s="103" t="s">
        <v>232</v>
      </c>
      <c r="AP213" s="383"/>
      <c r="AQ213" s="383"/>
      <c r="AR213" s="383"/>
      <c r="AS213" s="383"/>
      <c r="AT213" s="383"/>
      <c r="AU213" s="103" t="s">
        <v>2353</v>
      </c>
      <c r="AV213" s="376" t="s">
        <v>3473</v>
      </c>
      <c r="AW213" s="377">
        <v>45001</v>
      </c>
      <c r="AX213" s="384"/>
      <c r="AY213" s="384"/>
      <c r="AZ213" s="384"/>
      <c r="BA213" s="384"/>
      <c r="BB213" s="384"/>
      <c r="BC213" s="103"/>
      <c r="BD213" s="103"/>
      <c r="BE213" s="103"/>
      <c r="BF213" s="103"/>
      <c r="BG213" s="103"/>
    </row>
    <row r="214" spans="1:59" ht="60" x14ac:dyDescent="0.25">
      <c r="A214" s="370" t="s">
        <v>834</v>
      </c>
      <c r="B214" s="370" t="s">
        <v>1037</v>
      </c>
      <c r="C214" s="371" t="s">
        <v>231</v>
      </c>
      <c r="D214" s="371" t="s">
        <v>3931</v>
      </c>
      <c r="E214" s="371" t="s">
        <v>1044</v>
      </c>
      <c r="F214" s="372" t="s">
        <v>3932</v>
      </c>
      <c r="G214" s="372" t="s">
        <v>1039</v>
      </c>
      <c r="H214" s="373">
        <v>44197</v>
      </c>
      <c r="I214" s="373">
        <v>2958465</v>
      </c>
      <c r="J214" s="374" t="s">
        <v>147</v>
      </c>
      <c r="K214" s="374" t="s">
        <v>3505</v>
      </c>
      <c r="L214" s="371" t="s">
        <v>3927</v>
      </c>
      <c r="M214" s="371" t="s">
        <v>3933</v>
      </c>
      <c r="N214" s="103" t="s">
        <v>23</v>
      </c>
      <c r="O214" s="103" t="s">
        <v>244</v>
      </c>
      <c r="P214" s="103" t="s">
        <v>3472</v>
      </c>
      <c r="Q214" s="103" t="s">
        <v>232</v>
      </c>
      <c r="R214" s="103" t="s">
        <v>232</v>
      </c>
      <c r="S214" s="103" t="s">
        <v>232</v>
      </c>
      <c r="T214" s="374" t="s">
        <v>232</v>
      </c>
      <c r="U214" s="374" t="s">
        <v>232</v>
      </c>
      <c r="V214" s="374" t="s">
        <v>232</v>
      </c>
      <c r="W214" s="374" t="s">
        <v>232</v>
      </c>
      <c r="X214" s="374" t="s">
        <v>232</v>
      </c>
      <c r="Y214" s="374" t="s">
        <v>232</v>
      </c>
      <c r="Z214" s="374" t="s">
        <v>232</v>
      </c>
      <c r="AA214" s="374" t="s">
        <v>232</v>
      </c>
      <c r="AB214" s="374" t="s">
        <v>232</v>
      </c>
      <c r="AC214" s="374" t="s">
        <v>232</v>
      </c>
      <c r="AD214" s="374" t="s">
        <v>232</v>
      </c>
      <c r="AE214" s="374" t="s">
        <v>232</v>
      </c>
      <c r="AF214" s="374" t="s">
        <v>232</v>
      </c>
      <c r="AG214" s="374" t="s">
        <v>232</v>
      </c>
      <c r="AH214" s="374" t="s">
        <v>232</v>
      </c>
      <c r="AI214" s="103" t="s">
        <v>232</v>
      </c>
      <c r="AJ214" s="103"/>
      <c r="AK214" s="103" t="s">
        <v>232</v>
      </c>
      <c r="AL214" s="103" t="s">
        <v>232</v>
      </c>
      <c r="AM214" s="103" t="s">
        <v>232</v>
      </c>
      <c r="AN214" s="103" t="s">
        <v>232</v>
      </c>
      <c r="AO214" s="103" t="s">
        <v>232</v>
      </c>
      <c r="AP214" s="383"/>
      <c r="AQ214" s="383"/>
      <c r="AR214" s="383"/>
      <c r="AS214" s="383"/>
      <c r="AT214" s="383"/>
      <c r="AU214" s="103" t="s">
        <v>2353</v>
      </c>
      <c r="AV214" s="376" t="s">
        <v>3473</v>
      </c>
      <c r="AW214" s="377">
        <v>45001</v>
      </c>
      <c r="AX214" s="384"/>
      <c r="AY214" s="384"/>
      <c r="AZ214" s="384"/>
      <c r="BA214" s="384"/>
      <c r="BB214" s="384"/>
      <c r="BC214" s="103"/>
      <c r="BD214" s="103"/>
      <c r="BE214" s="103"/>
      <c r="BF214" s="103"/>
      <c r="BG214" s="103"/>
    </row>
    <row r="215" spans="1:59" ht="60" x14ac:dyDescent="0.25">
      <c r="A215" s="370" t="s">
        <v>834</v>
      </c>
      <c r="B215" s="370" t="s">
        <v>1037</v>
      </c>
      <c r="C215" s="371" t="s">
        <v>231</v>
      </c>
      <c r="D215" s="371" t="s">
        <v>3931</v>
      </c>
      <c r="E215" s="371" t="s">
        <v>1046</v>
      </c>
      <c r="F215" s="372" t="s">
        <v>3934</v>
      </c>
      <c r="G215" s="372" t="s">
        <v>1039</v>
      </c>
      <c r="H215" s="373">
        <v>44197</v>
      </c>
      <c r="I215" s="373">
        <v>2958465</v>
      </c>
      <c r="J215" s="374" t="s">
        <v>147</v>
      </c>
      <c r="K215" s="374" t="s">
        <v>3505</v>
      </c>
      <c r="L215" s="371" t="s">
        <v>3927</v>
      </c>
      <c r="M215" s="371" t="s">
        <v>3935</v>
      </c>
      <c r="N215" s="103" t="s">
        <v>23</v>
      </c>
      <c r="O215" s="103" t="s">
        <v>244</v>
      </c>
      <c r="P215" s="103" t="s">
        <v>3472</v>
      </c>
      <c r="Q215" s="103" t="s">
        <v>232</v>
      </c>
      <c r="R215" s="103" t="s">
        <v>232</v>
      </c>
      <c r="S215" s="103" t="s">
        <v>232</v>
      </c>
      <c r="T215" s="374" t="s">
        <v>232</v>
      </c>
      <c r="U215" s="374" t="s">
        <v>232</v>
      </c>
      <c r="V215" s="374" t="s">
        <v>232</v>
      </c>
      <c r="W215" s="374" t="s">
        <v>232</v>
      </c>
      <c r="X215" s="374" t="s">
        <v>232</v>
      </c>
      <c r="Y215" s="374" t="s">
        <v>232</v>
      </c>
      <c r="Z215" s="374" t="s">
        <v>232</v>
      </c>
      <c r="AA215" s="374" t="s">
        <v>232</v>
      </c>
      <c r="AB215" s="374" t="s">
        <v>232</v>
      </c>
      <c r="AC215" s="374" t="s">
        <v>232</v>
      </c>
      <c r="AD215" s="374" t="s">
        <v>232</v>
      </c>
      <c r="AE215" s="374" t="s">
        <v>232</v>
      </c>
      <c r="AF215" s="374" t="s">
        <v>232</v>
      </c>
      <c r="AG215" s="374" t="s">
        <v>232</v>
      </c>
      <c r="AH215" s="374" t="s">
        <v>232</v>
      </c>
      <c r="AI215" s="103" t="s">
        <v>232</v>
      </c>
      <c r="AJ215" s="103"/>
      <c r="AK215" s="103" t="s">
        <v>232</v>
      </c>
      <c r="AL215" s="103" t="s">
        <v>232</v>
      </c>
      <c r="AM215" s="103" t="s">
        <v>232</v>
      </c>
      <c r="AN215" s="103" t="s">
        <v>232</v>
      </c>
      <c r="AO215" s="103" t="s">
        <v>232</v>
      </c>
      <c r="AP215" s="383"/>
      <c r="AQ215" s="383"/>
      <c r="AR215" s="383"/>
      <c r="AS215" s="383"/>
      <c r="AT215" s="383"/>
      <c r="AU215" s="103" t="s">
        <v>2353</v>
      </c>
      <c r="AV215" s="376" t="s">
        <v>3473</v>
      </c>
      <c r="AW215" s="377">
        <v>45001</v>
      </c>
      <c r="AX215" s="384"/>
      <c r="AY215" s="384"/>
      <c r="AZ215" s="384"/>
      <c r="BA215" s="384"/>
      <c r="BB215" s="384"/>
      <c r="BC215" s="103"/>
      <c r="BD215" s="103"/>
      <c r="BE215" s="103"/>
      <c r="BF215" s="103"/>
      <c r="BG215" s="103"/>
    </row>
    <row r="216" spans="1:59" ht="45" x14ac:dyDescent="0.25">
      <c r="A216" s="370" t="s">
        <v>834</v>
      </c>
      <c r="B216" s="370" t="s">
        <v>1037</v>
      </c>
      <c r="C216" s="371" t="s">
        <v>231</v>
      </c>
      <c r="D216" s="371" t="s">
        <v>1051</v>
      </c>
      <c r="E216" s="371" t="s">
        <v>23</v>
      </c>
      <c r="F216" s="372" t="s">
        <v>3936</v>
      </c>
      <c r="G216" s="372" t="s">
        <v>1039</v>
      </c>
      <c r="H216" s="373">
        <v>44197</v>
      </c>
      <c r="I216" s="373">
        <v>2958465</v>
      </c>
      <c r="J216" s="374" t="s">
        <v>147</v>
      </c>
      <c r="K216" s="374" t="s">
        <v>3505</v>
      </c>
      <c r="L216" s="371" t="s">
        <v>3927</v>
      </c>
      <c r="M216" s="371" t="s">
        <v>3937</v>
      </c>
      <c r="N216" s="103" t="s">
        <v>23</v>
      </c>
      <c r="O216" s="103" t="s">
        <v>244</v>
      </c>
      <c r="P216" s="103" t="s">
        <v>3472</v>
      </c>
      <c r="Q216" s="103" t="s">
        <v>232</v>
      </c>
      <c r="R216" s="103" t="s">
        <v>232</v>
      </c>
      <c r="S216" s="103" t="s">
        <v>232</v>
      </c>
      <c r="T216" s="374" t="s">
        <v>232</v>
      </c>
      <c r="U216" s="374" t="s">
        <v>232</v>
      </c>
      <c r="V216" s="374" t="s">
        <v>232</v>
      </c>
      <c r="W216" s="374" t="s">
        <v>232</v>
      </c>
      <c r="X216" s="374" t="s">
        <v>232</v>
      </c>
      <c r="Y216" s="374" t="s">
        <v>232</v>
      </c>
      <c r="Z216" s="374" t="s">
        <v>232</v>
      </c>
      <c r="AA216" s="374" t="s">
        <v>232</v>
      </c>
      <c r="AB216" s="374" t="s">
        <v>232</v>
      </c>
      <c r="AC216" s="374" t="s">
        <v>232</v>
      </c>
      <c r="AD216" s="374" t="s">
        <v>232</v>
      </c>
      <c r="AE216" s="374" t="s">
        <v>232</v>
      </c>
      <c r="AF216" s="374" t="s">
        <v>232</v>
      </c>
      <c r="AG216" s="374" t="s">
        <v>232</v>
      </c>
      <c r="AH216" s="374" t="s">
        <v>232</v>
      </c>
      <c r="AI216" s="103" t="s">
        <v>232</v>
      </c>
      <c r="AJ216" s="103"/>
      <c r="AK216" s="103" t="s">
        <v>232</v>
      </c>
      <c r="AL216" s="103" t="s">
        <v>232</v>
      </c>
      <c r="AM216" s="103" t="s">
        <v>232</v>
      </c>
      <c r="AN216" s="103" t="s">
        <v>232</v>
      </c>
      <c r="AO216" s="103" t="s">
        <v>232</v>
      </c>
      <c r="AP216" s="383"/>
      <c r="AQ216" s="383"/>
      <c r="AR216" s="383"/>
      <c r="AS216" s="383"/>
      <c r="AT216" s="383"/>
      <c r="AU216" s="103" t="s">
        <v>2353</v>
      </c>
      <c r="AV216" s="376" t="s">
        <v>3473</v>
      </c>
      <c r="AW216" s="377">
        <v>45001</v>
      </c>
      <c r="AX216" s="384"/>
      <c r="AY216" s="384"/>
      <c r="AZ216" s="384"/>
      <c r="BA216" s="384"/>
      <c r="BB216" s="384"/>
      <c r="BC216" s="103"/>
      <c r="BD216" s="103"/>
      <c r="BE216" s="103"/>
      <c r="BF216" s="103"/>
      <c r="BG216" s="103"/>
    </row>
    <row r="217" spans="1:59" ht="45" x14ac:dyDescent="0.25">
      <c r="A217" s="370" t="s">
        <v>834</v>
      </c>
      <c r="B217" s="370" t="s">
        <v>1037</v>
      </c>
      <c r="C217" s="371" t="s">
        <v>231</v>
      </c>
      <c r="D217" s="371" t="s">
        <v>1056</v>
      </c>
      <c r="E217" s="371" t="s">
        <v>23</v>
      </c>
      <c r="F217" s="372" t="s">
        <v>3938</v>
      </c>
      <c r="G217" s="372" t="s">
        <v>1039</v>
      </c>
      <c r="H217" s="373">
        <v>44197</v>
      </c>
      <c r="I217" s="373">
        <v>2958465</v>
      </c>
      <c r="J217" s="374" t="s">
        <v>147</v>
      </c>
      <c r="K217" s="374" t="s">
        <v>3505</v>
      </c>
      <c r="L217" s="371" t="s">
        <v>3927</v>
      </c>
      <c r="M217" s="371" t="s">
        <v>3939</v>
      </c>
      <c r="N217" s="103" t="s">
        <v>23</v>
      </c>
      <c r="O217" s="103" t="s">
        <v>244</v>
      </c>
      <c r="P217" s="103" t="s">
        <v>3472</v>
      </c>
      <c r="Q217" s="103" t="s">
        <v>232</v>
      </c>
      <c r="R217" s="103" t="s">
        <v>232</v>
      </c>
      <c r="S217" s="103" t="s">
        <v>232</v>
      </c>
      <c r="T217" s="374" t="s">
        <v>232</v>
      </c>
      <c r="U217" s="374" t="s">
        <v>232</v>
      </c>
      <c r="V217" s="374" t="s">
        <v>232</v>
      </c>
      <c r="W217" s="374" t="s">
        <v>232</v>
      </c>
      <c r="X217" s="374" t="s">
        <v>232</v>
      </c>
      <c r="Y217" s="374" t="s">
        <v>232</v>
      </c>
      <c r="Z217" s="374" t="s">
        <v>232</v>
      </c>
      <c r="AA217" s="374" t="s">
        <v>232</v>
      </c>
      <c r="AB217" s="374" t="s">
        <v>232</v>
      </c>
      <c r="AC217" s="374" t="s">
        <v>232</v>
      </c>
      <c r="AD217" s="374" t="s">
        <v>232</v>
      </c>
      <c r="AE217" s="374" t="s">
        <v>232</v>
      </c>
      <c r="AF217" s="374" t="s">
        <v>232</v>
      </c>
      <c r="AG217" s="374" t="s">
        <v>232</v>
      </c>
      <c r="AH217" s="374" t="s">
        <v>232</v>
      </c>
      <c r="AI217" s="103" t="s">
        <v>232</v>
      </c>
      <c r="AJ217" s="103"/>
      <c r="AK217" s="103" t="s">
        <v>232</v>
      </c>
      <c r="AL217" s="103" t="s">
        <v>232</v>
      </c>
      <c r="AM217" s="103" t="s">
        <v>232</v>
      </c>
      <c r="AN217" s="103" t="s">
        <v>232</v>
      </c>
      <c r="AO217" s="103" t="s">
        <v>232</v>
      </c>
      <c r="AP217" s="383"/>
      <c r="AQ217" s="383"/>
      <c r="AR217" s="383"/>
      <c r="AS217" s="383"/>
      <c r="AT217" s="383"/>
      <c r="AU217" s="103" t="s">
        <v>2353</v>
      </c>
      <c r="AV217" s="376" t="s">
        <v>3473</v>
      </c>
      <c r="AW217" s="377">
        <v>45001</v>
      </c>
      <c r="AX217" s="384"/>
      <c r="AY217" s="384"/>
      <c r="AZ217" s="384"/>
      <c r="BA217" s="384"/>
      <c r="BB217" s="384"/>
      <c r="BC217" s="103"/>
      <c r="BD217" s="103"/>
      <c r="BE217" s="103"/>
      <c r="BF217" s="103"/>
      <c r="BG217" s="103"/>
    </row>
    <row r="218" spans="1:59" ht="30" x14ac:dyDescent="0.25">
      <c r="A218" s="370" t="s">
        <v>834</v>
      </c>
      <c r="B218" s="370" t="s">
        <v>1037</v>
      </c>
      <c r="C218" s="405" t="s">
        <v>231</v>
      </c>
      <c r="D218" s="371" t="s">
        <v>1056</v>
      </c>
      <c r="E218" s="371" t="s">
        <v>1015</v>
      </c>
      <c r="F218" s="372" t="s">
        <v>3940</v>
      </c>
      <c r="G218" s="372" t="s">
        <v>1039</v>
      </c>
      <c r="H218" s="373">
        <v>44197</v>
      </c>
      <c r="I218" s="373">
        <v>2958465</v>
      </c>
      <c r="J218" s="374" t="s">
        <v>147</v>
      </c>
      <c r="K218" s="374" t="s">
        <v>3505</v>
      </c>
      <c r="L218" s="371" t="s">
        <v>3927</v>
      </c>
      <c r="M218" s="371" t="s">
        <v>3890</v>
      </c>
      <c r="N218" s="103" t="s">
        <v>23</v>
      </c>
      <c r="O218" s="103" t="s">
        <v>244</v>
      </c>
      <c r="P218" s="103" t="s">
        <v>3472</v>
      </c>
      <c r="Q218" s="103" t="s">
        <v>232</v>
      </c>
      <c r="R218" s="103" t="s">
        <v>232</v>
      </c>
      <c r="S218" s="103" t="s">
        <v>232</v>
      </c>
      <c r="T218" s="374" t="s">
        <v>232</v>
      </c>
      <c r="U218" s="374" t="s">
        <v>232</v>
      </c>
      <c r="V218" s="374" t="s">
        <v>232</v>
      </c>
      <c r="W218" s="374" t="s">
        <v>232</v>
      </c>
      <c r="X218" s="374" t="s">
        <v>232</v>
      </c>
      <c r="Y218" s="374" t="s">
        <v>232</v>
      </c>
      <c r="Z218" s="374" t="s">
        <v>232</v>
      </c>
      <c r="AA218" s="374" t="s">
        <v>232</v>
      </c>
      <c r="AB218" s="374" t="s">
        <v>232</v>
      </c>
      <c r="AC218" s="374" t="s">
        <v>232</v>
      </c>
      <c r="AD218" s="374" t="s">
        <v>232</v>
      </c>
      <c r="AE218" s="374" t="s">
        <v>232</v>
      </c>
      <c r="AF218" s="374" t="s">
        <v>232</v>
      </c>
      <c r="AG218" s="374" t="s">
        <v>232</v>
      </c>
      <c r="AH218" s="374" t="s">
        <v>232</v>
      </c>
      <c r="AI218" s="103" t="s">
        <v>232</v>
      </c>
      <c r="AJ218" s="103"/>
      <c r="AK218" s="103" t="s">
        <v>232</v>
      </c>
      <c r="AL218" s="103" t="s">
        <v>232</v>
      </c>
      <c r="AM218" s="103" t="s">
        <v>232</v>
      </c>
      <c r="AN218" s="103" t="s">
        <v>232</v>
      </c>
      <c r="AO218" s="103" t="s">
        <v>232</v>
      </c>
      <c r="AP218" s="383"/>
      <c r="AQ218" s="383"/>
      <c r="AR218" s="383"/>
      <c r="AS218" s="383"/>
      <c r="AT218" s="383"/>
      <c r="AU218" s="103" t="s">
        <v>2353</v>
      </c>
      <c r="AV218" s="376" t="s">
        <v>3473</v>
      </c>
      <c r="AW218" s="377">
        <v>45001</v>
      </c>
      <c r="AX218" s="384"/>
      <c r="AY218" s="384"/>
      <c r="AZ218" s="384"/>
      <c r="BA218" s="384"/>
      <c r="BB218" s="384"/>
      <c r="BC218" s="103"/>
      <c r="BD218" s="103"/>
      <c r="BE218" s="103"/>
      <c r="BF218" s="103"/>
      <c r="BG218" s="103"/>
    </row>
    <row r="219" spans="1:59" ht="45" x14ac:dyDescent="0.25">
      <c r="A219" s="370" t="s">
        <v>834</v>
      </c>
      <c r="B219" s="385" t="s">
        <v>1037</v>
      </c>
      <c r="C219" s="390" t="s">
        <v>231</v>
      </c>
      <c r="D219" s="371" t="s">
        <v>1056</v>
      </c>
      <c r="E219" s="371" t="s">
        <v>1017</v>
      </c>
      <c r="F219" s="372" t="s">
        <v>3941</v>
      </c>
      <c r="G219" s="372" t="s">
        <v>1039</v>
      </c>
      <c r="H219" s="373">
        <v>44197</v>
      </c>
      <c r="I219" s="373">
        <v>2958465</v>
      </c>
      <c r="J219" s="374" t="s">
        <v>147</v>
      </c>
      <c r="K219" s="374" t="s">
        <v>3505</v>
      </c>
      <c r="L219" s="371" t="s">
        <v>3927</v>
      </c>
      <c r="M219" s="371" t="s">
        <v>3892</v>
      </c>
      <c r="N219" s="103" t="s">
        <v>23</v>
      </c>
      <c r="O219" s="103" t="s">
        <v>244</v>
      </c>
      <c r="P219" s="103" t="s">
        <v>3472</v>
      </c>
      <c r="Q219" s="103" t="s">
        <v>232</v>
      </c>
      <c r="R219" s="103" t="s">
        <v>232</v>
      </c>
      <c r="S219" s="103" t="s">
        <v>232</v>
      </c>
      <c r="T219" s="374" t="s">
        <v>232</v>
      </c>
      <c r="U219" s="374" t="s">
        <v>232</v>
      </c>
      <c r="V219" s="374" t="s">
        <v>232</v>
      </c>
      <c r="W219" s="374" t="s">
        <v>232</v>
      </c>
      <c r="X219" s="374" t="s">
        <v>232</v>
      </c>
      <c r="Y219" s="374" t="s">
        <v>232</v>
      </c>
      <c r="Z219" s="374" t="s">
        <v>232</v>
      </c>
      <c r="AA219" s="374" t="s">
        <v>232</v>
      </c>
      <c r="AB219" s="374" t="s">
        <v>232</v>
      </c>
      <c r="AC219" s="374" t="s">
        <v>232</v>
      </c>
      <c r="AD219" s="374" t="s">
        <v>232</v>
      </c>
      <c r="AE219" s="374" t="s">
        <v>232</v>
      </c>
      <c r="AF219" s="374" t="s">
        <v>232</v>
      </c>
      <c r="AG219" s="374" t="s">
        <v>232</v>
      </c>
      <c r="AH219" s="374" t="s">
        <v>232</v>
      </c>
      <c r="AI219" s="103" t="s">
        <v>232</v>
      </c>
      <c r="AJ219" s="103"/>
      <c r="AK219" s="103" t="s">
        <v>232</v>
      </c>
      <c r="AL219" s="103" t="s">
        <v>232</v>
      </c>
      <c r="AM219" s="103" t="s">
        <v>232</v>
      </c>
      <c r="AN219" s="103" t="s">
        <v>232</v>
      </c>
      <c r="AO219" s="103" t="s">
        <v>232</v>
      </c>
      <c r="AP219" s="383"/>
      <c r="AQ219" s="383"/>
      <c r="AR219" s="383"/>
      <c r="AS219" s="383"/>
      <c r="AT219" s="383"/>
      <c r="AU219" s="103" t="s">
        <v>2353</v>
      </c>
      <c r="AV219" s="376" t="s">
        <v>3473</v>
      </c>
      <c r="AW219" s="377">
        <v>45001</v>
      </c>
      <c r="AX219" s="384"/>
      <c r="AY219" s="384"/>
      <c r="AZ219" s="384"/>
      <c r="BA219" s="384"/>
      <c r="BB219" s="384"/>
      <c r="BC219" s="103"/>
      <c r="BD219" s="103"/>
      <c r="BE219" s="103"/>
      <c r="BF219" s="103"/>
      <c r="BG219" s="103"/>
    </row>
    <row r="220" spans="1:59" ht="45" x14ac:dyDescent="0.25">
      <c r="A220" s="370" t="s">
        <v>834</v>
      </c>
      <c r="B220" s="385" t="s">
        <v>1037</v>
      </c>
      <c r="C220" s="390" t="s">
        <v>231</v>
      </c>
      <c r="D220" s="371" t="s">
        <v>1056</v>
      </c>
      <c r="E220" s="371" t="s">
        <v>1019</v>
      </c>
      <c r="F220" s="372" t="s">
        <v>3942</v>
      </c>
      <c r="G220" s="372" t="s">
        <v>1039</v>
      </c>
      <c r="H220" s="373">
        <v>44197</v>
      </c>
      <c r="I220" s="373">
        <v>2958465</v>
      </c>
      <c r="J220" s="374" t="s">
        <v>147</v>
      </c>
      <c r="K220" s="374" t="s">
        <v>3505</v>
      </c>
      <c r="L220" s="371" t="s">
        <v>3927</v>
      </c>
      <c r="M220" s="371" t="s">
        <v>3764</v>
      </c>
      <c r="N220" s="103" t="s">
        <v>23</v>
      </c>
      <c r="O220" s="103" t="s">
        <v>244</v>
      </c>
      <c r="P220" s="103" t="s">
        <v>3472</v>
      </c>
      <c r="Q220" s="103" t="s">
        <v>232</v>
      </c>
      <c r="R220" s="103" t="s">
        <v>232</v>
      </c>
      <c r="S220" s="103" t="s">
        <v>232</v>
      </c>
      <c r="T220" s="374" t="s">
        <v>232</v>
      </c>
      <c r="U220" s="374" t="s">
        <v>232</v>
      </c>
      <c r="V220" s="374" t="s">
        <v>232</v>
      </c>
      <c r="W220" s="374" t="s">
        <v>232</v>
      </c>
      <c r="X220" s="374" t="s">
        <v>232</v>
      </c>
      <c r="Y220" s="374" t="s">
        <v>232</v>
      </c>
      <c r="Z220" s="374" t="s">
        <v>232</v>
      </c>
      <c r="AA220" s="374" t="s">
        <v>232</v>
      </c>
      <c r="AB220" s="374" t="s">
        <v>232</v>
      </c>
      <c r="AC220" s="374" t="s">
        <v>232</v>
      </c>
      <c r="AD220" s="374" t="s">
        <v>232</v>
      </c>
      <c r="AE220" s="374" t="s">
        <v>232</v>
      </c>
      <c r="AF220" s="374" t="s">
        <v>232</v>
      </c>
      <c r="AG220" s="374" t="s">
        <v>232</v>
      </c>
      <c r="AH220" s="374" t="s">
        <v>232</v>
      </c>
      <c r="AI220" s="103" t="s">
        <v>232</v>
      </c>
      <c r="AJ220" s="103"/>
      <c r="AK220" s="103" t="s">
        <v>232</v>
      </c>
      <c r="AL220" s="103" t="s">
        <v>232</v>
      </c>
      <c r="AM220" s="103" t="s">
        <v>232</v>
      </c>
      <c r="AN220" s="103" t="s">
        <v>232</v>
      </c>
      <c r="AO220" s="103" t="s">
        <v>232</v>
      </c>
      <c r="AP220" s="383"/>
      <c r="AQ220" s="383"/>
      <c r="AR220" s="383"/>
      <c r="AS220" s="383"/>
      <c r="AT220" s="383"/>
      <c r="AU220" s="103" t="s">
        <v>2353</v>
      </c>
      <c r="AV220" s="376" t="s">
        <v>3473</v>
      </c>
      <c r="AW220" s="377">
        <v>45001</v>
      </c>
      <c r="AX220" s="384"/>
      <c r="AY220" s="384"/>
      <c r="AZ220" s="384"/>
      <c r="BA220" s="384"/>
      <c r="BB220" s="384"/>
      <c r="BC220" s="103"/>
      <c r="BD220" s="103"/>
      <c r="BE220" s="103"/>
      <c r="BF220" s="103"/>
      <c r="BG220" s="103"/>
    </row>
    <row r="221" spans="1:59" ht="45" x14ac:dyDescent="0.25">
      <c r="A221" s="370" t="s">
        <v>834</v>
      </c>
      <c r="B221" s="385" t="s">
        <v>1037</v>
      </c>
      <c r="C221" s="390" t="s">
        <v>231</v>
      </c>
      <c r="D221" s="371" t="s">
        <v>1062</v>
      </c>
      <c r="E221" s="371" t="s">
        <v>23</v>
      </c>
      <c r="F221" s="372" t="s">
        <v>3943</v>
      </c>
      <c r="G221" s="372" t="s">
        <v>1039</v>
      </c>
      <c r="H221" s="373">
        <v>44197</v>
      </c>
      <c r="I221" s="373">
        <v>2958465</v>
      </c>
      <c r="J221" s="374" t="s">
        <v>147</v>
      </c>
      <c r="K221" s="374" t="s">
        <v>3505</v>
      </c>
      <c r="L221" s="371" t="s">
        <v>3927</v>
      </c>
      <c r="M221" s="371" t="s">
        <v>3944</v>
      </c>
      <c r="N221" s="103" t="s">
        <v>23</v>
      </c>
      <c r="O221" s="103" t="s">
        <v>244</v>
      </c>
      <c r="P221" s="103" t="s">
        <v>3472</v>
      </c>
      <c r="Q221" s="103" t="s">
        <v>232</v>
      </c>
      <c r="R221" s="103" t="s">
        <v>232</v>
      </c>
      <c r="S221" s="103" t="s">
        <v>232</v>
      </c>
      <c r="T221" s="374" t="s">
        <v>232</v>
      </c>
      <c r="U221" s="374" t="s">
        <v>232</v>
      </c>
      <c r="V221" s="374" t="s">
        <v>232</v>
      </c>
      <c r="W221" s="374" t="s">
        <v>232</v>
      </c>
      <c r="X221" s="374" t="s">
        <v>232</v>
      </c>
      <c r="Y221" s="374" t="s">
        <v>232</v>
      </c>
      <c r="Z221" s="374" t="s">
        <v>232</v>
      </c>
      <c r="AA221" s="374" t="s">
        <v>232</v>
      </c>
      <c r="AB221" s="374" t="s">
        <v>232</v>
      </c>
      <c r="AC221" s="374" t="s">
        <v>232</v>
      </c>
      <c r="AD221" s="374" t="s">
        <v>232</v>
      </c>
      <c r="AE221" s="374" t="s">
        <v>232</v>
      </c>
      <c r="AF221" s="374" t="s">
        <v>232</v>
      </c>
      <c r="AG221" s="374" t="s">
        <v>232</v>
      </c>
      <c r="AH221" s="374" t="s">
        <v>232</v>
      </c>
      <c r="AI221" s="103" t="s">
        <v>232</v>
      </c>
      <c r="AJ221" s="103"/>
      <c r="AK221" s="103" t="s">
        <v>232</v>
      </c>
      <c r="AL221" s="103" t="s">
        <v>232</v>
      </c>
      <c r="AM221" s="103" t="s">
        <v>232</v>
      </c>
      <c r="AN221" s="103" t="s">
        <v>232</v>
      </c>
      <c r="AO221" s="103" t="s">
        <v>232</v>
      </c>
      <c r="AP221" s="383"/>
      <c r="AQ221" s="383"/>
      <c r="AR221" s="383"/>
      <c r="AS221" s="383"/>
      <c r="AT221" s="383"/>
      <c r="AU221" s="103" t="s">
        <v>2353</v>
      </c>
      <c r="AV221" s="376" t="s">
        <v>3473</v>
      </c>
      <c r="AW221" s="377">
        <v>45001</v>
      </c>
      <c r="AX221" s="384"/>
      <c r="AY221" s="384"/>
      <c r="AZ221" s="384"/>
      <c r="BA221" s="384"/>
      <c r="BB221" s="384"/>
      <c r="BC221" s="103"/>
      <c r="BD221" s="103"/>
      <c r="BE221" s="103"/>
      <c r="BF221" s="103"/>
      <c r="BG221" s="103"/>
    </row>
    <row r="222" spans="1:59" ht="120" x14ac:dyDescent="0.25">
      <c r="A222" s="370" t="s">
        <v>834</v>
      </c>
      <c r="B222" s="385" t="s">
        <v>1037</v>
      </c>
      <c r="C222" s="399" t="s">
        <v>231</v>
      </c>
      <c r="D222" s="370" t="s">
        <v>23</v>
      </c>
      <c r="E222" s="370" t="s">
        <v>23</v>
      </c>
      <c r="F222" s="372" t="s">
        <v>3945</v>
      </c>
      <c r="G222" s="372" t="s">
        <v>1039</v>
      </c>
      <c r="H222" s="373">
        <v>44197</v>
      </c>
      <c r="I222" s="373">
        <v>2958465</v>
      </c>
      <c r="J222" s="374" t="s">
        <v>147</v>
      </c>
      <c r="K222" s="374" t="s">
        <v>3505</v>
      </c>
      <c r="L222" s="371" t="s">
        <v>3946</v>
      </c>
      <c r="M222" s="370" t="s">
        <v>3587</v>
      </c>
      <c r="N222" s="103" t="s">
        <v>23</v>
      </c>
      <c r="O222" s="103" t="s">
        <v>244</v>
      </c>
      <c r="P222" s="103" t="s">
        <v>3588</v>
      </c>
      <c r="Q222" s="103" t="s">
        <v>232</v>
      </c>
      <c r="R222" s="103" t="s">
        <v>232</v>
      </c>
      <c r="S222" s="103" t="s">
        <v>232</v>
      </c>
      <c r="T222" s="374" t="s">
        <v>232</v>
      </c>
      <c r="U222" s="374" t="s">
        <v>232</v>
      </c>
      <c r="V222" s="374" t="s">
        <v>232</v>
      </c>
      <c r="W222" s="374" t="s">
        <v>232</v>
      </c>
      <c r="X222" s="374" t="s">
        <v>232</v>
      </c>
      <c r="Y222" s="374" t="s">
        <v>232</v>
      </c>
      <c r="Z222" s="374" t="s">
        <v>232</v>
      </c>
      <c r="AA222" s="374" t="s">
        <v>232</v>
      </c>
      <c r="AB222" s="374" t="s">
        <v>232</v>
      </c>
      <c r="AC222" s="374" t="s">
        <v>232</v>
      </c>
      <c r="AD222" s="374" t="s">
        <v>232</v>
      </c>
      <c r="AE222" s="374" t="s">
        <v>232</v>
      </c>
      <c r="AF222" s="374" t="s">
        <v>232</v>
      </c>
      <c r="AG222" s="374" t="s">
        <v>232</v>
      </c>
      <c r="AH222" s="374" t="s">
        <v>232</v>
      </c>
      <c r="AI222" s="374" t="s">
        <v>232</v>
      </c>
      <c r="AJ222" s="383"/>
      <c r="AK222" s="103" t="s">
        <v>232</v>
      </c>
      <c r="AL222" s="103" t="s">
        <v>232</v>
      </c>
      <c r="AM222" s="103" t="s">
        <v>232</v>
      </c>
      <c r="AN222" s="103" t="s">
        <v>232</v>
      </c>
      <c r="AO222" s="103" t="s">
        <v>232</v>
      </c>
      <c r="AP222" s="383"/>
      <c r="AQ222" s="383"/>
      <c r="AR222" s="383"/>
      <c r="AS222" s="383"/>
      <c r="AT222" s="383"/>
      <c r="AU222" s="103" t="s">
        <v>2353</v>
      </c>
      <c r="AV222" s="376" t="s">
        <v>3473</v>
      </c>
      <c r="AW222" s="377">
        <v>45001</v>
      </c>
      <c r="AX222" s="103"/>
      <c r="AY222" s="393"/>
      <c r="AZ222" s="393"/>
      <c r="BA222" s="393"/>
      <c r="BB222" s="393"/>
      <c r="BC222" s="103"/>
      <c r="BD222" s="103"/>
      <c r="BE222" s="103"/>
      <c r="BF222" s="103"/>
      <c r="BG222" s="103"/>
    </row>
    <row r="223" spans="1:59" ht="45" x14ac:dyDescent="0.25">
      <c r="A223" s="370" t="s">
        <v>834</v>
      </c>
      <c r="B223" s="385" t="s">
        <v>1037</v>
      </c>
      <c r="C223" s="390" t="s">
        <v>231</v>
      </c>
      <c r="D223" s="371" t="s">
        <v>23</v>
      </c>
      <c r="E223" s="371" t="s">
        <v>23</v>
      </c>
      <c r="F223" s="372" t="s">
        <v>3947</v>
      </c>
      <c r="G223" s="372" t="s">
        <v>1039</v>
      </c>
      <c r="H223" s="373">
        <v>44197</v>
      </c>
      <c r="I223" s="373">
        <v>2958465</v>
      </c>
      <c r="J223" s="374" t="s">
        <v>147</v>
      </c>
      <c r="K223" s="374" t="s">
        <v>3603</v>
      </c>
      <c r="L223" s="371" t="s">
        <v>3927</v>
      </c>
      <c r="M223" s="371" t="s">
        <v>3948</v>
      </c>
      <c r="N223" s="103" t="s">
        <v>23</v>
      </c>
      <c r="O223" s="103" t="s">
        <v>244</v>
      </c>
      <c r="P223" s="103" t="s">
        <v>3949</v>
      </c>
      <c r="Q223" s="103" t="s">
        <v>232</v>
      </c>
      <c r="R223" s="103" t="s">
        <v>232</v>
      </c>
      <c r="S223" s="103" t="s">
        <v>232</v>
      </c>
      <c r="T223" s="374" t="s">
        <v>232</v>
      </c>
      <c r="U223" s="374" t="s">
        <v>232</v>
      </c>
      <c r="V223" s="374" t="s">
        <v>232</v>
      </c>
      <c r="W223" s="374" t="s">
        <v>232</v>
      </c>
      <c r="X223" s="374" t="s">
        <v>232</v>
      </c>
      <c r="Y223" s="374" t="s">
        <v>232</v>
      </c>
      <c r="Z223" s="374" t="s">
        <v>232</v>
      </c>
      <c r="AA223" s="374" t="s">
        <v>232</v>
      </c>
      <c r="AB223" s="374" t="s">
        <v>232</v>
      </c>
      <c r="AC223" s="374" t="s">
        <v>232</v>
      </c>
      <c r="AD223" s="374" t="s">
        <v>232</v>
      </c>
      <c r="AE223" s="374" t="s">
        <v>232</v>
      </c>
      <c r="AF223" s="374" t="s">
        <v>232</v>
      </c>
      <c r="AG223" s="374" t="s">
        <v>232</v>
      </c>
      <c r="AH223" s="374" t="s">
        <v>232</v>
      </c>
      <c r="AI223" s="103" t="s">
        <v>232</v>
      </c>
      <c r="AJ223" s="103"/>
      <c r="AK223" s="103" t="s">
        <v>232</v>
      </c>
      <c r="AL223" s="103" t="s">
        <v>232</v>
      </c>
      <c r="AM223" s="103" t="s">
        <v>232</v>
      </c>
      <c r="AN223" s="103" t="s">
        <v>232</v>
      </c>
      <c r="AO223" s="103" t="s">
        <v>232</v>
      </c>
      <c r="AP223" s="383"/>
      <c r="AQ223" s="383"/>
      <c r="AR223" s="383"/>
      <c r="AS223" s="383"/>
      <c r="AT223" s="383"/>
      <c r="AU223" s="103" t="s">
        <v>2353</v>
      </c>
      <c r="AV223" s="376" t="s">
        <v>3473</v>
      </c>
      <c r="AW223" s="377">
        <v>45001</v>
      </c>
      <c r="AX223" s="103"/>
      <c r="AY223" s="393"/>
      <c r="AZ223" s="393"/>
      <c r="BA223" s="393"/>
      <c r="BB223" s="393"/>
      <c r="BC223" s="103"/>
      <c r="BD223" s="103"/>
      <c r="BE223" s="103"/>
      <c r="BF223" s="103"/>
      <c r="BG223" s="103"/>
    </row>
    <row r="224" spans="1:59" ht="60" x14ac:dyDescent="0.25">
      <c r="A224" s="370" t="s">
        <v>834</v>
      </c>
      <c r="B224" s="385" t="s">
        <v>650</v>
      </c>
      <c r="C224" s="399" t="s">
        <v>231</v>
      </c>
      <c r="D224" s="370" t="s">
        <v>23</v>
      </c>
      <c r="E224" s="370" t="s">
        <v>23</v>
      </c>
      <c r="F224" s="372" t="s">
        <v>3950</v>
      </c>
      <c r="G224" s="372" t="s">
        <v>3270</v>
      </c>
      <c r="H224" s="373">
        <v>44197</v>
      </c>
      <c r="I224" s="373">
        <v>2958465</v>
      </c>
      <c r="J224" s="374" t="s">
        <v>147</v>
      </c>
      <c r="K224" s="374" t="s">
        <v>3951</v>
      </c>
      <c r="L224" s="371" t="s">
        <v>3952</v>
      </c>
      <c r="M224" s="371" t="s">
        <v>3953</v>
      </c>
      <c r="N224" s="407" t="s">
        <v>3954</v>
      </c>
      <c r="O224" s="103" t="s">
        <v>244</v>
      </c>
      <c r="P224" s="103" t="s">
        <v>3955</v>
      </c>
      <c r="Q224" s="103" t="s">
        <v>232</v>
      </c>
      <c r="R224" s="103" t="s">
        <v>232</v>
      </c>
      <c r="S224" s="103" t="s">
        <v>232</v>
      </c>
      <c r="T224" s="374" t="s">
        <v>232</v>
      </c>
      <c r="U224" s="374" t="s">
        <v>232</v>
      </c>
      <c r="V224" s="374" t="s">
        <v>232</v>
      </c>
      <c r="W224" s="374" t="s">
        <v>232</v>
      </c>
      <c r="X224" s="374" t="s">
        <v>232</v>
      </c>
      <c r="Y224" s="374" t="s">
        <v>232</v>
      </c>
      <c r="Z224" s="374" t="s">
        <v>232</v>
      </c>
      <c r="AA224" s="374" t="s">
        <v>232</v>
      </c>
      <c r="AB224" s="374" t="s">
        <v>232</v>
      </c>
      <c r="AC224" s="374" t="s">
        <v>232</v>
      </c>
      <c r="AD224" s="374" t="s">
        <v>232</v>
      </c>
      <c r="AE224" s="374" t="s">
        <v>232</v>
      </c>
      <c r="AF224" s="374" t="s">
        <v>232</v>
      </c>
      <c r="AG224" s="374" t="s">
        <v>232</v>
      </c>
      <c r="AH224" s="374" t="s">
        <v>232</v>
      </c>
      <c r="AI224" s="103" t="s">
        <v>232</v>
      </c>
      <c r="AJ224" s="103"/>
      <c r="AK224" s="103" t="s">
        <v>232</v>
      </c>
      <c r="AL224" s="103" t="s">
        <v>232</v>
      </c>
      <c r="AM224" s="103" t="s">
        <v>232</v>
      </c>
      <c r="AN224" s="103" t="s">
        <v>232</v>
      </c>
      <c r="AO224" s="103" t="s">
        <v>232</v>
      </c>
      <c r="AP224" s="383"/>
      <c r="AQ224" s="383"/>
      <c r="AR224" s="383"/>
      <c r="AS224" s="383"/>
      <c r="AT224" s="383"/>
      <c r="AU224" s="103" t="s">
        <v>2353</v>
      </c>
      <c r="AV224" s="376" t="s">
        <v>3473</v>
      </c>
      <c r="AW224" s="377">
        <v>45001</v>
      </c>
      <c r="AX224" s="103"/>
      <c r="AY224" s="393"/>
      <c r="AZ224" s="393"/>
      <c r="BA224" s="393"/>
      <c r="BB224" s="393"/>
      <c r="BC224" s="103"/>
      <c r="BD224" s="103"/>
      <c r="BE224" s="103"/>
      <c r="BF224" s="103"/>
      <c r="BG224" s="103"/>
    </row>
    <row r="225" spans="1:59" ht="60" x14ac:dyDescent="0.25">
      <c r="A225" s="389" t="s">
        <v>233</v>
      </c>
      <c r="B225" s="385" t="s">
        <v>234</v>
      </c>
      <c r="C225" s="386" t="s">
        <v>231</v>
      </c>
      <c r="D225" s="370" t="s">
        <v>23</v>
      </c>
      <c r="E225" s="370" t="s">
        <v>23</v>
      </c>
      <c r="F225" s="372" t="s">
        <v>3956</v>
      </c>
      <c r="G225" s="372" t="s">
        <v>3270</v>
      </c>
      <c r="H225" s="373">
        <v>44197</v>
      </c>
      <c r="I225" s="373">
        <v>2958465</v>
      </c>
      <c r="J225" s="374" t="s">
        <v>147</v>
      </c>
      <c r="K225" s="374" t="s">
        <v>3951</v>
      </c>
      <c r="L225" s="371" t="s">
        <v>3952</v>
      </c>
      <c r="M225" s="371" t="s">
        <v>3953</v>
      </c>
      <c r="N225" s="407" t="s">
        <v>3954</v>
      </c>
      <c r="O225" s="103" t="s">
        <v>244</v>
      </c>
      <c r="P225" s="103" t="s">
        <v>3955</v>
      </c>
      <c r="Q225" s="103" t="s">
        <v>232</v>
      </c>
      <c r="R225" s="103" t="s">
        <v>232</v>
      </c>
      <c r="S225" s="103" t="s">
        <v>232</v>
      </c>
      <c r="T225" s="374" t="s">
        <v>232</v>
      </c>
      <c r="U225" s="374" t="s">
        <v>232</v>
      </c>
      <c r="V225" s="374" t="s">
        <v>232</v>
      </c>
      <c r="W225" s="374" t="s">
        <v>232</v>
      </c>
      <c r="X225" s="374" t="s">
        <v>232</v>
      </c>
      <c r="Y225" s="374" t="s">
        <v>232</v>
      </c>
      <c r="Z225" s="374" t="s">
        <v>232</v>
      </c>
      <c r="AA225" s="374" t="s">
        <v>232</v>
      </c>
      <c r="AB225" s="374" t="s">
        <v>232</v>
      </c>
      <c r="AC225" s="374" t="s">
        <v>232</v>
      </c>
      <c r="AD225" s="374" t="s">
        <v>232</v>
      </c>
      <c r="AE225" s="374" t="s">
        <v>232</v>
      </c>
      <c r="AF225" s="374" t="s">
        <v>232</v>
      </c>
      <c r="AG225" s="374" t="s">
        <v>232</v>
      </c>
      <c r="AH225" s="374" t="s">
        <v>232</v>
      </c>
      <c r="AI225" s="103" t="s">
        <v>232</v>
      </c>
      <c r="AJ225" s="103"/>
      <c r="AK225" s="103" t="s">
        <v>232</v>
      </c>
      <c r="AL225" s="103" t="s">
        <v>232</v>
      </c>
      <c r="AM225" s="103" t="s">
        <v>232</v>
      </c>
      <c r="AN225" s="103" t="s">
        <v>232</v>
      </c>
      <c r="AO225" s="103" t="s">
        <v>232</v>
      </c>
      <c r="AP225" s="383"/>
      <c r="AQ225" s="383"/>
      <c r="AR225" s="383"/>
      <c r="AS225" s="383"/>
      <c r="AT225" s="383"/>
      <c r="AU225" s="103" t="s">
        <v>2353</v>
      </c>
      <c r="AV225" s="376" t="s">
        <v>3473</v>
      </c>
      <c r="AW225" s="377">
        <v>45001</v>
      </c>
      <c r="AX225" s="103"/>
      <c r="AY225" s="393"/>
      <c r="AZ225" s="393"/>
      <c r="BA225" s="393"/>
      <c r="BB225" s="393"/>
      <c r="BC225" s="103"/>
      <c r="BD225" s="103"/>
      <c r="BE225" s="103"/>
      <c r="BF225" s="103"/>
      <c r="BG225" s="103"/>
    </row>
    <row r="226" spans="1:59" ht="60" x14ac:dyDescent="0.25">
      <c r="A226" s="370" t="s">
        <v>834</v>
      </c>
      <c r="B226" s="408" t="s">
        <v>1064</v>
      </c>
      <c r="C226" s="386" t="s">
        <v>231</v>
      </c>
      <c r="D226" s="370" t="s">
        <v>23</v>
      </c>
      <c r="E226" s="370" t="s">
        <v>23</v>
      </c>
      <c r="F226" s="372" t="s">
        <v>3957</v>
      </c>
      <c r="G226" s="372" t="s">
        <v>3270</v>
      </c>
      <c r="H226" s="373">
        <v>44197</v>
      </c>
      <c r="I226" s="373">
        <v>2958465</v>
      </c>
      <c r="J226" s="374" t="s">
        <v>147</v>
      </c>
      <c r="K226" s="374" t="s">
        <v>3951</v>
      </c>
      <c r="L226" s="371" t="s">
        <v>3952</v>
      </c>
      <c r="M226" s="371" t="s">
        <v>3953</v>
      </c>
      <c r="N226" s="407" t="s">
        <v>3954</v>
      </c>
      <c r="O226" s="103" t="s">
        <v>244</v>
      </c>
      <c r="P226" s="103" t="s">
        <v>3955</v>
      </c>
      <c r="Q226" s="103" t="s">
        <v>232</v>
      </c>
      <c r="R226" s="103" t="s">
        <v>232</v>
      </c>
      <c r="S226" s="103" t="s">
        <v>232</v>
      </c>
      <c r="T226" s="374" t="s">
        <v>232</v>
      </c>
      <c r="U226" s="374" t="s">
        <v>232</v>
      </c>
      <c r="V226" s="374" t="s">
        <v>232</v>
      </c>
      <c r="W226" s="374" t="s">
        <v>232</v>
      </c>
      <c r="X226" s="374" t="s">
        <v>232</v>
      </c>
      <c r="Y226" s="374" t="s">
        <v>232</v>
      </c>
      <c r="Z226" s="374" t="s">
        <v>232</v>
      </c>
      <c r="AA226" s="374" t="s">
        <v>232</v>
      </c>
      <c r="AB226" s="374" t="s">
        <v>232</v>
      </c>
      <c r="AC226" s="374" t="s">
        <v>232</v>
      </c>
      <c r="AD226" s="374" t="s">
        <v>232</v>
      </c>
      <c r="AE226" s="374" t="s">
        <v>232</v>
      </c>
      <c r="AF226" s="374" t="s">
        <v>232</v>
      </c>
      <c r="AG226" s="374" t="s">
        <v>232</v>
      </c>
      <c r="AH226" s="374" t="s">
        <v>232</v>
      </c>
      <c r="AI226" s="103" t="s">
        <v>232</v>
      </c>
      <c r="AJ226" s="103"/>
      <c r="AK226" s="103" t="s">
        <v>232</v>
      </c>
      <c r="AL226" s="103" t="s">
        <v>232</v>
      </c>
      <c r="AM226" s="103" t="s">
        <v>232</v>
      </c>
      <c r="AN226" s="103" t="s">
        <v>232</v>
      </c>
      <c r="AO226" s="103" t="s">
        <v>232</v>
      </c>
      <c r="AP226" s="383"/>
      <c r="AQ226" s="383"/>
      <c r="AR226" s="383"/>
      <c r="AS226" s="383"/>
      <c r="AT226" s="383"/>
      <c r="AU226" s="103" t="s">
        <v>2353</v>
      </c>
      <c r="AV226" s="376" t="s">
        <v>3473</v>
      </c>
      <c r="AW226" s="377">
        <v>45001</v>
      </c>
      <c r="AX226" s="103"/>
      <c r="AY226" s="393"/>
      <c r="AZ226" s="393"/>
      <c r="BA226" s="393"/>
      <c r="BB226" s="393"/>
      <c r="BC226" s="103"/>
      <c r="BD226" s="103"/>
      <c r="BE226" s="103"/>
      <c r="BF226" s="103"/>
      <c r="BG226" s="103"/>
    </row>
    <row r="227" spans="1:59" ht="60" x14ac:dyDescent="0.25">
      <c r="A227" s="370" t="s">
        <v>834</v>
      </c>
      <c r="B227" s="385" t="s">
        <v>493</v>
      </c>
      <c r="C227" s="390" t="s">
        <v>231</v>
      </c>
      <c r="D227" s="370" t="s">
        <v>23</v>
      </c>
      <c r="E227" s="370" t="s">
        <v>23</v>
      </c>
      <c r="F227" s="372" t="s">
        <v>3958</v>
      </c>
      <c r="G227" s="372" t="s">
        <v>3270</v>
      </c>
      <c r="H227" s="373">
        <v>44197</v>
      </c>
      <c r="I227" s="373">
        <v>2958465</v>
      </c>
      <c r="J227" s="374" t="s">
        <v>147</v>
      </c>
      <c r="K227" s="374" t="s">
        <v>3951</v>
      </c>
      <c r="L227" s="371" t="s">
        <v>3952</v>
      </c>
      <c r="M227" s="371" t="s">
        <v>3953</v>
      </c>
      <c r="N227" s="407" t="s">
        <v>3954</v>
      </c>
      <c r="O227" s="103" t="s">
        <v>244</v>
      </c>
      <c r="P227" s="103" t="s">
        <v>3955</v>
      </c>
      <c r="Q227" s="103" t="s">
        <v>232</v>
      </c>
      <c r="R227" s="103" t="s">
        <v>232</v>
      </c>
      <c r="S227" s="103" t="s">
        <v>232</v>
      </c>
      <c r="T227" s="374" t="s">
        <v>232</v>
      </c>
      <c r="U227" s="374" t="s">
        <v>232</v>
      </c>
      <c r="V227" s="374" t="s">
        <v>232</v>
      </c>
      <c r="W227" s="374" t="s">
        <v>232</v>
      </c>
      <c r="X227" s="374" t="s">
        <v>232</v>
      </c>
      <c r="Y227" s="374" t="s">
        <v>232</v>
      </c>
      <c r="Z227" s="374" t="s">
        <v>232</v>
      </c>
      <c r="AA227" s="374" t="s">
        <v>232</v>
      </c>
      <c r="AB227" s="374" t="s">
        <v>232</v>
      </c>
      <c r="AC227" s="374" t="s">
        <v>232</v>
      </c>
      <c r="AD227" s="374" t="s">
        <v>232</v>
      </c>
      <c r="AE227" s="374" t="s">
        <v>232</v>
      </c>
      <c r="AF227" s="374" t="s">
        <v>232</v>
      </c>
      <c r="AG227" s="374" t="s">
        <v>232</v>
      </c>
      <c r="AH227" s="374" t="s">
        <v>232</v>
      </c>
      <c r="AI227" s="103" t="s">
        <v>232</v>
      </c>
      <c r="AJ227" s="103"/>
      <c r="AK227" s="103" t="s">
        <v>232</v>
      </c>
      <c r="AL227" s="103" t="s">
        <v>232</v>
      </c>
      <c r="AM227" s="103" t="s">
        <v>232</v>
      </c>
      <c r="AN227" s="103" t="s">
        <v>232</v>
      </c>
      <c r="AO227" s="103" t="s">
        <v>232</v>
      </c>
      <c r="AP227" s="383"/>
      <c r="AQ227" s="383"/>
      <c r="AR227" s="383"/>
      <c r="AS227" s="383"/>
      <c r="AT227" s="383"/>
      <c r="AU227" s="103" t="s">
        <v>2353</v>
      </c>
      <c r="AV227" s="376" t="s">
        <v>3473</v>
      </c>
      <c r="AW227" s="377">
        <v>45001</v>
      </c>
      <c r="AX227" s="103"/>
      <c r="AY227" s="393"/>
      <c r="AZ227" s="393"/>
      <c r="BA227" s="393"/>
      <c r="BB227" s="393"/>
      <c r="BC227" s="103"/>
      <c r="BD227" s="103"/>
      <c r="BE227" s="103"/>
      <c r="BF227" s="103"/>
      <c r="BG227" s="103"/>
    </row>
    <row r="228" spans="1:59" ht="60" x14ac:dyDescent="0.25">
      <c r="A228" s="370" t="s">
        <v>347</v>
      </c>
      <c r="B228" s="370" t="s">
        <v>234</v>
      </c>
      <c r="C228" s="371" t="s">
        <v>231</v>
      </c>
      <c r="D228" s="371" t="s">
        <v>342</v>
      </c>
      <c r="E228" s="371" t="s">
        <v>348</v>
      </c>
      <c r="F228" s="372" t="s">
        <v>3959</v>
      </c>
      <c r="G228" s="372" t="s">
        <v>345</v>
      </c>
      <c r="H228" s="373">
        <v>44197</v>
      </c>
      <c r="I228" s="373">
        <v>2958465</v>
      </c>
      <c r="J228" s="374" t="s">
        <v>147</v>
      </c>
      <c r="K228" s="374" t="s">
        <v>3603</v>
      </c>
      <c r="L228" s="371" t="s">
        <v>3960</v>
      </c>
      <c r="M228" s="371" t="s">
        <v>3961</v>
      </c>
      <c r="N228" s="103" t="s">
        <v>23</v>
      </c>
      <c r="O228" s="103" t="s">
        <v>244</v>
      </c>
      <c r="P228" s="103" t="s">
        <v>3536</v>
      </c>
      <c r="Q228" s="103" t="s">
        <v>232</v>
      </c>
      <c r="R228" s="103" t="s">
        <v>232</v>
      </c>
      <c r="S228" s="103" t="s">
        <v>232</v>
      </c>
      <c r="T228" s="103" t="s">
        <v>232</v>
      </c>
      <c r="U228" s="103" t="s">
        <v>232</v>
      </c>
      <c r="V228" s="103" t="s">
        <v>232</v>
      </c>
      <c r="W228" s="103" t="s">
        <v>232</v>
      </c>
      <c r="X228" s="103" t="s">
        <v>232</v>
      </c>
      <c r="Y228" s="103" t="s">
        <v>232</v>
      </c>
      <c r="Z228" s="103" t="s">
        <v>232</v>
      </c>
      <c r="AA228" s="103" t="s">
        <v>232</v>
      </c>
      <c r="AB228" s="103" t="s">
        <v>232</v>
      </c>
      <c r="AC228" s="103" t="s">
        <v>232</v>
      </c>
      <c r="AD228" s="103" t="s">
        <v>232</v>
      </c>
      <c r="AE228" s="103" t="s">
        <v>232</v>
      </c>
      <c r="AF228" s="103" t="s">
        <v>232</v>
      </c>
      <c r="AG228" s="103" t="s">
        <v>232</v>
      </c>
      <c r="AH228" s="103" t="s">
        <v>232</v>
      </c>
      <c r="AI228" s="103" t="s">
        <v>232</v>
      </c>
      <c r="AJ228" s="103"/>
      <c r="AK228" s="103" t="s">
        <v>232</v>
      </c>
      <c r="AL228" s="103" t="s">
        <v>232</v>
      </c>
      <c r="AM228" s="103" t="s">
        <v>232</v>
      </c>
      <c r="AN228" s="103" t="s">
        <v>232</v>
      </c>
      <c r="AO228" s="103" t="s">
        <v>232</v>
      </c>
      <c r="AP228" s="383"/>
      <c r="AQ228" s="383"/>
      <c r="AR228" s="383"/>
      <c r="AS228" s="383"/>
      <c r="AT228" s="383"/>
      <c r="AU228" s="103" t="s">
        <v>2353</v>
      </c>
      <c r="AV228" s="376" t="s">
        <v>3473</v>
      </c>
      <c r="AW228" s="377">
        <v>45001</v>
      </c>
      <c r="AX228" s="384"/>
      <c r="AY228" s="384"/>
      <c r="AZ228" s="384"/>
      <c r="BA228" s="384"/>
      <c r="BB228" s="384"/>
      <c r="BC228" s="103"/>
      <c r="BD228" s="103"/>
      <c r="BE228" s="103"/>
      <c r="BF228" s="103"/>
      <c r="BG228" s="103"/>
    </row>
    <row r="229" spans="1:59" ht="45" x14ac:dyDescent="0.25">
      <c r="A229" s="370" t="s">
        <v>349</v>
      </c>
      <c r="B229" s="370" t="s">
        <v>234</v>
      </c>
      <c r="C229" s="405" t="s">
        <v>231</v>
      </c>
      <c r="D229" s="371" t="s">
        <v>342</v>
      </c>
      <c r="E229" s="371" t="s">
        <v>350</v>
      </c>
      <c r="F229" s="372" t="s">
        <v>3962</v>
      </c>
      <c r="G229" s="372" t="s">
        <v>345</v>
      </c>
      <c r="H229" s="373">
        <v>44197</v>
      </c>
      <c r="I229" s="373">
        <v>2958465</v>
      </c>
      <c r="J229" s="374" t="s">
        <v>147</v>
      </c>
      <c r="K229" s="374" t="s">
        <v>3603</v>
      </c>
      <c r="L229" s="371" t="s">
        <v>3960</v>
      </c>
      <c r="M229" s="371" t="s">
        <v>3963</v>
      </c>
      <c r="N229" s="103" t="s">
        <v>23</v>
      </c>
      <c r="O229" s="103" t="s">
        <v>244</v>
      </c>
      <c r="P229" s="103" t="s">
        <v>3536</v>
      </c>
      <c r="Q229" s="103" t="s">
        <v>232</v>
      </c>
      <c r="R229" s="103" t="s">
        <v>232</v>
      </c>
      <c r="S229" s="103" t="s">
        <v>232</v>
      </c>
      <c r="T229" s="103" t="s">
        <v>232</v>
      </c>
      <c r="U229" s="103" t="s">
        <v>232</v>
      </c>
      <c r="V229" s="103" t="s">
        <v>232</v>
      </c>
      <c r="W229" s="103" t="s">
        <v>232</v>
      </c>
      <c r="X229" s="103" t="s">
        <v>232</v>
      </c>
      <c r="Y229" s="103" t="s">
        <v>232</v>
      </c>
      <c r="Z229" s="103" t="s">
        <v>232</v>
      </c>
      <c r="AA229" s="103" t="s">
        <v>232</v>
      </c>
      <c r="AB229" s="103" t="s">
        <v>232</v>
      </c>
      <c r="AC229" s="103" t="s">
        <v>232</v>
      </c>
      <c r="AD229" s="103" t="s">
        <v>232</v>
      </c>
      <c r="AE229" s="103" t="s">
        <v>232</v>
      </c>
      <c r="AF229" s="103" t="s">
        <v>232</v>
      </c>
      <c r="AG229" s="103" t="s">
        <v>232</v>
      </c>
      <c r="AH229" s="103" t="s">
        <v>232</v>
      </c>
      <c r="AI229" s="103" t="s">
        <v>232</v>
      </c>
      <c r="AJ229" s="103"/>
      <c r="AK229" s="103" t="s">
        <v>232</v>
      </c>
      <c r="AL229" s="103" t="s">
        <v>232</v>
      </c>
      <c r="AM229" s="103" t="s">
        <v>232</v>
      </c>
      <c r="AN229" s="103" t="s">
        <v>232</v>
      </c>
      <c r="AO229" s="103" t="s">
        <v>232</v>
      </c>
      <c r="AP229" s="383"/>
      <c r="AQ229" s="383"/>
      <c r="AR229" s="383"/>
      <c r="AS229" s="383"/>
      <c r="AT229" s="383"/>
      <c r="AU229" s="103" t="s">
        <v>2353</v>
      </c>
      <c r="AV229" s="376" t="s">
        <v>3473</v>
      </c>
      <c r="AW229" s="377">
        <v>45001</v>
      </c>
      <c r="AX229" s="384"/>
      <c r="AY229" s="384"/>
      <c r="AZ229" s="384"/>
      <c r="BA229" s="384"/>
      <c r="BB229" s="384"/>
      <c r="BC229" s="103"/>
      <c r="BD229" s="103"/>
      <c r="BE229" s="103"/>
      <c r="BF229" s="103"/>
      <c r="BG229" s="103"/>
    </row>
    <row r="230" spans="1:59" ht="45" x14ac:dyDescent="0.25">
      <c r="A230" s="370" t="s">
        <v>43</v>
      </c>
      <c r="B230" s="370" t="s">
        <v>234</v>
      </c>
      <c r="C230" s="371" t="s">
        <v>231</v>
      </c>
      <c r="D230" s="371" t="s">
        <v>342</v>
      </c>
      <c r="E230" s="371" t="s">
        <v>325</v>
      </c>
      <c r="F230" s="372" t="s">
        <v>3964</v>
      </c>
      <c r="G230" s="372" t="s">
        <v>345</v>
      </c>
      <c r="H230" s="373">
        <v>44197</v>
      </c>
      <c r="I230" s="373">
        <v>2958465</v>
      </c>
      <c r="J230" s="374" t="s">
        <v>147</v>
      </c>
      <c r="K230" s="374" t="s">
        <v>3505</v>
      </c>
      <c r="L230" s="371" t="s">
        <v>3960</v>
      </c>
      <c r="M230" s="371" t="s">
        <v>3965</v>
      </c>
      <c r="N230" s="103" t="s">
        <v>23</v>
      </c>
      <c r="O230" s="103" t="s">
        <v>244</v>
      </c>
      <c r="P230" s="103" t="s">
        <v>3536</v>
      </c>
      <c r="Q230" s="103" t="s">
        <v>232</v>
      </c>
      <c r="R230" s="103" t="s">
        <v>232</v>
      </c>
      <c r="S230" s="103" t="s">
        <v>232</v>
      </c>
      <c r="T230" s="103" t="s">
        <v>232</v>
      </c>
      <c r="U230" s="103" t="s">
        <v>232</v>
      </c>
      <c r="V230" s="103" t="s">
        <v>232</v>
      </c>
      <c r="W230" s="103" t="s">
        <v>232</v>
      </c>
      <c r="X230" s="103" t="s">
        <v>232</v>
      </c>
      <c r="Y230" s="103" t="s">
        <v>232</v>
      </c>
      <c r="Z230" s="103" t="s">
        <v>232</v>
      </c>
      <c r="AA230" s="103" t="s">
        <v>232</v>
      </c>
      <c r="AB230" s="103" t="s">
        <v>232</v>
      </c>
      <c r="AC230" s="103" t="s">
        <v>232</v>
      </c>
      <c r="AD230" s="103" t="s">
        <v>232</v>
      </c>
      <c r="AE230" s="103" t="s">
        <v>232</v>
      </c>
      <c r="AF230" s="103" t="s">
        <v>232</v>
      </c>
      <c r="AG230" s="103" t="s">
        <v>232</v>
      </c>
      <c r="AH230" s="103" t="s">
        <v>232</v>
      </c>
      <c r="AI230" s="103" t="s">
        <v>232</v>
      </c>
      <c r="AJ230" s="103"/>
      <c r="AK230" s="103" t="s">
        <v>232</v>
      </c>
      <c r="AL230" s="103" t="s">
        <v>232</v>
      </c>
      <c r="AM230" s="103" t="s">
        <v>232</v>
      </c>
      <c r="AN230" s="103" t="s">
        <v>232</v>
      </c>
      <c r="AO230" s="103" t="s">
        <v>232</v>
      </c>
      <c r="AP230" s="383"/>
      <c r="AQ230" s="383"/>
      <c r="AR230" s="383"/>
      <c r="AS230" s="383"/>
      <c r="AT230" s="383"/>
      <c r="AU230" s="103" t="s">
        <v>2353</v>
      </c>
      <c r="AV230" s="376" t="s">
        <v>3473</v>
      </c>
      <c r="AW230" s="377">
        <v>45001</v>
      </c>
      <c r="AX230" s="384"/>
      <c r="AY230" s="384"/>
      <c r="AZ230" s="384"/>
      <c r="BA230" s="384"/>
      <c r="BB230" s="384"/>
      <c r="BC230" s="103"/>
      <c r="BD230" s="103"/>
      <c r="BE230" s="103"/>
      <c r="BF230" s="103"/>
      <c r="BG230" s="103"/>
    </row>
    <row r="231" spans="1:59" ht="60" x14ac:dyDescent="0.25">
      <c r="A231" s="370" t="s">
        <v>839</v>
      </c>
      <c r="B231" s="370" t="s">
        <v>493</v>
      </c>
      <c r="C231" s="371" t="s">
        <v>231</v>
      </c>
      <c r="D231" s="371" t="s">
        <v>245</v>
      </c>
      <c r="E231" s="371" t="s">
        <v>348</v>
      </c>
      <c r="F231" s="372" t="s">
        <v>3966</v>
      </c>
      <c r="G231" s="372" t="s">
        <v>345</v>
      </c>
      <c r="H231" s="373">
        <v>44197</v>
      </c>
      <c r="I231" s="373">
        <v>2958465</v>
      </c>
      <c r="J231" s="374" t="s">
        <v>147</v>
      </c>
      <c r="K231" s="374" t="s">
        <v>3603</v>
      </c>
      <c r="L231" s="371" t="s">
        <v>3960</v>
      </c>
      <c r="M231" s="371" t="s">
        <v>3961</v>
      </c>
      <c r="N231" s="103" t="s">
        <v>23</v>
      </c>
      <c r="O231" s="103" t="s">
        <v>244</v>
      </c>
      <c r="P231" s="103" t="s">
        <v>3536</v>
      </c>
      <c r="Q231" s="103" t="s">
        <v>232</v>
      </c>
      <c r="R231" s="103" t="s">
        <v>232</v>
      </c>
      <c r="S231" s="103" t="s">
        <v>232</v>
      </c>
      <c r="T231" s="103" t="s">
        <v>232</v>
      </c>
      <c r="U231" s="103" t="s">
        <v>232</v>
      </c>
      <c r="V231" s="103" t="s">
        <v>232</v>
      </c>
      <c r="W231" s="103" t="s">
        <v>232</v>
      </c>
      <c r="X231" s="103" t="s">
        <v>232</v>
      </c>
      <c r="Y231" s="103" t="s">
        <v>232</v>
      </c>
      <c r="Z231" s="103" t="s">
        <v>232</v>
      </c>
      <c r="AA231" s="103" t="s">
        <v>232</v>
      </c>
      <c r="AB231" s="103" t="s">
        <v>232</v>
      </c>
      <c r="AC231" s="103" t="s">
        <v>232</v>
      </c>
      <c r="AD231" s="103" t="s">
        <v>232</v>
      </c>
      <c r="AE231" s="103" t="s">
        <v>232</v>
      </c>
      <c r="AF231" s="103" t="s">
        <v>232</v>
      </c>
      <c r="AG231" s="103" t="s">
        <v>232</v>
      </c>
      <c r="AH231" s="103" t="s">
        <v>232</v>
      </c>
      <c r="AI231" s="103" t="s">
        <v>232</v>
      </c>
      <c r="AJ231" s="103"/>
      <c r="AK231" s="103" t="s">
        <v>232</v>
      </c>
      <c r="AL231" s="103" t="s">
        <v>232</v>
      </c>
      <c r="AM231" s="103" t="s">
        <v>232</v>
      </c>
      <c r="AN231" s="103" t="s">
        <v>232</v>
      </c>
      <c r="AO231" s="103" t="s">
        <v>232</v>
      </c>
      <c r="AP231" s="383"/>
      <c r="AQ231" s="383"/>
      <c r="AR231" s="383"/>
      <c r="AS231" s="383"/>
      <c r="AT231" s="383"/>
      <c r="AU231" s="103" t="s">
        <v>2353</v>
      </c>
      <c r="AV231" s="376" t="s">
        <v>3473</v>
      </c>
      <c r="AW231" s="377">
        <v>45001</v>
      </c>
      <c r="AX231" s="384"/>
      <c r="AY231" s="384"/>
      <c r="AZ231" s="384"/>
      <c r="BA231" s="384"/>
      <c r="BB231" s="384"/>
      <c r="BC231" s="103"/>
      <c r="BD231" s="103"/>
      <c r="BE231" s="103"/>
      <c r="BF231" s="103"/>
      <c r="BG231" s="103"/>
    </row>
    <row r="232" spans="1:59" ht="45" x14ac:dyDescent="0.25">
      <c r="A232" s="370" t="s">
        <v>840</v>
      </c>
      <c r="B232" s="370" t="s">
        <v>493</v>
      </c>
      <c r="C232" s="371" t="s">
        <v>231</v>
      </c>
      <c r="D232" s="371" t="s">
        <v>245</v>
      </c>
      <c r="E232" s="371" t="s">
        <v>350</v>
      </c>
      <c r="F232" s="372" t="s">
        <v>3967</v>
      </c>
      <c r="G232" s="372" t="s">
        <v>345</v>
      </c>
      <c r="H232" s="373">
        <v>44197</v>
      </c>
      <c r="I232" s="373">
        <v>2958465</v>
      </c>
      <c r="J232" s="374" t="s">
        <v>147</v>
      </c>
      <c r="K232" s="374" t="s">
        <v>3603</v>
      </c>
      <c r="L232" s="371" t="s">
        <v>3960</v>
      </c>
      <c r="M232" s="371" t="s">
        <v>3963</v>
      </c>
      <c r="N232" s="103" t="s">
        <v>23</v>
      </c>
      <c r="O232" s="103" t="s">
        <v>244</v>
      </c>
      <c r="P232" s="103" t="s">
        <v>3536</v>
      </c>
      <c r="Q232" s="103" t="s">
        <v>232</v>
      </c>
      <c r="R232" s="103" t="s">
        <v>232</v>
      </c>
      <c r="S232" s="103" t="s">
        <v>232</v>
      </c>
      <c r="T232" s="103" t="s">
        <v>232</v>
      </c>
      <c r="U232" s="103" t="s">
        <v>232</v>
      </c>
      <c r="V232" s="103" t="s">
        <v>232</v>
      </c>
      <c r="W232" s="103" t="s">
        <v>232</v>
      </c>
      <c r="X232" s="103" t="s">
        <v>232</v>
      </c>
      <c r="Y232" s="103" t="s">
        <v>232</v>
      </c>
      <c r="Z232" s="103" t="s">
        <v>232</v>
      </c>
      <c r="AA232" s="103" t="s">
        <v>232</v>
      </c>
      <c r="AB232" s="103" t="s">
        <v>232</v>
      </c>
      <c r="AC232" s="103" t="s">
        <v>232</v>
      </c>
      <c r="AD232" s="103" t="s">
        <v>232</v>
      </c>
      <c r="AE232" s="103" t="s">
        <v>232</v>
      </c>
      <c r="AF232" s="103" t="s">
        <v>232</v>
      </c>
      <c r="AG232" s="103" t="s">
        <v>232</v>
      </c>
      <c r="AH232" s="103" t="s">
        <v>232</v>
      </c>
      <c r="AI232" s="103" t="s">
        <v>232</v>
      </c>
      <c r="AJ232" s="103"/>
      <c r="AK232" s="103" t="s">
        <v>232</v>
      </c>
      <c r="AL232" s="103" t="s">
        <v>232</v>
      </c>
      <c r="AM232" s="103" t="s">
        <v>232</v>
      </c>
      <c r="AN232" s="103" t="s">
        <v>232</v>
      </c>
      <c r="AO232" s="103" t="s">
        <v>232</v>
      </c>
      <c r="AP232" s="383"/>
      <c r="AQ232" s="383"/>
      <c r="AR232" s="383"/>
      <c r="AS232" s="383"/>
      <c r="AT232" s="383"/>
      <c r="AU232" s="103" t="s">
        <v>2353</v>
      </c>
      <c r="AV232" s="376" t="s">
        <v>3473</v>
      </c>
      <c r="AW232" s="377">
        <v>45001</v>
      </c>
      <c r="AX232" s="384"/>
      <c r="AY232" s="384"/>
      <c r="AZ232" s="384"/>
      <c r="BA232" s="384"/>
      <c r="BB232" s="384"/>
      <c r="BC232" s="103"/>
      <c r="BD232" s="103"/>
      <c r="BE232" s="103"/>
      <c r="BF232" s="103"/>
      <c r="BG232" s="103"/>
    </row>
    <row r="233" spans="1:59" ht="45" x14ac:dyDescent="0.25">
      <c r="A233" s="370" t="s">
        <v>834</v>
      </c>
      <c r="B233" s="370" t="s">
        <v>493</v>
      </c>
      <c r="C233" s="371" t="s">
        <v>231</v>
      </c>
      <c r="D233" s="371" t="s">
        <v>342</v>
      </c>
      <c r="E233" s="371" t="s">
        <v>325</v>
      </c>
      <c r="F233" s="372" t="s">
        <v>3968</v>
      </c>
      <c r="G233" s="372" t="s">
        <v>345</v>
      </c>
      <c r="H233" s="373">
        <v>44197</v>
      </c>
      <c r="I233" s="373">
        <v>2958465</v>
      </c>
      <c r="J233" s="374" t="s">
        <v>147</v>
      </c>
      <c r="K233" s="374" t="s">
        <v>3505</v>
      </c>
      <c r="L233" s="371" t="s">
        <v>3960</v>
      </c>
      <c r="M233" s="371" t="s">
        <v>3965</v>
      </c>
      <c r="N233" s="103" t="s">
        <v>23</v>
      </c>
      <c r="O233" s="103" t="s">
        <v>244</v>
      </c>
      <c r="P233" s="103" t="s">
        <v>3536</v>
      </c>
      <c r="Q233" s="103" t="s">
        <v>232</v>
      </c>
      <c r="R233" s="103" t="s">
        <v>232</v>
      </c>
      <c r="S233" s="103" t="s">
        <v>232</v>
      </c>
      <c r="T233" s="103" t="s">
        <v>232</v>
      </c>
      <c r="U233" s="103" t="s">
        <v>232</v>
      </c>
      <c r="V233" s="103" t="s">
        <v>232</v>
      </c>
      <c r="W233" s="103" t="s">
        <v>232</v>
      </c>
      <c r="X233" s="103" t="s">
        <v>232</v>
      </c>
      <c r="Y233" s="103" t="s">
        <v>232</v>
      </c>
      <c r="Z233" s="103" t="s">
        <v>232</v>
      </c>
      <c r="AA233" s="103" t="s">
        <v>232</v>
      </c>
      <c r="AB233" s="103" t="s">
        <v>232</v>
      </c>
      <c r="AC233" s="103" t="s">
        <v>232</v>
      </c>
      <c r="AD233" s="103" t="s">
        <v>232</v>
      </c>
      <c r="AE233" s="103" t="s">
        <v>232</v>
      </c>
      <c r="AF233" s="103" t="s">
        <v>232</v>
      </c>
      <c r="AG233" s="103" t="s">
        <v>232</v>
      </c>
      <c r="AH233" s="103" t="s">
        <v>232</v>
      </c>
      <c r="AI233" s="103" t="s">
        <v>232</v>
      </c>
      <c r="AJ233" s="103"/>
      <c r="AK233" s="103" t="s">
        <v>232</v>
      </c>
      <c r="AL233" s="103" t="s">
        <v>232</v>
      </c>
      <c r="AM233" s="103" t="s">
        <v>232</v>
      </c>
      <c r="AN233" s="103" t="s">
        <v>232</v>
      </c>
      <c r="AO233" s="103" t="s">
        <v>232</v>
      </c>
      <c r="AP233" s="383"/>
      <c r="AQ233" s="383"/>
      <c r="AR233" s="383"/>
      <c r="AS233" s="383"/>
      <c r="AT233" s="383"/>
      <c r="AU233" s="103" t="s">
        <v>2353</v>
      </c>
      <c r="AV233" s="376" t="s">
        <v>3473</v>
      </c>
      <c r="AW233" s="377">
        <v>45001</v>
      </c>
      <c r="AX233" s="384"/>
      <c r="AY233" s="384"/>
      <c r="AZ233" s="384"/>
      <c r="BA233" s="384"/>
      <c r="BB233" s="384"/>
      <c r="BC233" s="103"/>
      <c r="BD233" s="103"/>
      <c r="BE233" s="103"/>
      <c r="BF233" s="103"/>
      <c r="BG233" s="103"/>
    </row>
    <row r="234" spans="1:59" ht="60" x14ac:dyDescent="0.25">
      <c r="A234" s="370" t="s">
        <v>834</v>
      </c>
      <c r="B234" s="370" t="s">
        <v>234</v>
      </c>
      <c r="C234" s="371" t="s">
        <v>231</v>
      </c>
      <c r="D234" s="371" t="s">
        <v>1242</v>
      </c>
      <c r="E234" s="371" t="s">
        <v>23</v>
      </c>
      <c r="F234" s="372" t="s">
        <v>3969</v>
      </c>
      <c r="G234" s="372" t="s">
        <v>2962</v>
      </c>
      <c r="H234" s="373">
        <v>44197</v>
      </c>
      <c r="I234" s="373">
        <v>2958465</v>
      </c>
      <c r="J234" s="374" t="s">
        <v>147</v>
      </c>
      <c r="K234" s="374" t="s">
        <v>3951</v>
      </c>
      <c r="L234" s="371" t="s">
        <v>3970</v>
      </c>
      <c r="M234" s="371" t="s">
        <v>3971</v>
      </c>
      <c r="N234" s="103" t="s">
        <v>23</v>
      </c>
      <c r="O234" s="103" t="s">
        <v>244</v>
      </c>
      <c r="P234" s="103" t="s">
        <v>3543</v>
      </c>
      <c r="Q234" s="103" t="s">
        <v>232</v>
      </c>
      <c r="R234" s="103" t="s">
        <v>232</v>
      </c>
      <c r="S234" s="103" t="s">
        <v>232</v>
      </c>
      <c r="T234" s="103" t="s">
        <v>232</v>
      </c>
      <c r="U234" s="103" t="s">
        <v>232</v>
      </c>
      <c r="V234" s="103" t="s">
        <v>232</v>
      </c>
      <c r="W234" s="103" t="s">
        <v>232</v>
      </c>
      <c r="X234" s="103" t="s">
        <v>232</v>
      </c>
      <c r="Y234" s="103" t="s">
        <v>232</v>
      </c>
      <c r="Z234" s="103" t="s">
        <v>232</v>
      </c>
      <c r="AA234" s="103" t="s">
        <v>232</v>
      </c>
      <c r="AB234" s="103" t="s">
        <v>232</v>
      </c>
      <c r="AC234" s="103" t="s">
        <v>232</v>
      </c>
      <c r="AD234" s="103" t="s">
        <v>232</v>
      </c>
      <c r="AE234" s="103" t="s">
        <v>232</v>
      </c>
      <c r="AF234" s="103" t="s">
        <v>232</v>
      </c>
      <c r="AG234" s="103" t="s">
        <v>232</v>
      </c>
      <c r="AH234" s="103" t="s">
        <v>232</v>
      </c>
      <c r="AI234" s="103" t="s">
        <v>232</v>
      </c>
      <c r="AJ234" s="383"/>
      <c r="AK234" s="103" t="s">
        <v>232</v>
      </c>
      <c r="AL234" s="103" t="s">
        <v>232</v>
      </c>
      <c r="AM234" s="103" t="s">
        <v>232</v>
      </c>
      <c r="AN234" s="103" t="s">
        <v>232</v>
      </c>
      <c r="AO234" s="103" t="s">
        <v>232</v>
      </c>
      <c r="AP234" s="383"/>
      <c r="AQ234" s="383"/>
      <c r="AR234" s="383"/>
      <c r="AS234" s="383"/>
      <c r="AT234" s="383"/>
      <c r="AU234" s="103" t="s">
        <v>2353</v>
      </c>
      <c r="AV234" s="376" t="s">
        <v>3473</v>
      </c>
      <c r="AW234" s="377">
        <v>45001</v>
      </c>
      <c r="AX234" s="384">
        <v>38</v>
      </c>
      <c r="AY234" s="384"/>
      <c r="AZ234" s="384"/>
      <c r="BA234" s="384"/>
      <c r="BB234" s="384"/>
      <c r="BC234" s="103"/>
      <c r="BD234" s="103"/>
      <c r="BE234" s="103"/>
      <c r="BF234" s="103"/>
      <c r="BG234" s="103"/>
    </row>
    <row r="235" spans="1:59" ht="60" x14ac:dyDescent="0.25">
      <c r="A235" s="370" t="s">
        <v>834</v>
      </c>
      <c r="B235" s="370" t="s">
        <v>493</v>
      </c>
      <c r="C235" s="371" t="s">
        <v>231</v>
      </c>
      <c r="D235" s="371" t="s">
        <v>1242</v>
      </c>
      <c r="E235" s="371" t="s">
        <v>23</v>
      </c>
      <c r="F235" s="372" t="s">
        <v>3972</v>
      </c>
      <c r="G235" s="372" t="s">
        <v>2962</v>
      </c>
      <c r="H235" s="373">
        <v>44197</v>
      </c>
      <c r="I235" s="373">
        <v>2958465</v>
      </c>
      <c r="J235" s="374" t="s">
        <v>147</v>
      </c>
      <c r="K235" s="374" t="s">
        <v>3951</v>
      </c>
      <c r="L235" s="371" t="s">
        <v>3970</v>
      </c>
      <c r="M235" s="371" t="s">
        <v>3971</v>
      </c>
      <c r="N235" s="103" t="s">
        <v>23</v>
      </c>
      <c r="O235" s="103" t="s">
        <v>244</v>
      </c>
      <c r="P235" s="103" t="s">
        <v>3543</v>
      </c>
      <c r="Q235" s="103" t="s">
        <v>232</v>
      </c>
      <c r="R235" s="103" t="s">
        <v>232</v>
      </c>
      <c r="S235" s="103" t="s">
        <v>232</v>
      </c>
      <c r="T235" s="103" t="s">
        <v>232</v>
      </c>
      <c r="U235" s="103" t="s">
        <v>232</v>
      </c>
      <c r="V235" s="103" t="s">
        <v>232</v>
      </c>
      <c r="W235" s="103" t="s">
        <v>232</v>
      </c>
      <c r="X235" s="103" t="s">
        <v>232</v>
      </c>
      <c r="Y235" s="103" t="s">
        <v>232</v>
      </c>
      <c r="Z235" s="103" t="s">
        <v>232</v>
      </c>
      <c r="AA235" s="103" t="s">
        <v>232</v>
      </c>
      <c r="AB235" s="103" t="s">
        <v>232</v>
      </c>
      <c r="AC235" s="103" t="s">
        <v>232</v>
      </c>
      <c r="AD235" s="103" t="s">
        <v>232</v>
      </c>
      <c r="AE235" s="103" t="s">
        <v>232</v>
      </c>
      <c r="AF235" s="103" t="s">
        <v>232</v>
      </c>
      <c r="AG235" s="103" t="s">
        <v>232</v>
      </c>
      <c r="AH235" s="103" t="s">
        <v>232</v>
      </c>
      <c r="AI235" s="103" t="s">
        <v>232</v>
      </c>
      <c r="AJ235" s="383"/>
      <c r="AK235" s="103" t="s">
        <v>232</v>
      </c>
      <c r="AL235" s="103" t="s">
        <v>232</v>
      </c>
      <c r="AM235" s="103" t="s">
        <v>232</v>
      </c>
      <c r="AN235" s="103" t="s">
        <v>232</v>
      </c>
      <c r="AO235" s="103" t="s">
        <v>232</v>
      </c>
      <c r="AP235" s="383"/>
      <c r="AQ235" s="383"/>
      <c r="AR235" s="383"/>
      <c r="AS235" s="383"/>
      <c r="AT235" s="383"/>
      <c r="AU235" s="103" t="s">
        <v>2353</v>
      </c>
      <c r="AV235" s="376" t="s">
        <v>3473</v>
      </c>
      <c r="AW235" s="377">
        <v>45001</v>
      </c>
      <c r="AX235" s="384">
        <v>38</v>
      </c>
      <c r="AY235" s="384"/>
      <c r="AZ235" s="384"/>
      <c r="BA235" s="384"/>
      <c r="BB235" s="384"/>
      <c r="BC235" s="103"/>
      <c r="BD235" s="103"/>
      <c r="BE235" s="103"/>
      <c r="BF235" s="103"/>
      <c r="BG235" s="103"/>
    </row>
    <row r="236" spans="1:59" ht="60" x14ac:dyDescent="0.25">
      <c r="A236" s="370" t="s">
        <v>834</v>
      </c>
      <c r="B236" s="381" t="s">
        <v>1064</v>
      </c>
      <c r="C236" s="380" t="s">
        <v>231</v>
      </c>
      <c r="D236" s="381" t="s">
        <v>3734</v>
      </c>
      <c r="E236" s="381" t="s">
        <v>676</v>
      </c>
      <c r="F236" s="372" t="s">
        <v>3973</v>
      </c>
      <c r="G236" s="372" t="s">
        <v>2962</v>
      </c>
      <c r="H236" s="373">
        <v>44197</v>
      </c>
      <c r="I236" s="373">
        <v>2958465</v>
      </c>
      <c r="J236" s="374" t="s">
        <v>147</v>
      </c>
      <c r="K236" s="374" t="s">
        <v>3951</v>
      </c>
      <c r="L236" s="371" t="s">
        <v>3970</v>
      </c>
      <c r="M236" s="371" t="s">
        <v>3971</v>
      </c>
      <c r="N236" s="103" t="s">
        <v>23</v>
      </c>
      <c r="O236" s="103" t="s">
        <v>244</v>
      </c>
      <c r="P236" s="103" t="s">
        <v>3543</v>
      </c>
      <c r="Q236" s="103" t="s">
        <v>232</v>
      </c>
      <c r="R236" s="103" t="s">
        <v>232</v>
      </c>
      <c r="S236" s="103" t="s">
        <v>232</v>
      </c>
      <c r="T236" s="103" t="s">
        <v>232</v>
      </c>
      <c r="U236" s="103" t="s">
        <v>232</v>
      </c>
      <c r="V236" s="103" t="s">
        <v>232</v>
      </c>
      <c r="W236" s="103" t="s">
        <v>232</v>
      </c>
      <c r="X236" s="103" t="s">
        <v>232</v>
      </c>
      <c r="Y236" s="103" t="s">
        <v>232</v>
      </c>
      <c r="Z236" s="103" t="s">
        <v>232</v>
      </c>
      <c r="AA236" s="103" t="s">
        <v>232</v>
      </c>
      <c r="AB236" s="103" t="s">
        <v>232</v>
      </c>
      <c r="AC236" s="103" t="s">
        <v>232</v>
      </c>
      <c r="AD236" s="103" t="s">
        <v>232</v>
      </c>
      <c r="AE236" s="103" t="s">
        <v>232</v>
      </c>
      <c r="AF236" s="103" t="s">
        <v>232</v>
      </c>
      <c r="AG236" s="103" t="s">
        <v>232</v>
      </c>
      <c r="AH236" s="103" t="s">
        <v>232</v>
      </c>
      <c r="AI236" s="103" t="s">
        <v>232</v>
      </c>
      <c r="AJ236" s="383"/>
      <c r="AK236" s="103" t="s">
        <v>232</v>
      </c>
      <c r="AL236" s="103" t="s">
        <v>232</v>
      </c>
      <c r="AM236" s="103" t="s">
        <v>232</v>
      </c>
      <c r="AN236" s="103" t="s">
        <v>232</v>
      </c>
      <c r="AO236" s="103" t="s">
        <v>232</v>
      </c>
      <c r="AP236" s="383"/>
      <c r="AQ236" s="383"/>
      <c r="AR236" s="383"/>
      <c r="AS236" s="383"/>
      <c r="AT236" s="383"/>
      <c r="AU236" s="103" t="s">
        <v>2353</v>
      </c>
      <c r="AV236" s="376" t="s">
        <v>3473</v>
      </c>
      <c r="AW236" s="377">
        <v>45001</v>
      </c>
      <c r="AX236" s="384">
        <v>38</v>
      </c>
      <c r="AY236" s="384"/>
      <c r="AZ236" s="384"/>
      <c r="BA236" s="384"/>
      <c r="BB236" s="384"/>
      <c r="BC236" s="103"/>
      <c r="BD236" s="103"/>
      <c r="BE236" s="103"/>
      <c r="BF236" s="103"/>
      <c r="BG236" s="103"/>
    </row>
    <row r="237" spans="1:59" ht="60" x14ac:dyDescent="0.25">
      <c r="A237" s="370" t="s">
        <v>834</v>
      </c>
      <c r="B237" s="370" t="s">
        <v>650</v>
      </c>
      <c r="C237" s="371" t="s">
        <v>231</v>
      </c>
      <c r="D237" s="371" t="s">
        <v>488</v>
      </c>
      <c r="E237" s="371" t="s">
        <v>676</v>
      </c>
      <c r="F237" s="372" t="s">
        <v>3974</v>
      </c>
      <c r="G237" s="372" t="s">
        <v>2962</v>
      </c>
      <c r="H237" s="373">
        <v>44197</v>
      </c>
      <c r="I237" s="373">
        <v>2958465</v>
      </c>
      <c r="J237" s="374" t="s">
        <v>147</v>
      </c>
      <c r="K237" s="374" t="s">
        <v>3951</v>
      </c>
      <c r="L237" s="371" t="s">
        <v>3970</v>
      </c>
      <c r="M237" s="370" t="s">
        <v>3971</v>
      </c>
      <c r="N237" s="103" t="s">
        <v>23</v>
      </c>
      <c r="O237" s="103" t="s">
        <v>244</v>
      </c>
      <c r="P237" s="103" t="s">
        <v>3543</v>
      </c>
      <c r="Q237" s="103" t="s">
        <v>232</v>
      </c>
      <c r="R237" s="103" t="s">
        <v>232</v>
      </c>
      <c r="S237" s="103" t="s">
        <v>232</v>
      </c>
      <c r="T237" s="103" t="s">
        <v>232</v>
      </c>
      <c r="U237" s="103" t="s">
        <v>232</v>
      </c>
      <c r="V237" s="103" t="s">
        <v>232</v>
      </c>
      <c r="W237" s="103" t="s">
        <v>232</v>
      </c>
      <c r="X237" s="103" t="s">
        <v>232</v>
      </c>
      <c r="Y237" s="103" t="s">
        <v>232</v>
      </c>
      <c r="Z237" s="103" t="s">
        <v>232</v>
      </c>
      <c r="AA237" s="103" t="s">
        <v>232</v>
      </c>
      <c r="AB237" s="103" t="s">
        <v>232</v>
      </c>
      <c r="AC237" s="103" t="s">
        <v>232</v>
      </c>
      <c r="AD237" s="103" t="s">
        <v>232</v>
      </c>
      <c r="AE237" s="103" t="s">
        <v>232</v>
      </c>
      <c r="AF237" s="103" t="s">
        <v>232</v>
      </c>
      <c r="AG237" s="103" t="s">
        <v>232</v>
      </c>
      <c r="AH237" s="103" t="s">
        <v>232</v>
      </c>
      <c r="AI237" s="103" t="s">
        <v>232</v>
      </c>
      <c r="AJ237" s="383"/>
      <c r="AK237" s="103" t="s">
        <v>232</v>
      </c>
      <c r="AL237" s="103" t="s">
        <v>232</v>
      </c>
      <c r="AM237" s="103" t="s">
        <v>232</v>
      </c>
      <c r="AN237" s="103" t="s">
        <v>232</v>
      </c>
      <c r="AO237" s="103" t="s">
        <v>232</v>
      </c>
      <c r="AP237" s="383"/>
      <c r="AQ237" s="383"/>
      <c r="AR237" s="383"/>
      <c r="AS237" s="383"/>
      <c r="AT237" s="383"/>
      <c r="AU237" s="103" t="s">
        <v>2353</v>
      </c>
      <c r="AV237" s="376" t="s">
        <v>3473</v>
      </c>
      <c r="AW237" s="377">
        <v>45001</v>
      </c>
      <c r="AX237" s="384">
        <v>38</v>
      </c>
      <c r="AY237" s="384"/>
      <c r="AZ237" s="384"/>
      <c r="BA237" s="384"/>
      <c r="BB237" s="384"/>
      <c r="BC237" s="103"/>
      <c r="BD237" s="103"/>
      <c r="BE237" s="103"/>
      <c r="BF237" s="103"/>
      <c r="BG237" s="103"/>
    </row>
    <row r="238" spans="1:59" ht="60" x14ac:dyDescent="0.25">
      <c r="A238" s="370" t="s">
        <v>834</v>
      </c>
      <c r="B238" s="370" t="s">
        <v>493</v>
      </c>
      <c r="C238" s="371" t="s">
        <v>231</v>
      </c>
      <c r="D238" s="371" t="s">
        <v>1242</v>
      </c>
      <c r="E238" s="371" t="s">
        <v>23</v>
      </c>
      <c r="F238" s="372" t="s">
        <v>3975</v>
      </c>
      <c r="G238" s="372" t="s">
        <v>2962</v>
      </c>
      <c r="H238" s="373">
        <v>44197</v>
      </c>
      <c r="I238" s="373">
        <v>2958465</v>
      </c>
      <c r="J238" s="374" t="s">
        <v>147</v>
      </c>
      <c r="K238" s="374" t="s">
        <v>3951</v>
      </c>
      <c r="L238" s="371" t="s">
        <v>3970</v>
      </c>
      <c r="M238" s="370" t="s">
        <v>3971</v>
      </c>
      <c r="N238" s="103" t="s">
        <v>23</v>
      </c>
      <c r="O238" s="103" t="s">
        <v>244</v>
      </c>
      <c r="P238" s="103" t="s">
        <v>3543</v>
      </c>
      <c r="Q238" s="103" t="s">
        <v>232</v>
      </c>
      <c r="R238" s="103" t="s">
        <v>232</v>
      </c>
      <c r="S238" s="103" t="s">
        <v>232</v>
      </c>
      <c r="T238" s="103" t="s">
        <v>232</v>
      </c>
      <c r="U238" s="103" t="s">
        <v>232</v>
      </c>
      <c r="V238" s="103" t="s">
        <v>232</v>
      </c>
      <c r="W238" s="103" t="s">
        <v>232</v>
      </c>
      <c r="X238" s="103" t="s">
        <v>232</v>
      </c>
      <c r="Y238" s="103" t="s">
        <v>232</v>
      </c>
      <c r="Z238" s="103" t="s">
        <v>232</v>
      </c>
      <c r="AA238" s="103" t="s">
        <v>232</v>
      </c>
      <c r="AB238" s="103" t="s">
        <v>232</v>
      </c>
      <c r="AC238" s="103" t="s">
        <v>232</v>
      </c>
      <c r="AD238" s="103" t="s">
        <v>232</v>
      </c>
      <c r="AE238" s="103" t="s">
        <v>232</v>
      </c>
      <c r="AF238" s="103" t="s">
        <v>232</v>
      </c>
      <c r="AG238" s="103" t="s">
        <v>232</v>
      </c>
      <c r="AH238" s="103" t="s">
        <v>232</v>
      </c>
      <c r="AI238" s="103" t="s">
        <v>232</v>
      </c>
      <c r="AJ238" s="383"/>
      <c r="AK238" s="103" t="s">
        <v>232</v>
      </c>
      <c r="AL238" s="103" t="s">
        <v>232</v>
      </c>
      <c r="AM238" s="103" t="s">
        <v>232</v>
      </c>
      <c r="AN238" s="103" t="s">
        <v>232</v>
      </c>
      <c r="AO238" s="103" t="s">
        <v>232</v>
      </c>
      <c r="AP238" s="383"/>
      <c r="AQ238" s="383"/>
      <c r="AR238" s="383"/>
      <c r="AS238" s="383"/>
      <c r="AT238" s="383"/>
      <c r="AU238" s="103" t="s">
        <v>2353</v>
      </c>
      <c r="AV238" s="376" t="s">
        <v>3473</v>
      </c>
      <c r="AW238" s="377">
        <v>45001</v>
      </c>
      <c r="AX238" s="103">
        <v>38</v>
      </c>
      <c r="AY238" s="393"/>
      <c r="AZ238" s="393"/>
      <c r="BA238" s="393"/>
      <c r="BB238" s="393"/>
      <c r="BC238" s="103"/>
      <c r="BD238" s="103"/>
      <c r="BE238" s="103"/>
      <c r="BF238" s="103"/>
      <c r="BG238" s="103"/>
    </row>
    <row r="239" spans="1:59" ht="150" x14ac:dyDescent="0.25">
      <c r="A239" s="370" t="s">
        <v>2882</v>
      </c>
      <c r="B239" s="370" t="s">
        <v>3642</v>
      </c>
      <c r="C239" s="371" t="s">
        <v>231</v>
      </c>
      <c r="D239" s="371" t="s">
        <v>23</v>
      </c>
      <c r="E239" s="371" t="s">
        <v>23</v>
      </c>
      <c r="F239" s="372" t="s">
        <v>3976</v>
      </c>
      <c r="G239" s="372" t="s">
        <v>3069</v>
      </c>
      <c r="H239" s="373">
        <v>44197</v>
      </c>
      <c r="I239" s="373">
        <v>2958465</v>
      </c>
      <c r="J239" s="374" t="s">
        <v>147</v>
      </c>
      <c r="K239" s="374" t="s">
        <v>3951</v>
      </c>
      <c r="L239" s="371" t="s">
        <v>3977</v>
      </c>
      <c r="M239" s="371" t="s">
        <v>3978</v>
      </c>
      <c r="N239" s="407" t="s">
        <v>3979</v>
      </c>
      <c r="O239" s="103" t="s">
        <v>244</v>
      </c>
      <c r="P239" s="103" t="s">
        <v>3650</v>
      </c>
      <c r="Q239" s="103" t="s">
        <v>232</v>
      </c>
      <c r="R239" s="103" t="s">
        <v>232</v>
      </c>
      <c r="S239" s="103" t="s">
        <v>232</v>
      </c>
      <c r="T239" s="103" t="s">
        <v>232</v>
      </c>
      <c r="U239" s="103" t="s">
        <v>232</v>
      </c>
      <c r="V239" s="103" t="s">
        <v>232</v>
      </c>
      <c r="W239" s="103" t="s">
        <v>232</v>
      </c>
      <c r="X239" s="103" t="s">
        <v>232</v>
      </c>
      <c r="Y239" s="103" t="s">
        <v>232</v>
      </c>
      <c r="Z239" s="103" t="s">
        <v>232</v>
      </c>
      <c r="AA239" s="103" t="s">
        <v>232</v>
      </c>
      <c r="AB239" s="103" t="s">
        <v>232</v>
      </c>
      <c r="AC239" s="103" t="s">
        <v>232</v>
      </c>
      <c r="AD239" s="103" t="s">
        <v>232</v>
      </c>
      <c r="AE239" s="103" t="s">
        <v>232</v>
      </c>
      <c r="AF239" s="103" t="s">
        <v>232</v>
      </c>
      <c r="AG239" s="103" t="s">
        <v>232</v>
      </c>
      <c r="AH239" s="103" t="s">
        <v>232</v>
      </c>
      <c r="AI239" s="103" t="s">
        <v>232</v>
      </c>
      <c r="AJ239" s="103"/>
      <c r="AK239" s="103" t="s">
        <v>232</v>
      </c>
      <c r="AL239" s="103" t="s">
        <v>232</v>
      </c>
      <c r="AM239" s="103" t="s">
        <v>232</v>
      </c>
      <c r="AN239" s="103" t="s">
        <v>232</v>
      </c>
      <c r="AO239" s="103" t="s">
        <v>232</v>
      </c>
      <c r="AP239" s="383"/>
      <c r="AQ239" s="383"/>
      <c r="AR239" s="383"/>
      <c r="AS239" s="383"/>
      <c r="AT239" s="383"/>
      <c r="AU239" s="103" t="s">
        <v>2353</v>
      </c>
      <c r="AV239" s="376" t="s">
        <v>3473</v>
      </c>
      <c r="AW239" s="377">
        <v>45001</v>
      </c>
      <c r="AX239" s="384"/>
      <c r="AY239" s="384"/>
      <c r="AZ239" s="384"/>
      <c r="BA239" s="384"/>
      <c r="BB239" s="384"/>
      <c r="BC239" s="103"/>
      <c r="BD239" s="103"/>
      <c r="BE239" s="103"/>
      <c r="BF239" s="103"/>
      <c r="BG239" s="103"/>
    </row>
    <row r="240" spans="1:59" ht="225" x14ac:dyDescent="0.25">
      <c r="A240" s="370" t="s">
        <v>834</v>
      </c>
      <c r="B240" s="370" t="s">
        <v>234</v>
      </c>
      <c r="C240" s="371" t="s">
        <v>231</v>
      </c>
      <c r="D240" s="371" t="s">
        <v>3980</v>
      </c>
      <c r="E240" s="371" t="s">
        <v>338</v>
      </c>
      <c r="F240" s="372" t="s">
        <v>3981</v>
      </c>
      <c r="G240" s="372" t="s">
        <v>340</v>
      </c>
      <c r="H240" s="373">
        <v>44197</v>
      </c>
      <c r="I240" s="373">
        <v>2958465</v>
      </c>
      <c r="J240" s="374" t="s">
        <v>147</v>
      </c>
      <c r="K240" s="374" t="s">
        <v>3603</v>
      </c>
      <c r="L240" s="371" t="s">
        <v>3982</v>
      </c>
      <c r="M240" s="371" t="s">
        <v>3983</v>
      </c>
      <c r="N240" s="103" t="s">
        <v>23</v>
      </c>
      <c r="O240" s="103" t="s">
        <v>244</v>
      </c>
      <c r="P240" s="103" t="s">
        <v>3546</v>
      </c>
      <c r="Q240" s="103" t="s">
        <v>232</v>
      </c>
      <c r="R240" s="103" t="s">
        <v>232</v>
      </c>
      <c r="S240" s="103" t="s">
        <v>232</v>
      </c>
      <c r="T240" s="103" t="s">
        <v>232</v>
      </c>
      <c r="U240" s="103" t="s">
        <v>232</v>
      </c>
      <c r="V240" s="103" t="s">
        <v>232</v>
      </c>
      <c r="W240" s="103" t="s">
        <v>232</v>
      </c>
      <c r="X240" s="103" t="s">
        <v>232</v>
      </c>
      <c r="Y240" s="103" t="s">
        <v>232</v>
      </c>
      <c r="Z240" s="103" t="s">
        <v>232</v>
      </c>
      <c r="AA240" s="103" t="s">
        <v>232</v>
      </c>
      <c r="AB240" s="103" t="s">
        <v>232</v>
      </c>
      <c r="AC240" s="103" t="s">
        <v>232</v>
      </c>
      <c r="AD240" s="103" t="s">
        <v>232</v>
      </c>
      <c r="AE240" s="103" t="s">
        <v>232</v>
      </c>
      <c r="AF240" s="103" t="s">
        <v>232</v>
      </c>
      <c r="AG240" s="103" t="s">
        <v>232</v>
      </c>
      <c r="AH240" s="103" t="s">
        <v>232</v>
      </c>
      <c r="AI240" s="103" t="s">
        <v>232</v>
      </c>
      <c r="AJ240" s="103"/>
      <c r="AK240" s="103" t="s">
        <v>232</v>
      </c>
      <c r="AL240" s="103" t="s">
        <v>232</v>
      </c>
      <c r="AM240" s="103" t="s">
        <v>232</v>
      </c>
      <c r="AN240" s="103" t="s">
        <v>232</v>
      </c>
      <c r="AO240" s="103" t="s">
        <v>232</v>
      </c>
      <c r="AP240" s="383"/>
      <c r="AQ240" s="383"/>
      <c r="AR240" s="383"/>
      <c r="AS240" s="383"/>
      <c r="AT240" s="383"/>
      <c r="AU240" s="103" t="s">
        <v>2353</v>
      </c>
      <c r="AV240" s="376" t="s">
        <v>3473</v>
      </c>
      <c r="AW240" s="377">
        <v>45001</v>
      </c>
      <c r="AX240" s="384"/>
      <c r="AY240" s="384"/>
      <c r="AZ240" s="384"/>
      <c r="BA240" s="384"/>
      <c r="BB240" s="384"/>
      <c r="BC240" s="103"/>
      <c r="BD240" s="103"/>
      <c r="BE240" s="103"/>
      <c r="BF240" s="103"/>
      <c r="BG240" s="103"/>
    </row>
    <row r="241" spans="1:59" ht="60" x14ac:dyDescent="0.25">
      <c r="A241" s="370" t="s">
        <v>834</v>
      </c>
      <c r="B241" s="370" t="s">
        <v>650</v>
      </c>
      <c r="C241" s="371" t="s">
        <v>231</v>
      </c>
      <c r="D241" s="371" t="s">
        <v>488</v>
      </c>
      <c r="E241" s="371" t="s">
        <v>338</v>
      </c>
      <c r="F241" s="372" t="s">
        <v>3984</v>
      </c>
      <c r="G241" s="372" t="s">
        <v>340</v>
      </c>
      <c r="H241" s="373">
        <v>44197</v>
      </c>
      <c r="I241" s="373">
        <v>2958465</v>
      </c>
      <c r="J241" s="374" t="s">
        <v>147</v>
      </c>
      <c r="K241" s="374" t="s">
        <v>3603</v>
      </c>
      <c r="L241" s="371" t="s">
        <v>3982</v>
      </c>
      <c r="M241" s="371" t="s">
        <v>3983</v>
      </c>
      <c r="N241" s="103" t="s">
        <v>23</v>
      </c>
      <c r="O241" s="103" t="s">
        <v>244</v>
      </c>
      <c r="P241" s="103" t="s">
        <v>3546</v>
      </c>
      <c r="Q241" s="103" t="s">
        <v>232</v>
      </c>
      <c r="R241" s="103" t="s">
        <v>232</v>
      </c>
      <c r="S241" s="103" t="s">
        <v>232</v>
      </c>
      <c r="T241" s="103" t="s">
        <v>232</v>
      </c>
      <c r="U241" s="103" t="s">
        <v>232</v>
      </c>
      <c r="V241" s="103" t="s">
        <v>232</v>
      </c>
      <c r="W241" s="103" t="s">
        <v>232</v>
      </c>
      <c r="X241" s="103" t="s">
        <v>232</v>
      </c>
      <c r="Y241" s="103" t="s">
        <v>232</v>
      </c>
      <c r="Z241" s="103" t="s">
        <v>232</v>
      </c>
      <c r="AA241" s="103" t="s">
        <v>232</v>
      </c>
      <c r="AB241" s="103" t="s">
        <v>232</v>
      </c>
      <c r="AC241" s="103" t="s">
        <v>232</v>
      </c>
      <c r="AD241" s="103" t="s">
        <v>232</v>
      </c>
      <c r="AE241" s="103" t="s">
        <v>232</v>
      </c>
      <c r="AF241" s="103" t="s">
        <v>232</v>
      </c>
      <c r="AG241" s="103" t="s">
        <v>232</v>
      </c>
      <c r="AH241" s="103" t="s">
        <v>232</v>
      </c>
      <c r="AI241" s="103" t="s">
        <v>232</v>
      </c>
      <c r="AJ241" s="103"/>
      <c r="AK241" s="103" t="s">
        <v>232</v>
      </c>
      <c r="AL241" s="103" t="s">
        <v>232</v>
      </c>
      <c r="AM241" s="103" t="s">
        <v>232</v>
      </c>
      <c r="AN241" s="103" t="s">
        <v>232</v>
      </c>
      <c r="AO241" s="103" t="s">
        <v>232</v>
      </c>
      <c r="AP241" s="383"/>
      <c r="AQ241" s="383"/>
      <c r="AR241" s="383"/>
      <c r="AS241" s="383"/>
      <c r="AT241" s="383"/>
      <c r="AU241" s="103" t="s">
        <v>2353</v>
      </c>
      <c r="AV241" s="376" t="s">
        <v>3473</v>
      </c>
      <c r="AW241" s="377">
        <v>45001</v>
      </c>
      <c r="AX241" s="384"/>
      <c r="AY241" s="384"/>
      <c r="AZ241" s="384"/>
      <c r="BA241" s="384"/>
      <c r="BB241" s="384"/>
      <c r="BC241" s="103"/>
      <c r="BD241" s="103"/>
      <c r="BE241" s="103"/>
      <c r="BF241" s="103"/>
      <c r="BG241" s="103"/>
    </row>
    <row r="242" spans="1:59" ht="90" x14ac:dyDescent="0.25">
      <c r="A242" s="370" t="s">
        <v>834</v>
      </c>
      <c r="B242" s="370" t="s">
        <v>493</v>
      </c>
      <c r="C242" s="371" t="s">
        <v>231</v>
      </c>
      <c r="D242" s="371" t="s">
        <v>3985</v>
      </c>
      <c r="E242" s="371" t="s">
        <v>338</v>
      </c>
      <c r="F242" s="372" t="s">
        <v>3986</v>
      </c>
      <c r="G242" s="372" t="s">
        <v>340</v>
      </c>
      <c r="H242" s="373">
        <v>44197</v>
      </c>
      <c r="I242" s="373">
        <v>2958465</v>
      </c>
      <c r="J242" s="374" t="s">
        <v>147</v>
      </c>
      <c r="K242" s="374" t="s">
        <v>3603</v>
      </c>
      <c r="L242" s="371" t="s">
        <v>3982</v>
      </c>
      <c r="M242" s="371" t="s">
        <v>3983</v>
      </c>
      <c r="N242" s="103" t="s">
        <v>23</v>
      </c>
      <c r="O242" s="103" t="s">
        <v>244</v>
      </c>
      <c r="P242" s="103" t="s">
        <v>3546</v>
      </c>
      <c r="Q242" s="103" t="s">
        <v>232</v>
      </c>
      <c r="R242" s="103" t="s">
        <v>232</v>
      </c>
      <c r="S242" s="103" t="s">
        <v>232</v>
      </c>
      <c r="T242" s="103" t="s">
        <v>232</v>
      </c>
      <c r="U242" s="103" t="s">
        <v>232</v>
      </c>
      <c r="V242" s="103" t="s">
        <v>232</v>
      </c>
      <c r="W242" s="103" t="s">
        <v>232</v>
      </c>
      <c r="X242" s="103" t="s">
        <v>232</v>
      </c>
      <c r="Y242" s="103" t="s">
        <v>232</v>
      </c>
      <c r="Z242" s="103" t="s">
        <v>232</v>
      </c>
      <c r="AA242" s="103" t="s">
        <v>232</v>
      </c>
      <c r="AB242" s="103" t="s">
        <v>232</v>
      </c>
      <c r="AC242" s="103" t="s">
        <v>232</v>
      </c>
      <c r="AD242" s="103" t="s">
        <v>232</v>
      </c>
      <c r="AE242" s="103" t="s">
        <v>232</v>
      </c>
      <c r="AF242" s="103" t="s">
        <v>232</v>
      </c>
      <c r="AG242" s="103" t="s">
        <v>232</v>
      </c>
      <c r="AH242" s="103" t="s">
        <v>232</v>
      </c>
      <c r="AI242" s="103" t="s">
        <v>232</v>
      </c>
      <c r="AJ242" s="103"/>
      <c r="AK242" s="103" t="s">
        <v>232</v>
      </c>
      <c r="AL242" s="103" t="s">
        <v>232</v>
      </c>
      <c r="AM242" s="103" t="s">
        <v>232</v>
      </c>
      <c r="AN242" s="103" t="s">
        <v>232</v>
      </c>
      <c r="AO242" s="103" t="s">
        <v>232</v>
      </c>
      <c r="AP242" s="383"/>
      <c r="AQ242" s="383"/>
      <c r="AR242" s="383"/>
      <c r="AS242" s="383"/>
      <c r="AT242" s="383"/>
      <c r="AU242" s="103" t="s">
        <v>2353</v>
      </c>
      <c r="AV242" s="376" t="s">
        <v>3473</v>
      </c>
      <c r="AW242" s="377">
        <v>45001</v>
      </c>
      <c r="AX242" s="384"/>
      <c r="AY242" s="384"/>
      <c r="AZ242" s="384"/>
      <c r="BA242" s="384"/>
      <c r="BB242" s="384"/>
      <c r="BC242" s="103"/>
      <c r="BD242" s="103"/>
      <c r="BE242" s="103"/>
      <c r="BF242" s="103"/>
      <c r="BG242" s="103"/>
    </row>
    <row r="243" spans="1:59" ht="60" x14ac:dyDescent="0.25">
      <c r="A243" s="370" t="s">
        <v>834</v>
      </c>
      <c r="B243" s="370" t="s">
        <v>1064</v>
      </c>
      <c r="C243" s="371" t="s">
        <v>231</v>
      </c>
      <c r="D243" s="371" t="s">
        <v>3734</v>
      </c>
      <c r="E243" s="371" t="s">
        <v>338</v>
      </c>
      <c r="F243" s="372" t="s">
        <v>3987</v>
      </c>
      <c r="G243" s="372" t="s">
        <v>340</v>
      </c>
      <c r="H243" s="373">
        <v>44197</v>
      </c>
      <c r="I243" s="373">
        <v>2958465</v>
      </c>
      <c r="J243" s="374" t="s">
        <v>147</v>
      </c>
      <c r="K243" s="374" t="s">
        <v>3603</v>
      </c>
      <c r="L243" s="371" t="s">
        <v>3982</v>
      </c>
      <c r="M243" s="371" t="s">
        <v>3983</v>
      </c>
      <c r="N243" s="103" t="s">
        <v>23</v>
      </c>
      <c r="O243" s="103" t="s">
        <v>244</v>
      </c>
      <c r="P243" s="103" t="s">
        <v>3546</v>
      </c>
      <c r="Q243" s="103" t="s">
        <v>232</v>
      </c>
      <c r="R243" s="103" t="s">
        <v>232</v>
      </c>
      <c r="S243" s="103" t="s">
        <v>232</v>
      </c>
      <c r="T243" s="103" t="s">
        <v>232</v>
      </c>
      <c r="U243" s="103" t="s">
        <v>232</v>
      </c>
      <c r="V243" s="103" t="s">
        <v>232</v>
      </c>
      <c r="W243" s="103" t="s">
        <v>232</v>
      </c>
      <c r="X243" s="103" t="s">
        <v>232</v>
      </c>
      <c r="Y243" s="103" t="s">
        <v>232</v>
      </c>
      <c r="Z243" s="103" t="s">
        <v>232</v>
      </c>
      <c r="AA243" s="103" t="s">
        <v>232</v>
      </c>
      <c r="AB243" s="103" t="s">
        <v>232</v>
      </c>
      <c r="AC243" s="103" t="s">
        <v>232</v>
      </c>
      <c r="AD243" s="103" t="s">
        <v>232</v>
      </c>
      <c r="AE243" s="103" t="s">
        <v>232</v>
      </c>
      <c r="AF243" s="103" t="s">
        <v>232</v>
      </c>
      <c r="AG243" s="103" t="s">
        <v>232</v>
      </c>
      <c r="AH243" s="103" t="s">
        <v>232</v>
      </c>
      <c r="AI243" s="103" t="s">
        <v>232</v>
      </c>
      <c r="AJ243" s="103"/>
      <c r="AK243" s="103" t="s">
        <v>232</v>
      </c>
      <c r="AL243" s="103" t="s">
        <v>232</v>
      </c>
      <c r="AM243" s="103" t="s">
        <v>232</v>
      </c>
      <c r="AN243" s="103" t="s">
        <v>232</v>
      </c>
      <c r="AO243" s="103" t="s">
        <v>232</v>
      </c>
      <c r="AP243" s="383"/>
      <c r="AQ243" s="383"/>
      <c r="AR243" s="383"/>
      <c r="AS243" s="383"/>
      <c r="AT243" s="383"/>
      <c r="AU243" s="103" t="s">
        <v>2353</v>
      </c>
      <c r="AV243" s="376" t="s">
        <v>3473</v>
      </c>
      <c r="AW243" s="377">
        <v>45001</v>
      </c>
      <c r="AX243" s="384"/>
      <c r="AY243" s="384"/>
      <c r="AZ243" s="384"/>
      <c r="BA243" s="384"/>
      <c r="BB243" s="384"/>
      <c r="BC243" s="103"/>
      <c r="BD243" s="103"/>
      <c r="BE243" s="103"/>
      <c r="BF243" s="103"/>
      <c r="BG243" s="103"/>
    </row>
    <row r="244" spans="1:59" ht="60" x14ac:dyDescent="0.25">
      <c r="A244" s="370" t="s">
        <v>834</v>
      </c>
      <c r="B244" s="381" t="s">
        <v>1064</v>
      </c>
      <c r="C244" s="381" t="s">
        <v>231</v>
      </c>
      <c r="D244" s="381" t="s">
        <v>3734</v>
      </c>
      <c r="E244" s="404" t="s">
        <v>1079</v>
      </c>
      <c r="F244" s="372" t="s">
        <v>3988</v>
      </c>
      <c r="G244" s="372" t="s">
        <v>1081</v>
      </c>
      <c r="H244" s="373">
        <v>44197</v>
      </c>
      <c r="I244" s="373">
        <v>2958465</v>
      </c>
      <c r="J244" s="374" t="s">
        <v>147</v>
      </c>
      <c r="K244" s="374" t="s">
        <v>3603</v>
      </c>
      <c r="L244" s="371" t="s">
        <v>3989</v>
      </c>
      <c r="M244" s="371" t="s">
        <v>3990</v>
      </c>
      <c r="N244" s="103" t="s">
        <v>23</v>
      </c>
      <c r="O244" s="103" t="s">
        <v>244</v>
      </c>
      <c r="P244" s="103" t="s">
        <v>3546</v>
      </c>
      <c r="Q244" s="103" t="s">
        <v>232</v>
      </c>
      <c r="R244" s="103" t="s">
        <v>232</v>
      </c>
      <c r="S244" s="103" t="s">
        <v>232</v>
      </c>
      <c r="T244" s="103" t="s">
        <v>232</v>
      </c>
      <c r="U244" s="103" t="s">
        <v>232</v>
      </c>
      <c r="V244" s="103" t="s">
        <v>232</v>
      </c>
      <c r="W244" s="103" t="s">
        <v>232</v>
      </c>
      <c r="X244" s="103" t="s">
        <v>232</v>
      </c>
      <c r="Y244" s="103" t="s">
        <v>232</v>
      </c>
      <c r="Z244" s="103" t="s">
        <v>232</v>
      </c>
      <c r="AA244" s="103" t="s">
        <v>232</v>
      </c>
      <c r="AB244" s="103" t="s">
        <v>232</v>
      </c>
      <c r="AC244" s="103" t="s">
        <v>232</v>
      </c>
      <c r="AD244" s="103" t="s">
        <v>232</v>
      </c>
      <c r="AE244" s="103" t="s">
        <v>232</v>
      </c>
      <c r="AF244" s="103" t="s">
        <v>232</v>
      </c>
      <c r="AG244" s="103" t="s">
        <v>232</v>
      </c>
      <c r="AH244" s="103" t="s">
        <v>232</v>
      </c>
      <c r="AI244" s="103" t="s">
        <v>232</v>
      </c>
      <c r="AJ244" s="103"/>
      <c r="AK244" s="103" t="s">
        <v>232</v>
      </c>
      <c r="AL244" s="103" t="s">
        <v>232</v>
      </c>
      <c r="AM244" s="103" t="s">
        <v>232</v>
      </c>
      <c r="AN244" s="103" t="s">
        <v>232</v>
      </c>
      <c r="AO244" s="103" t="s">
        <v>232</v>
      </c>
      <c r="AP244" s="383"/>
      <c r="AQ244" s="383"/>
      <c r="AR244" s="383"/>
      <c r="AS244" s="383"/>
      <c r="AT244" s="383"/>
      <c r="AU244" s="103" t="s">
        <v>2353</v>
      </c>
      <c r="AV244" s="376" t="s">
        <v>3473</v>
      </c>
      <c r="AW244" s="377">
        <v>45001</v>
      </c>
      <c r="AX244" s="384"/>
      <c r="AY244" s="384"/>
      <c r="AZ244" s="384"/>
      <c r="BA244" s="384"/>
      <c r="BB244" s="384"/>
      <c r="BC244" s="103"/>
      <c r="BD244" s="103"/>
      <c r="BE244" s="103"/>
      <c r="BF244" s="103"/>
      <c r="BG244" s="103"/>
    </row>
    <row r="245" spans="1:59" ht="60" x14ac:dyDescent="0.25">
      <c r="A245" s="370" t="s">
        <v>834</v>
      </c>
      <c r="B245" s="370" t="s">
        <v>1064</v>
      </c>
      <c r="C245" s="371" t="s">
        <v>231</v>
      </c>
      <c r="D245" s="381" t="s">
        <v>3734</v>
      </c>
      <c r="E245" s="371" t="s">
        <v>1084</v>
      </c>
      <c r="F245" s="372" t="s">
        <v>3991</v>
      </c>
      <c r="G245" s="372" t="s">
        <v>1081</v>
      </c>
      <c r="H245" s="373">
        <v>44197</v>
      </c>
      <c r="I245" s="373">
        <v>2958465</v>
      </c>
      <c r="J245" s="374" t="s">
        <v>147</v>
      </c>
      <c r="K245" s="374" t="s">
        <v>3603</v>
      </c>
      <c r="L245" s="371" t="s">
        <v>3989</v>
      </c>
      <c r="M245" s="371" t="s">
        <v>3992</v>
      </c>
      <c r="N245" s="103" t="s">
        <v>23</v>
      </c>
      <c r="O245" s="103" t="s">
        <v>244</v>
      </c>
      <c r="P245" s="103" t="s">
        <v>3546</v>
      </c>
      <c r="Q245" s="103" t="s">
        <v>232</v>
      </c>
      <c r="R245" s="103" t="s">
        <v>232</v>
      </c>
      <c r="S245" s="103" t="s">
        <v>232</v>
      </c>
      <c r="T245" s="103" t="s">
        <v>232</v>
      </c>
      <c r="U245" s="103" t="s">
        <v>232</v>
      </c>
      <c r="V245" s="103" t="s">
        <v>232</v>
      </c>
      <c r="W245" s="103" t="s">
        <v>232</v>
      </c>
      <c r="X245" s="103" t="s">
        <v>232</v>
      </c>
      <c r="Y245" s="103" t="s">
        <v>232</v>
      </c>
      <c r="Z245" s="103" t="s">
        <v>232</v>
      </c>
      <c r="AA245" s="103" t="s">
        <v>232</v>
      </c>
      <c r="AB245" s="103" t="s">
        <v>232</v>
      </c>
      <c r="AC245" s="103" t="s">
        <v>232</v>
      </c>
      <c r="AD245" s="103" t="s">
        <v>232</v>
      </c>
      <c r="AE245" s="103" t="s">
        <v>232</v>
      </c>
      <c r="AF245" s="103" t="s">
        <v>232</v>
      </c>
      <c r="AG245" s="103" t="s">
        <v>232</v>
      </c>
      <c r="AH245" s="103" t="s">
        <v>232</v>
      </c>
      <c r="AI245" s="103" t="s">
        <v>232</v>
      </c>
      <c r="AJ245" s="103"/>
      <c r="AK245" s="103" t="s">
        <v>232</v>
      </c>
      <c r="AL245" s="103" t="s">
        <v>232</v>
      </c>
      <c r="AM245" s="103" t="s">
        <v>232</v>
      </c>
      <c r="AN245" s="103" t="s">
        <v>232</v>
      </c>
      <c r="AO245" s="103" t="s">
        <v>232</v>
      </c>
      <c r="AP245" s="383"/>
      <c r="AQ245" s="383"/>
      <c r="AR245" s="383"/>
      <c r="AS245" s="383"/>
      <c r="AT245" s="383"/>
      <c r="AU245" s="103" t="s">
        <v>2353</v>
      </c>
      <c r="AV245" s="376" t="s">
        <v>3473</v>
      </c>
      <c r="AW245" s="377">
        <v>45001</v>
      </c>
      <c r="AX245" s="384"/>
      <c r="AY245" s="384"/>
      <c r="AZ245" s="384"/>
      <c r="BA245" s="384"/>
      <c r="BB245" s="384"/>
      <c r="BC245" s="103"/>
      <c r="BD245" s="103"/>
      <c r="BE245" s="103"/>
      <c r="BF245" s="103"/>
      <c r="BG245" s="103"/>
    </row>
    <row r="246" spans="1:59" ht="60" x14ac:dyDescent="0.25">
      <c r="A246" s="370" t="s">
        <v>834</v>
      </c>
      <c r="B246" s="370" t="s">
        <v>3642</v>
      </c>
      <c r="C246" s="370" t="s">
        <v>231</v>
      </c>
      <c r="D246" s="370" t="s">
        <v>23</v>
      </c>
      <c r="E246" s="370" t="s">
        <v>23</v>
      </c>
      <c r="F246" s="372" t="s">
        <v>3993</v>
      </c>
      <c r="G246" s="372" t="s">
        <v>3134</v>
      </c>
      <c r="H246" s="373">
        <v>44197</v>
      </c>
      <c r="I246" s="373">
        <v>2958465</v>
      </c>
      <c r="J246" s="374" t="s">
        <v>147</v>
      </c>
      <c r="K246" s="374" t="s">
        <v>3603</v>
      </c>
      <c r="L246" s="371" t="s">
        <v>3994</v>
      </c>
      <c r="M246" s="371" t="s">
        <v>3995</v>
      </c>
      <c r="N246" s="103" t="s">
        <v>23</v>
      </c>
      <c r="O246" s="103" t="s">
        <v>242</v>
      </c>
      <c r="P246" s="103" t="s">
        <v>3996</v>
      </c>
      <c r="Q246" s="103" t="s">
        <v>232</v>
      </c>
      <c r="R246" s="103" t="s">
        <v>232</v>
      </c>
      <c r="S246" s="103" t="s">
        <v>232</v>
      </c>
      <c r="T246" s="374" t="s">
        <v>232</v>
      </c>
      <c r="U246" s="374" t="s">
        <v>232</v>
      </c>
      <c r="V246" s="374" t="s">
        <v>232</v>
      </c>
      <c r="W246" s="374" t="s">
        <v>232</v>
      </c>
      <c r="X246" s="374" t="s">
        <v>232</v>
      </c>
      <c r="Y246" s="374" t="s">
        <v>232</v>
      </c>
      <c r="Z246" s="374" t="s">
        <v>232</v>
      </c>
      <c r="AA246" s="374" t="s">
        <v>232</v>
      </c>
      <c r="AB246" s="374" t="s">
        <v>232</v>
      </c>
      <c r="AC246" s="374" t="s">
        <v>232</v>
      </c>
      <c r="AD246" s="374" t="s">
        <v>232</v>
      </c>
      <c r="AE246" s="374" t="s">
        <v>232</v>
      </c>
      <c r="AF246" s="374" t="s">
        <v>232</v>
      </c>
      <c r="AG246" s="374" t="s">
        <v>232</v>
      </c>
      <c r="AH246" s="374" t="s">
        <v>232</v>
      </c>
      <c r="AI246" s="103" t="s">
        <v>232</v>
      </c>
      <c r="AJ246" s="103"/>
      <c r="AK246" s="103" t="s">
        <v>232</v>
      </c>
      <c r="AL246" s="103" t="s">
        <v>232</v>
      </c>
      <c r="AM246" s="103" t="s">
        <v>232</v>
      </c>
      <c r="AN246" s="103" t="s">
        <v>232</v>
      </c>
      <c r="AO246" s="103" t="s">
        <v>232</v>
      </c>
      <c r="AP246" s="383"/>
      <c r="AQ246" s="383"/>
      <c r="AR246" s="383"/>
      <c r="AS246" s="383"/>
      <c r="AT246" s="383"/>
      <c r="AU246" s="103" t="s">
        <v>3514</v>
      </c>
      <c r="AV246" s="103" t="s">
        <v>2877</v>
      </c>
      <c r="AW246" s="103"/>
      <c r="AX246" s="375" t="s">
        <v>3135</v>
      </c>
      <c r="AY246" s="393"/>
      <c r="AZ246" s="393"/>
      <c r="BA246" s="393"/>
      <c r="BB246" s="393"/>
      <c r="BC246" s="103"/>
      <c r="BD246" s="103"/>
      <c r="BE246" s="103"/>
      <c r="BF246" s="103"/>
      <c r="BG246" s="103"/>
    </row>
    <row r="247" spans="1:59" ht="60" x14ac:dyDescent="0.25">
      <c r="A247" s="370" t="s">
        <v>834</v>
      </c>
      <c r="B247" s="370" t="s">
        <v>3642</v>
      </c>
      <c r="C247" s="370" t="s">
        <v>231</v>
      </c>
      <c r="D247" s="370" t="s">
        <v>23</v>
      </c>
      <c r="E247" s="370" t="s">
        <v>23</v>
      </c>
      <c r="F247" s="372" t="s">
        <v>3997</v>
      </c>
      <c r="G247" s="372" t="s">
        <v>3134</v>
      </c>
      <c r="H247" s="373">
        <v>44197</v>
      </c>
      <c r="I247" s="373">
        <v>2958465</v>
      </c>
      <c r="J247" s="374" t="s">
        <v>147</v>
      </c>
      <c r="K247" s="374" t="s">
        <v>3998</v>
      </c>
      <c r="L247" s="371" t="s">
        <v>3994</v>
      </c>
      <c r="M247" s="371" t="s">
        <v>3999</v>
      </c>
      <c r="N247" s="407" t="s">
        <v>4000</v>
      </c>
      <c r="O247" s="103" t="s">
        <v>242</v>
      </c>
      <c r="P247" s="103" t="s">
        <v>3996</v>
      </c>
      <c r="Q247" s="103" t="s">
        <v>232</v>
      </c>
      <c r="R247" s="103" t="s">
        <v>232</v>
      </c>
      <c r="S247" s="103" t="s">
        <v>232</v>
      </c>
      <c r="T247" s="374" t="s">
        <v>232</v>
      </c>
      <c r="U247" s="374" t="s">
        <v>232</v>
      </c>
      <c r="V247" s="374" t="s">
        <v>232</v>
      </c>
      <c r="W247" s="374" t="s">
        <v>232</v>
      </c>
      <c r="X247" s="374" t="s">
        <v>232</v>
      </c>
      <c r="Y247" s="374" t="s">
        <v>232</v>
      </c>
      <c r="Z247" s="374" t="s">
        <v>232</v>
      </c>
      <c r="AA247" s="374" t="s">
        <v>232</v>
      </c>
      <c r="AB247" s="374" t="s">
        <v>232</v>
      </c>
      <c r="AC247" s="374" t="s">
        <v>232</v>
      </c>
      <c r="AD247" s="374" t="s">
        <v>232</v>
      </c>
      <c r="AE247" s="374" t="s">
        <v>232</v>
      </c>
      <c r="AF247" s="374" t="s">
        <v>232</v>
      </c>
      <c r="AG247" s="374" t="s">
        <v>232</v>
      </c>
      <c r="AH247" s="374" t="s">
        <v>232</v>
      </c>
      <c r="AI247" s="103" t="s">
        <v>232</v>
      </c>
      <c r="AJ247" s="103"/>
      <c r="AK247" s="103" t="s">
        <v>232</v>
      </c>
      <c r="AL247" s="103" t="s">
        <v>232</v>
      </c>
      <c r="AM247" s="103" t="s">
        <v>232</v>
      </c>
      <c r="AN247" s="103" t="s">
        <v>232</v>
      </c>
      <c r="AO247" s="103" t="s">
        <v>232</v>
      </c>
      <c r="AP247" s="383"/>
      <c r="AQ247" s="383"/>
      <c r="AR247" s="383"/>
      <c r="AS247" s="383"/>
      <c r="AT247" s="383"/>
      <c r="AU247" s="103" t="s">
        <v>2353</v>
      </c>
      <c r="AV247" s="103" t="s">
        <v>4001</v>
      </c>
      <c r="AW247" s="373">
        <v>45048</v>
      </c>
      <c r="AX247" s="103" t="s">
        <v>3429</v>
      </c>
      <c r="AY247" s="393"/>
      <c r="AZ247" s="393"/>
      <c r="BA247" s="393"/>
      <c r="BB247" s="393"/>
      <c r="BC247" s="103"/>
      <c r="BD247" s="103"/>
      <c r="BE247" s="103"/>
      <c r="BF247" s="103"/>
      <c r="BG247" s="103"/>
    </row>
    <row r="248" spans="1:59" ht="60" x14ac:dyDescent="0.25">
      <c r="A248" s="370" t="s">
        <v>834</v>
      </c>
      <c r="B248" s="370" t="s">
        <v>3642</v>
      </c>
      <c r="C248" s="370" t="s">
        <v>231</v>
      </c>
      <c r="D248" s="370" t="s">
        <v>23</v>
      </c>
      <c r="E248" s="370" t="s">
        <v>23</v>
      </c>
      <c r="F248" s="372" t="s">
        <v>4002</v>
      </c>
      <c r="G248" s="372" t="s">
        <v>3134</v>
      </c>
      <c r="H248" s="373">
        <v>44197</v>
      </c>
      <c r="I248" s="373">
        <v>2958465</v>
      </c>
      <c r="J248" s="374" t="s">
        <v>147</v>
      </c>
      <c r="K248" s="374" t="s">
        <v>3603</v>
      </c>
      <c r="L248" s="371" t="s">
        <v>3994</v>
      </c>
      <c r="M248" s="371" t="s">
        <v>3490</v>
      </c>
      <c r="N248" s="103" t="s">
        <v>23</v>
      </c>
      <c r="O248" s="103" t="s">
        <v>244</v>
      </c>
      <c r="P248" s="103" t="s">
        <v>3669</v>
      </c>
      <c r="Q248" s="103" t="s">
        <v>232</v>
      </c>
      <c r="R248" s="103" t="s">
        <v>232</v>
      </c>
      <c r="S248" s="103" t="s">
        <v>232</v>
      </c>
      <c r="T248" s="374" t="s">
        <v>232</v>
      </c>
      <c r="U248" s="374" t="s">
        <v>232</v>
      </c>
      <c r="V248" s="374" t="s">
        <v>232</v>
      </c>
      <c r="W248" s="374" t="s">
        <v>232</v>
      </c>
      <c r="X248" s="374" t="s">
        <v>232</v>
      </c>
      <c r="Y248" s="374" t="s">
        <v>232</v>
      </c>
      <c r="Z248" s="374" t="s">
        <v>232</v>
      </c>
      <c r="AA248" s="374" t="s">
        <v>232</v>
      </c>
      <c r="AB248" s="374" t="s">
        <v>232</v>
      </c>
      <c r="AC248" s="374" t="s">
        <v>232</v>
      </c>
      <c r="AD248" s="374" t="s">
        <v>232</v>
      </c>
      <c r="AE248" s="374" t="s">
        <v>232</v>
      </c>
      <c r="AF248" s="374" t="s">
        <v>232</v>
      </c>
      <c r="AG248" s="374" t="s">
        <v>232</v>
      </c>
      <c r="AH248" s="374" t="s">
        <v>232</v>
      </c>
      <c r="AI248" s="103" t="s">
        <v>232</v>
      </c>
      <c r="AJ248" s="103"/>
      <c r="AK248" s="103" t="s">
        <v>232</v>
      </c>
      <c r="AL248" s="103" t="s">
        <v>232</v>
      </c>
      <c r="AM248" s="103" t="s">
        <v>232</v>
      </c>
      <c r="AN248" s="103" t="s">
        <v>232</v>
      </c>
      <c r="AO248" s="103" t="s">
        <v>232</v>
      </c>
      <c r="AP248" s="383"/>
      <c r="AQ248" s="383"/>
      <c r="AR248" s="383"/>
      <c r="AS248" s="383"/>
      <c r="AT248" s="383"/>
      <c r="AU248" s="103" t="s">
        <v>2353</v>
      </c>
      <c r="AV248" s="376" t="s">
        <v>3473</v>
      </c>
      <c r="AW248" s="377">
        <v>45001</v>
      </c>
      <c r="AX248" s="103"/>
      <c r="AY248" s="393"/>
      <c r="AZ248" s="393"/>
      <c r="BA248" s="393"/>
      <c r="BB248" s="393"/>
      <c r="BC248" s="103"/>
      <c r="BD248" s="103"/>
      <c r="BE248" s="103"/>
      <c r="BF248" s="103"/>
      <c r="BG248" s="103"/>
    </row>
    <row r="249" spans="1:59" ht="60" x14ac:dyDescent="0.25">
      <c r="A249" s="370" t="s">
        <v>834</v>
      </c>
      <c r="B249" s="370" t="s">
        <v>3642</v>
      </c>
      <c r="C249" s="370" t="s">
        <v>231</v>
      </c>
      <c r="D249" s="370" t="s">
        <v>23</v>
      </c>
      <c r="E249" s="370" t="s">
        <v>23</v>
      </c>
      <c r="F249" s="372" t="s">
        <v>4003</v>
      </c>
      <c r="G249" s="372" t="s">
        <v>3134</v>
      </c>
      <c r="H249" s="373">
        <v>44197</v>
      </c>
      <c r="I249" s="373">
        <v>2958465</v>
      </c>
      <c r="J249" s="374" t="s">
        <v>147</v>
      </c>
      <c r="K249" s="374" t="s">
        <v>3603</v>
      </c>
      <c r="L249" s="371" t="s">
        <v>3994</v>
      </c>
      <c r="M249" s="371" t="s">
        <v>4004</v>
      </c>
      <c r="N249" s="103" t="s">
        <v>23</v>
      </c>
      <c r="O249" s="103" t="s">
        <v>244</v>
      </c>
      <c r="P249" s="103" t="s">
        <v>3669</v>
      </c>
      <c r="Q249" s="103" t="s">
        <v>232</v>
      </c>
      <c r="R249" s="103" t="s">
        <v>232</v>
      </c>
      <c r="S249" s="103" t="s">
        <v>232</v>
      </c>
      <c r="T249" s="374" t="s">
        <v>232</v>
      </c>
      <c r="U249" s="374" t="s">
        <v>232</v>
      </c>
      <c r="V249" s="374" t="s">
        <v>232</v>
      </c>
      <c r="W249" s="374" t="s">
        <v>232</v>
      </c>
      <c r="X249" s="374" t="s">
        <v>232</v>
      </c>
      <c r="Y249" s="374" t="s">
        <v>232</v>
      </c>
      <c r="Z249" s="374" t="s">
        <v>232</v>
      </c>
      <c r="AA249" s="374" t="s">
        <v>232</v>
      </c>
      <c r="AB249" s="374" t="s">
        <v>232</v>
      </c>
      <c r="AC249" s="374" t="s">
        <v>232</v>
      </c>
      <c r="AD249" s="374" t="s">
        <v>232</v>
      </c>
      <c r="AE249" s="374" t="s">
        <v>232</v>
      </c>
      <c r="AF249" s="374" t="s">
        <v>232</v>
      </c>
      <c r="AG249" s="374" t="s">
        <v>232</v>
      </c>
      <c r="AH249" s="374" t="s">
        <v>232</v>
      </c>
      <c r="AI249" s="103" t="s">
        <v>232</v>
      </c>
      <c r="AJ249" s="103"/>
      <c r="AK249" s="103" t="s">
        <v>232</v>
      </c>
      <c r="AL249" s="103" t="s">
        <v>232</v>
      </c>
      <c r="AM249" s="103" t="s">
        <v>232</v>
      </c>
      <c r="AN249" s="103" t="s">
        <v>232</v>
      </c>
      <c r="AO249" s="103" t="s">
        <v>232</v>
      </c>
      <c r="AP249" s="383"/>
      <c r="AQ249" s="383"/>
      <c r="AR249" s="383"/>
      <c r="AS249" s="383"/>
      <c r="AT249" s="383"/>
      <c r="AU249" s="103" t="s">
        <v>2353</v>
      </c>
      <c r="AV249" s="376" t="s">
        <v>3473</v>
      </c>
      <c r="AW249" s="377">
        <v>45001</v>
      </c>
      <c r="AX249" s="103"/>
      <c r="AY249" s="393"/>
      <c r="AZ249" s="393"/>
      <c r="BA249" s="393"/>
      <c r="BB249" s="393"/>
      <c r="BC249" s="103"/>
      <c r="BD249" s="103"/>
      <c r="BE249" s="103"/>
      <c r="BF249" s="103"/>
      <c r="BG249" s="103"/>
    </row>
    <row r="250" spans="1:59" ht="45" x14ac:dyDescent="0.25">
      <c r="A250" s="370" t="s">
        <v>834</v>
      </c>
      <c r="B250" s="370" t="s">
        <v>234</v>
      </c>
      <c r="C250" s="370" t="s">
        <v>231</v>
      </c>
      <c r="D250" s="370" t="s">
        <v>352</v>
      </c>
      <c r="E250" s="370" t="s">
        <v>470</v>
      </c>
      <c r="F250" s="372" t="s">
        <v>4005</v>
      </c>
      <c r="G250" s="372" t="s">
        <v>472</v>
      </c>
      <c r="H250" s="373">
        <v>44197</v>
      </c>
      <c r="I250" s="373">
        <v>2958465</v>
      </c>
      <c r="J250" s="374" t="s">
        <v>147</v>
      </c>
      <c r="K250" s="374" t="s">
        <v>3603</v>
      </c>
      <c r="L250" s="371" t="s">
        <v>4006</v>
      </c>
      <c r="M250" s="371" t="s">
        <v>4007</v>
      </c>
      <c r="N250" s="103" t="s">
        <v>23</v>
      </c>
      <c r="O250" s="103" t="s">
        <v>244</v>
      </c>
      <c r="P250" s="103" t="s">
        <v>3472</v>
      </c>
      <c r="Q250" s="103" t="s">
        <v>232</v>
      </c>
      <c r="R250" s="103" t="s">
        <v>232</v>
      </c>
      <c r="S250" s="103" t="s">
        <v>232</v>
      </c>
      <c r="T250" s="374" t="s">
        <v>232</v>
      </c>
      <c r="U250" s="374" t="s">
        <v>232</v>
      </c>
      <c r="V250" s="374" t="s">
        <v>232</v>
      </c>
      <c r="W250" s="374" t="s">
        <v>232</v>
      </c>
      <c r="X250" s="374" t="s">
        <v>232</v>
      </c>
      <c r="Y250" s="374" t="s">
        <v>232</v>
      </c>
      <c r="Z250" s="374" t="s">
        <v>232</v>
      </c>
      <c r="AA250" s="374" t="s">
        <v>232</v>
      </c>
      <c r="AB250" s="374" t="s">
        <v>232</v>
      </c>
      <c r="AC250" s="374" t="s">
        <v>232</v>
      </c>
      <c r="AD250" s="374" t="s">
        <v>232</v>
      </c>
      <c r="AE250" s="374" t="s">
        <v>232</v>
      </c>
      <c r="AF250" s="374" t="s">
        <v>232</v>
      </c>
      <c r="AG250" s="374" t="s">
        <v>232</v>
      </c>
      <c r="AH250" s="374" t="s">
        <v>232</v>
      </c>
      <c r="AI250" s="103" t="s">
        <v>232</v>
      </c>
      <c r="AJ250" s="103"/>
      <c r="AK250" s="103" t="s">
        <v>232</v>
      </c>
      <c r="AL250" s="103" t="s">
        <v>232</v>
      </c>
      <c r="AM250" s="103" t="s">
        <v>232</v>
      </c>
      <c r="AN250" s="103" t="s">
        <v>232</v>
      </c>
      <c r="AO250" s="103" t="s">
        <v>232</v>
      </c>
      <c r="AP250" s="383"/>
      <c r="AQ250" s="383"/>
      <c r="AR250" s="383"/>
      <c r="AS250" s="383"/>
      <c r="AT250" s="383"/>
      <c r="AU250" s="103" t="s">
        <v>2353</v>
      </c>
      <c r="AV250" s="376" t="s">
        <v>3473</v>
      </c>
      <c r="AW250" s="377">
        <v>45001</v>
      </c>
      <c r="AX250" s="103"/>
      <c r="AY250" s="393"/>
      <c r="AZ250" s="393"/>
      <c r="BA250" s="393"/>
      <c r="BB250" s="393"/>
      <c r="BC250" s="103"/>
      <c r="BD250" s="103"/>
      <c r="BE250" s="103"/>
      <c r="BF250" s="103"/>
      <c r="BG250" s="103"/>
    </row>
    <row r="251" spans="1:59" ht="45" x14ac:dyDescent="0.25">
      <c r="A251" s="370" t="s">
        <v>834</v>
      </c>
      <c r="B251" s="370" t="s">
        <v>234</v>
      </c>
      <c r="C251" s="370" t="s">
        <v>231</v>
      </c>
      <c r="D251" s="370" t="s">
        <v>352</v>
      </c>
      <c r="E251" s="370" t="s">
        <v>23</v>
      </c>
      <c r="F251" s="372" t="s">
        <v>4008</v>
      </c>
      <c r="G251" s="372" t="s">
        <v>3139</v>
      </c>
      <c r="H251" s="373">
        <v>44197</v>
      </c>
      <c r="I251" s="373">
        <v>2958465</v>
      </c>
      <c r="J251" s="374" t="s">
        <v>147</v>
      </c>
      <c r="K251" s="374" t="s">
        <v>3603</v>
      </c>
      <c r="L251" s="370" t="s">
        <v>4009</v>
      </c>
      <c r="M251" s="371" t="s">
        <v>4007</v>
      </c>
      <c r="N251" s="103" t="s">
        <v>23</v>
      </c>
      <c r="O251" s="103" t="s">
        <v>244</v>
      </c>
      <c r="P251" s="103" t="s">
        <v>3565</v>
      </c>
      <c r="Q251" s="103" t="s">
        <v>232</v>
      </c>
      <c r="R251" s="103" t="s">
        <v>232</v>
      </c>
      <c r="S251" s="103" t="s">
        <v>232</v>
      </c>
      <c r="T251" s="374" t="s">
        <v>232</v>
      </c>
      <c r="U251" s="374" t="s">
        <v>232</v>
      </c>
      <c r="V251" s="374" t="s">
        <v>232</v>
      </c>
      <c r="W251" s="374" t="s">
        <v>232</v>
      </c>
      <c r="X251" s="374" t="s">
        <v>232</v>
      </c>
      <c r="Y251" s="374" t="s">
        <v>232</v>
      </c>
      <c r="Z251" s="374" t="s">
        <v>232</v>
      </c>
      <c r="AA251" s="374" t="s">
        <v>232</v>
      </c>
      <c r="AB251" s="374" t="s">
        <v>232</v>
      </c>
      <c r="AC251" s="374" t="s">
        <v>232</v>
      </c>
      <c r="AD251" s="374" t="s">
        <v>232</v>
      </c>
      <c r="AE251" s="374" t="s">
        <v>232</v>
      </c>
      <c r="AF251" s="374" t="s">
        <v>232</v>
      </c>
      <c r="AG251" s="374" t="s">
        <v>232</v>
      </c>
      <c r="AH251" s="374" t="s">
        <v>232</v>
      </c>
      <c r="AI251" s="103" t="s">
        <v>232</v>
      </c>
      <c r="AJ251" s="103"/>
      <c r="AK251" s="103" t="s">
        <v>232</v>
      </c>
      <c r="AL251" s="103" t="s">
        <v>232</v>
      </c>
      <c r="AM251" s="103" t="s">
        <v>232</v>
      </c>
      <c r="AN251" s="103" t="s">
        <v>232</v>
      </c>
      <c r="AO251" s="103" t="s">
        <v>232</v>
      </c>
      <c r="AP251" s="383"/>
      <c r="AQ251" s="383"/>
      <c r="AR251" s="383"/>
      <c r="AS251" s="383"/>
      <c r="AT251" s="383"/>
      <c r="AU251" s="103" t="s">
        <v>2353</v>
      </c>
      <c r="AV251" s="376" t="s">
        <v>3473</v>
      </c>
      <c r="AW251" s="377">
        <v>45001</v>
      </c>
      <c r="AX251" s="103"/>
      <c r="AY251" s="393"/>
      <c r="AZ251" s="393"/>
      <c r="BA251" s="393"/>
      <c r="BB251" s="393"/>
      <c r="BC251" s="103"/>
      <c r="BD251" s="103"/>
      <c r="BE251" s="103"/>
      <c r="BF251" s="103"/>
      <c r="BG251" s="103"/>
    </row>
    <row r="252" spans="1:59" ht="45" x14ac:dyDescent="0.25">
      <c r="A252" s="370" t="s">
        <v>834</v>
      </c>
      <c r="B252" s="370" t="s">
        <v>234</v>
      </c>
      <c r="C252" s="370" t="s">
        <v>231</v>
      </c>
      <c r="D252" s="370" t="s">
        <v>352</v>
      </c>
      <c r="E252" s="370" t="s">
        <v>370</v>
      </c>
      <c r="F252" s="372" t="s">
        <v>4010</v>
      </c>
      <c r="G252" s="372" t="s">
        <v>372</v>
      </c>
      <c r="H252" s="373">
        <v>44197</v>
      </c>
      <c r="I252" s="373">
        <v>2958465</v>
      </c>
      <c r="J252" s="374" t="s">
        <v>147</v>
      </c>
      <c r="K252" s="374" t="s">
        <v>3656</v>
      </c>
      <c r="L252" s="370" t="s">
        <v>4011</v>
      </c>
      <c r="M252" s="370" t="s">
        <v>4012</v>
      </c>
      <c r="N252" s="103" t="s">
        <v>23</v>
      </c>
      <c r="O252" s="103" t="s">
        <v>244</v>
      </c>
      <c r="P252" s="103" t="s">
        <v>3565</v>
      </c>
      <c r="Q252" s="103" t="s">
        <v>232</v>
      </c>
      <c r="R252" s="103" t="s">
        <v>232</v>
      </c>
      <c r="S252" s="103" t="s">
        <v>232</v>
      </c>
      <c r="T252" s="374" t="s">
        <v>232</v>
      </c>
      <c r="U252" s="374" t="s">
        <v>232</v>
      </c>
      <c r="V252" s="374" t="s">
        <v>232</v>
      </c>
      <c r="W252" s="374" t="s">
        <v>232</v>
      </c>
      <c r="X252" s="374" t="s">
        <v>232</v>
      </c>
      <c r="Y252" s="374" t="s">
        <v>232</v>
      </c>
      <c r="Z252" s="374" t="s">
        <v>232</v>
      </c>
      <c r="AA252" s="374" t="s">
        <v>232</v>
      </c>
      <c r="AB252" s="374" t="s">
        <v>232</v>
      </c>
      <c r="AC252" s="374" t="s">
        <v>232</v>
      </c>
      <c r="AD252" s="374" t="s">
        <v>232</v>
      </c>
      <c r="AE252" s="374" t="s">
        <v>232</v>
      </c>
      <c r="AF252" s="374" t="s">
        <v>232</v>
      </c>
      <c r="AG252" s="374" t="s">
        <v>232</v>
      </c>
      <c r="AH252" s="374" t="s">
        <v>232</v>
      </c>
      <c r="AI252" s="103" t="s">
        <v>232</v>
      </c>
      <c r="AJ252" s="103"/>
      <c r="AK252" s="103" t="s">
        <v>232</v>
      </c>
      <c r="AL252" s="103" t="s">
        <v>232</v>
      </c>
      <c r="AM252" s="103" t="s">
        <v>232</v>
      </c>
      <c r="AN252" s="103" t="s">
        <v>232</v>
      </c>
      <c r="AO252" s="103" t="s">
        <v>232</v>
      </c>
      <c r="AP252" s="383"/>
      <c r="AQ252" s="383"/>
      <c r="AR252" s="383"/>
      <c r="AS252" s="383"/>
      <c r="AT252" s="383"/>
      <c r="AU252" s="103" t="s">
        <v>2353</v>
      </c>
      <c r="AV252" s="376" t="s">
        <v>3473</v>
      </c>
      <c r="AW252" s="377">
        <v>45001</v>
      </c>
      <c r="AX252" s="103"/>
      <c r="AY252" s="393"/>
      <c r="AZ252" s="393"/>
      <c r="BA252" s="393"/>
      <c r="BB252" s="393"/>
      <c r="BC252" s="103"/>
      <c r="BD252" s="103"/>
      <c r="BE252" s="103"/>
      <c r="BF252" s="103"/>
      <c r="BG252" s="103"/>
    </row>
    <row r="253" spans="1:59" ht="60" x14ac:dyDescent="0.25">
      <c r="A253" s="370" t="s">
        <v>834</v>
      </c>
      <c r="B253" s="370" t="s">
        <v>1064</v>
      </c>
      <c r="C253" s="370" t="s">
        <v>231</v>
      </c>
      <c r="D253" s="370" t="s">
        <v>3734</v>
      </c>
      <c r="E253" s="370" t="s">
        <v>370</v>
      </c>
      <c r="F253" s="372" t="s">
        <v>4013</v>
      </c>
      <c r="G253" s="372" t="s">
        <v>372</v>
      </c>
      <c r="H253" s="373">
        <v>44197</v>
      </c>
      <c r="I253" s="373">
        <v>2958465</v>
      </c>
      <c r="J253" s="374" t="s">
        <v>147</v>
      </c>
      <c r="K253" s="374" t="s">
        <v>3656</v>
      </c>
      <c r="L253" s="370" t="s">
        <v>4011</v>
      </c>
      <c r="M253" s="370" t="s">
        <v>4012</v>
      </c>
      <c r="N253" s="103" t="s">
        <v>23</v>
      </c>
      <c r="O253" s="103" t="s">
        <v>244</v>
      </c>
      <c r="P253" s="103" t="s">
        <v>3565</v>
      </c>
      <c r="Q253" s="103" t="s">
        <v>232</v>
      </c>
      <c r="R253" s="103" t="s">
        <v>232</v>
      </c>
      <c r="S253" s="103" t="s">
        <v>232</v>
      </c>
      <c r="T253" s="374" t="s">
        <v>232</v>
      </c>
      <c r="U253" s="374" t="s">
        <v>232</v>
      </c>
      <c r="V253" s="374" t="s">
        <v>232</v>
      </c>
      <c r="W253" s="374" t="s">
        <v>232</v>
      </c>
      <c r="X253" s="374" t="s">
        <v>232</v>
      </c>
      <c r="Y253" s="374" t="s">
        <v>232</v>
      </c>
      <c r="Z253" s="374" t="s">
        <v>232</v>
      </c>
      <c r="AA253" s="374" t="s">
        <v>232</v>
      </c>
      <c r="AB253" s="374" t="s">
        <v>232</v>
      </c>
      <c r="AC253" s="374" t="s">
        <v>232</v>
      </c>
      <c r="AD253" s="374" t="s">
        <v>232</v>
      </c>
      <c r="AE253" s="374" t="s">
        <v>232</v>
      </c>
      <c r="AF253" s="374" t="s">
        <v>232</v>
      </c>
      <c r="AG253" s="374" t="s">
        <v>232</v>
      </c>
      <c r="AH253" s="374" t="s">
        <v>232</v>
      </c>
      <c r="AI253" s="103" t="s">
        <v>232</v>
      </c>
      <c r="AJ253" s="103"/>
      <c r="AK253" s="103" t="s">
        <v>232</v>
      </c>
      <c r="AL253" s="103" t="s">
        <v>232</v>
      </c>
      <c r="AM253" s="103" t="s">
        <v>232</v>
      </c>
      <c r="AN253" s="103" t="s">
        <v>232</v>
      </c>
      <c r="AO253" s="103" t="s">
        <v>232</v>
      </c>
      <c r="AP253" s="383"/>
      <c r="AQ253" s="383"/>
      <c r="AR253" s="383"/>
      <c r="AS253" s="383"/>
      <c r="AT253" s="383"/>
      <c r="AU253" s="103" t="s">
        <v>2353</v>
      </c>
      <c r="AV253" s="376" t="s">
        <v>3473</v>
      </c>
      <c r="AW253" s="377">
        <v>45001</v>
      </c>
      <c r="AX253" s="103"/>
      <c r="AY253" s="393"/>
      <c r="AZ253" s="393"/>
      <c r="BA253" s="393"/>
      <c r="BB253" s="393"/>
      <c r="BC253" s="103"/>
      <c r="BD253" s="103"/>
      <c r="BE253" s="103"/>
      <c r="BF253" s="103"/>
      <c r="BG253" s="103"/>
    </row>
    <row r="254" spans="1:59" ht="75" x14ac:dyDescent="0.25">
      <c r="A254" s="370" t="s">
        <v>834</v>
      </c>
      <c r="B254" s="370" t="s">
        <v>234</v>
      </c>
      <c r="C254" s="370" t="s">
        <v>231</v>
      </c>
      <c r="D254" s="370" t="s">
        <v>245</v>
      </c>
      <c r="E254" s="370" t="s">
        <v>293</v>
      </c>
      <c r="F254" s="372" t="s">
        <v>4014</v>
      </c>
      <c r="G254" s="372" t="s">
        <v>295</v>
      </c>
      <c r="H254" s="373">
        <v>44197</v>
      </c>
      <c r="I254" s="373">
        <v>2958465</v>
      </c>
      <c r="J254" s="374" t="s">
        <v>147</v>
      </c>
      <c r="K254" s="374" t="s">
        <v>3693</v>
      </c>
      <c r="L254" s="371" t="s">
        <v>4015</v>
      </c>
      <c r="M254" s="370" t="s">
        <v>4016</v>
      </c>
      <c r="N254" s="407" t="s">
        <v>4017</v>
      </c>
      <c r="O254" s="103" t="s">
        <v>244</v>
      </c>
      <c r="P254" s="103" t="s">
        <v>4018</v>
      </c>
      <c r="Q254" s="103" t="s">
        <v>232</v>
      </c>
      <c r="R254" s="103" t="s">
        <v>232</v>
      </c>
      <c r="S254" s="103" t="s">
        <v>232</v>
      </c>
      <c r="T254" s="374" t="s">
        <v>232</v>
      </c>
      <c r="U254" s="374" t="s">
        <v>232</v>
      </c>
      <c r="V254" s="374" t="s">
        <v>232</v>
      </c>
      <c r="W254" s="374" t="s">
        <v>232</v>
      </c>
      <c r="X254" s="374" t="s">
        <v>232</v>
      </c>
      <c r="Y254" s="374" t="s">
        <v>232</v>
      </c>
      <c r="Z254" s="374" t="s">
        <v>232</v>
      </c>
      <c r="AA254" s="374" t="s">
        <v>232</v>
      </c>
      <c r="AB254" s="374" t="s">
        <v>232</v>
      </c>
      <c r="AC254" s="374" t="s">
        <v>232</v>
      </c>
      <c r="AD254" s="374" t="s">
        <v>232</v>
      </c>
      <c r="AE254" s="374" t="s">
        <v>232</v>
      </c>
      <c r="AF254" s="374" t="s">
        <v>232</v>
      </c>
      <c r="AG254" s="374" t="s">
        <v>232</v>
      </c>
      <c r="AH254" s="374" t="s">
        <v>232</v>
      </c>
      <c r="AI254" s="103" t="s">
        <v>232</v>
      </c>
      <c r="AJ254" s="103"/>
      <c r="AK254" s="103" t="s">
        <v>232</v>
      </c>
      <c r="AL254" s="103" t="s">
        <v>232</v>
      </c>
      <c r="AM254" s="103" t="s">
        <v>232</v>
      </c>
      <c r="AN254" s="103" t="s">
        <v>232</v>
      </c>
      <c r="AO254" s="103" t="s">
        <v>232</v>
      </c>
      <c r="AP254" s="383"/>
      <c r="AQ254" s="383"/>
      <c r="AR254" s="383"/>
      <c r="AS254" s="383"/>
      <c r="AT254" s="383"/>
      <c r="AU254" s="103" t="s">
        <v>2353</v>
      </c>
      <c r="AV254" s="376" t="s">
        <v>3473</v>
      </c>
      <c r="AW254" s="377">
        <v>45001</v>
      </c>
      <c r="AX254" s="103"/>
      <c r="AY254" s="393"/>
      <c r="AZ254" s="393"/>
      <c r="BA254" s="393"/>
      <c r="BB254" s="393"/>
      <c r="BC254" s="103"/>
      <c r="BD254" s="103"/>
      <c r="BE254" s="103"/>
      <c r="BF254" s="103"/>
      <c r="BG254" s="103"/>
    </row>
    <row r="255" spans="1:59" ht="75" x14ac:dyDescent="0.25">
      <c r="A255" s="370" t="s">
        <v>834</v>
      </c>
      <c r="B255" s="370" t="s">
        <v>1064</v>
      </c>
      <c r="C255" s="370" t="s">
        <v>231</v>
      </c>
      <c r="D255" s="370" t="s">
        <v>3734</v>
      </c>
      <c r="E255" s="370" t="s">
        <v>293</v>
      </c>
      <c r="F255" s="372" t="s">
        <v>4019</v>
      </c>
      <c r="G255" s="372" t="s">
        <v>295</v>
      </c>
      <c r="H255" s="373">
        <v>44197</v>
      </c>
      <c r="I255" s="373">
        <v>2958465</v>
      </c>
      <c r="J255" s="374" t="s">
        <v>147</v>
      </c>
      <c r="K255" s="374" t="s">
        <v>3693</v>
      </c>
      <c r="L255" s="371" t="s">
        <v>4015</v>
      </c>
      <c r="M255" s="370" t="s">
        <v>4016</v>
      </c>
      <c r="N255" s="407" t="s">
        <v>4017</v>
      </c>
      <c r="O255" s="103" t="s">
        <v>244</v>
      </c>
      <c r="P255" s="103" t="s">
        <v>4018</v>
      </c>
      <c r="Q255" s="103" t="s">
        <v>232</v>
      </c>
      <c r="R255" s="103" t="s">
        <v>232</v>
      </c>
      <c r="S255" s="103" t="s">
        <v>232</v>
      </c>
      <c r="T255" s="374" t="s">
        <v>232</v>
      </c>
      <c r="U255" s="374" t="s">
        <v>232</v>
      </c>
      <c r="V255" s="374" t="s">
        <v>232</v>
      </c>
      <c r="W255" s="374" t="s">
        <v>232</v>
      </c>
      <c r="X255" s="374" t="s">
        <v>232</v>
      </c>
      <c r="Y255" s="374" t="s">
        <v>232</v>
      </c>
      <c r="Z255" s="374" t="s">
        <v>232</v>
      </c>
      <c r="AA255" s="374" t="s">
        <v>232</v>
      </c>
      <c r="AB255" s="374" t="s">
        <v>232</v>
      </c>
      <c r="AC255" s="374" t="s">
        <v>232</v>
      </c>
      <c r="AD255" s="374" t="s">
        <v>232</v>
      </c>
      <c r="AE255" s="374" t="s">
        <v>232</v>
      </c>
      <c r="AF255" s="374" t="s">
        <v>232</v>
      </c>
      <c r="AG255" s="374" t="s">
        <v>232</v>
      </c>
      <c r="AH255" s="374" t="s">
        <v>232</v>
      </c>
      <c r="AI255" s="103" t="s">
        <v>232</v>
      </c>
      <c r="AJ255" s="103"/>
      <c r="AK255" s="103" t="s">
        <v>232</v>
      </c>
      <c r="AL255" s="103" t="s">
        <v>232</v>
      </c>
      <c r="AM255" s="103" t="s">
        <v>232</v>
      </c>
      <c r="AN255" s="103" t="s">
        <v>232</v>
      </c>
      <c r="AO255" s="103" t="s">
        <v>232</v>
      </c>
      <c r="AP255" s="383"/>
      <c r="AQ255" s="383"/>
      <c r="AR255" s="383"/>
      <c r="AS255" s="383"/>
      <c r="AT255" s="383"/>
      <c r="AU255" s="103" t="s">
        <v>2353</v>
      </c>
      <c r="AV255" s="376" t="s">
        <v>3473</v>
      </c>
      <c r="AW255" s="377">
        <v>45001</v>
      </c>
      <c r="AX255" s="103"/>
      <c r="AY255" s="393"/>
      <c r="AZ255" s="393"/>
      <c r="BA255" s="393"/>
      <c r="BB255" s="393"/>
      <c r="BC255" s="103"/>
      <c r="BD255" s="103"/>
      <c r="BE255" s="103"/>
      <c r="BF255" s="103"/>
      <c r="BG255" s="103"/>
    </row>
    <row r="256" spans="1:59" ht="60" x14ac:dyDescent="0.25">
      <c r="A256" s="389" t="s">
        <v>233</v>
      </c>
      <c r="B256" s="370" t="s">
        <v>234</v>
      </c>
      <c r="C256" s="371" t="s">
        <v>231</v>
      </c>
      <c r="D256" s="371" t="s">
        <v>23</v>
      </c>
      <c r="E256" s="371" t="s">
        <v>23</v>
      </c>
      <c r="F256" s="372" t="s">
        <v>4020</v>
      </c>
      <c r="G256" s="372" t="s">
        <v>295</v>
      </c>
      <c r="H256" s="373">
        <v>44197</v>
      </c>
      <c r="I256" s="373">
        <v>2958465</v>
      </c>
      <c r="J256" s="374" t="s">
        <v>147</v>
      </c>
      <c r="K256" s="374" t="s">
        <v>3603</v>
      </c>
      <c r="L256" s="371" t="s">
        <v>4021</v>
      </c>
      <c r="M256" s="370" t="s">
        <v>4022</v>
      </c>
      <c r="N256" s="103" t="s">
        <v>23</v>
      </c>
      <c r="O256" s="103" t="s">
        <v>244</v>
      </c>
      <c r="P256" s="103" t="s">
        <v>3588</v>
      </c>
      <c r="Q256" s="103" t="s">
        <v>232</v>
      </c>
      <c r="R256" s="103" t="s">
        <v>232</v>
      </c>
      <c r="S256" s="103" t="s">
        <v>232</v>
      </c>
      <c r="T256" s="374" t="s">
        <v>232</v>
      </c>
      <c r="U256" s="374" t="s">
        <v>232</v>
      </c>
      <c r="V256" s="374" t="s">
        <v>232</v>
      </c>
      <c r="W256" s="374" t="s">
        <v>232</v>
      </c>
      <c r="X256" s="374" t="s">
        <v>232</v>
      </c>
      <c r="Y256" s="374" t="s">
        <v>232</v>
      </c>
      <c r="Z256" s="374" t="s">
        <v>232</v>
      </c>
      <c r="AA256" s="374" t="s">
        <v>232</v>
      </c>
      <c r="AB256" s="374" t="s">
        <v>232</v>
      </c>
      <c r="AC256" s="374" t="s">
        <v>232</v>
      </c>
      <c r="AD256" s="374" t="s">
        <v>232</v>
      </c>
      <c r="AE256" s="374" t="s">
        <v>232</v>
      </c>
      <c r="AF256" s="374" t="s">
        <v>232</v>
      </c>
      <c r="AG256" s="374" t="s">
        <v>232</v>
      </c>
      <c r="AH256" s="374" t="s">
        <v>232</v>
      </c>
      <c r="AI256" s="374" t="s">
        <v>232</v>
      </c>
      <c r="AJ256" s="383"/>
      <c r="AK256" s="103" t="s">
        <v>232</v>
      </c>
      <c r="AL256" s="103" t="s">
        <v>232</v>
      </c>
      <c r="AM256" s="103" t="s">
        <v>232</v>
      </c>
      <c r="AN256" s="103" t="s">
        <v>232</v>
      </c>
      <c r="AO256" s="103" t="s">
        <v>232</v>
      </c>
      <c r="AP256" s="383"/>
      <c r="AQ256" s="383"/>
      <c r="AR256" s="383"/>
      <c r="AS256" s="383"/>
      <c r="AT256" s="383"/>
      <c r="AU256" s="103" t="s">
        <v>2353</v>
      </c>
      <c r="AV256" s="376" t="s">
        <v>3473</v>
      </c>
      <c r="AW256" s="377">
        <v>45001</v>
      </c>
      <c r="AX256" s="103"/>
      <c r="AY256" s="393"/>
      <c r="AZ256" s="393"/>
      <c r="BA256" s="393"/>
      <c r="BB256" s="393"/>
      <c r="BC256" s="103"/>
      <c r="BD256" s="103"/>
      <c r="BE256" s="103"/>
      <c r="BF256" s="103"/>
      <c r="BG256" s="103"/>
    </row>
    <row r="257" spans="1:59" ht="60" x14ac:dyDescent="0.25">
      <c r="A257" s="370" t="s">
        <v>834</v>
      </c>
      <c r="B257" s="370" t="s">
        <v>1064</v>
      </c>
      <c r="C257" s="371" t="s">
        <v>231</v>
      </c>
      <c r="D257" s="371" t="s">
        <v>23</v>
      </c>
      <c r="E257" s="371" t="s">
        <v>23</v>
      </c>
      <c r="F257" s="372" t="s">
        <v>4023</v>
      </c>
      <c r="G257" s="372" t="s">
        <v>295</v>
      </c>
      <c r="H257" s="373">
        <v>44197</v>
      </c>
      <c r="I257" s="373">
        <v>2958465</v>
      </c>
      <c r="J257" s="374" t="s">
        <v>147</v>
      </c>
      <c r="K257" s="374" t="s">
        <v>3603</v>
      </c>
      <c r="L257" s="371" t="s">
        <v>4021</v>
      </c>
      <c r="M257" s="370" t="s">
        <v>4022</v>
      </c>
      <c r="N257" s="103" t="s">
        <v>23</v>
      </c>
      <c r="O257" s="103" t="s">
        <v>244</v>
      </c>
      <c r="P257" s="103" t="s">
        <v>3588</v>
      </c>
      <c r="Q257" s="103" t="s">
        <v>232</v>
      </c>
      <c r="R257" s="103" t="s">
        <v>232</v>
      </c>
      <c r="S257" s="103" t="s">
        <v>232</v>
      </c>
      <c r="T257" s="374" t="s">
        <v>232</v>
      </c>
      <c r="U257" s="374" t="s">
        <v>232</v>
      </c>
      <c r="V257" s="374" t="s">
        <v>232</v>
      </c>
      <c r="W257" s="374" t="s">
        <v>232</v>
      </c>
      <c r="X257" s="374" t="s">
        <v>232</v>
      </c>
      <c r="Y257" s="374" t="s">
        <v>232</v>
      </c>
      <c r="Z257" s="374" t="s">
        <v>232</v>
      </c>
      <c r="AA257" s="374" t="s">
        <v>232</v>
      </c>
      <c r="AB257" s="374" t="s">
        <v>232</v>
      </c>
      <c r="AC257" s="374" t="s">
        <v>232</v>
      </c>
      <c r="AD257" s="374" t="s">
        <v>232</v>
      </c>
      <c r="AE257" s="374" t="s">
        <v>232</v>
      </c>
      <c r="AF257" s="374" t="s">
        <v>232</v>
      </c>
      <c r="AG257" s="374" t="s">
        <v>232</v>
      </c>
      <c r="AH257" s="374" t="s">
        <v>232</v>
      </c>
      <c r="AI257" s="374" t="s">
        <v>232</v>
      </c>
      <c r="AJ257" s="383"/>
      <c r="AK257" s="103" t="s">
        <v>232</v>
      </c>
      <c r="AL257" s="103" t="s">
        <v>232</v>
      </c>
      <c r="AM257" s="103" t="s">
        <v>232</v>
      </c>
      <c r="AN257" s="103" t="s">
        <v>232</v>
      </c>
      <c r="AO257" s="103" t="s">
        <v>232</v>
      </c>
      <c r="AP257" s="383"/>
      <c r="AQ257" s="383"/>
      <c r="AR257" s="383"/>
      <c r="AS257" s="383"/>
      <c r="AT257" s="383"/>
      <c r="AU257" s="103" t="s">
        <v>2353</v>
      </c>
      <c r="AV257" s="376" t="s">
        <v>3473</v>
      </c>
      <c r="AW257" s="377">
        <v>45001</v>
      </c>
      <c r="AX257" s="103"/>
      <c r="AY257" s="393"/>
      <c r="AZ257" s="393"/>
      <c r="BA257" s="393"/>
      <c r="BB257" s="393"/>
      <c r="BC257" s="103"/>
      <c r="BD257" s="103"/>
      <c r="BE257" s="103"/>
      <c r="BF257" s="103"/>
      <c r="BG257" s="103"/>
    </row>
    <row r="258" spans="1:59" ht="60" x14ac:dyDescent="0.25">
      <c r="A258" s="370" t="s">
        <v>834</v>
      </c>
      <c r="B258" s="370" t="s">
        <v>493</v>
      </c>
      <c r="C258" s="371" t="s">
        <v>231</v>
      </c>
      <c r="D258" s="371" t="s">
        <v>23</v>
      </c>
      <c r="E258" s="371" t="s">
        <v>23</v>
      </c>
      <c r="F258" s="372" t="s">
        <v>4024</v>
      </c>
      <c r="G258" s="372" t="s">
        <v>295</v>
      </c>
      <c r="H258" s="373">
        <v>44197</v>
      </c>
      <c r="I258" s="373">
        <v>2958465</v>
      </c>
      <c r="J258" s="374" t="s">
        <v>147</v>
      </c>
      <c r="K258" s="374" t="s">
        <v>3603</v>
      </c>
      <c r="L258" s="371" t="s">
        <v>4021</v>
      </c>
      <c r="M258" s="370" t="s">
        <v>4022</v>
      </c>
      <c r="N258" s="103" t="s">
        <v>23</v>
      </c>
      <c r="O258" s="103" t="s">
        <v>244</v>
      </c>
      <c r="P258" s="103" t="s">
        <v>3588</v>
      </c>
      <c r="Q258" s="103" t="s">
        <v>232</v>
      </c>
      <c r="R258" s="103" t="s">
        <v>232</v>
      </c>
      <c r="S258" s="103" t="s">
        <v>232</v>
      </c>
      <c r="T258" s="374" t="s">
        <v>232</v>
      </c>
      <c r="U258" s="374" t="s">
        <v>232</v>
      </c>
      <c r="V258" s="374" t="s">
        <v>232</v>
      </c>
      <c r="W258" s="374" t="s">
        <v>232</v>
      </c>
      <c r="X258" s="374" t="s">
        <v>232</v>
      </c>
      <c r="Y258" s="374" t="s">
        <v>232</v>
      </c>
      <c r="Z258" s="374" t="s">
        <v>232</v>
      </c>
      <c r="AA258" s="374" t="s">
        <v>232</v>
      </c>
      <c r="AB258" s="374" t="s">
        <v>232</v>
      </c>
      <c r="AC258" s="374" t="s">
        <v>232</v>
      </c>
      <c r="AD258" s="374" t="s">
        <v>232</v>
      </c>
      <c r="AE258" s="374" t="s">
        <v>232</v>
      </c>
      <c r="AF258" s="374" t="s">
        <v>232</v>
      </c>
      <c r="AG258" s="374" t="s">
        <v>232</v>
      </c>
      <c r="AH258" s="374" t="s">
        <v>232</v>
      </c>
      <c r="AI258" s="374" t="s">
        <v>232</v>
      </c>
      <c r="AJ258" s="383"/>
      <c r="AK258" s="103" t="s">
        <v>232</v>
      </c>
      <c r="AL258" s="103" t="s">
        <v>232</v>
      </c>
      <c r="AM258" s="103" t="s">
        <v>232</v>
      </c>
      <c r="AN258" s="103" t="s">
        <v>232</v>
      </c>
      <c r="AO258" s="103" t="s">
        <v>232</v>
      </c>
      <c r="AP258" s="383"/>
      <c r="AQ258" s="383"/>
      <c r="AR258" s="383"/>
      <c r="AS258" s="383"/>
      <c r="AT258" s="383"/>
      <c r="AU258" s="103" t="s">
        <v>2353</v>
      </c>
      <c r="AV258" s="376" t="s">
        <v>3473</v>
      </c>
      <c r="AW258" s="377">
        <v>45001</v>
      </c>
      <c r="AX258" s="103"/>
      <c r="AY258" s="393"/>
      <c r="AZ258" s="393"/>
      <c r="BA258" s="393"/>
      <c r="BB258" s="393"/>
      <c r="BC258" s="103"/>
      <c r="BD258" s="103"/>
      <c r="BE258" s="103"/>
      <c r="BF258" s="103"/>
      <c r="BG258" s="103"/>
    </row>
    <row r="259" spans="1:59" ht="75" x14ac:dyDescent="0.25">
      <c r="A259" s="370" t="s">
        <v>834</v>
      </c>
      <c r="B259" s="370" t="s">
        <v>493</v>
      </c>
      <c r="C259" s="371" t="s">
        <v>231</v>
      </c>
      <c r="D259" s="371" t="s">
        <v>23</v>
      </c>
      <c r="E259" s="371" t="s">
        <v>23</v>
      </c>
      <c r="F259" s="372" t="s">
        <v>4025</v>
      </c>
      <c r="G259" s="372" t="s">
        <v>295</v>
      </c>
      <c r="H259" s="373">
        <v>44197</v>
      </c>
      <c r="I259" s="373">
        <v>2958465</v>
      </c>
      <c r="J259" s="374" t="s">
        <v>147</v>
      </c>
      <c r="K259" s="374" t="s">
        <v>3656</v>
      </c>
      <c r="L259" s="371" t="s">
        <v>4015</v>
      </c>
      <c r="M259" s="370" t="s">
        <v>4016</v>
      </c>
      <c r="N259" s="407" t="s">
        <v>4017</v>
      </c>
      <c r="O259" s="103" t="s">
        <v>244</v>
      </c>
      <c r="P259" s="103" t="s">
        <v>4018</v>
      </c>
      <c r="Q259" s="103" t="s">
        <v>232</v>
      </c>
      <c r="R259" s="103" t="s">
        <v>232</v>
      </c>
      <c r="S259" s="103" t="s">
        <v>232</v>
      </c>
      <c r="T259" s="374" t="s">
        <v>232</v>
      </c>
      <c r="U259" s="374" t="s">
        <v>232</v>
      </c>
      <c r="V259" s="374" t="s">
        <v>232</v>
      </c>
      <c r="W259" s="374" t="s">
        <v>232</v>
      </c>
      <c r="X259" s="374" t="s">
        <v>232</v>
      </c>
      <c r="Y259" s="374" t="s">
        <v>232</v>
      </c>
      <c r="Z259" s="374" t="s">
        <v>232</v>
      </c>
      <c r="AA259" s="374" t="s">
        <v>232</v>
      </c>
      <c r="AB259" s="374" t="s">
        <v>232</v>
      </c>
      <c r="AC259" s="374" t="s">
        <v>232</v>
      </c>
      <c r="AD259" s="374" t="s">
        <v>232</v>
      </c>
      <c r="AE259" s="374" t="s">
        <v>232</v>
      </c>
      <c r="AF259" s="374" t="s">
        <v>232</v>
      </c>
      <c r="AG259" s="374" t="s">
        <v>232</v>
      </c>
      <c r="AH259" s="374" t="s">
        <v>232</v>
      </c>
      <c r="AI259" s="103" t="s">
        <v>232</v>
      </c>
      <c r="AJ259" s="103"/>
      <c r="AK259" s="103" t="s">
        <v>232</v>
      </c>
      <c r="AL259" s="103" t="s">
        <v>232</v>
      </c>
      <c r="AM259" s="103" t="s">
        <v>232</v>
      </c>
      <c r="AN259" s="103" t="s">
        <v>232</v>
      </c>
      <c r="AO259" s="103" t="s">
        <v>232</v>
      </c>
      <c r="AP259" s="383"/>
      <c r="AQ259" s="383"/>
      <c r="AR259" s="383"/>
      <c r="AS259" s="383"/>
      <c r="AT259" s="383"/>
      <c r="AU259" s="103" t="s">
        <v>2353</v>
      </c>
      <c r="AV259" s="376" t="s">
        <v>3473</v>
      </c>
      <c r="AW259" s="377">
        <v>45001</v>
      </c>
      <c r="AX259" s="384"/>
      <c r="AY259" s="384"/>
      <c r="AZ259" s="384"/>
      <c r="BA259" s="384"/>
      <c r="BB259" s="384"/>
      <c r="BC259" s="103"/>
      <c r="BD259" s="103"/>
      <c r="BE259" s="103"/>
      <c r="BF259" s="103"/>
      <c r="BG259" s="103"/>
    </row>
    <row r="260" spans="1:59" ht="30" x14ac:dyDescent="0.25">
      <c r="A260" s="370" t="s">
        <v>834</v>
      </c>
      <c r="B260" s="370" t="s">
        <v>234</v>
      </c>
      <c r="C260" s="371" t="s">
        <v>231</v>
      </c>
      <c r="D260" s="371" t="s">
        <v>245</v>
      </c>
      <c r="E260" s="371" t="s">
        <v>293</v>
      </c>
      <c r="F260" s="372" t="s">
        <v>4026</v>
      </c>
      <c r="G260" s="372" t="s">
        <v>295</v>
      </c>
      <c r="H260" s="373">
        <v>44197</v>
      </c>
      <c r="I260" s="373">
        <v>2958465</v>
      </c>
      <c r="J260" s="374" t="s">
        <v>147</v>
      </c>
      <c r="K260" s="374" t="s">
        <v>3505</v>
      </c>
      <c r="L260" s="371" t="s">
        <v>4021</v>
      </c>
      <c r="M260" s="371" t="s">
        <v>4027</v>
      </c>
      <c r="N260" s="103" t="s">
        <v>23</v>
      </c>
      <c r="O260" s="103" t="s">
        <v>244</v>
      </c>
      <c r="P260" s="103" t="s">
        <v>3472</v>
      </c>
      <c r="Q260" s="103" t="s">
        <v>232</v>
      </c>
      <c r="R260" s="103" t="s">
        <v>232</v>
      </c>
      <c r="S260" s="103" t="s">
        <v>232</v>
      </c>
      <c r="T260" s="374" t="s">
        <v>232</v>
      </c>
      <c r="U260" s="374" t="s">
        <v>232</v>
      </c>
      <c r="V260" s="374" t="s">
        <v>232</v>
      </c>
      <c r="W260" s="374" t="s">
        <v>232</v>
      </c>
      <c r="X260" s="374" t="s">
        <v>232</v>
      </c>
      <c r="Y260" s="374" t="s">
        <v>232</v>
      </c>
      <c r="Z260" s="374" t="s">
        <v>232</v>
      </c>
      <c r="AA260" s="374" t="s">
        <v>232</v>
      </c>
      <c r="AB260" s="374" t="s">
        <v>232</v>
      </c>
      <c r="AC260" s="374" t="s">
        <v>232</v>
      </c>
      <c r="AD260" s="374" t="s">
        <v>232</v>
      </c>
      <c r="AE260" s="374" t="s">
        <v>232</v>
      </c>
      <c r="AF260" s="374" t="s">
        <v>232</v>
      </c>
      <c r="AG260" s="374" t="s">
        <v>232</v>
      </c>
      <c r="AH260" s="374" t="s">
        <v>232</v>
      </c>
      <c r="AI260" s="374" t="s">
        <v>232</v>
      </c>
      <c r="AJ260" s="383"/>
      <c r="AK260" s="103" t="s">
        <v>232</v>
      </c>
      <c r="AL260" s="103" t="s">
        <v>232</v>
      </c>
      <c r="AM260" s="103" t="s">
        <v>232</v>
      </c>
      <c r="AN260" s="103" t="s">
        <v>232</v>
      </c>
      <c r="AO260" s="103" t="s">
        <v>232</v>
      </c>
      <c r="AP260" s="383"/>
      <c r="AQ260" s="383"/>
      <c r="AR260" s="383"/>
      <c r="AS260" s="383"/>
      <c r="AT260" s="383"/>
      <c r="AU260" s="103" t="s">
        <v>2353</v>
      </c>
      <c r="AV260" s="376" t="s">
        <v>3473</v>
      </c>
      <c r="AW260" s="377">
        <v>45001</v>
      </c>
      <c r="AX260" s="384"/>
      <c r="AY260" s="384"/>
      <c r="AZ260" s="384"/>
      <c r="BA260" s="384"/>
      <c r="BB260" s="384"/>
      <c r="BC260" s="103"/>
      <c r="BD260" s="103"/>
      <c r="BE260" s="103"/>
      <c r="BF260" s="103"/>
      <c r="BG260" s="103"/>
    </row>
    <row r="261" spans="1:59" ht="60" x14ac:dyDescent="0.25">
      <c r="A261" s="370" t="s">
        <v>834</v>
      </c>
      <c r="B261" s="370" t="s">
        <v>1064</v>
      </c>
      <c r="C261" s="371" t="s">
        <v>231</v>
      </c>
      <c r="D261" s="371" t="s">
        <v>3734</v>
      </c>
      <c r="E261" s="371" t="s">
        <v>293</v>
      </c>
      <c r="F261" s="372" t="s">
        <v>4028</v>
      </c>
      <c r="G261" s="372" t="s">
        <v>295</v>
      </c>
      <c r="H261" s="373">
        <v>44197</v>
      </c>
      <c r="I261" s="373">
        <v>2958465</v>
      </c>
      <c r="J261" s="374" t="s">
        <v>147</v>
      </c>
      <c r="K261" s="374" t="s">
        <v>3505</v>
      </c>
      <c r="L261" s="371" t="s">
        <v>4021</v>
      </c>
      <c r="M261" s="371" t="s">
        <v>4027</v>
      </c>
      <c r="N261" s="103" t="s">
        <v>23</v>
      </c>
      <c r="O261" s="103" t="s">
        <v>244</v>
      </c>
      <c r="P261" s="103" t="s">
        <v>3472</v>
      </c>
      <c r="Q261" s="103" t="s">
        <v>232</v>
      </c>
      <c r="R261" s="103" t="s">
        <v>232</v>
      </c>
      <c r="S261" s="103" t="s">
        <v>232</v>
      </c>
      <c r="T261" s="374" t="s">
        <v>232</v>
      </c>
      <c r="U261" s="374" t="s">
        <v>232</v>
      </c>
      <c r="V261" s="374" t="s">
        <v>232</v>
      </c>
      <c r="W261" s="374" t="s">
        <v>232</v>
      </c>
      <c r="X261" s="374" t="s">
        <v>232</v>
      </c>
      <c r="Y261" s="374" t="s">
        <v>232</v>
      </c>
      <c r="Z261" s="374" t="s">
        <v>232</v>
      </c>
      <c r="AA261" s="374" t="s">
        <v>232</v>
      </c>
      <c r="AB261" s="374" t="s">
        <v>232</v>
      </c>
      <c r="AC261" s="374" t="s">
        <v>232</v>
      </c>
      <c r="AD261" s="374" t="s">
        <v>232</v>
      </c>
      <c r="AE261" s="374" t="s">
        <v>232</v>
      </c>
      <c r="AF261" s="374" t="s">
        <v>232</v>
      </c>
      <c r="AG261" s="374" t="s">
        <v>232</v>
      </c>
      <c r="AH261" s="374" t="s">
        <v>232</v>
      </c>
      <c r="AI261" s="374" t="s">
        <v>232</v>
      </c>
      <c r="AJ261" s="383"/>
      <c r="AK261" s="103" t="s">
        <v>232</v>
      </c>
      <c r="AL261" s="103" t="s">
        <v>232</v>
      </c>
      <c r="AM261" s="103" t="s">
        <v>232</v>
      </c>
      <c r="AN261" s="103" t="s">
        <v>232</v>
      </c>
      <c r="AO261" s="103" t="s">
        <v>232</v>
      </c>
      <c r="AP261" s="383"/>
      <c r="AQ261" s="383"/>
      <c r="AR261" s="383"/>
      <c r="AS261" s="383"/>
      <c r="AT261" s="383"/>
      <c r="AU261" s="103" t="s">
        <v>2353</v>
      </c>
      <c r="AV261" s="376" t="s">
        <v>3473</v>
      </c>
      <c r="AW261" s="377">
        <v>45001</v>
      </c>
      <c r="AX261" s="384"/>
      <c r="AY261" s="384"/>
      <c r="AZ261" s="384"/>
      <c r="BA261" s="384"/>
      <c r="BB261" s="384"/>
      <c r="BC261" s="103"/>
      <c r="BD261" s="103"/>
      <c r="BE261" s="103"/>
      <c r="BF261" s="103"/>
      <c r="BG261" s="103"/>
    </row>
    <row r="262" spans="1:59" ht="60" x14ac:dyDescent="0.25">
      <c r="A262" s="370" t="s">
        <v>834</v>
      </c>
      <c r="B262" s="370" t="s">
        <v>493</v>
      </c>
      <c r="C262" s="371" t="s">
        <v>231</v>
      </c>
      <c r="D262" s="371" t="s">
        <v>23</v>
      </c>
      <c r="E262" s="371" t="s">
        <v>23</v>
      </c>
      <c r="F262" s="372" t="s">
        <v>4029</v>
      </c>
      <c r="G262" s="372" t="s">
        <v>295</v>
      </c>
      <c r="H262" s="373">
        <v>44197</v>
      </c>
      <c r="I262" s="373">
        <v>2958465</v>
      </c>
      <c r="J262" s="374" t="s">
        <v>147</v>
      </c>
      <c r="K262" s="374" t="s">
        <v>3603</v>
      </c>
      <c r="L262" s="371" t="s">
        <v>4021</v>
      </c>
      <c r="M262" s="371" t="s">
        <v>4027</v>
      </c>
      <c r="N262" s="103" t="s">
        <v>23</v>
      </c>
      <c r="O262" s="103" t="s">
        <v>244</v>
      </c>
      <c r="P262" s="103" t="s">
        <v>3710</v>
      </c>
      <c r="Q262" s="103" t="s">
        <v>232</v>
      </c>
      <c r="R262" s="103" t="s">
        <v>232</v>
      </c>
      <c r="S262" s="103" t="s">
        <v>232</v>
      </c>
      <c r="T262" s="374" t="s">
        <v>232</v>
      </c>
      <c r="U262" s="374" t="s">
        <v>232</v>
      </c>
      <c r="V262" s="374" t="s">
        <v>232</v>
      </c>
      <c r="W262" s="374" t="s">
        <v>232</v>
      </c>
      <c r="X262" s="374" t="s">
        <v>232</v>
      </c>
      <c r="Y262" s="374" t="s">
        <v>232</v>
      </c>
      <c r="Z262" s="374" t="s">
        <v>232</v>
      </c>
      <c r="AA262" s="374" t="s">
        <v>232</v>
      </c>
      <c r="AB262" s="374" t="s">
        <v>232</v>
      </c>
      <c r="AC262" s="374" t="s">
        <v>232</v>
      </c>
      <c r="AD262" s="374" t="s">
        <v>232</v>
      </c>
      <c r="AE262" s="374" t="s">
        <v>232</v>
      </c>
      <c r="AF262" s="374" t="s">
        <v>232</v>
      </c>
      <c r="AG262" s="374" t="s">
        <v>232</v>
      </c>
      <c r="AH262" s="374" t="s">
        <v>232</v>
      </c>
      <c r="AI262" s="374" t="s">
        <v>232</v>
      </c>
      <c r="AJ262" s="383"/>
      <c r="AK262" s="103" t="s">
        <v>232</v>
      </c>
      <c r="AL262" s="103" t="s">
        <v>232</v>
      </c>
      <c r="AM262" s="103" t="s">
        <v>232</v>
      </c>
      <c r="AN262" s="103" t="s">
        <v>232</v>
      </c>
      <c r="AO262" s="103" t="s">
        <v>232</v>
      </c>
      <c r="AP262" s="383"/>
      <c r="AQ262" s="383"/>
      <c r="AR262" s="383"/>
      <c r="AS262" s="383"/>
      <c r="AT262" s="383"/>
      <c r="AU262" s="103" t="s">
        <v>2353</v>
      </c>
      <c r="AV262" s="376" t="s">
        <v>3473</v>
      </c>
      <c r="AW262" s="377">
        <v>45001</v>
      </c>
      <c r="AX262" s="384"/>
      <c r="AY262" s="384"/>
      <c r="AZ262" s="384"/>
      <c r="BA262" s="384"/>
      <c r="BB262" s="384"/>
      <c r="BC262" s="103"/>
      <c r="BD262" s="103"/>
      <c r="BE262" s="103"/>
      <c r="BF262" s="103"/>
      <c r="BG262" s="103"/>
    </row>
    <row r="263" spans="1:59" ht="195" x14ac:dyDescent="0.25">
      <c r="A263" s="370" t="s">
        <v>834</v>
      </c>
      <c r="B263" s="370" t="s">
        <v>234</v>
      </c>
      <c r="C263" s="371" t="s">
        <v>231</v>
      </c>
      <c r="D263" s="371" t="s">
        <v>4030</v>
      </c>
      <c r="E263" s="371" t="s">
        <v>331</v>
      </c>
      <c r="F263" s="372" t="s">
        <v>4031</v>
      </c>
      <c r="G263" s="372" t="s">
        <v>333</v>
      </c>
      <c r="H263" s="373">
        <v>44197</v>
      </c>
      <c r="I263" s="373">
        <v>2958465</v>
      </c>
      <c r="J263" s="374" t="s">
        <v>147</v>
      </c>
      <c r="K263" s="374" t="s">
        <v>3505</v>
      </c>
      <c r="L263" s="370" t="s">
        <v>4032</v>
      </c>
      <c r="M263" s="371" t="s">
        <v>4033</v>
      </c>
      <c r="N263" s="103" t="s">
        <v>23</v>
      </c>
      <c r="O263" s="103" t="s">
        <v>244</v>
      </c>
      <c r="P263" s="103" t="s">
        <v>243</v>
      </c>
      <c r="Q263" s="103" t="s">
        <v>232</v>
      </c>
      <c r="R263" s="103" t="s">
        <v>232</v>
      </c>
      <c r="S263" s="103" t="s">
        <v>232</v>
      </c>
      <c r="T263" s="103" t="s">
        <v>232</v>
      </c>
      <c r="U263" s="103" t="s">
        <v>232</v>
      </c>
      <c r="V263" s="103" t="s">
        <v>232</v>
      </c>
      <c r="W263" s="103" t="s">
        <v>232</v>
      </c>
      <c r="X263" s="103" t="s">
        <v>232</v>
      </c>
      <c r="Y263" s="103" t="s">
        <v>232</v>
      </c>
      <c r="Z263" s="103" t="s">
        <v>232</v>
      </c>
      <c r="AA263" s="103" t="s">
        <v>232</v>
      </c>
      <c r="AB263" s="103" t="s">
        <v>232</v>
      </c>
      <c r="AC263" s="103" t="s">
        <v>232</v>
      </c>
      <c r="AD263" s="103" t="s">
        <v>232</v>
      </c>
      <c r="AE263" s="103" t="s">
        <v>232</v>
      </c>
      <c r="AF263" s="103" t="s">
        <v>232</v>
      </c>
      <c r="AG263" s="103" t="s">
        <v>232</v>
      </c>
      <c r="AH263" s="103" t="s">
        <v>232</v>
      </c>
      <c r="AI263" s="103" t="s">
        <v>232</v>
      </c>
      <c r="AJ263" s="383"/>
      <c r="AK263" s="103" t="s">
        <v>232</v>
      </c>
      <c r="AL263" s="103" t="s">
        <v>232</v>
      </c>
      <c r="AM263" s="103" t="s">
        <v>232</v>
      </c>
      <c r="AN263" s="103" t="s">
        <v>232</v>
      </c>
      <c r="AO263" s="103" t="s">
        <v>232</v>
      </c>
      <c r="AP263" s="383"/>
      <c r="AQ263" s="383"/>
      <c r="AR263" s="383"/>
      <c r="AS263" s="383"/>
      <c r="AT263" s="383"/>
      <c r="AU263" s="103" t="s">
        <v>2353</v>
      </c>
      <c r="AV263" s="376" t="s">
        <v>3473</v>
      </c>
      <c r="AW263" s="377">
        <v>45001</v>
      </c>
      <c r="AX263" s="103"/>
      <c r="AY263" s="393"/>
      <c r="AZ263" s="393"/>
      <c r="BA263" s="393"/>
      <c r="BB263" s="393"/>
      <c r="BC263" s="103"/>
      <c r="BD263" s="103"/>
      <c r="BE263" s="103"/>
      <c r="BF263" s="103"/>
      <c r="BG263" s="103"/>
    </row>
    <row r="264" spans="1:59" ht="195" x14ac:dyDescent="0.25">
      <c r="A264" s="370" t="s">
        <v>834</v>
      </c>
      <c r="B264" s="370" t="s">
        <v>234</v>
      </c>
      <c r="C264" s="371" t="s">
        <v>231</v>
      </c>
      <c r="D264" s="371" t="s">
        <v>4030</v>
      </c>
      <c r="E264" s="371" t="s">
        <v>336</v>
      </c>
      <c r="F264" s="372" t="s">
        <v>4034</v>
      </c>
      <c r="G264" s="372" t="s">
        <v>333</v>
      </c>
      <c r="H264" s="373">
        <v>44197</v>
      </c>
      <c r="I264" s="373">
        <v>2958465</v>
      </c>
      <c r="J264" s="374" t="s">
        <v>147</v>
      </c>
      <c r="K264" s="374" t="s">
        <v>3505</v>
      </c>
      <c r="L264" s="370" t="s">
        <v>4032</v>
      </c>
      <c r="M264" s="371" t="s">
        <v>4035</v>
      </c>
      <c r="N264" s="103" t="s">
        <v>23</v>
      </c>
      <c r="O264" s="103" t="s">
        <v>244</v>
      </c>
      <c r="P264" s="103" t="s">
        <v>243</v>
      </c>
      <c r="Q264" s="103" t="s">
        <v>232</v>
      </c>
      <c r="R264" s="103" t="s">
        <v>232</v>
      </c>
      <c r="S264" s="103" t="s">
        <v>232</v>
      </c>
      <c r="T264" s="103" t="s">
        <v>232</v>
      </c>
      <c r="U264" s="103" t="s">
        <v>232</v>
      </c>
      <c r="V264" s="103" t="s">
        <v>232</v>
      </c>
      <c r="W264" s="103" t="s">
        <v>232</v>
      </c>
      <c r="X264" s="103" t="s">
        <v>232</v>
      </c>
      <c r="Y264" s="103" t="s">
        <v>232</v>
      </c>
      <c r="Z264" s="103" t="s">
        <v>232</v>
      </c>
      <c r="AA264" s="103" t="s">
        <v>232</v>
      </c>
      <c r="AB264" s="103" t="s">
        <v>232</v>
      </c>
      <c r="AC264" s="103" t="s">
        <v>232</v>
      </c>
      <c r="AD264" s="103" t="s">
        <v>232</v>
      </c>
      <c r="AE264" s="103" t="s">
        <v>232</v>
      </c>
      <c r="AF264" s="103" t="s">
        <v>232</v>
      </c>
      <c r="AG264" s="103" t="s">
        <v>232</v>
      </c>
      <c r="AH264" s="103" t="s">
        <v>232</v>
      </c>
      <c r="AI264" s="103" t="s">
        <v>232</v>
      </c>
      <c r="AJ264" s="383"/>
      <c r="AK264" s="103" t="s">
        <v>232</v>
      </c>
      <c r="AL264" s="103" t="s">
        <v>232</v>
      </c>
      <c r="AM264" s="103" t="s">
        <v>232</v>
      </c>
      <c r="AN264" s="103" t="s">
        <v>232</v>
      </c>
      <c r="AO264" s="103" t="s">
        <v>232</v>
      </c>
      <c r="AP264" s="383"/>
      <c r="AQ264" s="383"/>
      <c r="AR264" s="383"/>
      <c r="AS264" s="383"/>
      <c r="AT264" s="383"/>
      <c r="AU264" s="103" t="s">
        <v>2353</v>
      </c>
      <c r="AV264" s="376" t="s">
        <v>3473</v>
      </c>
      <c r="AW264" s="377">
        <v>45001</v>
      </c>
      <c r="AX264" s="103"/>
      <c r="AY264" s="393"/>
      <c r="AZ264" s="393"/>
      <c r="BA264" s="393"/>
      <c r="BB264" s="393"/>
      <c r="BC264" s="103"/>
      <c r="BD264" s="103"/>
      <c r="BE264" s="103"/>
      <c r="BF264" s="103"/>
      <c r="BG264" s="103"/>
    </row>
    <row r="265" spans="1:59" ht="195" x14ac:dyDescent="0.25">
      <c r="A265" s="370" t="s">
        <v>834</v>
      </c>
      <c r="B265" s="370" t="s">
        <v>234</v>
      </c>
      <c r="C265" s="371" t="s">
        <v>231</v>
      </c>
      <c r="D265" s="371" t="s">
        <v>4030</v>
      </c>
      <c r="E265" s="371" t="s">
        <v>366</v>
      </c>
      <c r="F265" s="372" t="s">
        <v>4036</v>
      </c>
      <c r="G265" s="372" t="s">
        <v>333</v>
      </c>
      <c r="H265" s="373">
        <v>44197</v>
      </c>
      <c r="I265" s="373">
        <v>2958465</v>
      </c>
      <c r="J265" s="374" t="s">
        <v>147</v>
      </c>
      <c r="K265" s="374" t="s">
        <v>3505</v>
      </c>
      <c r="L265" s="370" t="s">
        <v>4032</v>
      </c>
      <c r="M265" s="371" t="s">
        <v>4037</v>
      </c>
      <c r="N265" s="103" t="s">
        <v>23</v>
      </c>
      <c r="O265" s="103" t="s">
        <v>244</v>
      </c>
      <c r="P265" s="103" t="s">
        <v>243</v>
      </c>
      <c r="Q265" s="103" t="s">
        <v>232</v>
      </c>
      <c r="R265" s="103" t="s">
        <v>232</v>
      </c>
      <c r="S265" s="103" t="s">
        <v>232</v>
      </c>
      <c r="T265" s="103" t="s">
        <v>232</v>
      </c>
      <c r="U265" s="103" t="s">
        <v>232</v>
      </c>
      <c r="V265" s="103" t="s">
        <v>232</v>
      </c>
      <c r="W265" s="103" t="s">
        <v>232</v>
      </c>
      <c r="X265" s="103" t="s">
        <v>232</v>
      </c>
      <c r="Y265" s="103" t="s">
        <v>232</v>
      </c>
      <c r="Z265" s="103" t="s">
        <v>232</v>
      </c>
      <c r="AA265" s="103" t="s">
        <v>232</v>
      </c>
      <c r="AB265" s="103" t="s">
        <v>232</v>
      </c>
      <c r="AC265" s="103" t="s">
        <v>232</v>
      </c>
      <c r="AD265" s="103" t="s">
        <v>232</v>
      </c>
      <c r="AE265" s="103" t="s">
        <v>232</v>
      </c>
      <c r="AF265" s="103" t="s">
        <v>232</v>
      </c>
      <c r="AG265" s="103" t="s">
        <v>232</v>
      </c>
      <c r="AH265" s="103" t="s">
        <v>232</v>
      </c>
      <c r="AI265" s="103" t="s">
        <v>232</v>
      </c>
      <c r="AJ265" s="383"/>
      <c r="AK265" s="103" t="s">
        <v>232</v>
      </c>
      <c r="AL265" s="103" t="s">
        <v>232</v>
      </c>
      <c r="AM265" s="103" t="s">
        <v>232</v>
      </c>
      <c r="AN265" s="103" t="s">
        <v>232</v>
      </c>
      <c r="AO265" s="103" t="s">
        <v>232</v>
      </c>
      <c r="AP265" s="383"/>
      <c r="AQ265" s="383"/>
      <c r="AR265" s="383"/>
      <c r="AS265" s="383"/>
      <c r="AT265" s="383"/>
      <c r="AU265" s="103" t="s">
        <v>2353</v>
      </c>
      <c r="AV265" s="376" t="s">
        <v>3473</v>
      </c>
      <c r="AW265" s="377">
        <v>45001</v>
      </c>
      <c r="AX265" s="103"/>
      <c r="AY265" s="393"/>
      <c r="AZ265" s="393"/>
      <c r="BA265" s="393"/>
      <c r="BB265" s="393"/>
      <c r="BC265" s="103"/>
      <c r="BD265" s="103"/>
      <c r="BE265" s="103"/>
      <c r="BF265" s="103"/>
      <c r="BG265" s="103"/>
    </row>
    <row r="266" spans="1:59" ht="45" x14ac:dyDescent="0.25">
      <c r="A266" s="370" t="s">
        <v>834</v>
      </c>
      <c r="B266" s="370" t="s">
        <v>650</v>
      </c>
      <c r="C266" s="371" t="s">
        <v>231</v>
      </c>
      <c r="D266" s="371" t="s">
        <v>488</v>
      </c>
      <c r="E266" s="371" t="s">
        <v>336</v>
      </c>
      <c r="F266" s="372" t="s">
        <v>4038</v>
      </c>
      <c r="G266" s="372" t="s">
        <v>333</v>
      </c>
      <c r="H266" s="373">
        <v>44197</v>
      </c>
      <c r="I266" s="373">
        <v>2958465</v>
      </c>
      <c r="J266" s="374" t="s">
        <v>147</v>
      </c>
      <c r="K266" s="374" t="s">
        <v>3505</v>
      </c>
      <c r="L266" s="370" t="s">
        <v>4032</v>
      </c>
      <c r="M266" s="371" t="s">
        <v>4035</v>
      </c>
      <c r="N266" s="103" t="s">
        <v>23</v>
      </c>
      <c r="O266" s="103" t="s">
        <v>244</v>
      </c>
      <c r="P266" s="103" t="s">
        <v>243</v>
      </c>
      <c r="Q266" s="103" t="s">
        <v>232</v>
      </c>
      <c r="R266" s="103" t="s">
        <v>232</v>
      </c>
      <c r="S266" s="103" t="s">
        <v>232</v>
      </c>
      <c r="T266" s="103" t="s">
        <v>232</v>
      </c>
      <c r="U266" s="103" t="s">
        <v>232</v>
      </c>
      <c r="V266" s="103" t="s">
        <v>232</v>
      </c>
      <c r="W266" s="103" t="s">
        <v>232</v>
      </c>
      <c r="X266" s="103" t="s">
        <v>232</v>
      </c>
      <c r="Y266" s="103" t="s">
        <v>232</v>
      </c>
      <c r="Z266" s="103" t="s">
        <v>232</v>
      </c>
      <c r="AA266" s="103" t="s">
        <v>232</v>
      </c>
      <c r="AB266" s="103" t="s">
        <v>232</v>
      </c>
      <c r="AC266" s="103" t="s">
        <v>232</v>
      </c>
      <c r="AD266" s="103" t="s">
        <v>232</v>
      </c>
      <c r="AE266" s="103" t="s">
        <v>232</v>
      </c>
      <c r="AF266" s="103" t="s">
        <v>232</v>
      </c>
      <c r="AG266" s="103" t="s">
        <v>232</v>
      </c>
      <c r="AH266" s="103" t="s">
        <v>232</v>
      </c>
      <c r="AI266" s="103" t="s">
        <v>232</v>
      </c>
      <c r="AJ266" s="383"/>
      <c r="AK266" s="103" t="s">
        <v>232</v>
      </c>
      <c r="AL266" s="103" t="s">
        <v>232</v>
      </c>
      <c r="AM266" s="103" t="s">
        <v>232</v>
      </c>
      <c r="AN266" s="103" t="s">
        <v>232</v>
      </c>
      <c r="AO266" s="103" t="s">
        <v>232</v>
      </c>
      <c r="AP266" s="383"/>
      <c r="AQ266" s="383"/>
      <c r="AR266" s="383"/>
      <c r="AS266" s="383"/>
      <c r="AT266" s="383"/>
      <c r="AU266" s="103" t="s">
        <v>2353</v>
      </c>
      <c r="AV266" s="376" t="s">
        <v>3473</v>
      </c>
      <c r="AW266" s="377">
        <v>45001</v>
      </c>
      <c r="AX266" s="103"/>
      <c r="AY266" s="393"/>
      <c r="AZ266" s="393"/>
      <c r="BA266" s="393"/>
      <c r="BB266" s="393"/>
      <c r="BC266" s="103"/>
      <c r="BD266" s="103"/>
      <c r="BE266" s="103"/>
      <c r="BF266" s="103"/>
      <c r="BG266" s="103"/>
    </row>
    <row r="267" spans="1:59" ht="45" x14ac:dyDescent="0.25">
      <c r="A267" s="370" t="s">
        <v>834</v>
      </c>
      <c r="B267" s="370" t="s">
        <v>650</v>
      </c>
      <c r="C267" s="371" t="s">
        <v>231</v>
      </c>
      <c r="D267" s="371" t="s">
        <v>488</v>
      </c>
      <c r="E267" s="371" t="s">
        <v>366</v>
      </c>
      <c r="F267" s="372" t="s">
        <v>4039</v>
      </c>
      <c r="G267" s="372" t="s">
        <v>333</v>
      </c>
      <c r="H267" s="373">
        <v>44197</v>
      </c>
      <c r="I267" s="373">
        <v>2958465</v>
      </c>
      <c r="J267" s="374" t="s">
        <v>147</v>
      </c>
      <c r="K267" s="374" t="s">
        <v>3505</v>
      </c>
      <c r="L267" s="370" t="s">
        <v>4032</v>
      </c>
      <c r="M267" s="371" t="s">
        <v>4037</v>
      </c>
      <c r="N267" s="103" t="s">
        <v>23</v>
      </c>
      <c r="O267" s="103" t="s">
        <v>244</v>
      </c>
      <c r="P267" s="103" t="s">
        <v>243</v>
      </c>
      <c r="Q267" s="103" t="s">
        <v>232</v>
      </c>
      <c r="R267" s="103" t="s">
        <v>232</v>
      </c>
      <c r="S267" s="103" t="s">
        <v>232</v>
      </c>
      <c r="T267" s="103" t="s">
        <v>232</v>
      </c>
      <c r="U267" s="103" t="s">
        <v>232</v>
      </c>
      <c r="V267" s="103" t="s">
        <v>232</v>
      </c>
      <c r="W267" s="103" t="s">
        <v>232</v>
      </c>
      <c r="X267" s="103" t="s">
        <v>232</v>
      </c>
      <c r="Y267" s="103" t="s">
        <v>232</v>
      </c>
      <c r="Z267" s="103" t="s">
        <v>232</v>
      </c>
      <c r="AA267" s="103" t="s">
        <v>232</v>
      </c>
      <c r="AB267" s="103" t="s">
        <v>232</v>
      </c>
      <c r="AC267" s="103" t="s">
        <v>232</v>
      </c>
      <c r="AD267" s="103" t="s">
        <v>232</v>
      </c>
      <c r="AE267" s="103" t="s">
        <v>232</v>
      </c>
      <c r="AF267" s="103" t="s">
        <v>232</v>
      </c>
      <c r="AG267" s="103" t="s">
        <v>232</v>
      </c>
      <c r="AH267" s="103" t="s">
        <v>232</v>
      </c>
      <c r="AI267" s="103" t="s">
        <v>232</v>
      </c>
      <c r="AJ267" s="383"/>
      <c r="AK267" s="103" t="s">
        <v>232</v>
      </c>
      <c r="AL267" s="103" t="s">
        <v>232</v>
      </c>
      <c r="AM267" s="103" t="s">
        <v>232</v>
      </c>
      <c r="AN267" s="103" t="s">
        <v>232</v>
      </c>
      <c r="AO267" s="103" t="s">
        <v>232</v>
      </c>
      <c r="AP267" s="383"/>
      <c r="AQ267" s="383"/>
      <c r="AR267" s="383"/>
      <c r="AS267" s="383"/>
      <c r="AT267" s="383"/>
      <c r="AU267" s="103" t="s">
        <v>2353</v>
      </c>
      <c r="AV267" s="376" t="s">
        <v>3473</v>
      </c>
      <c r="AW267" s="377">
        <v>45001</v>
      </c>
      <c r="AX267" s="103"/>
      <c r="AY267" s="393"/>
      <c r="AZ267" s="393"/>
      <c r="BA267" s="393"/>
      <c r="BB267" s="393"/>
      <c r="BC267" s="103"/>
      <c r="BD267" s="103"/>
      <c r="BE267" s="103"/>
      <c r="BF267" s="103"/>
      <c r="BG267" s="103"/>
    </row>
    <row r="268" spans="1:59" ht="45" x14ac:dyDescent="0.25">
      <c r="A268" s="370" t="s">
        <v>834</v>
      </c>
      <c r="B268" s="370" t="s">
        <v>650</v>
      </c>
      <c r="C268" s="371" t="s">
        <v>231</v>
      </c>
      <c r="D268" s="371" t="s">
        <v>488</v>
      </c>
      <c r="E268" s="371" t="s">
        <v>331</v>
      </c>
      <c r="F268" s="372" t="s">
        <v>4040</v>
      </c>
      <c r="G268" s="372" t="s">
        <v>333</v>
      </c>
      <c r="H268" s="373">
        <v>44197</v>
      </c>
      <c r="I268" s="373">
        <v>2958465</v>
      </c>
      <c r="J268" s="374" t="s">
        <v>147</v>
      </c>
      <c r="K268" s="374" t="s">
        <v>3505</v>
      </c>
      <c r="L268" s="370" t="s">
        <v>4032</v>
      </c>
      <c r="M268" s="371" t="s">
        <v>4033</v>
      </c>
      <c r="N268" s="103" t="s">
        <v>23</v>
      </c>
      <c r="O268" s="103" t="s">
        <v>244</v>
      </c>
      <c r="P268" s="103" t="s">
        <v>243</v>
      </c>
      <c r="Q268" s="103" t="s">
        <v>232</v>
      </c>
      <c r="R268" s="103" t="s">
        <v>232</v>
      </c>
      <c r="S268" s="103" t="s">
        <v>232</v>
      </c>
      <c r="T268" s="103" t="s">
        <v>232</v>
      </c>
      <c r="U268" s="103" t="s">
        <v>232</v>
      </c>
      <c r="V268" s="103" t="s">
        <v>232</v>
      </c>
      <c r="W268" s="103" t="s">
        <v>232</v>
      </c>
      <c r="X268" s="103" t="s">
        <v>232</v>
      </c>
      <c r="Y268" s="103" t="s">
        <v>232</v>
      </c>
      <c r="Z268" s="103" t="s">
        <v>232</v>
      </c>
      <c r="AA268" s="103" t="s">
        <v>232</v>
      </c>
      <c r="AB268" s="103" t="s">
        <v>232</v>
      </c>
      <c r="AC268" s="103" t="s">
        <v>232</v>
      </c>
      <c r="AD268" s="103" t="s">
        <v>232</v>
      </c>
      <c r="AE268" s="103" t="s">
        <v>232</v>
      </c>
      <c r="AF268" s="103" t="s">
        <v>232</v>
      </c>
      <c r="AG268" s="103" t="s">
        <v>232</v>
      </c>
      <c r="AH268" s="103" t="s">
        <v>232</v>
      </c>
      <c r="AI268" s="103" t="s">
        <v>232</v>
      </c>
      <c r="AJ268" s="383"/>
      <c r="AK268" s="103" t="s">
        <v>232</v>
      </c>
      <c r="AL268" s="103" t="s">
        <v>232</v>
      </c>
      <c r="AM268" s="103" t="s">
        <v>232</v>
      </c>
      <c r="AN268" s="103" t="s">
        <v>232</v>
      </c>
      <c r="AO268" s="103" t="s">
        <v>232</v>
      </c>
      <c r="AP268" s="383"/>
      <c r="AQ268" s="383"/>
      <c r="AR268" s="383"/>
      <c r="AS268" s="383"/>
      <c r="AT268" s="383"/>
      <c r="AU268" s="103" t="s">
        <v>2353</v>
      </c>
      <c r="AV268" s="376" t="s">
        <v>3473</v>
      </c>
      <c r="AW268" s="377">
        <v>45001</v>
      </c>
      <c r="AX268" s="103"/>
      <c r="AY268" s="393"/>
      <c r="AZ268" s="393"/>
      <c r="BA268" s="393"/>
      <c r="BB268" s="393"/>
      <c r="BC268" s="103"/>
      <c r="BD268" s="103"/>
      <c r="BE268" s="103"/>
      <c r="BF268" s="103"/>
      <c r="BG268" s="103"/>
    </row>
    <row r="269" spans="1:59" ht="90" x14ac:dyDescent="0.25">
      <c r="A269" s="370" t="s">
        <v>834</v>
      </c>
      <c r="B269" s="370" t="s">
        <v>493</v>
      </c>
      <c r="C269" s="371" t="s">
        <v>231</v>
      </c>
      <c r="D269" s="371" t="s">
        <v>3985</v>
      </c>
      <c r="E269" s="371" t="s">
        <v>366</v>
      </c>
      <c r="F269" s="372" t="s">
        <v>4041</v>
      </c>
      <c r="G269" s="372" t="s">
        <v>333</v>
      </c>
      <c r="H269" s="373">
        <v>44197</v>
      </c>
      <c r="I269" s="373">
        <v>2958465</v>
      </c>
      <c r="J269" s="374" t="s">
        <v>147</v>
      </c>
      <c r="K269" s="374" t="s">
        <v>3505</v>
      </c>
      <c r="L269" s="370" t="s">
        <v>4032</v>
      </c>
      <c r="M269" s="371" t="s">
        <v>4037</v>
      </c>
      <c r="N269" s="103" t="s">
        <v>23</v>
      </c>
      <c r="O269" s="103" t="s">
        <v>244</v>
      </c>
      <c r="P269" s="103" t="s">
        <v>243</v>
      </c>
      <c r="Q269" s="103" t="s">
        <v>232</v>
      </c>
      <c r="R269" s="103" t="s">
        <v>232</v>
      </c>
      <c r="S269" s="103" t="s">
        <v>232</v>
      </c>
      <c r="T269" s="103" t="s">
        <v>232</v>
      </c>
      <c r="U269" s="103" t="s">
        <v>232</v>
      </c>
      <c r="V269" s="103" t="s">
        <v>232</v>
      </c>
      <c r="W269" s="103" t="s">
        <v>232</v>
      </c>
      <c r="X269" s="103" t="s">
        <v>232</v>
      </c>
      <c r="Y269" s="103" t="s">
        <v>232</v>
      </c>
      <c r="Z269" s="103" t="s">
        <v>232</v>
      </c>
      <c r="AA269" s="103" t="s">
        <v>232</v>
      </c>
      <c r="AB269" s="103" t="s">
        <v>232</v>
      </c>
      <c r="AC269" s="103" t="s">
        <v>232</v>
      </c>
      <c r="AD269" s="103" t="s">
        <v>232</v>
      </c>
      <c r="AE269" s="103" t="s">
        <v>232</v>
      </c>
      <c r="AF269" s="103" t="s">
        <v>232</v>
      </c>
      <c r="AG269" s="103" t="s">
        <v>232</v>
      </c>
      <c r="AH269" s="103" t="s">
        <v>232</v>
      </c>
      <c r="AI269" s="103" t="s">
        <v>232</v>
      </c>
      <c r="AJ269" s="383"/>
      <c r="AK269" s="103" t="s">
        <v>232</v>
      </c>
      <c r="AL269" s="103" t="s">
        <v>232</v>
      </c>
      <c r="AM269" s="103" t="s">
        <v>232</v>
      </c>
      <c r="AN269" s="103" t="s">
        <v>232</v>
      </c>
      <c r="AO269" s="103" t="s">
        <v>232</v>
      </c>
      <c r="AP269" s="383"/>
      <c r="AQ269" s="383"/>
      <c r="AR269" s="383"/>
      <c r="AS269" s="383"/>
      <c r="AT269" s="383"/>
      <c r="AU269" s="103" t="s">
        <v>2353</v>
      </c>
      <c r="AV269" s="376" t="s">
        <v>3473</v>
      </c>
      <c r="AW269" s="377">
        <v>45001</v>
      </c>
      <c r="AX269" s="103"/>
      <c r="AY269" s="393"/>
      <c r="AZ269" s="393"/>
      <c r="BA269" s="393"/>
      <c r="BB269" s="393"/>
      <c r="BC269" s="103"/>
      <c r="BD269" s="103"/>
      <c r="BE269" s="103"/>
      <c r="BF269" s="103"/>
      <c r="BG269" s="103"/>
    </row>
    <row r="270" spans="1:59" ht="90" x14ac:dyDescent="0.25">
      <c r="A270" s="370" t="s">
        <v>834</v>
      </c>
      <c r="B270" s="370" t="s">
        <v>493</v>
      </c>
      <c r="C270" s="371" t="s">
        <v>231</v>
      </c>
      <c r="D270" s="371" t="s">
        <v>3985</v>
      </c>
      <c r="E270" s="371" t="s">
        <v>331</v>
      </c>
      <c r="F270" s="372" t="s">
        <v>4042</v>
      </c>
      <c r="G270" s="372" t="s">
        <v>333</v>
      </c>
      <c r="H270" s="373">
        <v>44197</v>
      </c>
      <c r="I270" s="373">
        <v>2958465</v>
      </c>
      <c r="J270" s="374" t="s">
        <v>147</v>
      </c>
      <c r="K270" s="374" t="s">
        <v>3505</v>
      </c>
      <c r="L270" s="370" t="s">
        <v>4032</v>
      </c>
      <c r="M270" s="371" t="s">
        <v>4033</v>
      </c>
      <c r="N270" s="103" t="s">
        <v>23</v>
      </c>
      <c r="O270" s="103" t="s">
        <v>244</v>
      </c>
      <c r="P270" s="103" t="s">
        <v>243</v>
      </c>
      <c r="Q270" s="103" t="s">
        <v>232</v>
      </c>
      <c r="R270" s="103" t="s">
        <v>232</v>
      </c>
      <c r="S270" s="103" t="s">
        <v>232</v>
      </c>
      <c r="T270" s="103" t="s">
        <v>232</v>
      </c>
      <c r="U270" s="103" t="s">
        <v>232</v>
      </c>
      <c r="V270" s="103" t="s">
        <v>232</v>
      </c>
      <c r="W270" s="103" t="s">
        <v>232</v>
      </c>
      <c r="X270" s="103" t="s">
        <v>232</v>
      </c>
      <c r="Y270" s="103" t="s">
        <v>232</v>
      </c>
      <c r="Z270" s="103" t="s">
        <v>232</v>
      </c>
      <c r="AA270" s="103" t="s">
        <v>232</v>
      </c>
      <c r="AB270" s="103" t="s">
        <v>232</v>
      </c>
      <c r="AC270" s="103" t="s">
        <v>232</v>
      </c>
      <c r="AD270" s="103" t="s">
        <v>232</v>
      </c>
      <c r="AE270" s="103" t="s">
        <v>232</v>
      </c>
      <c r="AF270" s="103" t="s">
        <v>232</v>
      </c>
      <c r="AG270" s="103" t="s">
        <v>232</v>
      </c>
      <c r="AH270" s="103" t="s">
        <v>232</v>
      </c>
      <c r="AI270" s="103" t="s">
        <v>232</v>
      </c>
      <c r="AJ270" s="383"/>
      <c r="AK270" s="103" t="s">
        <v>232</v>
      </c>
      <c r="AL270" s="103" t="s">
        <v>232</v>
      </c>
      <c r="AM270" s="103" t="s">
        <v>232</v>
      </c>
      <c r="AN270" s="103" t="s">
        <v>232</v>
      </c>
      <c r="AO270" s="103" t="s">
        <v>232</v>
      </c>
      <c r="AP270" s="383"/>
      <c r="AQ270" s="383"/>
      <c r="AR270" s="383"/>
      <c r="AS270" s="383"/>
      <c r="AT270" s="383"/>
      <c r="AU270" s="103" t="s">
        <v>2353</v>
      </c>
      <c r="AV270" s="376" t="s">
        <v>3473</v>
      </c>
      <c r="AW270" s="377">
        <v>45001</v>
      </c>
      <c r="AX270" s="103"/>
      <c r="AY270" s="393"/>
      <c r="AZ270" s="393"/>
      <c r="BA270" s="393"/>
      <c r="BB270" s="393"/>
      <c r="BC270" s="103"/>
      <c r="BD270" s="103"/>
      <c r="BE270" s="103"/>
      <c r="BF270" s="103"/>
      <c r="BG270" s="103"/>
    </row>
    <row r="271" spans="1:59" ht="90" x14ac:dyDescent="0.25">
      <c r="A271" s="370" t="s">
        <v>834</v>
      </c>
      <c r="B271" s="370" t="s">
        <v>493</v>
      </c>
      <c r="C271" s="371" t="s">
        <v>231</v>
      </c>
      <c r="D271" s="371" t="s">
        <v>3985</v>
      </c>
      <c r="E271" s="371" t="s">
        <v>336</v>
      </c>
      <c r="F271" s="372" t="s">
        <v>4043</v>
      </c>
      <c r="G271" s="372" t="s">
        <v>333</v>
      </c>
      <c r="H271" s="373">
        <v>44197</v>
      </c>
      <c r="I271" s="373">
        <v>2958465</v>
      </c>
      <c r="J271" s="374" t="s">
        <v>147</v>
      </c>
      <c r="K271" s="374" t="s">
        <v>3505</v>
      </c>
      <c r="L271" s="370" t="s">
        <v>4032</v>
      </c>
      <c r="M271" s="371" t="s">
        <v>4035</v>
      </c>
      <c r="N271" s="103" t="s">
        <v>23</v>
      </c>
      <c r="O271" s="103" t="s">
        <v>244</v>
      </c>
      <c r="P271" s="103" t="s">
        <v>243</v>
      </c>
      <c r="Q271" s="103" t="s">
        <v>232</v>
      </c>
      <c r="R271" s="103" t="s">
        <v>232</v>
      </c>
      <c r="S271" s="103" t="s">
        <v>232</v>
      </c>
      <c r="T271" s="103" t="s">
        <v>232</v>
      </c>
      <c r="U271" s="103" t="s">
        <v>232</v>
      </c>
      <c r="V271" s="103" t="s">
        <v>232</v>
      </c>
      <c r="W271" s="103" t="s">
        <v>232</v>
      </c>
      <c r="X271" s="103" t="s">
        <v>232</v>
      </c>
      <c r="Y271" s="103" t="s">
        <v>232</v>
      </c>
      <c r="Z271" s="103" t="s">
        <v>232</v>
      </c>
      <c r="AA271" s="103" t="s">
        <v>232</v>
      </c>
      <c r="AB271" s="103" t="s">
        <v>232</v>
      </c>
      <c r="AC271" s="103" t="s">
        <v>232</v>
      </c>
      <c r="AD271" s="103" t="s">
        <v>232</v>
      </c>
      <c r="AE271" s="103" t="s">
        <v>232</v>
      </c>
      <c r="AF271" s="103" t="s">
        <v>232</v>
      </c>
      <c r="AG271" s="103" t="s">
        <v>232</v>
      </c>
      <c r="AH271" s="103" t="s">
        <v>232</v>
      </c>
      <c r="AI271" s="103" t="s">
        <v>232</v>
      </c>
      <c r="AJ271" s="383"/>
      <c r="AK271" s="103" t="s">
        <v>232</v>
      </c>
      <c r="AL271" s="103" t="s">
        <v>232</v>
      </c>
      <c r="AM271" s="103" t="s">
        <v>232</v>
      </c>
      <c r="AN271" s="103" t="s">
        <v>232</v>
      </c>
      <c r="AO271" s="103" t="s">
        <v>232</v>
      </c>
      <c r="AP271" s="383"/>
      <c r="AQ271" s="383"/>
      <c r="AR271" s="383"/>
      <c r="AS271" s="383"/>
      <c r="AT271" s="383"/>
      <c r="AU271" s="103" t="s">
        <v>2353</v>
      </c>
      <c r="AV271" s="376" t="s">
        <v>3473</v>
      </c>
      <c r="AW271" s="377">
        <v>45001</v>
      </c>
      <c r="AX271" s="103"/>
      <c r="AY271" s="393"/>
      <c r="AZ271" s="393"/>
      <c r="BA271" s="393"/>
      <c r="BB271" s="393"/>
      <c r="BC271" s="103"/>
      <c r="BD271" s="103"/>
      <c r="BE271" s="103"/>
      <c r="BF271" s="103"/>
      <c r="BG271" s="103"/>
    </row>
    <row r="272" spans="1:59" ht="45" x14ac:dyDescent="0.25">
      <c r="A272" s="370" t="s">
        <v>834</v>
      </c>
      <c r="B272" s="370" t="s">
        <v>1011</v>
      </c>
      <c r="C272" s="371" t="s">
        <v>231</v>
      </c>
      <c r="D272" s="371" t="s">
        <v>1012</v>
      </c>
      <c r="E272" s="371" t="s">
        <v>366</v>
      </c>
      <c r="F272" s="372" t="s">
        <v>4044</v>
      </c>
      <c r="G272" s="372" t="s">
        <v>333</v>
      </c>
      <c r="H272" s="373">
        <v>44197</v>
      </c>
      <c r="I272" s="373">
        <v>2958465</v>
      </c>
      <c r="J272" s="374" t="s">
        <v>147</v>
      </c>
      <c r="K272" s="374" t="s">
        <v>3505</v>
      </c>
      <c r="L272" s="370" t="s">
        <v>4032</v>
      </c>
      <c r="M272" s="371" t="s">
        <v>4037</v>
      </c>
      <c r="N272" s="103" t="s">
        <v>23</v>
      </c>
      <c r="O272" s="103" t="s">
        <v>244</v>
      </c>
      <c r="P272" s="103" t="s">
        <v>243</v>
      </c>
      <c r="Q272" s="103" t="s">
        <v>232</v>
      </c>
      <c r="R272" s="103" t="s">
        <v>232</v>
      </c>
      <c r="S272" s="103" t="s">
        <v>232</v>
      </c>
      <c r="T272" s="103" t="s">
        <v>232</v>
      </c>
      <c r="U272" s="103" t="s">
        <v>232</v>
      </c>
      <c r="V272" s="103" t="s">
        <v>232</v>
      </c>
      <c r="W272" s="103" t="s">
        <v>232</v>
      </c>
      <c r="X272" s="103" t="s">
        <v>232</v>
      </c>
      <c r="Y272" s="103" t="s">
        <v>232</v>
      </c>
      <c r="Z272" s="103" t="s">
        <v>232</v>
      </c>
      <c r="AA272" s="103" t="s">
        <v>232</v>
      </c>
      <c r="AB272" s="103" t="s">
        <v>232</v>
      </c>
      <c r="AC272" s="103" t="s">
        <v>232</v>
      </c>
      <c r="AD272" s="103" t="s">
        <v>232</v>
      </c>
      <c r="AE272" s="103" t="s">
        <v>232</v>
      </c>
      <c r="AF272" s="103" t="s">
        <v>232</v>
      </c>
      <c r="AG272" s="103" t="s">
        <v>232</v>
      </c>
      <c r="AH272" s="103" t="s">
        <v>232</v>
      </c>
      <c r="AI272" s="103" t="s">
        <v>232</v>
      </c>
      <c r="AJ272" s="383"/>
      <c r="AK272" s="103" t="s">
        <v>232</v>
      </c>
      <c r="AL272" s="103" t="s">
        <v>232</v>
      </c>
      <c r="AM272" s="103" t="s">
        <v>232</v>
      </c>
      <c r="AN272" s="103" t="s">
        <v>232</v>
      </c>
      <c r="AO272" s="103" t="s">
        <v>232</v>
      </c>
      <c r="AP272" s="383"/>
      <c r="AQ272" s="383"/>
      <c r="AR272" s="383"/>
      <c r="AS272" s="383"/>
      <c r="AT272" s="383"/>
      <c r="AU272" s="103" t="s">
        <v>2353</v>
      </c>
      <c r="AV272" s="376" t="s">
        <v>3473</v>
      </c>
      <c r="AW272" s="377">
        <v>45001</v>
      </c>
      <c r="AX272" s="103"/>
      <c r="AY272" s="393"/>
      <c r="AZ272" s="393"/>
      <c r="BA272" s="393"/>
      <c r="BB272" s="393"/>
      <c r="BC272" s="103"/>
      <c r="BD272" s="103"/>
      <c r="BE272" s="103"/>
      <c r="BF272" s="103"/>
      <c r="BG272" s="103"/>
    </row>
    <row r="273" spans="1:59" ht="45" x14ac:dyDescent="0.25">
      <c r="A273" s="370" t="s">
        <v>834</v>
      </c>
      <c r="B273" s="370" t="s">
        <v>1011</v>
      </c>
      <c r="C273" s="371" t="s">
        <v>231</v>
      </c>
      <c r="D273" s="371" t="s">
        <v>1012</v>
      </c>
      <c r="E273" s="371" t="s">
        <v>331</v>
      </c>
      <c r="F273" s="372" t="s">
        <v>4045</v>
      </c>
      <c r="G273" s="372" t="s">
        <v>333</v>
      </c>
      <c r="H273" s="373">
        <v>44197</v>
      </c>
      <c r="I273" s="373">
        <v>2958465</v>
      </c>
      <c r="J273" s="374" t="s">
        <v>147</v>
      </c>
      <c r="K273" s="374" t="s">
        <v>3505</v>
      </c>
      <c r="L273" s="370" t="s">
        <v>4032</v>
      </c>
      <c r="M273" s="371" t="s">
        <v>4033</v>
      </c>
      <c r="N273" s="103" t="s">
        <v>23</v>
      </c>
      <c r="O273" s="103" t="s">
        <v>244</v>
      </c>
      <c r="P273" s="103" t="s">
        <v>243</v>
      </c>
      <c r="Q273" s="103" t="s">
        <v>232</v>
      </c>
      <c r="R273" s="103" t="s">
        <v>232</v>
      </c>
      <c r="S273" s="103" t="s">
        <v>232</v>
      </c>
      <c r="T273" s="103" t="s">
        <v>232</v>
      </c>
      <c r="U273" s="103" t="s">
        <v>232</v>
      </c>
      <c r="V273" s="103" t="s">
        <v>232</v>
      </c>
      <c r="W273" s="103" t="s">
        <v>232</v>
      </c>
      <c r="X273" s="103" t="s">
        <v>232</v>
      </c>
      <c r="Y273" s="103" t="s">
        <v>232</v>
      </c>
      <c r="Z273" s="103" t="s">
        <v>232</v>
      </c>
      <c r="AA273" s="103" t="s">
        <v>232</v>
      </c>
      <c r="AB273" s="103" t="s">
        <v>232</v>
      </c>
      <c r="AC273" s="103" t="s">
        <v>232</v>
      </c>
      <c r="AD273" s="103" t="s">
        <v>232</v>
      </c>
      <c r="AE273" s="103" t="s">
        <v>232</v>
      </c>
      <c r="AF273" s="103" t="s">
        <v>232</v>
      </c>
      <c r="AG273" s="103" t="s">
        <v>232</v>
      </c>
      <c r="AH273" s="103" t="s">
        <v>232</v>
      </c>
      <c r="AI273" s="103" t="s">
        <v>232</v>
      </c>
      <c r="AJ273" s="383"/>
      <c r="AK273" s="103" t="s">
        <v>232</v>
      </c>
      <c r="AL273" s="103" t="s">
        <v>232</v>
      </c>
      <c r="AM273" s="103" t="s">
        <v>232</v>
      </c>
      <c r="AN273" s="103" t="s">
        <v>232</v>
      </c>
      <c r="AO273" s="103" t="s">
        <v>232</v>
      </c>
      <c r="AP273" s="383"/>
      <c r="AQ273" s="383"/>
      <c r="AR273" s="383"/>
      <c r="AS273" s="383"/>
      <c r="AT273" s="383"/>
      <c r="AU273" s="103" t="s">
        <v>2353</v>
      </c>
      <c r="AV273" s="376" t="s">
        <v>3473</v>
      </c>
      <c r="AW273" s="377">
        <v>45001</v>
      </c>
      <c r="AX273" s="103"/>
      <c r="AY273" s="393"/>
      <c r="AZ273" s="393"/>
      <c r="BA273" s="393"/>
      <c r="BB273" s="393"/>
      <c r="BC273" s="103"/>
      <c r="BD273" s="103"/>
      <c r="BE273" s="103"/>
      <c r="BF273" s="103"/>
      <c r="BG273" s="103"/>
    </row>
    <row r="274" spans="1:59" ht="45" x14ac:dyDescent="0.25">
      <c r="A274" s="370" t="s">
        <v>834</v>
      </c>
      <c r="B274" s="370" t="s">
        <v>1011</v>
      </c>
      <c r="C274" s="371" t="s">
        <v>231</v>
      </c>
      <c r="D274" s="371" t="s">
        <v>1012</v>
      </c>
      <c r="E274" s="371" t="s">
        <v>336</v>
      </c>
      <c r="F274" s="372" t="s">
        <v>4046</v>
      </c>
      <c r="G274" s="372" t="s">
        <v>333</v>
      </c>
      <c r="H274" s="373">
        <v>44197</v>
      </c>
      <c r="I274" s="373">
        <v>2958465</v>
      </c>
      <c r="J274" s="374" t="s">
        <v>147</v>
      </c>
      <c r="K274" s="374" t="s">
        <v>3505</v>
      </c>
      <c r="L274" s="370" t="s">
        <v>4032</v>
      </c>
      <c r="M274" s="371" t="s">
        <v>4035</v>
      </c>
      <c r="N274" s="103" t="s">
        <v>23</v>
      </c>
      <c r="O274" s="103" t="s">
        <v>244</v>
      </c>
      <c r="P274" s="103" t="s">
        <v>243</v>
      </c>
      <c r="Q274" s="103" t="s">
        <v>232</v>
      </c>
      <c r="R274" s="103" t="s">
        <v>232</v>
      </c>
      <c r="S274" s="103" t="s">
        <v>232</v>
      </c>
      <c r="T274" s="103" t="s">
        <v>232</v>
      </c>
      <c r="U274" s="103" t="s">
        <v>232</v>
      </c>
      <c r="V274" s="103" t="s">
        <v>232</v>
      </c>
      <c r="W274" s="103" t="s">
        <v>232</v>
      </c>
      <c r="X274" s="103" t="s">
        <v>232</v>
      </c>
      <c r="Y274" s="103" t="s">
        <v>232</v>
      </c>
      <c r="Z274" s="103" t="s">
        <v>232</v>
      </c>
      <c r="AA274" s="103" t="s">
        <v>232</v>
      </c>
      <c r="AB274" s="103" t="s">
        <v>232</v>
      </c>
      <c r="AC274" s="103" t="s">
        <v>232</v>
      </c>
      <c r="AD274" s="103" t="s">
        <v>232</v>
      </c>
      <c r="AE274" s="103" t="s">
        <v>232</v>
      </c>
      <c r="AF274" s="103" t="s">
        <v>232</v>
      </c>
      <c r="AG274" s="103" t="s">
        <v>232</v>
      </c>
      <c r="AH274" s="103" t="s">
        <v>232</v>
      </c>
      <c r="AI274" s="103" t="s">
        <v>232</v>
      </c>
      <c r="AJ274" s="383"/>
      <c r="AK274" s="103" t="s">
        <v>232</v>
      </c>
      <c r="AL274" s="103" t="s">
        <v>232</v>
      </c>
      <c r="AM274" s="103" t="s">
        <v>232</v>
      </c>
      <c r="AN274" s="103" t="s">
        <v>232</v>
      </c>
      <c r="AO274" s="103" t="s">
        <v>232</v>
      </c>
      <c r="AP274" s="383"/>
      <c r="AQ274" s="383"/>
      <c r="AR274" s="383"/>
      <c r="AS274" s="383"/>
      <c r="AT274" s="383"/>
      <c r="AU274" s="103" t="s">
        <v>2353</v>
      </c>
      <c r="AV274" s="376" t="s">
        <v>3473</v>
      </c>
      <c r="AW274" s="377">
        <v>45001</v>
      </c>
      <c r="AX274" s="103"/>
      <c r="AY274" s="393"/>
      <c r="AZ274" s="393"/>
      <c r="BA274" s="393"/>
      <c r="BB274" s="393"/>
      <c r="BC274" s="103"/>
      <c r="BD274" s="103"/>
      <c r="BE274" s="103"/>
      <c r="BF274" s="103"/>
      <c r="BG274" s="103"/>
    </row>
    <row r="275" spans="1:59" ht="90" x14ac:dyDescent="0.25">
      <c r="A275" s="370" t="s">
        <v>834</v>
      </c>
      <c r="B275" s="370" t="s">
        <v>1037</v>
      </c>
      <c r="C275" s="371" t="s">
        <v>231</v>
      </c>
      <c r="D275" s="371" t="s">
        <v>4047</v>
      </c>
      <c r="E275" s="371" t="s">
        <v>336</v>
      </c>
      <c r="F275" s="372" t="s">
        <v>4048</v>
      </c>
      <c r="G275" s="372" t="s">
        <v>333</v>
      </c>
      <c r="H275" s="373">
        <v>44197</v>
      </c>
      <c r="I275" s="373">
        <v>2958465</v>
      </c>
      <c r="J275" s="374" t="s">
        <v>147</v>
      </c>
      <c r="K275" s="374" t="s">
        <v>3505</v>
      </c>
      <c r="L275" s="370" t="s">
        <v>4032</v>
      </c>
      <c r="M275" s="371" t="s">
        <v>4035</v>
      </c>
      <c r="N275" s="103" t="s">
        <v>23</v>
      </c>
      <c r="O275" s="103" t="s">
        <v>244</v>
      </c>
      <c r="P275" s="103" t="s">
        <v>243</v>
      </c>
      <c r="Q275" s="103" t="s">
        <v>232</v>
      </c>
      <c r="R275" s="103" t="s">
        <v>232</v>
      </c>
      <c r="S275" s="103" t="s">
        <v>232</v>
      </c>
      <c r="T275" s="103" t="s">
        <v>232</v>
      </c>
      <c r="U275" s="103" t="s">
        <v>232</v>
      </c>
      <c r="V275" s="103" t="s">
        <v>232</v>
      </c>
      <c r="W275" s="103" t="s">
        <v>232</v>
      </c>
      <c r="X275" s="103" t="s">
        <v>232</v>
      </c>
      <c r="Y275" s="103" t="s">
        <v>232</v>
      </c>
      <c r="Z275" s="103" t="s">
        <v>232</v>
      </c>
      <c r="AA275" s="103" t="s">
        <v>232</v>
      </c>
      <c r="AB275" s="103" t="s">
        <v>232</v>
      </c>
      <c r="AC275" s="103" t="s">
        <v>232</v>
      </c>
      <c r="AD275" s="103" t="s">
        <v>232</v>
      </c>
      <c r="AE275" s="103" t="s">
        <v>232</v>
      </c>
      <c r="AF275" s="103" t="s">
        <v>232</v>
      </c>
      <c r="AG275" s="103" t="s">
        <v>232</v>
      </c>
      <c r="AH275" s="103" t="s">
        <v>232</v>
      </c>
      <c r="AI275" s="103" t="s">
        <v>232</v>
      </c>
      <c r="AJ275" s="383"/>
      <c r="AK275" s="103" t="s">
        <v>232</v>
      </c>
      <c r="AL275" s="103" t="s">
        <v>232</v>
      </c>
      <c r="AM275" s="103" t="s">
        <v>232</v>
      </c>
      <c r="AN275" s="103" t="s">
        <v>232</v>
      </c>
      <c r="AO275" s="103" t="s">
        <v>232</v>
      </c>
      <c r="AP275" s="383"/>
      <c r="AQ275" s="383"/>
      <c r="AR275" s="383"/>
      <c r="AS275" s="383"/>
      <c r="AT275" s="383"/>
      <c r="AU275" s="103" t="s">
        <v>2353</v>
      </c>
      <c r="AV275" s="376" t="s">
        <v>3473</v>
      </c>
      <c r="AW275" s="377">
        <v>45001</v>
      </c>
      <c r="AX275" s="103"/>
      <c r="AY275" s="393"/>
      <c r="AZ275" s="393"/>
      <c r="BA275" s="393"/>
      <c r="BB275" s="393"/>
      <c r="BC275" s="103"/>
      <c r="BD275" s="103"/>
      <c r="BE275" s="103"/>
      <c r="BF275" s="103"/>
      <c r="BG275" s="103"/>
    </row>
    <row r="276" spans="1:59" ht="45" x14ac:dyDescent="0.25">
      <c r="A276" s="370" t="s">
        <v>834</v>
      </c>
      <c r="B276" s="370" t="s">
        <v>1037</v>
      </c>
      <c r="C276" s="371" t="s">
        <v>231</v>
      </c>
      <c r="D276" s="390" t="s">
        <v>1040</v>
      </c>
      <c r="E276" s="371" t="s">
        <v>366</v>
      </c>
      <c r="F276" s="372" t="s">
        <v>4049</v>
      </c>
      <c r="G276" s="372" t="s">
        <v>333</v>
      </c>
      <c r="H276" s="373">
        <v>44197</v>
      </c>
      <c r="I276" s="373">
        <v>2958465</v>
      </c>
      <c r="J276" s="374" t="s">
        <v>147</v>
      </c>
      <c r="K276" s="374" t="s">
        <v>3505</v>
      </c>
      <c r="L276" s="370" t="s">
        <v>4032</v>
      </c>
      <c r="M276" s="371" t="s">
        <v>4037</v>
      </c>
      <c r="N276" s="103" t="s">
        <v>23</v>
      </c>
      <c r="O276" s="103" t="s">
        <v>244</v>
      </c>
      <c r="P276" s="103" t="s">
        <v>243</v>
      </c>
      <c r="Q276" s="103" t="s">
        <v>232</v>
      </c>
      <c r="R276" s="103" t="s">
        <v>232</v>
      </c>
      <c r="S276" s="103" t="s">
        <v>232</v>
      </c>
      <c r="T276" s="103" t="s">
        <v>232</v>
      </c>
      <c r="U276" s="103" t="s">
        <v>232</v>
      </c>
      <c r="V276" s="103" t="s">
        <v>232</v>
      </c>
      <c r="W276" s="103" t="s">
        <v>232</v>
      </c>
      <c r="X276" s="103" t="s">
        <v>232</v>
      </c>
      <c r="Y276" s="103" t="s">
        <v>232</v>
      </c>
      <c r="Z276" s="103" t="s">
        <v>232</v>
      </c>
      <c r="AA276" s="103" t="s">
        <v>232</v>
      </c>
      <c r="AB276" s="103" t="s">
        <v>232</v>
      </c>
      <c r="AC276" s="103" t="s">
        <v>232</v>
      </c>
      <c r="AD276" s="103" t="s">
        <v>232</v>
      </c>
      <c r="AE276" s="103" t="s">
        <v>232</v>
      </c>
      <c r="AF276" s="103" t="s">
        <v>232</v>
      </c>
      <c r="AG276" s="103" t="s">
        <v>232</v>
      </c>
      <c r="AH276" s="103" t="s">
        <v>232</v>
      </c>
      <c r="AI276" s="103" t="s">
        <v>232</v>
      </c>
      <c r="AJ276" s="383"/>
      <c r="AK276" s="103" t="s">
        <v>232</v>
      </c>
      <c r="AL276" s="103" t="s">
        <v>232</v>
      </c>
      <c r="AM276" s="103" t="s">
        <v>232</v>
      </c>
      <c r="AN276" s="103" t="s">
        <v>232</v>
      </c>
      <c r="AO276" s="103" t="s">
        <v>232</v>
      </c>
      <c r="AP276" s="383"/>
      <c r="AQ276" s="383"/>
      <c r="AR276" s="383"/>
      <c r="AS276" s="383"/>
      <c r="AT276" s="383"/>
      <c r="AU276" s="103" t="s">
        <v>2353</v>
      </c>
      <c r="AV276" s="376" t="s">
        <v>3473</v>
      </c>
      <c r="AW276" s="377">
        <v>45001</v>
      </c>
      <c r="AX276" s="103"/>
      <c r="AY276" s="393"/>
      <c r="AZ276" s="393"/>
      <c r="BA276" s="393"/>
      <c r="BB276" s="393"/>
      <c r="BC276" s="103"/>
      <c r="BD276" s="103"/>
      <c r="BE276" s="103"/>
      <c r="BF276" s="103"/>
      <c r="BG276" s="103"/>
    </row>
    <row r="277" spans="1:59" ht="45" x14ac:dyDescent="0.25">
      <c r="A277" s="370" t="s">
        <v>834</v>
      </c>
      <c r="B277" s="370" t="s">
        <v>1037</v>
      </c>
      <c r="C277" s="371" t="s">
        <v>231</v>
      </c>
      <c r="D277" s="390" t="s">
        <v>1040</v>
      </c>
      <c r="E277" s="371" t="s">
        <v>331</v>
      </c>
      <c r="F277" s="372" t="s">
        <v>4050</v>
      </c>
      <c r="G277" s="372" t="s">
        <v>333</v>
      </c>
      <c r="H277" s="373">
        <v>44197</v>
      </c>
      <c r="I277" s="373">
        <v>2958465</v>
      </c>
      <c r="J277" s="374" t="s">
        <v>147</v>
      </c>
      <c r="K277" s="374" t="s">
        <v>3505</v>
      </c>
      <c r="L277" s="370" t="s">
        <v>4032</v>
      </c>
      <c r="M277" s="371" t="s">
        <v>4033</v>
      </c>
      <c r="N277" s="103" t="s">
        <v>23</v>
      </c>
      <c r="O277" s="103" t="s">
        <v>244</v>
      </c>
      <c r="P277" s="103" t="s">
        <v>243</v>
      </c>
      <c r="Q277" s="103" t="s">
        <v>232</v>
      </c>
      <c r="R277" s="103" t="s">
        <v>232</v>
      </c>
      <c r="S277" s="103" t="s">
        <v>232</v>
      </c>
      <c r="T277" s="103" t="s">
        <v>232</v>
      </c>
      <c r="U277" s="103" t="s">
        <v>232</v>
      </c>
      <c r="V277" s="103" t="s">
        <v>232</v>
      </c>
      <c r="W277" s="103" t="s">
        <v>232</v>
      </c>
      <c r="X277" s="103" t="s">
        <v>232</v>
      </c>
      <c r="Y277" s="103" t="s">
        <v>232</v>
      </c>
      <c r="Z277" s="103" t="s">
        <v>232</v>
      </c>
      <c r="AA277" s="103" t="s">
        <v>232</v>
      </c>
      <c r="AB277" s="103" t="s">
        <v>232</v>
      </c>
      <c r="AC277" s="103" t="s">
        <v>232</v>
      </c>
      <c r="AD277" s="103" t="s">
        <v>232</v>
      </c>
      <c r="AE277" s="103" t="s">
        <v>232</v>
      </c>
      <c r="AF277" s="103" t="s">
        <v>232</v>
      </c>
      <c r="AG277" s="103" t="s">
        <v>232</v>
      </c>
      <c r="AH277" s="103" t="s">
        <v>232</v>
      </c>
      <c r="AI277" s="103" t="s">
        <v>232</v>
      </c>
      <c r="AJ277" s="383"/>
      <c r="AK277" s="103" t="s">
        <v>232</v>
      </c>
      <c r="AL277" s="103" t="s">
        <v>232</v>
      </c>
      <c r="AM277" s="103" t="s">
        <v>232</v>
      </c>
      <c r="AN277" s="103" t="s">
        <v>232</v>
      </c>
      <c r="AO277" s="103" t="s">
        <v>232</v>
      </c>
      <c r="AP277" s="383"/>
      <c r="AQ277" s="383"/>
      <c r="AR277" s="383"/>
      <c r="AS277" s="383"/>
      <c r="AT277" s="383"/>
      <c r="AU277" s="103" t="s">
        <v>2353</v>
      </c>
      <c r="AV277" s="376" t="s">
        <v>3473</v>
      </c>
      <c r="AW277" s="377">
        <v>45001</v>
      </c>
      <c r="AX277" s="103"/>
      <c r="AY277" s="393"/>
      <c r="AZ277" s="393"/>
      <c r="BA277" s="393"/>
      <c r="BB277" s="393"/>
      <c r="BC277" s="103"/>
      <c r="BD277" s="103"/>
      <c r="BE277" s="103"/>
      <c r="BF277" s="103"/>
      <c r="BG277" s="103"/>
    </row>
    <row r="278" spans="1:59" ht="60" x14ac:dyDescent="0.25">
      <c r="A278" s="370" t="s">
        <v>834</v>
      </c>
      <c r="B278" s="370" t="s">
        <v>1064</v>
      </c>
      <c r="C278" s="371" t="s">
        <v>231</v>
      </c>
      <c r="D278" s="371" t="s">
        <v>3734</v>
      </c>
      <c r="E278" s="371" t="s">
        <v>366</v>
      </c>
      <c r="F278" s="372" t="s">
        <v>4051</v>
      </c>
      <c r="G278" s="372" t="s">
        <v>333</v>
      </c>
      <c r="H278" s="373">
        <v>44197</v>
      </c>
      <c r="I278" s="373">
        <v>2958465</v>
      </c>
      <c r="J278" s="374" t="s">
        <v>147</v>
      </c>
      <c r="K278" s="374" t="s">
        <v>3505</v>
      </c>
      <c r="L278" s="370" t="s">
        <v>4032</v>
      </c>
      <c r="M278" s="371" t="s">
        <v>4037</v>
      </c>
      <c r="N278" s="103" t="s">
        <v>23</v>
      </c>
      <c r="O278" s="103" t="s">
        <v>244</v>
      </c>
      <c r="P278" s="103" t="s">
        <v>243</v>
      </c>
      <c r="Q278" s="103" t="s">
        <v>232</v>
      </c>
      <c r="R278" s="103" t="s">
        <v>232</v>
      </c>
      <c r="S278" s="103" t="s">
        <v>232</v>
      </c>
      <c r="T278" s="103" t="s">
        <v>232</v>
      </c>
      <c r="U278" s="103" t="s">
        <v>232</v>
      </c>
      <c r="V278" s="103" t="s">
        <v>232</v>
      </c>
      <c r="W278" s="103" t="s">
        <v>232</v>
      </c>
      <c r="X278" s="103" t="s">
        <v>232</v>
      </c>
      <c r="Y278" s="103" t="s">
        <v>232</v>
      </c>
      <c r="Z278" s="103" t="s">
        <v>232</v>
      </c>
      <c r="AA278" s="103" t="s">
        <v>232</v>
      </c>
      <c r="AB278" s="103" t="s">
        <v>232</v>
      </c>
      <c r="AC278" s="103" t="s">
        <v>232</v>
      </c>
      <c r="AD278" s="103" t="s">
        <v>232</v>
      </c>
      <c r="AE278" s="103" t="s">
        <v>232</v>
      </c>
      <c r="AF278" s="103" t="s">
        <v>232</v>
      </c>
      <c r="AG278" s="103" t="s">
        <v>232</v>
      </c>
      <c r="AH278" s="103" t="s">
        <v>232</v>
      </c>
      <c r="AI278" s="103" t="s">
        <v>232</v>
      </c>
      <c r="AJ278" s="383"/>
      <c r="AK278" s="103" t="s">
        <v>232</v>
      </c>
      <c r="AL278" s="103" t="s">
        <v>232</v>
      </c>
      <c r="AM278" s="103" t="s">
        <v>232</v>
      </c>
      <c r="AN278" s="103" t="s">
        <v>232</v>
      </c>
      <c r="AO278" s="103" t="s">
        <v>232</v>
      </c>
      <c r="AP278" s="383"/>
      <c r="AQ278" s="383"/>
      <c r="AR278" s="383"/>
      <c r="AS278" s="383"/>
      <c r="AT278" s="383"/>
      <c r="AU278" s="103" t="s">
        <v>2353</v>
      </c>
      <c r="AV278" s="376" t="s">
        <v>3473</v>
      </c>
      <c r="AW278" s="377">
        <v>45001</v>
      </c>
      <c r="AX278" s="103"/>
      <c r="AY278" s="393"/>
      <c r="AZ278" s="393"/>
      <c r="BA278" s="393"/>
      <c r="BB278" s="393"/>
      <c r="BC278" s="103"/>
      <c r="BD278" s="103"/>
      <c r="BE278" s="103"/>
      <c r="BF278" s="103"/>
      <c r="BG278" s="103"/>
    </row>
    <row r="279" spans="1:59" ht="60" x14ac:dyDescent="0.25">
      <c r="A279" s="370" t="s">
        <v>834</v>
      </c>
      <c r="B279" s="370" t="s">
        <v>1064</v>
      </c>
      <c r="C279" s="371" t="s">
        <v>231</v>
      </c>
      <c r="D279" s="371" t="s">
        <v>3734</v>
      </c>
      <c r="E279" s="371" t="s">
        <v>331</v>
      </c>
      <c r="F279" s="372" t="s">
        <v>4052</v>
      </c>
      <c r="G279" s="372" t="s">
        <v>333</v>
      </c>
      <c r="H279" s="373">
        <v>44197</v>
      </c>
      <c r="I279" s="373">
        <v>2958465</v>
      </c>
      <c r="J279" s="374" t="s">
        <v>147</v>
      </c>
      <c r="K279" s="374" t="s">
        <v>3505</v>
      </c>
      <c r="L279" s="370" t="s">
        <v>4032</v>
      </c>
      <c r="M279" s="371" t="s">
        <v>4033</v>
      </c>
      <c r="N279" s="103" t="s">
        <v>23</v>
      </c>
      <c r="O279" s="103" t="s">
        <v>244</v>
      </c>
      <c r="P279" s="103" t="s">
        <v>243</v>
      </c>
      <c r="Q279" s="103" t="s">
        <v>232</v>
      </c>
      <c r="R279" s="103" t="s">
        <v>232</v>
      </c>
      <c r="S279" s="103" t="s">
        <v>232</v>
      </c>
      <c r="T279" s="103" t="s">
        <v>232</v>
      </c>
      <c r="U279" s="103" t="s">
        <v>232</v>
      </c>
      <c r="V279" s="103" t="s">
        <v>232</v>
      </c>
      <c r="W279" s="103" t="s">
        <v>232</v>
      </c>
      <c r="X279" s="103" t="s">
        <v>232</v>
      </c>
      <c r="Y279" s="103" t="s">
        <v>232</v>
      </c>
      <c r="Z279" s="103" t="s">
        <v>232</v>
      </c>
      <c r="AA279" s="103" t="s">
        <v>232</v>
      </c>
      <c r="AB279" s="103" t="s">
        <v>232</v>
      </c>
      <c r="AC279" s="103" t="s">
        <v>232</v>
      </c>
      <c r="AD279" s="103" t="s">
        <v>232</v>
      </c>
      <c r="AE279" s="103" t="s">
        <v>232</v>
      </c>
      <c r="AF279" s="103" t="s">
        <v>232</v>
      </c>
      <c r="AG279" s="103" t="s">
        <v>232</v>
      </c>
      <c r="AH279" s="103" t="s">
        <v>232</v>
      </c>
      <c r="AI279" s="103" t="s">
        <v>232</v>
      </c>
      <c r="AJ279" s="383"/>
      <c r="AK279" s="103" t="s">
        <v>232</v>
      </c>
      <c r="AL279" s="103" t="s">
        <v>232</v>
      </c>
      <c r="AM279" s="103" t="s">
        <v>232</v>
      </c>
      <c r="AN279" s="103" t="s">
        <v>232</v>
      </c>
      <c r="AO279" s="103" t="s">
        <v>232</v>
      </c>
      <c r="AP279" s="383"/>
      <c r="AQ279" s="383"/>
      <c r="AR279" s="383"/>
      <c r="AS279" s="383"/>
      <c r="AT279" s="383"/>
      <c r="AU279" s="103" t="s">
        <v>2353</v>
      </c>
      <c r="AV279" s="376" t="s">
        <v>3473</v>
      </c>
      <c r="AW279" s="377">
        <v>45001</v>
      </c>
      <c r="AX279" s="103"/>
      <c r="AY279" s="393"/>
      <c r="AZ279" s="393"/>
      <c r="BA279" s="393"/>
      <c r="BB279" s="393"/>
      <c r="BC279" s="103"/>
      <c r="BD279" s="103"/>
      <c r="BE279" s="103"/>
      <c r="BF279" s="103"/>
      <c r="BG279" s="103"/>
    </row>
    <row r="280" spans="1:59" ht="60" x14ac:dyDescent="0.25">
      <c r="A280" s="370" t="s">
        <v>834</v>
      </c>
      <c r="B280" s="370" t="s">
        <v>1064</v>
      </c>
      <c r="C280" s="371" t="s">
        <v>231</v>
      </c>
      <c r="D280" s="371" t="s">
        <v>3734</v>
      </c>
      <c r="E280" s="371" t="s">
        <v>336</v>
      </c>
      <c r="F280" s="372" t="s">
        <v>4053</v>
      </c>
      <c r="G280" s="372" t="s">
        <v>333</v>
      </c>
      <c r="H280" s="373">
        <v>44197</v>
      </c>
      <c r="I280" s="373">
        <v>2958465</v>
      </c>
      <c r="J280" s="374" t="s">
        <v>147</v>
      </c>
      <c r="K280" s="374" t="s">
        <v>3505</v>
      </c>
      <c r="L280" s="370" t="s">
        <v>4032</v>
      </c>
      <c r="M280" s="371" t="s">
        <v>4035</v>
      </c>
      <c r="N280" s="103" t="s">
        <v>23</v>
      </c>
      <c r="O280" s="103" t="s">
        <v>244</v>
      </c>
      <c r="P280" s="103" t="s">
        <v>243</v>
      </c>
      <c r="Q280" s="103" t="s">
        <v>232</v>
      </c>
      <c r="R280" s="103" t="s">
        <v>232</v>
      </c>
      <c r="S280" s="103" t="s">
        <v>232</v>
      </c>
      <c r="T280" s="103" t="s">
        <v>232</v>
      </c>
      <c r="U280" s="103" t="s">
        <v>232</v>
      </c>
      <c r="V280" s="103" t="s">
        <v>232</v>
      </c>
      <c r="W280" s="103" t="s">
        <v>232</v>
      </c>
      <c r="X280" s="103" t="s">
        <v>232</v>
      </c>
      <c r="Y280" s="103" t="s">
        <v>232</v>
      </c>
      <c r="Z280" s="103" t="s">
        <v>232</v>
      </c>
      <c r="AA280" s="103" t="s">
        <v>232</v>
      </c>
      <c r="AB280" s="103" t="s">
        <v>232</v>
      </c>
      <c r="AC280" s="103" t="s">
        <v>232</v>
      </c>
      <c r="AD280" s="103" t="s">
        <v>232</v>
      </c>
      <c r="AE280" s="103" t="s">
        <v>232</v>
      </c>
      <c r="AF280" s="103" t="s">
        <v>232</v>
      </c>
      <c r="AG280" s="103" t="s">
        <v>232</v>
      </c>
      <c r="AH280" s="103" t="s">
        <v>232</v>
      </c>
      <c r="AI280" s="103" t="s">
        <v>232</v>
      </c>
      <c r="AJ280" s="383"/>
      <c r="AK280" s="103" t="s">
        <v>232</v>
      </c>
      <c r="AL280" s="103" t="s">
        <v>232</v>
      </c>
      <c r="AM280" s="103" t="s">
        <v>232</v>
      </c>
      <c r="AN280" s="103" t="s">
        <v>232</v>
      </c>
      <c r="AO280" s="103" t="s">
        <v>232</v>
      </c>
      <c r="AP280" s="383"/>
      <c r="AQ280" s="383"/>
      <c r="AR280" s="383"/>
      <c r="AS280" s="383"/>
      <c r="AT280" s="383"/>
      <c r="AU280" s="103" t="s">
        <v>2353</v>
      </c>
      <c r="AV280" s="376" t="s">
        <v>3473</v>
      </c>
      <c r="AW280" s="377">
        <v>45001</v>
      </c>
      <c r="AX280" s="103"/>
      <c r="AY280" s="393"/>
      <c r="AZ280" s="393"/>
      <c r="BA280" s="393"/>
      <c r="BB280" s="393"/>
      <c r="BC280" s="103"/>
      <c r="BD280" s="103"/>
      <c r="BE280" s="103"/>
      <c r="BF280" s="103"/>
      <c r="BG280" s="103"/>
    </row>
    <row r="281" spans="1:59" ht="90" x14ac:dyDescent="0.25">
      <c r="A281" s="370" t="s">
        <v>834</v>
      </c>
      <c r="B281" s="370" t="s">
        <v>234</v>
      </c>
      <c r="C281" s="370" t="s">
        <v>231</v>
      </c>
      <c r="D281" s="370" t="s">
        <v>4054</v>
      </c>
      <c r="E281" s="370" t="s">
        <v>251</v>
      </c>
      <c r="F281" s="372" t="s">
        <v>4055</v>
      </c>
      <c r="G281" s="372" t="s">
        <v>4056</v>
      </c>
      <c r="H281" s="373">
        <v>44197</v>
      </c>
      <c r="I281" s="373">
        <v>2958465</v>
      </c>
      <c r="J281" s="374" t="s">
        <v>147</v>
      </c>
      <c r="K281" s="374" t="s">
        <v>3505</v>
      </c>
      <c r="L281" s="371" t="s">
        <v>4057</v>
      </c>
      <c r="M281" s="371" t="s">
        <v>4058</v>
      </c>
      <c r="N281" s="103" t="s">
        <v>23</v>
      </c>
      <c r="O281" s="103" t="s">
        <v>244</v>
      </c>
      <c r="P281" s="103" t="s">
        <v>3557</v>
      </c>
      <c r="Q281" s="103" t="s">
        <v>232</v>
      </c>
      <c r="R281" s="103" t="s">
        <v>232</v>
      </c>
      <c r="S281" s="103" t="s">
        <v>232</v>
      </c>
      <c r="T281" s="374" t="s">
        <v>232</v>
      </c>
      <c r="U281" s="374" t="s">
        <v>232</v>
      </c>
      <c r="V281" s="374" t="s">
        <v>232</v>
      </c>
      <c r="W281" s="374" t="s">
        <v>232</v>
      </c>
      <c r="X281" s="374" t="s">
        <v>232</v>
      </c>
      <c r="Y281" s="374" t="s">
        <v>232</v>
      </c>
      <c r="Z281" s="374" t="s">
        <v>232</v>
      </c>
      <c r="AA281" s="374" t="s">
        <v>232</v>
      </c>
      <c r="AB281" s="374" t="s">
        <v>232</v>
      </c>
      <c r="AC281" s="374" t="s">
        <v>232</v>
      </c>
      <c r="AD281" s="374" t="s">
        <v>232</v>
      </c>
      <c r="AE281" s="374" t="s">
        <v>232</v>
      </c>
      <c r="AF281" s="374" t="s">
        <v>232</v>
      </c>
      <c r="AG281" s="374" t="s">
        <v>232</v>
      </c>
      <c r="AH281" s="374" t="s">
        <v>232</v>
      </c>
      <c r="AI281" s="103" t="s">
        <v>232</v>
      </c>
      <c r="AJ281" s="103"/>
      <c r="AK281" s="103" t="s">
        <v>232</v>
      </c>
      <c r="AL281" s="103" t="s">
        <v>232</v>
      </c>
      <c r="AM281" s="103" t="s">
        <v>232</v>
      </c>
      <c r="AN281" s="103" t="s">
        <v>232</v>
      </c>
      <c r="AO281" s="103" t="s">
        <v>232</v>
      </c>
      <c r="AP281" s="383"/>
      <c r="AQ281" s="383"/>
      <c r="AR281" s="383"/>
      <c r="AS281" s="383"/>
      <c r="AT281" s="383"/>
      <c r="AU281" s="103" t="s">
        <v>2353</v>
      </c>
      <c r="AV281" s="376" t="s">
        <v>3473</v>
      </c>
      <c r="AW281" s="377">
        <v>45001</v>
      </c>
      <c r="AX281" s="103"/>
      <c r="AY281" s="393"/>
      <c r="AZ281" s="393"/>
      <c r="BA281" s="393"/>
      <c r="BB281" s="393"/>
      <c r="BC281" s="103"/>
      <c r="BD281" s="103"/>
      <c r="BE281" s="103"/>
      <c r="BF281" s="103"/>
      <c r="BG281" s="103"/>
    </row>
    <row r="282" spans="1:59" ht="75" x14ac:dyDescent="0.25">
      <c r="A282" s="370" t="s">
        <v>834</v>
      </c>
      <c r="B282" s="370" t="s">
        <v>1037</v>
      </c>
      <c r="C282" s="371" t="s">
        <v>231</v>
      </c>
      <c r="D282" s="371" t="s">
        <v>23</v>
      </c>
      <c r="E282" s="371" t="s">
        <v>23</v>
      </c>
      <c r="F282" s="372" t="s">
        <v>4059</v>
      </c>
      <c r="G282" s="372" t="s">
        <v>4060</v>
      </c>
      <c r="H282" s="373">
        <v>44197</v>
      </c>
      <c r="I282" s="373">
        <v>2958465</v>
      </c>
      <c r="J282" s="374" t="s">
        <v>147</v>
      </c>
      <c r="K282" s="374" t="s">
        <v>3603</v>
      </c>
      <c r="L282" s="371" t="s">
        <v>4061</v>
      </c>
      <c r="M282" s="371" t="s">
        <v>4062</v>
      </c>
      <c r="N282" s="103" t="s">
        <v>23</v>
      </c>
      <c r="O282" s="103" t="s">
        <v>244</v>
      </c>
      <c r="P282" s="103" t="s">
        <v>3949</v>
      </c>
      <c r="Q282" s="103" t="s">
        <v>232</v>
      </c>
      <c r="R282" s="103" t="s">
        <v>232</v>
      </c>
      <c r="S282" s="103" t="s">
        <v>232</v>
      </c>
      <c r="T282" s="374" t="s">
        <v>232</v>
      </c>
      <c r="U282" s="374" t="s">
        <v>232</v>
      </c>
      <c r="V282" s="374" t="s">
        <v>232</v>
      </c>
      <c r="W282" s="374" t="s">
        <v>232</v>
      </c>
      <c r="X282" s="374" t="s">
        <v>232</v>
      </c>
      <c r="Y282" s="374" t="s">
        <v>232</v>
      </c>
      <c r="Z282" s="374" t="s">
        <v>232</v>
      </c>
      <c r="AA282" s="374" t="s">
        <v>232</v>
      </c>
      <c r="AB282" s="374" t="s">
        <v>232</v>
      </c>
      <c r="AC282" s="374" t="s">
        <v>232</v>
      </c>
      <c r="AD282" s="374" t="s">
        <v>232</v>
      </c>
      <c r="AE282" s="374" t="s">
        <v>232</v>
      </c>
      <c r="AF282" s="374" t="s">
        <v>232</v>
      </c>
      <c r="AG282" s="374" t="s">
        <v>232</v>
      </c>
      <c r="AH282" s="374" t="s">
        <v>232</v>
      </c>
      <c r="AI282" s="103" t="s">
        <v>232</v>
      </c>
      <c r="AJ282" s="103"/>
      <c r="AK282" s="103" t="s">
        <v>232</v>
      </c>
      <c r="AL282" s="103" t="s">
        <v>232</v>
      </c>
      <c r="AM282" s="103" t="s">
        <v>232</v>
      </c>
      <c r="AN282" s="103" t="s">
        <v>232</v>
      </c>
      <c r="AO282" s="103" t="s">
        <v>232</v>
      </c>
      <c r="AP282" s="383"/>
      <c r="AQ282" s="383"/>
      <c r="AR282" s="383"/>
      <c r="AS282" s="383"/>
      <c r="AT282" s="383"/>
      <c r="AU282" s="103" t="s">
        <v>2353</v>
      </c>
      <c r="AV282" s="376" t="s">
        <v>3473</v>
      </c>
      <c r="AW282" s="377">
        <v>45001</v>
      </c>
      <c r="AX282" s="103"/>
      <c r="AY282" s="393"/>
      <c r="AZ282" s="393"/>
      <c r="BA282" s="393"/>
      <c r="BB282" s="393"/>
      <c r="BC282" s="103"/>
      <c r="BD282" s="103"/>
      <c r="BE282" s="103"/>
      <c r="BF282" s="103"/>
      <c r="BG282" s="103"/>
    </row>
    <row r="283" spans="1:59" ht="45" x14ac:dyDescent="0.25">
      <c r="A283" s="370" t="s">
        <v>834</v>
      </c>
      <c r="B283" s="370" t="s">
        <v>650</v>
      </c>
      <c r="C283" s="370" t="s">
        <v>231</v>
      </c>
      <c r="D283" s="370" t="s">
        <v>488</v>
      </c>
      <c r="E283" s="370" t="s">
        <v>664</v>
      </c>
      <c r="F283" s="372" t="s">
        <v>4063</v>
      </c>
      <c r="G283" s="372" t="s">
        <v>666</v>
      </c>
      <c r="H283" s="373">
        <v>44197</v>
      </c>
      <c r="I283" s="373">
        <v>2958465</v>
      </c>
      <c r="J283" s="374" t="s">
        <v>147</v>
      </c>
      <c r="K283" s="374" t="s">
        <v>3603</v>
      </c>
      <c r="L283" s="370" t="s">
        <v>4064</v>
      </c>
      <c r="M283" s="370" t="s">
        <v>4065</v>
      </c>
      <c r="N283" s="103" t="s">
        <v>23</v>
      </c>
      <c r="O283" s="103" t="s">
        <v>244</v>
      </c>
      <c r="P283" s="103" t="s">
        <v>3472</v>
      </c>
      <c r="Q283" s="103" t="s">
        <v>232</v>
      </c>
      <c r="R283" s="103" t="s">
        <v>232</v>
      </c>
      <c r="S283" s="103" t="s">
        <v>232</v>
      </c>
      <c r="T283" s="374" t="s">
        <v>232</v>
      </c>
      <c r="U283" s="374" t="s">
        <v>232</v>
      </c>
      <c r="V283" s="374" t="s">
        <v>232</v>
      </c>
      <c r="W283" s="374" t="s">
        <v>232</v>
      </c>
      <c r="X283" s="374" t="s">
        <v>232</v>
      </c>
      <c r="Y283" s="374" t="s">
        <v>232</v>
      </c>
      <c r="Z283" s="374" t="s">
        <v>232</v>
      </c>
      <c r="AA283" s="374" t="s">
        <v>232</v>
      </c>
      <c r="AB283" s="374" t="s">
        <v>232</v>
      </c>
      <c r="AC283" s="374" t="s">
        <v>232</v>
      </c>
      <c r="AD283" s="374" t="s">
        <v>232</v>
      </c>
      <c r="AE283" s="374" t="s">
        <v>232</v>
      </c>
      <c r="AF283" s="374" t="s">
        <v>232</v>
      </c>
      <c r="AG283" s="374" t="s">
        <v>232</v>
      </c>
      <c r="AH283" s="374" t="s">
        <v>232</v>
      </c>
      <c r="AI283" s="103" t="s">
        <v>232</v>
      </c>
      <c r="AJ283" s="103"/>
      <c r="AK283" s="103" t="s">
        <v>232</v>
      </c>
      <c r="AL283" s="103" t="s">
        <v>232</v>
      </c>
      <c r="AM283" s="103" t="s">
        <v>232</v>
      </c>
      <c r="AN283" s="103" t="s">
        <v>232</v>
      </c>
      <c r="AO283" s="103" t="s">
        <v>232</v>
      </c>
      <c r="AP283" s="383"/>
      <c r="AQ283" s="383"/>
      <c r="AR283" s="383"/>
      <c r="AS283" s="383"/>
      <c r="AT283" s="383"/>
      <c r="AU283" s="103" t="s">
        <v>2353</v>
      </c>
      <c r="AV283" s="376" t="s">
        <v>3473</v>
      </c>
      <c r="AW283" s="377">
        <v>45001</v>
      </c>
      <c r="AX283" s="103"/>
      <c r="AY283" s="393"/>
      <c r="AZ283" s="393"/>
      <c r="BA283" s="393"/>
      <c r="BB283" s="393"/>
      <c r="BC283" s="103"/>
      <c r="BD283" s="103"/>
      <c r="BE283" s="103"/>
      <c r="BF283" s="103"/>
      <c r="BG283" s="103"/>
    </row>
    <row r="284" spans="1:59" ht="30" x14ac:dyDescent="0.25">
      <c r="A284" s="370" t="s">
        <v>834</v>
      </c>
      <c r="B284" s="370" t="s">
        <v>3642</v>
      </c>
      <c r="C284" s="371" t="s">
        <v>231</v>
      </c>
      <c r="D284" s="371" t="s">
        <v>23</v>
      </c>
      <c r="E284" s="371" t="s">
        <v>23</v>
      </c>
      <c r="F284" s="372" t="s">
        <v>4066</v>
      </c>
      <c r="G284" s="372" t="s">
        <v>2884</v>
      </c>
      <c r="H284" s="373">
        <v>44197</v>
      </c>
      <c r="I284" s="373">
        <v>2958465</v>
      </c>
      <c r="J284" s="374" t="s">
        <v>147</v>
      </c>
      <c r="K284" s="374" t="s">
        <v>3998</v>
      </c>
      <c r="L284" s="371" t="s">
        <v>4067</v>
      </c>
      <c r="M284" s="371" t="s">
        <v>4068</v>
      </c>
      <c r="N284" s="103" t="s">
        <v>23</v>
      </c>
      <c r="O284" s="103" t="s">
        <v>244</v>
      </c>
      <c r="P284" s="103" t="s">
        <v>243</v>
      </c>
      <c r="Q284" s="103" t="s">
        <v>232</v>
      </c>
      <c r="R284" s="103" t="s">
        <v>232</v>
      </c>
      <c r="S284" s="103" t="s">
        <v>232</v>
      </c>
      <c r="T284" s="103" t="s">
        <v>232</v>
      </c>
      <c r="U284" s="103" t="s">
        <v>232</v>
      </c>
      <c r="V284" s="103" t="s">
        <v>232</v>
      </c>
      <c r="W284" s="103" t="s">
        <v>232</v>
      </c>
      <c r="X284" s="103" t="s">
        <v>232</v>
      </c>
      <c r="Y284" s="103" t="s">
        <v>232</v>
      </c>
      <c r="Z284" s="103" t="s">
        <v>232</v>
      </c>
      <c r="AA284" s="103" t="s">
        <v>232</v>
      </c>
      <c r="AB284" s="103" t="s">
        <v>232</v>
      </c>
      <c r="AC284" s="103" t="s">
        <v>232</v>
      </c>
      <c r="AD284" s="103" t="s">
        <v>232</v>
      </c>
      <c r="AE284" s="103" t="s">
        <v>232</v>
      </c>
      <c r="AF284" s="103" t="s">
        <v>232</v>
      </c>
      <c r="AG284" s="103" t="s">
        <v>232</v>
      </c>
      <c r="AH284" s="103" t="s">
        <v>232</v>
      </c>
      <c r="AI284" s="103" t="s">
        <v>232</v>
      </c>
      <c r="AJ284" s="103"/>
      <c r="AK284" s="103" t="s">
        <v>232</v>
      </c>
      <c r="AL284" s="103" t="s">
        <v>232</v>
      </c>
      <c r="AM284" s="103" t="s">
        <v>232</v>
      </c>
      <c r="AN284" s="103" t="s">
        <v>232</v>
      </c>
      <c r="AO284" s="103" t="s">
        <v>232</v>
      </c>
      <c r="AP284" s="383"/>
      <c r="AQ284" s="383"/>
      <c r="AR284" s="383"/>
      <c r="AS284" s="383"/>
      <c r="AT284" s="383"/>
      <c r="AU284" s="103" t="s">
        <v>2353</v>
      </c>
      <c r="AV284" s="376" t="s">
        <v>3473</v>
      </c>
      <c r="AW284" s="377">
        <v>45001</v>
      </c>
      <c r="AX284" s="103"/>
      <c r="AY284" s="393"/>
      <c r="AZ284" s="393"/>
      <c r="BA284" s="393"/>
      <c r="BB284" s="393"/>
      <c r="BC284" s="103"/>
      <c r="BD284" s="103"/>
      <c r="BE284" s="103"/>
      <c r="BF284" s="103"/>
      <c r="BG284" s="103"/>
    </row>
    <row r="285" spans="1:59" ht="45" x14ac:dyDescent="0.25">
      <c r="A285" s="370" t="s">
        <v>834</v>
      </c>
      <c r="B285" s="370" t="s">
        <v>234</v>
      </c>
      <c r="C285" s="371" t="s">
        <v>231</v>
      </c>
      <c r="D285" s="371" t="s">
        <v>245</v>
      </c>
      <c r="E285" s="371" t="s">
        <v>254</v>
      </c>
      <c r="F285" s="372" t="s">
        <v>4069</v>
      </c>
      <c r="G285" s="372" t="s">
        <v>256</v>
      </c>
      <c r="H285" s="373">
        <v>44197</v>
      </c>
      <c r="I285" s="373">
        <v>2958465</v>
      </c>
      <c r="J285" s="374" t="s">
        <v>147</v>
      </c>
      <c r="K285" s="374" t="s">
        <v>3603</v>
      </c>
      <c r="L285" s="371" t="s">
        <v>4070</v>
      </c>
      <c r="M285" s="371" t="s">
        <v>4071</v>
      </c>
      <c r="N285" s="103" t="s">
        <v>23</v>
      </c>
      <c r="O285" s="103" t="s">
        <v>244</v>
      </c>
      <c r="P285" s="103" t="s">
        <v>3472</v>
      </c>
      <c r="Q285" s="103" t="s">
        <v>232</v>
      </c>
      <c r="R285" s="103" t="s">
        <v>232</v>
      </c>
      <c r="S285" s="103" t="s">
        <v>232</v>
      </c>
      <c r="T285" s="374" t="s">
        <v>232</v>
      </c>
      <c r="U285" s="374" t="s">
        <v>232</v>
      </c>
      <c r="V285" s="374" t="s">
        <v>232</v>
      </c>
      <c r="W285" s="374" t="s">
        <v>232</v>
      </c>
      <c r="X285" s="374" t="s">
        <v>232</v>
      </c>
      <c r="Y285" s="374" t="s">
        <v>232</v>
      </c>
      <c r="Z285" s="374" t="s">
        <v>232</v>
      </c>
      <c r="AA285" s="374" t="s">
        <v>232</v>
      </c>
      <c r="AB285" s="374" t="s">
        <v>232</v>
      </c>
      <c r="AC285" s="374" t="s">
        <v>232</v>
      </c>
      <c r="AD285" s="374" t="s">
        <v>232</v>
      </c>
      <c r="AE285" s="374" t="s">
        <v>232</v>
      </c>
      <c r="AF285" s="374" t="s">
        <v>232</v>
      </c>
      <c r="AG285" s="374" t="s">
        <v>232</v>
      </c>
      <c r="AH285" s="374" t="s">
        <v>232</v>
      </c>
      <c r="AI285" s="374" t="s">
        <v>232</v>
      </c>
      <c r="AJ285" s="383"/>
      <c r="AK285" s="103" t="s">
        <v>232</v>
      </c>
      <c r="AL285" s="103" t="s">
        <v>232</v>
      </c>
      <c r="AM285" s="103" t="s">
        <v>232</v>
      </c>
      <c r="AN285" s="103" t="s">
        <v>232</v>
      </c>
      <c r="AO285" s="103" t="s">
        <v>232</v>
      </c>
      <c r="AP285" s="383"/>
      <c r="AQ285" s="383"/>
      <c r="AR285" s="383"/>
      <c r="AS285" s="383"/>
      <c r="AT285" s="383"/>
      <c r="AU285" s="103" t="s">
        <v>2353</v>
      </c>
      <c r="AV285" s="376" t="s">
        <v>3473</v>
      </c>
      <c r="AW285" s="377">
        <v>45001</v>
      </c>
      <c r="AX285" s="384"/>
      <c r="AY285" s="384"/>
      <c r="AZ285" s="384"/>
      <c r="BA285" s="384"/>
      <c r="BB285" s="384"/>
      <c r="BC285" s="103"/>
      <c r="BD285" s="103"/>
      <c r="BE285" s="103"/>
      <c r="BF285" s="103"/>
      <c r="BG285" s="103"/>
    </row>
    <row r="286" spans="1:59" ht="45" x14ac:dyDescent="0.25">
      <c r="A286" s="370" t="s">
        <v>834</v>
      </c>
      <c r="B286" s="370" t="s">
        <v>650</v>
      </c>
      <c r="C286" s="371" t="s">
        <v>231</v>
      </c>
      <c r="D286" s="371" t="s">
        <v>488</v>
      </c>
      <c r="E286" s="371" t="s">
        <v>254</v>
      </c>
      <c r="F286" s="372" t="s">
        <v>4072</v>
      </c>
      <c r="G286" s="372" t="s">
        <v>256</v>
      </c>
      <c r="H286" s="373">
        <v>44197</v>
      </c>
      <c r="I286" s="373">
        <v>2958465</v>
      </c>
      <c r="J286" s="374" t="s">
        <v>147</v>
      </c>
      <c r="K286" s="374" t="s">
        <v>3603</v>
      </c>
      <c r="L286" s="371" t="s">
        <v>4070</v>
      </c>
      <c r="M286" s="371" t="s">
        <v>4071</v>
      </c>
      <c r="N286" s="103" t="s">
        <v>23</v>
      </c>
      <c r="O286" s="103" t="s">
        <v>244</v>
      </c>
      <c r="P286" s="103" t="s">
        <v>3472</v>
      </c>
      <c r="Q286" s="103" t="s">
        <v>232</v>
      </c>
      <c r="R286" s="103" t="s">
        <v>232</v>
      </c>
      <c r="S286" s="103" t="s">
        <v>232</v>
      </c>
      <c r="T286" s="374" t="s">
        <v>232</v>
      </c>
      <c r="U286" s="374" t="s">
        <v>232</v>
      </c>
      <c r="V286" s="374" t="s">
        <v>232</v>
      </c>
      <c r="W286" s="374" t="s">
        <v>232</v>
      </c>
      <c r="X286" s="374" t="s">
        <v>232</v>
      </c>
      <c r="Y286" s="374" t="s">
        <v>232</v>
      </c>
      <c r="Z286" s="374" t="s">
        <v>232</v>
      </c>
      <c r="AA286" s="374" t="s">
        <v>232</v>
      </c>
      <c r="AB286" s="374" t="s">
        <v>232</v>
      </c>
      <c r="AC286" s="374" t="s">
        <v>232</v>
      </c>
      <c r="AD286" s="374" t="s">
        <v>232</v>
      </c>
      <c r="AE286" s="374" t="s">
        <v>232</v>
      </c>
      <c r="AF286" s="374" t="s">
        <v>232</v>
      </c>
      <c r="AG286" s="374" t="s">
        <v>232</v>
      </c>
      <c r="AH286" s="374" t="s">
        <v>232</v>
      </c>
      <c r="AI286" s="374" t="s">
        <v>232</v>
      </c>
      <c r="AJ286" s="383"/>
      <c r="AK286" s="103" t="s">
        <v>232</v>
      </c>
      <c r="AL286" s="103" t="s">
        <v>232</v>
      </c>
      <c r="AM286" s="103" t="s">
        <v>232</v>
      </c>
      <c r="AN286" s="103" t="s">
        <v>232</v>
      </c>
      <c r="AO286" s="103" t="s">
        <v>232</v>
      </c>
      <c r="AP286" s="383"/>
      <c r="AQ286" s="383"/>
      <c r="AR286" s="383"/>
      <c r="AS286" s="383"/>
      <c r="AT286" s="383"/>
      <c r="AU286" s="103" t="s">
        <v>2353</v>
      </c>
      <c r="AV286" s="376" t="s">
        <v>3473</v>
      </c>
      <c r="AW286" s="377">
        <v>45001</v>
      </c>
      <c r="AX286" s="384"/>
      <c r="AY286" s="384"/>
      <c r="AZ286" s="384"/>
      <c r="BA286" s="384"/>
      <c r="BB286" s="384"/>
      <c r="BC286" s="103"/>
      <c r="BD286" s="103"/>
      <c r="BE286" s="103"/>
      <c r="BF286" s="103"/>
      <c r="BG286" s="103"/>
    </row>
    <row r="287" spans="1:59" ht="45" x14ac:dyDescent="0.25">
      <c r="A287" s="370" t="s">
        <v>834</v>
      </c>
      <c r="B287" s="370" t="s">
        <v>1064</v>
      </c>
      <c r="C287" s="371" t="s">
        <v>231</v>
      </c>
      <c r="D287" s="371" t="s">
        <v>352</v>
      </c>
      <c r="E287" s="371" t="s">
        <v>254</v>
      </c>
      <c r="F287" s="372" t="s">
        <v>4073</v>
      </c>
      <c r="G287" s="372" t="s">
        <v>256</v>
      </c>
      <c r="H287" s="373">
        <v>44197</v>
      </c>
      <c r="I287" s="373">
        <v>2958465</v>
      </c>
      <c r="J287" s="374" t="s">
        <v>147</v>
      </c>
      <c r="K287" s="374" t="s">
        <v>3603</v>
      </c>
      <c r="L287" s="371" t="s">
        <v>4070</v>
      </c>
      <c r="M287" s="371" t="s">
        <v>4071</v>
      </c>
      <c r="N287" s="103" t="s">
        <v>23</v>
      </c>
      <c r="O287" s="103" t="s">
        <v>244</v>
      </c>
      <c r="P287" s="103" t="s">
        <v>3472</v>
      </c>
      <c r="Q287" s="103" t="s">
        <v>232</v>
      </c>
      <c r="R287" s="103" t="s">
        <v>232</v>
      </c>
      <c r="S287" s="103" t="s">
        <v>232</v>
      </c>
      <c r="T287" s="374" t="s">
        <v>232</v>
      </c>
      <c r="U287" s="374" t="s">
        <v>232</v>
      </c>
      <c r="V287" s="374" t="s">
        <v>232</v>
      </c>
      <c r="W287" s="374" t="s">
        <v>232</v>
      </c>
      <c r="X287" s="374" t="s">
        <v>232</v>
      </c>
      <c r="Y287" s="374" t="s">
        <v>232</v>
      </c>
      <c r="Z287" s="374" t="s">
        <v>232</v>
      </c>
      <c r="AA287" s="374" t="s">
        <v>232</v>
      </c>
      <c r="AB287" s="374" t="s">
        <v>232</v>
      </c>
      <c r="AC287" s="374" t="s">
        <v>232</v>
      </c>
      <c r="AD287" s="374" t="s">
        <v>232</v>
      </c>
      <c r="AE287" s="374" t="s">
        <v>232</v>
      </c>
      <c r="AF287" s="374" t="s">
        <v>232</v>
      </c>
      <c r="AG287" s="374" t="s">
        <v>232</v>
      </c>
      <c r="AH287" s="374" t="s">
        <v>232</v>
      </c>
      <c r="AI287" s="374" t="s">
        <v>232</v>
      </c>
      <c r="AJ287" s="383"/>
      <c r="AK287" s="103" t="s">
        <v>232</v>
      </c>
      <c r="AL287" s="103" t="s">
        <v>232</v>
      </c>
      <c r="AM287" s="103" t="s">
        <v>232</v>
      </c>
      <c r="AN287" s="103" t="s">
        <v>232</v>
      </c>
      <c r="AO287" s="103" t="s">
        <v>232</v>
      </c>
      <c r="AP287" s="383"/>
      <c r="AQ287" s="383"/>
      <c r="AR287" s="383"/>
      <c r="AS287" s="383"/>
      <c r="AT287" s="383"/>
      <c r="AU287" s="103" t="s">
        <v>2353</v>
      </c>
      <c r="AV287" s="376" t="s">
        <v>3473</v>
      </c>
      <c r="AW287" s="377">
        <v>45001</v>
      </c>
      <c r="AX287" s="384"/>
      <c r="AY287" s="384"/>
      <c r="AZ287" s="384"/>
      <c r="BA287" s="384"/>
      <c r="BB287" s="384"/>
      <c r="BC287" s="103"/>
      <c r="BD287" s="103"/>
      <c r="BE287" s="103"/>
      <c r="BF287" s="103"/>
      <c r="BG287" s="103"/>
    </row>
    <row r="288" spans="1:59" ht="45" x14ac:dyDescent="0.25">
      <c r="A288" s="370" t="s">
        <v>834</v>
      </c>
      <c r="B288" s="370" t="s">
        <v>493</v>
      </c>
      <c r="C288" s="371" t="s">
        <v>231</v>
      </c>
      <c r="D288" s="371" t="s">
        <v>245</v>
      </c>
      <c r="E288" s="371" t="s">
        <v>254</v>
      </c>
      <c r="F288" s="372" t="s">
        <v>4074</v>
      </c>
      <c r="G288" s="372" t="s">
        <v>256</v>
      </c>
      <c r="H288" s="373">
        <v>44197</v>
      </c>
      <c r="I288" s="373">
        <v>2958465</v>
      </c>
      <c r="J288" s="374" t="s">
        <v>147</v>
      </c>
      <c r="K288" s="374" t="s">
        <v>3603</v>
      </c>
      <c r="L288" s="371" t="s">
        <v>4070</v>
      </c>
      <c r="M288" s="371" t="s">
        <v>4071</v>
      </c>
      <c r="N288" s="103" t="s">
        <v>23</v>
      </c>
      <c r="O288" s="103" t="s">
        <v>244</v>
      </c>
      <c r="P288" s="103" t="s">
        <v>3472</v>
      </c>
      <c r="Q288" s="103" t="s">
        <v>232</v>
      </c>
      <c r="R288" s="103" t="s">
        <v>232</v>
      </c>
      <c r="S288" s="103" t="s">
        <v>232</v>
      </c>
      <c r="T288" s="374" t="s">
        <v>232</v>
      </c>
      <c r="U288" s="374" t="s">
        <v>232</v>
      </c>
      <c r="V288" s="374" t="s">
        <v>232</v>
      </c>
      <c r="W288" s="374" t="s">
        <v>232</v>
      </c>
      <c r="X288" s="374" t="s">
        <v>232</v>
      </c>
      <c r="Y288" s="374" t="s">
        <v>232</v>
      </c>
      <c r="Z288" s="374" t="s">
        <v>232</v>
      </c>
      <c r="AA288" s="374" t="s">
        <v>232</v>
      </c>
      <c r="AB288" s="374" t="s">
        <v>232</v>
      </c>
      <c r="AC288" s="374" t="s">
        <v>232</v>
      </c>
      <c r="AD288" s="374" t="s">
        <v>232</v>
      </c>
      <c r="AE288" s="374" t="s">
        <v>232</v>
      </c>
      <c r="AF288" s="374" t="s">
        <v>232</v>
      </c>
      <c r="AG288" s="374" t="s">
        <v>232</v>
      </c>
      <c r="AH288" s="374" t="s">
        <v>232</v>
      </c>
      <c r="AI288" s="374" t="s">
        <v>232</v>
      </c>
      <c r="AJ288" s="383"/>
      <c r="AK288" s="103" t="s">
        <v>232</v>
      </c>
      <c r="AL288" s="103" t="s">
        <v>232</v>
      </c>
      <c r="AM288" s="103" t="s">
        <v>232</v>
      </c>
      <c r="AN288" s="103" t="s">
        <v>232</v>
      </c>
      <c r="AO288" s="103" t="s">
        <v>232</v>
      </c>
      <c r="AP288" s="383"/>
      <c r="AQ288" s="383"/>
      <c r="AR288" s="383"/>
      <c r="AS288" s="383"/>
      <c r="AT288" s="383"/>
      <c r="AU288" s="103" t="s">
        <v>2353</v>
      </c>
      <c r="AV288" s="376" t="s">
        <v>3473</v>
      </c>
      <c r="AW288" s="377">
        <v>45001</v>
      </c>
      <c r="AX288" s="103"/>
      <c r="AY288" s="393"/>
      <c r="AZ288" s="393"/>
      <c r="BA288" s="393"/>
      <c r="BB288" s="393"/>
      <c r="BC288" s="103"/>
      <c r="BD288" s="103"/>
      <c r="BE288" s="103"/>
      <c r="BF288" s="103"/>
      <c r="BG288" s="103"/>
    </row>
    <row r="289" spans="1:59" ht="45" x14ac:dyDescent="0.25">
      <c r="A289" s="370" t="s">
        <v>834</v>
      </c>
      <c r="B289" s="370" t="s">
        <v>684</v>
      </c>
      <c r="C289" s="370" t="s">
        <v>231</v>
      </c>
      <c r="D289" s="370" t="s">
        <v>687</v>
      </c>
      <c r="E289" s="370" t="s">
        <v>460</v>
      </c>
      <c r="F289" s="372" t="s">
        <v>4075</v>
      </c>
      <c r="G289" s="409" t="s">
        <v>978</v>
      </c>
      <c r="H289" s="373">
        <v>44197</v>
      </c>
      <c r="I289" s="373">
        <v>2958465</v>
      </c>
      <c r="J289" s="374" t="s">
        <v>147</v>
      </c>
      <c r="K289" s="374" t="s">
        <v>3603</v>
      </c>
      <c r="L289" s="370" t="s">
        <v>4076</v>
      </c>
      <c r="M289" s="370" t="s">
        <v>4077</v>
      </c>
      <c r="N289" s="103" t="s">
        <v>23</v>
      </c>
      <c r="O289" s="103" t="s">
        <v>244</v>
      </c>
      <c r="P289" s="103" t="s">
        <v>243</v>
      </c>
      <c r="Q289" s="103" t="s">
        <v>232</v>
      </c>
      <c r="R289" s="103" t="s">
        <v>232</v>
      </c>
      <c r="S289" s="103" t="s">
        <v>232</v>
      </c>
      <c r="T289" s="374" t="s">
        <v>232</v>
      </c>
      <c r="U289" s="374" t="s">
        <v>232</v>
      </c>
      <c r="V289" s="374" t="s">
        <v>232</v>
      </c>
      <c r="W289" s="374" t="s">
        <v>232</v>
      </c>
      <c r="X289" s="374" t="s">
        <v>232</v>
      </c>
      <c r="Y289" s="374" t="s">
        <v>232</v>
      </c>
      <c r="Z289" s="374" t="s">
        <v>232</v>
      </c>
      <c r="AA289" s="374" t="s">
        <v>232</v>
      </c>
      <c r="AB289" s="374" t="s">
        <v>232</v>
      </c>
      <c r="AC289" s="374" t="s">
        <v>232</v>
      </c>
      <c r="AD289" s="374" t="s">
        <v>232</v>
      </c>
      <c r="AE289" s="374" t="s">
        <v>232</v>
      </c>
      <c r="AF289" s="374" t="s">
        <v>232</v>
      </c>
      <c r="AG289" s="374" t="s">
        <v>232</v>
      </c>
      <c r="AH289" s="374" t="s">
        <v>232</v>
      </c>
      <c r="AI289" s="103" t="s">
        <v>232</v>
      </c>
      <c r="AJ289" s="103"/>
      <c r="AK289" s="103" t="s">
        <v>232</v>
      </c>
      <c r="AL289" s="103" t="s">
        <v>232</v>
      </c>
      <c r="AM289" s="103" t="s">
        <v>232</v>
      </c>
      <c r="AN289" s="103" t="s">
        <v>232</v>
      </c>
      <c r="AO289" s="103" t="s">
        <v>232</v>
      </c>
      <c r="AP289" s="383"/>
      <c r="AQ289" s="383"/>
      <c r="AR289" s="383"/>
      <c r="AS289" s="383"/>
      <c r="AT289" s="383"/>
      <c r="AU289" s="103" t="s">
        <v>2353</v>
      </c>
      <c r="AV289" s="376" t="s">
        <v>3473</v>
      </c>
      <c r="AW289" s="377">
        <v>45001</v>
      </c>
      <c r="AX289" s="103"/>
      <c r="AY289" s="393"/>
      <c r="AZ289" s="393"/>
      <c r="BA289" s="393"/>
      <c r="BB289" s="393"/>
      <c r="BC289" s="103"/>
      <c r="BD289" s="103"/>
      <c r="BE289" s="103"/>
      <c r="BF289" s="103"/>
      <c r="BG289" s="103"/>
    </row>
    <row r="290" spans="1:59" ht="75" x14ac:dyDescent="0.25">
      <c r="A290" s="370" t="s">
        <v>834</v>
      </c>
      <c r="B290" s="370" t="s">
        <v>952</v>
      </c>
      <c r="C290" s="371" t="s">
        <v>231</v>
      </c>
      <c r="D290" s="371" t="s">
        <v>953</v>
      </c>
      <c r="E290" s="371" t="s">
        <v>338</v>
      </c>
      <c r="F290" s="372" t="s">
        <v>4078</v>
      </c>
      <c r="G290" s="372" t="s">
        <v>4079</v>
      </c>
      <c r="H290" s="373">
        <v>44197</v>
      </c>
      <c r="I290" s="373">
        <v>2958465</v>
      </c>
      <c r="J290" s="374" t="s">
        <v>147</v>
      </c>
      <c r="K290" s="374" t="s">
        <v>3603</v>
      </c>
      <c r="L290" s="371" t="s">
        <v>4080</v>
      </c>
      <c r="M290" s="371" t="s">
        <v>3983</v>
      </c>
      <c r="N290" s="103" t="s">
        <v>23</v>
      </c>
      <c r="O290" s="103" t="s">
        <v>244</v>
      </c>
      <c r="P290" s="103" t="s">
        <v>243</v>
      </c>
      <c r="Q290" s="103" t="s">
        <v>232</v>
      </c>
      <c r="R290" s="103" t="s">
        <v>232</v>
      </c>
      <c r="S290" s="103" t="s">
        <v>232</v>
      </c>
      <c r="T290" s="103" t="s">
        <v>232</v>
      </c>
      <c r="U290" s="103" t="s">
        <v>232</v>
      </c>
      <c r="V290" s="103" t="s">
        <v>232</v>
      </c>
      <c r="W290" s="103" t="s">
        <v>232</v>
      </c>
      <c r="X290" s="103" t="s">
        <v>232</v>
      </c>
      <c r="Y290" s="103" t="s">
        <v>232</v>
      </c>
      <c r="Z290" s="103" t="s">
        <v>232</v>
      </c>
      <c r="AA290" s="103" t="s">
        <v>232</v>
      </c>
      <c r="AB290" s="103" t="s">
        <v>232</v>
      </c>
      <c r="AC290" s="103" t="s">
        <v>232</v>
      </c>
      <c r="AD290" s="103" t="s">
        <v>232</v>
      </c>
      <c r="AE290" s="103" t="s">
        <v>232</v>
      </c>
      <c r="AF290" s="103" t="s">
        <v>232</v>
      </c>
      <c r="AG290" s="103" t="s">
        <v>232</v>
      </c>
      <c r="AH290" s="103" t="s">
        <v>232</v>
      </c>
      <c r="AI290" s="103" t="s">
        <v>232</v>
      </c>
      <c r="AJ290" s="103" t="s">
        <v>232</v>
      </c>
      <c r="AK290" s="103"/>
      <c r="AL290" s="103" t="s">
        <v>232</v>
      </c>
      <c r="AM290" s="103" t="s">
        <v>232</v>
      </c>
      <c r="AN290" s="103" t="s">
        <v>232</v>
      </c>
      <c r="AO290" s="103" t="s">
        <v>232</v>
      </c>
      <c r="AP290" s="383"/>
      <c r="AQ290" s="383"/>
      <c r="AR290" s="383"/>
      <c r="AS290" s="383"/>
      <c r="AT290" s="383"/>
      <c r="AU290" s="103" t="s">
        <v>2353</v>
      </c>
      <c r="AV290" s="376" t="s">
        <v>3473</v>
      </c>
      <c r="AW290" s="377">
        <v>45001</v>
      </c>
      <c r="AX290" s="384"/>
      <c r="AY290" s="384"/>
      <c r="AZ290" s="384"/>
      <c r="BA290" s="384"/>
      <c r="BB290" s="384"/>
      <c r="BC290" s="103"/>
      <c r="BD290" s="103"/>
      <c r="BE290" s="103"/>
      <c r="BF290" s="103"/>
      <c r="BG290" s="103"/>
    </row>
    <row r="291" spans="1:59" ht="45" x14ac:dyDescent="0.25">
      <c r="A291" s="370" t="s">
        <v>834</v>
      </c>
      <c r="B291" s="370" t="s">
        <v>3829</v>
      </c>
      <c r="C291" s="371" t="s">
        <v>231</v>
      </c>
      <c r="D291" s="371" t="s">
        <v>3830</v>
      </c>
      <c r="E291" s="371" t="s">
        <v>338</v>
      </c>
      <c r="F291" s="372" t="s">
        <v>4081</v>
      </c>
      <c r="G291" s="372" t="s">
        <v>725</v>
      </c>
      <c r="H291" s="373">
        <v>44197</v>
      </c>
      <c r="I291" s="373">
        <v>2958465</v>
      </c>
      <c r="J291" s="374" t="s">
        <v>147</v>
      </c>
      <c r="K291" s="374" t="s">
        <v>3603</v>
      </c>
      <c r="L291" s="371" t="s">
        <v>4080</v>
      </c>
      <c r="M291" s="371" t="s">
        <v>3983</v>
      </c>
      <c r="N291" s="103" t="s">
        <v>23</v>
      </c>
      <c r="O291" s="103" t="s">
        <v>244</v>
      </c>
      <c r="P291" s="103" t="s">
        <v>243</v>
      </c>
      <c r="Q291" s="103" t="s">
        <v>232</v>
      </c>
      <c r="R291" s="103" t="s">
        <v>232</v>
      </c>
      <c r="S291" s="103" t="s">
        <v>232</v>
      </c>
      <c r="T291" s="103" t="s">
        <v>232</v>
      </c>
      <c r="U291" s="103" t="s">
        <v>232</v>
      </c>
      <c r="V291" s="103" t="s">
        <v>232</v>
      </c>
      <c r="W291" s="103" t="s">
        <v>232</v>
      </c>
      <c r="X291" s="103" t="s">
        <v>232</v>
      </c>
      <c r="Y291" s="103" t="s">
        <v>232</v>
      </c>
      <c r="Z291" s="103" t="s">
        <v>232</v>
      </c>
      <c r="AA291" s="103" t="s">
        <v>232</v>
      </c>
      <c r="AB291" s="103" t="s">
        <v>232</v>
      </c>
      <c r="AC291" s="103" t="s">
        <v>232</v>
      </c>
      <c r="AD291" s="103" t="s">
        <v>232</v>
      </c>
      <c r="AE291" s="103" t="s">
        <v>232</v>
      </c>
      <c r="AF291" s="103" t="s">
        <v>232</v>
      </c>
      <c r="AG291" s="103" t="s">
        <v>232</v>
      </c>
      <c r="AH291" s="103" t="s">
        <v>232</v>
      </c>
      <c r="AI291" s="103" t="s">
        <v>232</v>
      </c>
      <c r="AJ291" s="103" t="s">
        <v>232</v>
      </c>
      <c r="AK291" s="103"/>
      <c r="AL291" s="103" t="s">
        <v>232</v>
      </c>
      <c r="AM291" s="103" t="s">
        <v>232</v>
      </c>
      <c r="AN291" s="103" t="s">
        <v>232</v>
      </c>
      <c r="AO291" s="103" t="s">
        <v>232</v>
      </c>
      <c r="AP291" s="383"/>
      <c r="AQ291" s="383"/>
      <c r="AR291" s="383"/>
      <c r="AS291" s="383"/>
      <c r="AT291" s="383"/>
      <c r="AU291" s="103" t="s">
        <v>2353</v>
      </c>
      <c r="AV291" s="376" t="s">
        <v>3473</v>
      </c>
      <c r="AW291" s="377">
        <v>45001</v>
      </c>
      <c r="AX291" s="384"/>
      <c r="AY291" s="384"/>
      <c r="AZ291" s="384"/>
      <c r="BA291" s="384"/>
      <c r="BB291" s="384"/>
      <c r="BC291" s="103"/>
      <c r="BD291" s="103"/>
      <c r="BE291" s="103"/>
      <c r="BF291" s="103"/>
      <c r="BG291" s="103"/>
    </row>
    <row r="292" spans="1:59" ht="30" x14ac:dyDescent="0.25">
      <c r="A292" s="370" t="s">
        <v>834</v>
      </c>
      <c r="B292" s="370" t="s">
        <v>991</v>
      </c>
      <c r="C292" s="371" t="s">
        <v>231</v>
      </c>
      <c r="D292" s="371" t="s">
        <v>716</v>
      </c>
      <c r="E292" s="371" t="s">
        <v>338</v>
      </c>
      <c r="F292" s="372" t="s">
        <v>4082</v>
      </c>
      <c r="G292" s="372" t="s">
        <v>725</v>
      </c>
      <c r="H292" s="373">
        <v>44197</v>
      </c>
      <c r="I292" s="373">
        <v>2958465</v>
      </c>
      <c r="J292" s="374" t="s">
        <v>147</v>
      </c>
      <c r="K292" s="374" t="s">
        <v>3603</v>
      </c>
      <c r="L292" s="371" t="s">
        <v>4083</v>
      </c>
      <c r="M292" s="371" t="s">
        <v>3983</v>
      </c>
      <c r="N292" s="103" t="s">
        <v>23</v>
      </c>
      <c r="O292" s="103" t="s">
        <v>244</v>
      </c>
      <c r="P292" s="103" t="s">
        <v>243</v>
      </c>
      <c r="Q292" s="103" t="s">
        <v>232</v>
      </c>
      <c r="R292" s="103" t="s">
        <v>232</v>
      </c>
      <c r="S292" s="103" t="s">
        <v>232</v>
      </c>
      <c r="T292" s="103" t="s">
        <v>232</v>
      </c>
      <c r="U292" s="103" t="s">
        <v>232</v>
      </c>
      <c r="V292" s="103" t="s">
        <v>232</v>
      </c>
      <c r="W292" s="103" t="s">
        <v>232</v>
      </c>
      <c r="X292" s="103" t="s">
        <v>232</v>
      </c>
      <c r="Y292" s="103" t="s">
        <v>232</v>
      </c>
      <c r="Z292" s="103" t="s">
        <v>232</v>
      </c>
      <c r="AA292" s="103" t="s">
        <v>232</v>
      </c>
      <c r="AB292" s="103" t="s">
        <v>232</v>
      </c>
      <c r="AC292" s="103" t="s">
        <v>232</v>
      </c>
      <c r="AD292" s="103" t="s">
        <v>232</v>
      </c>
      <c r="AE292" s="103" t="s">
        <v>232</v>
      </c>
      <c r="AF292" s="103" t="s">
        <v>232</v>
      </c>
      <c r="AG292" s="103" t="s">
        <v>232</v>
      </c>
      <c r="AH292" s="103" t="s">
        <v>232</v>
      </c>
      <c r="AI292" s="103" t="s">
        <v>232</v>
      </c>
      <c r="AJ292" s="103" t="s">
        <v>232</v>
      </c>
      <c r="AK292" s="103"/>
      <c r="AL292" s="103" t="s">
        <v>232</v>
      </c>
      <c r="AM292" s="103" t="s">
        <v>232</v>
      </c>
      <c r="AN292" s="103" t="s">
        <v>232</v>
      </c>
      <c r="AO292" s="103" t="s">
        <v>232</v>
      </c>
      <c r="AP292" s="383"/>
      <c r="AQ292" s="383"/>
      <c r="AR292" s="383"/>
      <c r="AS292" s="383"/>
      <c r="AT292" s="383"/>
      <c r="AU292" s="103" t="s">
        <v>2353</v>
      </c>
      <c r="AV292" s="376" t="s">
        <v>3473</v>
      </c>
      <c r="AW292" s="377">
        <v>45001</v>
      </c>
      <c r="AX292" s="384"/>
      <c r="AY292" s="384"/>
      <c r="AZ292" s="384"/>
      <c r="BA292" s="384"/>
      <c r="BB292" s="384"/>
      <c r="BC292" s="103"/>
      <c r="BD292" s="103"/>
      <c r="BE292" s="103"/>
      <c r="BF292" s="103"/>
      <c r="BG292" s="103"/>
    </row>
    <row r="293" spans="1:59" ht="90" x14ac:dyDescent="0.25">
      <c r="A293" s="370" t="s">
        <v>649</v>
      </c>
      <c r="B293" s="370" t="s">
        <v>650</v>
      </c>
      <c r="C293" s="371" t="s">
        <v>231</v>
      </c>
      <c r="D293" s="371" t="s">
        <v>23</v>
      </c>
      <c r="E293" s="371" t="s">
        <v>23</v>
      </c>
      <c r="F293" s="372" t="s">
        <v>4084</v>
      </c>
      <c r="G293" s="372" t="s">
        <v>4085</v>
      </c>
      <c r="H293" s="373">
        <v>44197</v>
      </c>
      <c r="I293" s="373">
        <v>2958465</v>
      </c>
      <c r="J293" s="374" t="s">
        <v>147</v>
      </c>
      <c r="K293" s="374" t="s">
        <v>3505</v>
      </c>
      <c r="L293" s="371" t="s">
        <v>4086</v>
      </c>
      <c r="M293" s="371" t="s">
        <v>4087</v>
      </c>
      <c r="N293" s="103" t="s">
        <v>23</v>
      </c>
      <c r="O293" s="103" t="s">
        <v>244</v>
      </c>
      <c r="P293" s="103" t="s">
        <v>4088</v>
      </c>
      <c r="Q293" s="103" t="s">
        <v>232</v>
      </c>
      <c r="R293" s="103" t="s">
        <v>232</v>
      </c>
      <c r="S293" s="103" t="s">
        <v>232</v>
      </c>
      <c r="T293" s="103" t="s">
        <v>232</v>
      </c>
      <c r="U293" s="103" t="s">
        <v>232</v>
      </c>
      <c r="V293" s="103" t="s">
        <v>232</v>
      </c>
      <c r="W293" s="103" t="s">
        <v>232</v>
      </c>
      <c r="X293" s="103" t="s">
        <v>232</v>
      </c>
      <c r="Y293" s="103" t="s">
        <v>232</v>
      </c>
      <c r="Z293" s="103" t="s">
        <v>232</v>
      </c>
      <c r="AA293" s="103" t="s">
        <v>232</v>
      </c>
      <c r="AB293" s="103" t="s">
        <v>232</v>
      </c>
      <c r="AC293" s="103" t="s">
        <v>232</v>
      </c>
      <c r="AD293" s="103" t="s">
        <v>232</v>
      </c>
      <c r="AE293" s="103" t="s">
        <v>232</v>
      </c>
      <c r="AF293" s="103" t="s">
        <v>232</v>
      </c>
      <c r="AG293" s="103" t="s">
        <v>232</v>
      </c>
      <c r="AH293" s="103" t="s">
        <v>232</v>
      </c>
      <c r="AI293" s="103" t="s">
        <v>232</v>
      </c>
      <c r="AJ293" s="383"/>
      <c r="AK293" s="103" t="s">
        <v>232</v>
      </c>
      <c r="AL293" s="103" t="s">
        <v>232</v>
      </c>
      <c r="AM293" s="103" t="s">
        <v>232</v>
      </c>
      <c r="AN293" s="103" t="s">
        <v>232</v>
      </c>
      <c r="AO293" s="103" t="s">
        <v>232</v>
      </c>
      <c r="AP293" s="383"/>
      <c r="AQ293" s="383"/>
      <c r="AR293" s="383"/>
      <c r="AS293" s="383"/>
      <c r="AT293" s="383"/>
      <c r="AU293" s="103" t="s">
        <v>2353</v>
      </c>
      <c r="AV293" s="376" t="s">
        <v>3473</v>
      </c>
      <c r="AW293" s="377">
        <v>45001</v>
      </c>
      <c r="AX293" s="384"/>
      <c r="AY293" s="384"/>
      <c r="AZ293" s="384"/>
      <c r="BA293" s="384"/>
      <c r="BB293" s="384"/>
      <c r="BC293" s="103"/>
      <c r="BD293" s="103"/>
      <c r="BE293" s="103"/>
      <c r="BF293" s="103"/>
      <c r="BG293" s="103"/>
    </row>
    <row r="294" spans="1:59" ht="90" x14ac:dyDescent="0.25">
      <c r="A294" s="389" t="s">
        <v>233</v>
      </c>
      <c r="B294" s="370" t="s">
        <v>234</v>
      </c>
      <c r="C294" s="371" t="s">
        <v>231</v>
      </c>
      <c r="D294" s="371" t="s">
        <v>23</v>
      </c>
      <c r="E294" s="371" t="s">
        <v>23</v>
      </c>
      <c r="F294" s="372" t="s">
        <v>4089</v>
      </c>
      <c r="G294" s="372" t="s">
        <v>4085</v>
      </c>
      <c r="H294" s="373">
        <v>44197</v>
      </c>
      <c r="I294" s="373">
        <v>2958465</v>
      </c>
      <c r="J294" s="374" t="s">
        <v>147</v>
      </c>
      <c r="K294" s="374" t="s">
        <v>3505</v>
      </c>
      <c r="L294" s="371" t="s">
        <v>4090</v>
      </c>
      <c r="M294" s="371" t="s">
        <v>4087</v>
      </c>
      <c r="N294" s="103" t="s">
        <v>23</v>
      </c>
      <c r="O294" s="103" t="s">
        <v>244</v>
      </c>
      <c r="P294" s="103" t="s">
        <v>4088</v>
      </c>
      <c r="Q294" s="103"/>
      <c r="R294" s="103" t="s">
        <v>232</v>
      </c>
      <c r="S294" s="103" t="s">
        <v>232</v>
      </c>
      <c r="T294" s="103" t="s">
        <v>232</v>
      </c>
      <c r="U294" s="103" t="s">
        <v>232</v>
      </c>
      <c r="V294" s="103" t="s">
        <v>232</v>
      </c>
      <c r="W294" s="103" t="s">
        <v>232</v>
      </c>
      <c r="X294" s="103" t="s">
        <v>232</v>
      </c>
      <c r="Y294" s="103" t="s">
        <v>232</v>
      </c>
      <c r="Z294" s="103" t="s">
        <v>232</v>
      </c>
      <c r="AA294" s="103" t="s">
        <v>232</v>
      </c>
      <c r="AB294" s="103" t="s">
        <v>232</v>
      </c>
      <c r="AC294" s="103" t="s">
        <v>232</v>
      </c>
      <c r="AD294" s="103" t="s">
        <v>232</v>
      </c>
      <c r="AE294" s="103" t="s">
        <v>232</v>
      </c>
      <c r="AF294" s="103" t="s">
        <v>232</v>
      </c>
      <c r="AG294" s="103" t="s">
        <v>232</v>
      </c>
      <c r="AH294" s="103" t="s">
        <v>232</v>
      </c>
      <c r="AI294" s="103" t="s">
        <v>232</v>
      </c>
      <c r="AJ294" s="383"/>
      <c r="AK294" s="103" t="s">
        <v>232</v>
      </c>
      <c r="AL294" s="103" t="s">
        <v>232</v>
      </c>
      <c r="AM294" s="103" t="s">
        <v>232</v>
      </c>
      <c r="AN294" s="103" t="s">
        <v>232</v>
      </c>
      <c r="AO294" s="103" t="s">
        <v>232</v>
      </c>
      <c r="AP294" s="383"/>
      <c r="AQ294" s="383"/>
      <c r="AR294" s="383"/>
      <c r="AS294" s="383"/>
      <c r="AT294" s="383"/>
      <c r="AU294" s="103" t="s">
        <v>2353</v>
      </c>
      <c r="AV294" s="376" t="s">
        <v>3473</v>
      </c>
      <c r="AW294" s="377">
        <v>45001</v>
      </c>
      <c r="AX294" s="384"/>
      <c r="AY294" s="384"/>
      <c r="AZ294" s="384"/>
      <c r="BA294" s="384"/>
      <c r="BB294" s="384"/>
      <c r="BC294" s="103"/>
      <c r="BD294" s="103"/>
      <c r="BE294" s="103"/>
      <c r="BF294" s="103"/>
      <c r="BG294" s="103"/>
    </row>
    <row r="295" spans="1:59" ht="90" x14ac:dyDescent="0.25">
      <c r="A295" s="370" t="s">
        <v>834</v>
      </c>
      <c r="B295" s="370" t="s">
        <v>493</v>
      </c>
      <c r="C295" s="371" t="s">
        <v>231</v>
      </c>
      <c r="D295" s="371" t="s">
        <v>23</v>
      </c>
      <c r="E295" s="371" t="s">
        <v>23</v>
      </c>
      <c r="F295" s="372" t="s">
        <v>4091</v>
      </c>
      <c r="G295" s="372" t="s">
        <v>4085</v>
      </c>
      <c r="H295" s="373">
        <v>44197</v>
      </c>
      <c r="I295" s="373">
        <v>2958465</v>
      </c>
      <c r="J295" s="374" t="s">
        <v>147</v>
      </c>
      <c r="K295" s="374" t="s">
        <v>3505</v>
      </c>
      <c r="L295" s="371" t="s">
        <v>4092</v>
      </c>
      <c r="M295" s="371" t="s">
        <v>4087</v>
      </c>
      <c r="N295" s="103" t="s">
        <v>23</v>
      </c>
      <c r="O295" s="103" t="s">
        <v>244</v>
      </c>
      <c r="P295" s="103" t="s">
        <v>4088</v>
      </c>
      <c r="Q295" s="103"/>
      <c r="R295" s="103" t="s">
        <v>232</v>
      </c>
      <c r="S295" s="103" t="s">
        <v>232</v>
      </c>
      <c r="T295" s="103" t="s">
        <v>232</v>
      </c>
      <c r="U295" s="103" t="s">
        <v>232</v>
      </c>
      <c r="V295" s="103" t="s">
        <v>232</v>
      </c>
      <c r="W295" s="103" t="s">
        <v>232</v>
      </c>
      <c r="X295" s="103" t="s">
        <v>232</v>
      </c>
      <c r="Y295" s="103" t="s">
        <v>232</v>
      </c>
      <c r="Z295" s="103" t="s">
        <v>232</v>
      </c>
      <c r="AA295" s="103" t="s">
        <v>232</v>
      </c>
      <c r="AB295" s="103" t="s">
        <v>232</v>
      </c>
      <c r="AC295" s="103" t="s">
        <v>232</v>
      </c>
      <c r="AD295" s="103" t="s">
        <v>232</v>
      </c>
      <c r="AE295" s="103" t="s">
        <v>232</v>
      </c>
      <c r="AF295" s="103" t="s">
        <v>232</v>
      </c>
      <c r="AG295" s="103" t="s">
        <v>232</v>
      </c>
      <c r="AH295" s="103" t="s">
        <v>232</v>
      </c>
      <c r="AI295" s="103" t="s">
        <v>232</v>
      </c>
      <c r="AJ295" s="383"/>
      <c r="AK295" s="103" t="s">
        <v>232</v>
      </c>
      <c r="AL295" s="103" t="s">
        <v>232</v>
      </c>
      <c r="AM295" s="103" t="s">
        <v>232</v>
      </c>
      <c r="AN295" s="103" t="s">
        <v>232</v>
      </c>
      <c r="AO295" s="103" t="s">
        <v>232</v>
      </c>
      <c r="AP295" s="383"/>
      <c r="AQ295" s="383"/>
      <c r="AR295" s="383"/>
      <c r="AS295" s="383"/>
      <c r="AT295" s="383"/>
      <c r="AU295" s="103" t="s">
        <v>2353</v>
      </c>
      <c r="AV295" s="376" t="s">
        <v>3473</v>
      </c>
      <c r="AW295" s="377">
        <v>45001</v>
      </c>
      <c r="AX295" s="384"/>
      <c r="AY295" s="384"/>
      <c r="AZ295" s="384"/>
      <c r="BA295" s="384"/>
      <c r="BB295" s="384"/>
      <c r="BC295" s="103"/>
      <c r="BD295" s="103"/>
      <c r="BE295" s="103"/>
      <c r="BF295" s="103"/>
      <c r="BG295" s="103"/>
    </row>
    <row r="296" spans="1:59" ht="90" x14ac:dyDescent="0.25">
      <c r="A296" s="370" t="s">
        <v>1063</v>
      </c>
      <c r="B296" s="370" t="s">
        <v>1064</v>
      </c>
      <c r="C296" s="371" t="s">
        <v>231</v>
      </c>
      <c r="D296" s="371" t="s">
        <v>23</v>
      </c>
      <c r="E296" s="371" t="s">
        <v>23</v>
      </c>
      <c r="F296" s="372" t="s">
        <v>4093</v>
      </c>
      <c r="G296" s="372" t="s">
        <v>4085</v>
      </c>
      <c r="H296" s="373">
        <v>44197</v>
      </c>
      <c r="I296" s="373">
        <v>2958465</v>
      </c>
      <c r="J296" s="374" t="s">
        <v>147</v>
      </c>
      <c r="K296" s="374" t="s">
        <v>3505</v>
      </c>
      <c r="L296" s="371" t="s">
        <v>4094</v>
      </c>
      <c r="M296" s="371" t="s">
        <v>4087</v>
      </c>
      <c r="N296" s="103" t="s">
        <v>23</v>
      </c>
      <c r="O296" s="103" t="s">
        <v>244</v>
      </c>
      <c r="P296" s="103" t="s">
        <v>4088</v>
      </c>
      <c r="Q296" s="103"/>
      <c r="R296" s="103" t="s">
        <v>232</v>
      </c>
      <c r="S296" s="103" t="s">
        <v>232</v>
      </c>
      <c r="T296" s="103" t="s">
        <v>232</v>
      </c>
      <c r="U296" s="103" t="s">
        <v>232</v>
      </c>
      <c r="V296" s="103" t="s">
        <v>232</v>
      </c>
      <c r="W296" s="103" t="s">
        <v>232</v>
      </c>
      <c r="X296" s="103" t="s">
        <v>232</v>
      </c>
      <c r="Y296" s="103" t="s">
        <v>232</v>
      </c>
      <c r="Z296" s="103" t="s">
        <v>232</v>
      </c>
      <c r="AA296" s="103" t="s">
        <v>232</v>
      </c>
      <c r="AB296" s="103" t="s">
        <v>232</v>
      </c>
      <c r="AC296" s="103" t="s">
        <v>232</v>
      </c>
      <c r="AD296" s="103" t="s">
        <v>232</v>
      </c>
      <c r="AE296" s="103" t="s">
        <v>232</v>
      </c>
      <c r="AF296" s="103" t="s">
        <v>232</v>
      </c>
      <c r="AG296" s="103" t="s">
        <v>232</v>
      </c>
      <c r="AH296" s="103" t="s">
        <v>232</v>
      </c>
      <c r="AI296" s="103" t="s">
        <v>232</v>
      </c>
      <c r="AJ296" s="383"/>
      <c r="AK296" s="103" t="s">
        <v>232</v>
      </c>
      <c r="AL296" s="103" t="s">
        <v>232</v>
      </c>
      <c r="AM296" s="103" t="s">
        <v>232</v>
      </c>
      <c r="AN296" s="103" t="s">
        <v>232</v>
      </c>
      <c r="AO296" s="103" t="s">
        <v>232</v>
      </c>
      <c r="AP296" s="383"/>
      <c r="AQ296" s="383"/>
      <c r="AR296" s="383"/>
      <c r="AS296" s="383"/>
      <c r="AT296" s="383"/>
      <c r="AU296" s="103" t="s">
        <v>2353</v>
      </c>
      <c r="AV296" s="376" t="s">
        <v>3473</v>
      </c>
      <c r="AW296" s="377">
        <v>45001</v>
      </c>
      <c r="AX296" s="384"/>
      <c r="AY296" s="384"/>
      <c r="AZ296" s="384"/>
      <c r="BA296" s="384"/>
      <c r="BB296" s="384"/>
      <c r="BC296" s="103"/>
      <c r="BD296" s="103"/>
      <c r="BE296" s="103"/>
      <c r="BF296" s="103"/>
      <c r="BG296" s="103"/>
    </row>
    <row r="297" spans="1:59" ht="90" x14ac:dyDescent="0.25">
      <c r="A297" s="370" t="s">
        <v>834</v>
      </c>
      <c r="B297" s="370" t="s">
        <v>684</v>
      </c>
      <c r="C297" s="371" t="s">
        <v>231</v>
      </c>
      <c r="D297" s="371" t="s">
        <v>23</v>
      </c>
      <c r="E297" s="371" t="s">
        <v>23</v>
      </c>
      <c r="F297" s="372" t="s">
        <v>4095</v>
      </c>
      <c r="G297" s="372" t="s">
        <v>4085</v>
      </c>
      <c r="H297" s="373">
        <v>44197</v>
      </c>
      <c r="I297" s="373">
        <v>2958465</v>
      </c>
      <c r="J297" s="374" t="s">
        <v>147</v>
      </c>
      <c r="K297" s="374" t="s">
        <v>3505</v>
      </c>
      <c r="L297" s="371" t="s">
        <v>4094</v>
      </c>
      <c r="M297" s="371" t="s">
        <v>4087</v>
      </c>
      <c r="N297" s="103" t="s">
        <v>23</v>
      </c>
      <c r="O297" s="103" t="s">
        <v>244</v>
      </c>
      <c r="P297" s="103" t="s">
        <v>4088</v>
      </c>
      <c r="Q297" s="103"/>
      <c r="R297" s="103" t="s">
        <v>232</v>
      </c>
      <c r="S297" s="103" t="s">
        <v>232</v>
      </c>
      <c r="T297" s="103" t="s">
        <v>232</v>
      </c>
      <c r="U297" s="103" t="s">
        <v>232</v>
      </c>
      <c r="V297" s="103" t="s">
        <v>232</v>
      </c>
      <c r="W297" s="103" t="s">
        <v>232</v>
      </c>
      <c r="X297" s="103" t="s">
        <v>232</v>
      </c>
      <c r="Y297" s="103" t="s">
        <v>232</v>
      </c>
      <c r="Z297" s="103" t="s">
        <v>232</v>
      </c>
      <c r="AA297" s="103" t="s">
        <v>232</v>
      </c>
      <c r="AB297" s="103" t="s">
        <v>232</v>
      </c>
      <c r="AC297" s="103" t="s">
        <v>232</v>
      </c>
      <c r="AD297" s="103" t="s">
        <v>232</v>
      </c>
      <c r="AE297" s="103" t="s">
        <v>232</v>
      </c>
      <c r="AF297" s="103" t="s">
        <v>232</v>
      </c>
      <c r="AG297" s="103" t="s">
        <v>232</v>
      </c>
      <c r="AH297" s="103" t="s">
        <v>232</v>
      </c>
      <c r="AI297" s="103" t="s">
        <v>232</v>
      </c>
      <c r="AJ297" s="383"/>
      <c r="AK297" s="103" t="s">
        <v>232</v>
      </c>
      <c r="AL297" s="103" t="s">
        <v>232</v>
      </c>
      <c r="AM297" s="103" t="s">
        <v>232</v>
      </c>
      <c r="AN297" s="103" t="s">
        <v>232</v>
      </c>
      <c r="AO297" s="103" t="s">
        <v>232</v>
      </c>
      <c r="AP297" s="383"/>
      <c r="AQ297" s="383"/>
      <c r="AR297" s="383"/>
      <c r="AS297" s="383"/>
      <c r="AT297" s="383"/>
      <c r="AU297" s="103" t="s">
        <v>2353</v>
      </c>
      <c r="AV297" s="376" t="s">
        <v>3473</v>
      </c>
      <c r="AW297" s="377">
        <v>45001</v>
      </c>
      <c r="AX297" s="103"/>
      <c r="AY297" s="393"/>
      <c r="AZ297" s="393"/>
      <c r="BA297" s="393"/>
      <c r="BB297" s="393"/>
      <c r="BC297" s="103"/>
      <c r="BD297" s="103"/>
      <c r="BE297" s="103"/>
      <c r="BF297" s="103"/>
      <c r="BG297" s="103"/>
    </row>
    <row r="298" spans="1:59" ht="90" x14ac:dyDescent="0.25">
      <c r="A298" s="370" t="s">
        <v>834</v>
      </c>
      <c r="B298" s="370" t="s">
        <v>952</v>
      </c>
      <c r="C298" s="371" t="s">
        <v>231</v>
      </c>
      <c r="D298" s="371" t="s">
        <v>23</v>
      </c>
      <c r="E298" s="371" t="s">
        <v>23</v>
      </c>
      <c r="F298" s="372" t="s">
        <v>4096</v>
      </c>
      <c r="G298" s="372" t="s">
        <v>4085</v>
      </c>
      <c r="H298" s="373">
        <v>44197</v>
      </c>
      <c r="I298" s="373">
        <v>2958465</v>
      </c>
      <c r="J298" s="374" t="s">
        <v>147</v>
      </c>
      <c r="K298" s="374" t="s">
        <v>3505</v>
      </c>
      <c r="L298" s="371" t="s">
        <v>4094</v>
      </c>
      <c r="M298" s="371" t="s">
        <v>4087</v>
      </c>
      <c r="N298" s="103" t="s">
        <v>23</v>
      </c>
      <c r="O298" s="103" t="s">
        <v>244</v>
      </c>
      <c r="P298" s="103" t="s">
        <v>4088</v>
      </c>
      <c r="Q298" s="103"/>
      <c r="R298" s="103" t="s">
        <v>232</v>
      </c>
      <c r="S298" s="103" t="s">
        <v>232</v>
      </c>
      <c r="T298" s="103" t="s">
        <v>232</v>
      </c>
      <c r="U298" s="103" t="s">
        <v>232</v>
      </c>
      <c r="V298" s="103" t="s">
        <v>232</v>
      </c>
      <c r="W298" s="103" t="s">
        <v>232</v>
      </c>
      <c r="X298" s="103" t="s">
        <v>232</v>
      </c>
      <c r="Y298" s="103" t="s">
        <v>232</v>
      </c>
      <c r="Z298" s="103" t="s">
        <v>232</v>
      </c>
      <c r="AA298" s="103" t="s">
        <v>232</v>
      </c>
      <c r="AB298" s="103" t="s">
        <v>232</v>
      </c>
      <c r="AC298" s="103" t="s">
        <v>232</v>
      </c>
      <c r="AD298" s="103" t="s">
        <v>232</v>
      </c>
      <c r="AE298" s="103" t="s">
        <v>232</v>
      </c>
      <c r="AF298" s="103" t="s">
        <v>232</v>
      </c>
      <c r="AG298" s="103" t="s">
        <v>232</v>
      </c>
      <c r="AH298" s="103" t="s">
        <v>232</v>
      </c>
      <c r="AI298" s="103" t="s">
        <v>232</v>
      </c>
      <c r="AJ298" s="383"/>
      <c r="AK298" s="103" t="s">
        <v>232</v>
      </c>
      <c r="AL298" s="103" t="s">
        <v>232</v>
      </c>
      <c r="AM298" s="103" t="s">
        <v>232</v>
      </c>
      <c r="AN298" s="103" t="s">
        <v>232</v>
      </c>
      <c r="AO298" s="103" t="s">
        <v>232</v>
      </c>
      <c r="AP298" s="383"/>
      <c r="AQ298" s="383"/>
      <c r="AR298" s="383"/>
      <c r="AS298" s="383"/>
      <c r="AT298" s="383"/>
      <c r="AU298" s="103" t="s">
        <v>2353</v>
      </c>
      <c r="AV298" s="376" t="s">
        <v>3473</v>
      </c>
      <c r="AW298" s="377">
        <v>45001</v>
      </c>
      <c r="AX298" s="103"/>
      <c r="AY298" s="393"/>
      <c r="AZ298" s="393"/>
      <c r="BA298" s="393"/>
      <c r="BB298" s="393"/>
      <c r="BC298" s="103"/>
      <c r="BD298" s="103"/>
      <c r="BE298" s="103"/>
      <c r="BF298" s="103"/>
      <c r="BG298" s="103"/>
    </row>
    <row r="299" spans="1:59" ht="90" x14ac:dyDescent="0.25">
      <c r="A299" s="370" t="s">
        <v>834</v>
      </c>
      <c r="B299" s="370" t="s">
        <v>991</v>
      </c>
      <c r="C299" s="371" t="s">
        <v>231</v>
      </c>
      <c r="D299" s="371" t="s">
        <v>23</v>
      </c>
      <c r="E299" s="371" t="s">
        <v>23</v>
      </c>
      <c r="F299" s="372" t="s">
        <v>4097</v>
      </c>
      <c r="G299" s="372" t="s">
        <v>4085</v>
      </c>
      <c r="H299" s="373">
        <v>44197</v>
      </c>
      <c r="I299" s="373">
        <v>2958465</v>
      </c>
      <c r="J299" s="374" t="s">
        <v>147</v>
      </c>
      <c r="K299" s="374" t="s">
        <v>3505</v>
      </c>
      <c r="L299" s="371" t="s">
        <v>4094</v>
      </c>
      <c r="M299" s="371" t="s">
        <v>4087</v>
      </c>
      <c r="N299" s="103" t="s">
        <v>23</v>
      </c>
      <c r="O299" s="103" t="s">
        <v>244</v>
      </c>
      <c r="P299" s="103" t="s">
        <v>4088</v>
      </c>
      <c r="Q299" s="103"/>
      <c r="R299" s="103" t="s">
        <v>232</v>
      </c>
      <c r="S299" s="103" t="s">
        <v>232</v>
      </c>
      <c r="T299" s="103" t="s">
        <v>232</v>
      </c>
      <c r="U299" s="103" t="s">
        <v>232</v>
      </c>
      <c r="V299" s="103" t="s">
        <v>232</v>
      </c>
      <c r="W299" s="103" t="s">
        <v>232</v>
      </c>
      <c r="X299" s="103" t="s">
        <v>232</v>
      </c>
      <c r="Y299" s="103" t="s">
        <v>232</v>
      </c>
      <c r="Z299" s="103" t="s">
        <v>232</v>
      </c>
      <c r="AA299" s="103" t="s">
        <v>232</v>
      </c>
      <c r="AB299" s="103" t="s">
        <v>232</v>
      </c>
      <c r="AC299" s="103" t="s">
        <v>232</v>
      </c>
      <c r="AD299" s="103" t="s">
        <v>232</v>
      </c>
      <c r="AE299" s="103" t="s">
        <v>232</v>
      </c>
      <c r="AF299" s="103" t="s">
        <v>232</v>
      </c>
      <c r="AG299" s="103" t="s">
        <v>232</v>
      </c>
      <c r="AH299" s="103" t="s">
        <v>232</v>
      </c>
      <c r="AI299" s="103" t="s">
        <v>232</v>
      </c>
      <c r="AJ299" s="383"/>
      <c r="AK299" s="103" t="s">
        <v>232</v>
      </c>
      <c r="AL299" s="103" t="s">
        <v>232</v>
      </c>
      <c r="AM299" s="103" t="s">
        <v>232</v>
      </c>
      <c r="AN299" s="103" t="s">
        <v>232</v>
      </c>
      <c r="AO299" s="103" t="s">
        <v>232</v>
      </c>
      <c r="AP299" s="383"/>
      <c r="AQ299" s="383"/>
      <c r="AR299" s="383"/>
      <c r="AS299" s="383"/>
      <c r="AT299" s="383"/>
      <c r="AU299" s="103" t="s">
        <v>2353</v>
      </c>
      <c r="AV299" s="376" t="s">
        <v>3473</v>
      </c>
      <c r="AW299" s="377">
        <v>45001</v>
      </c>
      <c r="AX299" s="103"/>
      <c r="AY299" s="393"/>
      <c r="AZ299" s="393"/>
      <c r="BA299" s="393"/>
      <c r="BB299" s="393"/>
      <c r="BC299" s="103"/>
      <c r="BD299" s="103"/>
      <c r="BE299" s="103"/>
      <c r="BF299" s="103"/>
      <c r="BG299" s="103"/>
    </row>
    <row r="300" spans="1:59" ht="60" x14ac:dyDescent="0.25">
      <c r="A300" s="370" t="s">
        <v>355</v>
      </c>
      <c r="B300" s="370" t="s">
        <v>234</v>
      </c>
      <c r="C300" s="371" t="s">
        <v>231</v>
      </c>
      <c r="D300" s="371" t="s">
        <v>352</v>
      </c>
      <c r="E300" s="371" t="s">
        <v>356</v>
      </c>
      <c r="F300" s="372" t="s">
        <v>4098</v>
      </c>
      <c r="G300" s="372" t="s">
        <v>3441</v>
      </c>
      <c r="H300" s="373">
        <v>44197</v>
      </c>
      <c r="I300" s="373">
        <v>2958465</v>
      </c>
      <c r="J300" s="374" t="s">
        <v>147</v>
      </c>
      <c r="K300" s="374" t="s">
        <v>3603</v>
      </c>
      <c r="L300" s="371" t="s">
        <v>4099</v>
      </c>
      <c r="M300" s="371" t="s">
        <v>4100</v>
      </c>
      <c r="N300" s="103" t="s">
        <v>23</v>
      </c>
      <c r="O300" s="103" t="s">
        <v>242</v>
      </c>
      <c r="P300" s="103" t="s">
        <v>3605</v>
      </c>
      <c r="Q300" s="103" t="s">
        <v>232</v>
      </c>
      <c r="R300" s="103" t="s">
        <v>232</v>
      </c>
      <c r="S300" s="103" t="s">
        <v>232</v>
      </c>
      <c r="T300" s="103" t="s">
        <v>232</v>
      </c>
      <c r="U300" s="103" t="s">
        <v>232</v>
      </c>
      <c r="V300" s="103" t="s">
        <v>232</v>
      </c>
      <c r="W300" s="103" t="s">
        <v>232</v>
      </c>
      <c r="X300" s="103" t="s">
        <v>232</v>
      </c>
      <c r="Y300" s="103" t="s">
        <v>232</v>
      </c>
      <c r="Z300" s="103" t="s">
        <v>232</v>
      </c>
      <c r="AA300" s="103" t="s">
        <v>232</v>
      </c>
      <c r="AB300" s="103" t="s">
        <v>232</v>
      </c>
      <c r="AC300" s="103" t="s">
        <v>232</v>
      </c>
      <c r="AD300" s="103" t="s">
        <v>232</v>
      </c>
      <c r="AE300" s="103" t="s">
        <v>232</v>
      </c>
      <c r="AF300" s="103" t="s">
        <v>232</v>
      </c>
      <c r="AG300" s="103" t="s">
        <v>232</v>
      </c>
      <c r="AH300" s="103" t="s">
        <v>232</v>
      </c>
      <c r="AI300" s="103" t="s">
        <v>232</v>
      </c>
      <c r="AJ300" s="103"/>
      <c r="AK300" s="103" t="s">
        <v>232</v>
      </c>
      <c r="AL300" s="103" t="s">
        <v>232</v>
      </c>
      <c r="AM300" s="103" t="s">
        <v>232</v>
      </c>
      <c r="AN300" s="103" t="s">
        <v>232</v>
      </c>
      <c r="AO300" s="103" t="s">
        <v>232</v>
      </c>
      <c r="AP300" s="383"/>
      <c r="AQ300" s="383"/>
      <c r="AR300" s="383"/>
      <c r="AS300" s="383"/>
      <c r="AT300" s="383"/>
      <c r="AU300" s="103" t="s">
        <v>2353</v>
      </c>
      <c r="AV300" s="103" t="s">
        <v>2877</v>
      </c>
      <c r="AW300" s="392">
        <v>45042</v>
      </c>
      <c r="AX300" s="384" t="s">
        <v>3429</v>
      </c>
      <c r="AY300" s="384"/>
      <c r="AZ300" s="384"/>
      <c r="BA300" s="384"/>
      <c r="BB300" s="384"/>
      <c r="BC300" s="103"/>
      <c r="BD300" s="103"/>
      <c r="BE300" s="103"/>
      <c r="BF300" s="103"/>
      <c r="BG300" s="103"/>
    </row>
    <row r="301" spans="1:59" ht="60" x14ac:dyDescent="0.25">
      <c r="A301" s="370" t="s">
        <v>359</v>
      </c>
      <c r="B301" s="370" t="s">
        <v>234</v>
      </c>
      <c r="C301" s="371" t="s">
        <v>231</v>
      </c>
      <c r="D301" s="371" t="s">
        <v>352</v>
      </c>
      <c r="E301" s="371" t="s">
        <v>360</v>
      </c>
      <c r="F301" s="372" t="s">
        <v>4101</v>
      </c>
      <c r="G301" s="372" t="s">
        <v>3441</v>
      </c>
      <c r="H301" s="373">
        <v>44197</v>
      </c>
      <c r="I301" s="373">
        <v>2958465</v>
      </c>
      <c r="J301" s="374" t="s">
        <v>147</v>
      </c>
      <c r="K301" s="374" t="s">
        <v>3603</v>
      </c>
      <c r="L301" s="371" t="s">
        <v>4099</v>
      </c>
      <c r="M301" s="371" t="s">
        <v>4102</v>
      </c>
      <c r="N301" s="103" t="s">
        <v>23</v>
      </c>
      <c r="O301" s="103" t="s">
        <v>242</v>
      </c>
      <c r="P301" s="103" t="s">
        <v>3605</v>
      </c>
      <c r="Q301" s="103" t="s">
        <v>232</v>
      </c>
      <c r="R301" s="103" t="s">
        <v>232</v>
      </c>
      <c r="S301" s="103" t="s">
        <v>232</v>
      </c>
      <c r="T301" s="103" t="s">
        <v>232</v>
      </c>
      <c r="U301" s="103" t="s">
        <v>232</v>
      </c>
      <c r="V301" s="103" t="s">
        <v>232</v>
      </c>
      <c r="W301" s="103" t="s">
        <v>232</v>
      </c>
      <c r="X301" s="103" t="s">
        <v>232</v>
      </c>
      <c r="Y301" s="103" t="s">
        <v>232</v>
      </c>
      <c r="Z301" s="103" t="s">
        <v>232</v>
      </c>
      <c r="AA301" s="103" t="s">
        <v>232</v>
      </c>
      <c r="AB301" s="103" t="s">
        <v>232</v>
      </c>
      <c r="AC301" s="103" t="s">
        <v>232</v>
      </c>
      <c r="AD301" s="103" t="s">
        <v>232</v>
      </c>
      <c r="AE301" s="103" t="s">
        <v>232</v>
      </c>
      <c r="AF301" s="103" t="s">
        <v>232</v>
      </c>
      <c r="AG301" s="103" t="s">
        <v>232</v>
      </c>
      <c r="AH301" s="103" t="s">
        <v>232</v>
      </c>
      <c r="AI301" s="103" t="s">
        <v>232</v>
      </c>
      <c r="AJ301" s="103"/>
      <c r="AK301" s="103" t="s">
        <v>232</v>
      </c>
      <c r="AL301" s="103" t="s">
        <v>232</v>
      </c>
      <c r="AM301" s="103" t="s">
        <v>232</v>
      </c>
      <c r="AN301" s="103" t="s">
        <v>232</v>
      </c>
      <c r="AO301" s="103" t="s">
        <v>232</v>
      </c>
      <c r="AP301" s="383"/>
      <c r="AQ301" s="383"/>
      <c r="AR301" s="383"/>
      <c r="AS301" s="383"/>
      <c r="AT301" s="383"/>
      <c r="AU301" s="103" t="s">
        <v>2353</v>
      </c>
      <c r="AV301" s="103" t="s">
        <v>2877</v>
      </c>
      <c r="AW301" s="392">
        <v>45042</v>
      </c>
      <c r="AX301" s="384" t="s">
        <v>3429</v>
      </c>
      <c r="AY301" s="384"/>
      <c r="AZ301" s="384"/>
      <c r="BA301" s="384"/>
      <c r="BB301" s="384"/>
      <c r="BC301" s="103"/>
      <c r="BD301" s="103"/>
      <c r="BE301" s="103"/>
      <c r="BF301" s="103"/>
      <c r="BG301" s="103"/>
    </row>
    <row r="302" spans="1:59" ht="60" x14ac:dyDescent="0.25">
      <c r="A302" s="370" t="s">
        <v>361</v>
      </c>
      <c r="B302" s="370" t="s">
        <v>234</v>
      </c>
      <c r="C302" s="371" t="s">
        <v>231</v>
      </c>
      <c r="D302" s="371" t="s">
        <v>352</v>
      </c>
      <c r="E302" s="371" t="s">
        <v>362</v>
      </c>
      <c r="F302" s="372" t="s">
        <v>4103</v>
      </c>
      <c r="G302" s="372" t="s">
        <v>3441</v>
      </c>
      <c r="H302" s="373">
        <v>44197</v>
      </c>
      <c r="I302" s="373">
        <v>2958465</v>
      </c>
      <c r="J302" s="374" t="s">
        <v>147</v>
      </c>
      <c r="K302" s="374" t="s">
        <v>3603</v>
      </c>
      <c r="L302" s="371" t="s">
        <v>4104</v>
      </c>
      <c r="M302" s="371" t="s">
        <v>4105</v>
      </c>
      <c r="N302" s="103" t="s">
        <v>23</v>
      </c>
      <c r="O302" s="103" t="s">
        <v>242</v>
      </c>
      <c r="P302" s="103" t="s">
        <v>3605</v>
      </c>
      <c r="Q302" s="103" t="s">
        <v>232</v>
      </c>
      <c r="R302" s="103" t="s">
        <v>232</v>
      </c>
      <c r="S302" s="103" t="s">
        <v>232</v>
      </c>
      <c r="T302" s="103" t="s">
        <v>232</v>
      </c>
      <c r="U302" s="103" t="s">
        <v>232</v>
      </c>
      <c r="V302" s="103" t="s">
        <v>232</v>
      </c>
      <c r="W302" s="103" t="s">
        <v>232</v>
      </c>
      <c r="X302" s="103" t="s">
        <v>232</v>
      </c>
      <c r="Y302" s="103" t="s">
        <v>232</v>
      </c>
      <c r="Z302" s="103" t="s">
        <v>232</v>
      </c>
      <c r="AA302" s="103" t="s">
        <v>232</v>
      </c>
      <c r="AB302" s="103" t="s">
        <v>232</v>
      </c>
      <c r="AC302" s="103" t="s">
        <v>232</v>
      </c>
      <c r="AD302" s="103" t="s">
        <v>232</v>
      </c>
      <c r="AE302" s="103" t="s">
        <v>232</v>
      </c>
      <c r="AF302" s="103" t="s">
        <v>232</v>
      </c>
      <c r="AG302" s="103" t="s">
        <v>232</v>
      </c>
      <c r="AH302" s="103" t="s">
        <v>232</v>
      </c>
      <c r="AI302" s="103" t="s">
        <v>232</v>
      </c>
      <c r="AJ302" s="103"/>
      <c r="AK302" s="103" t="s">
        <v>232</v>
      </c>
      <c r="AL302" s="103" t="s">
        <v>232</v>
      </c>
      <c r="AM302" s="103" t="s">
        <v>232</v>
      </c>
      <c r="AN302" s="103" t="s">
        <v>232</v>
      </c>
      <c r="AO302" s="103" t="s">
        <v>232</v>
      </c>
      <c r="AP302" s="383"/>
      <c r="AQ302" s="383"/>
      <c r="AR302" s="383"/>
      <c r="AS302" s="383"/>
      <c r="AT302" s="383"/>
      <c r="AU302" s="103" t="s">
        <v>2353</v>
      </c>
      <c r="AV302" s="103" t="s">
        <v>2877</v>
      </c>
      <c r="AW302" s="392">
        <v>45042</v>
      </c>
      <c r="AX302" s="384" t="s">
        <v>3429</v>
      </c>
      <c r="AY302" s="384"/>
      <c r="AZ302" s="384"/>
      <c r="BA302" s="384"/>
      <c r="BB302" s="384"/>
      <c r="BC302" s="103"/>
      <c r="BD302" s="103"/>
      <c r="BE302" s="103"/>
      <c r="BF302" s="103"/>
      <c r="BG302" s="103"/>
    </row>
    <row r="303" spans="1:59" ht="60" x14ac:dyDescent="0.25">
      <c r="A303" s="370" t="s">
        <v>363</v>
      </c>
      <c r="B303" s="370" t="s">
        <v>234</v>
      </c>
      <c r="C303" s="371" t="s">
        <v>231</v>
      </c>
      <c r="D303" s="371" t="s">
        <v>352</v>
      </c>
      <c r="E303" s="371" t="s">
        <v>364</v>
      </c>
      <c r="F303" s="372" t="s">
        <v>4106</v>
      </c>
      <c r="G303" s="372" t="s">
        <v>3441</v>
      </c>
      <c r="H303" s="373">
        <v>44197</v>
      </c>
      <c r="I303" s="373">
        <v>2958465</v>
      </c>
      <c r="J303" s="374" t="s">
        <v>147</v>
      </c>
      <c r="K303" s="374" t="s">
        <v>3603</v>
      </c>
      <c r="L303" s="371" t="s">
        <v>4099</v>
      </c>
      <c r="M303" s="371" t="s">
        <v>4107</v>
      </c>
      <c r="N303" s="103" t="s">
        <v>23</v>
      </c>
      <c r="O303" s="103" t="s">
        <v>242</v>
      </c>
      <c r="P303" s="103" t="s">
        <v>3605</v>
      </c>
      <c r="Q303" s="103" t="s">
        <v>232</v>
      </c>
      <c r="R303" s="103" t="s">
        <v>232</v>
      </c>
      <c r="S303" s="103" t="s">
        <v>232</v>
      </c>
      <c r="T303" s="103" t="s">
        <v>232</v>
      </c>
      <c r="U303" s="103" t="s">
        <v>232</v>
      </c>
      <c r="V303" s="103" t="s">
        <v>232</v>
      </c>
      <c r="W303" s="103" t="s">
        <v>232</v>
      </c>
      <c r="X303" s="103" t="s">
        <v>232</v>
      </c>
      <c r="Y303" s="103" t="s">
        <v>232</v>
      </c>
      <c r="Z303" s="103" t="s">
        <v>232</v>
      </c>
      <c r="AA303" s="103" t="s">
        <v>232</v>
      </c>
      <c r="AB303" s="103" t="s">
        <v>232</v>
      </c>
      <c r="AC303" s="103" t="s">
        <v>232</v>
      </c>
      <c r="AD303" s="103" t="s">
        <v>232</v>
      </c>
      <c r="AE303" s="103" t="s">
        <v>232</v>
      </c>
      <c r="AF303" s="103" t="s">
        <v>232</v>
      </c>
      <c r="AG303" s="103" t="s">
        <v>232</v>
      </c>
      <c r="AH303" s="103" t="s">
        <v>232</v>
      </c>
      <c r="AI303" s="103" t="s">
        <v>232</v>
      </c>
      <c r="AJ303" s="103"/>
      <c r="AK303" s="103" t="s">
        <v>232</v>
      </c>
      <c r="AL303" s="103" t="s">
        <v>232</v>
      </c>
      <c r="AM303" s="103" t="s">
        <v>232</v>
      </c>
      <c r="AN303" s="103" t="s">
        <v>232</v>
      </c>
      <c r="AO303" s="103" t="s">
        <v>232</v>
      </c>
      <c r="AP303" s="383"/>
      <c r="AQ303" s="383"/>
      <c r="AR303" s="383"/>
      <c r="AS303" s="383"/>
      <c r="AT303" s="383"/>
      <c r="AU303" s="103" t="s">
        <v>2353</v>
      </c>
      <c r="AV303" s="103" t="s">
        <v>2877</v>
      </c>
      <c r="AW303" s="392">
        <v>45042</v>
      </c>
      <c r="AX303" s="384" t="s">
        <v>3429</v>
      </c>
      <c r="AY303" s="384"/>
      <c r="AZ303" s="384"/>
      <c r="BA303" s="384"/>
      <c r="BB303" s="384"/>
      <c r="BC303" s="103"/>
      <c r="BD303" s="103"/>
      <c r="BE303" s="103"/>
      <c r="BF303" s="103"/>
      <c r="BG303" s="103"/>
    </row>
    <row r="304" spans="1:59" ht="60" x14ac:dyDescent="0.25">
      <c r="A304" s="370" t="s">
        <v>834</v>
      </c>
      <c r="B304" s="370" t="s">
        <v>493</v>
      </c>
      <c r="C304" s="371" t="s">
        <v>231</v>
      </c>
      <c r="D304" s="371" t="s">
        <v>352</v>
      </c>
      <c r="E304" s="371" t="s">
        <v>356</v>
      </c>
      <c r="F304" s="372" t="s">
        <v>4108</v>
      </c>
      <c r="G304" s="372" t="s">
        <v>3441</v>
      </c>
      <c r="H304" s="373">
        <v>44197</v>
      </c>
      <c r="I304" s="373">
        <v>2958465</v>
      </c>
      <c r="J304" s="374" t="s">
        <v>147</v>
      </c>
      <c r="K304" s="374" t="s">
        <v>3603</v>
      </c>
      <c r="L304" s="371" t="s">
        <v>4099</v>
      </c>
      <c r="M304" s="371" t="s">
        <v>4100</v>
      </c>
      <c r="N304" s="103" t="s">
        <v>23</v>
      </c>
      <c r="O304" s="103" t="s">
        <v>242</v>
      </c>
      <c r="P304" s="103" t="s">
        <v>3605</v>
      </c>
      <c r="Q304" s="103" t="s">
        <v>232</v>
      </c>
      <c r="R304" s="103" t="s">
        <v>232</v>
      </c>
      <c r="S304" s="103" t="s">
        <v>232</v>
      </c>
      <c r="T304" s="103" t="s">
        <v>232</v>
      </c>
      <c r="U304" s="103" t="s">
        <v>232</v>
      </c>
      <c r="V304" s="103" t="s">
        <v>232</v>
      </c>
      <c r="W304" s="103" t="s">
        <v>232</v>
      </c>
      <c r="X304" s="103" t="s">
        <v>232</v>
      </c>
      <c r="Y304" s="103" t="s">
        <v>232</v>
      </c>
      <c r="Z304" s="103" t="s">
        <v>232</v>
      </c>
      <c r="AA304" s="103" t="s">
        <v>232</v>
      </c>
      <c r="AB304" s="103" t="s">
        <v>232</v>
      </c>
      <c r="AC304" s="103" t="s">
        <v>232</v>
      </c>
      <c r="AD304" s="103" t="s">
        <v>232</v>
      </c>
      <c r="AE304" s="103" t="s">
        <v>232</v>
      </c>
      <c r="AF304" s="103" t="s">
        <v>232</v>
      </c>
      <c r="AG304" s="103" t="s">
        <v>232</v>
      </c>
      <c r="AH304" s="103" t="s">
        <v>232</v>
      </c>
      <c r="AI304" s="103" t="s">
        <v>232</v>
      </c>
      <c r="AJ304" s="103"/>
      <c r="AK304" s="103" t="s">
        <v>232</v>
      </c>
      <c r="AL304" s="103" t="s">
        <v>232</v>
      </c>
      <c r="AM304" s="103" t="s">
        <v>232</v>
      </c>
      <c r="AN304" s="103" t="s">
        <v>232</v>
      </c>
      <c r="AO304" s="103" t="s">
        <v>232</v>
      </c>
      <c r="AP304" s="383"/>
      <c r="AQ304" s="383"/>
      <c r="AR304" s="383"/>
      <c r="AS304" s="383"/>
      <c r="AT304" s="383"/>
      <c r="AU304" s="103" t="s">
        <v>2353</v>
      </c>
      <c r="AV304" s="103" t="s">
        <v>2877</v>
      </c>
      <c r="AW304" s="392">
        <v>45042</v>
      </c>
      <c r="AX304" s="384" t="s">
        <v>3429</v>
      </c>
      <c r="AY304" s="384"/>
      <c r="AZ304" s="384"/>
      <c r="BA304" s="384"/>
      <c r="BB304" s="384"/>
      <c r="BC304" s="103"/>
      <c r="BD304" s="103"/>
      <c r="BE304" s="103"/>
      <c r="BF304" s="103"/>
      <c r="BG304" s="103"/>
    </row>
    <row r="305" spans="1:59" ht="60" x14ac:dyDescent="0.25">
      <c r="A305" s="370" t="s">
        <v>834</v>
      </c>
      <c r="B305" s="370" t="s">
        <v>493</v>
      </c>
      <c r="C305" s="371" t="s">
        <v>231</v>
      </c>
      <c r="D305" s="371" t="s">
        <v>352</v>
      </c>
      <c r="E305" s="371" t="s">
        <v>360</v>
      </c>
      <c r="F305" s="372" t="s">
        <v>4109</v>
      </c>
      <c r="G305" s="372" t="s">
        <v>3441</v>
      </c>
      <c r="H305" s="373">
        <v>44197</v>
      </c>
      <c r="I305" s="373">
        <v>2958465</v>
      </c>
      <c r="J305" s="374" t="s">
        <v>147</v>
      </c>
      <c r="K305" s="374" t="s">
        <v>3603</v>
      </c>
      <c r="L305" s="371" t="s">
        <v>4099</v>
      </c>
      <c r="M305" s="371" t="s">
        <v>4102</v>
      </c>
      <c r="N305" s="103" t="s">
        <v>23</v>
      </c>
      <c r="O305" s="103" t="s">
        <v>242</v>
      </c>
      <c r="P305" s="103" t="s">
        <v>3605</v>
      </c>
      <c r="Q305" s="103" t="s">
        <v>232</v>
      </c>
      <c r="R305" s="103" t="s">
        <v>232</v>
      </c>
      <c r="S305" s="103" t="s">
        <v>232</v>
      </c>
      <c r="T305" s="103" t="s">
        <v>232</v>
      </c>
      <c r="U305" s="103" t="s">
        <v>232</v>
      </c>
      <c r="V305" s="103" t="s">
        <v>232</v>
      </c>
      <c r="W305" s="103" t="s">
        <v>232</v>
      </c>
      <c r="X305" s="103" t="s">
        <v>232</v>
      </c>
      <c r="Y305" s="103" t="s">
        <v>232</v>
      </c>
      <c r="Z305" s="103" t="s">
        <v>232</v>
      </c>
      <c r="AA305" s="103" t="s">
        <v>232</v>
      </c>
      <c r="AB305" s="103" t="s">
        <v>232</v>
      </c>
      <c r="AC305" s="103" t="s">
        <v>232</v>
      </c>
      <c r="AD305" s="103" t="s">
        <v>232</v>
      </c>
      <c r="AE305" s="103" t="s">
        <v>232</v>
      </c>
      <c r="AF305" s="103" t="s">
        <v>232</v>
      </c>
      <c r="AG305" s="103" t="s">
        <v>232</v>
      </c>
      <c r="AH305" s="103" t="s">
        <v>232</v>
      </c>
      <c r="AI305" s="103" t="s">
        <v>232</v>
      </c>
      <c r="AJ305" s="103"/>
      <c r="AK305" s="103" t="s">
        <v>232</v>
      </c>
      <c r="AL305" s="103" t="s">
        <v>232</v>
      </c>
      <c r="AM305" s="103" t="s">
        <v>232</v>
      </c>
      <c r="AN305" s="103" t="s">
        <v>232</v>
      </c>
      <c r="AO305" s="103" t="s">
        <v>232</v>
      </c>
      <c r="AP305" s="383"/>
      <c r="AQ305" s="383"/>
      <c r="AR305" s="383"/>
      <c r="AS305" s="383"/>
      <c r="AT305" s="383"/>
      <c r="AU305" s="103" t="s">
        <v>2353</v>
      </c>
      <c r="AV305" s="103" t="s">
        <v>2877</v>
      </c>
      <c r="AW305" s="392">
        <v>45042</v>
      </c>
      <c r="AX305" s="384" t="s">
        <v>3429</v>
      </c>
      <c r="AY305" s="384"/>
      <c r="AZ305" s="384"/>
      <c r="BA305" s="384"/>
      <c r="BB305" s="384"/>
      <c r="BC305" s="103"/>
      <c r="BD305" s="103"/>
      <c r="BE305" s="103"/>
      <c r="BF305" s="103"/>
      <c r="BG305" s="103"/>
    </row>
    <row r="306" spans="1:59" ht="60" x14ac:dyDescent="0.25">
      <c r="A306" s="370" t="s">
        <v>834</v>
      </c>
      <c r="B306" s="370" t="s">
        <v>493</v>
      </c>
      <c r="C306" s="371" t="s">
        <v>231</v>
      </c>
      <c r="D306" s="371" t="s">
        <v>352</v>
      </c>
      <c r="E306" s="371" t="s">
        <v>362</v>
      </c>
      <c r="F306" s="372" t="s">
        <v>4110</v>
      </c>
      <c r="G306" s="372" t="s">
        <v>3441</v>
      </c>
      <c r="H306" s="373">
        <v>44197</v>
      </c>
      <c r="I306" s="373">
        <v>2958465</v>
      </c>
      <c r="J306" s="374" t="s">
        <v>147</v>
      </c>
      <c r="K306" s="374" t="s">
        <v>3603</v>
      </c>
      <c r="L306" s="371" t="s">
        <v>4104</v>
      </c>
      <c r="M306" s="371" t="s">
        <v>4105</v>
      </c>
      <c r="N306" s="103" t="s">
        <v>23</v>
      </c>
      <c r="O306" s="103" t="s">
        <v>242</v>
      </c>
      <c r="P306" s="103" t="s">
        <v>3605</v>
      </c>
      <c r="Q306" s="103" t="s">
        <v>232</v>
      </c>
      <c r="R306" s="103" t="s">
        <v>232</v>
      </c>
      <c r="S306" s="103" t="s">
        <v>232</v>
      </c>
      <c r="T306" s="103" t="s">
        <v>232</v>
      </c>
      <c r="U306" s="103" t="s">
        <v>232</v>
      </c>
      <c r="V306" s="103" t="s">
        <v>232</v>
      </c>
      <c r="W306" s="103" t="s">
        <v>232</v>
      </c>
      <c r="X306" s="103" t="s">
        <v>232</v>
      </c>
      <c r="Y306" s="103" t="s">
        <v>232</v>
      </c>
      <c r="Z306" s="103" t="s">
        <v>232</v>
      </c>
      <c r="AA306" s="103" t="s">
        <v>232</v>
      </c>
      <c r="AB306" s="103" t="s">
        <v>232</v>
      </c>
      <c r="AC306" s="103" t="s">
        <v>232</v>
      </c>
      <c r="AD306" s="103" t="s">
        <v>232</v>
      </c>
      <c r="AE306" s="103" t="s">
        <v>232</v>
      </c>
      <c r="AF306" s="103" t="s">
        <v>232</v>
      </c>
      <c r="AG306" s="103" t="s">
        <v>232</v>
      </c>
      <c r="AH306" s="103" t="s">
        <v>232</v>
      </c>
      <c r="AI306" s="103" t="s">
        <v>232</v>
      </c>
      <c r="AJ306" s="103"/>
      <c r="AK306" s="103" t="s">
        <v>232</v>
      </c>
      <c r="AL306" s="103" t="s">
        <v>232</v>
      </c>
      <c r="AM306" s="103" t="s">
        <v>232</v>
      </c>
      <c r="AN306" s="103" t="s">
        <v>232</v>
      </c>
      <c r="AO306" s="103" t="s">
        <v>232</v>
      </c>
      <c r="AP306" s="383"/>
      <c r="AQ306" s="383"/>
      <c r="AR306" s="383"/>
      <c r="AS306" s="383"/>
      <c r="AT306" s="383"/>
      <c r="AU306" s="103" t="s">
        <v>2353</v>
      </c>
      <c r="AV306" s="103" t="s">
        <v>2877</v>
      </c>
      <c r="AW306" s="392">
        <v>45042</v>
      </c>
      <c r="AX306" s="384" t="s">
        <v>3429</v>
      </c>
      <c r="AY306" s="384"/>
      <c r="AZ306" s="384"/>
      <c r="BA306" s="384"/>
      <c r="BB306" s="384"/>
      <c r="BC306" s="103"/>
      <c r="BD306" s="103"/>
      <c r="BE306" s="103"/>
      <c r="BF306" s="103"/>
      <c r="BG306" s="103"/>
    </row>
    <row r="307" spans="1:59" ht="60" x14ac:dyDescent="0.25">
      <c r="A307" s="370" t="s">
        <v>834</v>
      </c>
      <c r="B307" s="370" t="s">
        <v>493</v>
      </c>
      <c r="C307" s="371" t="s">
        <v>231</v>
      </c>
      <c r="D307" s="371" t="s">
        <v>352</v>
      </c>
      <c r="E307" s="371" t="s">
        <v>364</v>
      </c>
      <c r="F307" s="372" t="s">
        <v>4111</v>
      </c>
      <c r="G307" s="372" t="s">
        <v>3441</v>
      </c>
      <c r="H307" s="373">
        <v>44197</v>
      </c>
      <c r="I307" s="373">
        <v>2958465</v>
      </c>
      <c r="J307" s="374" t="s">
        <v>147</v>
      </c>
      <c r="K307" s="374" t="s">
        <v>3603</v>
      </c>
      <c r="L307" s="371" t="s">
        <v>4099</v>
      </c>
      <c r="M307" s="371" t="s">
        <v>4107</v>
      </c>
      <c r="N307" s="103" t="s">
        <v>23</v>
      </c>
      <c r="O307" s="103" t="s">
        <v>242</v>
      </c>
      <c r="P307" s="103" t="s">
        <v>3605</v>
      </c>
      <c r="Q307" s="103" t="s">
        <v>232</v>
      </c>
      <c r="R307" s="103" t="s">
        <v>232</v>
      </c>
      <c r="S307" s="103" t="s">
        <v>232</v>
      </c>
      <c r="T307" s="103" t="s">
        <v>232</v>
      </c>
      <c r="U307" s="103" t="s">
        <v>232</v>
      </c>
      <c r="V307" s="103" t="s">
        <v>232</v>
      </c>
      <c r="W307" s="103" t="s">
        <v>232</v>
      </c>
      <c r="X307" s="103" t="s">
        <v>232</v>
      </c>
      <c r="Y307" s="103" t="s">
        <v>232</v>
      </c>
      <c r="Z307" s="103" t="s">
        <v>232</v>
      </c>
      <c r="AA307" s="103" t="s">
        <v>232</v>
      </c>
      <c r="AB307" s="103" t="s">
        <v>232</v>
      </c>
      <c r="AC307" s="103" t="s">
        <v>232</v>
      </c>
      <c r="AD307" s="103" t="s">
        <v>232</v>
      </c>
      <c r="AE307" s="103" t="s">
        <v>232</v>
      </c>
      <c r="AF307" s="103" t="s">
        <v>232</v>
      </c>
      <c r="AG307" s="103" t="s">
        <v>232</v>
      </c>
      <c r="AH307" s="103" t="s">
        <v>232</v>
      </c>
      <c r="AI307" s="103" t="s">
        <v>232</v>
      </c>
      <c r="AJ307" s="103"/>
      <c r="AK307" s="103" t="s">
        <v>232</v>
      </c>
      <c r="AL307" s="103" t="s">
        <v>232</v>
      </c>
      <c r="AM307" s="103" t="s">
        <v>232</v>
      </c>
      <c r="AN307" s="103" t="s">
        <v>232</v>
      </c>
      <c r="AO307" s="103" t="s">
        <v>232</v>
      </c>
      <c r="AP307" s="383"/>
      <c r="AQ307" s="383"/>
      <c r="AR307" s="383"/>
      <c r="AS307" s="383"/>
      <c r="AT307" s="383"/>
      <c r="AU307" s="103" t="s">
        <v>2353</v>
      </c>
      <c r="AV307" s="103" t="s">
        <v>2877</v>
      </c>
      <c r="AW307" s="392">
        <v>45042</v>
      </c>
      <c r="AX307" s="384" t="s">
        <v>3429</v>
      </c>
      <c r="AY307" s="384"/>
      <c r="AZ307" s="384"/>
      <c r="BA307" s="384"/>
      <c r="BB307" s="384"/>
      <c r="BC307" s="103"/>
      <c r="BD307" s="103"/>
      <c r="BE307" s="103"/>
      <c r="BF307" s="103"/>
      <c r="BG307" s="103"/>
    </row>
    <row r="308" spans="1:59" ht="60" x14ac:dyDescent="0.25">
      <c r="A308" s="370" t="s">
        <v>233</v>
      </c>
      <c r="B308" s="370" t="s">
        <v>234</v>
      </c>
      <c r="C308" s="371" t="s">
        <v>231</v>
      </c>
      <c r="D308" s="371" t="s">
        <v>352</v>
      </c>
      <c r="E308" s="371" t="s">
        <v>360</v>
      </c>
      <c r="F308" s="372" t="s">
        <v>4112</v>
      </c>
      <c r="G308" s="372" t="s">
        <v>3441</v>
      </c>
      <c r="H308" s="373">
        <v>44197</v>
      </c>
      <c r="I308" s="373">
        <v>2958465</v>
      </c>
      <c r="J308" s="374" t="s">
        <v>147</v>
      </c>
      <c r="K308" s="374" t="s">
        <v>3998</v>
      </c>
      <c r="L308" s="371" t="s">
        <v>4113</v>
      </c>
      <c r="M308" s="371" t="s">
        <v>3999</v>
      </c>
      <c r="N308" s="407" t="s">
        <v>4114</v>
      </c>
      <c r="O308" s="103" t="s">
        <v>242</v>
      </c>
      <c r="P308" s="103" t="s">
        <v>3605</v>
      </c>
      <c r="Q308" s="103" t="s">
        <v>232</v>
      </c>
      <c r="R308" s="103" t="s">
        <v>232</v>
      </c>
      <c r="S308" s="103" t="s">
        <v>232</v>
      </c>
      <c r="T308" s="103" t="s">
        <v>232</v>
      </c>
      <c r="U308" s="103" t="s">
        <v>232</v>
      </c>
      <c r="V308" s="103" t="s">
        <v>232</v>
      </c>
      <c r="W308" s="103" t="s">
        <v>232</v>
      </c>
      <c r="X308" s="103" t="s">
        <v>232</v>
      </c>
      <c r="Y308" s="103" t="s">
        <v>232</v>
      </c>
      <c r="Z308" s="103" t="s">
        <v>232</v>
      </c>
      <c r="AA308" s="103" t="s">
        <v>232</v>
      </c>
      <c r="AB308" s="103" t="s">
        <v>232</v>
      </c>
      <c r="AC308" s="103" t="s">
        <v>232</v>
      </c>
      <c r="AD308" s="103" t="s">
        <v>232</v>
      </c>
      <c r="AE308" s="103" t="s">
        <v>232</v>
      </c>
      <c r="AF308" s="103"/>
      <c r="AG308" s="103" t="s">
        <v>232</v>
      </c>
      <c r="AH308" s="103" t="s">
        <v>232</v>
      </c>
      <c r="AI308" s="103" t="s">
        <v>232</v>
      </c>
      <c r="AJ308" s="103"/>
      <c r="AK308" s="103" t="s">
        <v>232</v>
      </c>
      <c r="AL308" s="103" t="s">
        <v>232</v>
      </c>
      <c r="AM308" s="103" t="s">
        <v>232</v>
      </c>
      <c r="AN308" s="103" t="s">
        <v>232</v>
      </c>
      <c r="AO308" s="103" t="s">
        <v>232</v>
      </c>
      <c r="AP308" s="383"/>
      <c r="AQ308" s="383"/>
      <c r="AR308" s="383"/>
      <c r="AS308" s="383"/>
      <c r="AT308" s="383"/>
      <c r="AU308" s="103" t="s">
        <v>2353</v>
      </c>
      <c r="AV308" s="103" t="s">
        <v>2877</v>
      </c>
      <c r="AW308" s="392">
        <v>45042</v>
      </c>
      <c r="AX308" s="384" t="s">
        <v>3429</v>
      </c>
      <c r="AY308" s="393"/>
      <c r="AZ308" s="393"/>
      <c r="BA308" s="393"/>
      <c r="BB308" s="393"/>
      <c r="BC308" s="103"/>
      <c r="BD308" s="103"/>
      <c r="BE308" s="103"/>
      <c r="BF308" s="103"/>
      <c r="BG308" s="103"/>
    </row>
    <row r="309" spans="1:59" ht="60" x14ac:dyDescent="0.25">
      <c r="A309" s="370" t="s">
        <v>834</v>
      </c>
      <c r="B309" s="370" t="s">
        <v>493</v>
      </c>
      <c r="C309" s="371" t="s">
        <v>231</v>
      </c>
      <c r="D309" s="371" t="s">
        <v>352</v>
      </c>
      <c r="E309" s="371" t="s">
        <v>360</v>
      </c>
      <c r="F309" s="372" t="s">
        <v>4115</v>
      </c>
      <c r="G309" s="372" t="s">
        <v>3441</v>
      </c>
      <c r="H309" s="373">
        <v>44197</v>
      </c>
      <c r="I309" s="373">
        <v>2958465</v>
      </c>
      <c r="J309" s="374" t="s">
        <v>147</v>
      </c>
      <c r="K309" s="374" t="s">
        <v>3998</v>
      </c>
      <c r="L309" s="371" t="s">
        <v>4113</v>
      </c>
      <c r="M309" s="371" t="s">
        <v>3999</v>
      </c>
      <c r="N309" s="407" t="s">
        <v>4114</v>
      </c>
      <c r="O309" s="103" t="s">
        <v>242</v>
      </c>
      <c r="P309" s="103" t="s">
        <v>3605</v>
      </c>
      <c r="Q309" s="103" t="s">
        <v>232</v>
      </c>
      <c r="R309" s="103" t="s">
        <v>232</v>
      </c>
      <c r="S309" s="103" t="s">
        <v>232</v>
      </c>
      <c r="T309" s="103" t="s">
        <v>232</v>
      </c>
      <c r="U309" s="103" t="s">
        <v>232</v>
      </c>
      <c r="V309" s="103" t="s">
        <v>232</v>
      </c>
      <c r="W309" s="103" t="s">
        <v>232</v>
      </c>
      <c r="X309" s="103" t="s">
        <v>232</v>
      </c>
      <c r="Y309" s="103" t="s">
        <v>232</v>
      </c>
      <c r="Z309" s="103" t="s">
        <v>232</v>
      </c>
      <c r="AA309" s="103" t="s">
        <v>232</v>
      </c>
      <c r="AB309" s="103" t="s">
        <v>232</v>
      </c>
      <c r="AC309" s="103" t="s">
        <v>232</v>
      </c>
      <c r="AD309" s="103" t="s">
        <v>232</v>
      </c>
      <c r="AE309" s="103" t="s">
        <v>232</v>
      </c>
      <c r="AF309" s="103"/>
      <c r="AG309" s="103" t="s">
        <v>232</v>
      </c>
      <c r="AH309" s="103" t="s">
        <v>232</v>
      </c>
      <c r="AI309" s="103" t="s">
        <v>232</v>
      </c>
      <c r="AJ309" s="103"/>
      <c r="AK309" s="103" t="s">
        <v>232</v>
      </c>
      <c r="AL309" s="103" t="s">
        <v>232</v>
      </c>
      <c r="AM309" s="103" t="s">
        <v>232</v>
      </c>
      <c r="AN309" s="103" t="s">
        <v>232</v>
      </c>
      <c r="AO309" s="103" t="s">
        <v>232</v>
      </c>
      <c r="AP309" s="383"/>
      <c r="AQ309" s="383"/>
      <c r="AR309" s="383"/>
      <c r="AS309" s="383"/>
      <c r="AT309" s="383"/>
      <c r="AU309" s="103" t="s">
        <v>2353</v>
      </c>
      <c r="AV309" s="103" t="s">
        <v>2877</v>
      </c>
      <c r="AW309" s="392">
        <v>45042</v>
      </c>
      <c r="AX309" s="384" t="s">
        <v>3429</v>
      </c>
      <c r="AY309" s="393"/>
      <c r="AZ309" s="393"/>
      <c r="BA309" s="393"/>
      <c r="BB309" s="393"/>
      <c r="BC309" s="103"/>
      <c r="BD309" s="103"/>
      <c r="BE309" s="103"/>
      <c r="BF309" s="103"/>
      <c r="BG309" s="103"/>
    </row>
    <row r="310" spans="1:59" ht="60" x14ac:dyDescent="0.25">
      <c r="A310" s="370" t="s">
        <v>233</v>
      </c>
      <c r="B310" s="370" t="s">
        <v>234</v>
      </c>
      <c r="C310" s="371" t="s">
        <v>231</v>
      </c>
      <c r="D310" s="371" t="s">
        <v>352</v>
      </c>
      <c r="E310" s="371" t="s">
        <v>360</v>
      </c>
      <c r="F310" s="372" t="s">
        <v>4116</v>
      </c>
      <c r="G310" s="372" t="s">
        <v>3441</v>
      </c>
      <c r="H310" s="373">
        <v>44197</v>
      </c>
      <c r="I310" s="373">
        <v>2958465</v>
      </c>
      <c r="J310" s="374" t="s">
        <v>147</v>
      </c>
      <c r="K310" s="374" t="s">
        <v>3998</v>
      </c>
      <c r="L310" s="371" t="s">
        <v>4117</v>
      </c>
      <c r="M310" s="371" t="s">
        <v>4118</v>
      </c>
      <c r="N310" s="407" t="s">
        <v>4119</v>
      </c>
      <c r="O310" s="103" t="s">
        <v>242</v>
      </c>
      <c r="P310" s="103" t="s">
        <v>3605</v>
      </c>
      <c r="Q310" s="103" t="s">
        <v>232</v>
      </c>
      <c r="R310" s="103" t="s">
        <v>232</v>
      </c>
      <c r="S310" s="103" t="s">
        <v>232</v>
      </c>
      <c r="T310" s="103" t="s">
        <v>232</v>
      </c>
      <c r="U310" s="103" t="s">
        <v>232</v>
      </c>
      <c r="V310" s="103" t="s">
        <v>232</v>
      </c>
      <c r="W310" s="103" t="s">
        <v>232</v>
      </c>
      <c r="X310" s="103" t="s">
        <v>232</v>
      </c>
      <c r="Y310" s="103" t="s">
        <v>232</v>
      </c>
      <c r="Z310" s="103" t="s">
        <v>232</v>
      </c>
      <c r="AA310" s="103" t="s">
        <v>232</v>
      </c>
      <c r="AB310" s="103" t="s">
        <v>232</v>
      </c>
      <c r="AC310" s="103" t="s">
        <v>232</v>
      </c>
      <c r="AD310" s="103" t="s">
        <v>232</v>
      </c>
      <c r="AE310" s="103" t="s">
        <v>232</v>
      </c>
      <c r="AF310" s="103"/>
      <c r="AG310" s="103" t="s">
        <v>232</v>
      </c>
      <c r="AH310" s="103" t="s">
        <v>232</v>
      </c>
      <c r="AI310" s="103" t="s">
        <v>232</v>
      </c>
      <c r="AJ310" s="103"/>
      <c r="AK310" s="103" t="s">
        <v>232</v>
      </c>
      <c r="AL310" s="103" t="s">
        <v>232</v>
      </c>
      <c r="AM310" s="103" t="s">
        <v>232</v>
      </c>
      <c r="AN310" s="103" t="s">
        <v>232</v>
      </c>
      <c r="AO310" s="103" t="s">
        <v>232</v>
      </c>
      <c r="AP310" s="383"/>
      <c r="AQ310" s="383"/>
      <c r="AR310" s="383"/>
      <c r="AS310" s="383"/>
      <c r="AT310" s="383"/>
      <c r="AU310" s="103" t="s">
        <v>2353</v>
      </c>
      <c r="AV310" s="103" t="s">
        <v>2877</v>
      </c>
      <c r="AW310" s="392">
        <v>45042</v>
      </c>
      <c r="AX310" s="384" t="s">
        <v>3429</v>
      </c>
      <c r="AY310" s="393"/>
      <c r="AZ310" s="393"/>
      <c r="BA310" s="393"/>
      <c r="BB310" s="393"/>
      <c r="BC310" s="103"/>
      <c r="BD310" s="103"/>
      <c r="BE310" s="103"/>
      <c r="BF310" s="103"/>
      <c r="BG310" s="103"/>
    </row>
    <row r="311" spans="1:59" ht="60" x14ac:dyDescent="0.25">
      <c r="A311" s="370" t="s">
        <v>834</v>
      </c>
      <c r="B311" s="370" t="s">
        <v>493</v>
      </c>
      <c r="C311" s="371" t="s">
        <v>231</v>
      </c>
      <c r="D311" s="371" t="s">
        <v>352</v>
      </c>
      <c r="E311" s="371" t="s">
        <v>360</v>
      </c>
      <c r="F311" s="372" t="s">
        <v>4120</v>
      </c>
      <c r="G311" s="372" t="s">
        <v>3441</v>
      </c>
      <c r="H311" s="373">
        <v>44197</v>
      </c>
      <c r="I311" s="373">
        <v>2958465</v>
      </c>
      <c r="J311" s="374" t="s">
        <v>147</v>
      </c>
      <c r="K311" s="374" t="s">
        <v>3998</v>
      </c>
      <c r="L311" s="371" t="s">
        <v>4117</v>
      </c>
      <c r="M311" s="371" t="s">
        <v>4118</v>
      </c>
      <c r="N311" s="407" t="s">
        <v>4119</v>
      </c>
      <c r="O311" s="103" t="s">
        <v>242</v>
      </c>
      <c r="P311" s="103" t="s">
        <v>3605</v>
      </c>
      <c r="Q311" s="103" t="s">
        <v>232</v>
      </c>
      <c r="R311" s="103" t="s">
        <v>232</v>
      </c>
      <c r="S311" s="103" t="s">
        <v>232</v>
      </c>
      <c r="T311" s="103" t="s">
        <v>232</v>
      </c>
      <c r="U311" s="103" t="s">
        <v>232</v>
      </c>
      <c r="V311" s="103" t="s">
        <v>232</v>
      </c>
      <c r="W311" s="103" t="s">
        <v>232</v>
      </c>
      <c r="X311" s="103" t="s">
        <v>232</v>
      </c>
      <c r="Y311" s="103" t="s">
        <v>232</v>
      </c>
      <c r="Z311" s="103" t="s">
        <v>232</v>
      </c>
      <c r="AA311" s="103" t="s">
        <v>232</v>
      </c>
      <c r="AB311" s="103" t="s">
        <v>232</v>
      </c>
      <c r="AC311" s="103" t="s">
        <v>232</v>
      </c>
      <c r="AD311" s="103" t="s">
        <v>232</v>
      </c>
      <c r="AE311" s="103" t="s">
        <v>232</v>
      </c>
      <c r="AF311" s="103"/>
      <c r="AG311" s="103" t="s">
        <v>232</v>
      </c>
      <c r="AH311" s="103" t="s">
        <v>232</v>
      </c>
      <c r="AI311" s="103" t="s">
        <v>232</v>
      </c>
      <c r="AJ311" s="103"/>
      <c r="AK311" s="103" t="s">
        <v>232</v>
      </c>
      <c r="AL311" s="103" t="s">
        <v>232</v>
      </c>
      <c r="AM311" s="103" t="s">
        <v>232</v>
      </c>
      <c r="AN311" s="103" t="s">
        <v>232</v>
      </c>
      <c r="AO311" s="103" t="s">
        <v>232</v>
      </c>
      <c r="AP311" s="383"/>
      <c r="AQ311" s="383"/>
      <c r="AR311" s="383"/>
      <c r="AS311" s="383"/>
      <c r="AT311" s="383"/>
      <c r="AU311" s="103" t="s">
        <v>2353</v>
      </c>
      <c r="AV311" s="103" t="s">
        <v>2877</v>
      </c>
      <c r="AW311" s="392">
        <v>45042</v>
      </c>
      <c r="AX311" s="384" t="s">
        <v>3429</v>
      </c>
      <c r="AY311" s="393"/>
      <c r="AZ311" s="393"/>
      <c r="BA311" s="393"/>
      <c r="BB311" s="393"/>
      <c r="BC311" s="103"/>
      <c r="BD311" s="103"/>
      <c r="BE311" s="103"/>
      <c r="BF311" s="103"/>
      <c r="BG311" s="103"/>
    </row>
    <row r="312" spans="1:59" ht="60" x14ac:dyDescent="0.25">
      <c r="A312" s="370" t="s">
        <v>233</v>
      </c>
      <c r="B312" s="370" t="s">
        <v>234</v>
      </c>
      <c r="C312" s="371" t="s">
        <v>231</v>
      </c>
      <c r="D312" s="371" t="s">
        <v>352</v>
      </c>
      <c r="E312" s="371" t="s">
        <v>360</v>
      </c>
      <c r="F312" s="372" t="s">
        <v>4121</v>
      </c>
      <c r="G312" s="372" t="s">
        <v>3441</v>
      </c>
      <c r="H312" s="373">
        <v>44197</v>
      </c>
      <c r="I312" s="373">
        <v>2958465</v>
      </c>
      <c r="J312" s="374" t="s">
        <v>147</v>
      </c>
      <c r="K312" s="374" t="s">
        <v>3998</v>
      </c>
      <c r="L312" s="371" t="s">
        <v>4113</v>
      </c>
      <c r="M312" s="371" t="s">
        <v>3978</v>
      </c>
      <c r="N312" s="407" t="s">
        <v>4114</v>
      </c>
      <c r="O312" s="103" t="s">
        <v>242</v>
      </c>
      <c r="P312" s="103" t="s">
        <v>3605</v>
      </c>
      <c r="Q312" s="103" t="s">
        <v>232</v>
      </c>
      <c r="R312" s="103" t="s">
        <v>232</v>
      </c>
      <c r="S312" s="103" t="s">
        <v>232</v>
      </c>
      <c r="T312" s="103" t="s">
        <v>232</v>
      </c>
      <c r="U312" s="103" t="s">
        <v>232</v>
      </c>
      <c r="V312" s="103" t="s">
        <v>232</v>
      </c>
      <c r="W312" s="103" t="s">
        <v>232</v>
      </c>
      <c r="X312" s="103" t="s">
        <v>232</v>
      </c>
      <c r="Y312" s="103" t="s">
        <v>232</v>
      </c>
      <c r="Z312" s="103" t="s">
        <v>232</v>
      </c>
      <c r="AA312" s="103" t="s">
        <v>232</v>
      </c>
      <c r="AB312" s="103" t="s">
        <v>232</v>
      </c>
      <c r="AC312" s="103" t="s">
        <v>232</v>
      </c>
      <c r="AD312" s="103" t="s">
        <v>232</v>
      </c>
      <c r="AE312" s="103" t="s">
        <v>232</v>
      </c>
      <c r="AF312" s="103"/>
      <c r="AG312" s="103" t="s">
        <v>232</v>
      </c>
      <c r="AH312" s="103" t="s">
        <v>232</v>
      </c>
      <c r="AI312" s="103" t="s">
        <v>232</v>
      </c>
      <c r="AJ312" s="103"/>
      <c r="AK312" s="103" t="s">
        <v>232</v>
      </c>
      <c r="AL312" s="103" t="s">
        <v>232</v>
      </c>
      <c r="AM312" s="103" t="s">
        <v>232</v>
      </c>
      <c r="AN312" s="103" t="s">
        <v>232</v>
      </c>
      <c r="AO312" s="103" t="s">
        <v>232</v>
      </c>
      <c r="AP312" s="383"/>
      <c r="AQ312" s="383"/>
      <c r="AR312" s="383"/>
      <c r="AS312" s="383"/>
      <c r="AT312" s="383"/>
      <c r="AU312" s="103" t="s">
        <v>2353</v>
      </c>
      <c r="AV312" s="103" t="s">
        <v>2877</v>
      </c>
      <c r="AW312" s="392">
        <v>45042</v>
      </c>
      <c r="AX312" s="384" t="s">
        <v>3429</v>
      </c>
      <c r="AY312" s="393"/>
      <c r="AZ312" s="393"/>
      <c r="BA312" s="393"/>
      <c r="BB312" s="393"/>
      <c r="BC312" s="103"/>
      <c r="BD312" s="103"/>
      <c r="BE312" s="103"/>
      <c r="BF312" s="103"/>
      <c r="BG312" s="103"/>
    </row>
    <row r="313" spans="1:59" ht="60" x14ac:dyDescent="0.25">
      <c r="A313" s="370" t="s">
        <v>834</v>
      </c>
      <c r="B313" s="370" t="s">
        <v>493</v>
      </c>
      <c r="C313" s="371" t="s">
        <v>231</v>
      </c>
      <c r="D313" s="371" t="s">
        <v>352</v>
      </c>
      <c r="E313" s="371" t="s">
        <v>360</v>
      </c>
      <c r="F313" s="372" t="s">
        <v>4122</v>
      </c>
      <c r="G313" s="372" t="s">
        <v>3441</v>
      </c>
      <c r="H313" s="373">
        <v>44197</v>
      </c>
      <c r="I313" s="373">
        <v>2958465</v>
      </c>
      <c r="J313" s="374" t="s">
        <v>147</v>
      </c>
      <c r="K313" s="374" t="s">
        <v>3998</v>
      </c>
      <c r="L313" s="371" t="s">
        <v>4113</v>
      </c>
      <c r="M313" s="371" t="s">
        <v>3978</v>
      </c>
      <c r="N313" s="407" t="s">
        <v>4114</v>
      </c>
      <c r="O313" s="103" t="s">
        <v>242</v>
      </c>
      <c r="P313" s="103" t="s">
        <v>3605</v>
      </c>
      <c r="Q313" s="103" t="s">
        <v>232</v>
      </c>
      <c r="R313" s="103" t="s">
        <v>232</v>
      </c>
      <c r="S313" s="103" t="s">
        <v>232</v>
      </c>
      <c r="T313" s="103" t="s">
        <v>232</v>
      </c>
      <c r="U313" s="103" t="s">
        <v>232</v>
      </c>
      <c r="V313" s="103" t="s">
        <v>232</v>
      </c>
      <c r="W313" s="103" t="s">
        <v>232</v>
      </c>
      <c r="X313" s="103" t="s">
        <v>232</v>
      </c>
      <c r="Y313" s="103" t="s">
        <v>232</v>
      </c>
      <c r="Z313" s="103" t="s">
        <v>232</v>
      </c>
      <c r="AA313" s="103" t="s">
        <v>232</v>
      </c>
      <c r="AB313" s="103" t="s">
        <v>232</v>
      </c>
      <c r="AC313" s="103" t="s">
        <v>232</v>
      </c>
      <c r="AD313" s="103" t="s">
        <v>232</v>
      </c>
      <c r="AE313" s="103" t="s">
        <v>232</v>
      </c>
      <c r="AF313" s="103"/>
      <c r="AG313" s="103" t="s">
        <v>232</v>
      </c>
      <c r="AH313" s="103" t="s">
        <v>232</v>
      </c>
      <c r="AI313" s="103" t="s">
        <v>232</v>
      </c>
      <c r="AJ313" s="103"/>
      <c r="AK313" s="103" t="s">
        <v>232</v>
      </c>
      <c r="AL313" s="103" t="s">
        <v>232</v>
      </c>
      <c r="AM313" s="103" t="s">
        <v>232</v>
      </c>
      <c r="AN313" s="103" t="s">
        <v>232</v>
      </c>
      <c r="AO313" s="103" t="s">
        <v>232</v>
      </c>
      <c r="AP313" s="383"/>
      <c r="AQ313" s="383"/>
      <c r="AR313" s="383"/>
      <c r="AS313" s="383"/>
      <c r="AT313" s="383"/>
      <c r="AU313" s="103" t="s">
        <v>2353</v>
      </c>
      <c r="AV313" s="103" t="s">
        <v>2877</v>
      </c>
      <c r="AW313" s="392">
        <v>45042</v>
      </c>
      <c r="AX313" s="384" t="s">
        <v>3429</v>
      </c>
      <c r="AY313" s="393"/>
      <c r="AZ313" s="393"/>
      <c r="BA313" s="393"/>
      <c r="BB313" s="393"/>
      <c r="BC313" s="103"/>
      <c r="BD313" s="103"/>
      <c r="BE313" s="103"/>
      <c r="BF313" s="103"/>
      <c r="BG313" s="103"/>
    </row>
    <row r="314" spans="1:59" ht="60" x14ac:dyDescent="0.25">
      <c r="A314" s="370" t="s">
        <v>233</v>
      </c>
      <c r="B314" s="370" t="s">
        <v>234</v>
      </c>
      <c r="C314" s="371" t="s">
        <v>231</v>
      </c>
      <c r="D314" s="371" t="s">
        <v>352</v>
      </c>
      <c r="E314" s="371" t="s">
        <v>360</v>
      </c>
      <c r="F314" s="372" t="s">
        <v>4123</v>
      </c>
      <c r="G314" s="372" t="s">
        <v>3441</v>
      </c>
      <c r="H314" s="373">
        <v>44197</v>
      </c>
      <c r="I314" s="373">
        <v>2958465</v>
      </c>
      <c r="J314" s="374" t="s">
        <v>147</v>
      </c>
      <c r="K314" s="374" t="s">
        <v>3998</v>
      </c>
      <c r="L314" s="371" t="s">
        <v>4117</v>
      </c>
      <c r="M314" s="371" t="s">
        <v>4124</v>
      </c>
      <c r="N314" s="407" t="s">
        <v>4119</v>
      </c>
      <c r="O314" s="103" t="s">
        <v>242</v>
      </c>
      <c r="P314" s="103" t="s">
        <v>3605</v>
      </c>
      <c r="Q314" s="103" t="s">
        <v>232</v>
      </c>
      <c r="R314" s="103" t="s">
        <v>232</v>
      </c>
      <c r="S314" s="103" t="s">
        <v>232</v>
      </c>
      <c r="T314" s="103" t="s">
        <v>232</v>
      </c>
      <c r="U314" s="103" t="s">
        <v>232</v>
      </c>
      <c r="V314" s="103" t="s">
        <v>232</v>
      </c>
      <c r="W314" s="103" t="s">
        <v>232</v>
      </c>
      <c r="X314" s="103" t="s">
        <v>232</v>
      </c>
      <c r="Y314" s="103" t="s">
        <v>232</v>
      </c>
      <c r="Z314" s="103" t="s">
        <v>232</v>
      </c>
      <c r="AA314" s="103" t="s">
        <v>232</v>
      </c>
      <c r="AB314" s="103" t="s">
        <v>232</v>
      </c>
      <c r="AC314" s="103" t="s">
        <v>232</v>
      </c>
      <c r="AD314" s="103" t="s">
        <v>232</v>
      </c>
      <c r="AE314" s="103" t="s">
        <v>232</v>
      </c>
      <c r="AF314" s="103"/>
      <c r="AG314" s="103" t="s">
        <v>232</v>
      </c>
      <c r="AH314" s="103" t="s">
        <v>232</v>
      </c>
      <c r="AI314" s="103" t="s">
        <v>232</v>
      </c>
      <c r="AJ314" s="103"/>
      <c r="AK314" s="103" t="s">
        <v>232</v>
      </c>
      <c r="AL314" s="103" t="s">
        <v>232</v>
      </c>
      <c r="AM314" s="103" t="s">
        <v>232</v>
      </c>
      <c r="AN314" s="103" t="s">
        <v>232</v>
      </c>
      <c r="AO314" s="103" t="s">
        <v>232</v>
      </c>
      <c r="AP314" s="383"/>
      <c r="AQ314" s="383"/>
      <c r="AR314" s="383"/>
      <c r="AS314" s="383"/>
      <c r="AT314" s="383"/>
      <c r="AU314" s="103" t="s">
        <v>2353</v>
      </c>
      <c r="AV314" s="103" t="s">
        <v>2877</v>
      </c>
      <c r="AW314" s="392">
        <v>45042</v>
      </c>
      <c r="AX314" s="384" t="s">
        <v>3429</v>
      </c>
      <c r="AY314" s="393"/>
      <c r="AZ314" s="393"/>
      <c r="BA314" s="393"/>
      <c r="BB314" s="393"/>
      <c r="BC314" s="103"/>
      <c r="BD314" s="103"/>
      <c r="BE314" s="103"/>
      <c r="BF314" s="103"/>
      <c r="BG314" s="103"/>
    </row>
    <row r="315" spans="1:59" ht="60" x14ac:dyDescent="0.25">
      <c r="A315" s="370" t="s">
        <v>834</v>
      </c>
      <c r="B315" s="370" t="s">
        <v>493</v>
      </c>
      <c r="C315" s="371" t="s">
        <v>231</v>
      </c>
      <c r="D315" s="371" t="s">
        <v>352</v>
      </c>
      <c r="E315" s="371" t="s">
        <v>360</v>
      </c>
      <c r="F315" s="372" t="s">
        <v>4125</v>
      </c>
      <c r="G315" s="372" t="s">
        <v>3441</v>
      </c>
      <c r="H315" s="373">
        <v>44197</v>
      </c>
      <c r="I315" s="373">
        <v>2958465</v>
      </c>
      <c r="J315" s="374" t="s">
        <v>147</v>
      </c>
      <c r="K315" s="374" t="s">
        <v>3998</v>
      </c>
      <c r="L315" s="371" t="s">
        <v>4117</v>
      </c>
      <c r="M315" s="371" t="s">
        <v>4124</v>
      </c>
      <c r="N315" s="407" t="s">
        <v>4119</v>
      </c>
      <c r="O315" s="103" t="s">
        <v>242</v>
      </c>
      <c r="P315" s="103" t="s">
        <v>3605</v>
      </c>
      <c r="Q315" s="103" t="s">
        <v>232</v>
      </c>
      <c r="R315" s="103" t="s">
        <v>232</v>
      </c>
      <c r="S315" s="103" t="s">
        <v>232</v>
      </c>
      <c r="T315" s="103" t="s">
        <v>232</v>
      </c>
      <c r="U315" s="103" t="s">
        <v>232</v>
      </c>
      <c r="V315" s="103" t="s">
        <v>232</v>
      </c>
      <c r="W315" s="103" t="s">
        <v>232</v>
      </c>
      <c r="X315" s="103" t="s">
        <v>232</v>
      </c>
      <c r="Y315" s="103" t="s">
        <v>232</v>
      </c>
      <c r="Z315" s="103" t="s">
        <v>232</v>
      </c>
      <c r="AA315" s="103" t="s">
        <v>232</v>
      </c>
      <c r="AB315" s="103" t="s">
        <v>232</v>
      </c>
      <c r="AC315" s="103" t="s">
        <v>232</v>
      </c>
      <c r="AD315" s="103" t="s">
        <v>232</v>
      </c>
      <c r="AE315" s="103" t="s">
        <v>232</v>
      </c>
      <c r="AF315" s="103"/>
      <c r="AG315" s="103" t="s">
        <v>232</v>
      </c>
      <c r="AH315" s="103" t="s">
        <v>232</v>
      </c>
      <c r="AI315" s="103" t="s">
        <v>232</v>
      </c>
      <c r="AJ315" s="103"/>
      <c r="AK315" s="103" t="s">
        <v>232</v>
      </c>
      <c r="AL315" s="103" t="s">
        <v>232</v>
      </c>
      <c r="AM315" s="103" t="s">
        <v>232</v>
      </c>
      <c r="AN315" s="103" t="s">
        <v>232</v>
      </c>
      <c r="AO315" s="103" t="s">
        <v>232</v>
      </c>
      <c r="AP315" s="383"/>
      <c r="AQ315" s="383"/>
      <c r="AR315" s="383"/>
      <c r="AS315" s="383"/>
      <c r="AT315" s="383"/>
      <c r="AU315" s="103" t="s">
        <v>2353</v>
      </c>
      <c r="AV315" s="103" t="s">
        <v>2877</v>
      </c>
      <c r="AW315" s="392">
        <v>45042</v>
      </c>
      <c r="AX315" s="384" t="s">
        <v>3429</v>
      </c>
      <c r="AY315" s="393"/>
      <c r="AZ315" s="393"/>
      <c r="BA315" s="393"/>
      <c r="BB315" s="393"/>
      <c r="BC315" s="103"/>
      <c r="BD315" s="103"/>
      <c r="BE315" s="103"/>
      <c r="BF315" s="103"/>
      <c r="BG315" s="103"/>
    </row>
    <row r="316" spans="1:59" ht="60" x14ac:dyDescent="0.25">
      <c r="A316" s="370" t="s">
        <v>233</v>
      </c>
      <c r="B316" s="370" t="s">
        <v>234</v>
      </c>
      <c r="C316" s="371" t="s">
        <v>231</v>
      </c>
      <c r="D316" s="371" t="s">
        <v>352</v>
      </c>
      <c r="E316" s="371" t="s">
        <v>362</v>
      </c>
      <c r="F316" s="372" t="s">
        <v>4126</v>
      </c>
      <c r="G316" s="372" t="s">
        <v>3441</v>
      </c>
      <c r="H316" s="373">
        <v>44197</v>
      </c>
      <c r="I316" s="373">
        <v>2958465</v>
      </c>
      <c r="J316" s="374" t="s">
        <v>147</v>
      </c>
      <c r="K316" s="374" t="s">
        <v>3951</v>
      </c>
      <c r="L316" s="371" t="s">
        <v>4127</v>
      </c>
      <c r="M316" s="371" t="s">
        <v>3999</v>
      </c>
      <c r="N316" s="407" t="s">
        <v>4128</v>
      </c>
      <c r="O316" s="103" t="s">
        <v>242</v>
      </c>
      <c r="P316" s="103" t="s">
        <v>3605</v>
      </c>
      <c r="Q316" s="103" t="s">
        <v>232</v>
      </c>
      <c r="R316" s="103" t="s">
        <v>232</v>
      </c>
      <c r="S316" s="103" t="s">
        <v>232</v>
      </c>
      <c r="T316" s="103" t="s">
        <v>232</v>
      </c>
      <c r="U316" s="103" t="s">
        <v>232</v>
      </c>
      <c r="V316" s="103" t="s">
        <v>232</v>
      </c>
      <c r="W316" s="103" t="s">
        <v>232</v>
      </c>
      <c r="X316" s="103" t="s">
        <v>232</v>
      </c>
      <c r="Y316" s="103" t="s">
        <v>232</v>
      </c>
      <c r="Z316" s="103" t="s">
        <v>232</v>
      </c>
      <c r="AA316" s="103" t="s">
        <v>232</v>
      </c>
      <c r="AB316" s="103" t="s">
        <v>232</v>
      </c>
      <c r="AC316" s="103" t="s">
        <v>232</v>
      </c>
      <c r="AD316" s="103" t="s">
        <v>232</v>
      </c>
      <c r="AE316" s="103" t="s">
        <v>232</v>
      </c>
      <c r="AF316" s="103"/>
      <c r="AG316" s="103" t="s">
        <v>232</v>
      </c>
      <c r="AH316" s="103" t="s">
        <v>232</v>
      </c>
      <c r="AI316" s="103" t="s">
        <v>232</v>
      </c>
      <c r="AJ316" s="103"/>
      <c r="AK316" s="103" t="s">
        <v>232</v>
      </c>
      <c r="AL316" s="103" t="s">
        <v>232</v>
      </c>
      <c r="AM316" s="103" t="s">
        <v>232</v>
      </c>
      <c r="AN316" s="103" t="s">
        <v>232</v>
      </c>
      <c r="AO316" s="103" t="s">
        <v>232</v>
      </c>
      <c r="AP316" s="383"/>
      <c r="AQ316" s="383"/>
      <c r="AR316" s="383"/>
      <c r="AS316" s="383"/>
      <c r="AT316" s="383"/>
      <c r="AU316" s="103" t="s">
        <v>2353</v>
      </c>
      <c r="AV316" s="103" t="s">
        <v>2877</v>
      </c>
      <c r="AW316" s="392">
        <v>45042</v>
      </c>
      <c r="AX316" s="384" t="s">
        <v>3429</v>
      </c>
      <c r="AY316" s="393"/>
      <c r="AZ316" s="393"/>
      <c r="BA316" s="393"/>
      <c r="BB316" s="393"/>
      <c r="BC316" s="103"/>
      <c r="BD316" s="103"/>
      <c r="BE316" s="103"/>
      <c r="BF316" s="103"/>
      <c r="BG316" s="103"/>
    </row>
    <row r="317" spans="1:59" ht="60" x14ac:dyDescent="0.25">
      <c r="A317" s="370" t="s">
        <v>834</v>
      </c>
      <c r="B317" s="370" t="s">
        <v>493</v>
      </c>
      <c r="C317" s="371" t="s">
        <v>231</v>
      </c>
      <c r="D317" s="371" t="s">
        <v>352</v>
      </c>
      <c r="E317" s="371" t="s">
        <v>362</v>
      </c>
      <c r="F317" s="372" t="s">
        <v>4129</v>
      </c>
      <c r="G317" s="372" t="s">
        <v>3441</v>
      </c>
      <c r="H317" s="373">
        <v>44197</v>
      </c>
      <c r="I317" s="373">
        <v>2958465</v>
      </c>
      <c r="J317" s="374" t="s">
        <v>147</v>
      </c>
      <c r="K317" s="374" t="s">
        <v>3951</v>
      </c>
      <c r="L317" s="371" t="s">
        <v>4127</v>
      </c>
      <c r="M317" s="371" t="s">
        <v>3999</v>
      </c>
      <c r="N317" s="407" t="s">
        <v>4128</v>
      </c>
      <c r="O317" s="103" t="s">
        <v>242</v>
      </c>
      <c r="P317" s="103" t="s">
        <v>3605</v>
      </c>
      <c r="Q317" s="103" t="s">
        <v>232</v>
      </c>
      <c r="R317" s="103" t="s">
        <v>232</v>
      </c>
      <c r="S317" s="103" t="s">
        <v>232</v>
      </c>
      <c r="T317" s="103" t="s">
        <v>232</v>
      </c>
      <c r="U317" s="103" t="s">
        <v>232</v>
      </c>
      <c r="V317" s="103" t="s">
        <v>232</v>
      </c>
      <c r="W317" s="103" t="s">
        <v>232</v>
      </c>
      <c r="X317" s="103" t="s">
        <v>232</v>
      </c>
      <c r="Y317" s="103" t="s">
        <v>232</v>
      </c>
      <c r="Z317" s="103" t="s">
        <v>232</v>
      </c>
      <c r="AA317" s="103" t="s">
        <v>232</v>
      </c>
      <c r="AB317" s="103" t="s">
        <v>232</v>
      </c>
      <c r="AC317" s="103" t="s">
        <v>232</v>
      </c>
      <c r="AD317" s="103" t="s">
        <v>232</v>
      </c>
      <c r="AE317" s="103" t="s">
        <v>232</v>
      </c>
      <c r="AF317" s="103"/>
      <c r="AG317" s="103" t="s">
        <v>232</v>
      </c>
      <c r="AH317" s="103" t="s">
        <v>232</v>
      </c>
      <c r="AI317" s="103" t="s">
        <v>232</v>
      </c>
      <c r="AJ317" s="103"/>
      <c r="AK317" s="103" t="s">
        <v>232</v>
      </c>
      <c r="AL317" s="103" t="s">
        <v>232</v>
      </c>
      <c r="AM317" s="103" t="s">
        <v>232</v>
      </c>
      <c r="AN317" s="103" t="s">
        <v>232</v>
      </c>
      <c r="AO317" s="103" t="s">
        <v>232</v>
      </c>
      <c r="AP317" s="383"/>
      <c r="AQ317" s="383"/>
      <c r="AR317" s="383"/>
      <c r="AS317" s="383"/>
      <c r="AT317" s="383"/>
      <c r="AU317" s="103" t="s">
        <v>2353</v>
      </c>
      <c r="AV317" s="103" t="s">
        <v>2877</v>
      </c>
      <c r="AW317" s="392">
        <v>45042</v>
      </c>
      <c r="AX317" s="384" t="s">
        <v>3429</v>
      </c>
      <c r="AY317" s="393"/>
      <c r="AZ317" s="393"/>
      <c r="BA317" s="393"/>
      <c r="BB317" s="393"/>
      <c r="BC317" s="103"/>
      <c r="BD317" s="103"/>
      <c r="BE317" s="103"/>
      <c r="BF317" s="103"/>
      <c r="BG317" s="103"/>
    </row>
    <row r="318" spans="1:59" ht="60" x14ac:dyDescent="0.25">
      <c r="A318" s="370" t="s">
        <v>233</v>
      </c>
      <c r="B318" s="370" t="s">
        <v>234</v>
      </c>
      <c r="C318" s="371" t="s">
        <v>231</v>
      </c>
      <c r="D318" s="371" t="s">
        <v>352</v>
      </c>
      <c r="E318" s="371" t="s">
        <v>362</v>
      </c>
      <c r="F318" s="372" t="s">
        <v>4130</v>
      </c>
      <c r="G318" s="372" t="s">
        <v>3441</v>
      </c>
      <c r="H318" s="373">
        <v>44197</v>
      </c>
      <c r="I318" s="373">
        <v>2958465</v>
      </c>
      <c r="J318" s="374" t="s">
        <v>147</v>
      </c>
      <c r="K318" s="374" t="s">
        <v>3951</v>
      </c>
      <c r="L318" s="371" t="s">
        <v>4131</v>
      </c>
      <c r="M318" s="371" t="s">
        <v>4118</v>
      </c>
      <c r="N318" s="407" t="s">
        <v>4132</v>
      </c>
      <c r="O318" s="103" t="s">
        <v>242</v>
      </c>
      <c r="P318" s="103" t="s">
        <v>3605</v>
      </c>
      <c r="Q318" s="103" t="s">
        <v>232</v>
      </c>
      <c r="R318" s="103" t="s">
        <v>232</v>
      </c>
      <c r="S318" s="103" t="s">
        <v>232</v>
      </c>
      <c r="T318" s="103" t="s">
        <v>232</v>
      </c>
      <c r="U318" s="103" t="s">
        <v>232</v>
      </c>
      <c r="V318" s="103" t="s">
        <v>232</v>
      </c>
      <c r="W318" s="103" t="s">
        <v>232</v>
      </c>
      <c r="X318" s="103" t="s">
        <v>232</v>
      </c>
      <c r="Y318" s="103" t="s">
        <v>232</v>
      </c>
      <c r="Z318" s="103" t="s">
        <v>232</v>
      </c>
      <c r="AA318" s="103" t="s">
        <v>232</v>
      </c>
      <c r="AB318" s="103" t="s">
        <v>232</v>
      </c>
      <c r="AC318" s="103" t="s">
        <v>232</v>
      </c>
      <c r="AD318" s="103" t="s">
        <v>232</v>
      </c>
      <c r="AE318" s="103" t="s">
        <v>232</v>
      </c>
      <c r="AF318" s="103"/>
      <c r="AG318" s="103" t="s">
        <v>232</v>
      </c>
      <c r="AH318" s="103" t="s">
        <v>232</v>
      </c>
      <c r="AI318" s="103" t="s">
        <v>232</v>
      </c>
      <c r="AJ318" s="103"/>
      <c r="AK318" s="103" t="s">
        <v>232</v>
      </c>
      <c r="AL318" s="103" t="s">
        <v>232</v>
      </c>
      <c r="AM318" s="103" t="s">
        <v>232</v>
      </c>
      <c r="AN318" s="103" t="s">
        <v>232</v>
      </c>
      <c r="AO318" s="103" t="s">
        <v>232</v>
      </c>
      <c r="AP318" s="383"/>
      <c r="AQ318" s="383"/>
      <c r="AR318" s="383"/>
      <c r="AS318" s="383"/>
      <c r="AT318" s="383"/>
      <c r="AU318" s="103" t="s">
        <v>2353</v>
      </c>
      <c r="AV318" s="103" t="s">
        <v>2877</v>
      </c>
      <c r="AW318" s="392">
        <v>45042</v>
      </c>
      <c r="AX318" s="384" t="s">
        <v>3429</v>
      </c>
      <c r="AY318" s="393"/>
      <c r="AZ318" s="393"/>
      <c r="BA318" s="393"/>
      <c r="BB318" s="393"/>
      <c r="BC318" s="103"/>
      <c r="BD318" s="103"/>
      <c r="BE318" s="103"/>
      <c r="BF318" s="103"/>
      <c r="BG318" s="103"/>
    </row>
    <row r="319" spans="1:59" ht="60" x14ac:dyDescent="0.25">
      <c r="A319" s="370" t="s">
        <v>834</v>
      </c>
      <c r="B319" s="370" t="s">
        <v>493</v>
      </c>
      <c r="C319" s="371" t="s">
        <v>231</v>
      </c>
      <c r="D319" s="371" t="s">
        <v>352</v>
      </c>
      <c r="E319" s="371" t="s">
        <v>362</v>
      </c>
      <c r="F319" s="372" t="s">
        <v>4133</v>
      </c>
      <c r="G319" s="372" t="s">
        <v>3441</v>
      </c>
      <c r="H319" s="373">
        <v>44197</v>
      </c>
      <c r="I319" s="373">
        <v>2958465</v>
      </c>
      <c r="J319" s="374" t="s">
        <v>147</v>
      </c>
      <c r="K319" s="374" t="s">
        <v>3951</v>
      </c>
      <c r="L319" s="371" t="s">
        <v>4131</v>
      </c>
      <c r="M319" s="371" t="s">
        <v>4118</v>
      </c>
      <c r="N319" s="407" t="s">
        <v>4132</v>
      </c>
      <c r="O319" s="103" t="s">
        <v>242</v>
      </c>
      <c r="P319" s="103" t="s">
        <v>3605</v>
      </c>
      <c r="Q319" s="103" t="s">
        <v>232</v>
      </c>
      <c r="R319" s="103" t="s">
        <v>232</v>
      </c>
      <c r="S319" s="103" t="s">
        <v>232</v>
      </c>
      <c r="T319" s="103" t="s">
        <v>232</v>
      </c>
      <c r="U319" s="103" t="s">
        <v>232</v>
      </c>
      <c r="V319" s="103" t="s">
        <v>232</v>
      </c>
      <c r="W319" s="103" t="s">
        <v>232</v>
      </c>
      <c r="X319" s="103" t="s">
        <v>232</v>
      </c>
      <c r="Y319" s="103" t="s">
        <v>232</v>
      </c>
      <c r="Z319" s="103" t="s">
        <v>232</v>
      </c>
      <c r="AA319" s="103" t="s">
        <v>232</v>
      </c>
      <c r="AB319" s="103" t="s">
        <v>232</v>
      </c>
      <c r="AC319" s="103" t="s">
        <v>232</v>
      </c>
      <c r="AD319" s="103" t="s">
        <v>232</v>
      </c>
      <c r="AE319" s="103" t="s">
        <v>232</v>
      </c>
      <c r="AF319" s="103"/>
      <c r="AG319" s="103" t="s">
        <v>232</v>
      </c>
      <c r="AH319" s="103" t="s">
        <v>232</v>
      </c>
      <c r="AI319" s="103" t="s">
        <v>232</v>
      </c>
      <c r="AJ319" s="103"/>
      <c r="AK319" s="103" t="s">
        <v>232</v>
      </c>
      <c r="AL319" s="103" t="s">
        <v>232</v>
      </c>
      <c r="AM319" s="103" t="s">
        <v>232</v>
      </c>
      <c r="AN319" s="103" t="s">
        <v>232</v>
      </c>
      <c r="AO319" s="103" t="s">
        <v>232</v>
      </c>
      <c r="AP319" s="383"/>
      <c r="AQ319" s="383"/>
      <c r="AR319" s="383"/>
      <c r="AS319" s="383"/>
      <c r="AT319" s="383"/>
      <c r="AU319" s="103" t="s">
        <v>2353</v>
      </c>
      <c r="AV319" s="103" t="s">
        <v>2877</v>
      </c>
      <c r="AW319" s="392">
        <v>45042</v>
      </c>
      <c r="AX319" s="384" t="s">
        <v>3429</v>
      </c>
      <c r="AY319" s="393"/>
      <c r="AZ319" s="393"/>
      <c r="BA319" s="393"/>
      <c r="BB319" s="393"/>
      <c r="BC319" s="103"/>
      <c r="BD319" s="103"/>
      <c r="BE319" s="103"/>
      <c r="BF319" s="103"/>
      <c r="BG319" s="103"/>
    </row>
    <row r="320" spans="1:59" ht="60" x14ac:dyDescent="0.25">
      <c r="A320" s="370" t="s">
        <v>233</v>
      </c>
      <c r="B320" s="370" t="s">
        <v>234</v>
      </c>
      <c r="C320" s="371" t="s">
        <v>231</v>
      </c>
      <c r="D320" s="371" t="s">
        <v>352</v>
      </c>
      <c r="E320" s="371" t="s">
        <v>364</v>
      </c>
      <c r="F320" s="372" t="s">
        <v>4134</v>
      </c>
      <c r="G320" s="372" t="s">
        <v>3441</v>
      </c>
      <c r="H320" s="373">
        <v>44197</v>
      </c>
      <c r="I320" s="373">
        <v>2958465</v>
      </c>
      <c r="J320" s="374" t="s">
        <v>147</v>
      </c>
      <c r="K320" s="374" t="s">
        <v>3998</v>
      </c>
      <c r="L320" s="371" t="s">
        <v>4135</v>
      </c>
      <c r="M320" s="371" t="s">
        <v>3999</v>
      </c>
      <c r="N320" s="407" t="s">
        <v>4136</v>
      </c>
      <c r="O320" s="103" t="s">
        <v>242</v>
      </c>
      <c r="P320" s="103" t="s">
        <v>3605</v>
      </c>
      <c r="Q320" s="103" t="s">
        <v>232</v>
      </c>
      <c r="R320" s="103" t="s">
        <v>232</v>
      </c>
      <c r="S320" s="103" t="s">
        <v>232</v>
      </c>
      <c r="T320" s="103" t="s">
        <v>232</v>
      </c>
      <c r="U320" s="103" t="s">
        <v>232</v>
      </c>
      <c r="V320" s="103" t="s">
        <v>232</v>
      </c>
      <c r="W320" s="103" t="s">
        <v>232</v>
      </c>
      <c r="X320" s="103" t="s">
        <v>232</v>
      </c>
      <c r="Y320" s="103" t="s">
        <v>232</v>
      </c>
      <c r="Z320" s="103" t="s">
        <v>232</v>
      </c>
      <c r="AA320" s="103" t="s">
        <v>232</v>
      </c>
      <c r="AB320" s="103" t="s">
        <v>232</v>
      </c>
      <c r="AC320" s="103" t="s">
        <v>232</v>
      </c>
      <c r="AD320" s="103" t="s">
        <v>232</v>
      </c>
      <c r="AE320" s="103" t="s">
        <v>232</v>
      </c>
      <c r="AF320" s="103"/>
      <c r="AG320" s="103" t="s">
        <v>232</v>
      </c>
      <c r="AH320" s="103" t="s">
        <v>232</v>
      </c>
      <c r="AI320" s="103" t="s">
        <v>232</v>
      </c>
      <c r="AJ320" s="103"/>
      <c r="AK320" s="103" t="s">
        <v>232</v>
      </c>
      <c r="AL320" s="103" t="s">
        <v>232</v>
      </c>
      <c r="AM320" s="103" t="s">
        <v>232</v>
      </c>
      <c r="AN320" s="103" t="s">
        <v>232</v>
      </c>
      <c r="AO320" s="103" t="s">
        <v>232</v>
      </c>
      <c r="AP320" s="383"/>
      <c r="AQ320" s="383"/>
      <c r="AR320" s="383"/>
      <c r="AS320" s="383"/>
      <c r="AT320" s="383"/>
      <c r="AU320" s="103" t="s">
        <v>2353</v>
      </c>
      <c r="AV320" s="103" t="s">
        <v>2877</v>
      </c>
      <c r="AW320" s="392">
        <v>45042</v>
      </c>
      <c r="AX320" s="384" t="s">
        <v>3429</v>
      </c>
      <c r="AY320" s="393"/>
      <c r="AZ320" s="393"/>
      <c r="BA320" s="393"/>
      <c r="BB320" s="393"/>
      <c r="BC320" s="103"/>
      <c r="BD320" s="103"/>
      <c r="BE320" s="103"/>
      <c r="BF320" s="103"/>
      <c r="BG320" s="103"/>
    </row>
    <row r="321" spans="1:59" ht="60" x14ac:dyDescent="0.25">
      <c r="A321" s="370" t="s">
        <v>834</v>
      </c>
      <c r="B321" s="370" t="s">
        <v>493</v>
      </c>
      <c r="C321" s="371" t="s">
        <v>231</v>
      </c>
      <c r="D321" s="371" t="s">
        <v>352</v>
      </c>
      <c r="E321" s="371" t="s">
        <v>364</v>
      </c>
      <c r="F321" s="372" t="s">
        <v>4137</v>
      </c>
      <c r="G321" s="372" t="s">
        <v>3441</v>
      </c>
      <c r="H321" s="373">
        <v>44197</v>
      </c>
      <c r="I321" s="373">
        <v>2958465</v>
      </c>
      <c r="J321" s="374" t="s">
        <v>147</v>
      </c>
      <c r="K321" s="374" t="s">
        <v>3998</v>
      </c>
      <c r="L321" s="371" t="s">
        <v>4135</v>
      </c>
      <c r="M321" s="371" t="s">
        <v>3999</v>
      </c>
      <c r="N321" s="407" t="s">
        <v>4136</v>
      </c>
      <c r="O321" s="103" t="s">
        <v>242</v>
      </c>
      <c r="P321" s="103" t="s">
        <v>3605</v>
      </c>
      <c r="Q321" s="103" t="s">
        <v>232</v>
      </c>
      <c r="R321" s="103" t="s">
        <v>232</v>
      </c>
      <c r="S321" s="103" t="s">
        <v>232</v>
      </c>
      <c r="T321" s="103" t="s">
        <v>232</v>
      </c>
      <c r="U321" s="103" t="s">
        <v>232</v>
      </c>
      <c r="V321" s="103" t="s">
        <v>232</v>
      </c>
      <c r="W321" s="103" t="s">
        <v>232</v>
      </c>
      <c r="X321" s="103" t="s">
        <v>232</v>
      </c>
      <c r="Y321" s="103" t="s">
        <v>232</v>
      </c>
      <c r="Z321" s="103" t="s">
        <v>232</v>
      </c>
      <c r="AA321" s="103" t="s">
        <v>232</v>
      </c>
      <c r="AB321" s="103" t="s">
        <v>232</v>
      </c>
      <c r="AC321" s="103" t="s">
        <v>232</v>
      </c>
      <c r="AD321" s="103" t="s">
        <v>232</v>
      </c>
      <c r="AE321" s="103" t="s">
        <v>232</v>
      </c>
      <c r="AF321" s="103"/>
      <c r="AG321" s="103" t="s">
        <v>232</v>
      </c>
      <c r="AH321" s="103" t="s">
        <v>232</v>
      </c>
      <c r="AI321" s="103" t="s">
        <v>232</v>
      </c>
      <c r="AJ321" s="103"/>
      <c r="AK321" s="103" t="s">
        <v>232</v>
      </c>
      <c r="AL321" s="103" t="s">
        <v>232</v>
      </c>
      <c r="AM321" s="103" t="s">
        <v>232</v>
      </c>
      <c r="AN321" s="103" t="s">
        <v>232</v>
      </c>
      <c r="AO321" s="103" t="s">
        <v>232</v>
      </c>
      <c r="AP321" s="383"/>
      <c r="AQ321" s="383"/>
      <c r="AR321" s="383"/>
      <c r="AS321" s="383"/>
      <c r="AT321" s="383"/>
      <c r="AU321" s="103" t="s">
        <v>2353</v>
      </c>
      <c r="AV321" s="103" t="s">
        <v>2877</v>
      </c>
      <c r="AW321" s="392">
        <v>45042</v>
      </c>
      <c r="AX321" s="384" t="s">
        <v>3429</v>
      </c>
      <c r="AY321" s="393"/>
      <c r="AZ321" s="393"/>
      <c r="BA321" s="393"/>
      <c r="BB321" s="393"/>
      <c r="BC321" s="103"/>
      <c r="BD321" s="103"/>
      <c r="BE321" s="103"/>
      <c r="BF321" s="103"/>
      <c r="BG321" s="103"/>
    </row>
    <row r="322" spans="1:59" ht="60" x14ac:dyDescent="0.25">
      <c r="A322" s="370" t="s">
        <v>233</v>
      </c>
      <c r="B322" s="370" t="s">
        <v>234</v>
      </c>
      <c r="C322" s="371" t="s">
        <v>231</v>
      </c>
      <c r="D322" s="371" t="s">
        <v>352</v>
      </c>
      <c r="E322" s="371" t="s">
        <v>364</v>
      </c>
      <c r="F322" s="372" t="s">
        <v>4138</v>
      </c>
      <c r="G322" s="372" t="s">
        <v>3441</v>
      </c>
      <c r="H322" s="373">
        <v>44197</v>
      </c>
      <c r="I322" s="373">
        <v>2958465</v>
      </c>
      <c r="J322" s="374" t="s">
        <v>147</v>
      </c>
      <c r="K322" s="374" t="s">
        <v>3951</v>
      </c>
      <c r="L322" s="371" t="s">
        <v>4135</v>
      </c>
      <c r="M322" s="371" t="s">
        <v>3978</v>
      </c>
      <c r="N322" s="407" t="s">
        <v>4136</v>
      </c>
      <c r="O322" s="103" t="s">
        <v>242</v>
      </c>
      <c r="P322" s="103" t="s">
        <v>3605</v>
      </c>
      <c r="Q322" s="103" t="s">
        <v>232</v>
      </c>
      <c r="R322" s="103" t="s">
        <v>232</v>
      </c>
      <c r="S322" s="103" t="s">
        <v>232</v>
      </c>
      <c r="T322" s="103" t="s">
        <v>232</v>
      </c>
      <c r="U322" s="103" t="s">
        <v>232</v>
      </c>
      <c r="V322" s="103" t="s">
        <v>232</v>
      </c>
      <c r="W322" s="103" t="s">
        <v>232</v>
      </c>
      <c r="X322" s="103" t="s">
        <v>232</v>
      </c>
      <c r="Y322" s="103" t="s">
        <v>232</v>
      </c>
      <c r="Z322" s="103" t="s">
        <v>232</v>
      </c>
      <c r="AA322" s="103" t="s">
        <v>232</v>
      </c>
      <c r="AB322" s="103" t="s">
        <v>232</v>
      </c>
      <c r="AC322" s="103" t="s">
        <v>232</v>
      </c>
      <c r="AD322" s="103" t="s">
        <v>232</v>
      </c>
      <c r="AE322" s="103" t="s">
        <v>232</v>
      </c>
      <c r="AF322" s="103"/>
      <c r="AG322" s="103" t="s">
        <v>232</v>
      </c>
      <c r="AH322" s="103" t="s">
        <v>232</v>
      </c>
      <c r="AI322" s="103" t="s">
        <v>232</v>
      </c>
      <c r="AJ322" s="103"/>
      <c r="AK322" s="103" t="s">
        <v>232</v>
      </c>
      <c r="AL322" s="103" t="s">
        <v>232</v>
      </c>
      <c r="AM322" s="103" t="s">
        <v>232</v>
      </c>
      <c r="AN322" s="103" t="s">
        <v>232</v>
      </c>
      <c r="AO322" s="103" t="s">
        <v>232</v>
      </c>
      <c r="AP322" s="383"/>
      <c r="AQ322" s="383"/>
      <c r="AR322" s="383"/>
      <c r="AS322" s="383"/>
      <c r="AT322" s="383"/>
      <c r="AU322" s="103" t="s">
        <v>2353</v>
      </c>
      <c r="AV322" s="103" t="s">
        <v>2877</v>
      </c>
      <c r="AW322" s="392">
        <v>45042</v>
      </c>
      <c r="AX322" s="384" t="s">
        <v>3429</v>
      </c>
      <c r="AY322" s="393"/>
      <c r="AZ322" s="393"/>
      <c r="BA322" s="393"/>
      <c r="BB322" s="393"/>
      <c r="BC322" s="103"/>
      <c r="BD322" s="103"/>
      <c r="BE322" s="103"/>
      <c r="BF322" s="103"/>
      <c r="BG322" s="103"/>
    </row>
    <row r="323" spans="1:59" ht="60" x14ac:dyDescent="0.25">
      <c r="A323" s="370" t="s">
        <v>834</v>
      </c>
      <c r="B323" s="370" t="s">
        <v>493</v>
      </c>
      <c r="C323" s="371" t="s">
        <v>231</v>
      </c>
      <c r="D323" s="371" t="s">
        <v>352</v>
      </c>
      <c r="E323" s="371" t="s">
        <v>4139</v>
      </c>
      <c r="F323" s="372" t="s">
        <v>4140</v>
      </c>
      <c r="G323" s="372" t="s">
        <v>3441</v>
      </c>
      <c r="H323" s="373">
        <v>44197</v>
      </c>
      <c r="I323" s="373">
        <v>2958465</v>
      </c>
      <c r="J323" s="374" t="s">
        <v>147</v>
      </c>
      <c r="K323" s="374" t="s">
        <v>3603</v>
      </c>
      <c r="L323" s="371" t="s">
        <v>4099</v>
      </c>
      <c r="M323" s="371" t="s">
        <v>4141</v>
      </c>
      <c r="N323" s="410" t="s">
        <v>23</v>
      </c>
      <c r="O323" s="103" t="s">
        <v>242</v>
      </c>
      <c r="P323" s="103" t="s">
        <v>3605</v>
      </c>
      <c r="Q323" s="103" t="s">
        <v>232</v>
      </c>
      <c r="R323" s="103" t="s">
        <v>232</v>
      </c>
      <c r="S323" s="103" t="s">
        <v>232</v>
      </c>
      <c r="T323" s="103" t="s">
        <v>232</v>
      </c>
      <c r="U323" s="103" t="s">
        <v>232</v>
      </c>
      <c r="V323" s="103" t="s">
        <v>232</v>
      </c>
      <c r="W323" s="103" t="s">
        <v>232</v>
      </c>
      <c r="X323" s="103" t="s">
        <v>232</v>
      </c>
      <c r="Y323" s="103" t="s">
        <v>232</v>
      </c>
      <c r="Z323" s="103" t="s">
        <v>232</v>
      </c>
      <c r="AA323" s="103" t="s">
        <v>232</v>
      </c>
      <c r="AB323" s="103" t="s">
        <v>232</v>
      </c>
      <c r="AC323" s="103" t="s">
        <v>232</v>
      </c>
      <c r="AD323" s="103" t="s">
        <v>232</v>
      </c>
      <c r="AE323" s="103" t="s">
        <v>232</v>
      </c>
      <c r="AF323" s="103"/>
      <c r="AG323" s="103" t="s">
        <v>232</v>
      </c>
      <c r="AH323" s="103" t="s">
        <v>232</v>
      </c>
      <c r="AI323" s="103" t="s">
        <v>232</v>
      </c>
      <c r="AJ323" s="103"/>
      <c r="AK323" s="103" t="s">
        <v>232</v>
      </c>
      <c r="AL323" s="103" t="s">
        <v>232</v>
      </c>
      <c r="AM323" s="103" t="s">
        <v>232</v>
      </c>
      <c r="AN323" s="103" t="s">
        <v>232</v>
      </c>
      <c r="AO323" s="103" t="s">
        <v>232</v>
      </c>
      <c r="AP323" s="383"/>
      <c r="AQ323" s="383"/>
      <c r="AR323" s="383"/>
      <c r="AS323" s="383"/>
      <c r="AT323" s="383"/>
      <c r="AU323" s="103" t="s">
        <v>2353</v>
      </c>
      <c r="AV323" s="103" t="s">
        <v>2877</v>
      </c>
      <c r="AW323" s="392">
        <v>45042</v>
      </c>
      <c r="AX323" s="384" t="s">
        <v>3429</v>
      </c>
      <c r="AY323" s="393"/>
      <c r="AZ323" s="393"/>
      <c r="BA323" s="393"/>
      <c r="BB323" s="393"/>
      <c r="BC323" s="103"/>
      <c r="BD323" s="103"/>
      <c r="BE323" s="103"/>
      <c r="BF323" s="103"/>
      <c r="BG323" s="103"/>
    </row>
    <row r="324" spans="1:59" ht="60" x14ac:dyDescent="0.25">
      <c r="A324" s="370" t="s">
        <v>233</v>
      </c>
      <c r="B324" s="370" t="s">
        <v>234</v>
      </c>
      <c r="C324" s="371" t="s">
        <v>231</v>
      </c>
      <c r="D324" s="371" t="s">
        <v>352</v>
      </c>
      <c r="E324" s="371" t="s">
        <v>4139</v>
      </c>
      <c r="F324" s="372" t="s">
        <v>4142</v>
      </c>
      <c r="G324" s="372" t="s">
        <v>3441</v>
      </c>
      <c r="H324" s="373">
        <v>44197</v>
      </c>
      <c r="I324" s="373">
        <v>2958465</v>
      </c>
      <c r="J324" s="374" t="s">
        <v>147</v>
      </c>
      <c r="K324" s="374" t="s">
        <v>3603</v>
      </c>
      <c r="L324" s="371" t="s">
        <v>4099</v>
      </c>
      <c r="M324" s="371" t="s">
        <v>4141</v>
      </c>
      <c r="N324" s="410" t="s">
        <v>23</v>
      </c>
      <c r="O324" s="103" t="s">
        <v>242</v>
      </c>
      <c r="P324" s="103" t="s">
        <v>3605</v>
      </c>
      <c r="Q324" s="103" t="s">
        <v>232</v>
      </c>
      <c r="R324" s="103" t="s">
        <v>232</v>
      </c>
      <c r="S324" s="103" t="s">
        <v>232</v>
      </c>
      <c r="T324" s="103" t="s">
        <v>232</v>
      </c>
      <c r="U324" s="103" t="s">
        <v>232</v>
      </c>
      <c r="V324" s="103" t="s">
        <v>232</v>
      </c>
      <c r="W324" s="103" t="s">
        <v>232</v>
      </c>
      <c r="X324" s="103" t="s">
        <v>232</v>
      </c>
      <c r="Y324" s="103" t="s">
        <v>232</v>
      </c>
      <c r="Z324" s="103" t="s">
        <v>232</v>
      </c>
      <c r="AA324" s="103" t="s">
        <v>232</v>
      </c>
      <c r="AB324" s="103" t="s">
        <v>232</v>
      </c>
      <c r="AC324" s="103" t="s">
        <v>232</v>
      </c>
      <c r="AD324" s="103" t="s">
        <v>232</v>
      </c>
      <c r="AE324" s="103" t="s">
        <v>232</v>
      </c>
      <c r="AF324" s="103"/>
      <c r="AG324" s="103" t="s">
        <v>232</v>
      </c>
      <c r="AH324" s="103" t="s">
        <v>232</v>
      </c>
      <c r="AI324" s="103" t="s">
        <v>232</v>
      </c>
      <c r="AJ324" s="103"/>
      <c r="AK324" s="103" t="s">
        <v>232</v>
      </c>
      <c r="AL324" s="103" t="s">
        <v>232</v>
      </c>
      <c r="AM324" s="103" t="s">
        <v>232</v>
      </c>
      <c r="AN324" s="103" t="s">
        <v>232</v>
      </c>
      <c r="AO324" s="103" t="s">
        <v>232</v>
      </c>
      <c r="AP324" s="383"/>
      <c r="AQ324" s="383"/>
      <c r="AR324" s="383"/>
      <c r="AS324" s="383"/>
      <c r="AT324" s="383"/>
      <c r="AU324" s="103" t="s">
        <v>2353</v>
      </c>
      <c r="AV324" s="103" t="s">
        <v>2877</v>
      </c>
      <c r="AW324" s="392">
        <v>45042</v>
      </c>
      <c r="AX324" s="384" t="s">
        <v>3429</v>
      </c>
      <c r="AY324" s="393"/>
      <c r="AZ324" s="393"/>
      <c r="BA324" s="393"/>
      <c r="BB324" s="393"/>
      <c r="BC324" s="103"/>
      <c r="BD324" s="103"/>
      <c r="BE324" s="103"/>
      <c r="BF324" s="103"/>
      <c r="BG324" s="103"/>
    </row>
    <row r="325" spans="1:59" ht="60" x14ac:dyDescent="0.25">
      <c r="A325" s="370" t="s">
        <v>834</v>
      </c>
      <c r="B325" s="370" t="s">
        <v>493</v>
      </c>
      <c r="C325" s="371" t="s">
        <v>231</v>
      </c>
      <c r="D325" s="371" t="s">
        <v>352</v>
      </c>
      <c r="E325" s="371" t="s">
        <v>364</v>
      </c>
      <c r="F325" s="372" t="s">
        <v>4143</v>
      </c>
      <c r="G325" s="372" t="s">
        <v>3441</v>
      </c>
      <c r="H325" s="373">
        <v>44197</v>
      </c>
      <c r="I325" s="373">
        <v>2958465</v>
      </c>
      <c r="J325" s="374" t="s">
        <v>147</v>
      </c>
      <c r="K325" s="374" t="s">
        <v>3951</v>
      </c>
      <c r="L325" s="371" t="s">
        <v>4135</v>
      </c>
      <c r="M325" s="371" t="s">
        <v>3978</v>
      </c>
      <c r="N325" s="407" t="s">
        <v>4136</v>
      </c>
      <c r="O325" s="103" t="s">
        <v>242</v>
      </c>
      <c r="P325" s="103" t="s">
        <v>3605</v>
      </c>
      <c r="Q325" s="103" t="s">
        <v>232</v>
      </c>
      <c r="R325" s="103" t="s">
        <v>232</v>
      </c>
      <c r="S325" s="103" t="s">
        <v>232</v>
      </c>
      <c r="T325" s="103" t="s">
        <v>232</v>
      </c>
      <c r="U325" s="103" t="s">
        <v>232</v>
      </c>
      <c r="V325" s="103" t="s">
        <v>232</v>
      </c>
      <c r="W325" s="103" t="s">
        <v>232</v>
      </c>
      <c r="X325" s="103" t="s">
        <v>232</v>
      </c>
      <c r="Y325" s="103" t="s">
        <v>232</v>
      </c>
      <c r="Z325" s="103" t="s">
        <v>232</v>
      </c>
      <c r="AA325" s="103" t="s">
        <v>232</v>
      </c>
      <c r="AB325" s="103" t="s">
        <v>232</v>
      </c>
      <c r="AC325" s="103" t="s">
        <v>232</v>
      </c>
      <c r="AD325" s="103" t="s">
        <v>232</v>
      </c>
      <c r="AE325" s="103" t="s">
        <v>232</v>
      </c>
      <c r="AF325" s="103"/>
      <c r="AG325" s="103" t="s">
        <v>232</v>
      </c>
      <c r="AH325" s="103" t="s">
        <v>232</v>
      </c>
      <c r="AI325" s="103" t="s">
        <v>232</v>
      </c>
      <c r="AJ325" s="103"/>
      <c r="AK325" s="103" t="s">
        <v>232</v>
      </c>
      <c r="AL325" s="103" t="s">
        <v>232</v>
      </c>
      <c r="AM325" s="103" t="s">
        <v>232</v>
      </c>
      <c r="AN325" s="103" t="s">
        <v>232</v>
      </c>
      <c r="AO325" s="103" t="s">
        <v>232</v>
      </c>
      <c r="AP325" s="383"/>
      <c r="AQ325" s="383"/>
      <c r="AR325" s="383"/>
      <c r="AS325" s="383"/>
      <c r="AT325" s="383"/>
      <c r="AU325" s="103" t="s">
        <v>2353</v>
      </c>
      <c r="AV325" s="103" t="s">
        <v>2877</v>
      </c>
      <c r="AW325" s="392">
        <v>45042</v>
      </c>
      <c r="AX325" s="384" t="s">
        <v>3429</v>
      </c>
      <c r="AY325" s="393"/>
      <c r="AZ325" s="393"/>
      <c r="BA325" s="393"/>
      <c r="BB325" s="393"/>
      <c r="BC325" s="103"/>
      <c r="BD325" s="103"/>
      <c r="BE325" s="103"/>
      <c r="BF325" s="103"/>
      <c r="BG325" s="103"/>
    </row>
    <row r="326" spans="1:59" ht="60" x14ac:dyDescent="0.25">
      <c r="A326" s="389" t="s">
        <v>233</v>
      </c>
      <c r="B326" s="370" t="s">
        <v>234</v>
      </c>
      <c r="C326" s="371" t="s">
        <v>231</v>
      </c>
      <c r="D326" s="371" t="s">
        <v>23</v>
      </c>
      <c r="E326" s="371" t="s">
        <v>23</v>
      </c>
      <c r="F326" s="372" t="s">
        <v>4144</v>
      </c>
      <c r="G326" s="372" t="s">
        <v>3375</v>
      </c>
      <c r="H326" s="373">
        <v>44197</v>
      </c>
      <c r="I326" s="373">
        <v>2958465</v>
      </c>
      <c r="J326" s="374" t="s">
        <v>147</v>
      </c>
      <c r="K326" s="374" t="s">
        <v>3998</v>
      </c>
      <c r="L326" s="371" t="s">
        <v>4145</v>
      </c>
      <c r="M326" s="371" t="s">
        <v>4146</v>
      </c>
      <c r="N326" s="103" t="s">
        <v>23</v>
      </c>
      <c r="O326" s="103" t="s">
        <v>242</v>
      </c>
      <c r="P326" s="396" t="s">
        <v>3522</v>
      </c>
      <c r="Q326" s="103" t="s">
        <v>232</v>
      </c>
      <c r="R326" s="103" t="s">
        <v>232</v>
      </c>
      <c r="S326" s="103" t="s">
        <v>232</v>
      </c>
      <c r="T326" s="374" t="s">
        <v>232</v>
      </c>
      <c r="U326" s="374" t="s">
        <v>232</v>
      </c>
      <c r="V326" s="374" t="s">
        <v>232</v>
      </c>
      <c r="W326" s="374" t="s">
        <v>232</v>
      </c>
      <c r="X326" s="374" t="s">
        <v>232</v>
      </c>
      <c r="Y326" s="374" t="s">
        <v>232</v>
      </c>
      <c r="Z326" s="374" t="s">
        <v>232</v>
      </c>
      <c r="AA326" s="374" t="s">
        <v>232</v>
      </c>
      <c r="AB326" s="374" t="s">
        <v>232</v>
      </c>
      <c r="AC326" s="374" t="s">
        <v>232</v>
      </c>
      <c r="AD326" s="374" t="s">
        <v>232</v>
      </c>
      <c r="AE326" s="374" t="s">
        <v>232</v>
      </c>
      <c r="AF326" s="374" t="s">
        <v>232</v>
      </c>
      <c r="AG326" s="374" t="s">
        <v>232</v>
      </c>
      <c r="AH326" s="374" t="s">
        <v>232</v>
      </c>
      <c r="AI326" s="103" t="s">
        <v>232</v>
      </c>
      <c r="AJ326" s="103"/>
      <c r="AK326" s="103" t="s">
        <v>232</v>
      </c>
      <c r="AL326" s="103" t="s">
        <v>232</v>
      </c>
      <c r="AM326" s="103" t="s">
        <v>232</v>
      </c>
      <c r="AN326" s="103" t="s">
        <v>232</v>
      </c>
      <c r="AO326" s="103" t="s">
        <v>232</v>
      </c>
      <c r="AP326" s="103"/>
      <c r="AQ326" s="103"/>
      <c r="AR326" s="103"/>
      <c r="AS326" s="103"/>
      <c r="AT326" s="103"/>
      <c r="AU326" s="103" t="s">
        <v>2353</v>
      </c>
      <c r="AV326" s="384" t="s">
        <v>2877</v>
      </c>
      <c r="AW326" s="392">
        <v>45021</v>
      </c>
      <c r="AX326" s="384" t="s">
        <v>3377</v>
      </c>
      <c r="AY326" s="384"/>
      <c r="AZ326" s="384"/>
      <c r="BA326" s="384"/>
      <c r="BB326" s="384"/>
      <c r="BC326" s="103"/>
      <c r="BD326" s="103"/>
      <c r="BE326" s="103"/>
      <c r="BF326" s="103"/>
      <c r="BG326" s="103"/>
    </row>
    <row r="327" spans="1:59" ht="60" x14ac:dyDescent="0.25">
      <c r="A327" s="389" t="s">
        <v>233</v>
      </c>
      <c r="B327" s="381" t="s">
        <v>234</v>
      </c>
      <c r="C327" s="381" t="s">
        <v>231</v>
      </c>
      <c r="D327" s="370" t="s">
        <v>23</v>
      </c>
      <c r="E327" s="370" t="s">
        <v>23</v>
      </c>
      <c r="F327" s="372" t="s">
        <v>4147</v>
      </c>
      <c r="G327" s="372" t="s">
        <v>3448</v>
      </c>
      <c r="H327" s="373">
        <v>44197</v>
      </c>
      <c r="I327" s="373">
        <v>2958465</v>
      </c>
      <c r="J327" s="374" t="s">
        <v>147</v>
      </c>
      <c r="K327" s="374" t="s">
        <v>3998</v>
      </c>
      <c r="L327" s="371" t="s">
        <v>4148</v>
      </c>
      <c r="M327" s="371" t="s">
        <v>3999</v>
      </c>
      <c r="N327" s="407" t="s">
        <v>4149</v>
      </c>
      <c r="O327" s="103" t="s">
        <v>242</v>
      </c>
      <c r="P327" s="103" t="s">
        <v>3996</v>
      </c>
      <c r="Q327" s="103" t="s">
        <v>232</v>
      </c>
      <c r="R327" s="103" t="s">
        <v>232</v>
      </c>
      <c r="S327" s="103" t="s">
        <v>232</v>
      </c>
      <c r="T327" s="374" t="s">
        <v>232</v>
      </c>
      <c r="U327" s="374" t="s">
        <v>232</v>
      </c>
      <c r="V327" s="374" t="s">
        <v>232</v>
      </c>
      <c r="W327" s="374" t="s">
        <v>232</v>
      </c>
      <c r="X327" s="374" t="s">
        <v>232</v>
      </c>
      <c r="Y327" s="374" t="s">
        <v>232</v>
      </c>
      <c r="Z327" s="374" t="s">
        <v>232</v>
      </c>
      <c r="AA327" s="374" t="s">
        <v>232</v>
      </c>
      <c r="AB327" s="374" t="s">
        <v>232</v>
      </c>
      <c r="AC327" s="374" t="s">
        <v>232</v>
      </c>
      <c r="AD327" s="374" t="s">
        <v>232</v>
      </c>
      <c r="AE327" s="374" t="s">
        <v>232</v>
      </c>
      <c r="AF327" s="374" t="s">
        <v>232</v>
      </c>
      <c r="AG327" s="374" t="s">
        <v>232</v>
      </c>
      <c r="AH327" s="374" t="s">
        <v>232</v>
      </c>
      <c r="AI327" s="103" t="s">
        <v>232</v>
      </c>
      <c r="AJ327" s="103"/>
      <c r="AK327" s="103" t="s">
        <v>232</v>
      </c>
      <c r="AL327" s="103" t="s">
        <v>232</v>
      </c>
      <c r="AM327" s="103" t="s">
        <v>232</v>
      </c>
      <c r="AN327" s="103" t="s">
        <v>232</v>
      </c>
      <c r="AO327" s="103" t="s">
        <v>232</v>
      </c>
      <c r="AP327" s="383"/>
      <c r="AQ327" s="383"/>
      <c r="AR327" s="383"/>
      <c r="AS327" s="383"/>
      <c r="AT327" s="383"/>
      <c r="AU327" s="103" t="s">
        <v>2353</v>
      </c>
      <c r="AV327" s="384" t="s">
        <v>2877</v>
      </c>
      <c r="AW327" s="392">
        <v>45043</v>
      </c>
      <c r="AX327" s="384" t="s">
        <v>3429</v>
      </c>
      <c r="AY327" s="384"/>
      <c r="AZ327" s="384"/>
      <c r="BA327" s="384"/>
      <c r="BB327" s="384"/>
      <c r="BC327" s="103"/>
      <c r="BD327" s="103"/>
      <c r="BE327" s="103"/>
      <c r="BF327" s="103"/>
      <c r="BG327" s="103"/>
    </row>
    <row r="328" spans="1:59" ht="225" x14ac:dyDescent="0.25">
      <c r="A328" s="370" t="s">
        <v>834</v>
      </c>
      <c r="B328" s="381" t="s">
        <v>234</v>
      </c>
      <c r="C328" s="381" t="s">
        <v>231</v>
      </c>
      <c r="D328" s="370" t="s">
        <v>3980</v>
      </c>
      <c r="E328" s="370" t="s">
        <v>269</v>
      </c>
      <c r="F328" s="372" t="s">
        <v>4150</v>
      </c>
      <c r="G328" s="372" t="s">
        <v>3448</v>
      </c>
      <c r="H328" s="373">
        <v>44197</v>
      </c>
      <c r="I328" s="373">
        <v>2958465</v>
      </c>
      <c r="J328" s="374" t="s">
        <v>147</v>
      </c>
      <c r="K328" s="374" t="s">
        <v>3603</v>
      </c>
      <c r="L328" s="370" t="s">
        <v>4151</v>
      </c>
      <c r="M328" s="370" t="s">
        <v>4152</v>
      </c>
      <c r="N328" s="103" t="s">
        <v>23</v>
      </c>
      <c r="O328" s="103" t="s">
        <v>242</v>
      </c>
      <c r="P328" s="103" t="s">
        <v>3472</v>
      </c>
      <c r="Q328" s="103" t="s">
        <v>232</v>
      </c>
      <c r="R328" s="103" t="s">
        <v>232</v>
      </c>
      <c r="S328" s="103" t="s">
        <v>232</v>
      </c>
      <c r="T328" s="374" t="s">
        <v>232</v>
      </c>
      <c r="U328" s="374" t="s">
        <v>232</v>
      </c>
      <c r="V328" s="374" t="s">
        <v>232</v>
      </c>
      <c r="W328" s="374" t="s">
        <v>232</v>
      </c>
      <c r="X328" s="374" t="s">
        <v>232</v>
      </c>
      <c r="Y328" s="374" t="s">
        <v>232</v>
      </c>
      <c r="Z328" s="374" t="s">
        <v>232</v>
      </c>
      <c r="AA328" s="374" t="s">
        <v>232</v>
      </c>
      <c r="AB328" s="374" t="s">
        <v>232</v>
      </c>
      <c r="AC328" s="374" t="s">
        <v>232</v>
      </c>
      <c r="AD328" s="374" t="s">
        <v>232</v>
      </c>
      <c r="AE328" s="374" t="s">
        <v>232</v>
      </c>
      <c r="AF328" s="374" t="s">
        <v>232</v>
      </c>
      <c r="AG328" s="374" t="s">
        <v>232</v>
      </c>
      <c r="AH328" s="374" t="s">
        <v>232</v>
      </c>
      <c r="AI328" s="103" t="s">
        <v>232</v>
      </c>
      <c r="AJ328" s="103"/>
      <c r="AK328" s="103" t="s">
        <v>232</v>
      </c>
      <c r="AL328" s="103" t="s">
        <v>232</v>
      </c>
      <c r="AM328" s="103" t="s">
        <v>232</v>
      </c>
      <c r="AN328" s="103" t="s">
        <v>232</v>
      </c>
      <c r="AO328" s="103" t="s">
        <v>232</v>
      </c>
      <c r="AP328" s="383"/>
      <c r="AQ328" s="383"/>
      <c r="AR328" s="383"/>
      <c r="AS328" s="383"/>
      <c r="AT328" s="383"/>
      <c r="AU328" s="103" t="s">
        <v>2353</v>
      </c>
      <c r="AV328" s="384" t="s">
        <v>2877</v>
      </c>
      <c r="AW328" s="392">
        <v>45043</v>
      </c>
      <c r="AX328" s="384" t="s">
        <v>3429</v>
      </c>
      <c r="AY328" s="393"/>
      <c r="AZ328" s="393"/>
      <c r="BA328" s="393"/>
      <c r="BB328" s="393"/>
      <c r="BC328" s="103"/>
      <c r="BD328" s="103"/>
      <c r="BE328" s="103"/>
      <c r="BF328" s="103"/>
      <c r="BG328" s="103"/>
    </row>
    <row r="329" spans="1:59" ht="60" x14ac:dyDescent="0.25">
      <c r="A329" s="370" t="s">
        <v>834</v>
      </c>
      <c r="B329" s="381" t="s">
        <v>684</v>
      </c>
      <c r="C329" s="381" t="s">
        <v>231</v>
      </c>
      <c r="D329" s="370" t="s">
        <v>23</v>
      </c>
      <c r="E329" s="370" t="s">
        <v>23</v>
      </c>
      <c r="F329" s="372" t="s">
        <v>4153</v>
      </c>
      <c r="G329" s="372" t="s">
        <v>3448</v>
      </c>
      <c r="H329" s="373">
        <v>44197</v>
      </c>
      <c r="I329" s="373">
        <v>2958465</v>
      </c>
      <c r="J329" s="374" t="s">
        <v>147</v>
      </c>
      <c r="K329" s="374" t="s">
        <v>3998</v>
      </c>
      <c r="L329" s="371" t="s">
        <v>4148</v>
      </c>
      <c r="M329" s="371" t="s">
        <v>3999</v>
      </c>
      <c r="N329" s="407" t="s">
        <v>4149</v>
      </c>
      <c r="O329" s="103" t="s">
        <v>242</v>
      </c>
      <c r="P329" s="103" t="s">
        <v>3996</v>
      </c>
      <c r="Q329" s="103" t="s">
        <v>232</v>
      </c>
      <c r="R329" s="103" t="s">
        <v>232</v>
      </c>
      <c r="S329" s="103" t="s">
        <v>232</v>
      </c>
      <c r="T329" s="374" t="s">
        <v>232</v>
      </c>
      <c r="U329" s="374" t="s">
        <v>232</v>
      </c>
      <c r="V329" s="374" t="s">
        <v>232</v>
      </c>
      <c r="W329" s="374" t="s">
        <v>232</v>
      </c>
      <c r="X329" s="374" t="s">
        <v>232</v>
      </c>
      <c r="Y329" s="374" t="s">
        <v>232</v>
      </c>
      <c r="Z329" s="374" t="s">
        <v>232</v>
      </c>
      <c r="AA329" s="374" t="s">
        <v>232</v>
      </c>
      <c r="AB329" s="374" t="s">
        <v>232</v>
      </c>
      <c r="AC329" s="374" t="s">
        <v>232</v>
      </c>
      <c r="AD329" s="374" t="s">
        <v>232</v>
      </c>
      <c r="AE329" s="374" t="s">
        <v>232</v>
      </c>
      <c r="AF329" s="374" t="s">
        <v>232</v>
      </c>
      <c r="AG329" s="374" t="s">
        <v>232</v>
      </c>
      <c r="AH329" s="374" t="s">
        <v>232</v>
      </c>
      <c r="AI329" s="103" t="s">
        <v>232</v>
      </c>
      <c r="AJ329" s="103"/>
      <c r="AK329" s="103" t="s">
        <v>232</v>
      </c>
      <c r="AL329" s="103" t="s">
        <v>232</v>
      </c>
      <c r="AM329" s="103" t="s">
        <v>232</v>
      </c>
      <c r="AN329" s="103" t="s">
        <v>232</v>
      </c>
      <c r="AO329" s="103" t="s">
        <v>232</v>
      </c>
      <c r="AP329" s="383"/>
      <c r="AQ329" s="383"/>
      <c r="AR329" s="383"/>
      <c r="AS329" s="383"/>
      <c r="AT329" s="383"/>
      <c r="AU329" s="103" t="s">
        <v>3514</v>
      </c>
      <c r="AV329" s="384" t="s">
        <v>2877</v>
      </c>
      <c r="AW329" s="392">
        <v>45043</v>
      </c>
      <c r="AX329" s="384" t="s">
        <v>3429</v>
      </c>
      <c r="AY329" s="393"/>
      <c r="AZ329" s="393"/>
      <c r="BA329" s="393"/>
      <c r="BB329" s="393"/>
      <c r="BC329" s="103"/>
      <c r="BD329" s="103"/>
      <c r="BE329" s="103"/>
      <c r="BF329" s="103"/>
      <c r="BG329" s="103"/>
    </row>
    <row r="330" spans="1:59" ht="60" x14ac:dyDescent="0.25">
      <c r="A330" s="370" t="s">
        <v>834</v>
      </c>
      <c r="B330" s="381" t="s">
        <v>493</v>
      </c>
      <c r="C330" s="381" t="s">
        <v>231</v>
      </c>
      <c r="D330" s="370" t="s">
        <v>23</v>
      </c>
      <c r="E330" s="370" t="s">
        <v>23</v>
      </c>
      <c r="F330" s="372" t="s">
        <v>4154</v>
      </c>
      <c r="G330" s="372" t="s">
        <v>3448</v>
      </c>
      <c r="H330" s="373">
        <v>44197</v>
      </c>
      <c r="I330" s="373">
        <v>2958465</v>
      </c>
      <c r="J330" s="374" t="s">
        <v>147</v>
      </c>
      <c r="K330" s="374" t="s">
        <v>3998</v>
      </c>
      <c r="L330" s="371" t="s">
        <v>4148</v>
      </c>
      <c r="M330" s="371" t="s">
        <v>3999</v>
      </c>
      <c r="N330" s="407" t="s">
        <v>4149</v>
      </c>
      <c r="O330" s="103" t="s">
        <v>242</v>
      </c>
      <c r="P330" s="103" t="s">
        <v>3996</v>
      </c>
      <c r="Q330" s="103" t="s">
        <v>232</v>
      </c>
      <c r="R330" s="103" t="s">
        <v>232</v>
      </c>
      <c r="S330" s="103" t="s">
        <v>232</v>
      </c>
      <c r="T330" s="374" t="s">
        <v>232</v>
      </c>
      <c r="U330" s="374" t="s">
        <v>232</v>
      </c>
      <c r="V330" s="374" t="s">
        <v>232</v>
      </c>
      <c r="W330" s="374" t="s">
        <v>232</v>
      </c>
      <c r="X330" s="374" t="s">
        <v>232</v>
      </c>
      <c r="Y330" s="374" t="s">
        <v>232</v>
      </c>
      <c r="Z330" s="374" t="s">
        <v>232</v>
      </c>
      <c r="AA330" s="374" t="s">
        <v>232</v>
      </c>
      <c r="AB330" s="374" t="s">
        <v>232</v>
      </c>
      <c r="AC330" s="374" t="s">
        <v>232</v>
      </c>
      <c r="AD330" s="374" t="s">
        <v>232</v>
      </c>
      <c r="AE330" s="374" t="s">
        <v>232</v>
      </c>
      <c r="AF330" s="374" t="s">
        <v>232</v>
      </c>
      <c r="AG330" s="374" t="s">
        <v>232</v>
      </c>
      <c r="AH330" s="374" t="s">
        <v>232</v>
      </c>
      <c r="AI330" s="103" t="s">
        <v>232</v>
      </c>
      <c r="AJ330" s="103"/>
      <c r="AK330" s="103" t="s">
        <v>232</v>
      </c>
      <c r="AL330" s="103" t="s">
        <v>232</v>
      </c>
      <c r="AM330" s="103" t="s">
        <v>232</v>
      </c>
      <c r="AN330" s="103" t="s">
        <v>232</v>
      </c>
      <c r="AO330" s="103" t="s">
        <v>232</v>
      </c>
      <c r="AP330" s="383"/>
      <c r="AQ330" s="383"/>
      <c r="AR330" s="383"/>
      <c r="AS330" s="383"/>
      <c r="AT330" s="383"/>
      <c r="AU330" s="103" t="s">
        <v>2353</v>
      </c>
      <c r="AV330" s="384" t="s">
        <v>2877</v>
      </c>
      <c r="AW330" s="392">
        <v>45043</v>
      </c>
      <c r="AX330" s="384" t="s">
        <v>3429</v>
      </c>
      <c r="AY330" s="393"/>
      <c r="AZ330" s="393"/>
      <c r="BA330" s="393"/>
      <c r="BB330" s="393"/>
      <c r="BC330" s="103"/>
      <c r="BD330" s="103"/>
      <c r="BE330" s="103"/>
      <c r="BF330" s="103"/>
      <c r="BG330" s="103"/>
    </row>
    <row r="331" spans="1:59" ht="60" x14ac:dyDescent="0.25">
      <c r="A331" s="370" t="s">
        <v>834</v>
      </c>
      <c r="B331" s="381" t="s">
        <v>684</v>
      </c>
      <c r="C331" s="381" t="s">
        <v>231</v>
      </c>
      <c r="D331" s="370" t="s">
        <v>687</v>
      </c>
      <c r="E331" s="370" t="s">
        <v>727</v>
      </c>
      <c r="F331" s="372" t="s">
        <v>4155</v>
      </c>
      <c r="G331" s="372" t="s">
        <v>3448</v>
      </c>
      <c r="H331" s="373">
        <v>44197</v>
      </c>
      <c r="I331" s="373">
        <v>2958465</v>
      </c>
      <c r="J331" s="374" t="s">
        <v>147</v>
      </c>
      <c r="K331" s="374" t="s">
        <v>3603</v>
      </c>
      <c r="L331" s="371" t="s">
        <v>4148</v>
      </c>
      <c r="M331" s="370" t="s">
        <v>4156</v>
      </c>
      <c r="N331" s="103" t="s">
        <v>23</v>
      </c>
      <c r="O331" s="103" t="s">
        <v>242</v>
      </c>
      <c r="P331" s="103" t="s">
        <v>3472</v>
      </c>
      <c r="Q331" s="103" t="s">
        <v>232</v>
      </c>
      <c r="R331" s="103" t="s">
        <v>232</v>
      </c>
      <c r="S331" s="103" t="s">
        <v>232</v>
      </c>
      <c r="T331" s="374" t="s">
        <v>232</v>
      </c>
      <c r="U331" s="374" t="s">
        <v>232</v>
      </c>
      <c r="V331" s="374" t="s">
        <v>232</v>
      </c>
      <c r="W331" s="374" t="s">
        <v>232</v>
      </c>
      <c r="X331" s="374" t="s">
        <v>232</v>
      </c>
      <c r="Y331" s="374" t="s">
        <v>232</v>
      </c>
      <c r="Z331" s="374" t="s">
        <v>232</v>
      </c>
      <c r="AA331" s="374" t="s">
        <v>232</v>
      </c>
      <c r="AB331" s="374" t="s">
        <v>232</v>
      </c>
      <c r="AC331" s="374" t="s">
        <v>232</v>
      </c>
      <c r="AD331" s="374" t="s">
        <v>232</v>
      </c>
      <c r="AE331" s="374" t="s">
        <v>232</v>
      </c>
      <c r="AF331" s="374" t="s">
        <v>232</v>
      </c>
      <c r="AG331" s="374" t="s">
        <v>232</v>
      </c>
      <c r="AH331" s="374" t="s">
        <v>232</v>
      </c>
      <c r="AI331" s="103" t="s">
        <v>232</v>
      </c>
      <c r="AJ331" s="103"/>
      <c r="AK331" s="103" t="s">
        <v>232</v>
      </c>
      <c r="AL331" s="103" t="s">
        <v>232</v>
      </c>
      <c r="AM331" s="103" t="s">
        <v>232</v>
      </c>
      <c r="AN331" s="103" t="s">
        <v>232</v>
      </c>
      <c r="AO331" s="103" t="s">
        <v>232</v>
      </c>
      <c r="AP331" s="383"/>
      <c r="AQ331" s="383"/>
      <c r="AR331" s="383"/>
      <c r="AS331" s="383"/>
      <c r="AT331" s="383"/>
      <c r="AU331" s="103" t="s">
        <v>3514</v>
      </c>
      <c r="AV331" s="384" t="s">
        <v>2877</v>
      </c>
      <c r="AW331" s="392">
        <v>45043</v>
      </c>
      <c r="AX331" s="384" t="s">
        <v>3429</v>
      </c>
      <c r="AY331" s="393"/>
      <c r="AZ331" s="393"/>
      <c r="BA331" s="393"/>
      <c r="BB331" s="393"/>
      <c r="BC331" s="103"/>
      <c r="BD331" s="103"/>
      <c r="BE331" s="103"/>
      <c r="BF331" s="103"/>
      <c r="BG331" s="103"/>
    </row>
    <row r="332" spans="1:59" ht="90" x14ac:dyDescent="0.25">
      <c r="A332" s="370" t="s">
        <v>834</v>
      </c>
      <c r="B332" s="381" t="s">
        <v>493</v>
      </c>
      <c r="C332" s="381" t="s">
        <v>231</v>
      </c>
      <c r="D332" s="370" t="s">
        <v>3985</v>
      </c>
      <c r="E332" s="370" t="s">
        <v>269</v>
      </c>
      <c r="F332" s="372" t="s">
        <v>4157</v>
      </c>
      <c r="G332" s="372" t="s">
        <v>3448</v>
      </c>
      <c r="H332" s="373">
        <v>44197</v>
      </c>
      <c r="I332" s="373">
        <v>2958465</v>
      </c>
      <c r="J332" s="374" t="s">
        <v>147</v>
      </c>
      <c r="K332" s="374" t="s">
        <v>3603</v>
      </c>
      <c r="L332" s="371" t="s">
        <v>4148</v>
      </c>
      <c r="M332" s="370" t="s">
        <v>4158</v>
      </c>
      <c r="N332" s="103" t="s">
        <v>23</v>
      </c>
      <c r="O332" s="103" t="s">
        <v>242</v>
      </c>
      <c r="P332" s="103" t="s">
        <v>3472</v>
      </c>
      <c r="Q332" s="103" t="s">
        <v>232</v>
      </c>
      <c r="R332" s="103" t="s">
        <v>232</v>
      </c>
      <c r="S332" s="103" t="s">
        <v>232</v>
      </c>
      <c r="T332" s="374" t="s">
        <v>232</v>
      </c>
      <c r="U332" s="374" t="s">
        <v>232</v>
      </c>
      <c r="V332" s="374" t="s">
        <v>232</v>
      </c>
      <c r="W332" s="374" t="s">
        <v>232</v>
      </c>
      <c r="X332" s="374" t="s">
        <v>232</v>
      </c>
      <c r="Y332" s="374" t="s">
        <v>232</v>
      </c>
      <c r="Z332" s="374" t="s">
        <v>232</v>
      </c>
      <c r="AA332" s="374" t="s">
        <v>232</v>
      </c>
      <c r="AB332" s="374" t="s">
        <v>232</v>
      </c>
      <c r="AC332" s="374" t="s">
        <v>232</v>
      </c>
      <c r="AD332" s="374" t="s">
        <v>232</v>
      </c>
      <c r="AE332" s="374" t="s">
        <v>232</v>
      </c>
      <c r="AF332" s="374" t="s">
        <v>232</v>
      </c>
      <c r="AG332" s="374" t="s">
        <v>232</v>
      </c>
      <c r="AH332" s="374" t="s">
        <v>232</v>
      </c>
      <c r="AI332" s="103" t="s">
        <v>232</v>
      </c>
      <c r="AJ332" s="103"/>
      <c r="AK332" s="103" t="s">
        <v>232</v>
      </c>
      <c r="AL332" s="103" t="s">
        <v>232</v>
      </c>
      <c r="AM332" s="103" t="s">
        <v>232</v>
      </c>
      <c r="AN332" s="103" t="s">
        <v>232</v>
      </c>
      <c r="AO332" s="103" t="s">
        <v>232</v>
      </c>
      <c r="AP332" s="383"/>
      <c r="AQ332" s="383"/>
      <c r="AR332" s="383"/>
      <c r="AS332" s="383"/>
      <c r="AT332" s="383"/>
      <c r="AU332" s="103" t="s">
        <v>2353</v>
      </c>
      <c r="AV332" s="384" t="s">
        <v>2877</v>
      </c>
      <c r="AW332" s="392">
        <v>45043</v>
      </c>
      <c r="AX332" s="384" t="s">
        <v>3429</v>
      </c>
      <c r="AY332" s="393"/>
      <c r="AZ332" s="393"/>
      <c r="BA332" s="393"/>
      <c r="BB332" s="393"/>
      <c r="BC332" s="103"/>
      <c r="BD332" s="103"/>
      <c r="BE332" s="103"/>
      <c r="BF332" s="103"/>
      <c r="BG332" s="103"/>
    </row>
    <row r="333" spans="1:59" ht="45" x14ac:dyDescent="0.25">
      <c r="A333" s="389" t="s">
        <v>233</v>
      </c>
      <c r="B333" s="381" t="s">
        <v>234</v>
      </c>
      <c r="C333" s="381" t="s">
        <v>231</v>
      </c>
      <c r="D333" s="370" t="s">
        <v>23</v>
      </c>
      <c r="E333" s="370" t="s">
        <v>23</v>
      </c>
      <c r="F333" s="372" t="s">
        <v>4159</v>
      </c>
      <c r="G333" s="372" t="s">
        <v>3448</v>
      </c>
      <c r="H333" s="373">
        <v>44197</v>
      </c>
      <c r="I333" s="373">
        <v>2958465</v>
      </c>
      <c r="J333" s="374" t="s">
        <v>147</v>
      </c>
      <c r="K333" s="374" t="s">
        <v>3505</v>
      </c>
      <c r="L333" s="370" t="s">
        <v>3516</v>
      </c>
      <c r="M333" s="370" t="s">
        <v>4160</v>
      </c>
      <c r="N333" s="103" t="s">
        <v>23</v>
      </c>
      <c r="O333" s="103" t="s">
        <v>242</v>
      </c>
      <c r="P333" s="103" t="s">
        <v>3472</v>
      </c>
      <c r="Q333" s="103" t="s">
        <v>232</v>
      </c>
      <c r="R333" s="103" t="s">
        <v>232</v>
      </c>
      <c r="S333" s="103" t="s">
        <v>232</v>
      </c>
      <c r="T333" s="374" t="s">
        <v>232</v>
      </c>
      <c r="U333" s="374" t="s">
        <v>232</v>
      </c>
      <c r="V333" s="374" t="s">
        <v>232</v>
      </c>
      <c r="W333" s="374" t="s">
        <v>232</v>
      </c>
      <c r="X333" s="374" t="s">
        <v>232</v>
      </c>
      <c r="Y333" s="374" t="s">
        <v>232</v>
      </c>
      <c r="Z333" s="374" t="s">
        <v>232</v>
      </c>
      <c r="AA333" s="374" t="s">
        <v>232</v>
      </c>
      <c r="AB333" s="374" t="s">
        <v>232</v>
      </c>
      <c r="AC333" s="374" t="s">
        <v>232</v>
      </c>
      <c r="AD333" s="374" t="s">
        <v>232</v>
      </c>
      <c r="AE333" s="374" t="s">
        <v>232</v>
      </c>
      <c r="AF333" s="374" t="s">
        <v>232</v>
      </c>
      <c r="AG333" s="374" t="s">
        <v>232</v>
      </c>
      <c r="AH333" s="374" t="s">
        <v>232</v>
      </c>
      <c r="AI333" s="103" t="s">
        <v>232</v>
      </c>
      <c r="AJ333" s="103"/>
      <c r="AK333" s="103" t="s">
        <v>232</v>
      </c>
      <c r="AL333" s="103" t="s">
        <v>232</v>
      </c>
      <c r="AM333" s="103" t="s">
        <v>232</v>
      </c>
      <c r="AN333" s="103" t="s">
        <v>232</v>
      </c>
      <c r="AO333" s="103" t="s">
        <v>232</v>
      </c>
      <c r="AP333" s="383"/>
      <c r="AQ333" s="383"/>
      <c r="AR333" s="383"/>
      <c r="AS333" s="383"/>
      <c r="AT333" s="383"/>
      <c r="AU333" s="103" t="s">
        <v>2353</v>
      </c>
      <c r="AV333" s="384" t="s">
        <v>2877</v>
      </c>
      <c r="AW333" s="392">
        <v>45043</v>
      </c>
      <c r="AX333" s="384" t="s">
        <v>3429</v>
      </c>
      <c r="AY333" s="393"/>
      <c r="AZ333" s="393"/>
      <c r="BA333" s="393"/>
      <c r="BB333" s="393"/>
      <c r="BC333" s="103"/>
      <c r="BD333" s="103"/>
      <c r="BE333" s="103"/>
      <c r="BF333" s="103"/>
      <c r="BG333" s="103"/>
    </row>
    <row r="334" spans="1:59" ht="45" x14ac:dyDescent="0.25">
      <c r="A334" s="370" t="s">
        <v>834</v>
      </c>
      <c r="B334" s="381" t="s">
        <v>684</v>
      </c>
      <c r="C334" s="381" t="s">
        <v>231</v>
      </c>
      <c r="D334" s="370" t="s">
        <v>23</v>
      </c>
      <c r="E334" s="370" t="s">
        <v>23</v>
      </c>
      <c r="F334" s="372" t="s">
        <v>4161</v>
      </c>
      <c r="G334" s="372" t="s">
        <v>3448</v>
      </c>
      <c r="H334" s="373">
        <v>44197</v>
      </c>
      <c r="I334" s="373">
        <v>2958465</v>
      </c>
      <c r="J334" s="374" t="s">
        <v>147</v>
      </c>
      <c r="K334" s="374" t="s">
        <v>3505</v>
      </c>
      <c r="L334" s="370" t="s">
        <v>4162</v>
      </c>
      <c r="M334" s="370" t="s">
        <v>4160</v>
      </c>
      <c r="N334" s="103" t="s">
        <v>23</v>
      </c>
      <c r="O334" s="103" t="s">
        <v>242</v>
      </c>
      <c r="P334" s="103" t="s">
        <v>3472</v>
      </c>
      <c r="Q334" s="103" t="s">
        <v>232</v>
      </c>
      <c r="R334" s="103" t="s">
        <v>232</v>
      </c>
      <c r="S334" s="103" t="s">
        <v>232</v>
      </c>
      <c r="T334" s="374" t="s">
        <v>232</v>
      </c>
      <c r="U334" s="374" t="s">
        <v>232</v>
      </c>
      <c r="V334" s="374" t="s">
        <v>232</v>
      </c>
      <c r="W334" s="374" t="s">
        <v>232</v>
      </c>
      <c r="X334" s="374" t="s">
        <v>232</v>
      </c>
      <c r="Y334" s="374" t="s">
        <v>232</v>
      </c>
      <c r="Z334" s="374" t="s">
        <v>232</v>
      </c>
      <c r="AA334" s="374" t="s">
        <v>232</v>
      </c>
      <c r="AB334" s="374" t="s">
        <v>232</v>
      </c>
      <c r="AC334" s="374" t="s">
        <v>232</v>
      </c>
      <c r="AD334" s="374" t="s">
        <v>232</v>
      </c>
      <c r="AE334" s="374" t="s">
        <v>232</v>
      </c>
      <c r="AF334" s="374" t="s">
        <v>232</v>
      </c>
      <c r="AG334" s="374" t="s">
        <v>232</v>
      </c>
      <c r="AH334" s="374" t="s">
        <v>232</v>
      </c>
      <c r="AI334" s="103" t="s">
        <v>232</v>
      </c>
      <c r="AJ334" s="103"/>
      <c r="AK334" s="103" t="s">
        <v>232</v>
      </c>
      <c r="AL334" s="103" t="s">
        <v>232</v>
      </c>
      <c r="AM334" s="103" t="s">
        <v>232</v>
      </c>
      <c r="AN334" s="103" t="s">
        <v>232</v>
      </c>
      <c r="AO334" s="103" t="s">
        <v>232</v>
      </c>
      <c r="AP334" s="383"/>
      <c r="AQ334" s="383"/>
      <c r="AR334" s="383"/>
      <c r="AS334" s="383"/>
      <c r="AT334" s="383"/>
      <c r="AU334" s="103" t="s">
        <v>2353</v>
      </c>
      <c r="AV334" s="384" t="s">
        <v>2877</v>
      </c>
      <c r="AW334" s="392">
        <v>45043</v>
      </c>
      <c r="AX334" s="384" t="s">
        <v>3429</v>
      </c>
      <c r="AY334" s="393"/>
      <c r="AZ334" s="393"/>
      <c r="BA334" s="393"/>
      <c r="BB334" s="393"/>
      <c r="BC334" s="103"/>
      <c r="BD334" s="103"/>
      <c r="BE334" s="103"/>
      <c r="BF334" s="103"/>
      <c r="BG334" s="103"/>
    </row>
    <row r="335" spans="1:59" ht="45" x14ac:dyDescent="0.25">
      <c r="A335" s="370" t="s">
        <v>834</v>
      </c>
      <c r="B335" s="381" t="s">
        <v>493</v>
      </c>
      <c r="C335" s="381" t="s">
        <v>231</v>
      </c>
      <c r="D335" s="370" t="s">
        <v>23</v>
      </c>
      <c r="E335" s="370" t="s">
        <v>23</v>
      </c>
      <c r="F335" s="372" t="s">
        <v>4163</v>
      </c>
      <c r="G335" s="372" t="s">
        <v>3448</v>
      </c>
      <c r="H335" s="373">
        <v>44197</v>
      </c>
      <c r="I335" s="373">
        <v>2958465</v>
      </c>
      <c r="J335" s="374" t="s">
        <v>147</v>
      </c>
      <c r="K335" s="374" t="s">
        <v>3505</v>
      </c>
      <c r="L335" s="370" t="s">
        <v>3724</v>
      </c>
      <c r="M335" s="370" t="s">
        <v>4160</v>
      </c>
      <c r="N335" s="103" t="s">
        <v>23</v>
      </c>
      <c r="O335" s="103" t="s">
        <v>242</v>
      </c>
      <c r="P335" s="103" t="s">
        <v>3472</v>
      </c>
      <c r="Q335" s="103" t="s">
        <v>232</v>
      </c>
      <c r="R335" s="103" t="s">
        <v>232</v>
      </c>
      <c r="S335" s="103" t="s">
        <v>232</v>
      </c>
      <c r="T335" s="374" t="s">
        <v>232</v>
      </c>
      <c r="U335" s="374" t="s">
        <v>232</v>
      </c>
      <c r="V335" s="374" t="s">
        <v>232</v>
      </c>
      <c r="W335" s="374" t="s">
        <v>232</v>
      </c>
      <c r="X335" s="374" t="s">
        <v>232</v>
      </c>
      <c r="Y335" s="374" t="s">
        <v>232</v>
      </c>
      <c r="Z335" s="374" t="s">
        <v>232</v>
      </c>
      <c r="AA335" s="374" t="s">
        <v>232</v>
      </c>
      <c r="AB335" s="374" t="s">
        <v>232</v>
      </c>
      <c r="AC335" s="374" t="s">
        <v>232</v>
      </c>
      <c r="AD335" s="374" t="s">
        <v>232</v>
      </c>
      <c r="AE335" s="374" t="s">
        <v>232</v>
      </c>
      <c r="AF335" s="374" t="s">
        <v>232</v>
      </c>
      <c r="AG335" s="374" t="s">
        <v>232</v>
      </c>
      <c r="AH335" s="374" t="s">
        <v>232</v>
      </c>
      <c r="AI335" s="103" t="s">
        <v>232</v>
      </c>
      <c r="AJ335" s="103"/>
      <c r="AK335" s="103" t="s">
        <v>232</v>
      </c>
      <c r="AL335" s="103" t="s">
        <v>232</v>
      </c>
      <c r="AM335" s="103" t="s">
        <v>232</v>
      </c>
      <c r="AN335" s="103" t="s">
        <v>232</v>
      </c>
      <c r="AO335" s="103" t="s">
        <v>232</v>
      </c>
      <c r="AP335" s="383"/>
      <c r="AQ335" s="383"/>
      <c r="AR335" s="383"/>
      <c r="AS335" s="383"/>
      <c r="AT335" s="383"/>
      <c r="AU335" s="103" t="s">
        <v>2353</v>
      </c>
      <c r="AV335" s="384" t="s">
        <v>2877</v>
      </c>
      <c r="AW335" s="392">
        <v>45043</v>
      </c>
      <c r="AX335" s="384" t="s">
        <v>3429</v>
      </c>
      <c r="AY335" s="393"/>
      <c r="AZ335" s="393"/>
      <c r="BA335" s="393"/>
      <c r="BB335" s="393"/>
      <c r="BC335" s="103"/>
      <c r="BD335" s="103"/>
      <c r="BE335" s="103"/>
      <c r="BF335" s="103"/>
      <c r="BG335" s="103"/>
    </row>
    <row r="336" spans="1:59" ht="225" x14ac:dyDescent="0.25">
      <c r="A336" s="370" t="s">
        <v>834</v>
      </c>
      <c r="B336" s="381" t="s">
        <v>234</v>
      </c>
      <c r="C336" s="381" t="s">
        <v>231</v>
      </c>
      <c r="D336" s="370" t="s">
        <v>3980</v>
      </c>
      <c r="E336" s="370" t="s">
        <v>269</v>
      </c>
      <c r="F336" s="372" t="s">
        <v>4164</v>
      </c>
      <c r="G336" s="372" t="s">
        <v>3448</v>
      </c>
      <c r="H336" s="373">
        <v>44197</v>
      </c>
      <c r="I336" s="373">
        <v>2958465</v>
      </c>
      <c r="J336" s="374" t="s">
        <v>147</v>
      </c>
      <c r="K336" s="374" t="s">
        <v>3603</v>
      </c>
      <c r="L336" s="370" t="s">
        <v>4151</v>
      </c>
      <c r="M336" s="370" t="s">
        <v>4158</v>
      </c>
      <c r="N336" s="103" t="s">
        <v>23</v>
      </c>
      <c r="O336" s="103" t="s">
        <v>242</v>
      </c>
      <c r="P336" s="103" t="s">
        <v>3472</v>
      </c>
      <c r="Q336" s="103" t="s">
        <v>232</v>
      </c>
      <c r="R336" s="103" t="s">
        <v>232</v>
      </c>
      <c r="S336" s="103" t="s">
        <v>232</v>
      </c>
      <c r="T336" s="374" t="s">
        <v>232</v>
      </c>
      <c r="U336" s="374" t="s">
        <v>232</v>
      </c>
      <c r="V336" s="374" t="s">
        <v>232</v>
      </c>
      <c r="W336" s="374" t="s">
        <v>232</v>
      </c>
      <c r="X336" s="374" t="s">
        <v>232</v>
      </c>
      <c r="Y336" s="374" t="s">
        <v>232</v>
      </c>
      <c r="Z336" s="374" t="s">
        <v>232</v>
      </c>
      <c r="AA336" s="374" t="s">
        <v>232</v>
      </c>
      <c r="AB336" s="374" t="s">
        <v>232</v>
      </c>
      <c r="AC336" s="374" t="s">
        <v>232</v>
      </c>
      <c r="AD336" s="374" t="s">
        <v>232</v>
      </c>
      <c r="AE336" s="374" t="s">
        <v>232</v>
      </c>
      <c r="AF336" s="374" t="s">
        <v>232</v>
      </c>
      <c r="AG336" s="374" t="s">
        <v>232</v>
      </c>
      <c r="AH336" s="374" t="s">
        <v>232</v>
      </c>
      <c r="AI336" s="103" t="s">
        <v>232</v>
      </c>
      <c r="AJ336" s="103"/>
      <c r="AK336" s="103" t="s">
        <v>232</v>
      </c>
      <c r="AL336" s="103" t="s">
        <v>232</v>
      </c>
      <c r="AM336" s="103" t="s">
        <v>232</v>
      </c>
      <c r="AN336" s="103" t="s">
        <v>232</v>
      </c>
      <c r="AO336" s="103" t="s">
        <v>232</v>
      </c>
      <c r="AP336" s="383"/>
      <c r="AQ336" s="383"/>
      <c r="AR336" s="383"/>
      <c r="AS336" s="383"/>
      <c r="AT336" s="383"/>
      <c r="AU336" s="103" t="s">
        <v>2353</v>
      </c>
      <c r="AV336" s="384" t="s">
        <v>2877</v>
      </c>
      <c r="AW336" s="392">
        <v>45043</v>
      </c>
      <c r="AX336" s="384" t="s">
        <v>3429</v>
      </c>
      <c r="AY336" s="393"/>
      <c r="AZ336" s="393"/>
      <c r="BA336" s="393"/>
      <c r="BB336" s="393"/>
      <c r="BC336" s="103"/>
      <c r="BD336" s="103"/>
      <c r="BE336" s="103"/>
      <c r="BF336" s="103"/>
      <c r="BG336" s="103"/>
    </row>
    <row r="337" spans="1:59" ht="60" x14ac:dyDescent="0.25">
      <c r="A337" s="411" t="s">
        <v>439</v>
      </c>
      <c r="B337" s="370" t="s">
        <v>234</v>
      </c>
      <c r="C337" s="412" t="s">
        <v>231</v>
      </c>
      <c r="D337" s="413" t="s">
        <v>352</v>
      </c>
      <c r="E337" s="413" t="s">
        <v>440</v>
      </c>
      <c r="F337" s="372" t="s">
        <v>4165</v>
      </c>
      <c r="G337" s="372" t="s">
        <v>4166</v>
      </c>
      <c r="H337" s="373">
        <v>44197</v>
      </c>
      <c r="I337" s="373">
        <v>2958465</v>
      </c>
      <c r="J337" s="374" t="s">
        <v>147</v>
      </c>
      <c r="K337" s="374" t="s">
        <v>3603</v>
      </c>
      <c r="L337" s="371" t="s">
        <v>4167</v>
      </c>
      <c r="M337" s="371" t="s">
        <v>4168</v>
      </c>
      <c r="N337" s="103" t="s">
        <v>23</v>
      </c>
      <c r="O337" s="103" t="s">
        <v>242</v>
      </c>
      <c r="P337" s="103" t="s">
        <v>3610</v>
      </c>
      <c r="Q337" s="103" t="s">
        <v>232</v>
      </c>
      <c r="R337" s="103" t="s">
        <v>232</v>
      </c>
      <c r="S337" s="103" t="s">
        <v>232</v>
      </c>
      <c r="T337" s="103" t="s">
        <v>232</v>
      </c>
      <c r="U337" s="103" t="s">
        <v>232</v>
      </c>
      <c r="V337" s="103" t="s">
        <v>232</v>
      </c>
      <c r="W337" s="103" t="s">
        <v>232</v>
      </c>
      <c r="X337" s="103" t="s">
        <v>232</v>
      </c>
      <c r="Y337" s="103" t="s">
        <v>232</v>
      </c>
      <c r="Z337" s="103" t="s">
        <v>232</v>
      </c>
      <c r="AA337" s="103" t="s">
        <v>232</v>
      </c>
      <c r="AB337" s="103" t="s">
        <v>232</v>
      </c>
      <c r="AC337" s="103" t="s">
        <v>232</v>
      </c>
      <c r="AD337" s="103" t="s">
        <v>232</v>
      </c>
      <c r="AE337" s="103" t="s">
        <v>232</v>
      </c>
      <c r="AF337" s="103" t="s">
        <v>232</v>
      </c>
      <c r="AG337" s="103" t="s">
        <v>232</v>
      </c>
      <c r="AH337" s="103" t="s">
        <v>232</v>
      </c>
      <c r="AI337" s="103" t="s">
        <v>232</v>
      </c>
      <c r="AJ337" s="103"/>
      <c r="AK337" s="103" t="s">
        <v>232</v>
      </c>
      <c r="AL337" s="103" t="s">
        <v>232</v>
      </c>
      <c r="AM337" s="103" t="s">
        <v>232</v>
      </c>
      <c r="AN337" s="103" t="s">
        <v>232</v>
      </c>
      <c r="AO337" s="103" t="s">
        <v>232</v>
      </c>
      <c r="AP337" s="383"/>
      <c r="AQ337" s="383"/>
      <c r="AR337" s="383"/>
      <c r="AS337" s="383"/>
      <c r="AT337" s="383"/>
      <c r="AU337" s="103" t="s">
        <v>2353</v>
      </c>
      <c r="AV337" s="103" t="s">
        <v>2871</v>
      </c>
      <c r="AW337" s="373">
        <v>45044</v>
      </c>
      <c r="AX337" s="103" t="s">
        <v>4169</v>
      </c>
      <c r="AY337" s="384"/>
      <c r="AZ337" s="384"/>
      <c r="BA337" s="384"/>
      <c r="BB337" s="384"/>
      <c r="BC337" s="103"/>
      <c r="BD337" s="103"/>
      <c r="BE337" s="103"/>
      <c r="BF337" s="103"/>
      <c r="BG337" s="103"/>
    </row>
    <row r="338" spans="1:59" ht="60" x14ac:dyDescent="0.25">
      <c r="A338" s="414" t="s">
        <v>444</v>
      </c>
      <c r="B338" s="370" t="s">
        <v>234</v>
      </c>
      <c r="C338" s="380" t="s">
        <v>231</v>
      </c>
      <c r="D338" s="381" t="s">
        <v>352</v>
      </c>
      <c r="E338" s="381" t="s">
        <v>445</v>
      </c>
      <c r="F338" s="372" t="s">
        <v>4170</v>
      </c>
      <c r="G338" s="372" t="s">
        <v>4166</v>
      </c>
      <c r="H338" s="373">
        <v>44197</v>
      </c>
      <c r="I338" s="373">
        <v>2958465</v>
      </c>
      <c r="J338" s="374" t="s">
        <v>147</v>
      </c>
      <c r="K338" s="374" t="s">
        <v>3603</v>
      </c>
      <c r="L338" s="371" t="s">
        <v>4167</v>
      </c>
      <c r="M338" s="371" t="s">
        <v>4171</v>
      </c>
      <c r="N338" s="103" t="s">
        <v>23</v>
      </c>
      <c r="O338" s="103" t="s">
        <v>242</v>
      </c>
      <c r="P338" s="103" t="s">
        <v>3610</v>
      </c>
      <c r="Q338" s="103" t="s">
        <v>232</v>
      </c>
      <c r="R338" s="103" t="s">
        <v>232</v>
      </c>
      <c r="S338" s="103" t="s">
        <v>232</v>
      </c>
      <c r="T338" s="103" t="s">
        <v>232</v>
      </c>
      <c r="U338" s="103" t="s">
        <v>232</v>
      </c>
      <c r="V338" s="103" t="s">
        <v>232</v>
      </c>
      <c r="W338" s="103" t="s">
        <v>232</v>
      </c>
      <c r="X338" s="103" t="s">
        <v>232</v>
      </c>
      <c r="Y338" s="103" t="s">
        <v>232</v>
      </c>
      <c r="Z338" s="103" t="s">
        <v>232</v>
      </c>
      <c r="AA338" s="103" t="s">
        <v>232</v>
      </c>
      <c r="AB338" s="103" t="s">
        <v>232</v>
      </c>
      <c r="AC338" s="103" t="s">
        <v>232</v>
      </c>
      <c r="AD338" s="103" t="s">
        <v>232</v>
      </c>
      <c r="AE338" s="103" t="s">
        <v>232</v>
      </c>
      <c r="AF338" s="103" t="s">
        <v>232</v>
      </c>
      <c r="AG338" s="103" t="s">
        <v>232</v>
      </c>
      <c r="AH338" s="103" t="s">
        <v>232</v>
      </c>
      <c r="AI338" s="103" t="s">
        <v>232</v>
      </c>
      <c r="AJ338" s="103"/>
      <c r="AK338" s="103" t="s">
        <v>232</v>
      </c>
      <c r="AL338" s="103" t="s">
        <v>232</v>
      </c>
      <c r="AM338" s="103" t="s">
        <v>232</v>
      </c>
      <c r="AN338" s="103" t="s">
        <v>232</v>
      </c>
      <c r="AO338" s="103" t="s">
        <v>232</v>
      </c>
      <c r="AP338" s="383"/>
      <c r="AQ338" s="383"/>
      <c r="AR338" s="383"/>
      <c r="AS338" s="383"/>
      <c r="AT338" s="383"/>
      <c r="AU338" s="103" t="s">
        <v>2353</v>
      </c>
      <c r="AV338" s="103" t="s">
        <v>2871</v>
      </c>
      <c r="AW338" s="373">
        <v>45044</v>
      </c>
      <c r="AX338" s="103" t="s">
        <v>4169</v>
      </c>
      <c r="AY338" s="384"/>
      <c r="AZ338" s="384"/>
      <c r="BA338" s="384"/>
      <c r="BB338" s="384"/>
      <c r="BC338" s="103"/>
      <c r="BD338" s="103"/>
      <c r="BE338" s="103"/>
      <c r="BF338" s="103"/>
      <c r="BG338" s="103"/>
    </row>
    <row r="339" spans="1:59" ht="60" x14ac:dyDescent="0.25">
      <c r="A339" s="414" t="s">
        <v>446</v>
      </c>
      <c r="B339" s="370" t="s">
        <v>234</v>
      </c>
      <c r="C339" s="380" t="s">
        <v>231</v>
      </c>
      <c r="D339" s="381" t="s">
        <v>352</v>
      </c>
      <c r="E339" s="381" t="s">
        <v>285</v>
      </c>
      <c r="F339" s="372" t="s">
        <v>4172</v>
      </c>
      <c r="G339" s="372" t="s">
        <v>4166</v>
      </c>
      <c r="H339" s="373">
        <v>44197</v>
      </c>
      <c r="I339" s="373">
        <v>2958465</v>
      </c>
      <c r="J339" s="374" t="s">
        <v>147</v>
      </c>
      <c r="K339" s="374" t="s">
        <v>3603</v>
      </c>
      <c r="L339" s="371" t="s">
        <v>4167</v>
      </c>
      <c r="M339" s="371" t="s">
        <v>4173</v>
      </c>
      <c r="N339" s="103" t="s">
        <v>23</v>
      </c>
      <c r="O339" s="103" t="s">
        <v>242</v>
      </c>
      <c r="P339" s="103" t="s">
        <v>3610</v>
      </c>
      <c r="Q339" s="103" t="s">
        <v>232</v>
      </c>
      <c r="R339" s="103" t="s">
        <v>232</v>
      </c>
      <c r="S339" s="103" t="s">
        <v>232</v>
      </c>
      <c r="T339" s="103" t="s">
        <v>232</v>
      </c>
      <c r="U339" s="103" t="s">
        <v>232</v>
      </c>
      <c r="V339" s="103" t="s">
        <v>232</v>
      </c>
      <c r="W339" s="103" t="s">
        <v>232</v>
      </c>
      <c r="X339" s="103" t="s">
        <v>232</v>
      </c>
      <c r="Y339" s="103" t="s">
        <v>232</v>
      </c>
      <c r="Z339" s="103" t="s">
        <v>232</v>
      </c>
      <c r="AA339" s="103" t="s">
        <v>232</v>
      </c>
      <c r="AB339" s="103" t="s">
        <v>232</v>
      </c>
      <c r="AC339" s="103" t="s">
        <v>232</v>
      </c>
      <c r="AD339" s="103" t="s">
        <v>232</v>
      </c>
      <c r="AE339" s="103" t="s">
        <v>232</v>
      </c>
      <c r="AF339" s="103" t="s">
        <v>232</v>
      </c>
      <c r="AG339" s="103" t="s">
        <v>232</v>
      </c>
      <c r="AH339" s="103" t="s">
        <v>232</v>
      </c>
      <c r="AI339" s="103" t="s">
        <v>232</v>
      </c>
      <c r="AJ339" s="103"/>
      <c r="AK339" s="103" t="s">
        <v>232</v>
      </c>
      <c r="AL339" s="103" t="s">
        <v>232</v>
      </c>
      <c r="AM339" s="103" t="s">
        <v>232</v>
      </c>
      <c r="AN339" s="103" t="s">
        <v>232</v>
      </c>
      <c r="AO339" s="103" t="s">
        <v>232</v>
      </c>
      <c r="AP339" s="383"/>
      <c r="AQ339" s="383"/>
      <c r="AR339" s="383"/>
      <c r="AS339" s="383"/>
      <c r="AT339" s="383"/>
      <c r="AU339" s="103" t="s">
        <v>2353</v>
      </c>
      <c r="AV339" s="103" t="s">
        <v>2871</v>
      </c>
      <c r="AW339" s="373">
        <v>45044</v>
      </c>
      <c r="AX339" s="103" t="s">
        <v>4169</v>
      </c>
      <c r="AY339" s="384"/>
      <c r="AZ339" s="384"/>
      <c r="BA339" s="384"/>
      <c r="BB339" s="384"/>
      <c r="BC339" s="103"/>
      <c r="BD339" s="103"/>
      <c r="BE339" s="103"/>
      <c r="BF339" s="103"/>
      <c r="BG339" s="103"/>
    </row>
    <row r="340" spans="1:59" ht="60" x14ac:dyDescent="0.25">
      <c r="A340" s="414" t="s">
        <v>447</v>
      </c>
      <c r="B340" s="370" t="s">
        <v>234</v>
      </c>
      <c r="C340" s="380" t="s">
        <v>231</v>
      </c>
      <c r="D340" s="381" t="s">
        <v>352</v>
      </c>
      <c r="E340" s="381" t="s">
        <v>448</v>
      </c>
      <c r="F340" s="372" t="s">
        <v>4174</v>
      </c>
      <c r="G340" s="372" t="s">
        <v>4166</v>
      </c>
      <c r="H340" s="373">
        <v>44197</v>
      </c>
      <c r="I340" s="373">
        <v>2958465</v>
      </c>
      <c r="J340" s="374" t="s">
        <v>147</v>
      </c>
      <c r="K340" s="374" t="s">
        <v>3603</v>
      </c>
      <c r="L340" s="371" t="s">
        <v>4167</v>
      </c>
      <c r="M340" s="371" t="s">
        <v>4175</v>
      </c>
      <c r="N340" s="103" t="s">
        <v>23</v>
      </c>
      <c r="O340" s="103" t="s">
        <v>242</v>
      </c>
      <c r="P340" s="103" t="s">
        <v>3610</v>
      </c>
      <c r="Q340" s="103" t="s">
        <v>232</v>
      </c>
      <c r="R340" s="103" t="s">
        <v>232</v>
      </c>
      <c r="S340" s="103" t="s">
        <v>232</v>
      </c>
      <c r="T340" s="103" t="s">
        <v>232</v>
      </c>
      <c r="U340" s="103" t="s">
        <v>232</v>
      </c>
      <c r="V340" s="103" t="s">
        <v>232</v>
      </c>
      <c r="W340" s="103" t="s">
        <v>232</v>
      </c>
      <c r="X340" s="103" t="s">
        <v>232</v>
      </c>
      <c r="Y340" s="103" t="s">
        <v>232</v>
      </c>
      <c r="Z340" s="103" t="s">
        <v>232</v>
      </c>
      <c r="AA340" s="103" t="s">
        <v>232</v>
      </c>
      <c r="AB340" s="103" t="s">
        <v>232</v>
      </c>
      <c r="AC340" s="103" t="s">
        <v>232</v>
      </c>
      <c r="AD340" s="103" t="s">
        <v>232</v>
      </c>
      <c r="AE340" s="103" t="s">
        <v>232</v>
      </c>
      <c r="AF340" s="103" t="s">
        <v>232</v>
      </c>
      <c r="AG340" s="103" t="s">
        <v>232</v>
      </c>
      <c r="AH340" s="103" t="s">
        <v>232</v>
      </c>
      <c r="AI340" s="103" t="s">
        <v>232</v>
      </c>
      <c r="AJ340" s="103"/>
      <c r="AK340" s="103" t="s">
        <v>232</v>
      </c>
      <c r="AL340" s="103" t="s">
        <v>232</v>
      </c>
      <c r="AM340" s="103" t="s">
        <v>232</v>
      </c>
      <c r="AN340" s="103" t="s">
        <v>232</v>
      </c>
      <c r="AO340" s="103" t="s">
        <v>232</v>
      </c>
      <c r="AP340" s="383"/>
      <c r="AQ340" s="383"/>
      <c r="AR340" s="383"/>
      <c r="AS340" s="383"/>
      <c r="AT340" s="383"/>
      <c r="AU340" s="103" t="s">
        <v>2353</v>
      </c>
      <c r="AV340" s="103" t="s">
        <v>2871</v>
      </c>
      <c r="AW340" s="373">
        <v>45044</v>
      </c>
      <c r="AX340" s="103" t="s">
        <v>4169</v>
      </c>
      <c r="AY340" s="384"/>
      <c r="AZ340" s="384"/>
      <c r="BA340" s="384"/>
      <c r="BB340" s="384"/>
      <c r="BC340" s="103"/>
      <c r="BD340" s="103"/>
      <c r="BE340" s="103"/>
      <c r="BF340" s="103"/>
      <c r="BG340" s="103"/>
    </row>
    <row r="341" spans="1:59" ht="60" x14ac:dyDescent="0.25">
      <c r="A341" s="414" t="s">
        <v>449</v>
      </c>
      <c r="B341" s="370" t="s">
        <v>234</v>
      </c>
      <c r="C341" s="380" t="s">
        <v>231</v>
      </c>
      <c r="D341" s="381" t="s">
        <v>352</v>
      </c>
      <c r="E341" s="381" t="s">
        <v>450</v>
      </c>
      <c r="F341" s="372" t="s">
        <v>4176</v>
      </c>
      <c r="G341" s="372" t="s">
        <v>4166</v>
      </c>
      <c r="H341" s="373">
        <v>44197</v>
      </c>
      <c r="I341" s="373">
        <v>2958465</v>
      </c>
      <c r="J341" s="374" t="s">
        <v>147</v>
      </c>
      <c r="K341" s="374" t="s">
        <v>3603</v>
      </c>
      <c r="L341" s="371" t="s">
        <v>4167</v>
      </c>
      <c r="M341" s="371" t="s">
        <v>4177</v>
      </c>
      <c r="N341" s="103" t="s">
        <v>23</v>
      </c>
      <c r="O341" s="103" t="s">
        <v>242</v>
      </c>
      <c r="P341" s="103" t="s">
        <v>3610</v>
      </c>
      <c r="Q341" s="103" t="s">
        <v>232</v>
      </c>
      <c r="R341" s="103" t="s">
        <v>232</v>
      </c>
      <c r="S341" s="103" t="s">
        <v>232</v>
      </c>
      <c r="T341" s="103" t="s">
        <v>232</v>
      </c>
      <c r="U341" s="103" t="s">
        <v>232</v>
      </c>
      <c r="V341" s="103" t="s">
        <v>232</v>
      </c>
      <c r="W341" s="103" t="s">
        <v>232</v>
      </c>
      <c r="X341" s="103" t="s">
        <v>232</v>
      </c>
      <c r="Y341" s="103" t="s">
        <v>232</v>
      </c>
      <c r="Z341" s="103" t="s">
        <v>232</v>
      </c>
      <c r="AA341" s="103" t="s">
        <v>232</v>
      </c>
      <c r="AB341" s="103" t="s">
        <v>232</v>
      </c>
      <c r="AC341" s="103" t="s">
        <v>232</v>
      </c>
      <c r="AD341" s="103" t="s">
        <v>232</v>
      </c>
      <c r="AE341" s="103" t="s">
        <v>232</v>
      </c>
      <c r="AF341" s="103" t="s">
        <v>232</v>
      </c>
      <c r="AG341" s="103" t="s">
        <v>232</v>
      </c>
      <c r="AH341" s="103" t="s">
        <v>232</v>
      </c>
      <c r="AI341" s="103" t="s">
        <v>232</v>
      </c>
      <c r="AJ341" s="103"/>
      <c r="AK341" s="103" t="s">
        <v>232</v>
      </c>
      <c r="AL341" s="103" t="s">
        <v>232</v>
      </c>
      <c r="AM341" s="103" t="s">
        <v>232</v>
      </c>
      <c r="AN341" s="103" t="s">
        <v>232</v>
      </c>
      <c r="AO341" s="103" t="s">
        <v>232</v>
      </c>
      <c r="AP341" s="383"/>
      <c r="AQ341" s="383"/>
      <c r="AR341" s="383"/>
      <c r="AS341" s="383"/>
      <c r="AT341" s="383"/>
      <c r="AU341" s="103" t="s">
        <v>2353</v>
      </c>
      <c r="AV341" s="103" t="s">
        <v>2871</v>
      </c>
      <c r="AW341" s="373">
        <v>45044</v>
      </c>
      <c r="AX341" s="103" t="s">
        <v>4169</v>
      </c>
      <c r="AY341" s="384"/>
      <c r="AZ341" s="384"/>
      <c r="BA341" s="384"/>
      <c r="BB341" s="384"/>
      <c r="BC341" s="103"/>
      <c r="BD341" s="103"/>
      <c r="BE341" s="103"/>
      <c r="BF341" s="103"/>
      <c r="BG341" s="103"/>
    </row>
    <row r="342" spans="1:59" ht="60" x14ac:dyDescent="0.25">
      <c r="A342" s="414" t="s">
        <v>451</v>
      </c>
      <c r="B342" s="370" t="s">
        <v>234</v>
      </c>
      <c r="C342" s="380" t="s">
        <v>231</v>
      </c>
      <c r="D342" s="381" t="s">
        <v>352</v>
      </c>
      <c r="E342" s="381" t="s">
        <v>452</v>
      </c>
      <c r="F342" s="372" t="s">
        <v>4178</v>
      </c>
      <c r="G342" s="372" t="s">
        <v>4166</v>
      </c>
      <c r="H342" s="373">
        <v>44197</v>
      </c>
      <c r="I342" s="373">
        <v>2958465</v>
      </c>
      <c r="J342" s="374" t="s">
        <v>147</v>
      </c>
      <c r="K342" s="374" t="s">
        <v>3603</v>
      </c>
      <c r="L342" s="371" t="s">
        <v>4167</v>
      </c>
      <c r="M342" s="371" t="s">
        <v>4179</v>
      </c>
      <c r="N342" s="103" t="s">
        <v>23</v>
      </c>
      <c r="O342" s="103" t="s">
        <v>242</v>
      </c>
      <c r="P342" s="103" t="s">
        <v>3610</v>
      </c>
      <c r="Q342" s="103" t="s">
        <v>232</v>
      </c>
      <c r="R342" s="103" t="s">
        <v>232</v>
      </c>
      <c r="S342" s="103" t="s">
        <v>232</v>
      </c>
      <c r="T342" s="103" t="s">
        <v>232</v>
      </c>
      <c r="U342" s="103" t="s">
        <v>232</v>
      </c>
      <c r="V342" s="103" t="s">
        <v>232</v>
      </c>
      <c r="W342" s="103" t="s">
        <v>232</v>
      </c>
      <c r="X342" s="103" t="s">
        <v>232</v>
      </c>
      <c r="Y342" s="103" t="s">
        <v>232</v>
      </c>
      <c r="Z342" s="103" t="s">
        <v>232</v>
      </c>
      <c r="AA342" s="103" t="s">
        <v>232</v>
      </c>
      <c r="AB342" s="103" t="s">
        <v>232</v>
      </c>
      <c r="AC342" s="103" t="s">
        <v>232</v>
      </c>
      <c r="AD342" s="103" t="s">
        <v>232</v>
      </c>
      <c r="AE342" s="103" t="s">
        <v>232</v>
      </c>
      <c r="AF342" s="103" t="s">
        <v>232</v>
      </c>
      <c r="AG342" s="103" t="s">
        <v>232</v>
      </c>
      <c r="AH342" s="103" t="s">
        <v>232</v>
      </c>
      <c r="AI342" s="103" t="s">
        <v>232</v>
      </c>
      <c r="AJ342" s="103"/>
      <c r="AK342" s="103" t="s">
        <v>232</v>
      </c>
      <c r="AL342" s="103" t="s">
        <v>232</v>
      </c>
      <c r="AM342" s="103" t="s">
        <v>232</v>
      </c>
      <c r="AN342" s="103" t="s">
        <v>232</v>
      </c>
      <c r="AO342" s="103" t="s">
        <v>232</v>
      </c>
      <c r="AP342" s="383"/>
      <c r="AQ342" s="383"/>
      <c r="AR342" s="383"/>
      <c r="AS342" s="383"/>
      <c r="AT342" s="383"/>
      <c r="AU342" s="103" t="s">
        <v>2353</v>
      </c>
      <c r="AV342" s="103" t="s">
        <v>2871</v>
      </c>
      <c r="AW342" s="373">
        <v>45044</v>
      </c>
      <c r="AX342" s="103" t="s">
        <v>4169</v>
      </c>
      <c r="AY342" s="384"/>
      <c r="AZ342" s="384"/>
      <c r="BA342" s="384"/>
      <c r="BB342" s="384"/>
      <c r="BC342" s="103"/>
      <c r="BD342" s="103"/>
      <c r="BE342" s="103"/>
      <c r="BF342" s="103"/>
      <c r="BG342" s="103"/>
    </row>
    <row r="343" spans="1:59" ht="60" x14ac:dyDescent="0.25">
      <c r="A343" s="414" t="s">
        <v>453</v>
      </c>
      <c r="B343" s="370" t="s">
        <v>234</v>
      </c>
      <c r="C343" s="380" t="s">
        <v>231</v>
      </c>
      <c r="D343" s="381" t="s">
        <v>352</v>
      </c>
      <c r="E343" s="381" t="s">
        <v>454</v>
      </c>
      <c r="F343" s="372" t="s">
        <v>4180</v>
      </c>
      <c r="G343" s="372" t="s">
        <v>4166</v>
      </c>
      <c r="H343" s="373">
        <v>44197</v>
      </c>
      <c r="I343" s="373">
        <v>2958465</v>
      </c>
      <c r="J343" s="374" t="s">
        <v>147</v>
      </c>
      <c r="K343" s="374" t="s">
        <v>3603</v>
      </c>
      <c r="L343" s="371" t="s">
        <v>4167</v>
      </c>
      <c r="M343" s="371" t="s">
        <v>4181</v>
      </c>
      <c r="N343" s="103" t="s">
        <v>23</v>
      </c>
      <c r="O343" s="103" t="s">
        <v>242</v>
      </c>
      <c r="P343" s="103" t="s">
        <v>3610</v>
      </c>
      <c r="Q343" s="103" t="s">
        <v>232</v>
      </c>
      <c r="R343" s="103" t="s">
        <v>232</v>
      </c>
      <c r="S343" s="103" t="s">
        <v>232</v>
      </c>
      <c r="T343" s="103" t="s">
        <v>232</v>
      </c>
      <c r="U343" s="103" t="s">
        <v>232</v>
      </c>
      <c r="V343" s="103" t="s">
        <v>232</v>
      </c>
      <c r="W343" s="103" t="s">
        <v>232</v>
      </c>
      <c r="X343" s="103" t="s">
        <v>232</v>
      </c>
      <c r="Y343" s="103" t="s">
        <v>232</v>
      </c>
      <c r="Z343" s="103" t="s">
        <v>232</v>
      </c>
      <c r="AA343" s="103" t="s">
        <v>232</v>
      </c>
      <c r="AB343" s="103" t="s">
        <v>232</v>
      </c>
      <c r="AC343" s="103" t="s">
        <v>232</v>
      </c>
      <c r="AD343" s="103" t="s">
        <v>232</v>
      </c>
      <c r="AE343" s="103" t="s">
        <v>232</v>
      </c>
      <c r="AF343" s="103" t="s">
        <v>232</v>
      </c>
      <c r="AG343" s="103" t="s">
        <v>232</v>
      </c>
      <c r="AH343" s="103" t="s">
        <v>232</v>
      </c>
      <c r="AI343" s="103" t="s">
        <v>232</v>
      </c>
      <c r="AJ343" s="103"/>
      <c r="AK343" s="103" t="s">
        <v>232</v>
      </c>
      <c r="AL343" s="103" t="s">
        <v>232</v>
      </c>
      <c r="AM343" s="103" t="s">
        <v>232</v>
      </c>
      <c r="AN343" s="103" t="s">
        <v>232</v>
      </c>
      <c r="AO343" s="103" t="s">
        <v>232</v>
      </c>
      <c r="AP343" s="383"/>
      <c r="AQ343" s="383"/>
      <c r="AR343" s="383"/>
      <c r="AS343" s="383"/>
      <c r="AT343" s="383"/>
      <c r="AU343" s="103" t="s">
        <v>2353</v>
      </c>
      <c r="AV343" s="103" t="s">
        <v>2871</v>
      </c>
      <c r="AW343" s="373">
        <v>45044</v>
      </c>
      <c r="AX343" s="103" t="s">
        <v>4169</v>
      </c>
      <c r="AY343" s="384"/>
      <c r="AZ343" s="384"/>
      <c r="BA343" s="384"/>
      <c r="BB343" s="384"/>
      <c r="BC343" s="103"/>
      <c r="BD343" s="103"/>
      <c r="BE343" s="103"/>
      <c r="BF343" s="103"/>
      <c r="BG343" s="103"/>
    </row>
    <row r="344" spans="1:59" ht="60" x14ac:dyDescent="0.25">
      <c r="A344" s="414" t="s">
        <v>455</v>
      </c>
      <c r="B344" s="370" t="s">
        <v>234</v>
      </c>
      <c r="C344" s="380" t="s">
        <v>231</v>
      </c>
      <c r="D344" s="381" t="s">
        <v>352</v>
      </c>
      <c r="E344" s="381" t="s">
        <v>456</v>
      </c>
      <c r="F344" s="372" t="s">
        <v>4182</v>
      </c>
      <c r="G344" s="372" t="s">
        <v>4166</v>
      </c>
      <c r="H344" s="373">
        <v>44197</v>
      </c>
      <c r="I344" s="373">
        <v>2958465</v>
      </c>
      <c r="J344" s="374" t="s">
        <v>147</v>
      </c>
      <c r="K344" s="374" t="s">
        <v>3603</v>
      </c>
      <c r="L344" s="371" t="s">
        <v>4167</v>
      </c>
      <c r="M344" s="371" t="s">
        <v>4183</v>
      </c>
      <c r="N344" s="103" t="s">
        <v>23</v>
      </c>
      <c r="O344" s="103" t="s">
        <v>242</v>
      </c>
      <c r="P344" s="103" t="s">
        <v>3610</v>
      </c>
      <c r="Q344" s="103" t="s">
        <v>232</v>
      </c>
      <c r="R344" s="103" t="s">
        <v>232</v>
      </c>
      <c r="S344" s="103" t="s">
        <v>232</v>
      </c>
      <c r="T344" s="103" t="s">
        <v>232</v>
      </c>
      <c r="U344" s="103" t="s">
        <v>232</v>
      </c>
      <c r="V344" s="103" t="s">
        <v>232</v>
      </c>
      <c r="W344" s="103" t="s">
        <v>232</v>
      </c>
      <c r="X344" s="103" t="s">
        <v>232</v>
      </c>
      <c r="Y344" s="103" t="s">
        <v>232</v>
      </c>
      <c r="Z344" s="103" t="s">
        <v>232</v>
      </c>
      <c r="AA344" s="103" t="s">
        <v>232</v>
      </c>
      <c r="AB344" s="103" t="s">
        <v>232</v>
      </c>
      <c r="AC344" s="103" t="s">
        <v>232</v>
      </c>
      <c r="AD344" s="103" t="s">
        <v>232</v>
      </c>
      <c r="AE344" s="103" t="s">
        <v>232</v>
      </c>
      <c r="AF344" s="103" t="s">
        <v>232</v>
      </c>
      <c r="AG344" s="103" t="s">
        <v>232</v>
      </c>
      <c r="AH344" s="103" t="s">
        <v>232</v>
      </c>
      <c r="AI344" s="103" t="s">
        <v>232</v>
      </c>
      <c r="AJ344" s="103"/>
      <c r="AK344" s="103" t="s">
        <v>232</v>
      </c>
      <c r="AL344" s="103" t="s">
        <v>232</v>
      </c>
      <c r="AM344" s="103" t="s">
        <v>232</v>
      </c>
      <c r="AN344" s="103" t="s">
        <v>232</v>
      </c>
      <c r="AO344" s="103" t="s">
        <v>232</v>
      </c>
      <c r="AP344" s="383"/>
      <c r="AQ344" s="383"/>
      <c r="AR344" s="383"/>
      <c r="AS344" s="383"/>
      <c r="AT344" s="383"/>
      <c r="AU344" s="103" t="s">
        <v>2353</v>
      </c>
      <c r="AV344" s="103" t="s">
        <v>2871</v>
      </c>
      <c r="AW344" s="373">
        <v>45044</v>
      </c>
      <c r="AX344" s="103" t="s">
        <v>4169</v>
      </c>
      <c r="AY344" s="384"/>
      <c r="AZ344" s="384"/>
      <c r="BA344" s="384"/>
      <c r="BB344" s="384"/>
      <c r="BC344" s="103"/>
      <c r="BD344" s="103"/>
      <c r="BE344" s="103"/>
      <c r="BF344" s="103"/>
      <c r="BG344" s="103"/>
    </row>
    <row r="345" spans="1:59" ht="90" x14ac:dyDescent="0.25">
      <c r="A345" s="370" t="s">
        <v>834</v>
      </c>
      <c r="B345" s="385" t="s">
        <v>234</v>
      </c>
      <c r="C345" s="390" t="s">
        <v>231</v>
      </c>
      <c r="D345" s="371" t="s">
        <v>458</v>
      </c>
      <c r="E345" s="371" t="s">
        <v>4184</v>
      </c>
      <c r="F345" s="372" t="s">
        <v>4185</v>
      </c>
      <c r="G345" s="372" t="s">
        <v>4166</v>
      </c>
      <c r="H345" s="373">
        <v>44197</v>
      </c>
      <c r="I345" s="373">
        <v>2958465</v>
      </c>
      <c r="J345" s="374" t="s">
        <v>147</v>
      </c>
      <c r="K345" s="374" t="s">
        <v>3603</v>
      </c>
      <c r="L345" s="371" t="s">
        <v>4167</v>
      </c>
      <c r="M345" s="371" t="s">
        <v>4186</v>
      </c>
      <c r="N345" s="103" t="s">
        <v>23</v>
      </c>
      <c r="O345" s="103" t="s">
        <v>242</v>
      </c>
      <c r="P345" s="103" t="s">
        <v>3610</v>
      </c>
      <c r="Q345" s="103" t="s">
        <v>232</v>
      </c>
      <c r="R345" s="103" t="s">
        <v>232</v>
      </c>
      <c r="S345" s="103" t="s">
        <v>232</v>
      </c>
      <c r="T345" s="103" t="s">
        <v>232</v>
      </c>
      <c r="U345" s="103" t="s">
        <v>232</v>
      </c>
      <c r="V345" s="103" t="s">
        <v>232</v>
      </c>
      <c r="W345" s="103" t="s">
        <v>232</v>
      </c>
      <c r="X345" s="103" t="s">
        <v>232</v>
      </c>
      <c r="Y345" s="103" t="s">
        <v>232</v>
      </c>
      <c r="Z345" s="103" t="s">
        <v>232</v>
      </c>
      <c r="AA345" s="103" t="s">
        <v>232</v>
      </c>
      <c r="AB345" s="103" t="s">
        <v>232</v>
      </c>
      <c r="AC345" s="103" t="s">
        <v>232</v>
      </c>
      <c r="AD345" s="103" t="s">
        <v>232</v>
      </c>
      <c r="AE345" s="103" t="s">
        <v>232</v>
      </c>
      <c r="AF345" s="103" t="s">
        <v>232</v>
      </c>
      <c r="AG345" s="103" t="s">
        <v>232</v>
      </c>
      <c r="AH345" s="103" t="s">
        <v>232</v>
      </c>
      <c r="AI345" s="103" t="s">
        <v>232</v>
      </c>
      <c r="AJ345" s="103"/>
      <c r="AK345" s="103" t="s">
        <v>232</v>
      </c>
      <c r="AL345" s="103" t="s">
        <v>232</v>
      </c>
      <c r="AM345" s="103" t="s">
        <v>232</v>
      </c>
      <c r="AN345" s="103" t="s">
        <v>232</v>
      </c>
      <c r="AO345" s="103" t="s">
        <v>232</v>
      </c>
      <c r="AP345" s="383"/>
      <c r="AQ345" s="383"/>
      <c r="AR345" s="383"/>
      <c r="AS345" s="383"/>
      <c r="AT345" s="383"/>
      <c r="AU345" s="103" t="s">
        <v>2353</v>
      </c>
      <c r="AV345" s="103" t="s">
        <v>2871</v>
      </c>
      <c r="AW345" s="373">
        <v>45044</v>
      </c>
      <c r="AX345" s="103" t="s">
        <v>4169</v>
      </c>
      <c r="AY345" s="393"/>
      <c r="AZ345" s="393"/>
      <c r="BA345" s="393"/>
      <c r="BB345" s="393"/>
      <c r="BC345" s="103"/>
      <c r="BD345" s="103"/>
      <c r="BE345" s="103"/>
      <c r="BF345" s="103"/>
      <c r="BG345" s="103"/>
    </row>
    <row r="346" spans="1:59" ht="60" x14ac:dyDescent="0.25">
      <c r="A346" s="411" t="s">
        <v>439</v>
      </c>
      <c r="B346" s="370" t="s">
        <v>234</v>
      </c>
      <c r="C346" s="412" t="s">
        <v>231</v>
      </c>
      <c r="D346" s="413" t="s">
        <v>352</v>
      </c>
      <c r="E346" s="413" t="s">
        <v>440</v>
      </c>
      <c r="F346" s="372" t="s">
        <v>4187</v>
      </c>
      <c r="G346" s="372" t="s">
        <v>4166</v>
      </c>
      <c r="H346" s="373">
        <v>44197</v>
      </c>
      <c r="I346" s="373">
        <v>2958465</v>
      </c>
      <c r="J346" s="374" t="s">
        <v>147</v>
      </c>
      <c r="K346" s="374" t="s">
        <v>3998</v>
      </c>
      <c r="L346" s="371" t="s">
        <v>4188</v>
      </c>
      <c r="M346" s="371" t="s">
        <v>3999</v>
      </c>
      <c r="N346" s="407" t="s">
        <v>4189</v>
      </c>
      <c r="O346" s="103" t="s">
        <v>242</v>
      </c>
      <c r="P346" s="103" t="s">
        <v>3610</v>
      </c>
      <c r="Q346" s="103" t="s">
        <v>232</v>
      </c>
      <c r="R346" s="103" t="s">
        <v>232</v>
      </c>
      <c r="S346" s="103" t="s">
        <v>232</v>
      </c>
      <c r="T346" s="103" t="s">
        <v>232</v>
      </c>
      <c r="U346" s="103" t="s">
        <v>232</v>
      </c>
      <c r="V346" s="103" t="s">
        <v>232</v>
      </c>
      <c r="W346" s="103" t="s">
        <v>232</v>
      </c>
      <c r="X346" s="103" t="s">
        <v>232</v>
      </c>
      <c r="Y346" s="103" t="s">
        <v>232</v>
      </c>
      <c r="Z346" s="103" t="s">
        <v>232</v>
      </c>
      <c r="AA346" s="103" t="s">
        <v>232</v>
      </c>
      <c r="AB346" s="103" t="s">
        <v>232</v>
      </c>
      <c r="AC346" s="103" t="s">
        <v>232</v>
      </c>
      <c r="AD346" s="103" t="s">
        <v>232</v>
      </c>
      <c r="AE346" s="103" t="s">
        <v>232</v>
      </c>
      <c r="AF346" s="103" t="s">
        <v>232</v>
      </c>
      <c r="AG346" s="103" t="s">
        <v>232</v>
      </c>
      <c r="AH346" s="103" t="s">
        <v>232</v>
      </c>
      <c r="AI346" s="103" t="s">
        <v>232</v>
      </c>
      <c r="AJ346" s="103"/>
      <c r="AK346" s="103" t="s">
        <v>232</v>
      </c>
      <c r="AL346" s="103" t="s">
        <v>232</v>
      </c>
      <c r="AM346" s="103" t="s">
        <v>232</v>
      </c>
      <c r="AN346" s="103" t="s">
        <v>232</v>
      </c>
      <c r="AO346" s="103" t="s">
        <v>232</v>
      </c>
      <c r="AP346" s="383"/>
      <c r="AQ346" s="383"/>
      <c r="AR346" s="383"/>
      <c r="AS346" s="383"/>
      <c r="AT346" s="383"/>
      <c r="AU346" s="103" t="s">
        <v>2353</v>
      </c>
      <c r="AV346" s="103" t="s">
        <v>2871</v>
      </c>
      <c r="AW346" s="373">
        <v>45044</v>
      </c>
      <c r="AX346" s="103" t="s">
        <v>4169</v>
      </c>
      <c r="AY346" s="393"/>
      <c r="AZ346" s="393"/>
      <c r="BA346" s="393"/>
      <c r="BB346" s="393"/>
      <c r="BC346" s="103"/>
      <c r="BD346" s="103"/>
      <c r="BE346" s="103"/>
      <c r="BF346" s="103"/>
      <c r="BG346" s="103"/>
    </row>
    <row r="347" spans="1:59" ht="60" x14ac:dyDescent="0.25">
      <c r="A347" s="370" t="s">
        <v>834</v>
      </c>
      <c r="B347" s="370" t="s">
        <v>234</v>
      </c>
      <c r="C347" s="380" t="s">
        <v>231</v>
      </c>
      <c r="D347" s="381" t="s">
        <v>352</v>
      </c>
      <c r="E347" s="381" t="s">
        <v>445</v>
      </c>
      <c r="F347" s="372" t="s">
        <v>4190</v>
      </c>
      <c r="G347" s="372" t="s">
        <v>4166</v>
      </c>
      <c r="H347" s="373">
        <v>44197</v>
      </c>
      <c r="I347" s="373">
        <v>2958465</v>
      </c>
      <c r="J347" s="374" t="s">
        <v>147</v>
      </c>
      <c r="K347" s="374" t="s">
        <v>3998</v>
      </c>
      <c r="L347" s="371" t="s">
        <v>4191</v>
      </c>
      <c r="M347" s="371" t="s">
        <v>3999</v>
      </c>
      <c r="N347" s="407" t="s">
        <v>4192</v>
      </c>
      <c r="O347" s="103" t="s">
        <v>242</v>
      </c>
      <c r="P347" s="103" t="s">
        <v>3610</v>
      </c>
      <c r="Q347" s="103" t="s">
        <v>232</v>
      </c>
      <c r="R347" s="103" t="s">
        <v>232</v>
      </c>
      <c r="S347" s="103" t="s">
        <v>232</v>
      </c>
      <c r="T347" s="103" t="s">
        <v>232</v>
      </c>
      <c r="U347" s="103" t="s">
        <v>232</v>
      </c>
      <c r="V347" s="103" t="s">
        <v>232</v>
      </c>
      <c r="W347" s="103" t="s">
        <v>232</v>
      </c>
      <c r="X347" s="103" t="s">
        <v>232</v>
      </c>
      <c r="Y347" s="103" t="s">
        <v>232</v>
      </c>
      <c r="Z347" s="103" t="s">
        <v>232</v>
      </c>
      <c r="AA347" s="103" t="s">
        <v>232</v>
      </c>
      <c r="AB347" s="103" t="s">
        <v>232</v>
      </c>
      <c r="AC347" s="103" t="s">
        <v>232</v>
      </c>
      <c r="AD347" s="103" t="s">
        <v>232</v>
      </c>
      <c r="AE347" s="103" t="s">
        <v>232</v>
      </c>
      <c r="AF347" s="103" t="s">
        <v>232</v>
      </c>
      <c r="AG347" s="103" t="s">
        <v>232</v>
      </c>
      <c r="AH347" s="103" t="s">
        <v>232</v>
      </c>
      <c r="AI347" s="103" t="s">
        <v>232</v>
      </c>
      <c r="AJ347" s="103"/>
      <c r="AK347" s="103" t="s">
        <v>232</v>
      </c>
      <c r="AL347" s="103" t="s">
        <v>232</v>
      </c>
      <c r="AM347" s="103" t="s">
        <v>232</v>
      </c>
      <c r="AN347" s="103" t="s">
        <v>232</v>
      </c>
      <c r="AO347" s="103" t="s">
        <v>232</v>
      </c>
      <c r="AP347" s="383"/>
      <c r="AQ347" s="383"/>
      <c r="AR347" s="383"/>
      <c r="AS347" s="383"/>
      <c r="AT347" s="383"/>
      <c r="AU347" s="103" t="s">
        <v>2353</v>
      </c>
      <c r="AV347" s="103" t="s">
        <v>2871</v>
      </c>
      <c r="AW347" s="373">
        <v>45044</v>
      </c>
      <c r="AX347" s="103" t="s">
        <v>4169</v>
      </c>
      <c r="AY347" s="384"/>
      <c r="AZ347" s="384"/>
      <c r="BA347" s="384"/>
      <c r="BB347" s="384"/>
      <c r="BC347" s="103"/>
      <c r="BD347" s="103"/>
      <c r="BE347" s="103"/>
      <c r="BF347" s="103"/>
      <c r="BG347" s="103"/>
    </row>
    <row r="348" spans="1:59" ht="60" x14ac:dyDescent="0.25">
      <c r="A348" s="370" t="s">
        <v>834</v>
      </c>
      <c r="B348" s="370" t="s">
        <v>234</v>
      </c>
      <c r="C348" s="380" t="s">
        <v>231</v>
      </c>
      <c r="D348" s="381" t="s">
        <v>352</v>
      </c>
      <c r="E348" s="381" t="s">
        <v>448</v>
      </c>
      <c r="F348" s="372" t="s">
        <v>4193</v>
      </c>
      <c r="G348" s="372" t="s">
        <v>4166</v>
      </c>
      <c r="H348" s="373">
        <v>44197</v>
      </c>
      <c r="I348" s="373">
        <v>2958465</v>
      </c>
      <c r="J348" s="374" t="s">
        <v>147</v>
      </c>
      <c r="K348" s="374" t="s">
        <v>3998</v>
      </c>
      <c r="L348" s="371" t="s">
        <v>4194</v>
      </c>
      <c r="M348" s="371" t="s">
        <v>3999</v>
      </c>
      <c r="N348" s="407" t="s">
        <v>4195</v>
      </c>
      <c r="O348" s="103" t="s">
        <v>242</v>
      </c>
      <c r="P348" s="103" t="s">
        <v>3610</v>
      </c>
      <c r="Q348" s="103" t="s">
        <v>232</v>
      </c>
      <c r="R348" s="103" t="s">
        <v>232</v>
      </c>
      <c r="S348" s="103" t="s">
        <v>232</v>
      </c>
      <c r="T348" s="103" t="s">
        <v>232</v>
      </c>
      <c r="U348" s="103" t="s">
        <v>232</v>
      </c>
      <c r="V348" s="103" t="s">
        <v>232</v>
      </c>
      <c r="W348" s="103" t="s">
        <v>232</v>
      </c>
      <c r="X348" s="103" t="s">
        <v>232</v>
      </c>
      <c r="Y348" s="103" t="s">
        <v>232</v>
      </c>
      <c r="Z348" s="103" t="s">
        <v>232</v>
      </c>
      <c r="AA348" s="103" t="s">
        <v>232</v>
      </c>
      <c r="AB348" s="103" t="s">
        <v>232</v>
      </c>
      <c r="AC348" s="103" t="s">
        <v>232</v>
      </c>
      <c r="AD348" s="103" t="s">
        <v>232</v>
      </c>
      <c r="AE348" s="103" t="s">
        <v>232</v>
      </c>
      <c r="AF348" s="103" t="s">
        <v>232</v>
      </c>
      <c r="AG348" s="103" t="s">
        <v>232</v>
      </c>
      <c r="AH348" s="103" t="s">
        <v>232</v>
      </c>
      <c r="AI348" s="103" t="s">
        <v>232</v>
      </c>
      <c r="AJ348" s="103"/>
      <c r="AK348" s="103" t="s">
        <v>232</v>
      </c>
      <c r="AL348" s="103" t="s">
        <v>232</v>
      </c>
      <c r="AM348" s="103" t="s">
        <v>232</v>
      </c>
      <c r="AN348" s="103" t="s">
        <v>232</v>
      </c>
      <c r="AO348" s="103" t="s">
        <v>232</v>
      </c>
      <c r="AP348" s="383"/>
      <c r="AQ348" s="383"/>
      <c r="AR348" s="383"/>
      <c r="AS348" s="383"/>
      <c r="AT348" s="383"/>
      <c r="AU348" s="103" t="s">
        <v>2353</v>
      </c>
      <c r="AV348" s="103" t="s">
        <v>2871</v>
      </c>
      <c r="AW348" s="373">
        <v>45044</v>
      </c>
      <c r="AX348" s="103" t="s">
        <v>4169</v>
      </c>
      <c r="AY348" s="384"/>
      <c r="AZ348" s="384"/>
      <c r="BA348" s="384"/>
      <c r="BB348" s="384"/>
      <c r="BC348" s="103"/>
      <c r="BD348" s="103"/>
      <c r="BE348" s="103"/>
      <c r="BF348" s="103"/>
      <c r="BG348" s="103"/>
    </row>
    <row r="349" spans="1:59" ht="60" x14ac:dyDescent="0.25">
      <c r="A349" s="370" t="s">
        <v>834</v>
      </c>
      <c r="B349" s="385" t="s">
        <v>234</v>
      </c>
      <c r="C349" s="386" t="s">
        <v>231</v>
      </c>
      <c r="D349" s="381" t="s">
        <v>352</v>
      </c>
      <c r="E349" s="381" t="s">
        <v>450</v>
      </c>
      <c r="F349" s="372" t="s">
        <v>4196</v>
      </c>
      <c r="G349" s="372" t="s">
        <v>4166</v>
      </c>
      <c r="H349" s="373">
        <v>44197</v>
      </c>
      <c r="I349" s="373">
        <v>2958465</v>
      </c>
      <c r="J349" s="374" t="s">
        <v>147</v>
      </c>
      <c r="K349" s="374" t="s">
        <v>3998</v>
      </c>
      <c r="L349" s="371" t="s">
        <v>4197</v>
      </c>
      <c r="M349" s="371" t="s">
        <v>3999</v>
      </c>
      <c r="N349" s="407" t="s">
        <v>4198</v>
      </c>
      <c r="O349" s="103" t="s">
        <v>242</v>
      </c>
      <c r="P349" s="103" t="s">
        <v>3610</v>
      </c>
      <c r="Q349" s="103" t="s">
        <v>232</v>
      </c>
      <c r="R349" s="103" t="s">
        <v>232</v>
      </c>
      <c r="S349" s="103" t="s">
        <v>232</v>
      </c>
      <c r="T349" s="103" t="s">
        <v>232</v>
      </c>
      <c r="U349" s="103" t="s">
        <v>232</v>
      </c>
      <c r="V349" s="103" t="s">
        <v>232</v>
      </c>
      <c r="W349" s="103" t="s">
        <v>232</v>
      </c>
      <c r="X349" s="103" t="s">
        <v>232</v>
      </c>
      <c r="Y349" s="103" t="s">
        <v>232</v>
      </c>
      <c r="Z349" s="103" t="s">
        <v>232</v>
      </c>
      <c r="AA349" s="103" t="s">
        <v>232</v>
      </c>
      <c r="AB349" s="103" t="s">
        <v>232</v>
      </c>
      <c r="AC349" s="103" t="s">
        <v>232</v>
      </c>
      <c r="AD349" s="103" t="s">
        <v>232</v>
      </c>
      <c r="AE349" s="103" t="s">
        <v>232</v>
      </c>
      <c r="AF349" s="103" t="s">
        <v>232</v>
      </c>
      <c r="AG349" s="103" t="s">
        <v>232</v>
      </c>
      <c r="AH349" s="103" t="s">
        <v>232</v>
      </c>
      <c r="AI349" s="103" t="s">
        <v>232</v>
      </c>
      <c r="AJ349" s="103"/>
      <c r="AK349" s="103" t="s">
        <v>232</v>
      </c>
      <c r="AL349" s="103" t="s">
        <v>232</v>
      </c>
      <c r="AM349" s="103" t="s">
        <v>232</v>
      </c>
      <c r="AN349" s="103" t="s">
        <v>232</v>
      </c>
      <c r="AO349" s="103" t="s">
        <v>232</v>
      </c>
      <c r="AP349" s="383"/>
      <c r="AQ349" s="383"/>
      <c r="AR349" s="383"/>
      <c r="AS349" s="383"/>
      <c r="AT349" s="383"/>
      <c r="AU349" s="103" t="s">
        <v>2353</v>
      </c>
      <c r="AV349" s="103" t="s">
        <v>2871</v>
      </c>
      <c r="AW349" s="373">
        <v>45044</v>
      </c>
      <c r="AX349" s="103" t="s">
        <v>4169</v>
      </c>
      <c r="AY349" s="384"/>
      <c r="AZ349" s="384"/>
      <c r="BA349" s="384"/>
      <c r="BB349" s="384"/>
      <c r="BC349" s="103"/>
      <c r="BD349" s="103"/>
      <c r="BE349" s="103"/>
      <c r="BF349" s="103"/>
      <c r="BG349" s="103"/>
    </row>
    <row r="350" spans="1:59" ht="60" x14ac:dyDescent="0.25">
      <c r="A350" s="370" t="s">
        <v>834</v>
      </c>
      <c r="B350" s="370" t="s">
        <v>234</v>
      </c>
      <c r="C350" s="380" t="s">
        <v>231</v>
      </c>
      <c r="D350" s="381" t="s">
        <v>352</v>
      </c>
      <c r="E350" s="381" t="s">
        <v>452</v>
      </c>
      <c r="F350" s="372" t="s">
        <v>4199</v>
      </c>
      <c r="G350" s="372" t="s">
        <v>4200</v>
      </c>
      <c r="H350" s="373">
        <v>44197</v>
      </c>
      <c r="I350" s="373">
        <v>2958465</v>
      </c>
      <c r="J350" s="374" t="s">
        <v>147</v>
      </c>
      <c r="K350" s="374" t="s">
        <v>3998</v>
      </c>
      <c r="L350" s="371" t="s">
        <v>4201</v>
      </c>
      <c r="M350" s="371" t="s">
        <v>3999</v>
      </c>
      <c r="N350" s="407" t="s">
        <v>4202</v>
      </c>
      <c r="O350" s="103" t="s">
        <v>242</v>
      </c>
      <c r="P350" s="103" t="s">
        <v>3610</v>
      </c>
      <c r="Q350" s="103" t="s">
        <v>232</v>
      </c>
      <c r="R350" s="103" t="s">
        <v>232</v>
      </c>
      <c r="S350" s="103" t="s">
        <v>232</v>
      </c>
      <c r="T350" s="103" t="s">
        <v>232</v>
      </c>
      <c r="U350" s="103" t="s">
        <v>232</v>
      </c>
      <c r="V350" s="103" t="s">
        <v>232</v>
      </c>
      <c r="W350" s="103" t="s">
        <v>232</v>
      </c>
      <c r="X350" s="103" t="s">
        <v>232</v>
      </c>
      <c r="Y350" s="103" t="s">
        <v>232</v>
      </c>
      <c r="Z350" s="103" t="s">
        <v>232</v>
      </c>
      <c r="AA350" s="103" t="s">
        <v>232</v>
      </c>
      <c r="AB350" s="103" t="s">
        <v>232</v>
      </c>
      <c r="AC350" s="103" t="s">
        <v>232</v>
      </c>
      <c r="AD350" s="103" t="s">
        <v>232</v>
      </c>
      <c r="AE350" s="103" t="s">
        <v>232</v>
      </c>
      <c r="AF350" s="103" t="s">
        <v>232</v>
      </c>
      <c r="AG350" s="103" t="s">
        <v>232</v>
      </c>
      <c r="AH350" s="103" t="s">
        <v>232</v>
      </c>
      <c r="AI350" s="103" t="s">
        <v>232</v>
      </c>
      <c r="AJ350" s="103"/>
      <c r="AK350" s="103" t="s">
        <v>232</v>
      </c>
      <c r="AL350" s="103" t="s">
        <v>232</v>
      </c>
      <c r="AM350" s="103" t="s">
        <v>232</v>
      </c>
      <c r="AN350" s="103" t="s">
        <v>232</v>
      </c>
      <c r="AO350" s="103" t="s">
        <v>232</v>
      </c>
      <c r="AP350" s="383"/>
      <c r="AQ350" s="383"/>
      <c r="AR350" s="383"/>
      <c r="AS350" s="383"/>
      <c r="AT350" s="383"/>
      <c r="AU350" s="103" t="s">
        <v>2353</v>
      </c>
      <c r="AV350" s="103" t="s">
        <v>2871</v>
      </c>
      <c r="AW350" s="373">
        <v>45044</v>
      </c>
      <c r="AX350" s="103" t="s">
        <v>4169</v>
      </c>
      <c r="AY350" s="384"/>
      <c r="AZ350" s="384"/>
      <c r="BA350" s="384"/>
      <c r="BB350" s="384"/>
      <c r="BC350" s="103"/>
      <c r="BD350" s="103"/>
      <c r="BE350" s="103"/>
      <c r="BF350" s="103"/>
      <c r="BG350" s="103"/>
    </row>
    <row r="351" spans="1:59" ht="60" x14ac:dyDescent="0.25">
      <c r="A351" s="370" t="s">
        <v>834</v>
      </c>
      <c r="B351" s="370" t="s">
        <v>234</v>
      </c>
      <c r="C351" s="380" t="s">
        <v>231</v>
      </c>
      <c r="D351" s="381" t="s">
        <v>352</v>
      </c>
      <c r="E351" s="381" t="s">
        <v>454</v>
      </c>
      <c r="F351" s="372" t="s">
        <v>4203</v>
      </c>
      <c r="G351" s="372" t="s">
        <v>4166</v>
      </c>
      <c r="H351" s="373">
        <v>44197</v>
      </c>
      <c r="I351" s="373">
        <v>2958465</v>
      </c>
      <c r="J351" s="374" t="s">
        <v>147</v>
      </c>
      <c r="K351" s="374" t="s">
        <v>3998</v>
      </c>
      <c r="L351" s="371" t="s">
        <v>4204</v>
      </c>
      <c r="M351" s="371" t="s">
        <v>3999</v>
      </c>
      <c r="N351" s="407" t="s">
        <v>4205</v>
      </c>
      <c r="O351" s="103" t="s">
        <v>242</v>
      </c>
      <c r="P351" s="103" t="s">
        <v>3610</v>
      </c>
      <c r="Q351" s="103" t="s">
        <v>232</v>
      </c>
      <c r="R351" s="103" t="s">
        <v>232</v>
      </c>
      <c r="S351" s="103" t="s">
        <v>232</v>
      </c>
      <c r="T351" s="103" t="s">
        <v>232</v>
      </c>
      <c r="U351" s="103" t="s">
        <v>232</v>
      </c>
      <c r="V351" s="103" t="s">
        <v>232</v>
      </c>
      <c r="W351" s="103" t="s">
        <v>232</v>
      </c>
      <c r="X351" s="103" t="s">
        <v>232</v>
      </c>
      <c r="Y351" s="103" t="s">
        <v>232</v>
      </c>
      <c r="Z351" s="103" t="s">
        <v>232</v>
      </c>
      <c r="AA351" s="103" t="s">
        <v>232</v>
      </c>
      <c r="AB351" s="103" t="s">
        <v>232</v>
      </c>
      <c r="AC351" s="103" t="s">
        <v>232</v>
      </c>
      <c r="AD351" s="103" t="s">
        <v>232</v>
      </c>
      <c r="AE351" s="103" t="s">
        <v>232</v>
      </c>
      <c r="AF351" s="103" t="s">
        <v>232</v>
      </c>
      <c r="AG351" s="103" t="s">
        <v>232</v>
      </c>
      <c r="AH351" s="103" t="s">
        <v>232</v>
      </c>
      <c r="AI351" s="103" t="s">
        <v>232</v>
      </c>
      <c r="AJ351" s="103"/>
      <c r="AK351" s="103" t="s">
        <v>232</v>
      </c>
      <c r="AL351" s="103" t="s">
        <v>232</v>
      </c>
      <c r="AM351" s="103" t="s">
        <v>232</v>
      </c>
      <c r="AN351" s="103" t="s">
        <v>232</v>
      </c>
      <c r="AO351" s="103" t="s">
        <v>232</v>
      </c>
      <c r="AP351" s="383"/>
      <c r="AQ351" s="383"/>
      <c r="AR351" s="383"/>
      <c r="AS351" s="383"/>
      <c r="AT351" s="383"/>
      <c r="AU351" s="103" t="s">
        <v>2353</v>
      </c>
      <c r="AV351" s="103" t="s">
        <v>2871</v>
      </c>
      <c r="AW351" s="373">
        <v>45044</v>
      </c>
      <c r="AX351" s="103" t="s">
        <v>4169</v>
      </c>
      <c r="AY351" s="384"/>
      <c r="AZ351" s="384"/>
      <c r="BA351" s="384"/>
      <c r="BB351" s="384"/>
      <c r="BC351" s="103"/>
      <c r="BD351" s="103"/>
      <c r="BE351" s="103"/>
      <c r="BF351" s="103"/>
      <c r="BG351" s="103"/>
    </row>
    <row r="352" spans="1:59" ht="90" x14ac:dyDescent="0.25">
      <c r="A352" s="370" t="s">
        <v>834</v>
      </c>
      <c r="B352" s="370" t="s">
        <v>234</v>
      </c>
      <c r="C352" s="371" t="s">
        <v>231</v>
      </c>
      <c r="D352" s="371" t="s">
        <v>458</v>
      </c>
      <c r="E352" s="371" t="s">
        <v>4184</v>
      </c>
      <c r="F352" s="372" t="s">
        <v>4206</v>
      </c>
      <c r="G352" s="372" t="s">
        <v>4166</v>
      </c>
      <c r="H352" s="373">
        <v>44197</v>
      </c>
      <c r="I352" s="373">
        <v>2958465</v>
      </c>
      <c r="J352" s="374" t="s">
        <v>147</v>
      </c>
      <c r="K352" s="374" t="s">
        <v>3998</v>
      </c>
      <c r="L352" s="371" t="s">
        <v>4207</v>
      </c>
      <c r="M352" s="371" t="s">
        <v>3999</v>
      </c>
      <c r="N352" s="407" t="s">
        <v>4208</v>
      </c>
      <c r="O352" s="103" t="s">
        <v>242</v>
      </c>
      <c r="P352" s="103" t="s">
        <v>3610</v>
      </c>
      <c r="Q352" s="103" t="s">
        <v>232</v>
      </c>
      <c r="R352" s="103" t="s">
        <v>232</v>
      </c>
      <c r="S352" s="103" t="s">
        <v>232</v>
      </c>
      <c r="T352" s="103" t="s">
        <v>232</v>
      </c>
      <c r="U352" s="103" t="s">
        <v>232</v>
      </c>
      <c r="V352" s="103" t="s">
        <v>232</v>
      </c>
      <c r="W352" s="103" t="s">
        <v>232</v>
      </c>
      <c r="X352" s="103" t="s">
        <v>232</v>
      </c>
      <c r="Y352" s="103" t="s">
        <v>232</v>
      </c>
      <c r="Z352" s="103" t="s">
        <v>232</v>
      </c>
      <c r="AA352" s="103" t="s">
        <v>232</v>
      </c>
      <c r="AB352" s="103" t="s">
        <v>232</v>
      </c>
      <c r="AC352" s="103" t="s">
        <v>232</v>
      </c>
      <c r="AD352" s="103" t="s">
        <v>232</v>
      </c>
      <c r="AE352" s="103" t="s">
        <v>232</v>
      </c>
      <c r="AF352" s="103" t="s">
        <v>232</v>
      </c>
      <c r="AG352" s="103" t="s">
        <v>232</v>
      </c>
      <c r="AH352" s="103" t="s">
        <v>232</v>
      </c>
      <c r="AI352" s="103" t="s">
        <v>232</v>
      </c>
      <c r="AJ352" s="103"/>
      <c r="AK352" s="103" t="s">
        <v>232</v>
      </c>
      <c r="AL352" s="103" t="s">
        <v>232</v>
      </c>
      <c r="AM352" s="103" t="s">
        <v>232</v>
      </c>
      <c r="AN352" s="103" t="s">
        <v>232</v>
      </c>
      <c r="AO352" s="103" t="s">
        <v>232</v>
      </c>
      <c r="AP352" s="383"/>
      <c r="AQ352" s="383"/>
      <c r="AR352" s="383"/>
      <c r="AS352" s="383"/>
      <c r="AT352" s="383"/>
      <c r="AU352" s="103" t="s">
        <v>2353</v>
      </c>
      <c r="AV352" s="103" t="s">
        <v>2871</v>
      </c>
      <c r="AW352" s="373">
        <v>45044</v>
      </c>
      <c r="AX352" s="103" t="s">
        <v>4169</v>
      </c>
      <c r="AY352" s="393"/>
      <c r="AZ352" s="393"/>
      <c r="BA352" s="393"/>
      <c r="BB352" s="393"/>
      <c r="BC352" s="103"/>
      <c r="BD352" s="103"/>
      <c r="BE352" s="103"/>
      <c r="BF352" s="103"/>
      <c r="BG352" s="103"/>
    </row>
    <row r="353" spans="1:59" ht="225" x14ac:dyDescent="0.25">
      <c r="A353" s="370" t="s">
        <v>834</v>
      </c>
      <c r="B353" s="370" t="s">
        <v>234</v>
      </c>
      <c r="C353" s="370" t="s">
        <v>231</v>
      </c>
      <c r="D353" s="370" t="s">
        <v>3980</v>
      </c>
      <c r="E353" s="370" t="s">
        <v>285</v>
      </c>
      <c r="F353" s="372" t="s">
        <v>4209</v>
      </c>
      <c r="G353" s="372" t="s">
        <v>4210</v>
      </c>
      <c r="H353" s="373">
        <v>44197</v>
      </c>
      <c r="I353" s="373">
        <v>2958465</v>
      </c>
      <c r="J353" s="374" t="s">
        <v>147</v>
      </c>
      <c r="K353" s="374" t="s">
        <v>3998</v>
      </c>
      <c r="L353" s="371" t="s">
        <v>4211</v>
      </c>
      <c r="M353" s="371" t="s">
        <v>3999</v>
      </c>
      <c r="N353" s="407" t="s">
        <v>4212</v>
      </c>
      <c r="O353" s="103" t="s">
        <v>242</v>
      </c>
      <c r="P353" s="103" t="s">
        <v>3610</v>
      </c>
      <c r="Q353" s="103" t="s">
        <v>232</v>
      </c>
      <c r="R353" s="103" t="s">
        <v>232</v>
      </c>
      <c r="S353" s="103" t="s">
        <v>232</v>
      </c>
      <c r="T353" s="374" t="s">
        <v>232</v>
      </c>
      <c r="U353" s="374" t="s">
        <v>232</v>
      </c>
      <c r="V353" s="374" t="s">
        <v>232</v>
      </c>
      <c r="W353" s="374" t="s">
        <v>232</v>
      </c>
      <c r="X353" s="374" t="s">
        <v>232</v>
      </c>
      <c r="Y353" s="374" t="s">
        <v>232</v>
      </c>
      <c r="Z353" s="374" t="s">
        <v>232</v>
      </c>
      <c r="AA353" s="374" t="s">
        <v>232</v>
      </c>
      <c r="AB353" s="374" t="s">
        <v>232</v>
      </c>
      <c r="AC353" s="374" t="s">
        <v>232</v>
      </c>
      <c r="AD353" s="374" t="s">
        <v>232</v>
      </c>
      <c r="AE353" s="374" t="s">
        <v>232</v>
      </c>
      <c r="AF353" s="374" t="s">
        <v>232</v>
      </c>
      <c r="AG353" s="374" t="s">
        <v>232</v>
      </c>
      <c r="AH353" s="374" t="s">
        <v>232</v>
      </c>
      <c r="AI353" s="374" t="s">
        <v>232</v>
      </c>
      <c r="AJ353" s="383"/>
      <c r="AK353" s="103" t="s">
        <v>232</v>
      </c>
      <c r="AL353" s="103" t="s">
        <v>232</v>
      </c>
      <c r="AM353" s="103" t="s">
        <v>232</v>
      </c>
      <c r="AN353" s="103" t="s">
        <v>232</v>
      </c>
      <c r="AO353" s="103" t="s">
        <v>232</v>
      </c>
      <c r="AP353" s="383"/>
      <c r="AQ353" s="383"/>
      <c r="AR353" s="383"/>
      <c r="AS353" s="383"/>
      <c r="AT353" s="383"/>
      <c r="AU353" s="103" t="s">
        <v>2353</v>
      </c>
      <c r="AV353" s="103" t="s">
        <v>2871</v>
      </c>
      <c r="AW353" s="373">
        <v>45044</v>
      </c>
      <c r="AX353" s="103" t="s">
        <v>4169</v>
      </c>
      <c r="AY353" s="393"/>
      <c r="AZ353" s="393"/>
      <c r="BA353" s="393"/>
      <c r="BB353" s="393"/>
      <c r="BC353" s="103"/>
      <c r="BD353" s="103"/>
      <c r="BE353" s="103"/>
      <c r="BF353" s="103"/>
      <c r="BG353" s="103"/>
    </row>
    <row r="354" spans="1:59" ht="60" x14ac:dyDescent="0.25">
      <c r="A354" s="370" t="s">
        <v>538</v>
      </c>
      <c r="B354" s="370" t="s">
        <v>234</v>
      </c>
      <c r="C354" s="371" t="s">
        <v>231</v>
      </c>
      <c r="D354" s="371" t="s">
        <v>539</v>
      </c>
      <c r="E354" s="371" t="s">
        <v>23</v>
      </c>
      <c r="F354" s="372" t="s">
        <v>4213</v>
      </c>
      <c r="G354" s="415" t="s">
        <v>3347</v>
      </c>
      <c r="H354" s="373">
        <v>44197</v>
      </c>
      <c r="I354" s="373">
        <v>2958465</v>
      </c>
      <c r="J354" s="374" t="s">
        <v>147</v>
      </c>
      <c r="K354" s="374" t="s">
        <v>3603</v>
      </c>
      <c r="L354" s="371" t="s">
        <v>4214</v>
      </c>
      <c r="M354" s="371" t="s">
        <v>4215</v>
      </c>
      <c r="N354" s="103" t="s">
        <v>23</v>
      </c>
      <c r="O354" s="103" t="s">
        <v>242</v>
      </c>
      <c r="P354" s="396" t="s">
        <v>3637</v>
      </c>
      <c r="Q354" s="103" t="s">
        <v>232</v>
      </c>
      <c r="R354" s="103" t="s">
        <v>232</v>
      </c>
      <c r="S354" s="103" t="s">
        <v>232</v>
      </c>
      <c r="T354" s="374" t="s">
        <v>232</v>
      </c>
      <c r="U354" s="374" t="s">
        <v>232</v>
      </c>
      <c r="V354" s="374" t="s">
        <v>232</v>
      </c>
      <c r="W354" s="374" t="s">
        <v>232</v>
      </c>
      <c r="X354" s="374" t="s">
        <v>232</v>
      </c>
      <c r="Y354" s="374" t="s">
        <v>232</v>
      </c>
      <c r="Z354" s="374" t="s">
        <v>232</v>
      </c>
      <c r="AA354" s="374" t="s">
        <v>232</v>
      </c>
      <c r="AB354" s="374" t="s">
        <v>232</v>
      </c>
      <c r="AC354" s="374" t="s">
        <v>232</v>
      </c>
      <c r="AD354" s="374" t="s">
        <v>232</v>
      </c>
      <c r="AE354" s="374" t="s">
        <v>232</v>
      </c>
      <c r="AF354" s="374" t="s">
        <v>232</v>
      </c>
      <c r="AG354" s="374" t="s">
        <v>232</v>
      </c>
      <c r="AH354" s="374" t="s">
        <v>232</v>
      </c>
      <c r="AI354" s="103" t="s">
        <v>232</v>
      </c>
      <c r="AJ354" s="103"/>
      <c r="AK354" s="103" t="s">
        <v>232</v>
      </c>
      <c r="AL354" s="103" t="s">
        <v>232</v>
      </c>
      <c r="AM354" s="103" t="s">
        <v>232</v>
      </c>
      <c r="AN354" s="103" t="s">
        <v>232</v>
      </c>
      <c r="AO354" s="103" t="s">
        <v>232</v>
      </c>
      <c r="AP354" s="103"/>
      <c r="AQ354" s="103"/>
      <c r="AR354" s="103"/>
      <c r="AS354" s="383"/>
      <c r="AT354" s="383"/>
      <c r="AU354" s="103" t="s">
        <v>2353</v>
      </c>
      <c r="AV354" s="384" t="s">
        <v>2871</v>
      </c>
      <c r="AW354" s="392">
        <v>45044</v>
      </c>
      <c r="AX354" s="384" t="s">
        <v>3348</v>
      </c>
      <c r="AY354" s="384"/>
      <c r="AZ354" s="384"/>
      <c r="BA354" s="384"/>
      <c r="BB354" s="384"/>
      <c r="BC354" s="103"/>
      <c r="BD354" s="103"/>
      <c r="BE354" s="103"/>
      <c r="BF354" s="103"/>
      <c r="BG354" s="103"/>
    </row>
    <row r="355" spans="1:59" ht="60" x14ac:dyDescent="0.25">
      <c r="A355" s="370" t="s">
        <v>542</v>
      </c>
      <c r="B355" s="370" t="s">
        <v>234</v>
      </c>
      <c r="C355" s="371" t="s">
        <v>231</v>
      </c>
      <c r="D355" s="371" t="s">
        <v>543</v>
      </c>
      <c r="E355" s="371" t="s">
        <v>23</v>
      </c>
      <c r="F355" s="372" t="s">
        <v>4216</v>
      </c>
      <c r="G355" s="415" t="s">
        <v>3347</v>
      </c>
      <c r="H355" s="373">
        <v>44197</v>
      </c>
      <c r="I355" s="373">
        <v>2958465</v>
      </c>
      <c r="J355" s="374" t="s">
        <v>147</v>
      </c>
      <c r="K355" s="374" t="s">
        <v>3603</v>
      </c>
      <c r="L355" s="371" t="s">
        <v>4217</v>
      </c>
      <c r="M355" s="371" t="s">
        <v>4218</v>
      </c>
      <c r="N355" s="103" t="s">
        <v>23</v>
      </c>
      <c r="O355" s="103" t="s">
        <v>242</v>
      </c>
      <c r="P355" s="396" t="s">
        <v>3637</v>
      </c>
      <c r="Q355" s="103" t="s">
        <v>232</v>
      </c>
      <c r="R355" s="103" t="s">
        <v>232</v>
      </c>
      <c r="S355" s="103" t="s">
        <v>232</v>
      </c>
      <c r="T355" s="374" t="s">
        <v>232</v>
      </c>
      <c r="U355" s="374" t="s">
        <v>232</v>
      </c>
      <c r="V355" s="374" t="s">
        <v>232</v>
      </c>
      <c r="W355" s="374" t="s">
        <v>232</v>
      </c>
      <c r="X355" s="374" t="s">
        <v>232</v>
      </c>
      <c r="Y355" s="374" t="s">
        <v>232</v>
      </c>
      <c r="Z355" s="374" t="s">
        <v>232</v>
      </c>
      <c r="AA355" s="374" t="s">
        <v>232</v>
      </c>
      <c r="AB355" s="374" t="s">
        <v>232</v>
      </c>
      <c r="AC355" s="374" t="s">
        <v>232</v>
      </c>
      <c r="AD355" s="374" t="s">
        <v>232</v>
      </c>
      <c r="AE355" s="374" t="s">
        <v>232</v>
      </c>
      <c r="AF355" s="374" t="s">
        <v>232</v>
      </c>
      <c r="AG355" s="374" t="s">
        <v>232</v>
      </c>
      <c r="AH355" s="374" t="s">
        <v>232</v>
      </c>
      <c r="AI355" s="103" t="s">
        <v>232</v>
      </c>
      <c r="AJ355" s="103"/>
      <c r="AK355" s="103" t="s">
        <v>232</v>
      </c>
      <c r="AL355" s="103" t="s">
        <v>232</v>
      </c>
      <c r="AM355" s="103" t="s">
        <v>232</v>
      </c>
      <c r="AN355" s="103" t="s">
        <v>232</v>
      </c>
      <c r="AO355" s="103" t="s">
        <v>232</v>
      </c>
      <c r="AP355" s="103"/>
      <c r="AQ355" s="103"/>
      <c r="AR355" s="103"/>
      <c r="AS355" s="383"/>
      <c r="AT355" s="383"/>
      <c r="AU355" s="103" t="s">
        <v>2353</v>
      </c>
      <c r="AV355" s="384" t="s">
        <v>2871</v>
      </c>
      <c r="AW355" s="392">
        <v>45044</v>
      </c>
      <c r="AX355" s="384" t="s">
        <v>3348</v>
      </c>
      <c r="AY355" s="384"/>
      <c r="AZ355" s="384"/>
      <c r="BA355" s="384"/>
      <c r="BB355" s="384"/>
      <c r="BC355" s="103"/>
      <c r="BD355" s="103"/>
      <c r="BE355" s="103"/>
      <c r="BF355" s="103"/>
      <c r="BG355" s="103"/>
    </row>
    <row r="356" spans="1:59" ht="60" x14ac:dyDescent="0.25">
      <c r="A356" s="370" t="s">
        <v>538</v>
      </c>
      <c r="B356" s="370" t="s">
        <v>234</v>
      </c>
      <c r="C356" s="371" t="s">
        <v>231</v>
      </c>
      <c r="D356" s="371" t="s">
        <v>539</v>
      </c>
      <c r="E356" s="371" t="s">
        <v>23</v>
      </c>
      <c r="F356" s="372" t="s">
        <v>4219</v>
      </c>
      <c r="G356" s="415" t="s">
        <v>3347</v>
      </c>
      <c r="H356" s="373">
        <v>44197</v>
      </c>
      <c r="I356" s="373">
        <v>2958465</v>
      </c>
      <c r="J356" s="374" t="s">
        <v>147</v>
      </c>
      <c r="K356" s="374" t="s">
        <v>3998</v>
      </c>
      <c r="L356" s="371" t="s">
        <v>4214</v>
      </c>
      <c r="M356" s="371" t="s">
        <v>3999</v>
      </c>
      <c r="N356" s="407" t="s">
        <v>4220</v>
      </c>
      <c r="O356" s="103" t="s">
        <v>242</v>
      </c>
      <c r="P356" s="396" t="s">
        <v>3637</v>
      </c>
      <c r="Q356" s="103" t="s">
        <v>232</v>
      </c>
      <c r="R356" s="103" t="s">
        <v>232</v>
      </c>
      <c r="S356" s="103" t="s">
        <v>232</v>
      </c>
      <c r="T356" s="374" t="s">
        <v>232</v>
      </c>
      <c r="U356" s="374" t="s">
        <v>232</v>
      </c>
      <c r="V356" s="374" t="s">
        <v>232</v>
      </c>
      <c r="W356" s="374" t="s">
        <v>232</v>
      </c>
      <c r="X356" s="374" t="s">
        <v>232</v>
      </c>
      <c r="Y356" s="374" t="s">
        <v>232</v>
      </c>
      <c r="Z356" s="374" t="s">
        <v>232</v>
      </c>
      <c r="AA356" s="374" t="s">
        <v>232</v>
      </c>
      <c r="AB356" s="374" t="s">
        <v>232</v>
      </c>
      <c r="AC356" s="374" t="s">
        <v>232</v>
      </c>
      <c r="AD356" s="374" t="s">
        <v>232</v>
      </c>
      <c r="AE356" s="374" t="s">
        <v>232</v>
      </c>
      <c r="AF356" s="374" t="s">
        <v>232</v>
      </c>
      <c r="AG356" s="374" t="s">
        <v>232</v>
      </c>
      <c r="AH356" s="374" t="s">
        <v>232</v>
      </c>
      <c r="AI356" s="103" t="s">
        <v>232</v>
      </c>
      <c r="AJ356" s="103"/>
      <c r="AK356" s="103" t="s">
        <v>232</v>
      </c>
      <c r="AL356" s="103" t="s">
        <v>232</v>
      </c>
      <c r="AM356" s="103" t="s">
        <v>232</v>
      </c>
      <c r="AN356" s="103" t="s">
        <v>232</v>
      </c>
      <c r="AO356" s="103" t="s">
        <v>232</v>
      </c>
      <c r="AP356" s="383"/>
      <c r="AQ356" s="383"/>
      <c r="AR356" s="383"/>
      <c r="AS356" s="383"/>
      <c r="AT356" s="383"/>
      <c r="AU356" s="103" t="s">
        <v>2353</v>
      </c>
      <c r="AV356" s="384" t="s">
        <v>2877</v>
      </c>
      <c r="AW356" s="392">
        <v>45021</v>
      </c>
      <c r="AX356" s="384" t="s">
        <v>3348</v>
      </c>
      <c r="AY356" s="384"/>
      <c r="AZ356" s="384"/>
      <c r="BA356" s="384"/>
      <c r="BB356" s="384"/>
      <c r="BC356" s="103"/>
      <c r="BD356" s="103"/>
      <c r="BE356" s="103"/>
      <c r="BF356" s="103"/>
      <c r="BG356" s="103"/>
    </row>
    <row r="357" spans="1:59" ht="60" x14ac:dyDescent="0.25">
      <c r="A357" s="370" t="s">
        <v>542</v>
      </c>
      <c r="B357" s="370" t="s">
        <v>234</v>
      </c>
      <c r="C357" s="371" t="s">
        <v>231</v>
      </c>
      <c r="D357" s="371" t="s">
        <v>543</v>
      </c>
      <c r="E357" s="371" t="s">
        <v>23</v>
      </c>
      <c r="F357" s="372" t="s">
        <v>4221</v>
      </c>
      <c r="G357" s="415" t="s">
        <v>3347</v>
      </c>
      <c r="H357" s="373">
        <v>44197</v>
      </c>
      <c r="I357" s="373">
        <v>2958465</v>
      </c>
      <c r="J357" s="374" t="s">
        <v>147</v>
      </c>
      <c r="K357" s="374" t="s">
        <v>3998</v>
      </c>
      <c r="L357" s="371" t="s">
        <v>4217</v>
      </c>
      <c r="M357" s="371" t="s">
        <v>3999</v>
      </c>
      <c r="N357" s="407" t="s">
        <v>4222</v>
      </c>
      <c r="O357" s="103" t="s">
        <v>242</v>
      </c>
      <c r="P357" s="396" t="s">
        <v>3637</v>
      </c>
      <c r="Q357" s="103" t="s">
        <v>232</v>
      </c>
      <c r="R357" s="103" t="s">
        <v>232</v>
      </c>
      <c r="S357" s="103" t="s">
        <v>232</v>
      </c>
      <c r="T357" s="374" t="s">
        <v>232</v>
      </c>
      <c r="U357" s="374" t="s">
        <v>232</v>
      </c>
      <c r="V357" s="374" t="s">
        <v>232</v>
      </c>
      <c r="W357" s="374" t="s">
        <v>232</v>
      </c>
      <c r="X357" s="374" t="s">
        <v>232</v>
      </c>
      <c r="Y357" s="374" t="s">
        <v>232</v>
      </c>
      <c r="Z357" s="374" t="s">
        <v>232</v>
      </c>
      <c r="AA357" s="374" t="s">
        <v>232</v>
      </c>
      <c r="AB357" s="374" t="s">
        <v>232</v>
      </c>
      <c r="AC357" s="374" t="s">
        <v>232</v>
      </c>
      <c r="AD357" s="374" t="s">
        <v>232</v>
      </c>
      <c r="AE357" s="374" t="s">
        <v>232</v>
      </c>
      <c r="AF357" s="374" t="s">
        <v>232</v>
      </c>
      <c r="AG357" s="374" t="s">
        <v>232</v>
      </c>
      <c r="AH357" s="374" t="s">
        <v>232</v>
      </c>
      <c r="AI357" s="103" t="s">
        <v>232</v>
      </c>
      <c r="AJ357" s="103"/>
      <c r="AK357" s="103" t="s">
        <v>232</v>
      </c>
      <c r="AL357" s="103" t="s">
        <v>232</v>
      </c>
      <c r="AM357" s="103" t="s">
        <v>232</v>
      </c>
      <c r="AN357" s="103" t="s">
        <v>232</v>
      </c>
      <c r="AO357" s="103" t="s">
        <v>232</v>
      </c>
      <c r="AP357" s="383"/>
      <c r="AQ357" s="383"/>
      <c r="AR357" s="383"/>
      <c r="AS357" s="383"/>
      <c r="AT357" s="383"/>
      <c r="AU357" s="103" t="s">
        <v>2353</v>
      </c>
      <c r="AV357" s="384" t="s">
        <v>2877</v>
      </c>
      <c r="AW357" s="392">
        <v>45021</v>
      </c>
      <c r="AX357" s="384" t="s">
        <v>3348</v>
      </c>
      <c r="AY357" s="384"/>
      <c r="AZ357" s="384"/>
      <c r="BA357" s="384"/>
      <c r="BB357" s="384"/>
      <c r="BC357" s="103"/>
      <c r="BD357" s="103"/>
      <c r="BE357" s="103"/>
      <c r="BF357" s="103"/>
      <c r="BG357" s="103"/>
    </row>
    <row r="358" spans="1:59" ht="60" x14ac:dyDescent="0.25">
      <c r="A358" s="370" t="s">
        <v>544</v>
      </c>
      <c r="B358" s="370" t="s">
        <v>234</v>
      </c>
      <c r="C358" s="371" t="s">
        <v>231</v>
      </c>
      <c r="D358" s="371" t="s">
        <v>545</v>
      </c>
      <c r="E358" s="371" t="s">
        <v>23</v>
      </c>
      <c r="F358" s="372" t="s">
        <v>4223</v>
      </c>
      <c r="G358" s="372" t="s">
        <v>3350</v>
      </c>
      <c r="H358" s="373">
        <v>44197</v>
      </c>
      <c r="I358" s="373">
        <v>2958465</v>
      </c>
      <c r="J358" s="374" t="s">
        <v>147</v>
      </c>
      <c r="K358" s="374" t="s">
        <v>3998</v>
      </c>
      <c r="L358" s="371" t="s">
        <v>4224</v>
      </c>
      <c r="M358" s="371" t="s">
        <v>3999</v>
      </c>
      <c r="N358" s="407" t="s">
        <v>4225</v>
      </c>
      <c r="O358" s="103" t="s">
        <v>242</v>
      </c>
      <c r="P358" s="375" t="s">
        <v>3508</v>
      </c>
      <c r="Q358" s="103" t="s">
        <v>232</v>
      </c>
      <c r="R358" s="103" t="s">
        <v>232</v>
      </c>
      <c r="S358" s="103" t="s">
        <v>232</v>
      </c>
      <c r="T358" s="374" t="s">
        <v>232</v>
      </c>
      <c r="U358" s="374" t="s">
        <v>232</v>
      </c>
      <c r="V358" s="374" t="s">
        <v>232</v>
      </c>
      <c r="W358" s="374" t="s">
        <v>232</v>
      </c>
      <c r="X358" s="374" t="s">
        <v>232</v>
      </c>
      <c r="Y358" s="374" t="s">
        <v>232</v>
      </c>
      <c r="Z358" s="374" t="s">
        <v>232</v>
      </c>
      <c r="AA358" s="374" t="s">
        <v>232</v>
      </c>
      <c r="AB358" s="374" t="s">
        <v>232</v>
      </c>
      <c r="AC358" s="374" t="s">
        <v>232</v>
      </c>
      <c r="AD358" s="374" t="s">
        <v>232</v>
      </c>
      <c r="AE358" s="374" t="s">
        <v>232</v>
      </c>
      <c r="AF358" s="374" t="s">
        <v>232</v>
      </c>
      <c r="AG358" s="374" t="s">
        <v>232</v>
      </c>
      <c r="AH358" s="374" t="s">
        <v>232</v>
      </c>
      <c r="AI358" s="103" t="s">
        <v>232</v>
      </c>
      <c r="AJ358" s="103"/>
      <c r="AK358" s="103" t="s">
        <v>232</v>
      </c>
      <c r="AL358" s="103" t="s">
        <v>232</v>
      </c>
      <c r="AM358" s="103" t="s">
        <v>232</v>
      </c>
      <c r="AN358" s="103" t="s">
        <v>232</v>
      </c>
      <c r="AO358" s="103" t="s">
        <v>232</v>
      </c>
      <c r="AP358" s="103"/>
      <c r="AQ358" s="103"/>
      <c r="AR358" s="383"/>
      <c r="AS358" s="383"/>
      <c r="AT358" s="383"/>
      <c r="AU358" s="103" t="s">
        <v>2353</v>
      </c>
      <c r="AV358" s="384" t="s">
        <v>2871</v>
      </c>
      <c r="AW358" s="392">
        <v>45044</v>
      </c>
      <c r="AX358" s="375" t="s">
        <v>3352</v>
      </c>
      <c r="AY358" s="384"/>
      <c r="AZ358" s="384"/>
      <c r="BA358" s="384"/>
      <c r="BB358" s="384"/>
      <c r="BC358" s="103"/>
      <c r="BD358" s="103"/>
      <c r="BE358" s="103"/>
      <c r="BF358" s="103"/>
      <c r="BG358" s="103"/>
    </row>
    <row r="359" spans="1:59" ht="60" x14ac:dyDescent="0.25">
      <c r="A359" s="370" t="s">
        <v>834</v>
      </c>
      <c r="B359" s="370" t="s">
        <v>234</v>
      </c>
      <c r="C359" s="371" t="s">
        <v>231</v>
      </c>
      <c r="D359" s="371" t="s">
        <v>545</v>
      </c>
      <c r="E359" s="371" t="s">
        <v>23</v>
      </c>
      <c r="F359" s="372" t="s">
        <v>4226</v>
      </c>
      <c r="G359" s="372" t="s">
        <v>3350</v>
      </c>
      <c r="H359" s="373">
        <v>44197</v>
      </c>
      <c r="I359" s="373">
        <v>2958465</v>
      </c>
      <c r="J359" s="374" t="s">
        <v>147</v>
      </c>
      <c r="K359" s="374" t="s">
        <v>3603</v>
      </c>
      <c r="L359" s="371" t="s">
        <v>4227</v>
      </c>
      <c r="M359" s="371" t="s">
        <v>4228</v>
      </c>
      <c r="N359" s="103" t="s">
        <v>23</v>
      </c>
      <c r="O359" s="103" t="s">
        <v>242</v>
      </c>
      <c r="P359" s="375" t="s">
        <v>3508</v>
      </c>
      <c r="Q359" s="103" t="s">
        <v>232</v>
      </c>
      <c r="R359" s="103" t="s">
        <v>232</v>
      </c>
      <c r="S359" s="103" t="s">
        <v>232</v>
      </c>
      <c r="T359" s="374" t="s">
        <v>232</v>
      </c>
      <c r="U359" s="374" t="s">
        <v>232</v>
      </c>
      <c r="V359" s="374" t="s">
        <v>232</v>
      </c>
      <c r="W359" s="374" t="s">
        <v>232</v>
      </c>
      <c r="X359" s="374" t="s">
        <v>232</v>
      </c>
      <c r="Y359" s="374" t="s">
        <v>232</v>
      </c>
      <c r="Z359" s="374" t="s">
        <v>232</v>
      </c>
      <c r="AA359" s="374" t="s">
        <v>232</v>
      </c>
      <c r="AB359" s="374" t="s">
        <v>232</v>
      </c>
      <c r="AC359" s="374" t="s">
        <v>232</v>
      </c>
      <c r="AD359" s="374" t="s">
        <v>232</v>
      </c>
      <c r="AE359" s="374" t="s">
        <v>232</v>
      </c>
      <c r="AF359" s="374" t="s">
        <v>232</v>
      </c>
      <c r="AG359" s="374" t="s">
        <v>232</v>
      </c>
      <c r="AH359" s="374" t="s">
        <v>232</v>
      </c>
      <c r="AI359" s="103" t="s">
        <v>232</v>
      </c>
      <c r="AJ359" s="103"/>
      <c r="AK359" s="103" t="s">
        <v>232</v>
      </c>
      <c r="AL359" s="103" t="s">
        <v>232</v>
      </c>
      <c r="AM359" s="103" t="s">
        <v>232</v>
      </c>
      <c r="AN359" s="103" t="s">
        <v>232</v>
      </c>
      <c r="AO359" s="103" t="s">
        <v>232</v>
      </c>
      <c r="AP359" s="103"/>
      <c r="AQ359" s="103"/>
      <c r="AR359" s="103"/>
      <c r="AS359" s="103"/>
      <c r="AT359" s="103"/>
      <c r="AU359" s="103" t="s">
        <v>2353</v>
      </c>
      <c r="AV359" s="384" t="s">
        <v>4229</v>
      </c>
      <c r="AW359" s="392">
        <v>45022</v>
      </c>
      <c r="AX359" s="375" t="s">
        <v>3352</v>
      </c>
      <c r="AY359" s="384"/>
      <c r="AZ359" s="384"/>
      <c r="BA359" s="384"/>
      <c r="BB359" s="384"/>
      <c r="BC359" s="103"/>
      <c r="BD359" s="103"/>
      <c r="BE359" s="103"/>
      <c r="BF359" s="103"/>
      <c r="BG359" s="103"/>
    </row>
    <row r="360" spans="1:59" ht="60" x14ac:dyDescent="0.25">
      <c r="A360" s="370" t="s">
        <v>834</v>
      </c>
      <c r="B360" s="370" t="s">
        <v>234</v>
      </c>
      <c r="C360" s="370" t="s">
        <v>231</v>
      </c>
      <c r="D360" s="370" t="s">
        <v>519</v>
      </c>
      <c r="E360" s="370" t="s">
        <v>525</v>
      </c>
      <c r="F360" s="372" t="s">
        <v>4230</v>
      </c>
      <c r="G360" s="372" t="s">
        <v>3077</v>
      </c>
      <c r="H360" s="373">
        <v>44197</v>
      </c>
      <c r="I360" s="373">
        <v>2958465</v>
      </c>
      <c r="J360" s="374" t="s">
        <v>147</v>
      </c>
      <c r="K360" s="374" t="s">
        <v>3603</v>
      </c>
      <c r="L360" s="370" t="s">
        <v>4231</v>
      </c>
      <c r="M360" s="370" t="s">
        <v>4232</v>
      </c>
      <c r="N360" s="103" t="s">
        <v>23</v>
      </c>
      <c r="O360" s="103" t="s">
        <v>242</v>
      </c>
      <c r="P360" s="103" t="s">
        <v>4233</v>
      </c>
      <c r="Q360" s="103" t="s">
        <v>232</v>
      </c>
      <c r="R360" s="103" t="s">
        <v>232</v>
      </c>
      <c r="S360" s="103" t="s">
        <v>232</v>
      </c>
      <c r="T360" s="103" t="s">
        <v>232</v>
      </c>
      <c r="U360" s="103" t="s">
        <v>232</v>
      </c>
      <c r="V360" s="103" t="s">
        <v>232</v>
      </c>
      <c r="W360" s="103" t="s">
        <v>232</v>
      </c>
      <c r="X360" s="103" t="s">
        <v>232</v>
      </c>
      <c r="Y360" s="103" t="s">
        <v>232</v>
      </c>
      <c r="Z360" s="103" t="s">
        <v>232</v>
      </c>
      <c r="AA360" s="103" t="s">
        <v>232</v>
      </c>
      <c r="AB360" s="103" t="s">
        <v>232</v>
      </c>
      <c r="AC360" s="103" t="s">
        <v>232</v>
      </c>
      <c r="AD360" s="103" t="s">
        <v>232</v>
      </c>
      <c r="AE360" s="103" t="s">
        <v>232</v>
      </c>
      <c r="AF360" s="103" t="s">
        <v>232</v>
      </c>
      <c r="AG360" s="103" t="s">
        <v>232</v>
      </c>
      <c r="AH360" s="103" t="s">
        <v>232</v>
      </c>
      <c r="AI360" s="103" t="s">
        <v>232</v>
      </c>
      <c r="AJ360" s="103"/>
      <c r="AK360" s="103" t="s">
        <v>232</v>
      </c>
      <c r="AL360" s="103" t="s">
        <v>232</v>
      </c>
      <c r="AM360" s="103" t="s">
        <v>232</v>
      </c>
      <c r="AN360" s="103" t="s">
        <v>232</v>
      </c>
      <c r="AO360" s="103" t="s">
        <v>232</v>
      </c>
      <c r="AP360" s="383"/>
      <c r="AQ360" s="383"/>
      <c r="AR360" s="383"/>
      <c r="AS360" s="383"/>
      <c r="AT360" s="383"/>
      <c r="AU360" s="103" t="s">
        <v>2353</v>
      </c>
      <c r="AV360" s="103" t="s">
        <v>2877</v>
      </c>
      <c r="AW360" s="373">
        <v>45047</v>
      </c>
      <c r="AX360" s="103" t="s">
        <v>4234</v>
      </c>
      <c r="AY360" s="393"/>
      <c r="AZ360" s="393"/>
      <c r="BA360" s="393"/>
      <c r="BB360" s="393"/>
      <c r="BC360" s="103"/>
      <c r="BD360" s="103"/>
      <c r="BE360" s="103"/>
      <c r="BF360" s="103"/>
      <c r="BG360" s="103"/>
    </row>
    <row r="361" spans="1:59" ht="60" x14ac:dyDescent="0.25">
      <c r="A361" s="370" t="s">
        <v>834</v>
      </c>
      <c r="B361" s="370" t="s">
        <v>234</v>
      </c>
      <c r="C361" s="370" t="s">
        <v>231</v>
      </c>
      <c r="D361" s="370" t="s">
        <v>519</v>
      </c>
      <c r="E361" s="370" t="s">
        <v>525</v>
      </c>
      <c r="F361" s="372" t="s">
        <v>4235</v>
      </c>
      <c r="G361" s="372" t="s">
        <v>3077</v>
      </c>
      <c r="H361" s="373">
        <v>44197</v>
      </c>
      <c r="I361" s="373">
        <v>2958465</v>
      </c>
      <c r="J361" s="374" t="s">
        <v>147</v>
      </c>
      <c r="K361" s="374" t="s">
        <v>3998</v>
      </c>
      <c r="L361" s="370" t="s">
        <v>4236</v>
      </c>
      <c r="M361" s="371" t="s">
        <v>3999</v>
      </c>
      <c r="N361" s="407" t="s">
        <v>4237</v>
      </c>
      <c r="O361" s="103" t="s">
        <v>242</v>
      </c>
      <c r="P361" s="103" t="s">
        <v>4233</v>
      </c>
      <c r="Q361" s="103" t="s">
        <v>232</v>
      </c>
      <c r="R361" s="103" t="s">
        <v>232</v>
      </c>
      <c r="S361" s="103" t="s">
        <v>232</v>
      </c>
      <c r="T361" s="103" t="s">
        <v>232</v>
      </c>
      <c r="U361" s="103" t="s">
        <v>232</v>
      </c>
      <c r="V361" s="103" t="s">
        <v>232</v>
      </c>
      <c r="W361" s="103" t="s">
        <v>232</v>
      </c>
      <c r="X361" s="103" t="s">
        <v>232</v>
      </c>
      <c r="Y361" s="103" t="s">
        <v>232</v>
      </c>
      <c r="Z361" s="103" t="s">
        <v>232</v>
      </c>
      <c r="AA361" s="103" t="s">
        <v>232</v>
      </c>
      <c r="AB361" s="103" t="s">
        <v>232</v>
      </c>
      <c r="AC361" s="103" t="s">
        <v>232</v>
      </c>
      <c r="AD361" s="103" t="s">
        <v>232</v>
      </c>
      <c r="AE361" s="103" t="s">
        <v>232</v>
      </c>
      <c r="AF361" s="103" t="s">
        <v>232</v>
      </c>
      <c r="AG361" s="103" t="s">
        <v>232</v>
      </c>
      <c r="AH361" s="103" t="s">
        <v>232</v>
      </c>
      <c r="AI361" s="103" t="s">
        <v>232</v>
      </c>
      <c r="AJ361" s="103"/>
      <c r="AK361" s="103" t="s">
        <v>232</v>
      </c>
      <c r="AL361" s="103" t="s">
        <v>232</v>
      </c>
      <c r="AM361" s="103" t="s">
        <v>232</v>
      </c>
      <c r="AN361" s="103" t="s">
        <v>232</v>
      </c>
      <c r="AO361" s="103" t="s">
        <v>232</v>
      </c>
      <c r="AP361" s="383"/>
      <c r="AQ361" s="383"/>
      <c r="AR361" s="383"/>
      <c r="AS361" s="383"/>
      <c r="AT361" s="383"/>
      <c r="AU361" s="103" t="s">
        <v>2353</v>
      </c>
      <c r="AV361" s="103" t="s">
        <v>2877</v>
      </c>
      <c r="AW361" s="373">
        <v>45047</v>
      </c>
      <c r="AX361" s="103" t="s">
        <v>4234</v>
      </c>
      <c r="AY361" s="393"/>
      <c r="AZ361" s="393"/>
      <c r="BA361" s="393"/>
      <c r="BB361" s="393"/>
      <c r="BC361" s="103"/>
      <c r="BD361" s="103"/>
      <c r="BE361" s="103"/>
      <c r="BF361" s="103"/>
      <c r="BG361" s="103"/>
    </row>
    <row r="362" spans="1:59" ht="60" x14ac:dyDescent="0.25">
      <c r="A362" s="370" t="s">
        <v>834</v>
      </c>
      <c r="B362" s="370" t="s">
        <v>234</v>
      </c>
      <c r="C362" s="370" t="s">
        <v>231</v>
      </c>
      <c r="D362" s="370" t="s">
        <v>458</v>
      </c>
      <c r="E362" s="370" t="s">
        <v>573</v>
      </c>
      <c r="F362" s="372" t="s">
        <v>4238</v>
      </c>
      <c r="G362" s="372" t="s">
        <v>3077</v>
      </c>
      <c r="H362" s="373">
        <v>44197</v>
      </c>
      <c r="I362" s="373">
        <v>2958465</v>
      </c>
      <c r="J362" s="374" t="s">
        <v>147</v>
      </c>
      <c r="K362" s="374" t="s">
        <v>3603</v>
      </c>
      <c r="L362" s="370" t="s">
        <v>4231</v>
      </c>
      <c r="M362" s="371" t="s">
        <v>4239</v>
      </c>
      <c r="N362" s="103" t="s">
        <v>23</v>
      </c>
      <c r="O362" s="103" t="s">
        <v>242</v>
      </c>
      <c r="P362" s="103" t="s">
        <v>4233</v>
      </c>
      <c r="Q362" s="103" t="s">
        <v>232</v>
      </c>
      <c r="R362" s="103" t="s">
        <v>232</v>
      </c>
      <c r="S362" s="103" t="s">
        <v>232</v>
      </c>
      <c r="T362" s="103" t="s">
        <v>232</v>
      </c>
      <c r="U362" s="103" t="s">
        <v>232</v>
      </c>
      <c r="V362" s="103" t="s">
        <v>232</v>
      </c>
      <c r="W362" s="103" t="s">
        <v>232</v>
      </c>
      <c r="X362" s="103" t="s">
        <v>232</v>
      </c>
      <c r="Y362" s="103" t="s">
        <v>232</v>
      </c>
      <c r="Z362" s="103" t="s">
        <v>232</v>
      </c>
      <c r="AA362" s="103" t="s">
        <v>232</v>
      </c>
      <c r="AB362" s="103" t="s">
        <v>232</v>
      </c>
      <c r="AC362" s="103" t="s">
        <v>232</v>
      </c>
      <c r="AD362" s="103" t="s">
        <v>232</v>
      </c>
      <c r="AE362" s="103" t="s">
        <v>232</v>
      </c>
      <c r="AF362" s="103" t="s">
        <v>232</v>
      </c>
      <c r="AG362" s="103" t="s">
        <v>232</v>
      </c>
      <c r="AH362" s="103" t="s">
        <v>232</v>
      </c>
      <c r="AI362" s="103" t="s">
        <v>232</v>
      </c>
      <c r="AJ362" s="103"/>
      <c r="AK362" s="103" t="s">
        <v>232</v>
      </c>
      <c r="AL362" s="103" t="s">
        <v>232</v>
      </c>
      <c r="AM362" s="103" t="s">
        <v>232</v>
      </c>
      <c r="AN362" s="103" t="s">
        <v>232</v>
      </c>
      <c r="AO362" s="103" t="s">
        <v>232</v>
      </c>
      <c r="AP362" s="383"/>
      <c r="AQ362" s="383"/>
      <c r="AR362" s="383"/>
      <c r="AS362" s="383"/>
      <c r="AT362" s="383"/>
      <c r="AU362" s="103" t="s">
        <v>2353</v>
      </c>
      <c r="AV362" s="103" t="s">
        <v>2877</v>
      </c>
      <c r="AW362" s="373">
        <v>45047</v>
      </c>
      <c r="AX362" s="103" t="s">
        <v>4234</v>
      </c>
      <c r="AY362" s="393"/>
      <c r="AZ362" s="393"/>
      <c r="BA362" s="393"/>
      <c r="BB362" s="393"/>
      <c r="BC362" s="103"/>
      <c r="BD362" s="103"/>
      <c r="BE362" s="103"/>
      <c r="BF362" s="103"/>
      <c r="BG362" s="103"/>
    </row>
    <row r="363" spans="1:59" ht="60" x14ac:dyDescent="0.25">
      <c r="A363" s="370" t="s">
        <v>834</v>
      </c>
      <c r="B363" s="370" t="s">
        <v>234</v>
      </c>
      <c r="C363" s="370" t="s">
        <v>231</v>
      </c>
      <c r="D363" s="370" t="s">
        <v>598</v>
      </c>
      <c r="E363" s="370" t="s">
        <v>23</v>
      </c>
      <c r="F363" s="372" t="s">
        <v>4240</v>
      </c>
      <c r="G363" s="372" t="s">
        <v>3077</v>
      </c>
      <c r="H363" s="373">
        <v>44197</v>
      </c>
      <c r="I363" s="373">
        <v>2958465</v>
      </c>
      <c r="J363" s="374" t="s">
        <v>147</v>
      </c>
      <c r="K363" s="374" t="s">
        <v>3603</v>
      </c>
      <c r="L363" s="370" t="s">
        <v>4231</v>
      </c>
      <c r="M363" s="371" t="s">
        <v>4241</v>
      </c>
      <c r="N363" s="103" t="s">
        <v>23</v>
      </c>
      <c r="O363" s="103" t="s">
        <v>242</v>
      </c>
      <c r="P363" s="103" t="s">
        <v>4233</v>
      </c>
      <c r="Q363" s="103" t="s">
        <v>232</v>
      </c>
      <c r="R363" s="103" t="s">
        <v>232</v>
      </c>
      <c r="S363" s="103" t="s">
        <v>232</v>
      </c>
      <c r="T363" s="103" t="s">
        <v>232</v>
      </c>
      <c r="U363" s="103" t="s">
        <v>232</v>
      </c>
      <c r="V363" s="103" t="s">
        <v>232</v>
      </c>
      <c r="W363" s="103" t="s">
        <v>232</v>
      </c>
      <c r="X363" s="103" t="s">
        <v>232</v>
      </c>
      <c r="Y363" s="103" t="s">
        <v>232</v>
      </c>
      <c r="Z363" s="103" t="s">
        <v>232</v>
      </c>
      <c r="AA363" s="103" t="s">
        <v>232</v>
      </c>
      <c r="AB363" s="103" t="s">
        <v>232</v>
      </c>
      <c r="AC363" s="103" t="s">
        <v>232</v>
      </c>
      <c r="AD363" s="103" t="s">
        <v>232</v>
      </c>
      <c r="AE363" s="103" t="s">
        <v>232</v>
      </c>
      <c r="AF363" s="103" t="s">
        <v>232</v>
      </c>
      <c r="AG363" s="103" t="s">
        <v>232</v>
      </c>
      <c r="AH363" s="103" t="s">
        <v>232</v>
      </c>
      <c r="AI363" s="103" t="s">
        <v>232</v>
      </c>
      <c r="AJ363" s="103"/>
      <c r="AK363" s="103" t="s">
        <v>232</v>
      </c>
      <c r="AL363" s="103" t="s">
        <v>232</v>
      </c>
      <c r="AM363" s="103" t="s">
        <v>232</v>
      </c>
      <c r="AN363" s="103" t="s">
        <v>232</v>
      </c>
      <c r="AO363" s="103" t="s">
        <v>232</v>
      </c>
      <c r="AP363" s="383"/>
      <c r="AQ363" s="383"/>
      <c r="AR363" s="383"/>
      <c r="AS363" s="383"/>
      <c r="AT363" s="383"/>
      <c r="AU363" s="103" t="s">
        <v>2353</v>
      </c>
      <c r="AV363" s="103" t="s">
        <v>2877</v>
      </c>
      <c r="AW363" s="373">
        <v>45047</v>
      </c>
      <c r="AX363" s="103" t="s">
        <v>4234</v>
      </c>
      <c r="AY363" s="393"/>
      <c r="AZ363" s="393"/>
      <c r="BA363" s="393"/>
      <c r="BB363" s="393"/>
      <c r="BC363" s="103"/>
      <c r="BD363" s="103"/>
      <c r="BE363" s="103"/>
      <c r="BF363" s="103"/>
      <c r="BG363" s="103"/>
    </row>
    <row r="364" spans="1:59" ht="60" x14ac:dyDescent="0.25">
      <c r="A364" s="370" t="s">
        <v>834</v>
      </c>
      <c r="B364" s="370" t="s">
        <v>234</v>
      </c>
      <c r="C364" s="370" t="s">
        <v>231</v>
      </c>
      <c r="D364" s="370" t="s">
        <v>603</v>
      </c>
      <c r="E364" s="370" t="s">
        <v>23</v>
      </c>
      <c r="F364" s="372" t="s">
        <v>4242</v>
      </c>
      <c r="G364" s="372" t="s">
        <v>3077</v>
      </c>
      <c r="H364" s="373">
        <v>44197</v>
      </c>
      <c r="I364" s="373">
        <v>2958465</v>
      </c>
      <c r="J364" s="374" t="s">
        <v>147</v>
      </c>
      <c r="K364" s="374" t="s">
        <v>3603</v>
      </c>
      <c r="L364" s="370" t="s">
        <v>4231</v>
      </c>
      <c r="M364" s="371" t="s">
        <v>4243</v>
      </c>
      <c r="N364" s="103" t="s">
        <v>23</v>
      </c>
      <c r="O364" s="103" t="s">
        <v>242</v>
      </c>
      <c r="P364" s="103" t="s">
        <v>4233</v>
      </c>
      <c r="Q364" s="103" t="s">
        <v>232</v>
      </c>
      <c r="R364" s="103" t="s">
        <v>232</v>
      </c>
      <c r="S364" s="103" t="s">
        <v>232</v>
      </c>
      <c r="T364" s="103" t="s">
        <v>232</v>
      </c>
      <c r="U364" s="103" t="s">
        <v>232</v>
      </c>
      <c r="V364" s="103" t="s">
        <v>232</v>
      </c>
      <c r="W364" s="103" t="s">
        <v>232</v>
      </c>
      <c r="X364" s="103" t="s">
        <v>232</v>
      </c>
      <c r="Y364" s="103" t="s">
        <v>232</v>
      </c>
      <c r="Z364" s="103" t="s">
        <v>232</v>
      </c>
      <c r="AA364" s="103" t="s">
        <v>232</v>
      </c>
      <c r="AB364" s="103" t="s">
        <v>232</v>
      </c>
      <c r="AC364" s="103" t="s">
        <v>232</v>
      </c>
      <c r="AD364" s="103" t="s">
        <v>232</v>
      </c>
      <c r="AE364" s="103" t="s">
        <v>232</v>
      </c>
      <c r="AF364" s="103" t="s">
        <v>232</v>
      </c>
      <c r="AG364" s="103" t="s">
        <v>232</v>
      </c>
      <c r="AH364" s="103" t="s">
        <v>232</v>
      </c>
      <c r="AI364" s="103" t="s">
        <v>232</v>
      </c>
      <c r="AJ364" s="103"/>
      <c r="AK364" s="103" t="s">
        <v>232</v>
      </c>
      <c r="AL364" s="103" t="s">
        <v>232</v>
      </c>
      <c r="AM364" s="103" t="s">
        <v>232</v>
      </c>
      <c r="AN364" s="103" t="s">
        <v>232</v>
      </c>
      <c r="AO364" s="103" t="s">
        <v>232</v>
      </c>
      <c r="AP364" s="383"/>
      <c r="AQ364" s="383"/>
      <c r="AR364" s="383"/>
      <c r="AS364" s="383"/>
      <c r="AT364" s="383"/>
      <c r="AU364" s="103" t="s">
        <v>2353</v>
      </c>
      <c r="AV364" s="103" t="s">
        <v>2877</v>
      </c>
      <c r="AW364" s="373">
        <v>45047</v>
      </c>
      <c r="AX364" s="103" t="s">
        <v>4234</v>
      </c>
      <c r="AY364" s="393"/>
      <c r="AZ364" s="393"/>
      <c r="BA364" s="393"/>
      <c r="BB364" s="393"/>
      <c r="BC364" s="103"/>
      <c r="BD364" s="103"/>
      <c r="BE364" s="103"/>
      <c r="BF364" s="103"/>
      <c r="BG364" s="103"/>
    </row>
    <row r="365" spans="1:59" ht="60" x14ac:dyDescent="0.25">
      <c r="A365" s="370" t="s">
        <v>834</v>
      </c>
      <c r="B365" s="370" t="s">
        <v>234</v>
      </c>
      <c r="C365" s="370" t="s">
        <v>231</v>
      </c>
      <c r="D365" s="370" t="s">
        <v>603</v>
      </c>
      <c r="E365" s="370" t="s">
        <v>23</v>
      </c>
      <c r="F365" s="372" t="s">
        <v>4244</v>
      </c>
      <c r="G365" s="372" t="s">
        <v>3077</v>
      </c>
      <c r="H365" s="373">
        <v>44197</v>
      </c>
      <c r="I365" s="373">
        <v>2958465</v>
      </c>
      <c r="J365" s="374" t="s">
        <v>147</v>
      </c>
      <c r="K365" s="374" t="s">
        <v>3998</v>
      </c>
      <c r="L365" s="371" t="s">
        <v>4245</v>
      </c>
      <c r="M365" s="371" t="s">
        <v>3999</v>
      </c>
      <c r="N365" s="407" t="s">
        <v>4246</v>
      </c>
      <c r="O365" s="103" t="s">
        <v>242</v>
      </c>
      <c r="P365" s="103" t="s">
        <v>4233</v>
      </c>
      <c r="Q365" s="103" t="s">
        <v>232</v>
      </c>
      <c r="R365" s="103" t="s">
        <v>232</v>
      </c>
      <c r="S365" s="103" t="s">
        <v>232</v>
      </c>
      <c r="T365" s="103" t="s">
        <v>232</v>
      </c>
      <c r="U365" s="103" t="s">
        <v>232</v>
      </c>
      <c r="V365" s="103" t="s">
        <v>232</v>
      </c>
      <c r="W365" s="103" t="s">
        <v>232</v>
      </c>
      <c r="X365" s="103" t="s">
        <v>232</v>
      </c>
      <c r="Y365" s="103" t="s">
        <v>232</v>
      </c>
      <c r="Z365" s="103" t="s">
        <v>232</v>
      </c>
      <c r="AA365" s="103" t="s">
        <v>232</v>
      </c>
      <c r="AB365" s="103" t="s">
        <v>232</v>
      </c>
      <c r="AC365" s="103" t="s">
        <v>232</v>
      </c>
      <c r="AD365" s="103" t="s">
        <v>232</v>
      </c>
      <c r="AE365" s="103" t="s">
        <v>232</v>
      </c>
      <c r="AF365" s="103" t="s">
        <v>232</v>
      </c>
      <c r="AG365" s="103" t="s">
        <v>232</v>
      </c>
      <c r="AH365" s="103" t="s">
        <v>232</v>
      </c>
      <c r="AI365" s="103" t="s">
        <v>232</v>
      </c>
      <c r="AJ365" s="103"/>
      <c r="AK365" s="103" t="s">
        <v>232</v>
      </c>
      <c r="AL365" s="103" t="s">
        <v>232</v>
      </c>
      <c r="AM365" s="103" t="s">
        <v>232</v>
      </c>
      <c r="AN365" s="103" t="s">
        <v>232</v>
      </c>
      <c r="AO365" s="103" t="s">
        <v>232</v>
      </c>
      <c r="AP365" s="383"/>
      <c r="AQ365" s="383"/>
      <c r="AR365" s="383"/>
      <c r="AS365" s="383"/>
      <c r="AT365" s="383"/>
      <c r="AU365" s="103" t="s">
        <v>2353</v>
      </c>
      <c r="AV365" s="103" t="s">
        <v>2877</v>
      </c>
      <c r="AW365" s="373">
        <v>45047</v>
      </c>
      <c r="AX365" s="103" t="s">
        <v>4234</v>
      </c>
      <c r="AY365" s="393"/>
      <c r="AZ365" s="393"/>
      <c r="BA365" s="393"/>
      <c r="BB365" s="393"/>
      <c r="BC365" s="103"/>
      <c r="BD365" s="103"/>
      <c r="BE365" s="103"/>
      <c r="BF365" s="103"/>
      <c r="BG365" s="103"/>
    </row>
    <row r="366" spans="1:59" ht="60" x14ac:dyDescent="0.25">
      <c r="A366" s="370" t="s">
        <v>834</v>
      </c>
      <c r="B366" s="370" t="s">
        <v>234</v>
      </c>
      <c r="C366" s="370" t="s">
        <v>231</v>
      </c>
      <c r="D366" s="370" t="s">
        <v>605</v>
      </c>
      <c r="E366" s="370" t="s">
        <v>23</v>
      </c>
      <c r="F366" s="372" t="s">
        <v>4247</v>
      </c>
      <c r="G366" s="372" t="s">
        <v>3077</v>
      </c>
      <c r="H366" s="373">
        <v>44197</v>
      </c>
      <c r="I366" s="373">
        <v>2958465</v>
      </c>
      <c r="J366" s="374" t="s">
        <v>147</v>
      </c>
      <c r="K366" s="374" t="s">
        <v>3603</v>
      </c>
      <c r="L366" s="370" t="s">
        <v>4231</v>
      </c>
      <c r="M366" s="371" t="s">
        <v>4248</v>
      </c>
      <c r="N366" s="103" t="s">
        <v>23</v>
      </c>
      <c r="O366" s="103" t="s">
        <v>242</v>
      </c>
      <c r="P366" s="103" t="s">
        <v>4233</v>
      </c>
      <c r="Q366" s="103" t="s">
        <v>232</v>
      </c>
      <c r="R366" s="103" t="s">
        <v>232</v>
      </c>
      <c r="S366" s="103" t="s">
        <v>232</v>
      </c>
      <c r="T366" s="103" t="s">
        <v>232</v>
      </c>
      <c r="U366" s="103" t="s">
        <v>232</v>
      </c>
      <c r="V366" s="103" t="s">
        <v>232</v>
      </c>
      <c r="W366" s="103" t="s">
        <v>232</v>
      </c>
      <c r="X366" s="103" t="s">
        <v>232</v>
      </c>
      <c r="Y366" s="103" t="s">
        <v>232</v>
      </c>
      <c r="Z366" s="103" t="s">
        <v>232</v>
      </c>
      <c r="AA366" s="103" t="s">
        <v>232</v>
      </c>
      <c r="AB366" s="103" t="s">
        <v>232</v>
      </c>
      <c r="AC366" s="103" t="s">
        <v>232</v>
      </c>
      <c r="AD366" s="103" t="s">
        <v>232</v>
      </c>
      <c r="AE366" s="103" t="s">
        <v>232</v>
      </c>
      <c r="AF366" s="103" t="s">
        <v>232</v>
      </c>
      <c r="AG366" s="103" t="s">
        <v>232</v>
      </c>
      <c r="AH366" s="103" t="s">
        <v>232</v>
      </c>
      <c r="AI366" s="103" t="s">
        <v>232</v>
      </c>
      <c r="AJ366" s="103"/>
      <c r="AK366" s="103" t="s">
        <v>232</v>
      </c>
      <c r="AL366" s="103" t="s">
        <v>232</v>
      </c>
      <c r="AM366" s="103" t="s">
        <v>232</v>
      </c>
      <c r="AN366" s="103" t="s">
        <v>232</v>
      </c>
      <c r="AO366" s="103" t="s">
        <v>232</v>
      </c>
      <c r="AP366" s="383"/>
      <c r="AQ366" s="383"/>
      <c r="AR366" s="383"/>
      <c r="AS366" s="383"/>
      <c r="AT366" s="383"/>
      <c r="AU366" s="103" t="s">
        <v>2353</v>
      </c>
      <c r="AV366" s="103" t="s">
        <v>2877</v>
      </c>
      <c r="AW366" s="373">
        <v>45047</v>
      </c>
      <c r="AX366" s="103" t="s">
        <v>4234</v>
      </c>
      <c r="AY366" s="393"/>
      <c r="AZ366" s="393"/>
      <c r="BA366" s="393"/>
      <c r="BB366" s="393"/>
      <c r="BC366" s="103"/>
      <c r="BD366" s="103"/>
      <c r="BE366" s="103"/>
      <c r="BF366" s="103"/>
      <c r="BG366" s="103"/>
    </row>
    <row r="367" spans="1:59" ht="60" x14ac:dyDescent="0.25">
      <c r="A367" s="370" t="s">
        <v>834</v>
      </c>
      <c r="B367" s="370" t="s">
        <v>234</v>
      </c>
      <c r="C367" s="370" t="s">
        <v>231</v>
      </c>
      <c r="D367" s="370" t="s">
        <v>605</v>
      </c>
      <c r="E367" s="370" t="s">
        <v>23</v>
      </c>
      <c r="F367" s="372" t="s">
        <v>4249</v>
      </c>
      <c r="G367" s="372" t="s">
        <v>3077</v>
      </c>
      <c r="H367" s="373">
        <v>44197</v>
      </c>
      <c r="I367" s="373">
        <v>2958465</v>
      </c>
      <c r="J367" s="374" t="s">
        <v>147</v>
      </c>
      <c r="K367" s="374" t="s">
        <v>3998</v>
      </c>
      <c r="L367" s="371" t="s">
        <v>4250</v>
      </c>
      <c r="M367" s="371" t="s">
        <v>3999</v>
      </c>
      <c r="N367" s="407" t="s">
        <v>4251</v>
      </c>
      <c r="O367" s="103" t="s">
        <v>242</v>
      </c>
      <c r="P367" s="103" t="s">
        <v>4233</v>
      </c>
      <c r="Q367" s="103" t="s">
        <v>232</v>
      </c>
      <c r="R367" s="103" t="s">
        <v>232</v>
      </c>
      <c r="S367" s="103" t="s">
        <v>232</v>
      </c>
      <c r="T367" s="103" t="s">
        <v>232</v>
      </c>
      <c r="U367" s="103" t="s">
        <v>232</v>
      </c>
      <c r="V367" s="103" t="s">
        <v>232</v>
      </c>
      <c r="W367" s="103" t="s">
        <v>232</v>
      </c>
      <c r="X367" s="103" t="s">
        <v>232</v>
      </c>
      <c r="Y367" s="103" t="s">
        <v>232</v>
      </c>
      <c r="Z367" s="103" t="s">
        <v>232</v>
      </c>
      <c r="AA367" s="103" t="s">
        <v>232</v>
      </c>
      <c r="AB367" s="103" t="s">
        <v>232</v>
      </c>
      <c r="AC367" s="103" t="s">
        <v>232</v>
      </c>
      <c r="AD367" s="103" t="s">
        <v>232</v>
      </c>
      <c r="AE367" s="103" t="s">
        <v>232</v>
      </c>
      <c r="AF367" s="103" t="s">
        <v>232</v>
      </c>
      <c r="AG367" s="103" t="s">
        <v>232</v>
      </c>
      <c r="AH367" s="103" t="s">
        <v>232</v>
      </c>
      <c r="AI367" s="103" t="s">
        <v>232</v>
      </c>
      <c r="AJ367" s="103"/>
      <c r="AK367" s="103" t="s">
        <v>232</v>
      </c>
      <c r="AL367" s="103" t="s">
        <v>232</v>
      </c>
      <c r="AM367" s="103" t="s">
        <v>232</v>
      </c>
      <c r="AN367" s="103" t="s">
        <v>232</v>
      </c>
      <c r="AO367" s="103" t="s">
        <v>232</v>
      </c>
      <c r="AP367" s="383"/>
      <c r="AQ367" s="383"/>
      <c r="AR367" s="383"/>
      <c r="AS367" s="383"/>
      <c r="AT367" s="383"/>
      <c r="AU367" s="103" t="s">
        <v>2353</v>
      </c>
      <c r="AV367" s="103" t="s">
        <v>2877</v>
      </c>
      <c r="AW367" s="373">
        <v>45047</v>
      </c>
      <c r="AX367" s="103" t="s">
        <v>4234</v>
      </c>
      <c r="AY367" s="393"/>
      <c r="AZ367" s="393"/>
      <c r="BA367" s="393"/>
      <c r="BB367" s="393"/>
      <c r="BC367" s="103"/>
      <c r="BD367" s="103"/>
      <c r="BE367" s="103"/>
      <c r="BF367" s="103"/>
      <c r="BG367" s="103"/>
    </row>
    <row r="368" spans="1:59" ht="60" x14ac:dyDescent="0.25">
      <c r="A368" s="370" t="s">
        <v>834</v>
      </c>
      <c r="B368" s="370" t="s">
        <v>234</v>
      </c>
      <c r="C368" s="370" t="s">
        <v>231</v>
      </c>
      <c r="D368" s="370" t="s">
        <v>490</v>
      </c>
      <c r="E368" s="370" t="s">
        <v>733</v>
      </c>
      <c r="F368" s="372" t="s">
        <v>4252</v>
      </c>
      <c r="G368" s="372" t="s">
        <v>3077</v>
      </c>
      <c r="H368" s="373">
        <v>44197</v>
      </c>
      <c r="I368" s="373">
        <v>2958465</v>
      </c>
      <c r="J368" s="374" t="s">
        <v>147</v>
      </c>
      <c r="K368" s="374" t="s">
        <v>3603</v>
      </c>
      <c r="L368" s="370" t="s">
        <v>4231</v>
      </c>
      <c r="M368" s="371" t="s">
        <v>4253</v>
      </c>
      <c r="N368" s="103" t="s">
        <v>23</v>
      </c>
      <c r="O368" s="103" t="s">
        <v>242</v>
      </c>
      <c r="P368" s="103" t="s">
        <v>4233</v>
      </c>
      <c r="Q368" s="103" t="s">
        <v>232</v>
      </c>
      <c r="R368" s="103" t="s">
        <v>232</v>
      </c>
      <c r="S368" s="103" t="s">
        <v>232</v>
      </c>
      <c r="T368" s="103" t="s">
        <v>232</v>
      </c>
      <c r="U368" s="103" t="s">
        <v>232</v>
      </c>
      <c r="V368" s="103" t="s">
        <v>232</v>
      </c>
      <c r="W368" s="103" t="s">
        <v>232</v>
      </c>
      <c r="X368" s="103" t="s">
        <v>232</v>
      </c>
      <c r="Y368" s="103" t="s">
        <v>232</v>
      </c>
      <c r="Z368" s="103" t="s">
        <v>232</v>
      </c>
      <c r="AA368" s="103" t="s">
        <v>232</v>
      </c>
      <c r="AB368" s="103" t="s">
        <v>232</v>
      </c>
      <c r="AC368" s="103" t="s">
        <v>232</v>
      </c>
      <c r="AD368" s="103" t="s">
        <v>232</v>
      </c>
      <c r="AE368" s="103" t="s">
        <v>232</v>
      </c>
      <c r="AF368" s="103" t="s">
        <v>232</v>
      </c>
      <c r="AG368" s="103" t="s">
        <v>232</v>
      </c>
      <c r="AH368" s="103" t="s">
        <v>232</v>
      </c>
      <c r="AI368" s="103" t="s">
        <v>232</v>
      </c>
      <c r="AJ368" s="103"/>
      <c r="AK368" s="103" t="s">
        <v>232</v>
      </c>
      <c r="AL368" s="103" t="s">
        <v>232</v>
      </c>
      <c r="AM368" s="103" t="s">
        <v>232</v>
      </c>
      <c r="AN368" s="103" t="s">
        <v>232</v>
      </c>
      <c r="AO368" s="103" t="s">
        <v>232</v>
      </c>
      <c r="AP368" s="383"/>
      <c r="AQ368" s="383"/>
      <c r="AR368" s="383"/>
      <c r="AS368" s="383"/>
      <c r="AT368" s="383"/>
      <c r="AU368" s="103" t="s">
        <v>2353</v>
      </c>
      <c r="AV368" s="103" t="s">
        <v>2877</v>
      </c>
      <c r="AW368" s="373">
        <v>45047</v>
      </c>
      <c r="AX368" s="103" t="s">
        <v>4234</v>
      </c>
      <c r="AY368" s="393"/>
      <c r="AZ368" s="393"/>
      <c r="BA368" s="393"/>
      <c r="BB368" s="393"/>
      <c r="BC368" s="103"/>
      <c r="BD368" s="103"/>
      <c r="BE368" s="103"/>
      <c r="BF368" s="103"/>
      <c r="BG368" s="103"/>
    </row>
    <row r="369" spans="1:59" ht="60" x14ac:dyDescent="0.25">
      <c r="A369" s="370" t="s">
        <v>834</v>
      </c>
      <c r="B369" s="370" t="s">
        <v>234</v>
      </c>
      <c r="C369" s="370" t="s">
        <v>231</v>
      </c>
      <c r="D369" s="370" t="s">
        <v>458</v>
      </c>
      <c r="E369" s="370" t="s">
        <v>573</v>
      </c>
      <c r="F369" s="372" t="s">
        <v>4254</v>
      </c>
      <c r="G369" s="372" t="s">
        <v>3077</v>
      </c>
      <c r="H369" s="373">
        <v>44197</v>
      </c>
      <c r="I369" s="373">
        <v>2958465</v>
      </c>
      <c r="J369" s="374" t="s">
        <v>147</v>
      </c>
      <c r="K369" s="374" t="s">
        <v>3998</v>
      </c>
      <c r="L369" s="371" t="s">
        <v>4255</v>
      </c>
      <c r="M369" s="371" t="s">
        <v>3999</v>
      </c>
      <c r="N369" s="407" t="s">
        <v>4256</v>
      </c>
      <c r="O369" s="103" t="s">
        <v>242</v>
      </c>
      <c r="P369" s="103" t="s">
        <v>4233</v>
      </c>
      <c r="Q369" s="103" t="s">
        <v>232</v>
      </c>
      <c r="R369" s="103" t="s">
        <v>232</v>
      </c>
      <c r="S369" s="103" t="s">
        <v>232</v>
      </c>
      <c r="T369" s="103" t="s">
        <v>232</v>
      </c>
      <c r="U369" s="103" t="s">
        <v>232</v>
      </c>
      <c r="V369" s="103" t="s">
        <v>232</v>
      </c>
      <c r="W369" s="103" t="s">
        <v>232</v>
      </c>
      <c r="X369" s="103" t="s">
        <v>232</v>
      </c>
      <c r="Y369" s="103" t="s">
        <v>232</v>
      </c>
      <c r="Z369" s="103" t="s">
        <v>232</v>
      </c>
      <c r="AA369" s="103" t="s">
        <v>232</v>
      </c>
      <c r="AB369" s="103" t="s">
        <v>232</v>
      </c>
      <c r="AC369" s="103" t="s">
        <v>232</v>
      </c>
      <c r="AD369" s="103" t="s">
        <v>232</v>
      </c>
      <c r="AE369" s="103" t="s">
        <v>232</v>
      </c>
      <c r="AF369" s="103" t="s">
        <v>232</v>
      </c>
      <c r="AG369" s="103" t="s">
        <v>232</v>
      </c>
      <c r="AH369" s="103" t="s">
        <v>232</v>
      </c>
      <c r="AI369" s="103" t="s">
        <v>232</v>
      </c>
      <c r="AJ369" s="103"/>
      <c r="AK369" s="103" t="s">
        <v>232</v>
      </c>
      <c r="AL369" s="103" t="s">
        <v>232</v>
      </c>
      <c r="AM369" s="103" t="s">
        <v>232</v>
      </c>
      <c r="AN369" s="103" t="s">
        <v>232</v>
      </c>
      <c r="AO369" s="103" t="s">
        <v>232</v>
      </c>
      <c r="AP369" s="383"/>
      <c r="AQ369" s="383"/>
      <c r="AR369" s="383"/>
      <c r="AS369" s="383"/>
      <c r="AT369" s="383"/>
      <c r="AU369" s="103" t="s">
        <v>2353</v>
      </c>
      <c r="AV369" s="103" t="s">
        <v>2877</v>
      </c>
      <c r="AW369" s="373">
        <v>45047</v>
      </c>
      <c r="AX369" s="103" t="s">
        <v>4234</v>
      </c>
      <c r="AY369" s="393"/>
      <c r="AZ369" s="393"/>
      <c r="BA369" s="393"/>
      <c r="BB369" s="393"/>
      <c r="BC369" s="103"/>
      <c r="BD369" s="103"/>
      <c r="BE369" s="103"/>
      <c r="BF369" s="103"/>
      <c r="BG369" s="103"/>
    </row>
    <row r="370" spans="1:59" ht="120" x14ac:dyDescent="0.25">
      <c r="A370" s="370" t="s">
        <v>834</v>
      </c>
      <c r="B370" s="370" t="s">
        <v>234</v>
      </c>
      <c r="C370" s="370" t="s">
        <v>231</v>
      </c>
      <c r="D370" s="370" t="s">
        <v>458</v>
      </c>
      <c r="E370" s="370" t="s">
        <v>4257</v>
      </c>
      <c r="F370" s="372" t="s">
        <v>4258</v>
      </c>
      <c r="G370" s="372" t="s">
        <v>3077</v>
      </c>
      <c r="H370" s="373">
        <v>44197</v>
      </c>
      <c r="I370" s="373">
        <v>2958465</v>
      </c>
      <c r="J370" s="374" t="s">
        <v>147</v>
      </c>
      <c r="K370" s="374" t="s">
        <v>3603</v>
      </c>
      <c r="L370" s="370" t="s">
        <v>4231</v>
      </c>
      <c r="M370" s="370" t="s">
        <v>4259</v>
      </c>
      <c r="N370" s="103" t="s">
        <v>23</v>
      </c>
      <c r="O370" s="103" t="s">
        <v>242</v>
      </c>
      <c r="P370" s="103" t="s">
        <v>4233</v>
      </c>
      <c r="Q370" s="103" t="s">
        <v>232</v>
      </c>
      <c r="R370" s="103" t="s">
        <v>232</v>
      </c>
      <c r="S370" s="103" t="s">
        <v>232</v>
      </c>
      <c r="T370" s="103" t="s">
        <v>232</v>
      </c>
      <c r="U370" s="103" t="s">
        <v>232</v>
      </c>
      <c r="V370" s="103" t="s">
        <v>232</v>
      </c>
      <c r="W370" s="103" t="s">
        <v>232</v>
      </c>
      <c r="X370" s="103" t="s">
        <v>232</v>
      </c>
      <c r="Y370" s="103" t="s">
        <v>232</v>
      </c>
      <c r="Z370" s="103" t="s">
        <v>232</v>
      </c>
      <c r="AA370" s="103" t="s">
        <v>232</v>
      </c>
      <c r="AB370" s="103" t="s">
        <v>232</v>
      </c>
      <c r="AC370" s="103" t="s">
        <v>232</v>
      </c>
      <c r="AD370" s="103" t="s">
        <v>232</v>
      </c>
      <c r="AE370" s="103" t="s">
        <v>232</v>
      </c>
      <c r="AF370" s="103" t="s">
        <v>232</v>
      </c>
      <c r="AG370" s="103" t="s">
        <v>232</v>
      </c>
      <c r="AH370" s="103" t="s">
        <v>232</v>
      </c>
      <c r="AI370" s="103" t="s">
        <v>232</v>
      </c>
      <c r="AJ370" s="103"/>
      <c r="AK370" s="103" t="s">
        <v>232</v>
      </c>
      <c r="AL370" s="103" t="s">
        <v>232</v>
      </c>
      <c r="AM370" s="103" t="s">
        <v>232</v>
      </c>
      <c r="AN370" s="103" t="s">
        <v>232</v>
      </c>
      <c r="AO370" s="103" t="s">
        <v>232</v>
      </c>
      <c r="AP370" s="383"/>
      <c r="AQ370" s="383"/>
      <c r="AR370" s="383"/>
      <c r="AS370" s="383"/>
      <c r="AT370" s="383"/>
      <c r="AU370" s="103" t="s">
        <v>2353</v>
      </c>
      <c r="AV370" s="103" t="s">
        <v>2877</v>
      </c>
      <c r="AW370" s="373">
        <v>45047</v>
      </c>
      <c r="AX370" s="103" t="s">
        <v>4234</v>
      </c>
      <c r="AY370" s="393"/>
      <c r="AZ370" s="393"/>
      <c r="BA370" s="393"/>
      <c r="BB370" s="393"/>
      <c r="BC370" s="103"/>
      <c r="BD370" s="103"/>
      <c r="BE370" s="103"/>
      <c r="BF370" s="103"/>
      <c r="BG370" s="103"/>
    </row>
    <row r="371" spans="1:59" ht="120" x14ac:dyDescent="0.25">
      <c r="A371" s="370" t="s">
        <v>834</v>
      </c>
      <c r="B371" s="370" t="s">
        <v>234</v>
      </c>
      <c r="C371" s="370" t="s">
        <v>231</v>
      </c>
      <c r="D371" s="370" t="s">
        <v>458</v>
      </c>
      <c r="E371" s="370" t="s">
        <v>4257</v>
      </c>
      <c r="F371" s="372" t="s">
        <v>4260</v>
      </c>
      <c r="G371" s="372" t="s">
        <v>3077</v>
      </c>
      <c r="H371" s="373">
        <v>44197</v>
      </c>
      <c r="I371" s="373">
        <v>2958465</v>
      </c>
      <c r="J371" s="374" t="s">
        <v>147</v>
      </c>
      <c r="K371" s="374" t="s">
        <v>3998</v>
      </c>
      <c r="L371" s="370" t="s">
        <v>4261</v>
      </c>
      <c r="M371" s="370" t="s">
        <v>4262</v>
      </c>
      <c r="N371" s="407" t="s">
        <v>4208</v>
      </c>
      <c r="O371" s="103" t="s">
        <v>242</v>
      </c>
      <c r="P371" s="103" t="s">
        <v>4233</v>
      </c>
      <c r="Q371" s="103" t="s">
        <v>232</v>
      </c>
      <c r="R371" s="103" t="s">
        <v>232</v>
      </c>
      <c r="S371" s="103" t="s">
        <v>232</v>
      </c>
      <c r="T371" s="103" t="s">
        <v>232</v>
      </c>
      <c r="U371" s="103" t="s">
        <v>232</v>
      </c>
      <c r="V371" s="103" t="s">
        <v>232</v>
      </c>
      <c r="W371" s="103" t="s">
        <v>232</v>
      </c>
      <c r="X371" s="103" t="s">
        <v>232</v>
      </c>
      <c r="Y371" s="103" t="s">
        <v>232</v>
      </c>
      <c r="Z371" s="103" t="s">
        <v>232</v>
      </c>
      <c r="AA371" s="103" t="s">
        <v>232</v>
      </c>
      <c r="AB371" s="103" t="s">
        <v>232</v>
      </c>
      <c r="AC371" s="103" t="s">
        <v>232</v>
      </c>
      <c r="AD371" s="103" t="s">
        <v>232</v>
      </c>
      <c r="AE371" s="103" t="s">
        <v>232</v>
      </c>
      <c r="AF371" s="103" t="s">
        <v>232</v>
      </c>
      <c r="AG371" s="103" t="s">
        <v>232</v>
      </c>
      <c r="AH371" s="103" t="s">
        <v>232</v>
      </c>
      <c r="AI371" s="103" t="s">
        <v>232</v>
      </c>
      <c r="AJ371" s="103"/>
      <c r="AK371" s="103" t="s">
        <v>232</v>
      </c>
      <c r="AL371" s="103" t="s">
        <v>232</v>
      </c>
      <c r="AM371" s="103" t="s">
        <v>232</v>
      </c>
      <c r="AN371" s="103" t="s">
        <v>232</v>
      </c>
      <c r="AO371" s="103" t="s">
        <v>232</v>
      </c>
      <c r="AP371" s="383"/>
      <c r="AQ371" s="383"/>
      <c r="AR371" s="383"/>
      <c r="AS371" s="383"/>
      <c r="AT371" s="383"/>
      <c r="AU371" s="103" t="s">
        <v>2353</v>
      </c>
      <c r="AV371" s="103" t="s">
        <v>2877</v>
      </c>
      <c r="AW371" s="373">
        <v>45047</v>
      </c>
      <c r="AX371" s="103" t="s">
        <v>4234</v>
      </c>
      <c r="AY371" s="393"/>
      <c r="AZ371" s="393"/>
      <c r="BA371" s="393"/>
      <c r="BB371" s="393"/>
      <c r="BC371" s="103"/>
      <c r="BD371" s="103"/>
      <c r="BE371" s="103"/>
      <c r="BF371" s="103"/>
      <c r="BG371" s="103"/>
    </row>
    <row r="372" spans="1:59" ht="60" x14ac:dyDescent="0.25">
      <c r="A372" s="370" t="s">
        <v>834</v>
      </c>
      <c r="B372" s="370" t="s">
        <v>234</v>
      </c>
      <c r="C372" s="370" t="s">
        <v>231</v>
      </c>
      <c r="D372" s="370" t="s">
        <v>245</v>
      </c>
      <c r="E372" s="370" t="s">
        <v>254</v>
      </c>
      <c r="F372" s="372" t="s">
        <v>4263</v>
      </c>
      <c r="G372" s="372" t="s">
        <v>3077</v>
      </c>
      <c r="H372" s="373">
        <v>44197</v>
      </c>
      <c r="I372" s="373">
        <v>2958465</v>
      </c>
      <c r="J372" s="374" t="s">
        <v>147</v>
      </c>
      <c r="K372" s="374" t="s">
        <v>3603</v>
      </c>
      <c r="L372" s="371" t="s">
        <v>4231</v>
      </c>
      <c r="M372" s="371" t="s">
        <v>4071</v>
      </c>
      <c r="N372" s="103" t="s">
        <v>23</v>
      </c>
      <c r="O372" s="103" t="s">
        <v>242</v>
      </c>
      <c r="P372" s="103" t="s">
        <v>4233</v>
      </c>
      <c r="Q372" s="103" t="s">
        <v>232</v>
      </c>
      <c r="R372" s="103" t="s">
        <v>232</v>
      </c>
      <c r="S372" s="103" t="s">
        <v>232</v>
      </c>
      <c r="T372" s="103" t="s">
        <v>232</v>
      </c>
      <c r="U372" s="103" t="s">
        <v>232</v>
      </c>
      <c r="V372" s="103" t="s">
        <v>232</v>
      </c>
      <c r="W372" s="103" t="s">
        <v>232</v>
      </c>
      <c r="X372" s="103" t="s">
        <v>232</v>
      </c>
      <c r="Y372" s="103" t="s">
        <v>232</v>
      </c>
      <c r="Z372" s="103" t="s">
        <v>232</v>
      </c>
      <c r="AA372" s="103" t="s">
        <v>232</v>
      </c>
      <c r="AB372" s="103" t="s">
        <v>232</v>
      </c>
      <c r="AC372" s="103" t="s">
        <v>232</v>
      </c>
      <c r="AD372" s="103" t="s">
        <v>232</v>
      </c>
      <c r="AE372" s="103" t="s">
        <v>232</v>
      </c>
      <c r="AF372" s="103" t="s">
        <v>232</v>
      </c>
      <c r="AG372" s="103" t="s">
        <v>232</v>
      </c>
      <c r="AH372" s="103" t="s">
        <v>232</v>
      </c>
      <c r="AI372" s="103" t="s">
        <v>232</v>
      </c>
      <c r="AJ372" s="103"/>
      <c r="AK372" s="103" t="s">
        <v>232</v>
      </c>
      <c r="AL372" s="103" t="s">
        <v>232</v>
      </c>
      <c r="AM372" s="103" t="s">
        <v>232</v>
      </c>
      <c r="AN372" s="103" t="s">
        <v>232</v>
      </c>
      <c r="AO372" s="103" t="s">
        <v>232</v>
      </c>
      <c r="AP372" s="383"/>
      <c r="AQ372" s="383"/>
      <c r="AR372" s="383"/>
      <c r="AS372" s="383"/>
      <c r="AT372" s="383"/>
      <c r="AU372" s="103" t="s">
        <v>2353</v>
      </c>
      <c r="AV372" s="103" t="s">
        <v>2877</v>
      </c>
      <c r="AW372" s="373">
        <v>45047</v>
      </c>
      <c r="AX372" s="103" t="s">
        <v>4234</v>
      </c>
      <c r="AY372" s="393"/>
      <c r="AZ372" s="393"/>
      <c r="BA372" s="393"/>
      <c r="BB372" s="393"/>
      <c r="BC372" s="103"/>
      <c r="BD372" s="103"/>
      <c r="BE372" s="103"/>
      <c r="BF372" s="103"/>
      <c r="BG372" s="103"/>
    </row>
    <row r="373" spans="1:59" ht="60" x14ac:dyDescent="0.25">
      <c r="A373" s="370" t="s">
        <v>257</v>
      </c>
      <c r="B373" s="370" t="s">
        <v>234</v>
      </c>
      <c r="C373" s="370" t="s">
        <v>231</v>
      </c>
      <c r="D373" s="370" t="s">
        <v>245</v>
      </c>
      <c r="E373" s="370" t="s">
        <v>258</v>
      </c>
      <c r="F373" s="372" t="s">
        <v>4264</v>
      </c>
      <c r="G373" s="372" t="s">
        <v>3077</v>
      </c>
      <c r="H373" s="373">
        <v>44197</v>
      </c>
      <c r="I373" s="373">
        <v>2958465</v>
      </c>
      <c r="J373" s="374" t="s">
        <v>147</v>
      </c>
      <c r="K373" s="374" t="s">
        <v>3603</v>
      </c>
      <c r="L373" s="370" t="s">
        <v>4231</v>
      </c>
      <c r="M373" s="370" t="s">
        <v>4265</v>
      </c>
      <c r="N373" s="103" t="s">
        <v>23</v>
      </c>
      <c r="O373" s="103" t="s">
        <v>242</v>
      </c>
      <c r="P373" s="103" t="s">
        <v>4233</v>
      </c>
      <c r="Q373" s="103" t="s">
        <v>232</v>
      </c>
      <c r="R373" s="103" t="s">
        <v>232</v>
      </c>
      <c r="S373" s="103" t="s">
        <v>232</v>
      </c>
      <c r="T373" s="103" t="s">
        <v>232</v>
      </c>
      <c r="U373" s="103" t="s">
        <v>232</v>
      </c>
      <c r="V373" s="103" t="s">
        <v>232</v>
      </c>
      <c r="W373" s="103" t="s">
        <v>232</v>
      </c>
      <c r="X373" s="103" t="s">
        <v>232</v>
      </c>
      <c r="Y373" s="103" t="s">
        <v>232</v>
      </c>
      <c r="Z373" s="103" t="s">
        <v>232</v>
      </c>
      <c r="AA373" s="103" t="s">
        <v>232</v>
      </c>
      <c r="AB373" s="103" t="s">
        <v>232</v>
      </c>
      <c r="AC373" s="103" t="s">
        <v>232</v>
      </c>
      <c r="AD373" s="103" t="s">
        <v>232</v>
      </c>
      <c r="AE373" s="103" t="s">
        <v>232</v>
      </c>
      <c r="AF373" s="103" t="s">
        <v>232</v>
      </c>
      <c r="AG373" s="103" t="s">
        <v>232</v>
      </c>
      <c r="AH373" s="103" t="s">
        <v>232</v>
      </c>
      <c r="AI373" s="103" t="s">
        <v>232</v>
      </c>
      <c r="AJ373" s="103"/>
      <c r="AK373" s="103" t="s">
        <v>232</v>
      </c>
      <c r="AL373" s="103" t="s">
        <v>232</v>
      </c>
      <c r="AM373" s="103" t="s">
        <v>232</v>
      </c>
      <c r="AN373" s="103" t="s">
        <v>232</v>
      </c>
      <c r="AO373" s="103" t="s">
        <v>232</v>
      </c>
      <c r="AP373" s="383"/>
      <c r="AQ373" s="383"/>
      <c r="AR373" s="383"/>
      <c r="AS373" s="383"/>
      <c r="AT373" s="383"/>
      <c r="AU373" s="103" t="s">
        <v>2353</v>
      </c>
      <c r="AV373" s="103" t="s">
        <v>2877</v>
      </c>
      <c r="AW373" s="373">
        <v>45047</v>
      </c>
      <c r="AX373" s="103" t="s">
        <v>4234</v>
      </c>
      <c r="AY373" s="393"/>
      <c r="AZ373" s="393"/>
      <c r="BA373" s="393"/>
      <c r="BB373" s="393"/>
      <c r="BC373" s="103"/>
      <c r="BD373" s="103"/>
      <c r="BE373" s="103"/>
      <c r="BF373" s="103"/>
      <c r="BG373" s="103"/>
    </row>
    <row r="374" spans="1:59" ht="90" x14ac:dyDescent="0.25">
      <c r="A374" s="389" t="s">
        <v>233</v>
      </c>
      <c r="B374" s="370" t="s">
        <v>234</v>
      </c>
      <c r="C374" s="370" t="s">
        <v>231</v>
      </c>
      <c r="D374" s="370" t="s">
        <v>23</v>
      </c>
      <c r="E374" s="370" t="s">
        <v>23</v>
      </c>
      <c r="F374" s="372" t="s">
        <v>4266</v>
      </c>
      <c r="G374" s="372" t="s">
        <v>3077</v>
      </c>
      <c r="H374" s="373">
        <v>44197</v>
      </c>
      <c r="I374" s="373">
        <v>2958465</v>
      </c>
      <c r="J374" s="374" t="s">
        <v>147</v>
      </c>
      <c r="K374" s="374" t="s">
        <v>3951</v>
      </c>
      <c r="L374" s="370" t="s">
        <v>4231</v>
      </c>
      <c r="M374" s="370" t="s">
        <v>4267</v>
      </c>
      <c r="N374" s="407" t="s">
        <v>4268</v>
      </c>
      <c r="O374" s="103" t="s">
        <v>242</v>
      </c>
      <c r="P374" s="103" t="s">
        <v>4233</v>
      </c>
      <c r="Q374" s="103" t="s">
        <v>232</v>
      </c>
      <c r="R374" s="103" t="s">
        <v>232</v>
      </c>
      <c r="S374" s="103" t="s">
        <v>232</v>
      </c>
      <c r="T374" s="103" t="s">
        <v>232</v>
      </c>
      <c r="U374" s="103" t="s">
        <v>232</v>
      </c>
      <c r="V374" s="103" t="s">
        <v>232</v>
      </c>
      <c r="W374" s="103" t="s">
        <v>232</v>
      </c>
      <c r="X374" s="103" t="s">
        <v>232</v>
      </c>
      <c r="Y374" s="103" t="s">
        <v>232</v>
      </c>
      <c r="Z374" s="103" t="s">
        <v>232</v>
      </c>
      <c r="AA374" s="103" t="s">
        <v>232</v>
      </c>
      <c r="AB374" s="103" t="s">
        <v>232</v>
      </c>
      <c r="AC374" s="103" t="s">
        <v>232</v>
      </c>
      <c r="AD374" s="103" t="s">
        <v>232</v>
      </c>
      <c r="AE374" s="103" t="s">
        <v>232</v>
      </c>
      <c r="AF374" s="103" t="s">
        <v>232</v>
      </c>
      <c r="AG374" s="103" t="s">
        <v>232</v>
      </c>
      <c r="AH374" s="103" t="s">
        <v>232</v>
      </c>
      <c r="AI374" s="103" t="s">
        <v>232</v>
      </c>
      <c r="AJ374" s="103"/>
      <c r="AK374" s="103" t="s">
        <v>232</v>
      </c>
      <c r="AL374" s="103" t="s">
        <v>232</v>
      </c>
      <c r="AM374" s="103" t="s">
        <v>232</v>
      </c>
      <c r="AN374" s="103" t="s">
        <v>232</v>
      </c>
      <c r="AO374" s="103" t="s">
        <v>232</v>
      </c>
      <c r="AP374" s="383"/>
      <c r="AQ374" s="383"/>
      <c r="AR374" s="383"/>
      <c r="AS374" s="383"/>
      <c r="AT374" s="383"/>
      <c r="AU374" s="103" t="s">
        <v>2353</v>
      </c>
      <c r="AV374" s="103" t="s">
        <v>2877</v>
      </c>
      <c r="AW374" s="373">
        <v>45047</v>
      </c>
      <c r="AX374" s="103" t="s">
        <v>4234</v>
      </c>
      <c r="AY374" s="393"/>
      <c r="AZ374" s="393"/>
      <c r="BA374" s="393"/>
      <c r="BB374" s="393"/>
      <c r="BC374" s="103"/>
      <c r="BD374" s="103"/>
      <c r="BE374" s="103"/>
      <c r="BF374" s="103"/>
      <c r="BG374" s="103"/>
    </row>
    <row r="375" spans="1:59" ht="60" x14ac:dyDescent="0.25">
      <c r="A375" s="370" t="s">
        <v>834</v>
      </c>
      <c r="B375" s="370" t="s">
        <v>234</v>
      </c>
      <c r="C375" s="370" t="s">
        <v>231</v>
      </c>
      <c r="D375" s="370" t="s">
        <v>598</v>
      </c>
      <c r="E375" s="370" t="s">
        <v>23</v>
      </c>
      <c r="F375" s="372" t="s">
        <v>4269</v>
      </c>
      <c r="G375" s="372" t="s">
        <v>4270</v>
      </c>
      <c r="H375" s="373">
        <v>44197</v>
      </c>
      <c r="I375" s="373">
        <v>2958465</v>
      </c>
      <c r="J375" s="374" t="s">
        <v>147</v>
      </c>
      <c r="K375" s="374" t="s">
        <v>3998</v>
      </c>
      <c r="L375" s="371" t="s">
        <v>4271</v>
      </c>
      <c r="M375" s="371" t="s">
        <v>3999</v>
      </c>
      <c r="N375" s="407" t="s">
        <v>4272</v>
      </c>
      <c r="O375" s="103" t="s">
        <v>242</v>
      </c>
      <c r="P375" s="103" t="s">
        <v>4233</v>
      </c>
      <c r="Q375" s="103" t="s">
        <v>232</v>
      </c>
      <c r="R375" s="103" t="s">
        <v>232</v>
      </c>
      <c r="S375" s="103" t="s">
        <v>232</v>
      </c>
      <c r="T375" s="103" t="s">
        <v>232</v>
      </c>
      <c r="U375" s="103" t="s">
        <v>232</v>
      </c>
      <c r="V375" s="103" t="s">
        <v>232</v>
      </c>
      <c r="W375" s="103" t="s">
        <v>232</v>
      </c>
      <c r="X375" s="103" t="s">
        <v>232</v>
      </c>
      <c r="Y375" s="103" t="s">
        <v>232</v>
      </c>
      <c r="Z375" s="103" t="s">
        <v>232</v>
      </c>
      <c r="AA375" s="103" t="s">
        <v>232</v>
      </c>
      <c r="AB375" s="103" t="s">
        <v>232</v>
      </c>
      <c r="AC375" s="103" t="s">
        <v>232</v>
      </c>
      <c r="AD375" s="103" t="s">
        <v>232</v>
      </c>
      <c r="AE375" s="103" t="s">
        <v>232</v>
      </c>
      <c r="AF375" s="103" t="s">
        <v>232</v>
      </c>
      <c r="AG375" s="103" t="s">
        <v>232</v>
      </c>
      <c r="AH375" s="103" t="s">
        <v>232</v>
      </c>
      <c r="AI375" s="103" t="s">
        <v>232</v>
      </c>
      <c r="AJ375" s="103"/>
      <c r="AK375" s="103" t="s">
        <v>232</v>
      </c>
      <c r="AL375" s="103" t="s">
        <v>232</v>
      </c>
      <c r="AM375" s="103" t="s">
        <v>232</v>
      </c>
      <c r="AN375" s="103" t="s">
        <v>232</v>
      </c>
      <c r="AO375" s="103" t="s">
        <v>232</v>
      </c>
      <c r="AP375" s="383"/>
      <c r="AQ375" s="383"/>
      <c r="AR375" s="383"/>
      <c r="AS375" s="383"/>
      <c r="AT375" s="383"/>
      <c r="AU375" s="103" t="s">
        <v>2353</v>
      </c>
      <c r="AV375" s="103" t="s">
        <v>2877</v>
      </c>
      <c r="AW375" s="373">
        <v>45047</v>
      </c>
      <c r="AX375" s="103" t="s">
        <v>4234</v>
      </c>
      <c r="AY375" s="393"/>
      <c r="AZ375" s="393"/>
      <c r="BA375" s="393"/>
      <c r="BB375" s="393"/>
      <c r="BC375" s="103"/>
      <c r="BD375" s="103"/>
      <c r="BE375" s="103"/>
      <c r="BF375" s="103"/>
      <c r="BG375" s="103"/>
    </row>
    <row r="376" spans="1:59" ht="60" x14ac:dyDescent="0.25">
      <c r="A376" s="370" t="s">
        <v>257</v>
      </c>
      <c r="B376" s="370" t="s">
        <v>234</v>
      </c>
      <c r="C376" s="370" t="s">
        <v>231</v>
      </c>
      <c r="D376" s="370" t="s">
        <v>245</v>
      </c>
      <c r="E376" s="370" t="s">
        <v>258</v>
      </c>
      <c r="F376" s="372" t="s">
        <v>4273</v>
      </c>
      <c r="G376" s="372" t="s">
        <v>4270</v>
      </c>
      <c r="H376" s="373">
        <v>44197</v>
      </c>
      <c r="I376" s="373">
        <v>2958465</v>
      </c>
      <c r="J376" s="374" t="s">
        <v>147</v>
      </c>
      <c r="K376" s="374" t="s">
        <v>3998</v>
      </c>
      <c r="L376" s="370" t="s">
        <v>4274</v>
      </c>
      <c r="M376" s="370" t="s">
        <v>4262</v>
      </c>
      <c r="N376" s="407" t="s">
        <v>4275</v>
      </c>
      <c r="O376" s="103" t="s">
        <v>242</v>
      </c>
      <c r="P376" s="103" t="s">
        <v>4233</v>
      </c>
      <c r="Q376" s="103" t="s">
        <v>232</v>
      </c>
      <c r="R376" s="103" t="s">
        <v>232</v>
      </c>
      <c r="S376" s="103" t="s">
        <v>232</v>
      </c>
      <c r="T376" s="103" t="s">
        <v>232</v>
      </c>
      <c r="U376" s="103" t="s">
        <v>232</v>
      </c>
      <c r="V376" s="103" t="s">
        <v>232</v>
      </c>
      <c r="W376" s="103" t="s">
        <v>232</v>
      </c>
      <c r="X376" s="103" t="s">
        <v>232</v>
      </c>
      <c r="Y376" s="103" t="s">
        <v>232</v>
      </c>
      <c r="Z376" s="103" t="s">
        <v>232</v>
      </c>
      <c r="AA376" s="103" t="s">
        <v>232</v>
      </c>
      <c r="AB376" s="103" t="s">
        <v>232</v>
      </c>
      <c r="AC376" s="103" t="s">
        <v>232</v>
      </c>
      <c r="AD376" s="103" t="s">
        <v>232</v>
      </c>
      <c r="AE376" s="103" t="s">
        <v>232</v>
      </c>
      <c r="AF376" s="103" t="s">
        <v>232</v>
      </c>
      <c r="AG376" s="103" t="s">
        <v>232</v>
      </c>
      <c r="AH376" s="103" t="s">
        <v>232</v>
      </c>
      <c r="AI376" s="103" t="s">
        <v>232</v>
      </c>
      <c r="AJ376" s="103"/>
      <c r="AK376" s="103" t="s">
        <v>232</v>
      </c>
      <c r="AL376" s="103" t="s">
        <v>232</v>
      </c>
      <c r="AM376" s="103" t="s">
        <v>232</v>
      </c>
      <c r="AN376" s="103" t="s">
        <v>232</v>
      </c>
      <c r="AO376" s="103" t="s">
        <v>232</v>
      </c>
      <c r="AP376" s="383"/>
      <c r="AQ376" s="383"/>
      <c r="AR376" s="383"/>
      <c r="AS376" s="383"/>
      <c r="AT376" s="383"/>
      <c r="AU376" s="103" t="s">
        <v>2353</v>
      </c>
      <c r="AV376" s="103" t="s">
        <v>2877</v>
      </c>
      <c r="AW376" s="373">
        <v>45047</v>
      </c>
      <c r="AX376" s="103" t="s">
        <v>4234</v>
      </c>
      <c r="AY376" s="393"/>
      <c r="AZ376" s="393"/>
      <c r="BA376" s="393"/>
      <c r="BB376" s="393"/>
      <c r="BC376" s="103"/>
      <c r="BD376" s="103"/>
      <c r="BE376" s="103"/>
      <c r="BF376" s="103"/>
      <c r="BG376" s="103"/>
    </row>
    <row r="377" spans="1:59" ht="120" x14ac:dyDescent="0.25">
      <c r="A377" s="389" t="s">
        <v>233</v>
      </c>
      <c r="B377" s="370" t="s">
        <v>234</v>
      </c>
      <c r="C377" s="370" t="s">
        <v>231</v>
      </c>
      <c r="D377" s="370" t="s">
        <v>23</v>
      </c>
      <c r="E377" s="370" t="s">
        <v>23</v>
      </c>
      <c r="F377" s="372" t="s">
        <v>4276</v>
      </c>
      <c r="G377" s="372" t="s">
        <v>4277</v>
      </c>
      <c r="H377" s="373">
        <v>44197</v>
      </c>
      <c r="I377" s="373">
        <v>2958465</v>
      </c>
      <c r="J377" s="374" t="s">
        <v>147</v>
      </c>
      <c r="K377" s="374" t="s">
        <v>3505</v>
      </c>
      <c r="L377" s="371" t="s">
        <v>4278</v>
      </c>
      <c r="M377" s="371" t="s">
        <v>4279</v>
      </c>
      <c r="N377" s="103" t="s">
        <v>23</v>
      </c>
      <c r="O377" s="103" t="s">
        <v>242</v>
      </c>
      <c r="P377" s="103" t="s">
        <v>4280</v>
      </c>
      <c r="Q377" s="103" t="s">
        <v>232</v>
      </c>
      <c r="R377" s="103" t="s">
        <v>232</v>
      </c>
      <c r="S377" s="103" t="s">
        <v>232</v>
      </c>
      <c r="T377" s="374" t="s">
        <v>232</v>
      </c>
      <c r="U377" s="374" t="s">
        <v>232</v>
      </c>
      <c r="V377" s="374" t="s">
        <v>232</v>
      </c>
      <c r="W377" s="374" t="s">
        <v>232</v>
      </c>
      <c r="X377" s="374" t="s">
        <v>232</v>
      </c>
      <c r="Y377" s="374" t="s">
        <v>232</v>
      </c>
      <c r="Z377" s="374" t="s">
        <v>232</v>
      </c>
      <c r="AA377" s="374" t="s">
        <v>232</v>
      </c>
      <c r="AB377" s="374" t="s">
        <v>232</v>
      </c>
      <c r="AC377" s="374" t="s">
        <v>232</v>
      </c>
      <c r="AD377" s="374" t="s">
        <v>232</v>
      </c>
      <c r="AE377" s="374" t="s">
        <v>232</v>
      </c>
      <c r="AF377" s="374" t="s">
        <v>232</v>
      </c>
      <c r="AG377" s="374" t="s">
        <v>232</v>
      </c>
      <c r="AH377" s="374" t="s">
        <v>232</v>
      </c>
      <c r="AI377" s="103" t="s">
        <v>232</v>
      </c>
      <c r="AJ377" s="103"/>
      <c r="AK377" s="103" t="s">
        <v>232</v>
      </c>
      <c r="AL377" s="103" t="s">
        <v>232</v>
      </c>
      <c r="AM377" s="103" t="s">
        <v>232</v>
      </c>
      <c r="AN377" s="103" t="s">
        <v>232</v>
      </c>
      <c r="AO377" s="103" t="s">
        <v>232</v>
      </c>
      <c r="AP377" s="103"/>
      <c r="AQ377" s="103"/>
      <c r="AR377" s="103"/>
      <c r="AS377" s="383"/>
      <c r="AT377" s="383"/>
      <c r="AU377" s="103" t="s">
        <v>2353</v>
      </c>
      <c r="AV377" s="103" t="s">
        <v>2877</v>
      </c>
      <c r="AW377" s="373">
        <v>45014</v>
      </c>
      <c r="AX377" s="103" t="s">
        <v>3107</v>
      </c>
      <c r="AY377" s="393"/>
      <c r="AZ377" s="393"/>
      <c r="BA377" s="393"/>
      <c r="BB377" s="393"/>
      <c r="BC377" s="103"/>
      <c r="BD377" s="103"/>
      <c r="BE377" s="103"/>
      <c r="BF377" s="103"/>
      <c r="BG377" s="103"/>
    </row>
    <row r="378" spans="1:59" ht="120" x14ac:dyDescent="0.25">
      <c r="A378" s="370" t="s">
        <v>834</v>
      </c>
      <c r="B378" s="370" t="s">
        <v>234</v>
      </c>
      <c r="C378" s="370" t="s">
        <v>231</v>
      </c>
      <c r="D378" s="370" t="s">
        <v>490</v>
      </c>
      <c r="E378" s="370" t="s">
        <v>733</v>
      </c>
      <c r="F378" s="372" t="s">
        <v>4281</v>
      </c>
      <c r="G378" s="372" t="s">
        <v>4282</v>
      </c>
      <c r="H378" s="373">
        <v>44197</v>
      </c>
      <c r="I378" s="373">
        <v>2958465</v>
      </c>
      <c r="J378" s="374" t="s">
        <v>147</v>
      </c>
      <c r="K378" s="374" t="s">
        <v>3998</v>
      </c>
      <c r="L378" s="371" t="s">
        <v>4283</v>
      </c>
      <c r="M378" s="371" t="s">
        <v>3999</v>
      </c>
      <c r="N378" s="407" t="s">
        <v>4284</v>
      </c>
      <c r="O378" s="103" t="s">
        <v>242</v>
      </c>
      <c r="P378" s="103" t="s">
        <v>4233</v>
      </c>
      <c r="Q378" s="103" t="s">
        <v>232</v>
      </c>
      <c r="R378" s="103" t="s">
        <v>232</v>
      </c>
      <c r="S378" s="103" t="s">
        <v>232</v>
      </c>
      <c r="T378" s="103" t="s">
        <v>232</v>
      </c>
      <c r="U378" s="103" t="s">
        <v>232</v>
      </c>
      <c r="V378" s="103" t="s">
        <v>232</v>
      </c>
      <c r="W378" s="103" t="s">
        <v>232</v>
      </c>
      <c r="X378" s="103" t="s">
        <v>232</v>
      </c>
      <c r="Y378" s="103" t="s">
        <v>232</v>
      </c>
      <c r="Z378" s="103" t="s">
        <v>232</v>
      </c>
      <c r="AA378" s="103" t="s">
        <v>232</v>
      </c>
      <c r="AB378" s="103" t="s">
        <v>232</v>
      </c>
      <c r="AC378" s="103" t="s">
        <v>232</v>
      </c>
      <c r="AD378" s="103" t="s">
        <v>232</v>
      </c>
      <c r="AE378" s="103" t="s">
        <v>232</v>
      </c>
      <c r="AF378" s="103" t="s">
        <v>232</v>
      </c>
      <c r="AG378" s="103" t="s">
        <v>232</v>
      </c>
      <c r="AH378" s="103" t="s">
        <v>232</v>
      </c>
      <c r="AI378" s="103" t="s">
        <v>232</v>
      </c>
      <c r="AJ378" s="103"/>
      <c r="AK378" s="103" t="s">
        <v>232</v>
      </c>
      <c r="AL378" s="103" t="s">
        <v>232</v>
      </c>
      <c r="AM378" s="103" t="s">
        <v>232</v>
      </c>
      <c r="AN378" s="103" t="s">
        <v>232</v>
      </c>
      <c r="AO378" s="103" t="s">
        <v>232</v>
      </c>
      <c r="AP378" s="383"/>
      <c r="AQ378" s="383"/>
      <c r="AR378" s="383"/>
      <c r="AS378" s="383"/>
      <c r="AT378" s="383"/>
      <c r="AU378" s="103" t="s">
        <v>2353</v>
      </c>
      <c r="AV378" s="103" t="s">
        <v>2877</v>
      </c>
      <c r="AW378" s="373">
        <v>45047</v>
      </c>
      <c r="AX378" s="103" t="s">
        <v>4285</v>
      </c>
      <c r="AY378" s="393"/>
      <c r="AZ378" s="393"/>
      <c r="BA378" s="393"/>
      <c r="BB378" s="393"/>
      <c r="BC378" s="103"/>
      <c r="BD378" s="103"/>
      <c r="BE378" s="103"/>
      <c r="BF378" s="103"/>
      <c r="BG378" s="103"/>
    </row>
    <row r="379" spans="1:59" ht="75" x14ac:dyDescent="0.25">
      <c r="A379" s="370" t="s">
        <v>834</v>
      </c>
      <c r="B379" s="370" t="s">
        <v>234</v>
      </c>
      <c r="C379" s="370" t="s">
        <v>231</v>
      </c>
      <c r="D379" s="370" t="s">
        <v>245</v>
      </c>
      <c r="E379" s="370" t="s">
        <v>254</v>
      </c>
      <c r="F379" s="372" t="s">
        <v>4286</v>
      </c>
      <c r="G379" s="372" t="s">
        <v>4287</v>
      </c>
      <c r="H379" s="373">
        <v>44197</v>
      </c>
      <c r="I379" s="373">
        <v>2958465</v>
      </c>
      <c r="J379" s="374" t="s">
        <v>147</v>
      </c>
      <c r="K379" s="374" t="s">
        <v>3998</v>
      </c>
      <c r="L379" s="371" t="s">
        <v>4070</v>
      </c>
      <c r="M379" s="371" t="s">
        <v>4288</v>
      </c>
      <c r="N379" s="407" t="s">
        <v>4289</v>
      </c>
      <c r="O379" s="103" t="s">
        <v>242</v>
      </c>
      <c r="P379" s="103" t="s">
        <v>4233</v>
      </c>
      <c r="Q379" s="103" t="s">
        <v>232</v>
      </c>
      <c r="R379" s="103" t="s">
        <v>232</v>
      </c>
      <c r="S379" s="103" t="s">
        <v>232</v>
      </c>
      <c r="T379" s="103" t="s">
        <v>232</v>
      </c>
      <c r="U379" s="103" t="s">
        <v>232</v>
      </c>
      <c r="V379" s="103" t="s">
        <v>232</v>
      </c>
      <c r="W379" s="103" t="s">
        <v>232</v>
      </c>
      <c r="X379" s="103" t="s">
        <v>232</v>
      </c>
      <c r="Y379" s="103" t="s">
        <v>232</v>
      </c>
      <c r="Z379" s="103" t="s">
        <v>232</v>
      </c>
      <c r="AA379" s="103" t="s">
        <v>232</v>
      </c>
      <c r="AB379" s="103" t="s">
        <v>232</v>
      </c>
      <c r="AC379" s="103" t="s">
        <v>232</v>
      </c>
      <c r="AD379" s="103" t="s">
        <v>232</v>
      </c>
      <c r="AE379" s="103" t="s">
        <v>232</v>
      </c>
      <c r="AF379" s="103" t="s">
        <v>232</v>
      </c>
      <c r="AG379" s="103" t="s">
        <v>232</v>
      </c>
      <c r="AH379" s="103" t="s">
        <v>232</v>
      </c>
      <c r="AI379" s="103" t="s">
        <v>232</v>
      </c>
      <c r="AJ379" s="103"/>
      <c r="AK379" s="103" t="s">
        <v>232</v>
      </c>
      <c r="AL379" s="103" t="s">
        <v>232</v>
      </c>
      <c r="AM379" s="103" t="s">
        <v>232</v>
      </c>
      <c r="AN379" s="103" t="s">
        <v>232</v>
      </c>
      <c r="AO379" s="103" t="s">
        <v>232</v>
      </c>
      <c r="AP379" s="383"/>
      <c r="AQ379" s="383"/>
      <c r="AR379" s="383"/>
      <c r="AS379" s="383"/>
      <c r="AT379" s="383"/>
      <c r="AU379" s="103" t="s">
        <v>2353</v>
      </c>
      <c r="AV379" s="103" t="s">
        <v>2877</v>
      </c>
      <c r="AW379" s="373">
        <v>45047</v>
      </c>
      <c r="AX379" s="103" t="s">
        <v>4234</v>
      </c>
      <c r="AY379" s="393"/>
      <c r="AZ379" s="393"/>
      <c r="BA379" s="393"/>
      <c r="BB379" s="393"/>
      <c r="BC379" s="103"/>
      <c r="BD379" s="103"/>
      <c r="BE379" s="103"/>
      <c r="BF379" s="103"/>
      <c r="BG379" s="103"/>
    </row>
    <row r="380" spans="1:59" ht="60" x14ac:dyDescent="0.25">
      <c r="A380" s="370" t="s">
        <v>642</v>
      </c>
      <c r="B380" s="370" t="s">
        <v>234</v>
      </c>
      <c r="C380" s="371" t="s">
        <v>231</v>
      </c>
      <c r="D380" s="371" t="s">
        <v>632</v>
      </c>
      <c r="E380" s="371" t="s">
        <v>370</v>
      </c>
      <c r="F380" s="372" t="s">
        <v>4290</v>
      </c>
      <c r="G380" s="372" t="s">
        <v>3082</v>
      </c>
      <c r="H380" s="373">
        <v>44197</v>
      </c>
      <c r="I380" s="373">
        <v>2958465</v>
      </c>
      <c r="J380" s="374" t="s">
        <v>147</v>
      </c>
      <c r="K380" s="374" t="s">
        <v>3603</v>
      </c>
      <c r="L380" s="371" t="s">
        <v>4291</v>
      </c>
      <c r="M380" s="371" t="s">
        <v>4292</v>
      </c>
      <c r="N380" s="103" t="s">
        <v>23</v>
      </c>
      <c r="O380" s="103" t="s">
        <v>242</v>
      </c>
      <c r="P380" s="374" t="s">
        <v>4293</v>
      </c>
      <c r="Q380" s="103" t="s">
        <v>232</v>
      </c>
      <c r="R380" s="103"/>
      <c r="S380" s="103"/>
      <c r="T380" s="374" t="s">
        <v>232</v>
      </c>
      <c r="U380" s="374" t="s">
        <v>232</v>
      </c>
      <c r="V380" s="374" t="s">
        <v>232</v>
      </c>
      <c r="W380" s="374" t="s">
        <v>232</v>
      </c>
      <c r="X380" s="374" t="s">
        <v>232</v>
      </c>
      <c r="Y380" s="374" t="s">
        <v>232</v>
      </c>
      <c r="Z380" s="374" t="s">
        <v>232</v>
      </c>
      <c r="AA380" s="374" t="s">
        <v>232</v>
      </c>
      <c r="AB380" s="374" t="s">
        <v>232</v>
      </c>
      <c r="AC380" s="374" t="s">
        <v>232</v>
      </c>
      <c r="AD380" s="374" t="s">
        <v>232</v>
      </c>
      <c r="AE380" s="374" t="s">
        <v>232</v>
      </c>
      <c r="AF380" s="374" t="s">
        <v>232</v>
      </c>
      <c r="AG380" s="374" t="s">
        <v>232</v>
      </c>
      <c r="AH380" s="374" t="s">
        <v>232</v>
      </c>
      <c r="AI380" s="103" t="s">
        <v>232</v>
      </c>
      <c r="AJ380" s="103"/>
      <c r="AK380" s="103" t="s">
        <v>232</v>
      </c>
      <c r="AL380" s="103" t="s">
        <v>232</v>
      </c>
      <c r="AM380" s="103" t="s">
        <v>232</v>
      </c>
      <c r="AN380" s="103" t="s">
        <v>232</v>
      </c>
      <c r="AO380" s="103" t="s">
        <v>232</v>
      </c>
      <c r="AP380" s="103"/>
      <c r="AQ380" s="103"/>
      <c r="AR380" s="103"/>
      <c r="AS380" s="383"/>
      <c r="AT380" s="383"/>
      <c r="AU380" s="103" t="s">
        <v>2353</v>
      </c>
      <c r="AV380" s="384" t="s">
        <v>2877</v>
      </c>
      <c r="AW380" s="392">
        <v>45014</v>
      </c>
      <c r="AX380" s="384" t="s">
        <v>3079</v>
      </c>
      <c r="AY380" s="384"/>
      <c r="AZ380" s="384"/>
      <c r="BA380" s="384"/>
      <c r="BB380" s="384"/>
      <c r="BC380" s="103"/>
      <c r="BD380" s="103"/>
      <c r="BE380" s="103"/>
      <c r="BF380" s="103"/>
      <c r="BG380" s="103"/>
    </row>
    <row r="381" spans="1:59" ht="30" x14ac:dyDescent="0.25">
      <c r="A381" s="389" t="s">
        <v>233</v>
      </c>
      <c r="B381" s="370" t="s">
        <v>234</v>
      </c>
      <c r="C381" s="370" t="s">
        <v>231</v>
      </c>
      <c r="D381" s="370" t="s">
        <v>23</v>
      </c>
      <c r="E381" s="370" t="s">
        <v>23</v>
      </c>
      <c r="F381" s="372" t="s">
        <v>4294</v>
      </c>
      <c r="G381" s="372" t="s">
        <v>3082</v>
      </c>
      <c r="H381" s="373">
        <v>44197</v>
      </c>
      <c r="I381" s="373">
        <v>2958465</v>
      </c>
      <c r="J381" s="374" t="s">
        <v>147</v>
      </c>
      <c r="K381" s="374" t="s">
        <v>3603</v>
      </c>
      <c r="L381" s="370" t="s">
        <v>4295</v>
      </c>
      <c r="M381" s="371" t="s">
        <v>4296</v>
      </c>
      <c r="N381" s="103" t="s">
        <v>23</v>
      </c>
      <c r="O381" s="103" t="s">
        <v>242</v>
      </c>
      <c r="P381" s="416" t="s">
        <v>4293</v>
      </c>
      <c r="Q381" s="103" t="s">
        <v>232</v>
      </c>
      <c r="R381" s="103"/>
      <c r="S381" s="103"/>
      <c r="T381" s="374" t="s">
        <v>232</v>
      </c>
      <c r="U381" s="374" t="s">
        <v>232</v>
      </c>
      <c r="V381" s="374" t="s">
        <v>232</v>
      </c>
      <c r="W381" s="374" t="s">
        <v>232</v>
      </c>
      <c r="X381" s="374" t="s">
        <v>232</v>
      </c>
      <c r="Y381" s="374" t="s">
        <v>232</v>
      </c>
      <c r="Z381" s="374" t="s">
        <v>232</v>
      </c>
      <c r="AA381" s="374" t="s">
        <v>232</v>
      </c>
      <c r="AB381" s="374" t="s">
        <v>232</v>
      </c>
      <c r="AC381" s="374" t="s">
        <v>232</v>
      </c>
      <c r="AD381" s="374" t="s">
        <v>232</v>
      </c>
      <c r="AE381" s="374" t="s">
        <v>232</v>
      </c>
      <c r="AF381" s="374" t="s">
        <v>232</v>
      </c>
      <c r="AG381" s="374" t="s">
        <v>232</v>
      </c>
      <c r="AH381" s="374" t="s">
        <v>232</v>
      </c>
      <c r="AI381" s="103" t="s">
        <v>232</v>
      </c>
      <c r="AJ381" s="103"/>
      <c r="AK381" s="103" t="s">
        <v>232</v>
      </c>
      <c r="AL381" s="103" t="s">
        <v>232</v>
      </c>
      <c r="AM381" s="103" t="s">
        <v>232</v>
      </c>
      <c r="AN381" s="103" t="s">
        <v>232</v>
      </c>
      <c r="AO381" s="103" t="s">
        <v>232</v>
      </c>
      <c r="AP381" s="103"/>
      <c r="AQ381" s="103"/>
      <c r="AR381" s="103"/>
      <c r="AS381" s="383"/>
      <c r="AT381" s="383"/>
      <c r="AU381" s="103" t="s">
        <v>2353</v>
      </c>
      <c r="AV381" s="103" t="s">
        <v>2877</v>
      </c>
      <c r="AW381" s="373">
        <v>45047</v>
      </c>
      <c r="AX381" s="384" t="s">
        <v>3079</v>
      </c>
      <c r="AY381" s="393"/>
      <c r="AZ381" s="393"/>
      <c r="BA381" s="393"/>
      <c r="BB381" s="393"/>
      <c r="BC381" s="103"/>
      <c r="BD381" s="103"/>
      <c r="BE381" s="103"/>
      <c r="BF381" s="103"/>
      <c r="BG381" s="103"/>
    </row>
    <row r="382" spans="1:59" ht="225" x14ac:dyDescent="0.25">
      <c r="A382" s="370" t="s">
        <v>4297</v>
      </c>
      <c r="B382" s="370" t="s">
        <v>234</v>
      </c>
      <c r="C382" s="370" t="s">
        <v>231</v>
      </c>
      <c r="D382" s="370" t="s">
        <v>4298</v>
      </c>
      <c r="E382" s="370" t="s">
        <v>298</v>
      </c>
      <c r="F382" s="372" t="s">
        <v>4299</v>
      </c>
      <c r="G382" s="372" t="s">
        <v>3082</v>
      </c>
      <c r="H382" s="373">
        <v>44197</v>
      </c>
      <c r="I382" s="373">
        <v>2958465</v>
      </c>
      <c r="J382" s="374" t="s">
        <v>147</v>
      </c>
      <c r="K382" s="374" t="s">
        <v>3603</v>
      </c>
      <c r="L382" s="370" t="s">
        <v>4295</v>
      </c>
      <c r="M382" s="370" t="s">
        <v>4300</v>
      </c>
      <c r="N382" s="103" t="s">
        <v>23</v>
      </c>
      <c r="O382" s="103" t="s">
        <v>242</v>
      </c>
      <c r="P382" s="375" t="s">
        <v>4293</v>
      </c>
      <c r="Q382" s="103" t="s">
        <v>232</v>
      </c>
      <c r="R382" s="103"/>
      <c r="S382" s="103"/>
      <c r="T382" s="374" t="s">
        <v>232</v>
      </c>
      <c r="U382" s="374" t="s">
        <v>232</v>
      </c>
      <c r="V382" s="374" t="s">
        <v>232</v>
      </c>
      <c r="W382" s="374" t="s">
        <v>232</v>
      </c>
      <c r="X382" s="374" t="s">
        <v>232</v>
      </c>
      <c r="Y382" s="374" t="s">
        <v>232</v>
      </c>
      <c r="Z382" s="374" t="s">
        <v>232</v>
      </c>
      <c r="AA382" s="374" t="s">
        <v>232</v>
      </c>
      <c r="AB382" s="374" t="s">
        <v>232</v>
      </c>
      <c r="AC382" s="374" t="s">
        <v>232</v>
      </c>
      <c r="AD382" s="374" t="s">
        <v>232</v>
      </c>
      <c r="AE382" s="374" t="s">
        <v>232</v>
      </c>
      <c r="AF382" s="374" t="s">
        <v>232</v>
      </c>
      <c r="AG382" s="374" t="s">
        <v>232</v>
      </c>
      <c r="AH382" s="374" t="s">
        <v>232</v>
      </c>
      <c r="AI382" s="103" t="s">
        <v>232</v>
      </c>
      <c r="AJ382" s="103"/>
      <c r="AK382" s="103" t="s">
        <v>232</v>
      </c>
      <c r="AL382" s="103" t="s">
        <v>232</v>
      </c>
      <c r="AM382" s="103" t="s">
        <v>232</v>
      </c>
      <c r="AN382" s="103" t="s">
        <v>232</v>
      </c>
      <c r="AO382" s="103" t="s">
        <v>232</v>
      </c>
      <c r="AP382" s="103"/>
      <c r="AQ382" s="103"/>
      <c r="AR382" s="103"/>
      <c r="AS382" s="383"/>
      <c r="AT382" s="383"/>
      <c r="AU382" s="103" t="s">
        <v>2353</v>
      </c>
      <c r="AV382" s="103" t="s">
        <v>2877</v>
      </c>
      <c r="AW382" s="373">
        <v>45047</v>
      </c>
      <c r="AX382" s="384" t="s">
        <v>3079</v>
      </c>
      <c r="AY382" s="393"/>
      <c r="AZ382" s="393"/>
      <c r="BA382" s="393"/>
      <c r="BB382" s="393"/>
      <c r="BC382" s="103"/>
      <c r="BD382" s="103"/>
      <c r="BE382" s="103"/>
      <c r="BF382" s="103"/>
      <c r="BG382" s="103"/>
    </row>
    <row r="383" spans="1:59" ht="165" x14ac:dyDescent="0.25">
      <c r="A383" s="370" t="s">
        <v>402</v>
      </c>
      <c r="B383" s="370" t="s">
        <v>234</v>
      </c>
      <c r="C383" s="370" t="s">
        <v>231</v>
      </c>
      <c r="D383" s="370" t="s">
        <v>352</v>
      </c>
      <c r="E383" s="370" t="s">
        <v>403</v>
      </c>
      <c r="F383" s="372" t="s">
        <v>4301</v>
      </c>
      <c r="G383" s="372" t="s">
        <v>3082</v>
      </c>
      <c r="H383" s="373">
        <v>44197</v>
      </c>
      <c r="I383" s="373">
        <v>2958465</v>
      </c>
      <c r="J383" s="374" t="s">
        <v>147</v>
      </c>
      <c r="K383" s="374" t="s">
        <v>3603</v>
      </c>
      <c r="L383" s="370" t="s">
        <v>4295</v>
      </c>
      <c r="M383" s="371" t="s">
        <v>4302</v>
      </c>
      <c r="N383" s="103" t="s">
        <v>23</v>
      </c>
      <c r="O383" s="103" t="s">
        <v>242</v>
      </c>
      <c r="P383" s="375" t="s">
        <v>4293</v>
      </c>
      <c r="Q383" s="103" t="s">
        <v>232</v>
      </c>
      <c r="R383" s="103"/>
      <c r="S383" s="103"/>
      <c r="T383" s="374" t="s">
        <v>232</v>
      </c>
      <c r="U383" s="374" t="s">
        <v>232</v>
      </c>
      <c r="V383" s="374" t="s">
        <v>232</v>
      </c>
      <c r="W383" s="374" t="s">
        <v>232</v>
      </c>
      <c r="X383" s="374" t="s">
        <v>232</v>
      </c>
      <c r="Y383" s="374" t="s">
        <v>232</v>
      </c>
      <c r="Z383" s="374" t="s">
        <v>232</v>
      </c>
      <c r="AA383" s="374" t="s">
        <v>232</v>
      </c>
      <c r="AB383" s="374" t="s">
        <v>232</v>
      </c>
      <c r="AC383" s="374" t="s">
        <v>232</v>
      </c>
      <c r="AD383" s="374" t="s">
        <v>232</v>
      </c>
      <c r="AE383" s="374" t="s">
        <v>232</v>
      </c>
      <c r="AF383" s="374" t="s">
        <v>232</v>
      </c>
      <c r="AG383" s="374" t="s">
        <v>232</v>
      </c>
      <c r="AH383" s="374" t="s">
        <v>232</v>
      </c>
      <c r="AI383" s="103" t="s">
        <v>232</v>
      </c>
      <c r="AJ383" s="103"/>
      <c r="AK383" s="103" t="s">
        <v>232</v>
      </c>
      <c r="AL383" s="103" t="s">
        <v>232</v>
      </c>
      <c r="AM383" s="103" t="s">
        <v>232</v>
      </c>
      <c r="AN383" s="103" t="s">
        <v>232</v>
      </c>
      <c r="AO383" s="103" t="s">
        <v>232</v>
      </c>
      <c r="AP383" s="103"/>
      <c r="AQ383" s="103"/>
      <c r="AR383" s="103"/>
      <c r="AS383" s="383"/>
      <c r="AT383" s="383"/>
      <c r="AU383" s="103" t="s">
        <v>2353</v>
      </c>
      <c r="AV383" s="103" t="s">
        <v>2877</v>
      </c>
      <c r="AW383" s="373">
        <v>45047</v>
      </c>
      <c r="AX383" s="384" t="s">
        <v>3079</v>
      </c>
      <c r="AY383" s="393"/>
      <c r="AZ383" s="393"/>
      <c r="BA383" s="393"/>
      <c r="BB383" s="393"/>
      <c r="BC383" s="103"/>
      <c r="BD383" s="103"/>
      <c r="BE383" s="103"/>
      <c r="BF383" s="103"/>
      <c r="BG383" s="103"/>
    </row>
    <row r="384" spans="1:59" ht="165" x14ac:dyDescent="0.25">
      <c r="A384" s="370" t="s">
        <v>404</v>
      </c>
      <c r="B384" s="370" t="s">
        <v>234</v>
      </c>
      <c r="C384" s="370" t="s">
        <v>231</v>
      </c>
      <c r="D384" s="370" t="s">
        <v>352</v>
      </c>
      <c r="E384" s="370" t="s">
        <v>405</v>
      </c>
      <c r="F384" s="372" t="s">
        <v>4303</v>
      </c>
      <c r="G384" s="372" t="s">
        <v>3082</v>
      </c>
      <c r="H384" s="373">
        <v>44197</v>
      </c>
      <c r="I384" s="373">
        <v>2958465</v>
      </c>
      <c r="J384" s="374" t="s">
        <v>147</v>
      </c>
      <c r="K384" s="374" t="s">
        <v>3603</v>
      </c>
      <c r="L384" s="370" t="s">
        <v>4295</v>
      </c>
      <c r="M384" s="371" t="s">
        <v>4304</v>
      </c>
      <c r="N384" s="103" t="s">
        <v>23</v>
      </c>
      <c r="O384" s="103" t="s">
        <v>242</v>
      </c>
      <c r="P384" s="375" t="s">
        <v>4293</v>
      </c>
      <c r="Q384" s="103" t="s">
        <v>232</v>
      </c>
      <c r="R384" s="103"/>
      <c r="S384" s="103"/>
      <c r="T384" s="374" t="s">
        <v>232</v>
      </c>
      <c r="U384" s="374" t="s">
        <v>232</v>
      </c>
      <c r="V384" s="374" t="s">
        <v>232</v>
      </c>
      <c r="W384" s="374" t="s">
        <v>232</v>
      </c>
      <c r="X384" s="374" t="s">
        <v>232</v>
      </c>
      <c r="Y384" s="374" t="s">
        <v>232</v>
      </c>
      <c r="Z384" s="374" t="s">
        <v>232</v>
      </c>
      <c r="AA384" s="374" t="s">
        <v>232</v>
      </c>
      <c r="AB384" s="374" t="s">
        <v>232</v>
      </c>
      <c r="AC384" s="374" t="s">
        <v>232</v>
      </c>
      <c r="AD384" s="374" t="s">
        <v>232</v>
      </c>
      <c r="AE384" s="374" t="s">
        <v>232</v>
      </c>
      <c r="AF384" s="374" t="s">
        <v>232</v>
      </c>
      <c r="AG384" s="374" t="s">
        <v>232</v>
      </c>
      <c r="AH384" s="374" t="s">
        <v>232</v>
      </c>
      <c r="AI384" s="103" t="s">
        <v>232</v>
      </c>
      <c r="AJ384" s="103"/>
      <c r="AK384" s="103" t="s">
        <v>232</v>
      </c>
      <c r="AL384" s="103" t="s">
        <v>232</v>
      </c>
      <c r="AM384" s="103" t="s">
        <v>232</v>
      </c>
      <c r="AN384" s="103" t="s">
        <v>232</v>
      </c>
      <c r="AO384" s="103" t="s">
        <v>232</v>
      </c>
      <c r="AP384" s="103"/>
      <c r="AQ384" s="103"/>
      <c r="AR384" s="103"/>
      <c r="AS384" s="383"/>
      <c r="AT384" s="383"/>
      <c r="AU384" s="103" t="s">
        <v>2353</v>
      </c>
      <c r="AV384" s="103" t="s">
        <v>2877</v>
      </c>
      <c r="AW384" s="373">
        <v>45047</v>
      </c>
      <c r="AX384" s="384" t="s">
        <v>3079</v>
      </c>
      <c r="AY384" s="393"/>
      <c r="AZ384" s="393"/>
      <c r="BA384" s="393"/>
      <c r="BB384" s="393"/>
      <c r="BC384" s="103"/>
      <c r="BD384" s="103"/>
      <c r="BE384" s="103"/>
      <c r="BF384" s="103"/>
      <c r="BG384" s="103"/>
    </row>
    <row r="385" spans="1:59" ht="165" x14ac:dyDescent="0.25">
      <c r="A385" s="370" t="s">
        <v>2518</v>
      </c>
      <c r="B385" s="370" t="s">
        <v>234</v>
      </c>
      <c r="C385" s="370" t="s">
        <v>231</v>
      </c>
      <c r="D385" s="370" t="s">
        <v>4305</v>
      </c>
      <c r="E385" s="370" t="s">
        <v>407</v>
      </c>
      <c r="F385" s="372" t="s">
        <v>4306</v>
      </c>
      <c r="G385" s="372" t="s">
        <v>3082</v>
      </c>
      <c r="H385" s="373">
        <v>44197</v>
      </c>
      <c r="I385" s="373">
        <v>2958465</v>
      </c>
      <c r="J385" s="374" t="s">
        <v>147</v>
      </c>
      <c r="K385" s="374" t="s">
        <v>3603</v>
      </c>
      <c r="L385" s="370" t="s">
        <v>4295</v>
      </c>
      <c r="M385" s="371" t="s">
        <v>4307</v>
      </c>
      <c r="N385" s="103" t="s">
        <v>23</v>
      </c>
      <c r="O385" s="103" t="s">
        <v>242</v>
      </c>
      <c r="P385" s="375" t="s">
        <v>4293</v>
      </c>
      <c r="Q385" s="103" t="s">
        <v>232</v>
      </c>
      <c r="R385" s="103"/>
      <c r="S385" s="103"/>
      <c r="T385" s="374" t="s">
        <v>232</v>
      </c>
      <c r="U385" s="374" t="s">
        <v>232</v>
      </c>
      <c r="V385" s="374" t="s">
        <v>232</v>
      </c>
      <c r="W385" s="374" t="s">
        <v>232</v>
      </c>
      <c r="X385" s="374" t="s">
        <v>232</v>
      </c>
      <c r="Y385" s="374" t="s">
        <v>232</v>
      </c>
      <c r="Z385" s="374" t="s">
        <v>232</v>
      </c>
      <c r="AA385" s="374" t="s">
        <v>232</v>
      </c>
      <c r="AB385" s="374" t="s">
        <v>232</v>
      </c>
      <c r="AC385" s="374" t="s">
        <v>232</v>
      </c>
      <c r="AD385" s="374" t="s">
        <v>232</v>
      </c>
      <c r="AE385" s="374" t="s">
        <v>232</v>
      </c>
      <c r="AF385" s="374" t="s">
        <v>232</v>
      </c>
      <c r="AG385" s="374" t="s">
        <v>232</v>
      </c>
      <c r="AH385" s="374" t="s">
        <v>232</v>
      </c>
      <c r="AI385" s="103" t="s">
        <v>232</v>
      </c>
      <c r="AJ385" s="103"/>
      <c r="AK385" s="103" t="s">
        <v>232</v>
      </c>
      <c r="AL385" s="103" t="s">
        <v>232</v>
      </c>
      <c r="AM385" s="103" t="s">
        <v>232</v>
      </c>
      <c r="AN385" s="103" t="s">
        <v>232</v>
      </c>
      <c r="AO385" s="103" t="s">
        <v>232</v>
      </c>
      <c r="AP385" s="103"/>
      <c r="AQ385" s="103"/>
      <c r="AR385" s="103"/>
      <c r="AS385" s="383"/>
      <c r="AT385" s="383"/>
      <c r="AU385" s="103" t="s">
        <v>2353</v>
      </c>
      <c r="AV385" s="103" t="s">
        <v>2877</v>
      </c>
      <c r="AW385" s="373">
        <v>45047</v>
      </c>
      <c r="AX385" s="384" t="s">
        <v>3079</v>
      </c>
      <c r="AY385" s="393"/>
      <c r="AZ385" s="393"/>
      <c r="BA385" s="393"/>
      <c r="BB385" s="393"/>
      <c r="BC385" s="103"/>
      <c r="BD385" s="103"/>
      <c r="BE385" s="103"/>
      <c r="BF385" s="103"/>
      <c r="BG385" s="103"/>
    </row>
    <row r="386" spans="1:59" ht="165" x14ac:dyDescent="0.25">
      <c r="A386" s="370" t="s">
        <v>413</v>
      </c>
      <c r="B386" s="370" t="s">
        <v>234</v>
      </c>
      <c r="C386" s="370" t="s">
        <v>231</v>
      </c>
      <c r="D386" s="370" t="s">
        <v>352</v>
      </c>
      <c r="E386" s="370" t="s">
        <v>414</v>
      </c>
      <c r="F386" s="372" t="s">
        <v>4308</v>
      </c>
      <c r="G386" s="372" t="s">
        <v>3082</v>
      </c>
      <c r="H386" s="373">
        <v>44197</v>
      </c>
      <c r="I386" s="373">
        <v>2958465</v>
      </c>
      <c r="J386" s="374" t="s">
        <v>147</v>
      </c>
      <c r="K386" s="374" t="s">
        <v>3603</v>
      </c>
      <c r="L386" s="370" t="s">
        <v>4295</v>
      </c>
      <c r="M386" s="371" t="s">
        <v>4309</v>
      </c>
      <c r="N386" s="103" t="s">
        <v>23</v>
      </c>
      <c r="O386" s="103" t="s">
        <v>242</v>
      </c>
      <c r="P386" s="375" t="s">
        <v>4293</v>
      </c>
      <c r="Q386" s="103" t="s">
        <v>232</v>
      </c>
      <c r="R386" s="103"/>
      <c r="S386" s="103"/>
      <c r="T386" s="374" t="s">
        <v>232</v>
      </c>
      <c r="U386" s="374" t="s">
        <v>232</v>
      </c>
      <c r="V386" s="374" t="s">
        <v>232</v>
      </c>
      <c r="W386" s="374" t="s">
        <v>232</v>
      </c>
      <c r="X386" s="374" t="s">
        <v>232</v>
      </c>
      <c r="Y386" s="374" t="s">
        <v>232</v>
      </c>
      <c r="Z386" s="374" t="s">
        <v>232</v>
      </c>
      <c r="AA386" s="374" t="s">
        <v>232</v>
      </c>
      <c r="AB386" s="374" t="s">
        <v>232</v>
      </c>
      <c r="AC386" s="374" t="s">
        <v>232</v>
      </c>
      <c r="AD386" s="374" t="s">
        <v>232</v>
      </c>
      <c r="AE386" s="374" t="s">
        <v>232</v>
      </c>
      <c r="AF386" s="374" t="s">
        <v>232</v>
      </c>
      <c r="AG386" s="374" t="s">
        <v>232</v>
      </c>
      <c r="AH386" s="374" t="s">
        <v>232</v>
      </c>
      <c r="AI386" s="103" t="s">
        <v>232</v>
      </c>
      <c r="AJ386" s="103"/>
      <c r="AK386" s="103" t="s">
        <v>232</v>
      </c>
      <c r="AL386" s="103" t="s">
        <v>232</v>
      </c>
      <c r="AM386" s="103" t="s">
        <v>232</v>
      </c>
      <c r="AN386" s="103" t="s">
        <v>232</v>
      </c>
      <c r="AO386" s="103" t="s">
        <v>232</v>
      </c>
      <c r="AP386" s="103"/>
      <c r="AQ386" s="103"/>
      <c r="AR386" s="103"/>
      <c r="AS386" s="383"/>
      <c r="AT386" s="383"/>
      <c r="AU386" s="103" t="s">
        <v>2353</v>
      </c>
      <c r="AV386" s="103" t="s">
        <v>2877</v>
      </c>
      <c r="AW386" s="373">
        <v>45047</v>
      </c>
      <c r="AX386" s="384" t="s">
        <v>3079</v>
      </c>
      <c r="AY386" s="393"/>
      <c r="AZ386" s="393"/>
      <c r="BA386" s="393"/>
      <c r="BB386" s="393"/>
      <c r="BC386" s="103"/>
      <c r="BD386" s="103"/>
      <c r="BE386" s="103"/>
      <c r="BF386" s="103"/>
      <c r="BG386" s="103"/>
    </row>
    <row r="387" spans="1:59" ht="165" x14ac:dyDescent="0.25">
      <c r="A387" s="370" t="s">
        <v>415</v>
      </c>
      <c r="B387" s="370" t="s">
        <v>234</v>
      </c>
      <c r="C387" s="370" t="s">
        <v>231</v>
      </c>
      <c r="D387" s="370" t="s">
        <v>352</v>
      </c>
      <c r="E387" s="370" t="s">
        <v>416</v>
      </c>
      <c r="F387" s="372" t="s">
        <v>4310</v>
      </c>
      <c r="G387" s="372" t="s">
        <v>3082</v>
      </c>
      <c r="H387" s="373">
        <v>44197</v>
      </c>
      <c r="I387" s="373">
        <v>2958465</v>
      </c>
      <c r="J387" s="374" t="s">
        <v>147</v>
      </c>
      <c r="K387" s="374" t="s">
        <v>3603</v>
      </c>
      <c r="L387" s="370" t="s">
        <v>4295</v>
      </c>
      <c r="M387" s="370" t="s">
        <v>4311</v>
      </c>
      <c r="N387" s="103" t="s">
        <v>23</v>
      </c>
      <c r="O387" s="103" t="s">
        <v>242</v>
      </c>
      <c r="P387" s="375" t="s">
        <v>4293</v>
      </c>
      <c r="Q387" s="103" t="s">
        <v>232</v>
      </c>
      <c r="R387" s="103"/>
      <c r="S387" s="103"/>
      <c r="T387" s="374" t="s">
        <v>232</v>
      </c>
      <c r="U387" s="374" t="s">
        <v>232</v>
      </c>
      <c r="V387" s="374" t="s">
        <v>232</v>
      </c>
      <c r="W387" s="374" t="s">
        <v>232</v>
      </c>
      <c r="X387" s="374" t="s">
        <v>232</v>
      </c>
      <c r="Y387" s="374" t="s">
        <v>232</v>
      </c>
      <c r="Z387" s="374" t="s">
        <v>232</v>
      </c>
      <c r="AA387" s="374" t="s">
        <v>232</v>
      </c>
      <c r="AB387" s="374" t="s">
        <v>232</v>
      </c>
      <c r="AC387" s="374" t="s">
        <v>232</v>
      </c>
      <c r="AD387" s="374" t="s">
        <v>232</v>
      </c>
      <c r="AE387" s="374" t="s">
        <v>232</v>
      </c>
      <c r="AF387" s="374" t="s">
        <v>232</v>
      </c>
      <c r="AG387" s="374" t="s">
        <v>232</v>
      </c>
      <c r="AH387" s="374" t="s">
        <v>232</v>
      </c>
      <c r="AI387" s="103" t="s">
        <v>232</v>
      </c>
      <c r="AJ387" s="103"/>
      <c r="AK387" s="103" t="s">
        <v>232</v>
      </c>
      <c r="AL387" s="103" t="s">
        <v>232</v>
      </c>
      <c r="AM387" s="103" t="s">
        <v>232</v>
      </c>
      <c r="AN387" s="103" t="s">
        <v>232</v>
      </c>
      <c r="AO387" s="103" t="s">
        <v>232</v>
      </c>
      <c r="AP387" s="103"/>
      <c r="AQ387" s="103"/>
      <c r="AR387" s="103"/>
      <c r="AS387" s="383"/>
      <c r="AT387" s="383"/>
      <c r="AU387" s="103" t="s">
        <v>2353</v>
      </c>
      <c r="AV387" s="103" t="s">
        <v>2877</v>
      </c>
      <c r="AW387" s="373">
        <v>45047</v>
      </c>
      <c r="AX387" s="384" t="s">
        <v>3079</v>
      </c>
      <c r="AY387" s="393"/>
      <c r="AZ387" s="393"/>
      <c r="BA387" s="393"/>
      <c r="BB387" s="393"/>
      <c r="BC387" s="103"/>
      <c r="BD387" s="103"/>
      <c r="BE387" s="103"/>
      <c r="BF387" s="103"/>
      <c r="BG387" s="103"/>
    </row>
    <row r="388" spans="1:59" ht="165" x14ac:dyDescent="0.25">
      <c r="A388" s="370" t="s">
        <v>597</v>
      </c>
      <c r="B388" s="370" t="s">
        <v>234</v>
      </c>
      <c r="C388" s="370" t="s">
        <v>231</v>
      </c>
      <c r="D388" s="370" t="s">
        <v>598</v>
      </c>
      <c r="E388" s="370" t="s">
        <v>23</v>
      </c>
      <c r="F388" s="372" t="s">
        <v>4312</v>
      </c>
      <c r="G388" s="372" t="s">
        <v>3082</v>
      </c>
      <c r="H388" s="373">
        <v>44197</v>
      </c>
      <c r="I388" s="373">
        <v>2958465</v>
      </c>
      <c r="J388" s="374" t="s">
        <v>147</v>
      </c>
      <c r="K388" s="374" t="s">
        <v>3603</v>
      </c>
      <c r="L388" s="370" t="s">
        <v>4295</v>
      </c>
      <c r="M388" s="371" t="s">
        <v>4241</v>
      </c>
      <c r="N388" s="103" t="s">
        <v>23</v>
      </c>
      <c r="O388" s="103" t="s">
        <v>242</v>
      </c>
      <c r="P388" s="375" t="s">
        <v>4293</v>
      </c>
      <c r="Q388" s="103" t="s">
        <v>232</v>
      </c>
      <c r="R388" s="103"/>
      <c r="S388" s="103"/>
      <c r="T388" s="374" t="s">
        <v>232</v>
      </c>
      <c r="U388" s="374" t="s">
        <v>232</v>
      </c>
      <c r="V388" s="374" t="s">
        <v>232</v>
      </c>
      <c r="W388" s="374" t="s">
        <v>232</v>
      </c>
      <c r="X388" s="374" t="s">
        <v>232</v>
      </c>
      <c r="Y388" s="374" t="s">
        <v>232</v>
      </c>
      <c r="Z388" s="374" t="s">
        <v>232</v>
      </c>
      <c r="AA388" s="374" t="s">
        <v>232</v>
      </c>
      <c r="AB388" s="374" t="s">
        <v>232</v>
      </c>
      <c r="AC388" s="374" t="s">
        <v>232</v>
      </c>
      <c r="AD388" s="374" t="s">
        <v>232</v>
      </c>
      <c r="AE388" s="374" t="s">
        <v>232</v>
      </c>
      <c r="AF388" s="374" t="s">
        <v>232</v>
      </c>
      <c r="AG388" s="374" t="s">
        <v>232</v>
      </c>
      <c r="AH388" s="374" t="s">
        <v>232</v>
      </c>
      <c r="AI388" s="103" t="s">
        <v>232</v>
      </c>
      <c r="AJ388" s="103"/>
      <c r="AK388" s="103" t="s">
        <v>232</v>
      </c>
      <c r="AL388" s="103" t="s">
        <v>232</v>
      </c>
      <c r="AM388" s="103" t="s">
        <v>232</v>
      </c>
      <c r="AN388" s="103" t="s">
        <v>232</v>
      </c>
      <c r="AO388" s="103" t="s">
        <v>232</v>
      </c>
      <c r="AP388" s="103"/>
      <c r="AQ388" s="103"/>
      <c r="AR388" s="103"/>
      <c r="AS388" s="383"/>
      <c r="AT388" s="383"/>
      <c r="AU388" s="103" t="s">
        <v>2353</v>
      </c>
      <c r="AV388" s="103" t="s">
        <v>2877</v>
      </c>
      <c r="AW388" s="373">
        <v>45047</v>
      </c>
      <c r="AX388" s="384" t="s">
        <v>3079</v>
      </c>
      <c r="AY388" s="393"/>
      <c r="AZ388" s="393"/>
      <c r="BA388" s="393"/>
      <c r="BB388" s="393"/>
      <c r="BC388" s="103"/>
      <c r="BD388" s="103"/>
      <c r="BE388" s="103"/>
      <c r="BF388" s="103"/>
      <c r="BG388" s="103"/>
    </row>
    <row r="389" spans="1:59" ht="165" x14ac:dyDescent="0.25">
      <c r="A389" s="370" t="s">
        <v>606</v>
      </c>
      <c r="B389" s="370" t="s">
        <v>234</v>
      </c>
      <c r="C389" s="370" t="s">
        <v>231</v>
      </c>
      <c r="D389" s="370" t="s">
        <v>607</v>
      </c>
      <c r="E389" s="370" t="s">
        <v>23</v>
      </c>
      <c r="F389" s="372" t="s">
        <v>4313</v>
      </c>
      <c r="G389" s="372" t="s">
        <v>3082</v>
      </c>
      <c r="H389" s="373">
        <v>44197</v>
      </c>
      <c r="I389" s="373">
        <v>2958465</v>
      </c>
      <c r="J389" s="374" t="s">
        <v>147</v>
      </c>
      <c r="K389" s="374" t="s">
        <v>3603</v>
      </c>
      <c r="L389" s="370" t="s">
        <v>4295</v>
      </c>
      <c r="M389" s="371" t="s">
        <v>4314</v>
      </c>
      <c r="N389" s="103" t="s">
        <v>23</v>
      </c>
      <c r="O389" s="103" t="s">
        <v>242</v>
      </c>
      <c r="P389" s="375" t="s">
        <v>4293</v>
      </c>
      <c r="Q389" s="103" t="s">
        <v>232</v>
      </c>
      <c r="R389" s="103"/>
      <c r="S389" s="103"/>
      <c r="T389" s="374" t="s">
        <v>232</v>
      </c>
      <c r="U389" s="374" t="s">
        <v>232</v>
      </c>
      <c r="V389" s="374" t="s">
        <v>232</v>
      </c>
      <c r="W389" s="374" t="s">
        <v>232</v>
      </c>
      <c r="X389" s="374" t="s">
        <v>232</v>
      </c>
      <c r="Y389" s="374" t="s">
        <v>232</v>
      </c>
      <c r="Z389" s="374" t="s">
        <v>232</v>
      </c>
      <c r="AA389" s="374" t="s">
        <v>232</v>
      </c>
      <c r="AB389" s="374" t="s">
        <v>232</v>
      </c>
      <c r="AC389" s="374" t="s">
        <v>232</v>
      </c>
      <c r="AD389" s="374" t="s">
        <v>232</v>
      </c>
      <c r="AE389" s="374" t="s">
        <v>232</v>
      </c>
      <c r="AF389" s="374" t="s">
        <v>232</v>
      </c>
      <c r="AG389" s="374" t="s">
        <v>232</v>
      </c>
      <c r="AH389" s="374" t="s">
        <v>232</v>
      </c>
      <c r="AI389" s="103" t="s">
        <v>232</v>
      </c>
      <c r="AJ389" s="103"/>
      <c r="AK389" s="103" t="s">
        <v>232</v>
      </c>
      <c r="AL389" s="103" t="s">
        <v>232</v>
      </c>
      <c r="AM389" s="103" t="s">
        <v>232</v>
      </c>
      <c r="AN389" s="103" t="s">
        <v>232</v>
      </c>
      <c r="AO389" s="103" t="s">
        <v>232</v>
      </c>
      <c r="AP389" s="103"/>
      <c r="AQ389" s="103"/>
      <c r="AR389" s="103"/>
      <c r="AS389" s="383"/>
      <c r="AT389" s="383"/>
      <c r="AU389" s="103" t="s">
        <v>2353</v>
      </c>
      <c r="AV389" s="103" t="s">
        <v>2877</v>
      </c>
      <c r="AW389" s="373">
        <v>45047</v>
      </c>
      <c r="AX389" s="384" t="s">
        <v>3079</v>
      </c>
      <c r="AY389" s="393"/>
      <c r="AZ389" s="393"/>
      <c r="BA389" s="393"/>
      <c r="BB389" s="393"/>
      <c r="BC389" s="103"/>
      <c r="BD389" s="103"/>
      <c r="BE389" s="103"/>
      <c r="BF389" s="103"/>
      <c r="BG389" s="103"/>
    </row>
    <row r="390" spans="1:59" ht="165" x14ac:dyDescent="0.25">
      <c r="A390" s="370" t="s">
        <v>606</v>
      </c>
      <c r="B390" s="370" t="s">
        <v>234</v>
      </c>
      <c r="C390" s="370" t="s">
        <v>231</v>
      </c>
      <c r="D390" s="370" t="s">
        <v>607</v>
      </c>
      <c r="E390" s="370" t="s">
        <v>23</v>
      </c>
      <c r="F390" s="372" t="s">
        <v>4315</v>
      </c>
      <c r="G390" s="372" t="s">
        <v>3082</v>
      </c>
      <c r="H390" s="373">
        <v>44197</v>
      </c>
      <c r="I390" s="373">
        <v>2958465</v>
      </c>
      <c r="J390" s="374" t="s">
        <v>147</v>
      </c>
      <c r="K390" s="374" t="s">
        <v>3998</v>
      </c>
      <c r="L390" s="371" t="s">
        <v>4316</v>
      </c>
      <c r="M390" s="371" t="s">
        <v>3999</v>
      </c>
      <c r="N390" s="395" t="s">
        <v>4317</v>
      </c>
      <c r="O390" s="103" t="s">
        <v>242</v>
      </c>
      <c r="P390" s="375" t="s">
        <v>4293</v>
      </c>
      <c r="Q390" s="103" t="s">
        <v>232</v>
      </c>
      <c r="R390" s="103"/>
      <c r="S390" s="103"/>
      <c r="T390" s="374" t="s">
        <v>232</v>
      </c>
      <c r="U390" s="374" t="s">
        <v>232</v>
      </c>
      <c r="V390" s="374" t="s">
        <v>232</v>
      </c>
      <c r="W390" s="374" t="s">
        <v>232</v>
      </c>
      <c r="X390" s="374" t="s">
        <v>232</v>
      </c>
      <c r="Y390" s="374" t="s">
        <v>232</v>
      </c>
      <c r="Z390" s="374" t="s">
        <v>232</v>
      </c>
      <c r="AA390" s="374" t="s">
        <v>232</v>
      </c>
      <c r="AB390" s="374" t="s">
        <v>232</v>
      </c>
      <c r="AC390" s="374" t="s">
        <v>232</v>
      </c>
      <c r="AD390" s="374" t="s">
        <v>232</v>
      </c>
      <c r="AE390" s="374" t="s">
        <v>232</v>
      </c>
      <c r="AF390" s="374" t="s">
        <v>232</v>
      </c>
      <c r="AG390" s="374" t="s">
        <v>232</v>
      </c>
      <c r="AH390" s="374" t="s">
        <v>232</v>
      </c>
      <c r="AI390" s="103" t="s">
        <v>232</v>
      </c>
      <c r="AJ390" s="103"/>
      <c r="AK390" s="103" t="s">
        <v>232</v>
      </c>
      <c r="AL390" s="103" t="s">
        <v>232</v>
      </c>
      <c r="AM390" s="103" t="s">
        <v>232</v>
      </c>
      <c r="AN390" s="103" t="s">
        <v>232</v>
      </c>
      <c r="AO390" s="103" t="s">
        <v>232</v>
      </c>
      <c r="AP390" s="103"/>
      <c r="AQ390" s="103"/>
      <c r="AR390" s="103"/>
      <c r="AS390" s="383"/>
      <c r="AT390" s="383"/>
      <c r="AU390" s="103" t="s">
        <v>2353</v>
      </c>
      <c r="AV390" s="103" t="s">
        <v>2877</v>
      </c>
      <c r="AW390" s="373">
        <v>45047</v>
      </c>
      <c r="AX390" s="103" t="s">
        <v>4234</v>
      </c>
      <c r="AY390" s="393"/>
      <c r="AZ390" s="393"/>
      <c r="BA390" s="393"/>
      <c r="BB390" s="393"/>
      <c r="BC390" s="103"/>
      <c r="BD390" s="103"/>
      <c r="BE390" s="103"/>
      <c r="BF390" s="103"/>
      <c r="BG390" s="103"/>
    </row>
    <row r="391" spans="1:59" ht="165" x14ac:dyDescent="0.25">
      <c r="A391" s="370" t="s">
        <v>732</v>
      </c>
      <c r="B391" s="370" t="s">
        <v>234</v>
      </c>
      <c r="C391" s="370" t="s">
        <v>231</v>
      </c>
      <c r="D391" s="370" t="s">
        <v>490</v>
      </c>
      <c r="E391" s="370" t="s">
        <v>733</v>
      </c>
      <c r="F391" s="372" t="s">
        <v>4318</v>
      </c>
      <c r="G391" s="372" t="s">
        <v>3082</v>
      </c>
      <c r="H391" s="373">
        <v>44197</v>
      </c>
      <c r="I391" s="373">
        <v>2958465</v>
      </c>
      <c r="J391" s="374" t="s">
        <v>147</v>
      </c>
      <c r="K391" s="374" t="s">
        <v>3603</v>
      </c>
      <c r="L391" s="370" t="s">
        <v>4295</v>
      </c>
      <c r="M391" s="371" t="s">
        <v>4253</v>
      </c>
      <c r="N391" s="103" t="s">
        <v>23</v>
      </c>
      <c r="O391" s="103" t="s">
        <v>242</v>
      </c>
      <c r="P391" s="395" t="s">
        <v>4293</v>
      </c>
      <c r="Q391" s="103" t="s">
        <v>232</v>
      </c>
      <c r="R391" s="103"/>
      <c r="S391" s="103"/>
      <c r="T391" s="374" t="s">
        <v>232</v>
      </c>
      <c r="U391" s="374" t="s">
        <v>232</v>
      </c>
      <c r="V391" s="374" t="s">
        <v>232</v>
      </c>
      <c r="W391" s="374" t="s">
        <v>232</v>
      </c>
      <c r="X391" s="374" t="s">
        <v>232</v>
      </c>
      <c r="Y391" s="374" t="s">
        <v>232</v>
      </c>
      <c r="Z391" s="374" t="s">
        <v>232</v>
      </c>
      <c r="AA391" s="374" t="s">
        <v>232</v>
      </c>
      <c r="AB391" s="374" t="s">
        <v>232</v>
      </c>
      <c r="AC391" s="374" t="s">
        <v>232</v>
      </c>
      <c r="AD391" s="374" t="s">
        <v>232</v>
      </c>
      <c r="AE391" s="374" t="s">
        <v>232</v>
      </c>
      <c r="AF391" s="374" t="s">
        <v>232</v>
      </c>
      <c r="AG391" s="374" t="s">
        <v>232</v>
      </c>
      <c r="AH391" s="374" t="s">
        <v>232</v>
      </c>
      <c r="AI391" s="103" t="s">
        <v>232</v>
      </c>
      <c r="AJ391" s="103"/>
      <c r="AK391" s="103" t="s">
        <v>232</v>
      </c>
      <c r="AL391" s="103" t="s">
        <v>232</v>
      </c>
      <c r="AM391" s="103" t="s">
        <v>232</v>
      </c>
      <c r="AN391" s="103" t="s">
        <v>232</v>
      </c>
      <c r="AO391" s="103" t="s">
        <v>232</v>
      </c>
      <c r="AP391" s="103"/>
      <c r="AQ391" s="103"/>
      <c r="AR391" s="103"/>
      <c r="AS391" s="383"/>
      <c r="AT391" s="383"/>
      <c r="AU391" s="103" t="s">
        <v>2353</v>
      </c>
      <c r="AV391" s="103" t="s">
        <v>2877</v>
      </c>
      <c r="AW391" s="373">
        <v>45047</v>
      </c>
      <c r="AX391" s="384" t="s">
        <v>3079</v>
      </c>
      <c r="AY391" s="393"/>
      <c r="AZ391" s="393"/>
      <c r="BA391" s="393"/>
      <c r="BB391" s="393"/>
      <c r="BC391" s="103"/>
      <c r="BD391" s="103"/>
      <c r="BE391" s="103"/>
      <c r="BF391" s="103"/>
      <c r="BG391" s="103"/>
    </row>
    <row r="392" spans="1:59" ht="165" x14ac:dyDescent="0.25">
      <c r="A392" s="370" t="s">
        <v>2518</v>
      </c>
      <c r="B392" s="370" t="s">
        <v>234</v>
      </c>
      <c r="C392" s="370" t="s">
        <v>231</v>
      </c>
      <c r="D392" s="370" t="s">
        <v>4305</v>
      </c>
      <c r="E392" s="370" t="s">
        <v>407</v>
      </c>
      <c r="F392" s="372" t="s">
        <v>4319</v>
      </c>
      <c r="G392" s="372" t="s">
        <v>3082</v>
      </c>
      <c r="H392" s="373">
        <v>44197</v>
      </c>
      <c r="I392" s="373">
        <v>2958465</v>
      </c>
      <c r="J392" s="374" t="s">
        <v>147</v>
      </c>
      <c r="K392" s="374" t="s">
        <v>3998</v>
      </c>
      <c r="L392" s="371" t="s">
        <v>4320</v>
      </c>
      <c r="M392" s="371" t="s">
        <v>3999</v>
      </c>
      <c r="N392" s="103" t="s">
        <v>4321</v>
      </c>
      <c r="O392" s="103" t="s">
        <v>242</v>
      </c>
      <c r="P392" s="375" t="s">
        <v>4293</v>
      </c>
      <c r="Q392" s="103" t="s">
        <v>232</v>
      </c>
      <c r="R392" s="103"/>
      <c r="S392" s="103"/>
      <c r="T392" s="374" t="s">
        <v>232</v>
      </c>
      <c r="U392" s="374" t="s">
        <v>232</v>
      </c>
      <c r="V392" s="374" t="s">
        <v>232</v>
      </c>
      <c r="W392" s="374" t="s">
        <v>232</v>
      </c>
      <c r="X392" s="374" t="s">
        <v>232</v>
      </c>
      <c r="Y392" s="374" t="s">
        <v>232</v>
      </c>
      <c r="Z392" s="374" t="s">
        <v>232</v>
      </c>
      <c r="AA392" s="374" t="s">
        <v>232</v>
      </c>
      <c r="AB392" s="374" t="s">
        <v>232</v>
      </c>
      <c r="AC392" s="374" t="s">
        <v>232</v>
      </c>
      <c r="AD392" s="374" t="s">
        <v>232</v>
      </c>
      <c r="AE392" s="374" t="s">
        <v>232</v>
      </c>
      <c r="AF392" s="374" t="s">
        <v>232</v>
      </c>
      <c r="AG392" s="374" t="s">
        <v>232</v>
      </c>
      <c r="AH392" s="374" t="s">
        <v>232</v>
      </c>
      <c r="AI392" s="103" t="s">
        <v>232</v>
      </c>
      <c r="AJ392" s="103"/>
      <c r="AK392" s="103" t="s">
        <v>232</v>
      </c>
      <c r="AL392" s="103" t="s">
        <v>232</v>
      </c>
      <c r="AM392" s="103" t="s">
        <v>232</v>
      </c>
      <c r="AN392" s="103" t="s">
        <v>232</v>
      </c>
      <c r="AO392" s="103" t="s">
        <v>232</v>
      </c>
      <c r="AP392" s="103"/>
      <c r="AQ392" s="103"/>
      <c r="AR392" s="103"/>
      <c r="AS392" s="383"/>
      <c r="AT392" s="383"/>
      <c r="AU392" s="103" t="s">
        <v>2353</v>
      </c>
      <c r="AV392" s="103" t="s">
        <v>2877</v>
      </c>
      <c r="AW392" s="373">
        <v>45047</v>
      </c>
      <c r="AX392" s="103" t="s">
        <v>4234</v>
      </c>
      <c r="AY392" s="393"/>
      <c r="AZ392" s="393"/>
      <c r="BA392" s="393"/>
      <c r="BB392" s="393"/>
      <c r="BC392" s="103"/>
      <c r="BD392" s="103"/>
      <c r="BE392" s="103"/>
      <c r="BF392" s="103"/>
      <c r="BG392" s="103"/>
    </row>
    <row r="393" spans="1:59" ht="165" x14ac:dyDescent="0.25">
      <c r="A393" s="370" t="s">
        <v>744</v>
      </c>
      <c r="B393" s="370" t="s">
        <v>234</v>
      </c>
      <c r="C393" s="370" t="s">
        <v>231</v>
      </c>
      <c r="D393" s="370" t="s">
        <v>490</v>
      </c>
      <c r="E393" s="370" t="s">
        <v>416</v>
      </c>
      <c r="F393" s="372" t="s">
        <v>4322</v>
      </c>
      <c r="G393" s="372" t="s">
        <v>3082</v>
      </c>
      <c r="H393" s="373">
        <v>44197</v>
      </c>
      <c r="I393" s="373">
        <v>2958465</v>
      </c>
      <c r="J393" s="374" t="s">
        <v>147</v>
      </c>
      <c r="K393" s="374" t="s">
        <v>3998</v>
      </c>
      <c r="L393" s="370" t="s">
        <v>4323</v>
      </c>
      <c r="M393" s="371" t="s">
        <v>3999</v>
      </c>
      <c r="N393" s="395" t="s">
        <v>4324</v>
      </c>
      <c r="O393" s="103" t="s">
        <v>242</v>
      </c>
      <c r="P393" s="375" t="s">
        <v>4293</v>
      </c>
      <c r="Q393" s="103" t="s">
        <v>232</v>
      </c>
      <c r="R393" s="103"/>
      <c r="S393" s="103"/>
      <c r="T393" s="374" t="s">
        <v>232</v>
      </c>
      <c r="U393" s="374" t="s">
        <v>232</v>
      </c>
      <c r="V393" s="374" t="s">
        <v>232</v>
      </c>
      <c r="W393" s="374" t="s">
        <v>232</v>
      </c>
      <c r="X393" s="374" t="s">
        <v>232</v>
      </c>
      <c r="Y393" s="374" t="s">
        <v>232</v>
      </c>
      <c r="Z393" s="374" t="s">
        <v>232</v>
      </c>
      <c r="AA393" s="374" t="s">
        <v>232</v>
      </c>
      <c r="AB393" s="374" t="s">
        <v>232</v>
      </c>
      <c r="AC393" s="374" t="s">
        <v>232</v>
      </c>
      <c r="AD393" s="374" t="s">
        <v>232</v>
      </c>
      <c r="AE393" s="374" t="s">
        <v>232</v>
      </c>
      <c r="AF393" s="374" t="s">
        <v>232</v>
      </c>
      <c r="AG393" s="374" t="s">
        <v>232</v>
      </c>
      <c r="AH393" s="374" t="s">
        <v>232</v>
      </c>
      <c r="AI393" s="103" t="s">
        <v>232</v>
      </c>
      <c r="AJ393" s="103"/>
      <c r="AK393" s="103" t="s">
        <v>232</v>
      </c>
      <c r="AL393" s="103" t="s">
        <v>232</v>
      </c>
      <c r="AM393" s="103" t="s">
        <v>232</v>
      </c>
      <c r="AN393" s="103" t="s">
        <v>232</v>
      </c>
      <c r="AO393" s="103" t="s">
        <v>232</v>
      </c>
      <c r="AP393" s="103"/>
      <c r="AQ393" s="103"/>
      <c r="AR393" s="103"/>
      <c r="AS393" s="383"/>
      <c r="AT393" s="383"/>
      <c r="AU393" s="103" t="s">
        <v>2353</v>
      </c>
      <c r="AV393" s="103" t="s">
        <v>2877</v>
      </c>
      <c r="AW393" s="373">
        <v>45047</v>
      </c>
      <c r="AX393" s="103" t="s">
        <v>4234</v>
      </c>
      <c r="AY393" s="393"/>
      <c r="AZ393" s="393"/>
      <c r="BA393" s="393"/>
      <c r="BB393" s="393"/>
      <c r="BC393" s="103"/>
      <c r="BD393" s="103"/>
      <c r="BE393" s="103"/>
      <c r="BF393" s="103"/>
      <c r="BG393" s="103"/>
    </row>
    <row r="394" spans="1:59" ht="225" x14ac:dyDescent="0.25">
      <c r="A394" s="370" t="s">
        <v>4325</v>
      </c>
      <c r="B394" s="370" t="s">
        <v>234</v>
      </c>
      <c r="C394" s="370" t="s">
        <v>231</v>
      </c>
      <c r="D394" s="370" t="s">
        <v>4326</v>
      </c>
      <c r="E394" s="370" t="s">
        <v>327</v>
      </c>
      <c r="F394" s="372" t="s">
        <v>4327</v>
      </c>
      <c r="G394" s="372" t="s">
        <v>3082</v>
      </c>
      <c r="H394" s="373">
        <v>44197</v>
      </c>
      <c r="I394" s="373">
        <v>2958465</v>
      </c>
      <c r="J394" s="374" t="s">
        <v>147</v>
      </c>
      <c r="K394" s="374" t="s">
        <v>3603</v>
      </c>
      <c r="L394" s="370" t="s">
        <v>4295</v>
      </c>
      <c r="M394" s="371" t="s">
        <v>3503</v>
      </c>
      <c r="N394" s="103" t="s">
        <v>23</v>
      </c>
      <c r="O394" s="103" t="s">
        <v>242</v>
      </c>
      <c r="P394" s="103" t="s">
        <v>3472</v>
      </c>
      <c r="Q394" s="103" t="s">
        <v>232</v>
      </c>
      <c r="R394" s="103"/>
      <c r="S394" s="103"/>
      <c r="T394" s="374" t="s">
        <v>232</v>
      </c>
      <c r="U394" s="374" t="s">
        <v>232</v>
      </c>
      <c r="V394" s="374" t="s">
        <v>232</v>
      </c>
      <c r="W394" s="374" t="s">
        <v>232</v>
      </c>
      <c r="X394" s="374" t="s">
        <v>232</v>
      </c>
      <c r="Y394" s="374" t="s">
        <v>232</v>
      </c>
      <c r="Z394" s="374" t="s">
        <v>232</v>
      </c>
      <c r="AA394" s="374" t="s">
        <v>232</v>
      </c>
      <c r="AB394" s="374" t="s">
        <v>232</v>
      </c>
      <c r="AC394" s="374" t="s">
        <v>232</v>
      </c>
      <c r="AD394" s="374" t="s">
        <v>232</v>
      </c>
      <c r="AE394" s="374" t="s">
        <v>232</v>
      </c>
      <c r="AF394" s="374" t="s">
        <v>232</v>
      </c>
      <c r="AG394" s="374" t="s">
        <v>232</v>
      </c>
      <c r="AH394" s="374" t="s">
        <v>232</v>
      </c>
      <c r="AI394" s="103" t="s">
        <v>232</v>
      </c>
      <c r="AJ394" s="103"/>
      <c r="AK394" s="103" t="s">
        <v>232</v>
      </c>
      <c r="AL394" s="103" t="s">
        <v>232</v>
      </c>
      <c r="AM394" s="103" t="s">
        <v>232</v>
      </c>
      <c r="AN394" s="103" t="s">
        <v>232</v>
      </c>
      <c r="AO394" s="103" t="s">
        <v>232</v>
      </c>
      <c r="AP394" s="103"/>
      <c r="AQ394" s="103"/>
      <c r="AR394" s="103"/>
      <c r="AS394" s="383"/>
      <c r="AT394" s="383"/>
      <c r="AU394" s="103" t="s">
        <v>2353</v>
      </c>
      <c r="AV394" s="103" t="s">
        <v>2877</v>
      </c>
      <c r="AW394" s="373">
        <v>45047</v>
      </c>
      <c r="AX394" s="384" t="s">
        <v>3079</v>
      </c>
      <c r="AY394" s="393"/>
      <c r="AZ394" s="393"/>
      <c r="BA394" s="393"/>
      <c r="BB394" s="393"/>
      <c r="BC394" s="103"/>
      <c r="BD394" s="103"/>
      <c r="BE394" s="103"/>
      <c r="BF394" s="103"/>
      <c r="BG394" s="103"/>
    </row>
    <row r="395" spans="1:59" ht="45" x14ac:dyDescent="0.25">
      <c r="A395" s="370" t="s">
        <v>386</v>
      </c>
      <c r="B395" s="370" t="s">
        <v>234</v>
      </c>
      <c r="C395" s="370" t="s">
        <v>231</v>
      </c>
      <c r="D395" s="370" t="s">
        <v>352</v>
      </c>
      <c r="E395" s="370" t="s">
        <v>387</v>
      </c>
      <c r="F395" s="372" t="s">
        <v>4328</v>
      </c>
      <c r="G395" s="372" t="s">
        <v>3082</v>
      </c>
      <c r="H395" s="373">
        <v>44197</v>
      </c>
      <c r="I395" s="373">
        <v>2958465</v>
      </c>
      <c r="J395" s="374" t="s">
        <v>147</v>
      </c>
      <c r="K395" s="374" t="s">
        <v>3603</v>
      </c>
      <c r="L395" s="370" t="s">
        <v>4329</v>
      </c>
      <c r="M395" s="370" t="s">
        <v>4330</v>
      </c>
      <c r="N395" s="103" t="s">
        <v>23</v>
      </c>
      <c r="O395" s="103" t="s">
        <v>242</v>
      </c>
      <c r="P395" s="103" t="s">
        <v>3472</v>
      </c>
      <c r="Q395" s="103" t="s">
        <v>232</v>
      </c>
      <c r="R395" s="103"/>
      <c r="S395" s="103"/>
      <c r="T395" s="374" t="s">
        <v>232</v>
      </c>
      <c r="U395" s="374" t="s">
        <v>232</v>
      </c>
      <c r="V395" s="374" t="s">
        <v>232</v>
      </c>
      <c r="W395" s="374" t="s">
        <v>232</v>
      </c>
      <c r="X395" s="374" t="s">
        <v>232</v>
      </c>
      <c r="Y395" s="374" t="s">
        <v>232</v>
      </c>
      <c r="Z395" s="374" t="s">
        <v>232</v>
      </c>
      <c r="AA395" s="374" t="s">
        <v>232</v>
      </c>
      <c r="AB395" s="374" t="s">
        <v>232</v>
      </c>
      <c r="AC395" s="374" t="s">
        <v>232</v>
      </c>
      <c r="AD395" s="374" t="s">
        <v>232</v>
      </c>
      <c r="AE395" s="374" t="s">
        <v>232</v>
      </c>
      <c r="AF395" s="374" t="s">
        <v>232</v>
      </c>
      <c r="AG395" s="374" t="s">
        <v>232</v>
      </c>
      <c r="AH395" s="374" t="s">
        <v>232</v>
      </c>
      <c r="AI395" s="103" t="s">
        <v>232</v>
      </c>
      <c r="AJ395" s="103"/>
      <c r="AK395" s="103" t="s">
        <v>232</v>
      </c>
      <c r="AL395" s="103" t="s">
        <v>232</v>
      </c>
      <c r="AM395" s="103" t="s">
        <v>232</v>
      </c>
      <c r="AN395" s="103" t="s">
        <v>232</v>
      </c>
      <c r="AO395" s="103" t="s">
        <v>232</v>
      </c>
      <c r="AP395" s="103"/>
      <c r="AQ395" s="103"/>
      <c r="AR395" s="103"/>
      <c r="AS395" s="383"/>
      <c r="AT395" s="383"/>
      <c r="AU395" s="103" t="s">
        <v>2353</v>
      </c>
      <c r="AV395" s="103" t="s">
        <v>2877</v>
      </c>
      <c r="AW395" s="373">
        <v>45047</v>
      </c>
      <c r="AX395" s="384" t="s">
        <v>3079</v>
      </c>
      <c r="AY395" s="393"/>
      <c r="AZ395" s="393"/>
      <c r="BA395" s="393"/>
      <c r="BB395" s="393"/>
      <c r="BC395" s="103"/>
      <c r="BD395" s="103"/>
      <c r="BE395" s="103"/>
      <c r="BF395" s="103"/>
      <c r="BG395" s="103"/>
    </row>
    <row r="396" spans="1:59" ht="45" x14ac:dyDescent="0.25">
      <c r="A396" s="370" t="s">
        <v>388</v>
      </c>
      <c r="B396" s="370" t="s">
        <v>234</v>
      </c>
      <c r="C396" s="370" t="s">
        <v>231</v>
      </c>
      <c r="D396" s="370" t="s">
        <v>352</v>
      </c>
      <c r="E396" s="370" t="s">
        <v>389</v>
      </c>
      <c r="F396" s="372" t="s">
        <v>4331</v>
      </c>
      <c r="G396" s="372" t="s">
        <v>3082</v>
      </c>
      <c r="H396" s="373">
        <v>44197</v>
      </c>
      <c r="I396" s="373">
        <v>2958465</v>
      </c>
      <c r="J396" s="374" t="s">
        <v>147</v>
      </c>
      <c r="K396" s="374" t="s">
        <v>3603</v>
      </c>
      <c r="L396" s="370" t="s">
        <v>4329</v>
      </c>
      <c r="M396" s="370" t="s">
        <v>4332</v>
      </c>
      <c r="N396" s="103" t="s">
        <v>23</v>
      </c>
      <c r="O396" s="103" t="s">
        <v>242</v>
      </c>
      <c r="P396" s="103" t="s">
        <v>3472</v>
      </c>
      <c r="Q396" s="103" t="s">
        <v>232</v>
      </c>
      <c r="R396" s="103"/>
      <c r="S396" s="103"/>
      <c r="T396" s="374" t="s">
        <v>232</v>
      </c>
      <c r="U396" s="374" t="s">
        <v>232</v>
      </c>
      <c r="V396" s="374" t="s">
        <v>232</v>
      </c>
      <c r="W396" s="374" t="s">
        <v>232</v>
      </c>
      <c r="X396" s="374" t="s">
        <v>232</v>
      </c>
      <c r="Y396" s="374" t="s">
        <v>232</v>
      </c>
      <c r="Z396" s="374" t="s">
        <v>232</v>
      </c>
      <c r="AA396" s="374" t="s">
        <v>232</v>
      </c>
      <c r="AB396" s="374" t="s">
        <v>232</v>
      </c>
      <c r="AC396" s="374" t="s">
        <v>232</v>
      </c>
      <c r="AD396" s="374" t="s">
        <v>232</v>
      </c>
      <c r="AE396" s="374" t="s">
        <v>232</v>
      </c>
      <c r="AF396" s="374" t="s">
        <v>232</v>
      </c>
      <c r="AG396" s="374" t="s">
        <v>232</v>
      </c>
      <c r="AH396" s="374" t="s">
        <v>232</v>
      </c>
      <c r="AI396" s="103" t="s">
        <v>232</v>
      </c>
      <c r="AJ396" s="103"/>
      <c r="AK396" s="103" t="s">
        <v>232</v>
      </c>
      <c r="AL396" s="103" t="s">
        <v>232</v>
      </c>
      <c r="AM396" s="103" t="s">
        <v>232</v>
      </c>
      <c r="AN396" s="103" t="s">
        <v>232</v>
      </c>
      <c r="AO396" s="103" t="s">
        <v>232</v>
      </c>
      <c r="AP396" s="103"/>
      <c r="AQ396" s="103"/>
      <c r="AR396" s="103"/>
      <c r="AS396" s="383"/>
      <c r="AT396" s="383"/>
      <c r="AU396" s="103" t="s">
        <v>2353</v>
      </c>
      <c r="AV396" s="103" t="s">
        <v>2877</v>
      </c>
      <c r="AW396" s="373">
        <v>45047</v>
      </c>
      <c r="AX396" s="384" t="s">
        <v>3079</v>
      </c>
      <c r="AY396" s="393"/>
      <c r="AZ396" s="393"/>
      <c r="BA396" s="393"/>
      <c r="BB396" s="393"/>
      <c r="BC396" s="103"/>
      <c r="BD396" s="103"/>
      <c r="BE396" s="103"/>
      <c r="BF396" s="103"/>
      <c r="BG396" s="103"/>
    </row>
    <row r="397" spans="1:59" ht="60" x14ac:dyDescent="0.25">
      <c r="A397" s="370" t="s">
        <v>437</v>
      </c>
      <c r="B397" s="370" t="s">
        <v>234</v>
      </c>
      <c r="C397" s="370" t="s">
        <v>231</v>
      </c>
      <c r="D397" s="370" t="s">
        <v>352</v>
      </c>
      <c r="E397" s="370" t="s">
        <v>438</v>
      </c>
      <c r="F397" s="372" t="s">
        <v>4333</v>
      </c>
      <c r="G397" s="372" t="s">
        <v>3082</v>
      </c>
      <c r="H397" s="373">
        <v>44197</v>
      </c>
      <c r="I397" s="373">
        <v>2958465</v>
      </c>
      <c r="J397" s="374" t="s">
        <v>147</v>
      </c>
      <c r="K397" s="374" t="s">
        <v>3603</v>
      </c>
      <c r="L397" s="370" t="s">
        <v>4329</v>
      </c>
      <c r="M397" s="371" t="s">
        <v>4334</v>
      </c>
      <c r="N397" s="103" t="s">
        <v>23</v>
      </c>
      <c r="O397" s="103" t="s">
        <v>242</v>
      </c>
      <c r="P397" s="103" t="s">
        <v>3518</v>
      </c>
      <c r="Q397" s="103" t="s">
        <v>232</v>
      </c>
      <c r="R397" s="103"/>
      <c r="S397" s="103"/>
      <c r="T397" s="374" t="s">
        <v>232</v>
      </c>
      <c r="U397" s="374" t="s">
        <v>232</v>
      </c>
      <c r="V397" s="374" t="s">
        <v>232</v>
      </c>
      <c r="W397" s="374" t="s">
        <v>232</v>
      </c>
      <c r="X397" s="374" t="s">
        <v>232</v>
      </c>
      <c r="Y397" s="374" t="s">
        <v>232</v>
      </c>
      <c r="Z397" s="374" t="s">
        <v>232</v>
      </c>
      <c r="AA397" s="374" t="s">
        <v>232</v>
      </c>
      <c r="AB397" s="374" t="s">
        <v>232</v>
      </c>
      <c r="AC397" s="374" t="s">
        <v>232</v>
      </c>
      <c r="AD397" s="374" t="s">
        <v>232</v>
      </c>
      <c r="AE397" s="374" t="s">
        <v>232</v>
      </c>
      <c r="AF397" s="374" t="s">
        <v>232</v>
      </c>
      <c r="AG397" s="374" t="s">
        <v>232</v>
      </c>
      <c r="AH397" s="374" t="s">
        <v>232</v>
      </c>
      <c r="AI397" s="103" t="s">
        <v>232</v>
      </c>
      <c r="AJ397" s="103"/>
      <c r="AK397" s="103" t="s">
        <v>232</v>
      </c>
      <c r="AL397" s="103" t="s">
        <v>232</v>
      </c>
      <c r="AM397" s="103" t="s">
        <v>232</v>
      </c>
      <c r="AN397" s="103" t="s">
        <v>232</v>
      </c>
      <c r="AO397" s="103" t="s">
        <v>232</v>
      </c>
      <c r="AP397" s="103"/>
      <c r="AQ397" s="103"/>
      <c r="AR397" s="103"/>
      <c r="AS397" s="383"/>
      <c r="AT397" s="383"/>
      <c r="AU397" s="103" t="s">
        <v>2353</v>
      </c>
      <c r="AV397" s="103" t="s">
        <v>2877</v>
      </c>
      <c r="AW397" s="373">
        <v>45047</v>
      </c>
      <c r="AX397" s="384" t="s">
        <v>3079</v>
      </c>
      <c r="AY397" s="393"/>
      <c r="AZ397" s="393"/>
      <c r="BA397" s="393"/>
      <c r="BB397" s="393"/>
      <c r="BC397" s="103"/>
      <c r="BD397" s="103"/>
      <c r="BE397" s="103"/>
      <c r="BF397" s="103"/>
      <c r="BG397" s="103"/>
    </row>
    <row r="398" spans="1:59" ht="75" x14ac:dyDescent="0.25">
      <c r="A398" s="370" t="s">
        <v>4335</v>
      </c>
      <c r="B398" s="370" t="s">
        <v>234</v>
      </c>
      <c r="C398" s="370" t="s">
        <v>231</v>
      </c>
      <c r="D398" s="370" t="s">
        <v>4336</v>
      </c>
      <c r="E398" s="370" t="s">
        <v>273</v>
      </c>
      <c r="F398" s="372" t="s">
        <v>4337</v>
      </c>
      <c r="G398" s="372" t="s">
        <v>3082</v>
      </c>
      <c r="H398" s="373">
        <v>44197</v>
      </c>
      <c r="I398" s="373">
        <v>2958465</v>
      </c>
      <c r="J398" s="374" t="s">
        <v>147</v>
      </c>
      <c r="K398" s="374" t="s">
        <v>3603</v>
      </c>
      <c r="L398" s="370" t="s">
        <v>4329</v>
      </c>
      <c r="M398" s="370" t="s">
        <v>4338</v>
      </c>
      <c r="N398" s="103" t="s">
        <v>23</v>
      </c>
      <c r="O398" s="103" t="s">
        <v>242</v>
      </c>
      <c r="P398" s="103" t="s">
        <v>3472</v>
      </c>
      <c r="Q398" s="103" t="s">
        <v>232</v>
      </c>
      <c r="R398" s="103"/>
      <c r="S398" s="103"/>
      <c r="T398" s="374" t="s">
        <v>232</v>
      </c>
      <c r="U398" s="374" t="s">
        <v>232</v>
      </c>
      <c r="V398" s="374" t="s">
        <v>232</v>
      </c>
      <c r="W398" s="374" t="s">
        <v>232</v>
      </c>
      <c r="X398" s="374" t="s">
        <v>232</v>
      </c>
      <c r="Y398" s="374" t="s">
        <v>232</v>
      </c>
      <c r="Z398" s="374" t="s">
        <v>232</v>
      </c>
      <c r="AA398" s="374" t="s">
        <v>232</v>
      </c>
      <c r="AB398" s="374" t="s">
        <v>232</v>
      </c>
      <c r="AC398" s="374" t="s">
        <v>232</v>
      </c>
      <c r="AD398" s="374" t="s">
        <v>232</v>
      </c>
      <c r="AE398" s="374" t="s">
        <v>232</v>
      </c>
      <c r="AF398" s="374" t="s">
        <v>232</v>
      </c>
      <c r="AG398" s="374" t="s">
        <v>232</v>
      </c>
      <c r="AH398" s="374" t="s">
        <v>232</v>
      </c>
      <c r="AI398" s="103" t="s">
        <v>232</v>
      </c>
      <c r="AJ398" s="103"/>
      <c r="AK398" s="103" t="s">
        <v>232</v>
      </c>
      <c r="AL398" s="103" t="s">
        <v>232</v>
      </c>
      <c r="AM398" s="103" t="s">
        <v>232</v>
      </c>
      <c r="AN398" s="103" t="s">
        <v>232</v>
      </c>
      <c r="AO398" s="103" t="s">
        <v>232</v>
      </c>
      <c r="AP398" s="103"/>
      <c r="AQ398" s="103"/>
      <c r="AR398" s="103"/>
      <c r="AS398" s="383"/>
      <c r="AT398" s="383"/>
      <c r="AU398" s="103" t="s">
        <v>2353</v>
      </c>
      <c r="AV398" s="103" t="s">
        <v>2877</v>
      </c>
      <c r="AW398" s="373">
        <v>45047</v>
      </c>
      <c r="AX398" s="384" t="s">
        <v>3079</v>
      </c>
      <c r="AY398" s="393"/>
      <c r="AZ398" s="393"/>
      <c r="BA398" s="393"/>
      <c r="BB398" s="393"/>
      <c r="BC398" s="103"/>
      <c r="BD398" s="103"/>
      <c r="BE398" s="103"/>
      <c r="BF398" s="103"/>
      <c r="BG398" s="103"/>
    </row>
    <row r="399" spans="1:59" ht="120" x14ac:dyDescent="0.25">
      <c r="A399" s="389" t="s">
        <v>233</v>
      </c>
      <c r="B399" s="370" t="s">
        <v>234</v>
      </c>
      <c r="C399" s="370" t="s">
        <v>231</v>
      </c>
      <c r="D399" s="370" t="s">
        <v>23</v>
      </c>
      <c r="E399" s="370" t="s">
        <v>23</v>
      </c>
      <c r="F399" s="372" t="s">
        <v>4339</v>
      </c>
      <c r="G399" s="372" t="s">
        <v>3082</v>
      </c>
      <c r="H399" s="373">
        <v>44197</v>
      </c>
      <c r="I399" s="373">
        <v>2958465</v>
      </c>
      <c r="J399" s="374" t="s">
        <v>147</v>
      </c>
      <c r="K399" s="374" t="s">
        <v>3998</v>
      </c>
      <c r="L399" s="370" t="s">
        <v>4329</v>
      </c>
      <c r="M399" s="370" t="s">
        <v>4340</v>
      </c>
      <c r="N399" s="395" t="s">
        <v>4341</v>
      </c>
      <c r="O399" s="103" t="s">
        <v>242</v>
      </c>
      <c r="P399" s="103" t="s">
        <v>3518</v>
      </c>
      <c r="Q399" s="103" t="s">
        <v>232</v>
      </c>
      <c r="R399" s="103"/>
      <c r="S399" s="103"/>
      <c r="T399" s="374" t="s">
        <v>232</v>
      </c>
      <c r="U399" s="374" t="s">
        <v>232</v>
      </c>
      <c r="V399" s="374" t="s">
        <v>232</v>
      </c>
      <c r="W399" s="374" t="s">
        <v>232</v>
      </c>
      <c r="X399" s="374" t="s">
        <v>232</v>
      </c>
      <c r="Y399" s="374" t="s">
        <v>232</v>
      </c>
      <c r="Z399" s="374" t="s">
        <v>232</v>
      </c>
      <c r="AA399" s="374" t="s">
        <v>232</v>
      </c>
      <c r="AB399" s="374" t="s">
        <v>232</v>
      </c>
      <c r="AC399" s="374" t="s">
        <v>232</v>
      </c>
      <c r="AD399" s="374" t="s">
        <v>232</v>
      </c>
      <c r="AE399" s="374" t="s">
        <v>232</v>
      </c>
      <c r="AF399" s="374" t="s">
        <v>232</v>
      </c>
      <c r="AG399" s="374" t="s">
        <v>232</v>
      </c>
      <c r="AH399" s="374" t="s">
        <v>232</v>
      </c>
      <c r="AI399" s="103" t="s">
        <v>232</v>
      </c>
      <c r="AJ399" s="103"/>
      <c r="AK399" s="103" t="s">
        <v>232</v>
      </c>
      <c r="AL399" s="103" t="s">
        <v>232</v>
      </c>
      <c r="AM399" s="103" t="s">
        <v>232</v>
      </c>
      <c r="AN399" s="103" t="s">
        <v>232</v>
      </c>
      <c r="AO399" s="103" t="s">
        <v>232</v>
      </c>
      <c r="AP399" s="103"/>
      <c r="AQ399" s="103"/>
      <c r="AR399" s="103"/>
      <c r="AS399" s="383"/>
      <c r="AT399" s="383"/>
      <c r="AU399" s="103" t="s">
        <v>2353</v>
      </c>
      <c r="AV399" s="103" t="s">
        <v>2877</v>
      </c>
      <c r="AW399" s="373">
        <v>45047</v>
      </c>
      <c r="AX399" s="103" t="s">
        <v>4234</v>
      </c>
      <c r="AY399" s="393"/>
      <c r="AZ399" s="393"/>
      <c r="BA399" s="393"/>
      <c r="BB399" s="393"/>
      <c r="BC399" s="103"/>
      <c r="BD399" s="103"/>
      <c r="BE399" s="103"/>
      <c r="BF399" s="103"/>
      <c r="BG399" s="103"/>
    </row>
    <row r="400" spans="1:59" ht="45" x14ac:dyDescent="0.25">
      <c r="A400" s="370" t="s">
        <v>390</v>
      </c>
      <c r="B400" s="370" t="s">
        <v>234</v>
      </c>
      <c r="C400" s="370" t="s">
        <v>231</v>
      </c>
      <c r="D400" s="370" t="s">
        <v>352</v>
      </c>
      <c r="E400" s="370" t="s">
        <v>391</v>
      </c>
      <c r="F400" s="372" t="s">
        <v>4342</v>
      </c>
      <c r="G400" s="372" t="s">
        <v>3082</v>
      </c>
      <c r="H400" s="373">
        <v>44197</v>
      </c>
      <c r="I400" s="373">
        <v>2958465</v>
      </c>
      <c r="J400" s="374" t="s">
        <v>147</v>
      </c>
      <c r="K400" s="374" t="s">
        <v>3603</v>
      </c>
      <c r="L400" s="370" t="s">
        <v>4329</v>
      </c>
      <c r="M400" s="370" t="s">
        <v>4343</v>
      </c>
      <c r="N400" s="103" t="s">
        <v>23</v>
      </c>
      <c r="O400" s="103" t="s">
        <v>242</v>
      </c>
      <c r="P400" s="103" t="s">
        <v>3472</v>
      </c>
      <c r="Q400" s="103" t="s">
        <v>232</v>
      </c>
      <c r="R400" s="103"/>
      <c r="S400" s="103"/>
      <c r="T400" s="374" t="s">
        <v>232</v>
      </c>
      <c r="U400" s="374" t="s">
        <v>232</v>
      </c>
      <c r="V400" s="374" t="s">
        <v>232</v>
      </c>
      <c r="W400" s="374" t="s">
        <v>232</v>
      </c>
      <c r="X400" s="374" t="s">
        <v>232</v>
      </c>
      <c r="Y400" s="374" t="s">
        <v>232</v>
      </c>
      <c r="Z400" s="374" t="s">
        <v>232</v>
      </c>
      <c r="AA400" s="374" t="s">
        <v>232</v>
      </c>
      <c r="AB400" s="374" t="s">
        <v>232</v>
      </c>
      <c r="AC400" s="374" t="s">
        <v>232</v>
      </c>
      <c r="AD400" s="374" t="s">
        <v>232</v>
      </c>
      <c r="AE400" s="374" t="s">
        <v>232</v>
      </c>
      <c r="AF400" s="374" t="s">
        <v>232</v>
      </c>
      <c r="AG400" s="374" t="s">
        <v>232</v>
      </c>
      <c r="AH400" s="374" t="s">
        <v>232</v>
      </c>
      <c r="AI400" s="103" t="s">
        <v>232</v>
      </c>
      <c r="AJ400" s="103"/>
      <c r="AK400" s="103" t="s">
        <v>232</v>
      </c>
      <c r="AL400" s="103" t="s">
        <v>232</v>
      </c>
      <c r="AM400" s="103" t="s">
        <v>232</v>
      </c>
      <c r="AN400" s="103" t="s">
        <v>232</v>
      </c>
      <c r="AO400" s="103" t="s">
        <v>232</v>
      </c>
      <c r="AP400" s="103"/>
      <c r="AQ400" s="103"/>
      <c r="AR400" s="103"/>
      <c r="AS400" s="383"/>
      <c r="AT400" s="383"/>
      <c r="AU400" s="103" t="s">
        <v>2353</v>
      </c>
      <c r="AV400" s="103" t="s">
        <v>2877</v>
      </c>
      <c r="AW400" s="373">
        <v>45047</v>
      </c>
      <c r="AX400" s="384" t="s">
        <v>3079</v>
      </c>
      <c r="AY400" s="393"/>
      <c r="AZ400" s="393"/>
      <c r="BA400" s="393"/>
      <c r="BB400" s="393"/>
      <c r="BC400" s="103"/>
      <c r="BD400" s="103"/>
      <c r="BE400" s="103"/>
      <c r="BF400" s="103"/>
      <c r="BG400" s="103"/>
    </row>
    <row r="401" spans="1:59" ht="165" x14ac:dyDescent="0.25">
      <c r="A401" s="370" t="s">
        <v>402</v>
      </c>
      <c r="B401" s="370" t="s">
        <v>234</v>
      </c>
      <c r="C401" s="370" t="s">
        <v>231</v>
      </c>
      <c r="D401" s="370" t="s">
        <v>352</v>
      </c>
      <c r="E401" s="370" t="s">
        <v>403</v>
      </c>
      <c r="F401" s="372" t="s">
        <v>4344</v>
      </c>
      <c r="G401" s="372" t="s">
        <v>3082</v>
      </c>
      <c r="H401" s="373">
        <v>44197</v>
      </c>
      <c r="I401" s="373">
        <v>2958465</v>
      </c>
      <c r="J401" s="374" t="s">
        <v>147</v>
      </c>
      <c r="K401" s="374" t="s">
        <v>3998</v>
      </c>
      <c r="L401" s="371" t="s">
        <v>4345</v>
      </c>
      <c r="M401" s="371" t="s">
        <v>3999</v>
      </c>
      <c r="N401" s="395" t="s">
        <v>4346</v>
      </c>
      <c r="O401" s="103" t="s">
        <v>242</v>
      </c>
      <c r="P401" s="375" t="s">
        <v>4293</v>
      </c>
      <c r="Q401" s="103" t="s">
        <v>232</v>
      </c>
      <c r="R401" s="103"/>
      <c r="S401" s="103"/>
      <c r="T401" s="374" t="s">
        <v>232</v>
      </c>
      <c r="U401" s="374" t="s">
        <v>232</v>
      </c>
      <c r="V401" s="374" t="s">
        <v>232</v>
      </c>
      <c r="W401" s="374" t="s">
        <v>232</v>
      </c>
      <c r="X401" s="374" t="s">
        <v>232</v>
      </c>
      <c r="Y401" s="374" t="s">
        <v>232</v>
      </c>
      <c r="Z401" s="374" t="s">
        <v>232</v>
      </c>
      <c r="AA401" s="374" t="s">
        <v>232</v>
      </c>
      <c r="AB401" s="374" t="s">
        <v>232</v>
      </c>
      <c r="AC401" s="374" t="s">
        <v>232</v>
      </c>
      <c r="AD401" s="374" t="s">
        <v>232</v>
      </c>
      <c r="AE401" s="374" t="s">
        <v>232</v>
      </c>
      <c r="AF401" s="374" t="s">
        <v>232</v>
      </c>
      <c r="AG401" s="374" t="s">
        <v>232</v>
      </c>
      <c r="AH401" s="374" t="s">
        <v>232</v>
      </c>
      <c r="AI401" s="103" t="s">
        <v>232</v>
      </c>
      <c r="AJ401" s="103"/>
      <c r="AK401" s="103" t="s">
        <v>232</v>
      </c>
      <c r="AL401" s="103" t="s">
        <v>232</v>
      </c>
      <c r="AM401" s="103" t="s">
        <v>232</v>
      </c>
      <c r="AN401" s="103" t="s">
        <v>232</v>
      </c>
      <c r="AO401" s="103" t="s">
        <v>232</v>
      </c>
      <c r="AP401" s="103"/>
      <c r="AQ401" s="103"/>
      <c r="AR401" s="103"/>
      <c r="AS401" s="383"/>
      <c r="AT401" s="383"/>
      <c r="AU401" s="103" t="s">
        <v>2353</v>
      </c>
      <c r="AV401" s="103" t="s">
        <v>2877</v>
      </c>
      <c r="AW401" s="373">
        <v>45047</v>
      </c>
      <c r="AX401" s="103" t="s">
        <v>4234</v>
      </c>
      <c r="AY401" s="393"/>
      <c r="AZ401" s="393"/>
      <c r="BA401" s="393"/>
      <c r="BB401" s="393"/>
      <c r="BC401" s="103"/>
      <c r="BD401" s="103"/>
      <c r="BE401" s="103"/>
      <c r="BF401" s="103"/>
      <c r="BG401" s="103"/>
    </row>
    <row r="402" spans="1:59" ht="75" x14ac:dyDescent="0.25">
      <c r="A402" s="370" t="s">
        <v>4347</v>
      </c>
      <c r="B402" s="370" t="s">
        <v>234</v>
      </c>
      <c r="C402" s="370" t="s">
        <v>231</v>
      </c>
      <c r="D402" s="370" t="s">
        <v>458</v>
      </c>
      <c r="E402" s="370" t="s">
        <v>4348</v>
      </c>
      <c r="F402" s="372" t="s">
        <v>4349</v>
      </c>
      <c r="G402" s="372" t="s">
        <v>3082</v>
      </c>
      <c r="H402" s="373">
        <v>44197</v>
      </c>
      <c r="I402" s="373">
        <v>2958465</v>
      </c>
      <c r="J402" s="374" t="s">
        <v>147</v>
      </c>
      <c r="K402" s="374" t="s">
        <v>3603</v>
      </c>
      <c r="L402" s="370" t="s">
        <v>4329</v>
      </c>
      <c r="M402" s="370" t="s">
        <v>4350</v>
      </c>
      <c r="N402" s="103" t="s">
        <v>23</v>
      </c>
      <c r="O402" s="103" t="s">
        <v>242</v>
      </c>
      <c r="P402" s="103" t="s">
        <v>3472</v>
      </c>
      <c r="Q402" s="103" t="s">
        <v>232</v>
      </c>
      <c r="R402" s="103"/>
      <c r="S402" s="103"/>
      <c r="T402" s="374" t="s">
        <v>232</v>
      </c>
      <c r="U402" s="374" t="s">
        <v>232</v>
      </c>
      <c r="V402" s="374" t="s">
        <v>232</v>
      </c>
      <c r="W402" s="374" t="s">
        <v>232</v>
      </c>
      <c r="X402" s="374" t="s">
        <v>232</v>
      </c>
      <c r="Y402" s="374" t="s">
        <v>232</v>
      </c>
      <c r="Z402" s="374" t="s">
        <v>232</v>
      </c>
      <c r="AA402" s="374" t="s">
        <v>232</v>
      </c>
      <c r="AB402" s="374" t="s">
        <v>232</v>
      </c>
      <c r="AC402" s="374" t="s">
        <v>232</v>
      </c>
      <c r="AD402" s="374" t="s">
        <v>232</v>
      </c>
      <c r="AE402" s="374" t="s">
        <v>232</v>
      </c>
      <c r="AF402" s="374" t="s">
        <v>232</v>
      </c>
      <c r="AG402" s="374" t="s">
        <v>232</v>
      </c>
      <c r="AH402" s="374" t="s">
        <v>232</v>
      </c>
      <c r="AI402" s="103" t="s">
        <v>232</v>
      </c>
      <c r="AJ402" s="103"/>
      <c r="AK402" s="103" t="s">
        <v>232</v>
      </c>
      <c r="AL402" s="103" t="s">
        <v>232</v>
      </c>
      <c r="AM402" s="103" t="s">
        <v>232</v>
      </c>
      <c r="AN402" s="103" t="s">
        <v>232</v>
      </c>
      <c r="AO402" s="103" t="s">
        <v>232</v>
      </c>
      <c r="AP402" s="103"/>
      <c r="AQ402" s="103"/>
      <c r="AR402" s="103"/>
      <c r="AS402" s="383"/>
      <c r="AT402" s="383"/>
      <c r="AU402" s="103" t="s">
        <v>2353</v>
      </c>
      <c r="AV402" s="103" t="s">
        <v>2877</v>
      </c>
      <c r="AW402" s="373">
        <v>45047</v>
      </c>
      <c r="AX402" s="384" t="s">
        <v>3079</v>
      </c>
      <c r="AY402" s="393"/>
      <c r="AZ402" s="393"/>
      <c r="BA402" s="393"/>
      <c r="BB402" s="393"/>
      <c r="BC402" s="103"/>
      <c r="BD402" s="103"/>
      <c r="BE402" s="103"/>
      <c r="BF402" s="103"/>
      <c r="BG402" s="103"/>
    </row>
    <row r="403" spans="1:59" ht="165" x14ac:dyDescent="0.25">
      <c r="A403" s="370" t="s">
        <v>4351</v>
      </c>
      <c r="B403" s="370" t="s">
        <v>234</v>
      </c>
      <c r="C403" s="370" t="s">
        <v>231</v>
      </c>
      <c r="D403" s="370" t="s">
        <v>458</v>
      </c>
      <c r="E403" s="370" t="s">
        <v>4352</v>
      </c>
      <c r="F403" s="372" t="s">
        <v>4353</v>
      </c>
      <c r="G403" s="372" t="s">
        <v>3082</v>
      </c>
      <c r="H403" s="373">
        <v>44197</v>
      </c>
      <c r="I403" s="373">
        <v>2958465</v>
      </c>
      <c r="J403" s="374" t="s">
        <v>147</v>
      </c>
      <c r="K403" s="374" t="s">
        <v>3998</v>
      </c>
      <c r="L403" s="370" t="s">
        <v>4354</v>
      </c>
      <c r="M403" s="371" t="s">
        <v>3999</v>
      </c>
      <c r="N403" s="407" t="s">
        <v>4208</v>
      </c>
      <c r="O403" s="103" t="s">
        <v>242</v>
      </c>
      <c r="P403" s="375" t="s">
        <v>4293</v>
      </c>
      <c r="Q403" s="103" t="s">
        <v>232</v>
      </c>
      <c r="R403" s="103"/>
      <c r="S403" s="103"/>
      <c r="T403" s="374" t="s">
        <v>232</v>
      </c>
      <c r="U403" s="374" t="s">
        <v>232</v>
      </c>
      <c r="V403" s="374" t="s">
        <v>232</v>
      </c>
      <c r="W403" s="374" t="s">
        <v>232</v>
      </c>
      <c r="X403" s="374" t="s">
        <v>232</v>
      </c>
      <c r="Y403" s="374" t="s">
        <v>232</v>
      </c>
      <c r="Z403" s="374" t="s">
        <v>232</v>
      </c>
      <c r="AA403" s="374" t="s">
        <v>232</v>
      </c>
      <c r="AB403" s="374" t="s">
        <v>232</v>
      </c>
      <c r="AC403" s="374" t="s">
        <v>232</v>
      </c>
      <c r="AD403" s="374" t="s">
        <v>232</v>
      </c>
      <c r="AE403" s="374" t="s">
        <v>232</v>
      </c>
      <c r="AF403" s="374" t="s">
        <v>232</v>
      </c>
      <c r="AG403" s="374" t="s">
        <v>232</v>
      </c>
      <c r="AH403" s="374" t="s">
        <v>232</v>
      </c>
      <c r="AI403" s="103" t="s">
        <v>232</v>
      </c>
      <c r="AJ403" s="103"/>
      <c r="AK403" s="103" t="s">
        <v>232</v>
      </c>
      <c r="AL403" s="103" t="s">
        <v>232</v>
      </c>
      <c r="AM403" s="103" t="s">
        <v>232</v>
      </c>
      <c r="AN403" s="103" t="s">
        <v>232</v>
      </c>
      <c r="AO403" s="103" t="s">
        <v>232</v>
      </c>
      <c r="AP403" s="103"/>
      <c r="AQ403" s="103"/>
      <c r="AR403" s="103"/>
      <c r="AS403" s="383"/>
      <c r="AT403" s="383"/>
      <c r="AU403" s="103" t="s">
        <v>2353</v>
      </c>
      <c r="AV403" s="103" t="s">
        <v>2877</v>
      </c>
      <c r="AW403" s="373">
        <v>45047</v>
      </c>
      <c r="AX403" s="103" t="s">
        <v>4234</v>
      </c>
      <c r="AY403" s="393"/>
      <c r="AZ403" s="393"/>
      <c r="BA403" s="393"/>
      <c r="BB403" s="393"/>
      <c r="BC403" s="103"/>
      <c r="BD403" s="103"/>
      <c r="BE403" s="103"/>
      <c r="BF403" s="103"/>
      <c r="BG403" s="103"/>
    </row>
    <row r="404" spans="1:59" ht="165" x14ac:dyDescent="0.25">
      <c r="A404" s="370" t="s">
        <v>574</v>
      </c>
      <c r="B404" s="370" t="s">
        <v>234</v>
      </c>
      <c r="C404" s="370" t="s">
        <v>231</v>
      </c>
      <c r="D404" s="370" t="s">
        <v>458</v>
      </c>
      <c r="E404" s="370" t="s">
        <v>338</v>
      </c>
      <c r="F404" s="372" t="s">
        <v>4355</v>
      </c>
      <c r="G404" s="372" t="s">
        <v>3082</v>
      </c>
      <c r="H404" s="373">
        <v>44197</v>
      </c>
      <c r="I404" s="373">
        <v>2958465</v>
      </c>
      <c r="J404" s="374" t="s">
        <v>147</v>
      </c>
      <c r="K404" s="374" t="s">
        <v>3998</v>
      </c>
      <c r="L404" s="370" t="s">
        <v>4356</v>
      </c>
      <c r="M404" s="371" t="s">
        <v>3999</v>
      </c>
      <c r="N404" s="395" t="s">
        <v>4357</v>
      </c>
      <c r="O404" s="103" t="s">
        <v>242</v>
      </c>
      <c r="P404" s="375" t="s">
        <v>4293</v>
      </c>
      <c r="Q404" s="103" t="s">
        <v>232</v>
      </c>
      <c r="R404" s="103"/>
      <c r="S404" s="103"/>
      <c r="T404" s="374" t="s">
        <v>232</v>
      </c>
      <c r="U404" s="374" t="s">
        <v>232</v>
      </c>
      <c r="V404" s="374" t="s">
        <v>232</v>
      </c>
      <c r="W404" s="374" t="s">
        <v>232</v>
      </c>
      <c r="X404" s="374" t="s">
        <v>232</v>
      </c>
      <c r="Y404" s="374" t="s">
        <v>232</v>
      </c>
      <c r="Z404" s="374" t="s">
        <v>232</v>
      </c>
      <c r="AA404" s="374" t="s">
        <v>232</v>
      </c>
      <c r="AB404" s="374" t="s">
        <v>232</v>
      </c>
      <c r="AC404" s="374" t="s">
        <v>232</v>
      </c>
      <c r="AD404" s="374" t="s">
        <v>232</v>
      </c>
      <c r="AE404" s="374" t="s">
        <v>232</v>
      </c>
      <c r="AF404" s="374" t="s">
        <v>232</v>
      </c>
      <c r="AG404" s="374" t="s">
        <v>232</v>
      </c>
      <c r="AH404" s="374" t="s">
        <v>232</v>
      </c>
      <c r="AI404" s="103" t="s">
        <v>232</v>
      </c>
      <c r="AJ404" s="103"/>
      <c r="AK404" s="103" t="s">
        <v>232</v>
      </c>
      <c r="AL404" s="103" t="s">
        <v>232</v>
      </c>
      <c r="AM404" s="103" t="s">
        <v>232</v>
      </c>
      <c r="AN404" s="103" t="s">
        <v>232</v>
      </c>
      <c r="AO404" s="103" t="s">
        <v>232</v>
      </c>
      <c r="AP404" s="103"/>
      <c r="AQ404" s="103"/>
      <c r="AR404" s="103"/>
      <c r="AS404" s="383"/>
      <c r="AT404" s="383"/>
      <c r="AU404" s="103" t="s">
        <v>2353</v>
      </c>
      <c r="AV404" s="103" t="s">
        <v>2877</v>
      </c>
      <c r="AW404" s="373">
        <v>45047</v>
      </c>
      <c r="AX404" s="103" t="s">
        <v>4234</v>
      </c>
      <c r="AY404" s="393"/>
      <c r="AZ404" s="393"/>
      <c r="BA404" s="393"/>
      <c r="BB404" s="393"/>
      <c r="BC404" s="103"/>
      <c r="BD404" s="103"/>
      <c r="BE404" s="103"/>
      <c r="BF404" s="103"/>
      <c r="BG404" s="103"/>
    </row>
    <row r="405" spans="1:59" ht="165" x14ac:dyDescent="0.25">
      <c r="A405" s="389" t="s">
        <v>233</v>
      </c>
      <c r="B405" s="370" t="s">
        <v>234</v>
      </c>
      <c r="C405" s="370" t="s">
        <v>231</v>
      </c>
      <c r="D405" s="370" t="s">
        <v>23</v>
      </c>
      <c r="E405" s="370" t="s">
        <v>23</v>
      </c>
      <c r="F405" s="372" t="s">
        <v>4358</v>
      </c>
      <c r="G405" s="372" t="s">
        <v>3082</v>
      </c>
      <c r="H405" s="373">
        <v>44197</v>
      </c>
      <c r="I405" s="373">
        <v>2958465</v>
      </c>
      <c r="J405" s="374" t="s">
        <v>147</v>
      </c>
      <c r="K405" s="374" t="s">
        <v>3603</v>
      </c>
      <c r="L405" s="370" t="s">
        <v>4329</v>
      </c>
      <c r="M405" s="371" t="s">
        <v>4359</v>
      </c>
      <c r="N405" s="103" t="s">
        <v>23</v>
      </c>
      <c r="O405" s="103" t="s">
        <v>242</v>
      </c>
      <c r="P405" s="375" t="s">
        <v>4293</v>
      </c>
      <c r="Q405" s="103" t="s">
        <v>232</v>
      </c>
      <c r="R405" s="103"/>
      <c r="S405" s="103"/>
      <c r="T405" s="374" t="s">
        <v>232</v>
      </c>
      <c r="U405" s="374" t="s">
        <v>232</v>
      </c>
      <c r="V405" s="374" t="s">
        <v>232</v>
      </c>
      <c r="W405" s="374" t="s">
        <v>232</v>
      </c>
      <c r="X405" s="374" t="s">
        <v>232</v>
      </c>
      <c r="Y405" s="374" t="s">
        <v>232</v>
      </c>
      <c r="Z405" s="374" t="s">
        <v>232</v>
      </c>
      <c r="AA405" s="374" t="s">
        <v>232</v>
      </c>
      <c r="AB405" s="374" t="s">
        <v>232</v>
      </c>
      <c r="AC405" s="374" t="s">
        <v>232</v>
      </c>
      <c r="AD405" s="374" t="s">
        <v>232</v>
      </c>
      <c r="AE405" s="374" t="s">
        <v>232</v>
      </c>
      <c r="AF405" s="374" t="s">
        <v>232</v>
      </c>
      <c r="AG405" s="374" t="s">
        <v>232</v>
      </c>
      <c r="AH405" s="374" t="s">
        <v>232</v>
      </c>
      <c r="AI405" s="103" t="s">
        <v>232</v>
      </c>
      <c r="AJ405" s="103"/>
      <c r="AK405" s="103" t="s">
        <v>232</v>
      </c>
      <c r="AL405" s="103" t="s">
        <v>232</v>
      </c>
      <c r="AM405" s="103" t="s">
        <v>232</v>
      </c>
      <c r="AN405" s="103" t="s">
        <v>232</v>
      </c>
      <c r="AO405" s="103" t="s">
        <v>232</v>
      </c>
      <c r="AP405" s="103"/>
      <c r="AQ405" s="103"/>
      <c r="AR405" s="103"/>
      <c r="AS405" s="383"/>
      <c r="AT405" s="383"/>
      <c r="AU405" s="103" t="s">
        <v>2353</v>
      </c>
      <c r="AV405" s="103" t="s">
        <v>2877</v>
      </c>
      <c r="AW405" s="373">
        <v>45047</v>
      </c>
      <c r="AX405" s="384" t="s">
        <v>3079</v>
      </c>
      <c r="AY405" s="393"/>
      <c r="AZ405" s="393"/>
      <c r="BA405" s="393"/>
      <c r="BB405" s="393"/>
      <c r="BC405" s="103"/>
      <c r="BD405" s="103"/>
      <c r="BE405" s="103"/>
      <c r="BF405" s="103"/>
      <c r="BG405" s="103"/>
    </row>
    <row r="406" spans="1:59" ht="165" x14ac:dyDescent="0.25">
      <c r="A406" s="389" t="s">
        <v>233</v>
      </c>
      <c r="B406" s="370" t="s">
        <v>234</v>
      </c>
      <c r="C406" s="370" t="s">
        <v>231</v>
      </c>
      <c r="D406" s="370" t="s">
        <v>23</v>
      </c>
      <c r="E406" s="370" t="s">
        <v>23</v>
      </c>
      <c r="F406" s="372" t="s">
        <v>4360</v>
      </c>
      <c r="G406" s="372" t="s">
        <v>3082</v>
      </c>
      <c r="H406" s="373">
        <v>44197</v>
      </c>
      <c r="I406" s="373">
        <v>2958465</v>
      </c>
      <c r="J406" s="374" t="s">
        <v>147</v>
      </c>
      <c r="K406" s="374" t="s">
        <v>3998</v>
      </c>
      <c r="L406" s="371" t="s">
        <v>4361</v>
      </c>
      <c r="M406" s="371" t="s">
        <v>3999</v>
      </c>
      <c r="N406" s="395" t="s">
        <v>4362</v>
      </c>
      <c r="O406" s="103" t="s">
        <v>242</v>
      </c>
      <c r="P406" s="375" t="s">
        <v>4293</v>
      </c>
      <c r="Q406" s="103" t="s">
        <v>232</v>
      </c>
      <c r="R406" s="103"/>
      <c r="S406" s="103"/>
      <c r="T406" s="374" t="s">
        <v>232</v>
      </c>
      <c r="U406" s="374" t="s">
        <v>232</v>
      </c>
      <c r="V406" s="374" t="s">
        <v>232</v>
      </c>
      <c r="W406" s="374" t="s">
        <v>232</v>
      </c>
      <c r="X406" s="374" t="s">
        <v>232</v>
      </c>
      <c r="Y406" s="374" t="s">
        <v>232</v>
      </c>
      <c r="Z406" s="374" t="s">
        <v>232</v>
      </c>
      <c r="AA406" s="374" t="s">
        <v>232</v>
      </c>
      <c r="AB406" s="374" t="s">
        <v>232</v>
      </c>
      <c r="AC406" s="374" t="s">
        <v>232</v>
      </c>
      <c r="AD406" s="374" t="s">
        <v>232</v>
      </c>
      <c r="AE406" s="374" t="s">
        <v>232</v>
      </c>
      <c r="AF406" s="374" t="s">
        <v>232</v>
      </c>
      <c r="AG406" s="374" t="s">
        <v>232</v>
      </c>
      <c r="AH406" s="374" t="s">
        <v>232</v>
      </c>
      <c r="AI406" s="103" t="s">
        <v>232</v>
      </c>
      <c r="AJ406" s="103"/>
      <c r="AK406" s="103" t="s">
        <v>232</v>
      </c>
      <c r="AL406" s="103" t="s">
        <v>232</v>
      </c>
      <c r="AM406" s="103" t="s">
        <v>232</v>
      </c>
      <c r="AN406" s="103" t="s">
        <v>232</v>
      </c>
      <c r="AO406" s="103" t="s">
        <v>232</v>
      </c>
      <c r="AP406" s="103"/>
      <c r="AQ406" s="103"/>
      <c r="AR406" s="103"/>
      <c r="AS406" s="383"/>
      <c r="AT406" s="383"/>
      <c r="AU406" s="103" t="s">
        <v>2353</v>
      </c>
      <c r="AV406" s="103" t="s">
        <v>2877</v>
      </c>
      <c r="AW406" s="373">
        <v>45047</v>
      </c>
      <c r="AX406" s="103" t="s">
        <v>4234</v>
      </c>
      <c r="AY406" s="393"/>
      <c r="AZ406" s="393"/>
      <c r="BA406" s="393"/>
      <c r="BB406" s="393"/>
      <c r="BC406" s="103"/>
      <c r="BD406" s="103"/>
      <c r="BE406" s="103"/>
      <c r="BF406" s="103"/>
      <c r="BG406" s="103"/>
    </row>
    <row r="407" spans="1:59" ht="165" x14ac:dyDescent="0.25">
      <c r="A407" s="389" t="s">
        <v>233</v>
      </c>
      <c r="B407" s="370" t="s">
        <v>234</v>
      </c>
      <c r="C407" s="370" t="s">
        <v>231</v>
      </c>
      <c r="D407" s="370" t="s">
        <v>23</v>
      </c>
      <c r="E407" s="370" t="s">
        <v>23</v>
      </c>
      <c r="F407" s="372" t="s">
        <v>4363</v>
      </c>
      <c r="G407" s="372" t="s">
        <v>3082</v>
      </c>
      <c r="H407" s="373">
        <v>44197</v>
      </c>
      <c r="I407" s="373">
        <v>2958465</v>
      </c>
      <c r="J407" s="374" t="s">
        <v>147</v>
      </c>
      <c r="K407" s="374" t="s">
        <v>3603</v>
      </c>
      <c r="L407" s="370" t="s">
        <v>4329</v>
      </c>
      <c r="M407" s="371" t="s">
        <v>4364</v>
      </c>
      <c r="N407" s="103" t="s">
        <v>23</v>
      </c>
      <c r="O407" s="103" t="s">
        <v>242</v>
      </c>
      <c r="P407" s="375" t="s">
        <v>4293</v>
      </c>
      <c r="Q407" s="103" t="s">
        <v>232</v>
      </c>
      <c r="R407" s="103"/>
      <c r="S407" s="103"/>
      <c r="T407" s="374" t="s">
        <v>232</v>
      </c>
      <c r="U407" s="374" t="s">
        <v>232</v>
      </c>
      <c r="V407" s="374" t="s">
        <v>232</v>
      </c>
      <c r="W407" s="374" t="s">
        <v>232</v>
      </c>
      <c r="X407" s="374" t="s">
        <v>232</v>
      </c>
      <c r="Y407" s="374" t="s">
        <v>232</v>
      </c>
      <c r="Z407" s="374" t="s">
        <v>232</v>
      </c>
      <c r="AA407" s="374" t="s">
        <v>232</v>
      </c>
      <c r="AB407" s="374" t="s">
        <v>232</v>
      </c>
      <c r="AC407" s="374" t="s">
        <v>232</v>
      </c>
      <c r="AD407" s="374" t="s">
        <v>232</v>
      </c>
      <c r="AE407" s="374" t="s">
        <v>232</v>
      </c>
      <c r="AF407" s="374" t="s">
        <v>232</v>
      </c>
      <c r="AG407" s="374" t="s">
        <v>232</v>
      </c>
      <c r="AH407" s="374" t="s">
        <v>232</v>
      </c>
      <c r="AI407" s="103" t="s">
        <v>232</v>
      </c>
      <c r="AJ407" s="103"/>
      <c r="AK407" s="103" t="s">
        <v>232</v>
      </c>
      <c r="AL407" s="103" t="s">
        <v>232</v>
      </c>
      <c r="AM407" s="103" t="s">
        <v>232</v>
      </c>
      <c r="AN407" s="103" t="s">
        <v>232</v>
      </c>
      <c r="AO407" s="103" t="s">
        <v>232</v>
      </c>
      <c r="AP407" s="103"/>
      <c r="AQ407" s="103"/>
      <c r="AR407" s="103"/>
      <c r="AS407" s="383"/>
      <c r="AT407" s="383"/>
      <c r="AU407" s="103" t="s">
        <v>2353</v>
      </c>
      <c r="AV407" s="103" t="s">
        <v>2877</v>
      </c>
      <c r="AW407" s="373">
        <v>45047</v>
      </c>
      <c r="AX407" s="384" t="s">
        <v>3079</v>
      </c>
      <c r="AY407" s="393"/>
      <c r="AZ407" s="393"/>
      <c r="BA407" s="393"/>
      <c r="BB407" s="393"/>
      <c r="BC407" s="103"/>
      <c r="BD407" s="103"/>
      <c r="BE407" s="103"/>
      <c r="BF407" s="103"/>
      <c r="BG407" s="103"/>
    </row>
    <row r="408" spans="1:59" ht="165" x14ac:dyDescent="0.25">
      <c r="A408" s="414" t="s">
        <v>451</v>
      </c>
      <c r="B408" s="370" t="s">
        <v>234</v>
      </c>
      <c r="C408" s="380" t="s">
        <v>231</v>
      </c>
      <c r="D408" s="381" t="s">
        <v>352</v>
      </c>
      <c r="E408" s="381" t="s">
        <v>452</v>
      </c>
      <c r="F408" s="372" t="s">
        <v>4365</v>
      </c>
      <c r="G408" s="372" t="s">
        <v>3082</v>
      </c>
      <c r="H408" s="373">
        <v>44197</v>
      </c>
      <c r="I408" s="373">
        <v>2958465</v>
      </c>
      <c r="J408" s="374" t="s">
        <v>147</v>
      </c>
      <c r="K408" s="374" t="s">
        <v>3603</v>
      </c>
      <c r="L408" s="370" t="s">
        <v>4329</v>
      </c>
      <c r="M408" s="371" t="s">
        <v>4179</v>
      </c>
      <c r="N408" s="103" t="s">
        <v>23</v>
      </c>
      <c r="O408" s="103" t="s">
        <v>242</v>
      </c>
      <c r="P408" s="375" t="s">
        <v>4293</v>
      </c>
      <c r="Q408" s="103" t="s">
        <v>232</v>
      </c>
      <c r="R408" s="103"/>
      <c r="S408" s="103"/>
      <c r="T408" s="374" t="s">
        <v>232</v>
      </c>
      <c r="U408" s="374" t="s">
        <v>232</v>
      </c>
      <c r="V408" s="374" t="s">
        <v>232</v>
      </c>
      <c r="W408" s="374" t="s">
        <v>232</v>
      </c>
      <c r="X408" s="374" t="s">
        <v>232</v>
      </c>
      <c r="Y408" s="374" t="s">
        <v>232</v>
      </c>
      <c r="Z408" s="374" t="s">
        <v>232</v>
      </c>
      <c r="AA408" s="374" t="s">
        <v>232</v>
      </c>
      <c r="AB408" s="374" t="s">
        <v>232</v>
      </c>
      <c r="AC408" s="374" t="s">
        <v>232</v>
      </c>
      <c r="AD408" s="374" t="s">
        <v>232</v>
      </c>
      <c r="AE408" s="374" t="s">
        <v>232</v>
      </c>
      <c r="AF408" s="374" t="s">
        <v>232</v>
      </c>
      <c r="AG408" s="374" t="s">
        <v>232</v>
      </c>
      <c r="AH408" s="374" t="s">
        <v>232</v>
      </c>
      <c r="AI408" s="103" t="s">
        <v>232</v>
      </c>
      <c r="AJ408" s="103"/>
      <c r="AK408" s="103" t="s">
        <v>232</v>
      </c>
      <c r="AL408" s="103" t="s">
        <v>232</v>
      </c>
      <c r="AM408" s="103" t="s">
        <v>232</v>
      </c>
      <c r="AN408" s="103" t="s">
        <v>232</v>
      </c>
      <c r="AO408" s="103" t="s">
        <v>232</v>
      </c>
      <c r="AP408" s="103"/>
      <c r="AQ408" s="103"/>
      <c r="AR408" s="103"/>
      <c r="AS408" s="383"/>
      <c r="AT408" s="383"/>
      <c r="AU408" s="103" t="s">
        <v>2353</v>
      </c>
      <c r="AV408" s="103" t="s">
        <v>2877</v>
      </c>
      <c r="AW408" s="373">
        <v>45047</v>
      </c>
      <c r="AX408" s="384" t="s">
        <v>3079</v>
      </c>
      <c r="AY408" s="384"/>
      <c r="AZ408" s="384"/>
      <c r="BA408" s="384"/>
      <c r="BB408" s="384"/>
      <c r="BC408" s="103"/>
      <c r="BD408" s="103"/>
      <c r="BE408" s="103"/>
      <c r="BF408" s="103"/>
      <c r="BG408" s="103"/>
    </row>
    <row r="409" spans="1:59" ht="60" x14ac:dyDescent="0.25">
      <c r="A409" s="370" t="s">
        <v>275</v>
      </c>
      <c r="B409" s="370" t="s">
        <v>234</v>
      </c>
      <c r="C409" s="370" t="s">
        <v>231</v>
      </c>
      <c r="D409" s="370" t="s">
        <v>245</v>
      </c>
      <c r="E409" s="370" t="s">
        <v>276</v>
      </c>
      <c r="F409" s="372" t="s">
        <v>4366</v>
      </c>
      <c r="G409" s="372" t="s">
        <v>3082</v>
      </c>
      <c r="H409" s="373">
        <v>44197</v>
      </c>
      <c r="I409" s="373">
        <v>2958465</v>
      </c>
      <c r="J409" s="374" t="s">
        <v>147</v>
      </c>
      <c r="K409" s="374" t="s">
        <v>3603</v>
      </c>
      <c r="L409" s="370" t="s">
        <v>4329</v>
      </c>
      <c r="M409" s="370" t="s">
        <v>4367</v>
      </c>
      <c r="N409" s="103" t="s">
        <v>23</v>
      </c>
      <c r="O409" s="103" t="s">
        <v>242</v>
      </c>
      <c r="P409" s="103" t="s">
        <v>3472</v>
      </c>
      <c r="Q409" s="103" t="s">
        <v>232</v>
      </c>
      <c r="R409" s="103"/>
      <c r="S409" s="103"/>
      <c r="T409" s="374" t="s">
        <v>232</v>
      </c>
      <c r="U409" s="374" t="s">
        <v>232</v>
      </c>
      <c r="V409" s="374" t="s">
        <v>232</v>
      </c>
      <c r="W409" s="374" t="s">
        <v>232</v>
      </c>
      <c r="X409" s="374" t="s">
        <v>232</v>
      </c>
      <c r="Y409" s="374" t="s">
        <v>232</v>
      </c>
      <c r="Z409" s="374" t="s">
        <v>232</v>
      </c>
      <c r="AA409" s="374" t="s">
        <v>232</v>
      </c>
      <c r="AB409" s="374" t="s">
        <v>232</v>
      </c>
      <c r="AC409" s="374" t="s">
        <v>232</v>
      </c>
      <c r="AD409" s="374" t="s">
        <v>232</v>
      </c>
      <c r="AE409" s="374" t="s">
        <v>232</v>
      </c>
      <c r="AF409" s="374" t="s">
        <v>232</v>
      </c>
      <c r="AG409" s="374" t="s">
        <v>232</v>
      </c>
      <c r="AH409" s="374" t="s">
        <v>232</v>
      </c>
      <c r="AI409" s="103" t="s">
        <v>232</v>
      </c>
      <c r="AJ409" s="103"/>
      <c r="AK409" s="103" t="s">
        <v>232</v>
      </c>
      <c r="AL409" s="103" t="s">
        <v>232</v>
      </c>
      <c r="AM409" s="103" t="s">
        <v>232</v>
      </c>
      <c r="AN409" s="103" t="s">
        <v>232</v>
      </c>
      <c r="AO409" s="103" t="s">
        <v>232</v>
      </c>
      <c r="AP409" s="103"/>
      <c r="AQ409" s="103"/>
      <c r="AR409" s="103"/>
      <c r="AS409" s="383"/>
      <c r="AT409" s="383"/>
      <c r="AU409" s="103" t="s">
        <v>2353</v>
      </c>
      <c r="AV409" s="103" t="s">
        <v>2877</v>
      </c>
      <c r="AW409" s="373">
        <v>45047</v>
      </c>
      <c r="AX409" s="384" t="s">
        <v>3079</v>
      </c>
      <c r="AY409" s="393"/>
      <c r="AZ409" s="393"/>
      <c r="BA409" s="393"/>
      <c r="BB409" s="393"/>
      <c r="BC409" s="103"/>
      <c r="BD409" s="103"/>
      <c r="BE409" s="103"/>
      <c r="BF409" s="103"/>
      <c r="BG409" s="103"/>
    </row>
    <row r="410" spans="1:59" ht="165" x14ac:dyDescent="0.25">
      <c r="A410" s="370" t="s">
        <v>404</v>
      </c>
      <c r="B410" s="370" t="s">
        <v>234</v>
      </c>
      <c r="C410" s="370" t="s">
        <v>231</v>
      </c>
      <c r="D410" s="370" t="s">
        <v>352</v>
      </c>
      <c r="E410" s="370" t="s">
        <v>405</v>
      </c>
      <c r="F410" s="372" t="s">
        <v>4368</v>
      </c>
      <c r="G410" s="372" t="s">
        <v>3082</v>
      </c>
      <c r="H410" s="373">
        <v>44197</v>
      </c>
      <c r="I410" s="373">
        <v>2958465</v>
      </c>
      <c r="J410" s="374" t="s">
        <v>147</v>
      </c>
      <c r="K410" s="374" t="s">
        <v>3998</v>
      </c>
      <c r="L410" s="371" t="s">
        <v>4369</v>
      </c>
      <c r="M410" s="371" t="s">
        <v>3999</v>
      </c>
      <c r="N410" s="395" t="s">
        <v>4370</v>
      </c>
      <c r="O410" s="103" t="s">
        <v>242</v>
      </c>
      <c r="P410" s="375" t="s">
        <v>4293</v>
      </c>
      <c r="Q410" s="103" t="s">
        <v>232</v>
      </c>
      <c r="R410" s="103"/>
      <c r="S410" s="103"/>
      <c r="T410" s="374" t="s">
        <v>232</v>
      </c>
      <c r="U410" s="374" t="s">
        <v>232</v>
      </c>
      <c r="V410" s="374" t="s">
        <v>232</v>
      </c>
      <c r="W410" s="374" t="s">
        <v>232</v>
      </c>
      <c r="X410" s="374" t="s">
        <v>232</v>
      </c>
      <c r="Y410" s="374" t="s">
        <v>232</v>
      </c>
      <c r="Z410" s="374" t="s">
        <v>232</v>
      </c>
      <c r="AA410" s="374" t="s">
        <v>232</v>
      </c>
      <c r="AB410" s="374" t="s">
        <v>232</v>
      </c>
      <c r="AC410" s="374" t="s">
        <v>232</v>
      </c>
      <c r="AD410" s="374" t="s">
        <v>232</v>
      </c>
      <c r="AE410" s="374" t="s">
        <v>232</v>
      </c>
      <c r="AF410" s="374" t="s">
        <v>232</v>
      </c>
      <c r="AG410" s="374" t="s">
        <v>232</v>
      </c>
      <c r="AH410" s="374" t="s">
        <v>232</v>
      </c>
      <c r="AI410" s="103" t="s">
        <v>232</v>
      </c>
      <c r="AJ410" s="103"/>
      <c r="AK410" s="103" t="s">
        <v>232</v>
      </c>
      <c r="AL410" s="103" t="s">
        <v>232</v>
      </c>
      <c r="AM410" s="103" t="s">
        <v>232</v>
      </c>
      <c r="AN410" s="103" t="s">
        <v>232</v>
      </c>
      <c r="AO410" s="103" t="s">
        <v>232</v>
      </c>
      <c r="AP410" s="103"/>
      <c r="AQ410" s="103"/>
      <c r="AR410" s="103"/>
      <c r="AS410" s="383"/>
      <c r="AT410" s="383"/>
      <c r="AU410" s="103" t="s">
        <v>2353</v>
      </c>
      <c r="AV410" s="103" t="s">
        <v>2877</v>
      </c>
      <c r="AW410" s="373">
        <v>45047</v>
      </c>
      <c r="AX410" s="103" t="s">
        <v>4234</v>
      </c>
      <c r="AY410" s="393"/>
      <c r="AZ410" s="393"/>
      <c r="BA410" s="393"/>
      <c r="BB410" s="393"/>
      <c r="BC410" s="103"/>
      <c r="BD410" s="103"/>
      <c r="BE410" s="103"/>
      <c r="BF410" s="103"/>
      <c r="BG410" s="103"/>
    </row>
    <row r="411" spans="1:59" ht="165" x14ac:dyDescent="0.25">
      <c r="A411" s="370" t="s">
        <v>4371</v>
      </c>
      <c r="B411" s="370" t="s">
        <v>234</v>
      </c>
      <c r="C411" s="370" t="s">
        <v>231</v>
      </c>
      <c r="D411" s="370" t="s">
        <v>342</v>
      </c>
      <c r="E411" s="370" t="s">
        <v>4372</v>
      </c>
      <c r="F411" s="372" t="s">
        <v>4373</v>
      </c>
      <c r="G411" s="372" t="s">
        <v>3082</v>
      </c>
      <c r="H411" s="373">
        <v>44197</v>
      </c>
      <c r="I411" s="373">
        <v>2958465</v>
      </c>
      <c r="J411" s="374" t="s">
        <v>147</v>
      </c>
      <c r="K411" s="374" t="s">
        <v>3603</v>
      </c>
      <c r="L411" s="371" t="s">
        <v>4374</v>
      </c>
      <c r="M411" s="371" t="s">
        <v>4375</v>
      </c>
      <c r="N411" s="103" t="s">
        <v>23</v>
      </c>
      <c r="O411" s="103" t="s">
        <v>242</v>
      </c>
      <c r="P411" s="375" t="s">
        <v>4293</v>
      </c>
      <c r="Q411" s="103" t="s">
        <v>232</v>
      </c>
      <c r="R411" s="103"/>
      <c r="S411" s="103"/>
      <c r="T411" s="374" t="s">
        <v>232</v>
      </c>
      <c r="U411" s="374" t="s">
        <v>232</v>
      </c>
      <c r="V411" s="374" t="s">
        <v>232</v>
      </c>
      <c r="W411" s="374" t="s">
        <v>232</v>
      </c>
      <c r="X411" s="374" t="s">
        <v>232</v>
      </c>
      <c r="Y411" s="374" t="s">
        <v>232</v>
      </c>
      <c r="Z411" s="374" t="s">
        <v>232</v>
      </c>
      <c r="AA411" s="374" t="s">
        <v>232</v>
      </c>
      <c r="AB411" s="374" t="s">
        <v>232</v>
      </c>
      <c r="AC411" s="374" t="s">
        <v>232</v>
      </c>
      <c r="AD411" s="374" t="s">
        <v>232</v>
      </c>
      <c r="AE411" s="374" t="s">
        <v>232</v>
      </c>
      <c r="AF411" s="374" t="s">
        <v>232</v>
      </c>
      <c r="AG411" s="374" t="s">
        <v>232</v>
      </c>
      <c r="AH411" s="374" t="s">
        <v>232</v>
      </c>
      <c r="AI411" s="103" t="s">
        <v>232</v>
      </c>
      <c r="AJ411" s="103"/>
      <c r="AK411" s="103" t="s">
        <v>232</v>
      </c>
      <c r="AL411" s="103" t="s">
        <v>232</v>
      </c>
      <c r="AM411" s="103" t="s">
        <v>232</v>
      </c>
      <c r="AN411" s="103" t="s">
        <v>232</v>
      </c>
      <c r="AO411" s="103" t="s">
        <v>232</v>
      </c>
      <c r="AP411" s="103"/>
      <c r="AQ411" s="103"/>
      <c r="AR411" s="103"/>
      <c r="AS411" s="383"/>
      <c r="AT411" s="383"/>
      <c r="AU411" s="103" t="s">
        <v>2353</v>
      </c>
      <c r="AV411" s="103" t="s">
        <v>2877</v>
      </c>
      <c r="AW411" s="373">
        <v>45047</v>
      </c>
      <c r="AX411" s="384" t="s">
        <v>3079</v>
      </c>
      <c r="AY411" s="393"/>
      <c r="AZ411" s="393"/>
      <c r="BA411" s="393"/>
      <c r="BB411" s="393"/>
      <c r="BC411" s="103"/>
      <c r="BD411" s="103"/>
      <c r="BE411" s="103"/>
      <c r="BF411" s="103"/>
      <c r="BG411" s="103"/>
    </row>
    <row r="412" spans="1:59" ht="165" x14ac:dyDescent="0.25">
      <c r="A412" s="370" t="s">
        <v>82</v>
      </c>
      <c r="B412" s="370" t="s">
        <v>234</v>
      </c>
      <c r="C412" s="370" t="s">
        <v>231</v>
      </c>
      <c r="D412" s="370" t="s">
        <v>245</v>
      </c>
      <c r="E412" s="370" t="s">
        <v>254</v>
      </c>
      <c r="F412" s="372" t="s">
        <v>4376</v>
      </c>
      <c r="G412" s="372" t="s">
        <v>3082</v>
      </c>
      <c r="H412" s="373">
        <v>44197</v>
      </c>
      <c r="I412" s="373">
        <v>2958465</v>
      </c>
      <c r="J412" s="374" t="s">
        <v>147</v>
      </c>
      <c r="K412" s="374" t="s">
        <v>3603</v>
      </c>
      <c r="L412" s="371" t="s">
        <v>4329</v>
      </c>
      <c r="M412" s="371" t="s">
        <v>4071</v>
      </c>
      <c r="N412" s="103" t="s">
        <v>23</v>
      </c>
      <c r="O412" s="103" t="s">
        <v>242</v>
      </c>
      <c r="P412" s="375" t="s">
        <v>4293</v>
      </c>
      <c r="Q412" s="103" t="s">
        <v>232</v>
      </c>
      <c r="R412" s="103"/>
      <c r="S412" s="103"/>
      <c r="T412" s="374" t="s">
        <v>232</v>
      </c>
      <c r="U412" s="374" t="s">
        <v>232</v>
      </c>
      <c r="V412" s="374" t="s">
        <v>232</v>
      </c>
      <c r="W412" s="374" t="s">
        <v>232</v>
      </c>
      <c r="X412" s="374" t="s">
        <v>232</v>
      </c>
      <c r="Y412" s="374" t="s">
        <v>232</v>
      </c>
      <c r="Z412" s="374" t="s">
        <v>232</v>
      </c>
      <c r="AA412" s="374" t="s">
        <v>232</v>
      </c>
      <c r="AB412" s="374" t="s">
        <v>232</v>
      </c>
      <c r="AC412" s="374" t="s">
        <v>232</v>
      </c>
      <c r="AD412" s="374" t="s">
        <v>232</v>
      </c>
      <c r="AE412" s="374" t="s">
        <v>232</v>
      </c>
      <c r="AF412" s="374" t="s">
        <v>232</v>
      </c>
      <c r="AG412" s="374" t="s">
        <v>232</v>
      </c>
      <c r="AH412" s="374" t="s">
        <v>232</v>
      </c>
      <c r="AI412" s="103" t="s">
        <v>232</v>
      </c>
      <c r="AJ412" s="103"/>
      <c r="AK412" s="103" t="s">
        <v>232</v>
      </c>
      <c r="AL412" s="103" t="s">
        <v>232</v>
      </c>
      <c r="AM412" s="103" t="s">
        <v>232</v>
      </c>
      <c r="AN412" s="103" t="s">
        <v>232</v>
      </c>
      <c r="AO412" s="103" t="s">
        <v>232</v>
      </c>
      <c r="AP412" s="103"/>
      <c r="AQ412" s="103"/>
      <c r="AR412" s="103"/>
      <c r="AS412" s="383"/>
      <c r="AT412" s="383"/>
      <c r="AU412" s="103" t="s">
        <v>2353</v>
      </c>
      <c r="AV412" s="103" t="s">
        <v>2877</v>
      </c>
      <c r="AW412" s="373">
        <v>45047</v>
      </c>
      <c r="AX412" s="384" t="s">
        <v>3079</v>
      </c>
      <c r="AY412" s="393"/>
      <c r="AZ412" s="393"/>
      <c r="BA412" s="393"/>
      <c r="BB412" s="393"/>
      <c r="BC412" s="103"/>
      <c r="BD412" s="103"/>
      <c r="BE412" s="103"/>
      <c r="BF412" s="103"/>
      <c r="BG412" s="103"/>
    </row>
    <row r="413" spans="1:59" ht="165" x14ac:dyDescent="0.25">
      <c r="A413" s="370" t="s">
        <v>257</v>
      </c>
      <c r="B413" s="370" t="s">
        <v>234</v>
      </c>
      <c r="C413" s="370" t="s">
        <v>231</v>
      </c>
      <c r="D413" s="370" t="s">
        <v>245</v>
      </c>
      <c r="E413" s="370" t="s">
        <v>258</v>
      </c>
      <c r="F413" s="372" t="s">
        <v>4377</v>
      </c>
      <c r="G413" s="372" t="s">
        <v>3082</v>
      </c>
      <c r="H413" s="373">
        <v>44197</v>
      </c>
      <c r="I413" s="373">
        <v>2958465</v>
      </c>
      <c r="J413" s="374" t="s">
        <v>147</v>
      </c>
      <c r="K413" s="374" t="s">
        <v>3603</v>
      </c>
      <c r="L413" s="371" t="s">
        <v>4329</v>
      </c>
      <c r="M413" s="370" t="s">
        <v>4265</v>
      </c>
      <c r="N413" s="103" t="s">
        <v>23</v>
      </c>
      <c r="O413" s="103" t="s">
        <v>242</v>
      </c>
      <c r="P413" s="375" t="s">
        <v>4293</v>
      </c>
      <c r="Q413" s="103" t="s">
        <v>232</v>
      </c>
      <c r="R413" s="103"/>
      <c r="S413" s="103"/>
      <c r="T413" s="374" t="s">
        <v>232</v>
      </c>
      <c r="U413" s="374" t="s">
        <v>232</v>
      </c>
      <c r="V413" s="374" t="s">
        <v>232</v>
      </c>
      <c r="W413" s="374" t="s">
        <v>232</v>
      </c>
      <c r="X413" s="374" t="s">
        <v>232</v>
      </c>
      <c r="Y413" s="374" t="s">
        <v>232</v>
      </c>
      <c r="Z413" s="374" t="s">
        <v>232</v>
      </c>
      <c r="AA413" s="374" t="s">
        <v>232</v>
      </c>
      <c r="AB413" s="374" t="s">
        <v>232</v>
      </c>
      <c r="AC413" s="374" t="s">
        <v>232</v>
      </c>
      <c r="AD413" s="374" t="s">
        <v>232</v>
      </c>
      <c r="AE413" s="374" t="s">
        <v>232</v>
      </c>
      <c r="AF413" s="374" t="s">
        <v>232</v>
      </c>
      <c r="AG413" s="374" t="s">
        <v>232</v>
      </c>
      <c r="AH413" s="374" t="s">
        <v>232</v>
      </c>
      <c r="AI413" s="103" t="s">
        <v>232</v>
      </c>
      <c r="AJ413" s="103"/>
      <c r="AK413" s="103" t="s">
        <v>232</v>
      </c>
      <c r="AL413" s="103" t="s">
        <v>232</v>
      </c>
      <c r="AM413" s="103" t="s">
        <v>232</v>
      </c>
      <c r="AN413" s="103" t="s">
        <v>232</v>
      </c>
      <c r="AO413" s="103" t="s">
        <v>232</v>
      </c>
      <c r="AP413" s="103"/>
      <c r="AQ413" s="103"/>
      <c r="AR413" s="103"/>
      <c r="AS413" s="383"/>
      <c r="AT413" s="383"/>
      <c r="AU413" s="103" t="s">
        <v>2353</v>
      </c>
      <c r="AV413" s="103" t="s">
        <v>2877</v>
      </c>
      <c r="AW413" s="373">
        <v>45047</v>
      </c>
      <c r="AX413" s="384" t="s">
        <v>3079</v>
      </c>
      <c r="AY413" s="393"/>
      <c r="AZ413" s="393"/>
      <c r="BA413" s="393"/>
      <c r="BB413" s="393"/>
      <c r="BC413" s="103"/>
      <c r="BD413" s="103"/>
      <c r="BE413" s="103"/>
      <c r="BF413" s="103"/>
      <c r="BG413" s="103"/>
    </row>
    <row r="414" spans="1:59" ht="165" x14ac:dyDescent="0.25">
      <c r="A414" s="370" t="s">
        <v>4378</v>
      </c>
      <c r="B414" s="370" t="s">
        <v>234</v>
      </c>
      <c r="C414" s="370" t="s">
        <v>231</v>
      </c>
      <c r="D414" s="370" t="s">
        <v>4379</v>
      </c>
      <c r="E414" s="370" t="s">
        <v>281</v>
      </c>
      <c r="F414" s="372" t="s">
        <v>4380</v>
      </c>
      <c r="G414" s="372" t="s">
        <v>3082</v>
      </c>
      <c r="H414" s="373">
        <v>44197</v>
      </c>
      <c r="I414" s="373">
        <v>2958465</v>
      </c>
      <c r="J414" s="374" t="s">
        <v>147</v>
      </c>
      <c r="K414" s="374" t="s">
        <v>3998</v>
      </c>
      <c r="L414" s="371" t="s">
        <v>4381</v>
      </c>
      <c r="M414" s="371" t="s">
        <v>4382</v>
      </c>
      <c r="N414" s="407" t="s">
        <v>4383</v>
      </c>
      <c r="O414" s="103" t="s">
        <v>242</v>
      </c>
      <c r="P414" s="375" t="s">
        <v>4293</v>
      </c>
      <c r="Q414" s="103" t="s">
        <v>232</v>
      </c>
      <c r="R414" s="103"/>
      <c r="S414" s="103"/>
      <c r="T414" s="374" t="s">
        <v>232</v>
      </c>
      <c r="U414" s="374" t="s">
        <v>232</v>
      </c>
      <c r="V414" s="374" t="s">
        <v>232</v>
      </c>
      <c r="W414" s="374" t="s">
        <v>232</v>
      </c>
      <c r="X414" s="374" t="s">
        <v>232</v>
      </c>
      <c r="Y414" s="374" t="s">
        <v>232</v>
      </c>
      <c r="Z414" s="374" t="s">
        <v>232</v>
      </c>
      <c r="AA414" s="374" t="s">
        <v>232</v>
      </c>
      <c r="AB414" s="374" t="s">
        <v>232</v>
      </c>
      <c r="AC414" s="374" t="s">
        <v>232</v>
      </c>
      <c r="AD414" s="374" t="s">
        <v>232</v>
      </c>
      <c r="AE414" s="374" t="s">
        <v>232</v>
      </c>
      <c r="AF414" s="374" t="s">
        <v>232</v>
      </c>
      <c r="AG414" s="374" t="s">
        <v>232</v>
      </c>
      <c r="AH414" s="374" t="s">
        <v>232</v>
      </c>
      <c r="AI414" s="103" t="s">
        <v>232</v>
      </c>
      <c r="AJ414" s="103"/>
      <c r="AK414" s="103" t="s">
        <v>232</v>
      </c>
      <c r="AL414" s="103" t="s">
        <v>232</v>
      </c>
      <c r="AM414" s="103" t="s">
        <v>232</v>
      </c>
      <c r="AN414" s="103" t="s">
        <v>232</v>
      </c>
      <c r="AO414" s="103" t="s">
        <v>232</v>
      </c>
      <c r="AP414" s="103"/>
      <c r="AQ414" s="103"/>
      <c r="AR414" s="103"/>
      <c r="AS414" s="383"/>
      <c r="AT414" s="383"/>
      <c r="AU414" s="103" t="s">
        <v>2353</v>
      </c>
      <c r="AV414" s="103" t="s">
        <v>2877</v>
      </c>
      <c r="AW414" s="373">
        <v>45047</v>
      </c>
      <c r="AX414" s="103" t="s">
        <v>4234</v>
      </c>
      <c r="AY414" s="393"/>
      <c r="AZ414" s="393"/>
      <c r="BA414" s="393"/>
      <c r="BB414" s="393"/>
      <c r="BC414" s="103"/>
      <c r="BD414" s="103"/>
      <c r="BE414" s="103"/>
      <c r="BF414" s="103"/>
      <c r="BG414" s="103"/>
    </row>
    <row r="415" spans="1:59" ht="165" x14ac:dyDescent="0.25">
      <c r="A415" s="370" t="s">
        <v>4378</v>
      </c>
      <c r="B415" s="370" t="s">
        <v>234</v>
      </c>
      <c r="C415" s="370" t="s">
        <v>231</v>
      </c>
      <c r="D415" s="370" t="s">
        <v>4379</v>
      </c>
      <c r="E415" s="370" t="s">
        <v>281</v>
      </c>
      <c r="F415" s="372" t="s">
        <v>4384</v>
      </c>
      <c r="G415" s="372" t="s">
        <v>3082</v>
      </c>
      <c r="H415" s="373">
        <v>44197</v>
      </c>
      <c r="I415" s="373">
        <v>2958465</v>
      </c>
      <c r="J415" s="374" t="s">
        <v>147</v>
      </c>
      <c r="K415" s="374" t="s">
        <v>3603</v>
      </c>
      <c r="L415" s="371" t="s">
        <v>4329</v>
      </c>
      <c r="M415" s="371" t="s">
        <v>3488</v>
      </c>
      <c r="N415" s="103" t="s">
        <v>23</v>
      </c>
      <c r="O415" s="103" t="s">
        <v>242</v>
      </c>
      <c r="P415" s="375" t="s">
        <v>4293</v>
      </c>
      <c r="Q415" s="103" t="s">
        <v>232</v>
      </c>
      <c r="R415" s="103"/>
      <c r="S415" s="103"/>
      <c r="T415" s="374" t="s">
        <v>232</v>
      </c>
      <c r="U415" s="374" t="s">
        <v>232</v>
      </c>
      <c r="V415" s="374" t="s">
        <v>232</v>
      </c>
      <c r="W415" s="374" t="s">
        <v>232</v>
      </c>
      <c r="X415" s="374" t="s">
        <v>232</v>
      </c>
      <c r="Y415" s="374" t="s">
        <v>232</v>
      </c>
      <c r="Z415" s="374" t="s">
        <v>232</v>
      </c>
      <c r="AA415" s="374" t="s">
        <v>232</v>
      </c>
      <c r="AB415" s="374" t="s">
        <v>232</v>
      </c>
      <c r="AC415" s="374" t="s">
        <v>232</v>
      </c>
      <c r="AD415" s="374" t="s">
        <v>232</v>
      </c>
      <c r="AE415" s="374" t="s">
        <v>232</v>
      </c>
      <c r="AF415" s="374" t="s">
        <v>232</v>
      </c>
      <c r="AG415" s="374" t="s">
        <v>232</v>
      </c>
      <c r="AH415" s="374" t="s">
        <v>232</v>
      </c>
      <c r="AI415" s="103" t="s">
        <v>232</v>
      </c>
      <c r="AJ415" s="103"/>
      <c r="AK415" s="103" t="s">
        <v>232</v>
      </c>
      <c r="AL415" s="103" t="s">
        <v>232</v>
      </c>
      <c r="AM415" s="103" t="s">
        <v>232</v>
      </c>
      <c r="AN415" s="103" t="s">
        <v>232</v>
      </c>
      <c r="AO415" s="103" t="s">
        <v>232</v>
      </c>
      <c r="AP415" s="103"/>
      <c r="AQ415" s="103"/>
      <c r="AR415" s="103"/>
      <c r="AS415" s="383"/>
      <c r="AT415" s="383"/>
      <c r="AU415" s="103" t="s">
        <v>2353</v>
      </c>
      <c r="AV415" s="103" t="s">
        <v>2877</v>
      </c>
      <c r="AW415" s="373">
        <v>45047</v>
      </c>
      <c r="AX415" s="384" t="s">
        <v>3079</v>
      </c>
      <c r="AY415" s="393"/>
      <c r="AZ415" s="393"/>
      <c r="BA415" s="393"/>
      <c r="BB415" s="393"/>
      <c r="BC415" s="103"/>
      <c r="BD415" s="103"/>
      <c r="BE415" s="103"/>
      <c r="BF415" s="103"/>
      <c r="BG415" s="103"/>
    </row>
    <row r="416" spans="1:59" ht="195" x14ac:dyDescent="0.25">
      <c r="A416" s="389" t="s">
        <v>233</v>
      </c>
      <c r="B416" s="370" t="s">
        <v>234</v>
      </c>
      <c r="C416" s="370" t="s">
        <v>231</v>
      </c>
      <c r="D416" s="370" t="s">
        <v>23</v>
      </c>
      <c r="E416" s="370" t="s">
        <v>23</v>
      </c>
      <c r="F416" s="372" t="s">
        <v>4385</v>
      </c>
      <c r="G416" s="372" t="s">
        <v>3082</v>
      </c>
      <c r="H416" s="373">
        <v>44197</v>
      </c>
      <c r="I416" s="373">
        <v>2958465</v>
      </c>
      <c r="J416" s="374" t="s">
        <v>147</v>
      </c>
      <c r="K416" s="374" t="s">
        <v>3951</v>
      </c>
      <c r="L416" s="371" t="s">
        <v>4329</v>
      </c>
      <c r="M416" s="371" t="s">
        <v>4386</v>
      </c>
      <c r="N416" s="395" t="s">
        <v>4341</v>
      </c>
      <c r="O416" s="103" t="s">
        <v>242</v>
      </c>
      <c r="P416" s="375" t="s">
        <v>4293</v>
      </c>
      <c r="Q416" s="103" t="s">
        <v>232</v>
      </c>
      <c r="R416" s="103"/>
      <c r="S416" s="103"/>
      <c r="T416" s="374" t="s">
        <v>232</v>
      </c>
      <c r="U416" s="374" t="s">
        <v>232</v>
      </c>
      <c r="V416" s="374" t="s">
        <v>232</v>
      </c>
      <c r="W416" s="374" t="s">
        <v>232</v>
      </c>
      <c r="X416" s="374" t="s">
        <v>232</v>
      </c>
      <c r="Y416" s="374" t="s">
        <v>232</v>
      </c>
      <c r="Z416" s="374" t="s">
        <v>232</v>
      </c>
      <c r="AA416" s="374" t="s">
        <v>232</v>
      </c>
      <c r="AB416" s="374" t="s">
        <v>232</v>
      </c>
      <c r="AC416" s="374" t="s">
        <v>232</v>
      </c>
      <c r="AD416" s="374" t="s">
        <v>232</v>
      </c>
      <c r="AE416" s="374" t="s">
        <v>232</v>
      </c>
      <c r="AF416" s="374" t="s">
        <v>232</v>
      </c>
      <c r="AG416" s="374" t="s">
        <v>232</v>
      </c>
      <c r="AH416" s="374" t="s">
        <v>232</v>
      </c>
      <c r="AI416" s="103" t="s">
        <v>232</v>
      </c>
      <c r="AJ416" s="103"/>
      <c r="AK416" s="103" t="s">
        <v>232</v>
      </c>
      <c r="AL416" s="103" t="s">
        <v>232</v>
      </c>
      <c r="AM416" s="103" t="s">
        <v>232</v>
      </c>
      <c r="AN416" s="103" t="s">
        <v>232</v>
      </c>
      <c r="AO416" s="103" t="s">
        <v>232</v>
      </c>
      <c r="AP416" s="103"/>
      <c r="AQ416" s="103"/>
      <c r="AR416" s="103"/>
      <c r="AS416" s="383"/>
      <c r="AT416" s="383"/>
      <c r="AU416" s="103" t="s">
        <v>2353</v>
      </c>
      <c r="AV416" s="103" t="s">
        <v>2877</v>
      </c>
      <c r="AW416" s="373">
        <v>45047</v>
      </c>
      <c r="AX416" s="103" t="s">
        <v>3079</v>
      </c>
      <c r="AY416" s="393"/>
      <c r="AZ416" s="393"/>
      <c r="BA416" s="393"/>
      <c r="BB416" s="393"/>
      <c r="BC416" s="103"/>
      <c r="BD416" s="103"/>
      <c r="BE416" s="103"/>
      <c r="BF416" s="103"/>
      <c r="BG416" s="103"/>
    </row>
    <row r="417" spans="1:59" ht="60" x14ac:dyDescent="0.25">
      <c r="A417" s="379" t="s">
        <v>738</v>
      </c>
      <c r="B417" s="370" t="s">
        <v>234</v>
      </c>
      <c r="C417" s="380" t="s">
        <v>231</v>
      </c>
      <c r="D417" s="381" t="s">
        <v>490</v>
      </c>
      <c r="E417" s="381" t="s">
        <v>4387</v>
      </c>
      <c r="F417" s="372" t="s">
        <v>4388</v>
      </c>
      <c r="G417" s="372" t="s">
        <v>3082</v>
      </c>
      <c r="H417" s="373">
        <v>44197</v>
      </c>
      <c r="I417" s="373">
        <v>2958465</v>
      </c>
      <c r="J417" s="374" t="s">
        <v>147</v>
      </c>
      <c r="K417" s="374" t="s">
        <v>3603</v>
      </c>
      <c r="L417" s="371" t="s">
        <v>4329</v>
      </c>
      <c r="M417" s="371" t="s">
        <v>4389</v>
      </c>
      <c r="N417" s="103" t="s">
        <v>23</v>
      </c>
      <c r="O417" s="103" t="s">
        <v>242</v>
      </c>
      <c r="P417" s="103" t="s">
        <v>3472</v>
      </c>
      <c r="Q417" s="103" t="s">
        <v>232</v>
      </c>
      <c r="R417" s="103"/>
      <c r="S417" s="103"/>
      <c r="T417" s="374" t="s">
        <v>232</v>
      </c>
      <c r="U417" s="374" t="s">
        <v>232</v>
      </c>
      <c r="V417" s="374" t="s">
        <v>232</v>
      </c>
      <c r="W417" s="374" t="s">
        <v>232</v>
      </c>
      <c r="X417" s="374" t="s">
        <v>232</v>
      </c>
      <c r="Y417" s="374" t="s">
        <v>232</v>
      </c>
      <c r="Z417" s="374" t="s">
        <v>232</v>
      </c>
      <c r="AA417" s="374" t="s">
        <v>232</v>
      </c>
      <c r="AB417" s="374" t="s">
        <v>232</v>
      </c>
      <c r="AC417" s="374" t="s">
        <v>232</v>
      </c>
      <c r="AD417" s="374" t="s">
        <v>232</v>
      </c>
      <c r="AE417" s="374" t="s">
        <v>232</v>
      </c>
      <c r="AF417" s="374" t="s">
        <v>232</v>
      </c>
      <c r="AG417" s="374" t="s">
        <v>232</v>
      </c>
      <c r="AH417" s="374" t="s">
        <v>232</v>
      </c>
      <c r="AI417" s="103" t="s">
        <v>232</v>
      </c>
      <c r="AJ417" s="103"/>
      <c r="AK417" s="103" t="s">
        <v>232</v>
      </c>
      <c r="AL417" s="103" t="s">
        <v>232</v>
      </c>
      <c r="AM417" s="103" t="s">
        <v>232</v>
      </c>
      <c r="AN417" s="103" t="s">
        <v>232</v>
      </c>
      <c r="AO417" s="103" t="s">
        <v>232</v>
      </c>
      <c r="AP417" s="103"/>
      <c r="AQ417" s="103"/>
      <c r="AR417" s="103"/>
      <c r="AS417" s="383"/>
      <c r="AT417" s="383"/>
      <c r="AU417" s="103" t="s">
        <v>2353</v>
      </c>
      <c r="AV417" s="103" t="s">
        <v>2877</v>
      </c>
      <c r="AW417" s="373">
        <v>45047</v>
      </c>
      <c r="AX417" s="384" t="s">
        <v>3079</v>
      </c>
      <c r="AY417" s="384"/>
      <c r="AZ417" s="384"/>
      <c r="BA417" s="384"/>
      <c r="BB417" s="384"/>
      <c r="BC417" s="103"/>
      <c r="BD417" s="103"/>
      <c r="BE417" s="103"/>
      <c r="BF417" s="103"/>
      <c r="BG417" s="103"/>
    </row>
    <row r="418" spans="1:59" ht="165" x14ac:dyDescent="0.25">
      <c r="A418" s="379" t="s">
        <v>738</v>
      </c>
      <c r="B418" s="370" t="s">
        <v>234</v>
      </c>
      <c r="C418" s="380" t="s">
        <v>231</v>
      </c>
      <c r="D418" s="381" t="s">
        <v>490</v>
      </c>
      <c r="E418" s="381" t="s">
        <v>4387</v>
      </c>
      <c r="F418" s="372" t="s">
        <v>4390</v>
      </c>
      <c r="G418" s="372" t="s">
        <v>3082</v>
      </c>
      <c r="H418" s="373">
        <v>44197</v>
      </c>
      <c r="I418" s="373">
        <v>2958465</v>
      </c>
      <c r="J418" s="374" t="s">
        <v>147</v>
      </c>
      <c r="K418" s="374" t="s">
        <v>3998</v>
      </c>
      <c r="L418" s="371" t="s">
        <v>4391</v>
      </c>
      <c r="M418" s="371" t="s">
        <v>3999</v>
      </c>
      <c r="N418" s="395" t="s">
        <v>4392</v>
      </c>
      <c r="O418" s="103" t="s">
        <v>242</v>
      </c>
      <c r="P418" s="375" t="s">
        <v>4293</v>
      </c>
      <c r="Q418" s="103" t="s">
        <v>232</v>
      </c>
      <c r="R418" s="103"/>
      <c r="S418" s="103"/>
      <c r="T418" s="374" t="s">
        <v>232</v>
      </c>
      <c r="U418" s="374" t="s">
        <v>232</v>
      </c>
      <c r="V418" s="374" t="s">
        <v>232</v>
      </c>
      <c r="W418" s="374" t="s">
        <v>232</v>
      </c>
      <c r="X418" s="374" t="s">
        <v>232</v>
      </c>
      <c r="Y418" s="374" t="s">
        <v>232</v>
      </c>
      <c r="Z418" s="374" t="s">
        <v>232</v>
      </c>
      <c r="AA418" s="374" t="s">
        <v>232</v>
      </c>
      <c r="AB418" s="374" t="s">
        <v>232</v>
      </c>
      <c r="AC418" s="374" t="s">
        <v>232</v>
      </c>
      <c r="AD418" s="374" t="s">
        <v>232</v>
      </c>
      <c r="AE418" s="374" t="s">
        <v>232</v>
      </c>
      <c r="AF418" s="374" t="s">
        <v>232</v>
      </c>
      <c r="AG418" s="374" t="s">
        <v>232</v>
      </c>
      <c r="AH418" s="374" t="s">
        <v>232</v>
      </c>
      <c r="AI418" s="103" t="s">
        <v>232</v>
      </c>
      <c r="AJ418" s="103"/>
      <c r="AK418" s="103" t="s">
        <v>232</v>
      </c>
      <c r="AL418" s="103" t="s">
        <v>232</v>
      </c>
      <c r="AM418" s="103" t="s">
        <v>232</v>
      </c>
      <c r="AN418" s="103" t="s">
        <v>232</v>
      </c>
      <c r="AO418" s="103" t="s">
        <v>232</v>
      </c>
      <c r="AP418" s="103"/>
      <c r="AQ418" s="103"/>
      <c r="AR418" s="103"/>
      <c r="AS418" s="383"/>
      <c r="AT418" s="383"/>
      <c r="AU418" s="103" t="s">
        <v>2353</v>
      </c>
      <c r="AV418" s="103" t="s">
        <v>2877</v>
      </c>
      <c r="AW418" s="373">
        <v>45047</v>
      </c>
      <c r="AX418" s="103" t="s">
        <v>4234</v>
      </c>
      <c r="AY418" s="393"/>
      <c r="AZ418" s="393"/>
      <c r="BA418" s="393"/>
      <c r="BB418" s="393"/>
      <c r="BC418" s="103"/>
      <c r="BD418" s="103"/>
      <c r="BE418" s="103"/>
      <c r="BF418" s="103"/>
      <c r="BG418" s="103"/>
    </row>
    <row r="419" spans="1:59" ht="45" x14ac:dyDescent="0.25">
      <c r="A419" s="370" t="s">
        <v>400</v>
      </c>
      <c r="B419" s="370" t="s">
        <v>234</v>
      </c>
      <c r="C419" s="370" t="s">
        <v>231</v>
      </c>
      <c r="D419" s="381" t="s">
        <v>352</v>
      </c>
      <c r="E419" s="370" t="s">
        <v>401</v>
      </c>
      <c r="F419" s="372" t="s">
        <v>4393</v>
      </c>
      <c r="G419" s="372" t="s">
        <v>3082</v>
      </c>
      <c r="H419" s="373">
        <v>44197</v>
      </c>
      <c r="I419" s="373">
        <v>2958465</v>
      </c>
      <c r="J419" s="374" t="s">
        <v>147</v>
      </c>
      <c r="K419" s="374" t="s">
        <v>3603</v>
      </c>
      <c r="L419" s="371" t="s">
        <v>4329</v>
      </c>
      <c r="M419" s="370" t="s">
        <v>4394</v>
      </c>
      <c r="N419" s="103" t="s">
        <v>23</v>
      </c>
      <c r="O419" s="103" t="s">
        <v>242</v>
      </c>
      <c r="P419" s="103" t="s">
        <v>3472</v>
      </c>
      <c r="Q419" s="103" t="s">
        <v>232</v>
      </c>
      <c r="R419" s="103"/>
      <c r="S419" s="103"/>
      <c r="T419" s="374" t="s">
        <v>232</v>
      </c>
      <c r="U419" s="374" t="s">
        <v>232</v>
      </c>
      <c r="V419" s="374" t="s">
        <v>232</v>
      </c>
      <c r="W419" s="374" t="s">
        <v>232</v>
      </c>
      <c r="X419" s="374" t="s">
        <v>232</v>
      </c>
      <c r="Y419" s="374" t="s">
        <v>232</v>
      </c>
      <c r="Z419" s="374" t="s">
        <v>232</v>
      </c>
      <c r="AA419" s="374" t="s">
        <v>232</v>
      </c>
      <c r="AB419" s="374" t="s">
        <v>232</v>
      </c>
      <c r="AC419" s="374" t="s">
        <v>232</v>
      </c>
      <c r="AD419" s="374" t="s">
        <v>232</v>
      </c>
      <c r="AE419" s="374" t="s">
        <v>232</v>
      </c>
      <c r="AF419" s="374" t="s">
        <v>232</v>
      </c>
      <c r="AG419" s="374" t="s">
        <v>232</v>
      </c>
      <c r="AH419" s="374" t="s">
        <v>232</v>
      </c>
      <c r="AI419" s="103" t="s">
        <v>232</v>
      </c>
      <c r="AJ419" s="103"/>
      <c r="AK419" s="103" t="s">
        <v>232</v>
      </c>
      <c r="AL419" s="103" t="s">
        <v>232</v>
      </c>
      <c r="AM419" s="103" t="s">
        <v>232</v>
      </c>
      <c r="AN419" s="103" t="s">
        <v>232</v>
      </c>
      <c r="AO419" s="103" t="s">
        <v>232</v>
      </c>
      <c r="AP419" s="103"/>
      <c r="AQ419" s="103"/>
      <c r="AR419" s="103"/>
      <c r="AS419" s="383"/>
      <c r="AT419" s="383"/>
      <c r="AU419" s="103" t="s">
        <v>2353</v>
      </c>
      <c r="AV419" s="103" t="s">
        <v>2877</v>
      </c>
      <c r="AW419" s="373">
        <v>45047</v>
      </c>
      <c r="AX419" s="384" t="s">
        <v>3079</v>
      </c>
      <c r="AY419" s="393"/>
      <c r="AZ419" s="393"/>
      <c r="BA419" s="393"/>
      <c r="BB419" s="393"/>
      <c r="BC419" s="103"/>
      <c r="BD419" s="103"/>
      <c r="BE419" s="103"/>
      <c r="BF419" s="103"/>
      <c r="BG419" s="103"/>
    </row>
    <row r="420" spans="1:59" ht="165" x14ac:dyDescent="0.25">
      <c r="A420" s="370" t="s">
        <v>400</v>
      </c>
      <c r="B420" s="370" t="s">
        <v>234</v>
      </c>
      <c r="C420" s="370" t="s">
        <v>231</v>
      </c>
      <c r="D420" s="381" t="s">
        <v>352</v>
      </c>
      <c r="E420" s="370" t="s">
        <v>401</v>
      </c>
      <c r="F420" s="372" t="s">
        <v>4395</v>
      </c>
      <c r="G420" s="372" t="s">
        <v>3082</v>
      </c>
      <c r="H420" s="373">
        <v>44197</v>
      </c>
      <c r="I420" s="373">
        <v>2958465</v>
      </c>
      <c r="J420" s="374" t="s">
        <v>147</v>
      </c>
      <c r="K420" s="374" t="s">
        <v>3998</v>
      </c>
      <c r="L420" s="370" t="s">
        <v>4396</v>
      </c>
      <c r="M420" s="370" t="s">
        <v>4262</v>
      </c>
      <c r="N420" s="407" t="s">
        <v>4397</v>
      </c>
      <c r="O420" s="103" t="s">
        <v>242</v>
      </c>
      <c r="P420" s="375" t="s">
        <v>4293</v>
      </c>
      <c r="Q420" s="103" t="s">
        <v>232</v>
      </c>
      <c r="R420" s="103"/>
      <c r="S420" s="103"/>
      <c r="T420" s="374" t="s">
        <v>232</v>
      </c>
      <c r="U420" s="374" t="s">
        <v>232</v>
      </c>
      <c r="V420" s="374" t="s">
        <v>232</v>
      </c>
      <c r="W420" s="374" t="s">
        <v>232</v>
      </c>
      <c r="X420" s="374" t="s">
        <v>232</v>
      </c>
      <c r="Y420" s="374" t="s">
        <v>232</v>
      </c>
      <c r="Z420" s="374" t="s">
        <v>232</v>
      </c>
      <c r="AA420" s="374" t="s">
        <v>232</v>
      </c>
      <c r="AB420" s="374" t="s">
        <v>232</v>
      </c>
      <c r="AC420" s="374" t="s">
        <v>232</v>
      </c>
      <c r="AD420" s="374" t="s">
        <v>232</v>
      </c>
      <c r="AE420" s="374" t="s">
        <v>232</v>
      </c>
      <c r="AF420" s="374" t="s">
        <v>232</v>
      </c>
      <c r="AG420" s="374" t="s">
        <v>232</v>
      </c>
      <c r="AH420" s="374" t="s">
        <v>232</v>
      </c>
      <c r="AI420" s="103" t="s">
        <v>232</v>
      </c>
      <c r="AJ420" s="103"/>
      <c r="AK420" s="103" t="s">
        <v>232</v>
      </c>
      <c r="AL420" s="103" t="s">
        <v>232</v>
      </c>
      <c r="AM420" s="103" t="s">
        <v>232</v>
      </c>
      <c r="AN420" s="103" t="s">
        <v>232</v>
      </c>
      <c r="AO420" s="103" t="s">
        <v>232</v>
      </c>
      <c r="AP420" s="103"/>
      <c r="AQ420" s="103"/>
      <c r="AR420" s="103"/>
      <c r="AS420" s="383"/>
      <c r="AT420" s="383"/>
      <c r="AU420" s="103" t="s">
        <v>2353</v>
      </c>
      <c r="AV420" s="103" t="s">
        <v>2877</v>
      </c>
      <c r="AW420" s="373">
        <v>45047</v>
      </c>
      <c r="AX420" s="103" t="s">
        <v>4234</v>
      </c>
      <c r="AY420" s="393"/>
      <c r="AZ420" s="393"/>
      <c r="BA420" s="393"/>
      <c r="BB420" s="393"/>
      <c r="BC420" s="103"/>
      <c r="BD420" s="103"/>
      <c r="BE420" s="103"/>
      <c r="BF420" s="103"/>
      <c r="BG420" s="103"/>
    </row>
    <row r="421" spans="1:59" ht="165" x14ac:dyDescent="0.25">
      <c r="A421" s="370" t="s">
        <v>4398</v>
      </c>
      <c r="B421" s="370" t="s">
        <v>234</v>
      </c>
      <c r="C421" s="370" t="s">
        <v>231</v>
      </c>
      <c r="D421" s="370" t="s">
        <v>4305</v>
      </c>
      <c r="E421" s="370" t="s">
        <v>483</v>
      </c>
      <c r="F421" s="372" t="s">
        <v>4399</v>
      </c>
      <c r="G421" s="372" t="s">
        <v>3082</v>
      </c>
      <c r="H421" s="373">
        <v>44197</v>
      </c>
      <c r="I421" s="373">
        <v>2958465</v>
      </c>
      <c r="J421" s="374" t="s">
        <v>147</v>
      </c>
      <c r="K421" s="374" t="s">
        <v>3603</v>
      </c>
      <c r="L421" s="371" t="s">
        <v>4400</v>
      </c>
      <c r="M421" s="371" t="s">
        <v>4401</v>
      </c>
      <c r="N421" s="103" t="s">
        <v>23</v>
      </c>
      <c r="O421" s="103" t="s">
        <v>242</v>
      </c>
      <c r="P421" s="375" t="s">
        <v>4293</v>
      </c>
      <c r="Q421" s="103" t="s">
        <v>232</v>
      </c>
      <c r="R421" s="103"/>
      <c r="S421" s="103"/>
      <c r="T421" s="374" t="s">
        <v>232</v>
      </c>
      <c r="U421" s="374" t="s">
        <v>232</v>
      </c>
      <c r="V421" s="374" t="s">
        <v>232</v>
      </c>
      <c r="W421" s="374" t="s">
        <v>232</v>
      </c>
      <c r="X421" s="374" t="s">
        <v>232</v>
      </c>
      <c r="Y421" s="374" t="s">
        <v>232</v>
      </c>
      <c r="Z421" s="374" t="s">
        <v>232</v>
      </c>
      <c r="AA421" s="374" t="s">
        <v>232</v>
      </c>
      <c r="AB421" s="374" t="s">
        <v>232</v>
      </c>
      <c r="AC421" s="374" t="s">
        <v>232</v>
      </c>
      <c r="AD421" s="374" t="s">
        <v>232</v>
      </c>
      <c r="AE421" s="374" t="s">
        <v>232</v>
      </c>
      <c r="AF421" s="374" t="s">
        <v>232</v>
      </c>
      <c r="AG421" s="374" t="s">
        <v>232</v>
      </c>
      <c r="AH421" s="374" t="s">
        <v>232</v>
      </c>
      <c r="AI421" s="103" t="s">
        <v>232</v>
      </c>
      <c r="AJ421" s="103"/>
      <c r="AK421" s="103" t="s">
        <v>232</v>
      </c>
      <c r="AL421" s="103" t="s">
        <v>232</v>
      </c>
      <c r="AM421" s="103" t="s">
        <v>232</v>
      </c>
      <c r="AN421" s="103" t="s">
        <v>232</v>
      </c>
      <c r="AO421" s="103" t="s">
        <v>232</v>
      </c>
      <c r="AP421" s="103"/>
      <c r="AQ421" s="103"/>
      <c r="AR421" s="103"/>
      <c r="AS421" s="383"/>
      <c r="AT421" s="383"/>
      <c r="AU421" s="103" t="s">
        <v>2353</v>
      </c>
      <c r="AV421" s="103" t="s">
        <v>2877</v>
      </c>
      <c r="AW421" s="373">
        <v>45047</v>
      </c>
      <c r="AX421" s="384" t="s">
        <v>3079</v>
      </c>
      <c r="AY421" s="393"/>
      <c r="AZ421" s="393"/>
      <c r="BA421" s="393"/>
      <c r="BB421" s="393"/>
      <c r="BC421" s="103"/>
      <c r="BD421" s="103"/>
      <c r="BE421" s="103"/>
      <c r="BF421" s="103"/>
      <c r="BG421" s="103"/>
    </row>
    <row r="422" spans="1:59" ht="165" x14ac:dyDescent="0.25">
      <c r="A422" s="370" t="s">
        <v>433</v>
      </c>
      <c r="B422" s="370" t="s">
        <v>234</v>
      </c>
      <c r="C422" s="370" t="s">
        <v>231</v>
      </c>
      <c r="D422" s="370" t="s">
        <v>352</v>
      </c>
      <c r="E422" s="370" t="s">
        <v>434</v>
      </c>
      <c r="F422" s="372" t="s">
        <v>4402</v>
      </c>
      <c r="G422" s="372" t="s">
        <v>3082</v>
      </c>
      <c r="H422" s="373">
        <v>44197</v>
      </c>
      <c r="I422" s="373">
        <v>2958465</v>
      </c>
      <c r="J422" s="374" t="s">
        <v>147</v>
      </c>
      <c r="K422" s="374" t="s">
        <v>3603</v>
      </c>
      <c r="L422" s="370" t="s">
        <v>4403</v>
      </c>
      <c r="M422" s="371" t="s">
        <v>4404</v>
      </c>
      <c r="N422" s="103" t="s">
        <v>23</v>
      </c>
      <c r="O422" s="103" t="s">
        <v>242</v>
      </c>
      <c r="P422" s="375" t="s">
        <v>4293</v>
      </c>
      <c r="Q422" s="103" t="s">
        <v>232</v>
      </c>
      <c r="R422" s="103"/>
      <c r="S422" s="103"/>
      <c r="T422" s="374" t="s">
        <v>232</v>
      </c>
      <c r="U422" s="374" t="s">
        <v>232</v>
      </c>
      <c r="V422" s="374" t="s">
        <v>232</v>
      </c>
      <c r="W422" s="374" t="s">
        <v>232</v>
      </c>
      <c r="X422" s="374" t="s">
        <v>232</v>
      </c>
      <c r="Y422" s="374" t="s">
        <v>232</v>
      </c>
      <c r="Z422" s="374" t="s">
        <v>232</v>
      </c>
      <c r="AA422" s="374" t="s">
        <v>232</v>
      </c>
      <c r="AB422" s="374" t="s">
        <v>232</v>
      </c>
      <c r="AC422" s="374" t="s">
        <v>232</v>
      </c>
      <c r="AD422" s="374" t="s">
        <v>232</v>
      </c>
      <c r="AE422" s="374" t="s">
        <v>232</v>
      </c>
      <c r="AF422" s="374" t="s">
        <v>232</v>
      </c>
      <c r="AG422" s="374" t="s">
        <v>232</v>
      </c>
      <c r="AH422" s="374" t="s">
        <v>232</v>
      </c>
      <c r="AI422" s="103" t="s">
        <v>232</v>
      </c>
      <c r="AJ422" s="103"/>
      <c r="AK422" s="103" t="s">
        <v>232</v>
      </c>
      <c r="AL422" s="103" t="s">
        <v>232</v>
      </c>
      <c r="AM422" s="103" t="s">
        <v>232</v>
      </c>
      <c r="AN422" s="103" t="s">
        <v>232</v>
      </c>
      <c r="AO422" s="103" t="s">
        <v>232</v>
      </c>
      <c r="AP422" s="103"/>
      <c r="AQ422" s="103"/>
      <c r="AR422" s="103"/>
      <c r="AS422" s="383"/>
      <c r="AT422" s="383"/>
      <c r="AU422" s="103" t="s">
        <v>2353</v>
      </c>
      <c r="AV422" s="103" t="s">
        <v>2877</v>
      </c>
      <c r="AW422" s="373">
        <v>45047</v>
      </c>
      <c r="AX422" s="384" t="s">
        <v>3079</v>
      </c>
      <c r="AY422" s="393"/>
      <c r="AZ422" s="393"/>
      <c r="BA422" s="393"/>
      <c r="BB422" s="393"/>
      <c r="BC422" s="103"/>
      <c r="BD422" s="103"/>
      <c r="BE422" s="103"/>
      <c r="BF422" s="103"/>
      <c r="BG422" s="103"/>
    </row>
    <row r="423" spans="1:59" ht="60" x14ac:dyDescent="0.25">
      <c r="A423" s="370" t="s">
        <v>437</v>
      </c>
      <c r="B423" s="370" t="s">
        <v>234</v>
      </c>
      <c r="C423" s="370" t="s">
        <v>231</v>
      </c>
      <c r="D423" s="370" t="s">
        <v>352</v>
      </c>
      <c r="E423" s="370" t="s">
        <v>438</v>
      </c>
      <c r="F423" s="372" t="s">
        <v>4405</v>
      </c>
      <c r="G423" s="372" t="s">
        <v>3082</v>
      </c>
      <c r="H423" s="373">
        <v>44197</v>
      </c>
      <c r="I423" s="373">
        <v>2958465</v>
      </c>
      <c r="J423" s="374" t="s">
        <v>147</v>
      </c>
      <c r="K423" s="374" t="s">
        <v>3603</v>
      </c>
      <c r="L423" s="370" t="s">
        <v>4329</v>
      </c>
      <c r="M423" s="371" t="s">
        <v>4406</v>
      </c>
      <c r="N423" s="103" t="s">
        <v>23</v>
      </c>
      <c r="O423" s="103" t="s">
        <v>242</v>
      </c>
      <c r="P423" s="103" t="s">
        <v>3518</v>
      </c>
      <c r="Q423" s="103" t="s">
        <v>232</v>
      </c>
      <c r="R423" s="103"/>
      <c r="S423" s="103"/>
      <c r="T423" s="374" t="s">
        <v>232</v>
      </c>
      <c r="U423" s="374" t="s">
        <v>232</v>
      </c>
      <c r="V423" s="374" t="s">
        <v>232</v>
      </c>
      <c r="W423" s="374" t="s">
        <v>232</v>
      </c>
      <c r="X423" s="374" t="s">
        <v>232</v>
      </c>
      <c r="Y423" s="374" t="s">
        <v>232</v>
      </c>
      <c r="Z423" s="374" t="s">
        <v>232</v>
      </c>
      <c r="AA423" s="374" t="s">
        <v>232</v>
      </c>
      <c r="AB423" s="374" t="s">
        <v>232</v>
      </c>
      <c r="AC423" s="374" t="s">
        <v>232</v>
      </c>
      <c r="AD423" s="374" t="s">
        <v>232</v>
      </c>
      <c r="AE423" s="374" t="s">
        <v>232</v>
      </c>
      <c r="AF423" s="374" t="s">
        <v>232</v>
      </c>
      <c r="AG423" s="374" t="s">
        <v>232</v>
      </c>
      <c r="AH423" s="374" t="s">
        <v>232</v>
      </c>
      <c r="AI423" s="103" t="s">
        <v>232</v>
      </c>
      <c r="AJ423" s="103"/>
      <c r="AK423" s="103" t="s">
        <v>232</v>
      </c>
      <c r="AL423" s="103" t="s">
        <v>232</v>
      </c>
      <c r="AM423" s="103" t="s">
        <v>232</v>
      </c>
      <c r="AN423" s="103" t="s">
        <v>232</v>
      </c>
      <c r="AO423" s="103" t="s">
        <v>232</v>
      </c>
      <c r="AP423" s="103"/>
      <c r="AQ423" s="103"/>
      <c r="AR423" s="103"/>
      <c r="AS423" s="383"/>
      <c r="AT423" s="383"/>
      <c r="AU423" s="103" t="s">
        <v>2353</v>
      </c>
      <c r="AV423" s="103" t="s">
        <v>2877</v>
      </c>
      <c r="AW423" s="373">
        <v>45047</v>
      </c>
      <c r="AX423" s="384" t="s">
        <v>3079</v>
      </c>
      <c r="AY423" s="393"/>
      <c r="AZ423" s="393"/>
      <c r="BA423" s="393"/>
      <c r="BB423" s="393"/>
      <c r="BC423" s="103"/>
      <c r="BD423" s="103"/>
      <c r="BE423" s="103"/>
      <c r="BF423" s="103"/>
      <c r="BG423" s="103"/>
    </row>
    <row r="424" spans="1:59" ht="60" x14ac:dyDescent="0.25">
      <c r="A424" s="370" t="s">
        <v>437</v>
      </c>
      <c r="B424" s="370" t="s">
        <v>234</v>
      </c>
      <c r="C424" s="370" t="s">
        <v>231</v>
      </c>
      <c r="D424" s="370" t="s">
        <v>352</v>
      </c>
      <c r="E424" s="370" t="s">
        <v>438</v>
      </c>
      <c r="F424" s="372" t="s">
        <v>4407</v>
      </c>
      <c r="G424" s="372" t="s">
        <v>3082</v>
      </c>
      <c r="H424" s="373">
        <v>44197</v>
      </c>
      <c r="I424" s="373">
        <v>2958465</v>
      </c>
      <c r="J424" s="374" t="s">
        <v>147</v>
      </c>
      <c r="K424" s="374" t="s">
        <v>3998</v>
      </c>
      <c r="L424" s="371" t="s">
        <v>4408</v>
      </c>
      <c r="M424" s="371" t="s">
        <v>3999</v>
      </c>
      <c r="N424" s="395" t="s">
        <v>4409</v>
      </c>
      <c r="O424" s="103" t="s">
        <v>242</v>
      </c>
      <c r="P424" s="103" t="s">
        <v>3518</v>
      </c>
      <c r="Q424" s="103" t="s">
        <v>232</v>
      </c>
      <c r="R424" s="103"/>
      <c r="S424" s="103"/>
      <c r="T424" s="374" t="s">
        <v>232</v>
      </c>
      <c r="U424" s="374" t="s">
        <v>232</v>
      </c>
      <c r="V424" s="374" t="s">
        <v>232</v>
      </c>
      <c r="W424" s="374" t="s">
        <v>232</v>
      </c>
      <c r="X424" s="374" t="s">
        <v>232</v>
      </c>
      <c r="Y424" s="374" t="s">
        <v>232</v>
      </c>
      <c r="Z424" s="374" t="s">
        <v>232</v>
      </c>
      <c r="AA424" s="374" t="s">
        <v>232</v>
      </c>
      <c r="AB424" s="374" t="s">
        <v>232</v>
      </c>
      <c r="AC424" s="374" t="s">
        <v>232</v>
      </c>
      <c r="AD424" s="374" t="s">
        <v>232</v>
      </c>
      <c r="AE424" s="374" t="s">
        <v>232</v>
      </c>
      <c r="AF424" s="374" t="s">
        <v>232</v>
      </c>
      <c r="AG424" s="374" t="s">
        <v>232</v>
      </c>
      <c r="AH424" s="374" t="s">
        <v>232</v>
      </c>
      <c r="AI424" s="103" t="s">
        <v>232</v>
      </c>
      <c r="AJ424" s="103"/>
      <c r="AK424" s="103" t="s">
        <v>232</v>
      </c>
      <c r="AL424" s="103" t="s">
        <v>232</v>
      </c>
      <c r="AM424" s="103" t="s">
        <v>232</v>
      </c>
      <c r="AN424" s="103" t="s">
        <v>232</v>
      </c>
      <c r="AO424" s="103" t="s">
        <v>232</v>
      </c>
      <c r="AP424" s="103"/>
      <c r="AQ424" s="103"/>
      <c r="AR424" s="103"/>
      <c r="AS424" s="383"/>
      <c r="AT424" s="383"/>
      <c r="AU424" s="103" t="s">
        <v>2353</v>
      </c>
      <c r="AV424" s="103" t="s">
        <v>2877</v>
      </c>
      <c r="AW424" s="373">
        <v>45047</v>
      </c>
      <c r="AX424" s="103" t="s">
        <v>4234</v>
      </c>
      <c r="AY424" s="393"/>
      <c r="AZ424" s="393"/>
      <c r="BA424" s="393"/>
      <c r="BB424" s="393"/>
      <c r="BC424" s="103"/>
      <c r="BD424" s="103"/>
      <c r="BE424" s="103"/>
      <c r="BF424" s="103"/>
      <c r="BG424" s="103"/>
    </row>
    <row r="425" spans="1:59" ht="60" x14ac:dyDescent="0.25">
      <c r="A425" s="370" t="s">
        <v>437</v>
      </c>
      <c r="B425" s="370" t="s">
        <v>234</v>
      </c>
      <c r="C425" s="370" t="s">
        <v>231</v>
      </c>
      <c r="D425" s="370" t="s">
        <v>352</v>
      </c>
      <c r="E425" s="370" t="s">
        <v>438</v>
      </c>
      <c r="F425" s="372" t="s">
        <v>4410</v>
      </c>
      <c r="G425" s="372" t="s">
        <v>3082</v>
      </c>
      <c r="H425" s="373">
        <v>44197</v>
      </c>
      <c r="I425" s="373">
        <v>2958465</v>
      </c>
      <c r="J425" s="374" t="s">
        <v>147</v>
      </c>
      <c r="K425" s="374" t="s">
        <v>3603</v>
      </c>
      <c r="L425" s="370" t="s">
        <v>4329</v>
      </c>
      <c r="M425" s="371" t="s">
        <v>4411</v>
      </c>
      <c r="N425" s="103" t="s">
        <v>23</v>
      </c>
      <c r="O425" s="103" t="s">
        <v>242</v>
      </c>
      <c r="P425" s="103" t="s">
        <v>3518</v>
      </c>
      <c r="Q425" s="103" t="s">
        <v>232</v>
      </c>
      <c r="R425" s="103"/>
      <c r="S425" s="103"/>
      <c r="T425" s="374" t="s">
        <v>232</v>
      </c>
      <c r="U425" s="374" t="s">
        <v>232</v>
      </c>
      <c r="V425" s="374" t="s">
        <v>232</v>
      </c>
      <c r="W425" s="374" t="s">
        <v>232</v>
      </c>
      <c r="X425" s="374" t="s">
        <v>232</v>
      </c>
      <c r="Y425" s="374" t="s">
        <v>232</v>
      </c>
      <c r="Z425" s="374" t="s">
        <v>232</v>
      </c>
      <c r="AA425" s="374" t="s">
        <v>232</v>
      </c>
      <c r="AB425" s="374" t="s">
        <v>232</v>
      </c>
      <c r="AC425" s="374" t="s">
        <v>232</v>
      </c>
      <c r="AD425" s="374" t="s">
        <v>232</v>
      </c>
      <c r="AE425" s="374" t="s">
        <v>232</v>
      </c>
      <c r="AF425" s="374" t="s">
        <v>232</v>
      </c>
      <c r="AG425" s="374" t="s">
        <v>232</v>
      </c>
      <c r="AH425" s="374" t="s">
        <v>232</v>
      </c>
      <c r="AI425" s="103" t="s">
        <v>232</v>
      </c>
      <c r="AJ425" s="103"/>
      <c r="AK425" s="103" t="s">
        <v>232</v>
      </c>
      <c r="AL425" s="103" t="s">
        <v>232</v>
      </c>
      <c r="AM425" s="103" t="s">
        <v>232</v>
      </c>
      <c r="AN425" s="103" t="s">
        <v>232</v>
      </c>
      <c r="AO425" s="103" t="s">
        <v>232</v>
      </c>
      <c r="AP425" s="103"/>
      <c r="AQ425" s="103"/>
      <c r="AR425" s="103"/>
      <c r="AS425" s="383"/>
      <c r="AT425" s="383"/>
      <c r="AU425" s="103" t="s">
        <v>2353</v>
      </c>
      <c r="AV425" s="103" t="s">
        <v>2877</v>
      </c>
      <c r="AW425" s="373">
        <v>45047</v>
      </c>
      <c r="AX425" s="384" t="s">
        <v>3079</v>
      </c>
      <c r="AY425" s="393"/>
      <c r="AZ425" s="393"/>
      <c r="BA425" s="393"/>
      <c r="BB425" s="393"/>
      <c r="BC425" s="103"/>
      <c r="BD425" s="103"/>
      <c r="BE425" s="103"/>
      <c r="BF425" s="103"/>
      <c r="BG425" s="103"/>
    </row>
    <row r="426" spans="1:59" ht="60" x14ac:dyDescent="0.25">
      <c r="A426" s="370" t="s">
        <v>437</v>
      </c>
      <c r="B426" s="370" t="s">
        <v>234</v>
      </c>
      <c r="C426" s="370" t="s">
        <v>231</v>
      </c>
      <c r="D426" s="370" t="s">
        <v>352</v>
      </c>
      <c r="E426" s="370" t="s">
        <v>438</v>
      </c>
      <c r="F426" s="372" t="s">
        <v>4412</v>
      </c>
      <c r="G426" s="372" t="s">
        <v>3082</v>
      </c>
      <c r="H426" s="373">
        <v>44197</v>
      </c>
      <c r="I426" s="373">
        <v>2958465</v>
      </c>
      <c r="J426" s="374" t="s">
        <v>147</v>
      </c>
      <c r="K426" s="374" t="s">
        <v>3998</v>
      </c>
      <c r="L426" s="371" t="s">
        <v>4413</v>
      </c>
      <c r="M426" s="371" t="s">
        <v>3999</v>
      </c>
      <c r="N426" s="395" t="s">
        <v>4414</v>
      </c>
      <c r="O426" s="103" t="s">
        <v>242</v>
      </c>
      <c r="P426" s="103" t="s">
        <v>3518</v>
      </c>
      <c r="Q426" s="103" t="s">
        <v>232</v>
      </c>
      <c r="R426" s="103"/>
      <c r="S426" s="103"/>
      <c r="T426" s="374" t="s">
        <v>232</v>
      </c>
      <c r="U426" s="374" t="s">
        <v>232</v>
      </c>
      <c r="V426" s="374" t="s">
        <v>232</v>
      </c>
      <c r="W426" s="374" t="s">
        <v>232</v>
      </c>
      <c r="X426" s="374" t="s">
        <v>232</v>
      </c>
      <c r="Y426" s="374" t="s">
        <v>232</v>
      </c>
      <c r="Z426" s="374" t="s">
        <v>232</v>
      </c>
      <c r="AA426" s="374" t="s">
        <v>232</v>
      </c>
      <c r="AB426" s="374" t="s">
        <v>232</v>
      </c>
      <c r="AC426" s="374" t="s">
        <v>232</v>
      </c>
      <c r="AD426" s="374" t="s">
        <v>232</v>
      </c>
      <c r="AE426" s="374" t="s">
        <v>232</v>
      </c>
      <c r="AF426" s="374" t="s">
        <v>232</v>
      </c>
      <c r="AG426" s="374" t="s">
        <v>232</v>
      </c>
      <c r="AH426" s="374" t="s">
        <v>232</v>
      </c>
      <c r="AI426" s="103" t="s">
        <v>232</v>
      </c>
      <c r="AJ426" s="103"/>
      <c r="AK426" s="103" t="s">
        <v>232</v>
      </c>
      <c r="AL426" s="103" t="s">
        <v>232</v>
      </c>
      <c r="AM426" s="103" t="s">
        <v>232</v>
      </c>
      <c r="AN426" s="103" t="s">
        <v>232</v>
      </c>
      <c r="AO426" s="103" t="s">
        <v>232</v>
      </c>
      <c r="AP426" s="103"/>
      <c r="AQ426" s="103"/>
      <c r="AR426" s="103"/>
      <c r="AS426" s="383"/>
      <c r="AT426" s="383"/>
      <c r="AU426" s="103" t="s">
        <v>2353</v>
      </c>
      <c r="AV426" s="103" t="s">
        <v>2877</v>
      </c>
      <c r="AW426" s="373">
        <v>45047</v>
      </c>
      <c r="AX426" s="103" t="s">
        <v>4234</v>
      </c>
      <c r="AY426" s="393"/>
      <c r="AZ426" s="393"/>
      <c r="BA426" s="393"/>
      <c r="BB426" s="393"/>
      <c r="BC426" s="103"/>
      <c r="BD426" s="103"/>
      <c r="BE426" s="103"/>
      <c r="BF426" s="103"/>
      <c r="BG426" s="103"/>
    </row>
    <row r="427" spans="1:59" ht="60" x14ac:dyDescent="0.25">
      <c r="A427" s="370" t="s">
        <v>437</v>
      </c>
      <c r="B427" s="370" t="s">
        <v>234</v>
      </c>
      <c r="C427" s="370" t="s">
        <v>231</v>
      </c>
      <c r="D427" s="370" t="s">
        <v>352</v>
      </c>
      <c r="E427" s="370" t="s">
        <v>438</v>
      </c>
      <c r="F427" s="372" t="s">
        <v>4415</v>
      </c>
      <c r="G427" s="372" t="s">
        <v>3082</v>
      </c>
      <c r="H427" s="373">
        <v>44197</v>
      </c>
      <c r="I427" s="373">
        <v>2958465</v>
      </c>
      <c r="J427" s="374" t="s">
        <v>147</v>
      </c>
      <c r="K427" s="374" t="s">
        <v>3603</v>
      </c>
      <c r="L427" s="370" t="s">
        <v>4329</v>
      </c>
      <c r="M427" s="371" t="s">
        <v>4416</v>
      </c>
      <c r="N427" s="103" t="s">
        <v>23</v>
      </c>
      <c r="O427" s="103" t="s">
        <v>242</v>
      </c>
      <c r="P427" s="103" t="s">
        <v>3518</v>
      </c>
      <c r="Q427" s="103" t="s">
        <v>232</v>
      </c>
      <c r="R427" s="103"/>
      <c r="S427" s="103"/>
      <c r="T427" s="374" t="s">
        <v>232</v>
      </c>
      <c r="U427" s="374" t="s">
        <v>232</v>
      </c>
      <c r="V427" s="374" t="s">
        <v>232</v>
      </c>
      <c r="W427" s="374" t="s">
        <v>232</v>
      </c>
      <c r="X427" s="374" t="s">
        <v>232</v>
      </c>
      <c r="Y427" s="374" t="s">
        <v>232</v>
      </c>
      <c r="Z427" s="374" t="s">
        <v>232</v>
      </c>
      <c r="AA427" s="374" t="s">
        <v>232</v>
      </c>
      <c r="AB427" s="374" t="s">
        <v>232</v>
      </c>
      <c r="AC427" s="374" t="s">
        <v>232</v>
      </c>
      <c r="AD427" s="374" t="s">
        <v>232</v>
      </c>
      <c r="AE427" s="374" t="s">
        <v>232</v>
      </c>
      <c r="AF427" s="374" t="s">
        <v>232</v>
      </c>
      <c r="AG427" s="374" t="s">
        <v>232</v>
      </c>
      <c r="AH427" s="374" t="s">
        <v>232</v>
      </c>
      <c r="AI427" s="103" t="s">
        <v>232</v>
      </c>
      <c r="AJ427" s="103"/>
      <c r="AK427" s="103" t="s">
        <v>232</v>
      </c>
      <c r="AL427" s="103" t="s">
        <v>232</v>
      </c>
      <c r="AM427" s="103" t="s">
        <v>232</v>
      </c>
      <c r="AN427" s="103" t="s">
        <v>232</v>
      </c>
      <c r="AO427" s="103" t="s">
        <v>232</v>
      </c>
      <c r="AP427" s="103"/>
      <c r="AQ427" s="103"/>
      <c r="AR427" s="103"/>
      <c r="AS427" s="383"/>
      <c r="AT427" s="383"/>
      <c r="AU427" s="103" t="s">
        <v>2353</v>
      </c>
      <c r="AV427" s="103" t="s">
        <v>2877</v>
      </c>
      <c r="AW427" s="373">
        <v>45047</v>
      </c>
      <c r="AX427" s="384" t="s">
        <v>3079</v>
      </c>
      <c r="AY427" s="393"/>
      <c r="AZ427" s="393"/>
      <c r="BA427" s="393"/>
      <c r="BB427" s="393"/>
      <c r="BC427" s="103"/>
      <c r="BD427" s="103"/>
      <c r="BE427" s="103"/>
      <c r="BF427" s="103"/>
      <c r="BG427" s="103"/>
    </row>
    <row r="428" spans="1:59" ht="60" x14ac:dyDescent="0.25">
      <c r="A428" s="370" t="s">
        <v>437</v>
      </c>
      <c r="B428" s="370" t="s">
        <v>234</v>
      </c>
      <c r="C428" s="370" t="s">
        <v>231</v>
      </c>
      <c r="D428" s="370" t="s">
        <v>352</v>
      </c>
      <c r="E428" s="370" t="s">
        <v>438</v>
      </c>
      <c r="F428" s="372" t="s">
        <v>4417</v>
      </c>
      <c r="G428" s="372" t="s">
        <v>3082</v>
      </c>
      <c r="H428" s="373">
        <v>44197</v>
      </c>
      <c r="I428" s="373">
        <v>2958465</v>
      </c>
      <c r="J428" s="374" t="s">
        <v>147</v>
      </c>
      <c r="K428" s="374" t="s">
        <v>3998</v>
      </c>
      <c r="L428" s="371" t="s">
        <v>4418</v>
      </c>
      <c r="M428" s="370" t="s">
        <v>4262</v>
      </c>
      <c r="N428" s="407" t="s">
        <v>4419</v>
      </c>
      <c r="O428" s="103" t="s">
        <v>242</v>
      </c>
      <c r="P428" s="369" t="s">
        <v>4420</v>
      </c>
      <c r="Q428" s="103" t="s">
        <v>232</v>
      </c>
      <c r="R428" s="103"/>
      <c r="S428" s="103"/>
      <c r="T428" s="374" t="s">
        <v>232</v>
      </c>
      <c r="U428" s="374" t="s">
        <v>232</v>
      </c>
      <c r="V428" s="374" t="s">
        <v>232</v>
      </c>
      <c r="W428" s="374" t="s">
        <v>232</v>
      </c>
      <c r="X428" s="374" t="s">
        <v>232</v>
      </c>
      <c r="Y428" s="374" t="s">
        <v>232</v>
      </c>
      <c r="Z428" s="374" t="s">
        <v>232</v>
      </c>
      <c r="AA428" s="374" t="s">
        <v>232</v>
      </c>
      <c r="AB428" s="374" t="s">
        <v>232</v>
      </c>
      <c r="AC428" s="374" t="s">
        <v>232</v>
      </c>
      <c r="AD428" s="374" t="s">
        <v>232</v>
      </c>
      <c r="AE428" s="374" t="s">
        <v>232</v>
      </c>
      <c r="AF428" s="374" t="s">
        <v>232</v>
      </c>
      <c r="AG428" s="374" t="s">
        <v>232</v>
      </c>
      <c r="AH428" s="374" t="s">
        <v>232</v>
      </c>
      <c r="AI428" s="103" t="s">
        <v>232</v>
      </c>
      <c r="AJ428" s="103"/>
      <c r="AK428" s="103" t="s">
        <v>232</v>
      </c>
      <c r="AL428" s="103" t="s">
        <v>232</v>
      </c>
      <c r="AM428" s="103" t="s">
        <v>232</v>
      </c>
      <c r="AN428" s="103" t="s">
        <v>232</v>
      </c>
      <c r="AO428" s="103" t="s">
        <v>232</v>
      </c>
      <c r="AP428" s="103"/>
      <c r="AQ428" s="103"/>
      <c r="AR428" s="103"/>
      <c r="AS428" s="383"/>
      <c r="AT428" s="383"/>
      <c r="AU428" s="103" t="s">
        <v>2353</v>
      </c>
      <c r="AV428" s="103" t="s">
        <v>2877</v>
      </c>
      <c r="AW428" s="373">
        <v>45047</v>
      </c>
      <c r="AX428" s="103" t="s">
        <v>4234</v>
      </c>
      <c r="AY428" s="393"/>
      <c r="AZ428" s="393"/>
      <c r="BA428" s="393"/>
      <c r="BB428" s="393"/>
      <c r="BC428" s="103"/>
      <c r="BD428" s="103"/>
      <c r="BE428" s="103"/>
      <c r="BF428" s="103"/>
      <c r="BG428" s="103"/>
    </row>
    <row r="429" spans="1:59" ht="165" x14ac:dyDescent="0.25">
      <c r="A429" s="389" t="s">
        <v>233</v>
      </c>
      <c r="B429" s="370" t="s">
        <v>234</v>
      </c>
      <c r="C429" s="370" t="s">
        <v>231</v>
      </c>
      <c r="D429" s="370" t="s">
        <v>23</v>
      </c>
      <c r="E429" s="370" t="s">
        <v>23</v>
      </c>
      <c r="F429" s="372" t="s">
        <v>4421</v>
      </c>
      <c r="G429" s="372" t="s">
        <v>3082</v>
      </c>
      <c r="H429" s="373">
        <v>44197</v>
      </c>
      <c r="I429" s="373">
        <v>2958465</v>
      </c>
      <c r="J429" s="374" t="s">
        <v>147</v>
      </c>
      <c r="K429" s="374" t="s">
        <v>3603</v>
      </c>
      <c r="L429" s="370" t="s">
        <v>4329</v>
      </c>
      <c r="M429" s="371" t="s">
        <v>4422</v>
      </c>
      <c r="N429" s="103" t="s">
        <v>23</v>
      </c>
      <c r="O429" s="103" t="s">
        <v>242</v>
      </c>
      <c r="P429" s="375" t="s">
        <v>4293</v>
      </c>
      <c r="Q429" s="103" t="s">
        <v>232</v>
      </c>
      <c r="R429" s="103"/>
      <c r="S429" s="103"/>
      <c r="T429" s="374" t="s">
        <v>232</v>
      </c>
      <c r="U429" s="374" t="s">
        <v>232</v>
      </c>
      <c r="V429" s="374" t="s">
        <v>232</v>
      </c>
      <c r="W429" s="374" t="s">
        <v>232</v>
      </c>
      <c r="X429" s="374" t="s">
        <v>232</v>
      </c>
      <c r="Y429" s="374" t="s">
        <v>232</v>
      </c>
      <c r="Z429" s="374" t="s">
        <v>232</v>
      </c>
      <c r="AA429" s="374" t="s">
        <v>232</v>
      </c>
      <c r="AB429" s="374" t="s">
        <v>232</v>
      </c>
      <c r="AC429" s="374" t="s">
        <v>232</v>
      </c>
      <c r="AD429" s="374" t="s">
        <v>232</v>
      </c>
      <c r="AE429" s="374" t="s">
        <v>232</v>
      </c>
      <c r="AF429" s="374" t="s">
        <v>232</v>
      </c>
      <c r="AG429" s="374" t="s">
        <v>232</v>
      </c>
      <c r="AH429" s="374" t="s">
        <v>232</v>
      </c>
      <c r="AI429" s="103" t="s">
        <v>232</v>
      </c>
      <c r="AJ429" s="103"/>
      <c r="AK429" s="103" t="s">
        <v>232</v>
      </c>
      <c r="AL429" s="103" t="s">
        <v>232</v>
      </c>
      <c r="AM429" s="103" t="s">
        <v>232</v>
      </c>
      <c r="AN429" s="103" t="s">
        <v>232</v>
      </c>
      <c r="AO429" s="103" t="s">
        <v>232</v>
      </c>
      <c r="AP429" s="103"/>
      <c r="AQ429" s="103"/>
      <c r="AR429" s="103"/>
      <c r="AS429" s="383"/>
      <c r="AT429" s="383"/>
      <c r="AU429" s="103" t="s">
        <v>2353</v>
      </c>
      <c r="AV429" s="103" t="s">
        <v>2877</v>
      </c>
      <c r="AW429" s="373">
        <v>45047</v>
      </c>
      <c r="AX429" s="384" t="s">
        <v>3079</v>
      </c>
      <c r="AY429" s="393"/>
      <c r="AZ429" s="393"/>
      <c r="BA429" s="393"/>
      <c r="BB429" s="393"/>
      <c r="BC429" s="103"/>
      <c r="BD429" s="103"/>
      <c r="BE429" s="103"/>
      <c r="BF429" s="103"/>
      <c r="BG429" s="103"/>
    </row>
    <row r="430" spans="1:59" ht="165" x14ac:dyDescent="0.25">
      <c r="A430" s="389" t="s">
        <v>233</v>
      </c>
      <c r="B430" s="370" t="s">
        <v>234</v>
      </c>
      <c r="C430" s="370" t="s">
        <v>231</v>
      </c>
      <c r="D430" s="370" t="s">
        <v>23</v>
      </c>
      <c r="E430" s="370" t="s">
        <v>23</v>
      </c>
      <c r="F430" s="372" t="s">
        <v>4423</v>
      </c>
      <c r="G430" s="372" t="s">
        <v>4424</v>
      </c>
      <c r="H430" s="373">
        <v>44197</v>
      </c>
      <c r="I430" s="373">
        <v>2958465</v>
      </c>
      <c r="J430" s="374" t="s">
        <v>147</v>
      </c>
      <c r="K430" s="374" t="s">
        <v>3998</v>
      </c>
      <c r="L430" s="371" t="s">
        <v>4425</v>
      </c>
      <c r="M430" s="371" t="s">
        <v>3999</v>
      </c>
      <c r="N430" s="407" t="s">
        <v>4426</v>
      </c>
      <c r="O430" s="103" t="s">
        <v>242</v>
      </c>
      <c r="P430" s="375" t="s">
        <v>4293</v>
      </c>
      <c r="Q430" s="103" t="s">
        <v>232</v>
      </c>
      <c r="R430" s="103"/>
      <c r="S430" s="103"/>
      <c r="T430" s="374" t="s">
        <v>232</v>
      </c>
      <c r="U430" s="374" t="s">
        <v>232</v>
      </c>
      <c r="V430" s="374" t="s">
        <v>232</v>
      </c>
      <c r="W430" s="374" t="s">
        <v>232</v>
      </c>
      <c r="X430" s="374" t="s">
        <v>232</v>
      </c>
      <c r="Y430" s="374" t="s">
        <v>232</v>
      </c>
      <c r="Z430" s="374" t="s">
        <v>232</v>
      </c>
      <c r="AA430" s="374" t="s">
        <v>232</v>
      </c>
      <c r="AB430" s="374" t="s">
        <v>232</v>
      </c>
      <c r="AC430" s="374" t="s">
        <v>232</v>
      </c>
      <c r="AD430" s="374" t="s">
        <v>232</v>
      </c>
      <c r="AE430" s="374" t="s">
        <v>232</v>
      </c>
      <c r="AF430" s="374" t="s">
        <v>232</v>
      </c>
      <c r="AG430" s="374" t="s">
        <v>232</v>
      </c>
      <c r="AH430" s="374" t="s">
        <v>232</v>
      </c>
      <c r="AI430" s="103" t="s">
        <v>232</v>
      </c>
      <c r="AJ430" s="103"/>
      <c r="AK430" s="103" t="s">
        <v>232</v>
      </c>
      <c r="AL430" s="103" t="s">
        <v>232</v>
      </c>
      <c r="AM430" s="103" t="s">
        <v>232</v>
      </c>
      <c r="AN430" s="103" t="s">
        <v>232</v>
      </c>
      <c r="AO430" s="103" t="s">
        <v>232</v>
      </c>
      <c r="AP430" s="103"/>
      <c r="AQ430" s="103"/>
      <c r="AR430" s="103"/>
      <c r="AS430" s="383"/>
      <c r="AT430" s="383"/>
      <c r="AU430" s="103" t="s">
        <v>2353</v>
      </c>
      <c r="AV430" s="103" t="s">
        <v>2877</v>
      </c>
      <c r="AW430" s="373">
        <v>45047</v>
      </c>
      <c r="AX430" s="103" t="s">
        <v>4234</v>
      </c>
      <c r="AY430" s="393"/>
      <c r="AZ430" s="393"/>
      <c r="BA430" s="393"/>
      <c r="BB430" s="393"/>
      <c r="BC430" s="103"/>
      <c r="BD430" s="103"/>
      <c r="BE430" s="103"/>
      <c r="BF430" s="103"/>
      <c r="BG430" s="103"/>
    </row>
    <row r="431" spans="1:59" ht="45" x14ac:dyDescent="0.25">
      <c r="A431" s="370" t="s">
        <v>593</v>
      </c>
      <c r="B431" s="370" t="s">
        <v>234</v>
      </c>
      <c r="C431" s="370" t="s">
        <v>231</v>
      </c>
      <c r="D431" s="370" t="s">
        <v>594</v>
      </c>
      <c r="E431" s="370" t="s">
        <v>23</v>
      </c>
      <c r="F431" s="372" t="s">
        <v>4427</v>
      </c>
      <c r="G431" s="372" t="s">
        <v>3082</v>
      </c>
      <c r="H431" s="373">
        <v>44197</v>
      </c>
      <c r="I431" s="373">
        <v>2958465</v>
      </c>
      <c r="J431" s="374" t="s">
        <v>147</v>
      </c>
      <c r="K431" s="374" t="s">
        <v>3603</v>
      </c>
      <c r="L431" s="370" t="s">
        <v>4329</v>
      </c>
      <c r="M431" s="370" t="s">
        <v>4428</v>
      </c>
      <c r="N431" s="103" t="s">
        <v>23</v>
      </c>
      <c r="O431" s="103" t="s">
        <v>242</v>
      </c>
      <c r="P431" s="103" t="s">
        <v>3472</v>
      </c>
      <c r="Q431" s="103" t="s">
        <v>232</v>
      </c>
      <c r="R431" s="103"/>
      <c r="S431" s="103"/>
      <c r="T431" s="374" t="s">
        <v>232</v>
      </c>
      <c r="U431" s="374" t="s">
        <v>232</v>
      </c>
      <c r="V431" s="374" t="s">
        <v>232</v>
      </c>
      <c r="W431" s="374" t="s">
        <v>232</v>
      </c>
      <c r="X431" s="374" t="s">
        <v>232</v>
      </c>
      <c r="Y431" s="374" t="s">
        <v>232</v>
      </c>
      <c r="Z431" s="374" t="s">
        <v>232</v>
      </c>
      <c r="AA431" s="374" t="s">
        <v>232</v>
      </c>
      <c r="AB431" s="374" t="s">
        <v>232</v>
      </c>
      <c r="AC431" s="374" t="s">
        <v>232</v>
      </c>
      <c r="AD431" s="374" t="s">
        <v>232</v>
      </c>
      <c r="AE431" s="374" t="s">
        <v>232</v>
      </c>
      <c r="AF431" s="374" t="s">
        <v>232</v>
      </c>
      <c r="AG431" s="374" t="s">
        <v>232</v>
      </c>
      <c r="AH431" s="374" t="s">
        <v>232</v>
      </c>
      <c r="AI431" s="103" t="s">
        <v>232</v>
      </c>
      <c r="AJ431" s="103"/>
      <c r="AK431" s="103" t="s">
        <v>232</v>
      </c>
      <c r="AL431" s="103" t="s">
        <v>232</v>
      </c>
      <c r="AM431" s="103" t="s">
        <v>232</v>
      </c>
      <c r="AN431" s="103" t="s">
        <v>232</v>
      </c>
      <c r="AO431" s="103" t="s">
        <v>232</v>
      </c>
      <c r="AP431" s="103"/>
      <c r="AQ431" s="103"/>
      <c r="AR431" s="103"/>
      <c r="AS431" s="383"/>
      <c r="AT431" s="383"/>
      <c r="AU431" s="103" t="s">
        <v>2353</v>
      </c>
      <c r="AV431" s="103" t="s">
        <v>2877</v>
      </c>
      <c r="AW431" s="373">
        <v>45047</v>
      </c>
      <c r="AX431" s="384" t="s">
        <v>3079</v>
      </c>
      <c r="AY431" s="393"/>
      <c r="AZ431" s="393"/>
      <c r="BA431" s="393"/>
      <c r="BB431" s="393"/>
      <c r="BC431" s="103"/>
      <c r="BD431" s="103"/>
      <c r="BE431" s="103"/>
      <c r="BF431" s="103"/>
      <c r="BG431" s="103"/>
    </row>
    <row r="432" spans="1:59" ht="165" x14ac:dyDescent="0.25">
      <c r="A432" s="370" t="s">
        <v>593</v>
      </c>
      <c r="B432" s="370" t="s">
        <v>234</v>
      </c>
      <c r="C432" s="370" t="s">
        <v>231</v>
      </c>
      <c r="D432" s="370" t="s">
        <v>594</v>
      </c>
      <c r="E432" s="370" t="s">
        <v>23</v>
      </c>
      <c r="F432" s="372" t="s">
        <v>4429</v>
      </c>
      <c r="G432" s="372" t="s">
        <v>3082</v>
      </c>
      <c r="H432" s="373">
        <v>44197</v>
      </c>
      <c r="I432" s="373">
        <v>2958465</v>
      </c>
      <c r="J432" s="374" t="s">
        <v>147</v>
      </c>
      <c r="K432" s="374" t="s">
        <v>3998</v>
      </c>
      <c r="L432" s="371" t="s">
        <v>4430</v>
      </c>
      <c r="M432" s="370" t="s">
        <v>4262</v>
      </c>
      <c r="N432" s="407" t="s">
        <v>4431</v>
      </c>
      <c r="O432" s="103" t="s">
        <v>242</v>
      </c>
      <c r="P432" s="375" t="s">
        <v>4293</v>
      </c>
      <c r="Q432" s="103" t="s">
        <v>232</v>
      </c>
      <c r="R432" s="103"/>
      <c r="S432" s="103"/>
      <c r="T432" s="374" t="s">
        <v>232</v>
      </c>
      <c r="U432" s="374" t="s">
        <v>232</v>
      </c>
      <c r="V432" s="374" t="s">
        <v>232</v>
      </c>
      <c r="W432" s="374" t="s">
        <v>232</v>
      </c>
      <c r="X432" s="374" t="s">
        <v>232</v>
      </c>
      <c r="Y432" s="374" t="s">
        <v>232</v>
      </c>
      <c r="Z432" s="374" t="s">
        <v>232</v>
      </c>
      <c r="AA432" s="374" t="s">
        <v>232</v>
      </c>
      <c r="AB432" s="374" t="s">
        <v>232</v>
      </c>
      <c r="AC432" s="374" t="s">
        <v>232</v>
      </c>
      <c r="AD432" s="374" t="s">
        <v>232</v>
      </c>
      <c r="AE432" s="374" t="s">
        <v>232</v>
      </c>
      <c r="AF432" s="374" t="s">
        <v>232</v>
      </c>
      <c r="AG432" s="374" t="s">
        <v>232</v>
      </c>
      <c r="AH432" s="374" t="s">
        <v>232</v>
      </c>
      <c r="AI432" s="103" t="s">
        <v>232</v>
      </c>
      <c r="AJ432" s="103"/>
      <c r="AK432" s="103" t="s">
        <v>232</v>
      </c>
      <c r="AL432" s="103" t="s">
        <v>232</v>
      </c>
      <c r="AM432" s="103" t="s">
        <v>232</v>
      </c>
      <c r="AN432" s="103" t="s">
        <v>232</v>
      </c>
      <c r="AO432" s="103" t="s">
        <v>232</v>
      </c>
      <c r="AP432" s="103"/>
      <c r="AQ432" s="103"/>
      <c r="AR432" s="103"/>
      <c r="AS432" s="383"/>
      <c r="AT432" s="383"/>
      <c r="AU432" s="103" t="s">
        <v>2353</v>
      </c>
      <c r="AV432" s="103" t="s">
        <v>2877</v>
      </c>
      <c r="AW432" s="373">
        <v>45047</v>
      </c>
      <c r="AX432" s="103" t="s">
        <v>4234</v>
      </c>
      <c r="AY432" s="393"/>
      <c r="AZ432" s="393"/>
      <c r="BA432" s="393"/>
      <c r="BB432" s="393"/>
      <c r="BC432" s="103"/>
      <c r="BD432" s="103"/>
      <c r="BE432" s="103"/>
      <c r="BF432" s="103"/>
      <c r="BG432" s="103"/>
    </row>
    <row r="433" spans="1:59" ht="210" x14ac:dyDescent="0.25">
      <c r="A433" s="370" t="s">
        <v>4297</v>
      </c>
      <c r="B433" s="370" t="s">
        <v>234</v>
      </c>
      <c r="C433" s="370" t="s">
        <v>231</v>
      </c>
      <c r="D433" s="370" t="s">
        <v>4432</v>
      </c>
      <c r="E433" s="370" t="s">
        <v>298</v>
      </c>
      <c r="F433" s="372" t="s">
        <v>4433</v>
      </c>
      <c r="G433" s="372" t="s">
        <v>4434</v>
      </c>
      <c r="H433" s="373">
        <v>44197</v>
      </c>
      <c r="I433" s="373">
        <v>2958465</v>
      </c>
      <c r="J433" s="374" t="s">
        <v>147</v>
      </c>
      <c r="K433" s="374" t="s">
        <v>3998</v>
      </c>
      <c r="L433" s="370" t="s">
        <v>4435</v>
      </c>
      <c r="M433" s="371" t="s">
        <v>3999</v>
      </c>
      <c r="N433" s="395" t="s">
        <v>4436</v>
      </c>
      <c r="O433" s="103" t="s">
        <v>242</v>
      </c>
      <c r="P433" s="375" t="s">
        <v>4293</v>
      </c>
      <c r="Q433" s="103" t="s">
        <v>232</v>
      </c>
      <c r="R433" s="103"/>
      <c r="S433" s="103"/>
      <c r="T433" s="374" t="s">
        <v>232</v>
      </c>
      <c r="U433" s="374" t="s">
        <v>232</v>
      </c>
      <c r="V433" s="374" t="s">
        <v>232</v>
      </c>
      <c r="W433" s="374" t="s">
        <v>232</v>
      </c>
      <c r="X433" s="374" t="s">
        <v>232</v>
      </c>
      <c r="Y433" s="374" t="s">
        <v>232</v>
      </c>
      <c r="Z433" s="374" t="s">
        <v>232</v>
      </c>
      <c r="AA433" s="374" t="s">
        <v>232</v>
      </c>
      <c r="AB433" s="374" t="s">
        <v>232</v>
      </c>
      <c r="AC433" s="374" t="s">
        <v>232</v>
      </c>
      <c r="AD433" s="374" t="s">
        <v>232</v>
      </c>
      <c r="AE433" s="374" t="s">
        <v>232</v>
      </c>
      <c r="AF433" s="374" t="s">
        <v>232</v>
      </c>
      <c r="AG433" s="374" t="s">
        <v>232</v>
      </c>
      <c r="AH433" s="374" t="s">
        <v>232</v>
      </c>
      <c r="AI433" s="103" t="s">
        <v>232</v>
      </c>
      <c r="AJ433" s="103"/>
      <c r="AK433" s="103" t="s">
        <v>232</v>
      </c>
      <c r="AL433" s="103" t="s">
        <v>232</v>
      </c>
      <c r="AM433" s="103" t="s">
        <v>232</v>
      </c>
      <c r="AN433" s="103" t="s">
        <v>232</v>
      </c>
      <c r="AO433" s="103" t="s">
        <v>232</v>
      </c>
      <c r="AP433" s="103"/>
      <c r="AQ433" s="103"/>
      <c r="AR433" s="103"/>
      <c r="AS433" s="383"/>
      <c r="AT433" s="383"/>
      <c r="AU433" s="103" t="s">
        <v>2353</v>
      </c>
      <c r="AV433" s="103" t="s">
        <v>2877</v>
      </c>
      <c r="AW433" s="373">
        <v>45047</v>
      </c>
      <c r="AX433" s="103" t="s">
        <v>4437</v>
      </c>
      <c r="AY433" s="393"/>
      <c r="AZ433" s="393"/>
      <c r="BA433" s="393"/>
      <c r="BB433" s="393"/>
      <c r="BC433" s="103"/>
      <c r="BD433" s="103"/>
      <c r="BE433" s="103"/>
      <c r="BF433" s="103"/>
      <c r="BG433" s="103"/>
    </row>
    <row r="434" spans="1:59" ht="165" x14ac:dyDescent="0.25">
      <c r="A434" s="370" t="s">
        <v>390</v>
      </c>
      <c r="B434" s="370" t="s">
        <v>234</v>
      </c>
      <c r="C434" s="370" t="s">
        <v>231</v>
      </c>
      <c r="D434" s="370" t="s">
        <v>352</v>
      </c>
      <c r="E434" s="370" t="s">
        <v>391</v>
      </c>
      <c r="F434" s="372" t="s">
        <v>4438</v>
      </c>
      <c r="G434" s="372" t="s">
        <v>4439</v>
      </c>
      <c r="H434" s="373">
        <v>44197</v>
      </c>
      <c r="I434" s="373">
        <v>2958465</v>
      </c>
      <c r="J434" s="374" t="s">
        <v>147</v>
      </c>
      <c r="K434" s="374" t="s">
        <v>3998</v>
      </c>
      <c r="L434" s="370" t="s">
        <v>4440</v>
      </c>
      <c r="M434" s="370" t="s">
        <v>4262</v>
      </c>
      <c r="N434" s="407" t="s">
        <v>4441</v>
      </c>
      <c r="O434" s="103" t="s">
        <v>242</v>
      </c>
      <c r="P434" s="103" t="s">
        <v>4442</v>
      </c>
      <c r="Q434" s="103" t="s">
        <v>232</v>
      </c>
      <c r="R434" s="103"/>
      <c r="S434" s="103"/>
      <c r="T434" s="374" t="s">
        <v>232</v>
      </c>
      <c r="U434" s="374" t="s">
        <v>232</v>
      </c>
      <c r="V434" s="374" t="s">
        <v>232</v>
      </c>
      <c r="W434" s="374" t="s">
        <v>232</v>
      </c>
      <c r="X434" s="374" t="s">
        <v>232</v>
      </c>
      <c r="Y434" s="374" t="s">
        <v>232</v>
      </c>
      <c r="Z434" s="374" t="s">
        <v>232</v>
      </c>
      <c r="AA434" s="374" t="s">
        <v>232</v>
      </c>
      <c r="AB434" s="374" t="s">
        <v>232</v>
      </c>
      <c r="AC434" s="374" t="s">
        <v>232</v>
      </c>
      <c r="AD434" s="374" t="s">
        <v>232</v>
      </c>
      <c r="AE434" s="374" t="s">
        <v>232</v>
      </c>
      <c r="AF434" s="374" t="s">
        <v>232</v>
      </c>
      <c r="AG434" s="374" t="s">
        <v>232</v>
      </c>
      <c r="AH434" s="374" t="s">
        <v>232</v>
      </c>
      <c r="AI434" s="103" t="s">
        <v>232</v>
      </c>
      <c r="AJ434" s="103"/>
      <c r="AK434" s="103" t="s">
        <v>232</v>
      </c>
      <c r="AL434" s="103" t="s">
        <v>232</v>
      </c>
      <c r="AM434" s="103" t="s">
        <v>232</v>
      </c>
      <c r="AN434" s="103" t="s">
        <v>232</v>
      </c>
      <c r="AO434" s="103" t="s">
        <v>232</v>
      </c>
      <c r="AP434" s="103"/>
      <c r="AQ434" s="103"/>
      <c r="AR434" s="103"/>
      <c r="AS434" s="383"/>
      <c r="AT434" s="383"/>
      <c r="AU434" s="103" t="s">
        <v>2353</v>
      </c>
      <c r="AV434" s="103" t="s">
        <v>2877</v>
      </c>
      <c r="AW434" s="373">
        <v>45047</v>
      </c>
      <c r="AX434" s="103" t="s">
        <v>4437</v>
      </c>
      <c r="AY434" s="393"/>
      <c r="AZ434" s="393"/>
      <c r="BA434" s="393"/>
      <c r="BB434" s="393"/>
      <c r="BC434" s="103"/>
      <c r="BD434" s="103"/>
      <c r="BE434" s="103"/>
      <c r="BF434" s="103"/>
      <c r="BG434" s="103"/>
    </row>
    <row r="435" spans="1:59" ht="165" x14ac:dyDescent="0.25">
      <c r="A435" s="389" t="s">
        <v>233</v>
      </c>
      <c r="B435" s="370" t="s">
        <v>234</v>
      </c>
      <c r="C435" s="370" t="s">
        <v>231</v>
      </c>
      <c r="D435" s="370" t="s">
        <v>23</v>
      </c>
      <c r="E435" s="370" t="s">
        <v>23</v>
      </c>
      <c r="F435" s="372" t="s">
        <v>4443</v>
      </c>
      <c r="G435" s="372" t="s">
        <v>4444</v>
      </c>
      <c r="H435" s="373">
        <v>44197</v>
      </c>
      <c r="I435" s="373">
        <v>2958465</v>
      </c>
      <c r="J435" s="374" t="s">
        <v>147</v>
      </c>
      <c r="K435" s="374" t="s">
        <v>3998</v>
      </c>
      <c r="L435" s="371" t="s">
        <v>4445</v>
      </c>
      <c r="M435" s="371" t="s">
        <v>3999</v>
      </c>
      <c r="N435" s="395" t="s">
        <v>4446</v>
      </c>
      <c r="O435" s="103" t="s">
        <v>242</v>
      </c>
      <c r="P435" s="375" t="s">
        <v>4293</v>
      </c>
      <c r="Q435" s="103" t="s">
        <v>232</v>
      </c>
      <c r="R435" s="103"/>
      <c r="S435" s="103"/>
      <c r="T435" s="374" t="s">
        <v>232</v>
      </c>
      <c r="U435" s="374" t="s">
        <v>232</v>
      </c>
      <c r="V435" s="374" t="s">
        <v>232</v>
      </c>
      <c r="W435" s="374" t="s">
        <v>232</v>
      </c>
      <c r="X435" s="374" t="s">
        <v>232</v>
      </c>
      <c r="Y435" s="374" t="s">
        <v>232</v>
      </c>
      <c r="Z435" s="374" t="s">
        <v>232</v>
      </c>
      <c r="AA435" s="374" t="s">
        <v>232</v>
      </c>
      <c r="AB435" s="374" t="s">
        <v>232</v>
      </c>
      <c r="AC435" s="374" t="s">
        <v>232</v>
      </c>
      <c r="AD435" s="374" t="s">
        <v>232</v>
      </c>
      <c r="AE435" s="374" t="s">
        <v>232</v>
      </c>
      <c r="AF435" s="374" t="s">
        <v>232</v>
      </c>
      <c r="AG435" s="374" t="s">
        <v>232</v>
      </c>
      <c r="AH435" s="374" t="s">
        <v>232</v>
      </c>
      <c r="AI435" s="103" t="s">
        <v>232</v>
      </c>
      <c r="AJ435" s="103"/>
      <c r="AK435" s="103" t="s">
        <v>232</v>
      </c>
      <c r="AL435" s="103" t="s">
        <v>232</v>
      </c>
      <c r="AM435" s="103" t="s">
        <v>232</v>
      </c>
      <c r="AN435" s="103" t="s">
        <v>232</v>
      </c>
      <c r="AO435" s="103" t="s">
        <v>232</v>
      </c>
      <c r="AP435" s="103"/>
      <c r="AQ435" s="103"/>
      <c r="AR435" s="103"/>
      <c r="AS435" s="383"/>
      <c r="AT435" s="383"/>
      <c r="AU435" s="103" t="s">
        <v>2353</v>
      </c>
      <c r="AV435" s="103" t="s">
        <v>2877</v>
      </c>
      <c r="AW435" s="373">
        <v>45047</v>
      </c>
      <c r="AX435" s="103" t="s">
        <v>4437</v>
      </c>
      <c r="AY435" s="393"/>
      <c r="AZ435" s="393"/>
      <c r="BA435" s="393"/>
      <c r="BB435" s="393"/>
      <c r="BC435" s="103"/>
      <c r="BD435" s="103"/>
      <c r="BE435" s="103"/>
      <c r="BF435" s="103"/>
      <c r="BG435" s="103"/>
    </row>
    <row r="436" spans="1:59" ht="90" x14ac:dyDescent="0.25">
      <c r="A436" s="370" t="s">
        <v>834</v>
      </c>
      <c r="B436" s="370" t="s">
        <v>234</v>
      </c>
      <c r="C436" s="370" t="s">
        <v>231</v>
      </c>
      <c r="D436" s="370" t="s">
        <v>342</v>
      </c>
      <c r="E436" s="370" t="s">
        <v>4447</v>
      </c>
      <c r="F436" s="372" t="s">
        <v>4448</v>
      </c>
      <c r="G436" s="372" t="s">
        <v>4449</v>
      </c>
      <c r="H436" s="373">
        <v>44197</v>
      </c>
      <c r="I436" s="373">
        <v>2958465</v>
      </c>
      <c r="J436" s="374" t="s">
        <v>147</v>
      </c>
      <c r="K436" s="374" t="s">
        <v>3998</v>
      </c>
      <c r="L436" s="371" t="s">
        <v>4450</v>
      </c>
      <c r="M436" s="371" t="s">
        <v>4451</v>
      </c>
      <c r="N436" s="407" t="s">
        <v>4452</v>
      </c>
      <c r="O436" s="103" t="s">
        <v>242</v>
      </c>
      <c r="P436" s="103" t="s">
        <v>4420</v>
      </c>
      <c r="Q436" s="103" t="s">
        <v>232</v>
      </c>
      <c r="R436" s="103" t="s">
        <v>232</v>
      </c>
      <c r="S436" s="103" t="s">
        <v>232</v>
      </c>
      <c r="T436" s="374" t="s">
        <v>232</v>
      </c>
      <c r="U436" s="374" t="s">
        <v>232</v>
      </c>
      <c r="V436" s="374" t="s">
        <v>232</v>
      </c>
      <c r="W436" s="374" t="s">
        <v>232</v>
      </c>
      <c r="X436" s="374" t="s">
        <v>232</v>
      </c>
      <c r="Y436" s="374" t="s">
        <v>232</v>
      </c>
      <c r="Z436" s="374" t="s">
        <v>232</v>
      </c>
      <c r="AA436" s="374" t="s">
        <v>232</v>
      </c>
      <c r="AB436" s="374" t="s">
        <v>232</v>
      </c>
      <c r="AC436" s="374" t="s">
        <v>232</v>
      </c>
      <c r="AD436" s="374" t="s">
        <v>232</v>
      </c>
      <c r="AE436" s="374" t="s">
        <v>232</v>
      </c>
      <c r="AF436" s="374" t="s">
        <v>232</v>
      </c>
      <c r="AG436" s="374" t="s">
        <v>232</v>
      </c>
      <c r="AH436" s="374" t="s">
        <v>232</v>
      </c>
      <c r="AI436" s="103" t="s">
        <v>232</v>
      </c>
      <c r="AJ436" s="103"/>
      <c r="AK436" s="103" t="s">
        <v>232</v>
      </c>
      <c r="AL436" s="103" t="s">
        <v>232</v>
      </c>
      <c r="AM436" s="103" t="s">
        <v>232</v>
      </c>
      <c r="AN436" s="103" t="s">
        <v>232</v>
      </c>
      <c r="AO436" s="103" t="s">
        <v>232</v>
      </c>
      <c r="AP436" s="103"/>
      <c r="AQ436" s="103"/>
      <c r="AR436" s="103"/>
      <c r="AS436" s="383"/>
      <c r="AT436" s="383"/>
      <c r="AU436" s="103" t="s">
        <v>2353</v>
      </c>
      <c r="AV436" s="103" t="s">
        <v>2877</v>
      </c>
      <c r="AW436" s="373">
        <v>45047</v>
      </c>
      <c r="AX436" s="103" t="s">
        <v>4437</v>
      </c>
      <c r="AY436" s="393"/>
      <c r="AZ436" s="393"/>
      <c r="BA436" s="393"/>
      <c r="BB436" s="393"/>
      <c r="BC436" s="103"/>
      <c r="BD436" s="103"/>
      <c r="BE436" s="103"/>
      <c r="BF436" s="103"/>
      <c r="BG436" s="103"/>
    </row>
    <row r="437" spans="1:59" ht="165" x14ac:dyDescent="0.25">
      <c r="A437" s="389" t="s">
        <v>233</v>
      </c>
      <c r="B437" s="370" t="s">
        <v>234</v>
      </c>
      <c r="C437" s="370" t="s">
        <v>231</v>
      </c>
      <c r="D437" s="370" t="s">
        <v>23</v>
      </c>
      <c r="E437" s="370" t="s">
        <v>23</v>
      </c>
      <c r="F437" s="372" t="s">
        <v>4453</v>
      </c>
      <c r="G437" s="372" t="s">
        <v>4454</v>
      </c>
      <c r="H437" s="373">
        <v>44197</v>
      </c>
      <c r="I437" s="373">
        <v>2958465</v>
      </c>
      <c r="J437" s="374" t="s">
        <v>147</v>
      </c>
      <c r="K437" s="374" t="s">
        <v>3998</v>
      </c>
      <c r="L437" s="371" t="s">
        <v>4455</v>
      </c>
      <c r="M437" s="371" t="s">
        <v>3999</v>
      </c>
      <c r="N437" s="407" t="s">
        <v>4456</v>
      </c>
      <c r="O437" s="103" t="s">
        <v>242</v>
      </c>
      <c r="P437" s="103" t="s">
        <v>4457</v>
      </c>
      <c r="Q437" s="103" t="s">
        <v>232</v>
      </c>
      <c r="R437" s="103" t="s">
        <v>232</v>
      </c>
      <c r="S437" s="103" t="s">
        <v>232</v>
      </c>
      <c r="T437" s="374" t="s">
        <v>232</v>
      </c>
      <c r="U437" s="374" t="s">
        <v>232</v>
      </c>
      <c r="V437" s="374" t="s">
        <v>232</v>
      </c>
      <c r="W437" s="374" t="s">
        <v>232</v>
      </c>
      <c r="X437" s="374" t="s">
        <v>232</v>
      </c>
      <c r="Y437" s="374" t="s">
        <v>232</v>
      </c>
      <c r="Z437" s="374" t="s">
        <v>232</v>
      </c>
      <c r="AA437" s="374" t="s">
        <v>232</v>
      </c>
      <c r="AB437" s="374" t="s">
        <v>232</v>
      </c>
      <c r="AC437" s="374" t="s">
        <v>232</v>
      </c>
      <c r="AD437" s="374" t="s">
        <v>232</v>
      </c>
      <c r="AE437" s="374" t="s">
        <v>232</v>
      </c>
      <c r="AF437" s="374" t="s">
        <v>232</v>
      </c>
      <c r="AG437" s="374" t="s">
        <v>232</v>
      </c>
      <c r="AH437" s="374" t="s">
        <v>232</v>
      </c>
      <c r="AI437" s="103" t="s">
        <v>232</v>
      </c>
      <c r="AJ437" s="103"/>
      <c r="AK437" s="103" t="s">
        <v>232</v>
      </c>
      <c r="AL437" s="103" t="s">
        <v>232</v>
      </c>
      <c r="AM437" s="103" t="s">
        <v>232</v>
      </c>
      <c r="AN437" s="103" t="s">
        <v>232</v>
      </c>
      <c r="AO437" s="103" t="s">
        <v>232</v>
      </c>
      <c r="AP437" s="103"/>
      <c r="AQ437" s="103"/>
      <c r="AR437" s="103"/>
      <c r="AS437" s="383"/>
      <c r="AT437" s="383"/>
      <c r="AU437" s="103" t="s">
        <v>2353</v>
      </c>
      <c r="AV437" s="103" t="s">
        <v>2877</v>
      </c>
      <c r="AW437" s="373">
        <v>45047</v>
      </c>
      <c r="AX437" s="103" t="s">
        <v>4437</v>
      </c>
      <c r="AY437" s="393"/>
      <c r="AZ437" s="393"/>
      <c r="BA437" s="393"/>
      <c r="BB437" s="393"/>
      <c r="BC437" s="103"/>
      <c r="BD437" s="103"/>
      <c r="BE437" s="103"/>
      <c r="BF437" s="103"/>
      <c r="BG437" s="103"/>
    </row>
    <row r="438" spans="1:59" ht="60" x14ac:dyDescent="0.25">
      <c r="A438" s="370" t="s">
        <v>4398</v>
      </c>
      <c r="B438" s="370" t="s">
        <v>234</v>
      </c>
      <c r="C438" s="370" t="s">
        <v>231</v>
      </c>
      <c r="D438" s="370" t="s">
        <v>4305</v>
      </c>
      <c r="E438" s="370" t="s">
        <v>483</v>
      </c>
      <c r="F438" s="372" t="s">
        <v>4458</v>
      </c>
      <c r="G438" s="372" t="s">
        <v>4459</v>
      </c>
      <c r="H438" s="373">
        <v>44197</v>
      </c>
      <c r="I438" s="373">
        <v>2958465</v>
      </c>
      <c r="J438" s="374" t="s">
        <v>147</v>
      </c>
      <c r="K438" s="374" t="s">
        <v>3998</v>
      </c>
      <c r="L438" s="371" t="s">
        <v>4460</v>
      </c>
      <c r="M438" s="370" t="s">
        <v>4262</v>
      </c>
      <c r="N438" s="407" t="s">
        <v>4461</v>
      </c>
      <c r="O438" s="103" t="s">
        <v>242</v>
      </c>
      <c r="P438" s="103" t="s">
        <v>4420</v>
      </c>
      <c r="Q438" s="103" t="s">
        <v>232</v>
      </c>
      <c r="R438" s="103" t="s">
        <v>232</v>
      </c>
      <c r="S438" s="103" t="s">
        <v>232</v>
      </c>
      <c r="T438" s="374" t="s">
        <v>232</v>
      </c>
      <c r="U438" s="374" t="s">
        <v>232</v>
      </c>
      <c r="V438" s="374" t="s">
        <v>232</v>
      </c>
      <c r="W438" s="374" t="s">
        <v>232</v>
      </c>
      <c r="X438" s="374" t="s">
        <v>232</v>
      </c>
      <c r="Y438" s="374" t="s">
        <v>232</v>
      </c>
      <c r="Z438" s="374" t="s">
        <v>232</v>
      </c>
      <c r="AA438" s="374" t="s">
        <v>232</v>
      </c>
      <c r="AB438" s="374" t="s">
        <v>232</v>
      </c>
      <c r="AC438" s="374" t="s">
        <v>232</v>
      </c>
      <c r="AD438" s="374" t="s">
        <v>232</v>
      </c>
      <c r="AE438" s="374" t="s">
        <v>232</v>
      </c>
      <c r="AF438" s="374" t="s">
        <v>232</v>
      </c>
      <c r="AG438" s="374" t="s">
        <v>232</v>
      </c>
      <c r="AH438" s="374" t="s">
        <v>232</v>
      </c>
      <c r="AI438" s="374" t="s">
        <v>232</v>
      </c>
      <c r="AJ438" s="383"/>
      <c r="AK438" s="103" t="s">
        <v>232</v>
      </c>
      <c r="AL438" s="103" t="s">
        <v>232</v>
      </c>
      <c r="AM438" s="103" t="s">
        <v>232</v>
      </c>
      <c r="AN438" s="103" t="s">
        <v>232</v>
      </c>
      <c r="AO438" s="103" t="s">
        <v>232</v>
      </c>
      <c r="AP438" s="383"/>
      <c r="AQ438" s="383"/>
      <c r="AR438" s="383"/>
      <c r="AS438" s="383"/>
      <c r="AT438" s="383"/>
      <c r="AU438" s="103" t="s">
        <v>2353</v>
      </c>
      <c r="AV438" s="103" t="s">
        <v>2877</v>
      </c>
      <c r="AW438" s="373">
        <v>45047</v>
      </c>
      <c r="AX438" s="103" t="s">
        <v>4234</v>
      </c>
      <c r="AY438" s="393"/>
      <c r="AZ438" s="393"/>
      <c r="BA438" s="393"/>
      <c r="BB438" s="393"/>
      <c r="BC438" s="103"/>
      <c r="BD438" s="103"/>
      <c r="BE438" s="103"/>
      <c r="BF438" s="103"/>
      <c r="BG438" s="103"/>
    </row>
    <row r="439" spans="1:59" ht="165" x14ac:dyDescent="0.25">
      <c r="A439" s="370" t="s">
        <v>433</v>
      </c>
      <c r="B439" s="370" t="s">
        <v>234</v>
      </c>
      <c r="C439" s="370" t="s">
        <v>231</v>
      </c>
      <c r="D439" s="370" t="s">
        <v>352</v>
      </c>
      <c r="E439" s="370" t="s">
        <v>434</v>
      </c>
      <c r="F439" s="372" t="s">
        <v>4462</v>
      </c>
      <c r="G439" s="372" t="s">
        <v>4459</v>
      </c>
      <c r="H439" s="373">
        <v>44197</v>
      </c>
      <c r="I439" s="373">
        <v>2958465</v>
      </c>
      <c r="J439" s="374" t="s">
        <v>147</v>
      </c>
      <c r="K439" s="374" t="s">
        <v>3998</v>
      </c>
      <c r="L439" s="371" t="s">
        <v>4463</v>
      </c>
      <c r="M439" s="370" t="s">
        <v>4262</v>
      </c>
      <c r="N439" s="407" t="s">
        <v>4464</v>
      </c>
      <c r="O439" s="103" t="s">
        <v>242</v>
      </c>
      <c r="P439" s="375" t="s">
        <v>4293</v>
      </c>
      <c r="Q439" s="103" t="s">
        <v>232</v>
      </c>
      <c r="R439" s="103" t="s">
        <v>232</v>
      </c>
      <c r="S439" s="103" t="s">
        <v>232</v>
      </c>
      <c r="T439" s="374" t="s">
        <v>232</v>
      </c>
      <c r="U439" s="374" t="s">
        <v>232</v>
      </c>
      <c r="V439" s="374" t="s">
        <v>232</v>
      </c>
      <c r="W439" s="374" t="s">
        <v>232</v>
      </c>
      <c r="X439" s="374" t="s">
        <v>232</v>
      </c>
      <c r="Y439" s="374" t="s">
        <v>232</v>
      </c>
      <c r="Z439" s="374" t="s">
        <v>232</v>
      </c>
      <c r="AA439" s="374" t="s">
        <v>232</v>
      </c>
      <c r="AB439" s="374" t="s">
        <v>232</v>
      </c>
      <c r="AC439" s="374" t="s">
        <v>232</v>
      </c>
      <c r="AD439" s="374" t="s">
        <v>232</v>
      </c>
      <c r="AE439" s="374" t="s">
        <v>232</v>
      </c>
      <c r="AF439" s="374" t="s">
        <v>232</v>
      </c>
      <c r="AG439" s="374" t="s">
        <v>232</v>
      </c>
      <c r="AH439" s="374" t="s">
        <v>232</v>
      </c>
      <c r="AI439" s="374" t="s">
        <v>232</v>
      </c>
      <c r="AJ439" s="383"/>
      <c r="AK439" s="103" t="s">
        <v>232</v>
      </c>
      <c r="AL439" s="103" t="s">
        <v>232</v>
      </c>
      <c r="AM439" s="103" t="s">
        <v>232</v>
      </c>
      <c r="AN439" s="103" t="s">
        <v>232</v>
      </c>
      <c r="AO439" s="103" t="s">
        <v>232</v>
      </c>
      <c r="AP439" s="383"/>
      <c r="AQ439" s="383"/>
      <c r="AR439" s="383"/>
      <c r="AS439" s="383"/>
      <c r="AT439" s="383"/>
      <c r="AU439" s="103" t="s">
        <v>2353</v>
      </c>
      <c r="AV439" s="103" t="s">
        <v>2877</v>
      </c>
      <c r="AW439" s="373">
        <v>45047</v>
      </c>
      <c r="AX439" s="103" t="s">
        <v>4234</v>
      </c>
      <c r="AY439" s="393"/>
      <c r="AZ439" s="393"/>
      <c r="BA439" s="393"/>
      <c r="BB439" s="393"/>
      <c r="BC439" s="103"/>
      <c r="BD439" s="103"/>
      <c r="BE439" s="103"/>
      <c r="BF439" s="103"/>
      <c r="BG439" s="103"/>
    </row>
    <row r="440" spans="1:59" ht="60" x14ac:dyDescent="0.25">
      <c r="A440" s="370" t="s">
        <v>642</v>
      </c>
      <c r="B440" s="370" t="s">
        <v>234</v>
      </c>
      <c r="C440" s="371" t="s">
        <v>231</v>
      </c>
      <c r="D440" s="371" t="s">
        <v>632</v>
      </c>
      <c r="E440" s="371" t="s">
        <v>370</v>
      </c>
      <c r="F440" s="372" t="s">
        <v>4465</v>
      </c>
      <c r="G440" s="372" t="s">
        <v>4444</v>
      </c>
      <c r="H440" s="373">
        <v>44197</v>
      </c>
      <c r="I440" s="373">
        <v>2958465</v>
      </c>
      <c r="J440" s="374" t="s">
        <v>147</v>
      </c>
      <c r="K440" s="374" t="s">
        <v>3998</v>
      </c>
      <c r="L440" s="371" t="s">
        <v>4011</v>
      </c>
      <c r="M440" s="371" t="s">
        <v>4466</v>
      </c>
      <c r="N440" s="395" t="s">
        <v>4467</v>
      </c>
      <c r="O440" s="103" t="s">
        <v>242</v>
      </c>
      <c r="P440" s="374" t="s">
        <v>3513</v>
      </c>
      <c r="Q440" s="103" t="s">
        <v>232</v>
      </c>
      <c r="R440" s="103"/>
      <c r="S440" s="103"/>
      <c r="T440" s="374" t="s">
        <v>232</v>
      </c>
      <c r="U440" s="374" t="s">
        <v>232</v>
      </c>
      <c r="V440" s="374" t="s">
        <v>232</v>
      </c>
      <c r="W440" s="374" t="s">
        <v>232</v>
      </c>
      <c r="X440" s="374" t="s">
        <v>232</v>
      </c>
      <c r="Y440" s="374" t="s">
        <v>232</v>
      </c>
      <c r="Z440" s="374" t="s">
        <v>232</v>
      </c>
      <c r="AA440" s="374" t="s">
        <v>232</v>
      </c>
      <c r="AB440" s="374" t="s">
        <v>232</v>
      </c>
      <c r="AC440" s="374" t="s">
        <v>232</v>
      </c>
      <c r="AD440" s="374" t="s">
        <v>232</v>
      </c>
      <c r="AE440" s="374" t="s">
        <v>232</v>
      </c>
      <c r="AF440" s="374" t="s">
        <v>232</v>
      </c>
      <c r="AG440" s="374" t="s">
        <v>232</v>
      </c>
      <c r="AH440" s="374" t="s">
        <v>232</v>
      </c>
      <c r="AI440" s="103" t="s">
        <v>232</v>
      </c>
      <c r="AJ440" s="103"/>
      <c r="AK440" s="103" t="s">
        <v>232</v>
      </c>
      <c r="AL440" s="103" t="s">
        <v>232</v>
      </c>
      <c r="AM440" s="103" t="s">
        <v>232</v>
      </c>
      <c r="AN440" s="103" t="s">
        <v>232</v>
      </c>
      <c r="AO440" s="103" t="s">
        <v>232</v>
      </c>
      <c r="AP440" s="103"/>
      <c r="AQ440" s="103"/>
      <c r="AR440" s="103"/>
      <c r="AS440" s="383"/>
      <c r="AT440" s="383"/>
      <c r="AU440" s="103" t="s">
        <v>2353</v>
      </c>
      <c r="AV440" s="384" t="s">
        <v>2877</v>
      </c>
      <c r="AW440" s="392">
        <v>45014</v>
      </c>
      <c r="AX440" s="103" t="s">
        <v>4437</v>
      </c>
      <c r="AY440" s="384"/>
      <c r="AZ440" s="384"/>
      <c r="BA440" s="384"/>
      <c r="BB440" s="384"/>
      <c r="BC440" s="103"/>
      <c r="BD440" s="103"/>
      <c r="BE440" s="103"/>
      <c r="BF440" s="103"/>
      <c r="BG440" s="103"/>
    </row>
    <row r="441" spans="1:59" ht="165" x14ac:dyDescent="0.25">
      <c r="A441" s="370" t="s">
        <v>834</v>
      </c>
      <c r="B441" s="385" t="s">
        <v>234</v>
      </c>
      <c r="C441" s="399" t="s">
        <v>231</v>
      </c>
      <c r="D441" s="399" t="s">
        <v>612</v>
      </c>
      <c r="E441" s="399" t="s">
        <v>23</v>
      </c>
      <c r="F441" s="372" t="s">
        <v>4468</v>
      </c>
      <c r="G441" s="372" t="s">
        <v>3171</v>
      </c>
      <c r="H441" s="373">
        <v>44197</v>
      </c>
      <c r="I441" s="373">
        <v>2958465</v>
      </c>
      <c r="J441" s="374" t="s">
        <v>147</v>
      </c>
      <c r="K441" s="374" t="s">
        <v>3603</v>
      </c>
      <c r="L441" s="370" t="s">
        <v>4469</v>
      </c>
      <c r="M441" s="370" t="s">
        <v>4470</v>
      </c>
      <c r="N441" s="103" t="s">
        <v>23</v>
      </c>
      <c r="O441" s="103" t="s">
        <v>242</v>
      </c>
      <c r="P441" s="103" t="s">
        <v>4471</v>
      </c>
      <c r="Q441" s="103" t="s">
        <v>232</v>
      </c>
      <c r="R441" s="103" t="s">
        <v>232</v>
      </c>
      <c r="S441" s="103" t="s">
        <v>232</v>
      </c>
      <c r="T441" s="103" t="s">
        <v>232</v>
      </c>
      <c r="U441" s="103" t="s">
        <v>232</v>
      </c>
      <c r="V441" s="103" t="s">
        <v>232</v>
      </c>
      <c r="W441" s="103" t="s">
        <v>232</v>
      </c>
      <c r="X441" s="103" t="s">
        <v>232</v>
      </c>
      <c r="Y441" s="103" t="s">
        <v>232</v>
      </c>
      <c r="Z441" s="103" t="s">
        <v>232</v>
      </c>
      <c r="AA441" s="103" t="s">
        <v>232</v>
      </c>
      <c r="AB441" s="103" t="s">
        <v>232</v>
      </c>
      <c r="AC441" s="103" t="s">
        <v>232</v>
      </c>
      <c r="AD441" s="103" t="s">
        <v>232</v>
      </c>
      <c r="AE441" s="103" t="s">
        <v>232</v>
      </c>
      <c r="AF441" s="103" t="s">
        <v>232</v>
      </c>
      <c r="AG441" s="103" t="s">
        <v>232</v>
      </c>
      <c r="AH441" s="103" t="s">
        <v>232</v>
      </c>
      <c r="AI441" s="103" t="s">
        <v>232</v>
      </c>
      <c r="AJ441" s="103"/>
      <c r="AK441" s="103" t="s">
        <v>232</v>
      </c>
      <c r="AL441" s="103" t="s">
        <v>232</v>
      </c>
      <c r="AM441" s="103" t="s">
        <v>232</v>
      </c>
      <c r="AN441" s="103" t="s">
        <v>232</v>
      </c>
      <c r="AO441" s="103" t="s">
        <v>232</v>
      </c>
      <c r="AP441" s="383"/>
      <c r="AQ441" s="383"/>
      <c r="AR441" s="383"/>
      <c r="AS441" s="383"/>
      <c r="AT441" s="383"/>
      <c r="AU441" s="103" t="s">
        <v>2353</v>
      </c>
      <c r="AV441" s="103" t="s">
        <v>2877</v>
      </c>
      <c r="AW441" s="373">
        <v>45047</v>
      </c>
      <c r="AX441" s="103" t="s">
        <v>4234</v>
      </c>
      <c r="AY441" s="393"/>
      <c r="AZ441" s="393"/>
      <c r="BA441" s="393"/>
      <c r="BB441" s="393"/>
      <c r="BC441" s="103"/>
      <c r="BD441" s="103"/>
      <c r="BE441" s="103"/>
      <c r="BF441" s="103"/>
      <c r="BG441" s="103"/>
    </row>
    <row r="442" spans="1:59" ht="165" x14ac:dyDescent="0.25">
      <c r="A442" s="370" t="s">
        <v>834</v>
      </c>
      <c r="B442" s="385" t="s">
        <v>234</v>
      </c>
      <c r="C442" s="399" t="s">
        <v>231</v>
      </c>
      <c r="D442" s="399" t="s">
        <v>612</v>
      </c>
      <c r="E442" s="399" t="s">
        <v>23</v>
      </c>
      <c r="F442" s="372" t="s">
        <v>4472</v>
      </c>
      <c r="G442" s="372" t="s">
        <v>3171</v>
      </c>
      <c r="H442" s="373">
        <v>44197</v>
      </c>
      <c r="I442" s="373">
        <v>2958465</v>
      </c>
      <c r="J442" s="374" t="s">
        <v>147</v>
      </c>
      <c r="K442" s="374" t="s">
        <v>3998</v>
      </c>
      <c r="L442" s="370" t="s">
        <v>4473</v>
      </c>
      <c r="M442" s="370" t="s">
        <v>3999</v>
      </c>
      <c r="N442" s="407" t="s">
        <v>4474</v>
      </c>
      <c r="O442" s="103" t="s">
        <v>242</v>
      </c>
      <c r="P442" s="103" t="s">
        <v>4471</v>
      </c>
      <c r="Q442" s="103" t="s">
        <v>232</v>
      </c>
      <c r="R442" s="103" t="s">
        <v>232</v>
      </c>
      <c r="S442" s="103" t="s">
        <v>232</v>
      </c>
      <c r="T442" s="103" t="s">
        <v>232</v>
      </c>
      <c r="U442" s="103" t="s">
        <v>232</v>
      </c>
      <c r="V442" s="103" t="s">
        <v>232</v>
      </c>
      <c r="W442" s="103" t="s">
        <v>232</v>
      </c>
      <c r="X442" s="103" t="s">
        <v>232</v>
      </c>
      <c r="Y442" s="103" t="s">
        <v>232</v>
      </c>
      <c r="Z442" s="103" t="s">
        <v>232</v>
      </c>
      <c r="AA442" s="103" t="s">
        <v>232</v>
      </c>
      <c r="AB442" s="103" t="s">
        <v>232</v>
      </c>
      <c r="AC442" s="103" t="s">
        <v>232</v>
      </c>
      <c r="AD442" s="103" t="s">
        <v>232</v>
      </c>
      <c r="AE442" s="103" t="s">
        <v>232</v>
      </c>
      <c r="AF442" s="103" t="s">
        <v>232</v>
      </c>
      <c r="AG442" s="103" t="s">
        <v>232</v>
      </c>
      <c r="AH442" s="103" t="s">
        <v>232</v>
      </c>
      <c r="AI442" s="103" t="s">
        <v>232</v>
      </c>
      <c r="AJ442" s="103"/>
      <c r="AK442" s="103" t="s">
        <v>232</v>
      </c>
      <c r="AL442" s="103" t="s">
        <v>232</v>
      </c>
      <c r="AM442" s="103" t="s">
        <v>232</v>
      </c>
      <c r="AN442" s="103" t="s">
        <v>232</v>
      </c>
      <c r="AO442" s="103" t="s">
        <v>232</v>
      </c>
      <c r="AP442" s="383"/>
      <c r="AQ442" s="383"/>
      <c r="AR442" s="383"/>
      <c r="AS442" s="383"/>
      <c r="AT442" s="383"/>
      <c r="AU442" s="103" t="s">
        <v>2353</v>
      </c>
      <c r="AV442" s="103" t="s">
        <v>2877</v>
      </c>
      <c r="AW442" s="373">
        <v>45047</v>
      </c>
      <c r="AX442" s="103" t="s">
        <v>4234</v>
      </c>
      <c r="AY442" s="393"/>
      <c r="AZ442" s="393"/>
      <c r="BA442" s="393"/>
      <c r="BB442" s="393"/>
      <c r="BC442" s="103"/>
      <c r="BD442" s="103"/>
      <c r="BE442" s="103"/>
      <c r="BF442" s="103"/>
      <c r="BG442" s="103"/>
    </row>
    <row r="443" spans="1:59" ht="165" x14ac:dyDescent="0.25">
      <c r="A443" s="370" t="s">
        <v>834</v>
      </c>
      <c r="B443" s="385" t="s">
        <v>234</v>
      </c>
      <c r="C443" s="399" t="s">
        <v>231</v>
      </c>
      <c r="D443" s="399" t="s">
        <v>616</v>
      </c>
      <c r="E443" s="399" t="s">
        <v>4475</v>
      </c>
      <c r="F443" s="372" t="s">
        <v>4476</v>
      </c>
      <c r="G443" s="372" t="s">
        <v>3171</v>
      </c>
      <c r="H443" s="373">
        <v>44197</v>
      </c>
      <c r="I443" s="373">
        <v>2958465</v>
      </c>
      <c r="J443" s="374" t="s">
        <v>147</v>
      </c>
      <c r="K443" s="374" t="s">
        <v>3603</v>
      </c>
      <c r="L443" s="370" t="s">
        <v>4469</v>
      </c>
      <c r="M443" s="370" t="s">
        <v>4477</v>
      </c>
      <c r="N443" s="103" t="s">
        <v>23</v>
      </c>
      <c r="O443" s="103" t="s">
        <v>242</v>
      </c>
      <c r="P443" s="103" t="s">
        <v>4471</v>
      </c>
      <c r="Q443" s="103" t="s">
        <v>232</v>
      </c>
      <c r="R443" s="103" t="s">
        <v>232</v>
      </c>
      <c r="S443" s="103" t="s">
        <v>232</v>
      </c>
      <c r="T443" s="103" t="s">
        <v>232</v>
      </c>
      <c r="U443" s="103" t="s">
        <v>232</v>
      </c>
      <c r="V443" s="103" t="s">
        <v>232</v>
      </c>
      <c r="W443" s="103" t="s">
        <v>232</v>
      </c>
      <c r="X443" s="103" t="s">
        <v>232</v>
      </c>
      <c r="Y443" s="103" t="s">
        <v>232</v>
      </c>
      <c r="Z443" s="103" t="s">
        <v>232</v>
      </c>
      <c r="AA443" s="103" t="s">
        <v>232</v>
      </c>
      <c r="AB443" s="103" t="s">
        <v>232</v>
      </c>
      <c r="AC443" s="103" t="s">
        <v>232</v>
      </c>
      <c r="AD443" s="103" t="s">
        <v>232</v>
      </c>
      <c r="AE443" s="103" t="s">
        <v>232</v>
      </c>
      <c r="AF443" s="103" t="s">
        <v>232</v>
      </c>
      <c r="AG443" s="103" t="s">
        <v>232</v>
      </c>
      <c r="AH443" s="103" t="s">
        <v>232</v>
      </c>
      <c r="AI443" s="103" t="s">
        <v>232</v>
      </c>
      <c r="AJ443" s="103"/>
      <c r="AK443" s="103" t="s">
        <v>232</v>
      </c>
      <c r="AL443" s="103" t="s">
        <v>232</v>
      </c>
      <c r="AM443" s="103" t="s">
        <v>232</v>
      </c>
      <c r="AN443" s="103" t="s">
        <v>232</v>
      </c>
      <c r="AO443" s="103" t="s">
        <v>232</v>
      </c>
      <c r="AP443" s="383"/>
      <c r="AQ443" s="383"/>
      <c r="AR443" s="383"/>
      <c r="AS443" s="383"/>
      <c r="AT443" s="383"/>
      <c r="AU443" s="103" t="s">
        <v>2353</v>
      </c>
      <c r="AV443" s="103" t="s">
        <v>2877</v>
      </c>
      <c r="AW443" s="373">
        <v>45047</v>
      </c>
      <c r="AX443" s="103" t="s">
        <v>4234</v>
      </c>
      <c r="AY443" s="393"/>
      <c r="AZ443" s="393"/>
      <c r="BA443" s="393"/>
      <c r="BB443" s="393"/>
      <c r="BC443" s="103"/>
      <c r="BD443" s="103"/>
      <c r="BE443" s="103"/>
      <c r="BF443" s="103"/>
      <c r="BG443" s="103"/>
    </row>
    <row r="444" spans="1:59" ht="165" x14ac:dyDescent="0.25">
      <c r="A444" s="370" t="s">
        <v>834</v>
      </c>
      <c r="B444" s="385" t="s">
        <v>234</v>
      </c>
      <c r="C444" s="399" t="s">
        <v>231</v>
      </c>
      <c r="D444" s="399" t="s">
        <v>616</v>
      </c>
      <c r="E444" s="399" t="s">
        <v>4475</v>
      </c>
      <c r="F444" s="372" t="s">
        <v>4478</v>
      </c>
      <c r="G444" s="372" t="s">
        <v>3171</v>
      </c>
      <c r="H444" s="373">
        <v>44197</v>
      </c>
      <c r="I444" s="373">
        <v>2958465</v>
      </c>
      <c r="J444" s="374" t="s">
        <v>147</v>
      </c>
      <c r="K444" s="374" t="s">
        <v>3998</v>
      </c>
      <c r="L444" s="370" t="s">
        <v>4479</v>
      </c>
      <c r="M444" s="370" t="s">
        <v>3999</v>
      </c>
      <c r="N444" s="407" t="s">
        <v>4480</v>
      </c>
      <c r="O444" s="103" t="s">
        <v>242</v>
      </c>
      <c r="P444" s="103" t="s">
        <v>4471</v>
      </c>
      <c r="Q444" s="103" t="s">
        <v>232</v>
      </c>
      <c r="R444" s="103" t="s">
        <v>232</v>
      </c>
      <c r="S444" s="103" t="s">
        <v>232</v>
      </c>
      <c r="T444" s="103" t="s">
        <v>232</v>
      </c>
      <c r="U444" s="103" t="s">
        <v>232</v>
      </c>
      <c r="V444" s="103" t="s">
        <v>232</v>
      </c>
      <c r="W444" s="103" t="s">
        <v>232</v>
      </c>
      <c r="X444" s="103" t="s">
        <v>232</v>
      </c>
      <c r="Y444" s="103" t="s">
        <v>232</v>
      </c>
      <c r="Z444" s="103" t="s">
        <v>232</v>
      </c>
      <c r="AA444" s="103" t="s">
        <v>232</v>
      </c>
      <c r="AB444" s="103" t="s">
        <v>232</v>
      </c>
      <c r="AC444" s="103" t="s">
        <v>232</v>
      </c>
      <c r="AD444" s="103" t="s">
        <v>232</v>
      </c>
      <c r="AE444" s="103" t="s">
        <v>232</v>
      </c>
      <c r="AF444" s="103" t="s">
        <v>232</v>
      </c>
      <c r="AG444" s="103" t="s">
        <v>232</v>
      </c>
      <c r="AH444" s="103" t="s">
        <v>232</v>
      </c>
      <c r="AI444" s="103" t="s">
        <v>232</v>
      </c>
      <c r="AJ444" s="103"/>
      <c r="AK444" s="103" t="s">
        <v>232</v>
      </c>
      <c r="AL444" s="103" t="s">
        <v>232</v>
      </c>
      <c r="AM444" s="103" t="s">
        <v>232</v>
      </c>
      <c r="AN444" s="103" t="s">
        <v>232</v>
      </c>
      <c r="AO444" s="103" t="s">
        <v>232</v>
      </c>
      <c r="AP444" s="383"/>
      <c r="AQ444" s="383"/>
      <c r="AR444" s="383"/>
      <c r="AS444" s="383"/>
      <c r="AT444" s="383"/>
      <c r="AU444" s="103" t="s">
        <v>2353</v>
      </c>
      <c r="AV444" s="103" t="s">
        <v>2877</v>
      </c>
      <c r="AW444" s="373">
        <v>45047</v>
      </c>
      <c r="AX444" s="103" t="s">
        <v>4234</v>
      </c>
      <c r="AY444" s="393"/>
      <c r="AZ444" s="393"/>
      <c r="BA444" s="393"/>
      <c r="BB444" s="393"/>
      <c r="BC444" s="103"/>
      <c r="BD444" s="103"/>
      <c r="BE444" s="103"/>
      <c r="BF444" s="103"/>
      <c r="BG444" s="103"/>
    </row>
    <row r="445" spans="1:59" ht="165" x14ac:dyDescent="0.25">
      <c r="A445" s="370" t="s">
        <v>834</v>
      </c>
      <c r="B445" s="370" t="s">
        <v>234</v>
      </c>
      <c r="C445" s="370" t="s">
        <v>231</v>
      </c>
      <c r="D445" s="370" t="s">
        <v>624</v>
      </c>
      <c r="E445" s="370" t="s">
        <v>4481</v>
      </c>
      <c r="F445" s="372" t="s">
        <v>4482</v>
      </c>
      <c r="G445" s="372" t="s">
        <v>3171</v>
      </c>
      <c r="H445" s="373">
        <v>44197</v>
      </c>
      <c r="I445" s="373">
        <v>2958465</v>
      </c>
      <c r="J445" s="374" t="s">
        <v>147</v>
      </c>
      <c r="K445" s="374" t="s">
        <v>3603</v>
      </c>
      <c r="L445" s="370" t="s">
        <v>4469</v>
      </c>
      <c r="M445" s="370" t="s">
        <v>4483</v>
      </c>
      <c r="N445" s="103" t="s">
        <v>23</v>
      </c>
      <c r="O445" s="103" t="s">
        <v>242</v>
      </c>
      <c r="P445" s="103" t="s">
        <v>4471</v>
      </c>
      <c r="Q445" s="103" t="s">
        <v>232</v>
      </c>
      <c r="R445" s="103" t="s">
        <v>232</v>
      </c>
      <c r="S445" s="103" t="s">
        <v>232</v>
      </c>
      <c r="T445" s="103" t="s">
        <v>232</v>
      </c>
      <c r="U445" s="103" t="s">
        <v>232</v>
      </c>
      <c r="V445" s="103" t="s">
        <v>232</v>
      </c>
      <c r="W445" s="103" t="s">
        <v>232</v>
      </c>
      <c r="X445" s="103" t="s">
        <v>232</v>
      </c>
      <c r="Y445" s="103" t="s">
        <v>232</v>
      </c>
      <c r="Z445" s="103" t="s">
        <v>232</v>
      </c>
      <c r="AA445" s="103" t="s">
        <v>232</v>
      </c>
      <c r="AB445" s="103" t="s">
        <v>232</v>
      </c>
      <c r="AC445" s="103" t="s">
        <v>232</v>
      </c>
      <c r="AD445" s="103" t="s">
        <v>232</v>
      </c>
      <c r="AE445" s="103" t="s">
        <v>232</v>
      </c>
      <c r="AF445" s="103" t="s">
        <v>232</v>
      </c>
      <c r="AG445" s="103" t="s">
        <v>232</v>
      </c>
      <c r="AH445" s="103" t="s">
        <v>232</v>
      </c>
      <c r="AI445" s="103" t="s">
        <v>232</v>
      </c>
      <c r="AJ445" s="103"/>
      <c r="AK445" s="103" t="s">
        <v>232</v>
      </c>
      <c r="AL445" s="103" t="s">
        <v>232</v>
      </c>
      <c r="AM445" s="103" t="s">
        <v>232</v>
      </c>
      <c r="AN445" s="103" t="s">
        <v>232</v>
      </c>
      <c r="AO445" s="103" t="s">
        <v>232</v>
      </c>
      <c r="AP445" s="383"/>
      <c r="AQ445" s="383"/>
      <c r="AR445" s="383"/>
      <c r="AS445" s="383"/>
      <c r="AT445" s="383"/>
      <c r="AU445" s="103" t="s">
        <v>2353</v>
      </c>
      <c r="AV445" s="103" t="s">
        <v>2877</v>
      </c>
      <c r="AW445" s="373">
        <v>45047</v>
      </c>
      <c r="AX445" s="103" t="s">
        <v>4234</v>
      </c>
      <c r="AY445" s="393"/>
      <c r="AZ445" s="393"/>
      <c r="BA445" s="393"/>
      <c r="BB445" s="393"/>
      <c r="BC445" s="103"/>
      <c r="BD445" s="103"/>
      <c r="BE445" s="103"/>
      <c r="BF445" s="103"/>
      <c r="BG445" s="103"/>
    </row>
    <row r="446" spans="1:59" ht="165" x14ac:dyDescent="0.25">
      <c r="A446" s="370" t="s">
        <v>834</v>
      </c>
      <c r="B446" s="370" t="s">
        <v>234</v>
      </c>
      <c r="C446" s="370" t="s">
        <v>231</v>
      </c>
      <c r="D446" s="370" t="s">
        <v>490</v>
      </c>
      <c r="E446" s="370" t="s">
        <v>733</v>
      </c>
      <c r="F446" s="372" t="s">
        <v>4484</v>
      </c>
      <c r="G446" s="372" t="s">
        <v>3171</v>
      </c>
      <c r="H446" s="373">
        <v>44197</v>
      </c>
      <c r="I446" s="373">
        <v>2958465</v>
      </c>
      <c r="J446" s="374" t="s">
        <v>147</v>
      </c>
      <c r="K446" s="374" t="s">
        <v>3603</v>
      </c>
      <c r="L446" s="370" t="s">
        <v>4469</v>
      </c>
      <c r="M446" s="371" t="s">
        <v>4253</v>
      </c>
      <c r="N446" s="103" t="s">
        <v>23</v>
      </c>
      <c r="O446" s="103" t="s">
        <v>242</v>
      </c>
      <c r="P446" s="103" t="s">
        <v>4471</v>
      </c>
      <c r="Q446" s="103" t="s">
        <v>232</v>
      </c>
      <c r="R446" s="103" t="s">
        <v>232</v>
      </c>
      <c r="S446" s="103" t="s">
        <v>232</v>
      </c>
      <c r="T446" s="103" t="s">
        <v>232</v>
      </c>
      <c r="U446" s="103" t="s">
        <v>232</v>
      </c>
      <c r="V446" s="103" t="s">
        <v>232</v>
      </c>
      <c r="W446" s="103" t="s">
        <v>232</v>
      </c>
      <c r="X446" s="103" t="s">
        <v>232</v>
      </c>
      <c r="Y446" s="103" t="s">
        <v>232</v>
      </c>
      <c r="Z446" s="103" t="s">
        <v>232</v>
      </c>
      <c r="AA446" s="103" t="s">
        <v>232</v>
      </c>
      <c r="AB446" s="103" t="s">
        <v>232</v>
      </c>
      <c r="AC446" s="103" t="s">
        <v>232</v>
      </c>
      <c r="AD446" s="103" t="s">
        <v>232</v>
      </c>
      <c r="AE446" s="103" t="s">
        <v>232</v>
      </c>
      <c r="AF446" s="103" t="s">
        <v>232</v>
      </c>
      <c r="AG446" s="103" t="s">
        <v>232</v>
      </c>
      <c r="AH446" s="103" t="s">
        <v>232</v>
      </c>
      <c r="AI446" s="103" t="s">
        <v>232</v>
      </c>
      <c r="AJ446" s="103"/>
      <c r="AK446" s="103" t="s">
        <v>232</v>
      </c>
      <c r="AL446" s="103" t="s">
        <v>232</v>
      </c>
      <c r="AM446" s="103" t="s">
        <v>232</v>
      </c>
      <c r="AN446" s="103" t="s">
        <v>232</v>
      </c>
      <c r="AO446" s="103" t="s">
        <v>232</v>
      </c>
      <c r="AP446" s="383"/>
      <c r="AQ446" s="383"/>
      <c r="AR446" s="383"/>
      <c r="AS446" s="383"/>
      <c r="AT446" s="383"/>
      <c r="AU446" s="103" t="s">
        <v>2353</v>
      </c>
      <c r="AV446" s="103" t="s">
        <v>2877</v>
      </c>
      <c r="AW446" s="373">
        <v>45047</v>
      </c>
      <c r="AX446" s="103" t="s">
        <v>4234</v>
      </c>
      <c r="AY446" s="393"/>
      <c r="AZ446" s="393"/>
      <c r="BA446" s="393"/>
      <c r="BB446" s="393"/>
      <c r="BC446" s="103"/>
      <c r="BD446" s="103"/>
      <c r="BE446" s="103"/>
      <c r="BF446" s="103"/>
      <c r="BG446" s="103"/>
    </row>
    <row r="447" spans="1:59" ht="165" x14ac:dyDescent="0.25">
      <c r="A447" s="389" t="s">
        <v>233</v>
      </c>
      <c r="B447" s="370" t="s">
        <v>234</v>
      </c>
      <c r="C447" s="370" t="s">
        <v>231</v>
      </c>
      <c r="D447" s="370" t="s">
        <v>23</v>
      </c>
      <c r="E447" s="370" t="s">
        <v>23</v>
      </c>
      <c r="F447" s="372" t="s">
        <v>4485</v>
      </c>
      <c r="G447" s="372" t="s">
        <v>3171</v>
      </c>
      <c r="H447" s="373">
        <v>44197</v>
      </c>
      <c r="I447" s="373">
        <v>2958465</v>
      </c>
      <c r="J447" s="374" t="s">
        <v>147</v>
      </c>
      <c r="K447" s="374" t="s">
        <v>3998</v>
      </c>
      <c r="L447" s="371" t="s">
        <v>4283</v>
      </c>
      <c r="M447" s="370" t="s">
        <v>3999</v>
      </c>
      <c r="N447" s="407" t="s">
        <v>4284</v>
      </c>
      <c r="O447" s="103" t="s">
        <v>242</v>
      </c>
      <c r="P447" s="103" t="s">
        <v>4471</v>
      </c>
      <c r="Q447" s="103" t="s">
        <v>232</v>
      </c>
      <c r="R447" s="103" t="s">
        <v>232</v>
      </c>
      <c r="S447" s="103" t="s">
        <v>232</v>
      </c>
      <c r="T447" s="374" t="s">
        <v>232</v>
      </c>
      <c r="U447" s="374" t="s">
        <v>232</v>
      </c>
      <c r="V447" s="374" t="s">
        <v>232</v>
      </c>
      <c r="W447" s="374" t="s">
        <v>232</v>
      </c>
      <c r="X447" s="374" t="s">
        <v>232</v>
      </c>
      <c r="Y447" s="374" t="s">
        <v>232</v>
      </c>
      <c r="Z447" s="374" t="s">
        <v>232</v>
      </c>
      <c r="AA447" s="374" t="s">
        <v>232</v>
      </c>
      <c r="AB447" s="374" t="s">
        <v>232</v>
      </c>
      <c r="AC447" s="374" t="s">
        <v>232</v>
      </c>
      <c r="AD447" s="374" t="s">
        <v>232</v>
      </c>
      <c r="AE447" s="374" t="s">
        <v>232</v>
      </c>
      <c r="AF447" s="374" t="s">
        <v>232</v>
      </c>
      <c r="AG447" s="374" t="s">
        <v>232</v>
      </c>
      <c r="AH447" s="374" t="s">
        <v>232</v>
      </c>
      <c r="AI447" s="374" t="s">
        <v>232</v>
      </c>
      <c r="AJ447" s="383"/>
      <c r="AK447" s="103" t="s">
        <v>232</v>
      </c>
      <c r="AL447" s="103" t="s">
        <v>232</v>
      </c>
      <c r="AM447" s="103" t="s">
        <v>232</v>
      </c>
      <c r="AN447" s="103" t="s">
        <v>232</v>
      </c>
      <c r="AO447" s="103" t="s">
        <v>232</v>
      </c>
      <c r="AP447" s="383"/>
      <c r="AQ447" s="383"/>
      <c r="AR447" s="383"/>
      <c r="AS447" s="383"/>
      <c r="AT447" s="383"/>
      <c r="AU447" s="103" t="s">
        <v>2353</v>
      </c>
      <c r="AV447" s="103" t="s">
        <v>2877</v>
      </c>
      <c r="AW447" s="373">
        <v>45047</v>
      </c>
      <c r="AX447" s="103" t="s">
        <v>4234</v>
      </c>
      <c r="AY447" s="393"/>
      <c r="AZ447" s="393"/>
      <c r="BA447" s="393"/>
      <c r="BB447" s="393"/>
      <c r="BC447" s="103"/>
      <c r="BD447" s="103"/>
      <c r="BE447" s="103"/>
      <c r="BF447" s="103"/>
      <c r="BG447" s="103"/>
    </row>
    <row r="448" spans="1:59" ht="165" x14ac:dyDescent="0.25">
      <c r="A448" s="389" t="s">
        <v>233</v>
      </c>
      <c r="B448" s="370" t="s">
        <v>234</v>
      </c>
      <c r="C448" s="370" t="s">
        <v>231</v>
      </c>
      <c r="D448" s="370" t="s">
        <v>23</v>
      </c>
      <c r="E448" s="370" t="s">
        <v>23</v>
      </c>
      <c r="F448" s="372" t="s">
        <v>4486</v>
      </c>
      <c r="G448" s="372" t="s">
        <v>3171</v>
      </c>
      <c r="H448" s="373">
        <v>44197</v>
      </c>
      <c r="I448" s="373">
        <v>2958465</v>
      </c>
      <c r="J448" s="374" t="s">
        <v>147</v>
      </c>
      <c r="K448" s="374" t="s">
        <v>3951</v>
      </c>
      <c r="L448" s="370" t="s">
        <v>4469</v>
      </c>
      <c r="M448" s="370" t="s">
        <v>4487</v>
      </c>
      <c r="N448" s="407" t="s">
        <v>4488</v>
      </c>
      <c r="O448" s="103" t="s">
        <v>242</v>
      </c>
      <c r="P448" s="103" t="s">
        <v>4471</v>
      </c>
      <c r="Q448" s="103" t="s">
        <v>232</v>
      </c>
      <c r="R448" s="103" t="s">
        <v>232</v>
      </c>
      <c r="S448" s="103" t="s">
        <v>232</v>
      </c>
      <c r="T448" s="374" t="s">
        <v>232</v>
      </c>
      <c r="U448" s="374" t="s">
        <v>232</v>
      </c>
      <c r="V448" s="374" t="s">
        <v>232</v>
      </c>
      <c r="W448" s="374" t="s">
        <v>232</v>
      </c>
      <c r="X448" s="374" t="s">
        <v>232</v>
      </c>
      <c r="Y448" s="374" t="s">
        <v>232</v>
      </c>
      <c r="Z448" s="374" t="s">
        <v>232</v>
      </c>
      <c r="AA448" s="374" t="s">
        <v>232</v>
      </c>
      <c r="AB448" s="374" t="s">
        <v>232</v>
      </c>
      <c r="AC448" s="374" t="s">
        <v>232</v>
      </c>
      <c r="AD448" s="374" t="s">
        <v>232</v>
      </c>
      <c r="AE448" s="374" t="s">
        <v>232</v>
      </c>
      <c r="AF448" s="374" t="s">
        <v>232</v>
      </c>
      <c r="AG448" s="374" t="s">
        <v>232</v>
      </c>
      <c r="AH448" s="374" t="s">
        <v>232</v>
      </c>
      <c r="AI448" s="374" t="s">
        <v>232</v>
      </c>
      <c r="AJ448" s="383"/>
      <c r="AK448" s="103" t="s">
        <v>232</v>
      </c>
      <c r="AL448" s="103" t="s">
        <v>232</v>
      </c>
      <c r="AM448" s="103" t="s">
        <v>232</v>
      </c>
      <c r="AN448" s="103" t="s">
        <v>232</v>
      </c>
      <c r="AO448" s="103" t="s">
        <v>232</v>
      </c>
      <c r="AP448" s="383"/>
      <c r="AQ448" s="383"/>
      <c r="AR448" s="383"/>
      <c r="AS448" s="383"/>
      <c r="AT448" s="383"/>
      <c r="AU448" s="103" t="s">
        <v>2353</v>
      </c>
      <c r="AV448" s="103" t="s">
        <v>2877</v>
      </c>
      <c r="AW448" s="373">
        <v>45047</v>
      </c>
      <c r="AX448" s="103" t="s">
        <v>4234</v>
      </c>
      <c r="AY448" s="393"/>
      <c r="AZ448" s="393"/>
      <c r="BA448" s="393"/>
      <c r="BB448" s="393"/>
      <c r="BC448" s="103"/>
      <c r="BD448" s="103"/>
      <c r="BE448" s="103"/>
      <c r="BF448" s="103"/>
      <c r="BG448" s="103"/>
    </row>
    <row r="449" spans="1:59" ht="165" x14ac:dyDescent="0.25">
      <c r="A449" s="370" t="s">
        <v>834</v>
      </c>
      <c r="B449" s="370" t="s">
        <v>234</v>
      </c>
      <c r="C449" s="370" t="s">
        <v>231</v>
      </c>
      <c r="D449" s="370" t="s">
        <v>624</v>
      </c>
      <c r="E449" s="370" t="s">
        <v>4481</v>
      </c>
      <c r="F449" s="372" t="s">
        <v>4489</v>
      </c>
      <c r="G449" s="372" t="s">
        <v>4490</v>
      </c>
      <c r="H449" s="373">
        <v>44197</v>
      </c>
      <c r="I449" s="373">
        <v>2958465</v>
      </c>
      <c r="J449" s="374" t="s">
        <v>147</v>
      </c>
      <c r="K449" s="374" t="s">
        <v>3998</v>
      </c>
      <c r="L449" s="370" t="s">
        <v>4491</v>
      </c>
      <c r="M449" s="370" t="s">
        <v>3999</v>
      </c>
      <c r="N449" s="407" t="s">
        <v>4492</v>
      </c>
      <c r="O449" s="103" t="s">
        <v>242</v>
      </c>
      <c r="P449" s="103" t="s">
        <v>4471</v>
      </c>
      <c r="Q449" s="103" t="s">
        <v>232</v>
      </c>
      <c r="R449" s="103" t="s">
        <v>232</v>
      </c>
      <c r="S449" s="103" t="s">
        <v>232</v>
      </c>
      <c r="T449" s="374" t="s">
        <v>232</v>
      </c>
      <c r="U449" s="374" t="s">
        <v>232</v>
      </c>
      <c r="V449" s="374" t="s">
        <v>232</v>
      </c>
      <c r="W449" s="374" t="s">
        <v>232</v>
      </c>
      <c r="X449" s="374" t="s">
        <v>232</v>
      </c>
      <c r="Y449" s="374" t="s">
        <v>232</v>
      </c>
      <c r="Z449" s="374" t="s">
        <v>232</v>
      </c>
      <c r="AA449" s="374" t="s">
        <v>232</v>
      </c>
      <c r="AB449" s="374" t="s">
        <v>232</v>
      </c>
      <c r="AC449" s="374" t="s">
        <v>232</v>
      </c>
      <c r="AD449" s="374" t="s">
        <v>232</v>
      </c>
      <c r="AE449" s="374" t="s">
        <v>232</v>
      </c>
      <c r="AF449" s="374" t="s">
        <v>232</v>
      </c>
      <c r="AG449" s="374" t="s">
        <v>232</v>
      </c>
      <c r="AH449" s="374" t="s">
        <v>232</v>
      </c>
      <c r="AI449" s="103" t="s">
        <v>232</v>
      </c>
      <c r="AJ449" s="103"/>
      <c r="AK449" s="103" t="s">
        <v>232</v>
      </c>
      <c r="AL449" s="103" t="s">
        <v>232</v>
      </c>
      <c r="AM449" s="103" t="s">
        <v>232</v>
      </c>
      <c r="AN449" s="103" t="s">
        <v>232</v>
      </c>
      <c r="AO449" s="103" t="s">
        <v>232</v>
      </c>
      <c r="AP449" s="103"/>
      <c r="AQ449" s="103"/>
      <c r="AR449" s="103"/>
      <c r="AS449" s="383"/>
      <c r="AT449" s="383"/>
      <c r="AU449" s="103" t="s">
        <v>2353</v>
      </c>
      <c r="AV449" s="103" t="s">
        <v>2877</v>
      </c>
      <c r="AW449" s="373">
        <v>45047</v>
      </c>
      <c r="AX449" s="103" t="s">
        <v>4493</v>
      </c>
      <c r="AY449" s="393"/>
      <c r="AZ449" s="393"/>
      <c r="BA449" s="393"/>
      <c r="BB449" s="393"/>
      <c r="BC449" s="103"/>
      <c r="BD449" s="103"/>
      <c r="BE449" s="103"/>
      <c r="BF449" s="103"/>
      <c r="BG449" s="103"/>
    </row>
    <row r="450" spans="1:59" ht="60" x14ac:dyDescent="0.25">
      <c r="A450" s="370" t="s">
        <v>642</v>
      </c>
      <c r="B450" s="370" t="s">
        <v>234</v>
      </c>
      <c r="C450" s="371" t="s">
        <v>231</v>
      </c>
      <c r="D450" s="371" t="s">
        <v>632</v>
      </c>
      <c r="E450" s="371" t="s">
        <v>370</v>
      </c>
      <c r="F450" s="372" t="s">
        <v>4494</v>
      </c>
      <c r="G450" s="372" t="s">
        <v>3173</v>
      </c>
      <c r="H450" s="373">
        <v>44197</v>
      </c>
      <c r="I450" s="373">
        <v>2958465</v>
      </c>
      <c r="J450" s="374" t="s">
        <v>147</v>
      </c>
      <c r="K450" s="374" t="s">
        <v>3603</v>
      </c>
      <c r="L450" s="371" t="s">
        <v>4495</v>
      </c>
      <c r="M450" s="371" t="s">
        <v>4292</v>
      </c>
      <c r="N450" s="103" t="s">
        <v>23</v>
      </c>
      <c r="O450" s="103" t="s">
        <v>242</v>
      </c>
      <c r="P450" s="374" t="s">
        <v>3513</v>
      </c>
      <c r="Q450" s="103" t="s">
        <v>232</v>
      </c>
      <c r="R450" s="103" t="s">
        <v>232</v>
      </c>
      <c r="S450" s="103" t="s">
        <v>232</v>
      </c>
      <c r="T450" s="374" t="s">
        <v>232</v>
      </c>
      <c r="U450" s="374" t="s">
        <v>232</v>
      </c>
      <c r="V450" s="374" t="s">
        <v>232</v>
      </c>
      <c r="W450" s="374" t="s">
        <v>232</v>
      </c>
      <c r="X450" s="374" t="s">
        <v>232</v>
      </c>
      <c r="Y450" s="374" t="s">
        <v>232</v>
      </c>
      <c r="Z450" s="374" t="s">
        <v>232</v>
      </c>
      <c r="AA450" s="374" t="s">
        <v>232</v>
      </c>
      <c r="AB450" s="374" t="s">
        <v>232</v>
      </c>
      <c r="AC450" s="374" t="s">
        <v>232</v>
      </c>
      <c r="AD450" s="374" t="s">
        <v>232</v>
      </c>
      <c r="AE450" s="374" t="s">
        <v>232</v>
      </c>
      <c r="AF450" s="374" t="s">
        <v>232</v>
      </c>
      <c r="AG450" s="374" t="s">
        <v>232</v>
      </c>
      <c r="AH450" s="374" t="s">
        <v>232</v>
      </c>
      <c r="AI450" s="103" t="s">
        <v>232</v>
      </c>
      <c r="AJ450" s="103"/>
      <c r="AK450" s="103" t="s">
        <v>232</v>
      </c>
      <c r="AL450" s="103" t="s">
        <v>232</v>
      </c>
      <c r="AM450" s="103" t="s">
        <v>232</v>
      </c>
      <c r="AN450" s="103" t="s">
        <v>232</v>
      </c>
      <c r="AO450" s="103" t="s">
        <v>232</v>
      </c>
      <c r="AP450" s="103"/>
      <c r="AQ450" s="103"/>
      <c r="AR450" s="103"/>
      <c r="AS450" s="383"/>
      <c r="AT450" s="383"/>
      <c r="AU450" s="103" t="s">
        <v>2353</v>
      </c>
      <c r="AV450" s="384" t="s">
        <v>2877</v>
      </c>
      <c r="AW450" s="392">
        <v>45014</v>
      </c>
      <c r="AX450" s="384" t="s">
        <v>3100</v>
      </c>
      <c r="AY450" s="384"/>
      <c r="AZ450" s="384"/>
      <c r="BA450" s="384"/>
      <c r="BB450" s="384"/>
      <c r="BC450" s="103"/>
      <c r="BD450" s="103"/>
      <c r="BE450" s="103"/>
      <c r="BF450" s="103"/>
      <c r="BG450" s="103"/>
    </row>
    <row r="451" spans="1:59" ht="165" x14ac:dyDescent="0.25">
      <c r="A451" s="389" t="s">
        <v>233</v>
      </c>
      <c r="B451" s="370" t="s">
        <v>234</v>
      </c>
      <c r="C451" s="370" t="s">
        <v>231</v>
      </c>
      <c r="D451" s="370" t="s">
        <v>23</v>
      </c>
      <c r="E451" s="370" t="s">
        <v>23</v>
      </c>
      <c r="F451" s="372" t="s">
        <v>4496</v>
      </c>
      <c r="G451" s="372" t="s">
        <v>3173</v>
      </c>
      <c r="H451" s="373">
        <v>44197</v>
      </c>
      <c r="I451" s="373">
        <v>2958465</v>
      </c>
      <c r="J451" s="374" t="s">
        <v>147</v>
      </c>
      <c r="K451" s="374" t="s">
        <v>3603</v>
      </c>
      <c r="L451" s="370" t="s">
        <v>4497</v>
      </c>
      <c r="M451" s="371" t="s">
        <v>4296</v>
      </c>
      <c r="N451" s="103" t="s">
        <v>23</v>
      </c>
      <c r="O451" s="103" t="s">
        <v>242</v>
      </c>
      <c r="P451" s="103" t="s">
        <v>4471</v>
      </c>
      <c r="Q451" s="103" t="s">
        <v>232</v>
      </c>
      <c r="R451" s="103" t="s">
        <v>232</v>
      </c>
      <c r="S451" s="103" t="s">
        <v>232</v>
      </c>
      <c r="T451" s="374" t="s">
        <v>232</v>
      </c>
      <c r="U451" s="374" t="s">
        <v>232</v>
      </c>
      <c r="V451" s="374" t="s">
        <v>232</v>
      </c>
      <c r="W451" s="374" t="s">
        <v>232</v>
      </c>
      <c r="X451" s="374" t="s">
        <v>232</v>
      </c>
      <c r="Y451" s="374" t="s">
        <v>232</v>
      </c>
      <c r="Z451" s="374" t="s">
        <v>232</v>
      </c>
      <c r="AA451" s="374" t="s">
        <v>232</v>
      </c>
      <c r="AB451" s="374" t="s">
        <v>232</v>
      </c>
      <c r="AC451" s="374" t="s">
        <v>232</v>
      </c>
      <c r="AD451" s="374" t="s">
        <v>232</v>
      </c>
      <c r="AE451" s="374" t="s">
        <v>232</v>
      </c>
      <c r="AF451" s="374" t="s">
        <v>232</v>
      </c>
      <c r="AG451" s="374" t="s">
        <v>232</v>
      </c>
      <c r="AH451" s="374" t="s">
        <v>232</v>
      </c>
      <c r="AI451" s="103" t="s">
        <v>232</v>
      </c>
      <c r="AJ451" s="103"/>
      <c r="AK451" s="103" t="s">
        <v>232</v>
      </c>
      <c r="AL451" s="103" t="s">
        <v>232</v>
      </c>
      <c r="AM451" s="103" t="s">
        <v>232</v>
      </c>
      <c r="AN451" s="103" t="s">
        <v>232</v>
      </c>
      <c r="AO451" s="103" t="s">
        <v>232</v>
      </c>
      <c r="AP451" s="103"/>
      <c r="AQ451" s="103"/>
      <c r="AR451" s="103"/>
      <c r="AS451" s="383"/>
      <c r="AT451" s="383"/>
      <c r="AU451" s="103" t="s">
        <v>2353</v>
      </c>
      <c r="AV451" s="384" t="s">
        <v>2877</v>
      </c>
      <c r="AW451" s="373">
        <v>45047</v>
      </c>
      <c r="AX451" s="384" t="s">
        <v>3100</v>
      </c>
      <c r="AY451" s="393"/>
      <c r="AZ451" s="393"/>
      <c r="BA451" s="393"/>
      <c r="BB451" s="393"/>
      <c r="BC451" s="103"/>
      <c r="BD451" s="103"/>
      <c r="BE451" s="103"/>
      <c r="BF451" s="103"/>
      <c r="BG451" s="103"/>
    </row>
    <row r="452" spans="1:59" ht="165" x14ac:dyDescent="0.25">
      <c r="A452" s="389" t="s">
        <v>233</v>
      </c>
      <c r="B452" s="370" t="s">
        <v>234</v>
      </c>
      <c r="C452" s="370" t="s">
        <v>231</v>
      </c>
      <c r="D452" s="370" t="s">
        <v>23</v>
      </c>
      <c r="E452" s="370" t="s">
        <v>23</v>
      </c>
      <c r="F452" s="372" t="s">
        <v>4498</v>
      </c>
      <c r="G452" s="372" t="s">
        <v>3173</v>
      </c>
      <c r="H452" s="373">
        <v>44197</v>
      </c>
      <c r="I452" s="373">
        <v>2958465</v>
      </c>
      <c r="J452" s="374" t="s">
        <v>147</v>
      </c>
      <c r="K452" s="374" t="s">
        <v>3603</v>
      </c>
      <c r="L452" s="370" t="s">
        <v>4497</v>
      </c>
      <c r="M452" s="371" t="s">
        <v>4364</v>
      </c>
      <c r="N452" s="103" t="s">
        <v>23</v>
      </c>
      <c r="O452" s="103" t="s">
        <v>242</v>
      </c>
      <c r="P452" s="103" t="s">
        <v>4471</v>
      </c>
      <c r="Q452" s="103" t="s">
        <v>232</v>
      </c>
      <c r="R452" s="103"/>
      <c r="S452" s="103"/>
      <c r="T452" s="374" t="s">
        <v>232</v>
      </c>
      <c r="U452" s="374" t="s">
        <v>232</v>
      </c>
      <c r="V452" s="374" t="s">
        <v>232</v>
      </c>
      <c r="W452" s="374" t="s">
        <v>232</v>
      </c>
      <c r="X452" s="374" t="s">
        <v>232</v>
      </c>
      <c r="Y452" s="374" t="s">
        <v>232</v>
      </c>
      <c r="Z452" s="374" t="s">
        <v>232</v>
      </c>
      <c r="AA452" s="374" t="s">
        <v>232</v>
      </c>
      <c r="AB452" s="374" t="s">
        <v>232</v>
      </c>
      <c r="AC452" s="374" t="s">
        <v>232</v>
      </c>
      <c r="AD452" s="374" t="s">
        <v>232</v>
      </c>
      <c r="AE452" s="374" t="s">
        <v>232</v>
      </c>
      <c r="AF452" s="374" t="s">
        <v>232</v>
      </c>
      <c r="AG452" s="374" t="s">
        <v>232</v>
      </c>
      <c r="AH452" s="374" t="s">
        <v>232</v>
      </c>
      <c r="AI452" s="103" t="s">
        <v>232</v>
      </c>
      <c r="AJ452" s="103"/>
      <c r="AK452" s="103" t="s">
        <v>232</v>
      </c>
      <c r="AL452" s="103" t="s">
        <v>232</v>
      </c>
      <c r="AM452" s="103" t="s">
        <v>232</v>
      </c>
      <c r="AN452" s="103" t="s">
        <v>232</v>
      </c>
      <c r="AO452" s="103" t="s">
        <v>232</v>
      </c>
      <c r="AP452" s="103"/>
      <c r="AQ452" s="103"/>
      <c r="AR452" s="103"/>
      <c r="AS452" s="383"/>
      <c r="AT452" s="383"/>
      <c r="AU452" s="103" t="s">
        <v>2353</v>
      </c>
      <c r="AV452" s="384" t="s">
        <v>2877</v>
      </c>
      <c r="AW452" s="373">
        <v>45047</v>
      </c>
      <c r="AX452" s="384" t="s">
        <v>3100</v>
      </c>
      <c r="AY452" s="393"/>
      <c r="AZ452" s="393"/>
      <c r="BA452" s="393"/>
      <c r="BB452" s="393"/>
      <c r="BC452" s="103"/>
      <c r="BD452" s="103"/>
      <c r="BE452" s="103"/>
      <c r="BF452" s="103"/>
      <c r="BG452" s="103"/>
    </row>
    <row r="453" spans="1:59" ht="165" x14ac:dyDescent="0.25">
      <c r="A453" s="370" t="s">
        <v>302</v>
      </c>
      <c r="B453" s="370" t="s">
        <v>234</v>
      </c>
      <c r="C453" s="370" t="s">
        <v>231</v>
      </c>
      <c r="D453" s="370" t="s">
        <v>245</v>
      </c>
      <c r="E453" s="370" t="s">
        <v>303</v>
      </c>
      <c r="F453" s="372" t="s">
        <v>4499</v>
      </c>
      <c r="G453" s="372" t="s">
        <v>3173</v>
      </c>
      <c r="H453" s="373">
        <v>44197</v>
      </c>
      <c r="I453" s="373">
        <v>2958465</v>
      </c>
      <c r="J453" s="374" t="s">
        <v>147</v>
      </c>
      <c r="K453" s="374" t="s">
        <v>3603</v>
      </c>
      <c r="L453" s="370" t="s">
        <v>4497</v>
      </c>
      <c r="M453" s="371" t="s">
        <v>4500</v>
      </c>
      <c r="N453" s="103" t="s">
        <v>23</v>
      </c>
      <c r="O453" s="103" t="s">
        <v>242</v>
      </c>
      <c r="P453" s="103" t="s">
        <v>3641</v>
      </c>
      <c r="Q453" s="103" t="s">
        <v>232</v>
      </c>
      <c r="R453" s="103" t="s">
        <v>232</v>
      </c>
      <c r="S453" s="103" t="s">
        <v>232</v>
      </c>
      <c r="T453" s="374" t="s">
        <v>232</v>
      </c>
      <c r="U453" s="374" t="s">
        <v>232</v>
      </c>
      <c r="V453" s="374" t="s">
        <v>232</v>
      </c>
      <c r="W453" s="374" t="s">
        <v>232</v>
      </c>
      <c r="X453" s="374" t="s">
        <v>232</v>
      </c>
      <c r="Y453" s="374" t="s">
        <v>232</v>
      </c>
      <c r="Z453" s="374" t="s">
        <v>232</v>
      </c>
      <c r="AA453" s="374" t="s">
        <v>232</v>
      </c>
      <c r="AB453" s="374" t="s">
        <v>232</v>
      </c>
      <c r="AC453" s="374" t="s">
        <v>232</v>
      </c>
      <c r="AD453" s="374" t="s">
        <v>232</v>
      </c>
      <c r="AE453" s="374" t="s">
        <v>232</v>
      </c>
      <c r="AF453" s="374" t="s">
        <v>232</v>
      </c>
      <c r="AG453" s="374" t="s">
        <v>232</v>
      </c>
      <c r="AH453" s="374" t="s">
        <v>232</v>
      </c>
      <c r="AI453" s="103" t="s">
        <v>232</v>
      </c>
      <c r="AJ453" s="103"/>
      <c r="AK453" s="103" t="s">
        <v>232</v>
      </c>
      <c r="AL453" s="103" t="s">
        <v>232</v>
      </c>
      <c r="AM453" s="103" t="s">
        <v>232</v>
      </c>
      <c r="AN453" s="103" t="s">
        <v>232</v>
      </c>
      <c r="AO453" s="103" t="s">
        <v>232</v>
      </c>
      <c r="AP453" s="103"/>
      <c r="AQ453" s="103"/>
      <c r="AR453" s="103"/>
      <c r="AS453" s="383"/>
      <c r="AT453" s="383"/>
      <c r="AU453" s="103" t="s">
        <v>2353</v>
      </c>
      <c r="AV453" s="384" t="s">
        <v>2877</v>
      </c>
      <c r="AW453" s="373">
        <v>45047</v>
      </c>
      <c r="AX453" s="384" t="s">
        <v>3100</v>
      </c>
      <c r="AY453" s="393"/>
      <c r="AZ453" s="393"/>
      <c r="BA453" s="393"/>
      <c r="BB453" s="393"/>
      <c r="BC453" s="103"/>
      <c r="BD453" s="103"/>
      <c r="BE453" s="103"/>
      <c r="BF453" s="103"/>
      <c r="BG453" s="103"/>
    </row>
    <row r="454" spans="1:59" ht="165" x14ac:dyDescent="0.25">
      <c r="A454" s="370" t="s">
        <v>4501</v>
      </c>
      <c r="B454" s="370" t="s">
        <v>234</v>
      </c>
      <c r="C454" s="370" t="s">
        <v>231</v>
      </c>
      <c r="D454" s="370" t="s">
        <v>4502</v>
      </c>
      <c r="E454" s="370" t="s">
        <v>308</v>
      </c>
      <c r="F454" s="372" t="s">
        <v>4503</v>
      </c>
      <c r="G454" s="372" t="s">
        <v>3173</v>
      </c>
      <c r="H454" s="373">
        <v>44197</v>
      </c>
      <c r="I454" s="373">
        <v>2958465</v>
      </c>
      <c r="J454" s="374" t="s">
        <v>147</v>
      </c>
      <c r="K454" s="374" t="s">
        <v>3603</v>
      </c>
      <c r="L454" s="370" t="s">
        <v>4497</v>
      </c>
      <c r="M454" s="371" t="s">
        <v>4504</v>
      </c>
      <c r="N454" s="103" t="s">
        <v>23</v>
      </c>
      <c r="O454" s="103" t="s">
        <v>242</v>
      </c>
      <c r="P454" s="103" t="s">
        <v>3641</v>
      </c>
      <c r="Q454" s="103" t="s">
        <v>232</v>
      </c>
      <c r="R454" s="103" t="s">
        <v>232</v>
      </c>
      <c r="S454" s="103" t="s">
        <v>232</v>
      </c>
      <c r="T454" s="374" t="s">
        <v>232</v>
      </c>
      <c r="U454" s="374" t="s">
        <v>232</v>
      </c>
      <c r="V454" s="374" t="s">
        <v>232</v>
      </c>
      <c r="W454" s="374" t="s">
        <v>232</v>
      </c>
      <c r="X454" s="374" t="s">
        <v>232</v>
      </c>
      <c r="Y454" s="374" t="s">
        <v>232</v>
      </c>
      <c r="Z454" s="374" t="s">
        <v>232</v>
      </c>
      <c r="AA454" s="374" t="s">
        <v>232</v>
      </c>
      <c r="AB454" s="374" t="s">
        <v>232</v>
      </c>
      <c r="AC454" s="374" t="s">
        <v>232</v>
      </c>
      <c r="AD454" s="374" t="s">
        <v>232</v>
      </c>
      <c r="AE454" s="374" t="s">
        <v>232</v>
      </c>
      <c r="AF454" s="374" t="s">
        <v>232</v>
      </c>
      <c r="AG454" s="374" t="s">
        <v>232</v>
      </c>
      <c r="AH454" s="374" t="s">
        <v>232</v>
      </c>
      <c r="AI454" s="103" t="s">
        <v>232</v>
      </c>
      <c r="AJ454" s="103"/>
      <c r="AK454" s="103" t="s">
        <v>232</v>
      </c>
      <c r="AL454" s="103" t="s">
        <v>232</v>
      </c>
      <c r="AM454" s="103" t="s">
        <v>232</v>
      </c>
      <c r="AN454" s="103" t="s">
        <v>232</v>
      </c>
      <c r="AO454" s="103" t="s">
        <v>232</v>
      </c>
      <c r="AP454" s="103"/>
      <c r="AQ454" s="103"/>
      <c r="AR454" s="103"/>
      <c r="AS454" s="383"/>
      <c r="AT454" s="383"/>
      <c r="AU454" s="103" t="s">
        <v>2353</v>
      </c>
      <c r="AV454" s="384" t="s">
        <v>2877</v>
      </c>
      <c r="AW454" s="373">
        <v>45047</v>
      </c>
      <c r="AX454" s="384" t="s">
        <v>3100</v>
      </c>
      <c r="AY454" s="393"/>
      <c r="AZ454" s="393"/>
      <c r="BA454" s="393"/>
      <c r="BB454" s="393"/>
      <c r="BC454" s="103"/>
      <c r="BD454" s="103"/>
      <c r="BE454" s="103"/>
      <c r="BF454" s="103"/>
      <c r="BG454" s="103"/>
    </row>
    <row r="455" spans="1:59" ht="165" x14ac:dyDescent="0.25">
      <c r="A455" s="370" t="s">
        <v>4501</v>
      </c>
      <c r="B455" s="370" t="s">
        <v>234</v>
      </c>
      <c r="C455" s="370" t="s">
        <v>231</v>
      </c>
      <c r="D455" s="370" t="s">
        <v>4502</v>
      </c>
      <c r="E455" s="370" t="s">
        <v>308</v>
      </c>
      <c r="F455" s="372" t="s">
        <v>4505</v>
      </c>
      <c r="G455" s="372" t="s">
        <v>4506</v>
      </c>
      <c r="H455" s="373">
        <v>44197</v>
      </c>
      <c r="I455" s="373">
        <v>2958465</v>
      </c>
      <c r="J455" s="374" t="s">
        <v>147</v>
      </c>
      <c r="K455" s="374" t="s">
        <v>3998</v>
      </c>
      <c r="L455" s="371" t="s">
        <v>4507</v>
      </c>
      <c r="M455" s="371" t="s">
        <v>3999</v>
      </c>
      <c r="N455" s="395" t="s">
        <v>4508</v>
      </c>
      <c r="O455" s="103" t="s">
        <v>242</v>
      </c>
      <c r="P455" s="103" t="s">
        <v>3641</v>
      </c>
      <c r="Q455" s="103" t="s">
        <v>232</v>
      </c>
      <c r="R455" s="103" t="s">
        <v>232</v>
      </c>
      <c r="S455" s="103" t="s">
        <v>232</v>
      </c>
      <c r="T455" s="374" t="s">
        <v>232</v>
      </c>
      <c r="U455" s="374" t="s">
        <v>232</v>
      </c>
      <c r="V455" s="374" t="s">
        <v>232</v>
      </c>
      <c r="W455" s="374" t="s">
        <v>232</v>
      </c>
      <c r="X455" s="374" t="s">
        <v>232</v>
      </c>
      <c r="Y455" s="374" t="s">
        <v>232</v>
      </c>
      <c r="Z455" s="374" t="s">
        <v>232</v>
      </c>
      <c r="AA455" s="374" t="s">
        <v>232</v>
      </c>
      <c r="AB455" s="374" t="s">
        <v>232</v>
      </c>
      <c r="AC455" s="374" t="s">
        <v>232</v>
      </c>
      <c r="AD455" s="374" t="s">
        <v>232</v>
      </c>
      <c r="AE455" s="374" t="s">
        <v>232</v>
      </c>
      <c r="AF455" s="374" t="s">
        <v>232</v>
      </c>
      <c r="AG455" s="374" t="s">
        <v>232</v>
      </c>
      <c r="AH455" s="374" t="s">
        <v>232</v>
      </c>
      <c r="AI455" s="103" t="s">
        <v>232</v>
      </c>
      <c r="AJ455" s="103"/>
      <c r="AK455" s="103" t="s">
        <v>232</v>
      </c>
      <c r="AL455" s="103" t="s">
        <v>232</v>
      </c>
      <c r="AM455" s="103" t="s">
        <v>232</v>
      </c>
      <c r="AN455" s="103" t="s">
        <v>232</v>
      </c>
      <c r="AO455" s="103" t="s">
        <v>232</v>
      </c>
      <c r="AP455" s="103"/>
      <c r="AQ455" s="103"/>
      <c r="AR455" s="103"/>
      <c r="AS455" s="383"/>
      <c r="AT455" s="383"/>
      <c r="AU455" s="103" t="s">
        <v>2353</v>
      </c>
      <c r="AV455" s="103" t="s">
        <v>2877</v>
      </c>
      <c r="AW455" s="373">
        <v>45047</v>
      </c>
      <c r="AX455" s="103" t="s">
        <v>4493</v>
      </c>
      <c r="AY455" s="393"/>
      <c r="AZ455" s="393"/>
      <c r="BA455" s="393"/>
      <c r="BB455" s="393"/>
      <c r="BC455" s="103"/>
      <c r="BD455" s="103"/>
      <c r="BE455" s="103"/>
      <c r="BF455" s="103"/>
      <c r="BG455" s="103"/>
    </row>
    <row r="456" spans="1:59" ht="165" x14ac:dyDescent="0.25">
      <c r="A456" s="370" t="s">
        <v>417</v>
      </c>
      <c r="B456" s="370" t="s">
        <v>234</v>
      </c>
      <c r="C456" s="370" t="s">
        <v>231</v>
      </c>
      <c r="D456" s="370" t="s">
        <v>352</v>
      </c>
      <c r="E456" s="370" t="s">
        <v>418</v>
      </c>
      <c r="F456" s="372" t="s">
        <v>4509</v>
      </c>
      <c r="G456" s="372" t="s">
        <v>3173</v>
      </c>
      <c r="H456" s="373">
        <v>44197</v>
      </c>
      <c r="I456" s="373">
        <v>2958465</v>
      </c>
      <c r="J456" s="374" t="s">
        <v>147</v>
      </c>
      <c r="K456" s="374" t="s">
        <v>3603</v>
      </c>
      <c r="L456" s="370" t="s">
        <v>4497</v>
      </c>
      <c r="M456" s="371" t="s">
        <v>4510</v>
      </c>
      <c r="N456" s="103" t="s">
        <v>23</v>
      </c>
      <c r="O456" s="103" t="s">
        <v>242</v>
      </c>
      <c r="P456" s="103" t="s">
        <v>3641</v>
      </c>
      <c r="Q456" s="103" t="s">
        <v>232</v>
      </c>
      <c r="R456" s="103" t="s">
        <v>232</v>
      </c>
      <c r="S456" s="103" t="s">
        <v>232</v>
      </c>
      <c r="T456" s="374" t="s">
        <v>232</v>
      </c>
      <c r="U456" s="374" t="s">
        <v>232</v>
      </c>
      <c r="V456" s="374" t="s">
        <v>232</v>
      </c>
      <c r="W456" s="374" t="s">
        <v>232</v>
      </c>
      <c r="X456" s="374" t="s">
        <v>232</v>
      </c>
      <c r="Y456" s="374" t="s">
        <v>232</v>
      </c>
      <c r="Z456" s="374" t="s">
        <v>232</v>
      </c>
      <c r="AA456" s="374" t="s">
        <v>232</v>
      </c>
      <c r="AB456" s="374" t="s">
        <v>232</v>
      </c>
      <c r="AC456" s="374" t="s">
        <v>232</v>
      </c>
      <c r="AD456" s="374" t="s">
        <v>232</v>
      </c>
      <c r="AE456" s="374" t="s">
        <v>232</v>
      </c>
      <c r="AF456" s="374" t="s">
        <v>232</v>
      </c>
      <c r="AG456" s="374" t="s">
        <v>232</v>
      </c>
      <c r="AH456" s="374" t="s">
        <v>232</v>
      </c>
      <c r="AI456" s="103" t="s">
        <v>232</v>
      </c>
      <c r="AJ456" s="103"/>
      <c r="AK456" s="103" t="s">
        <v>232</v>
      </c>
      <c r="AL456" s="103" t="s">
        <v>232</v>
      </c>
      <c r="AM456" s="103" t="s">
        <v>232</v>
      </c>
      <c r="AN456" s="103" t="s">
        <v>232</v>
      </c>
      <c r="AO456" s="103" t="s">
        <v>232</v>
      </c>
      <c r="AP456" s="103"/>
      <c r="AQ456" s="103"/>
      <c r="AR456" s="103"/>
      <c r="AS456" s="383"/>
      <c r="AT456" s="383"/>
      <c r="AU456" s="103" t="s">
        <v>2353</v>
      </c>
      <c r="AV456" s="384" t="s">
        <v>2877</v>
      </c>
      <c r="AW456" s="373">
        <v>45047</v>
      </c>
      <c r="AX456" s="384" t="s">
        <v>3100</v>
      </c>
      <c r="AY456" s="393"/>
      <c r="AZ456" s="393"/>
      <c r="BA456" s="393"/>
      <c r="BB456" s="393"/>
      <c r="BC456" s="103"/>
      <c r="BD456" s="103"/>
      <c r="BE456" s="103"/>
      <c r="BF456" s="103"/>
      <c r="BG456" s="103"/>
    </row>
    <row r="457" spans="1:59" ht="165" x14ac:dyDescent="0.25">
      <c r="A457" s="370" t="s">
        <v>417</v>
      </c>
      <c r="B457" s="370" t="s">
        <v>234</v>
      </c>
      <c r="C457" s="370" t="s">
        <v>231</v>
      </c>
      <c r="D457" s="370" t="s">
        <v>352</v>
      </c>
      <c r="E457" s="370" t="s">
        <v>418</v>
      </c>
      <c r="F457" s="372" t="s">
        <v>4511</v>
      </c>
      <c r="G457" s="372" t="s">
        <v>4506</v>
      </c>
      <c r="H457" s="373">
        <v>44197</v>
      </c>
      <c r="I457" s="373">
        <v>2958465</v>
      </c>
      <c r="J457" s="374" t="s">
        <v>147</v>
      </c>
      <c r="K457" s="374" t="s">
        <v>3998</v>
      </c>
      <c r="L457" s="371" t="s">
        <v>4512</v>
      </c>
      <c r="M457" s="371" t="s">
        <v>3999</v>
      </c>
      <c r="N457" s="395" t="s">
        <v>4513</v>
      </c>
      <c r="O457" s="103" t="s">
        <v>242</v>
      </c>
      <c r="P457" s="103" t="s">
        <v>3641</v>
      </c>
      <c r="Q457" s="103" t="s">
        <v>232</v>
      </c>
      <c r="R457" s="103" t="s">
        <v>232</v>
      </c>
      <c r="S457" s="103" t="s">
        <v>232</v>
      </c>
      <c r="T457" s="374" t="s">
        <v>232</v>
      </c>
      <c r="U457" s="374" t="s">
        <v>232</v>
      </c>
      <c r="V457" s="374" t="s">
        <v>232</v>
      </c>
      <c r="W457" s="374" t="s">
        <v>232</v>
      </c>
      <c r="X457" s="374" t="s">
        <v>232</v>
      </c>
      <c r="Y457" s="374" t="s">
        <v>232</v>
      </c>
      <c r="Z457" s="374" t="s">
        <v>232</v>
      </c>
      <c r="AA457" s="374" t="s">
        <v>232</v>
      </c>
      <c r="AB457" s="374" t="s">
        <v>232</v>
      </c>
      <c r="AC457" s="374" t="s">
        <v>232</v>
      </c>
      <c r="AD457" s="374" t="s">
        <v>232</v>
      </c>
      <c r="AE457" s="374" t="s">
        <v>232</v>
      </c>
      <c r="AF457" s="374" t="s">
        <v>232</v>
      </c>
      <c r="AG457" s="374" t="s">
        <v>232</v>
      </c>
      <c r="AH457" s="374" t="s">
        <v>232</v>
      </c>
      <c r="AI457" s="103" t="s">
        <v>232</v>
      </c>
      <c r="AJ457" s="103"/>
      <c r="AK457" s="103" t="s">
        <v>232</v>
      </c>
      <c r="AL457" s="103" t="s">
        <v>232</v>
      </c>
      <c r="AM457" s="103" t="s">
        <v>232</v>
      </c>
      <c r="AN457" s="103" t="s">
        <v>232</v>
      </c>
      <c r="AO457" s="103" t="s">
        <v>232</v>
      </c>
      <c r="AP457" s="103"/>
      <c r="AQ457" s="103"/>
      <c r="AR457" s="103"/>
      <c r="AS457" s="383"/>
      <c r="AT457" s="383"/>
      <c r="AU457" s="103" t="s">
        <v>2353</v>
      </c>
      <c r="AV457" s="103" t="s">
        <v>2877</v>
      </c>
      <c r="AW457" s="373">
        <v>45047</v>
      </c>
      <c r="AX457" s="103" t="s">
        <v>4493</v>
      </c>
      <c r="AY457" s="393"/>
      <c r="AZ457" s="393"/>
      <c r="BA457" s="393"/>
      <c r="BB457" s="393"/>
      <c r="BC457" s="103"/>
      <c r="BD457" s="103"/>
      <c r="BE457" s="103"/>
      <c r="BF457" s="103"/>
      <c r="BG457" s="103"/>
    </row>
    <row r="458" spans="1:59" ht="165" x14ac:dyDescent="0.25">
      <c r="A458" s="370" t="s">
        <v>429</v>
      </c>
      <c r="B458" s="370" t="s">
        <v>234</v>
      </c>
      <c r="C458" s="370" t="s">
        <v>231</v>
      </c>
      <c r="D458" s="370" t="s">
        <v>352</v>
      </c>
      <c r="E458" s="370" t="s">
        <v>430</v>
      </c>
      <c r="F458" s="372" t="s">
        <v>4514</v>
      </c>
      <c r="G458" s="372" t="s">
        <v>3173</v>
      </c>
      <c r="H458" s="373">
        <v>44197</v>
      </c>
      <c r="I458" s="373">
        <v>2958465</v>
      </c>
      <c r="J458" s="374" t="s">
        <v>147</v>
      </c>
      <c r="K458" s="374" t="s">
        <v>3603</v>
      </c>
      <c r="L458" s="370" t="s">
        <v>4497</v>
      </c>
      <c r="M458" s="371" t="s">
        <v>4515</v>
      </c>
      <c r="N458" s="103" t="s">
        <v>23</v>
      </c>
      <c r="O458" s="103" t="s">
        <v>242</v>
      </c>
      <c r="P458" s="103" t="s">
        <v>3641</v>
      </c>
      <c r="Q458" s="103" t="s">
        <v>232</v>
      </c>
      <c r="R458" s="103" t="s">
        <v>232</v>
      </c>
      <c r="S458" s="103" t="s">
        <v>232</v>
      </c>
      <c r="T458" s="374" t="s">
        <v>232</v>
      </c>
      <c r="U458" s="374" t="s">
        <v>232</v>
      </c>
      <c r="V458" s="374" t="s">
        <v>232</v>
      </c>
      <c r="W458" s="374" t="s">
        <v>232</v>
      </c>
      <c r="X458" s="374" t="s">
        <v>232</v>
      </c>
      <c r="Y458" s="374" t="s">
        <v>232</v>
      </c>
      <c r="Z458" s="374" t="s">
        <v>232</v>
      </c>
      <c r="AA458" s="374" t="s">
        <v>232</v>
      </c>
      <c r="AB458" s="374" t="s">
        <v>232</v>
      </c>
      <c r="AC458" s="374" t="s">
        <v>232</v>
      </c>
      <c r="AD458" s="374" t="s">
        <v>232</v>
      </c>
      <c r="AE458" s="374" t="s">
        <v>232</v>
      </c>
      <c r="AF458" s="374" t="s">
        <v>232</v>
      </c>
      <c r="AG458" s="374" t="s">
        <v>232</v>
      </c>
      <c r="AH458" s="374" t="s">
        <v>232</v>
      </c>
      <c r="AI458" s="103" t="s">
        <v>232</v>
      </c>
      <c r="AJ458" s="103"/>
      <c r="AK458" s="103" t="s">
        <v>232</v>
      </c>
      <c r="AL458" s="103" t="s">
        <v>232</v>
      </c>
      <c r="AM458" s="103" t="s">
        <v>232</v>
      </c>
      <c r="AN458" s="103" t="s">
        <v>232</v>
      </c>
      <c r="AO458" s="103" t="s">
        <v>232</v>
      </c>
      <c r="AP458" s="103"/>
      <c r="AQ458" s="103"/>
      <c r="AR458" s="103"/>
      <c r="AS458" s="383"/>
      <c r="AT458" s="383"/>
      <c r="AU458" s="103" t="s">
        <v>2353</v>
      </c>
      <c r="AV458" s="384" t="s">
        <v>2877</v>
      </c>
      <c r="AW458" s="373">
        <v>45047</v>
      </c>
      <c r="AX458" s="384" t="s">
        <v>3100</v>
      </c>
      <c r="AY458" s="393"/>
      <c r="AZ458" s="393"/>
      <c r="BA458" s="393"/>
      <c r="BB458" s="393"/>
      <c r="BC458" s="103"/>
      <c r="BD458" s="103"/>
      <c r="BE458" s="103"/>
      <c r="BF458" s="103"/>
      <c r="BG458" s="103"/>
    </row>
    <row r="459" spans="1:59" ht="165" x14ac:dyDescent="0.25">
      <c r="A459" s="370" t="s">
        <v>429</v>
      </c>
      <c r="B459" s="370" t="s">
        <v>234</v>
      </c>
      <c r="C459" s="370" t="s">
        <v>231</v>
      </c>
      <c r="D459" s="370" t="s">
        <v>352</v>
      </c>
      <c r="E459" s="370" t="s">
        <v>430</v>
      </c>
      <c r="F459" s="372" t="s">
        <v>4516</v>
      </c>
      <c r="G459" s="372" t="s">
        <v>4506</v>
      </c>
      <c r="H459" s="373">
        <v>44197</v>
      </c>
      <c r="I459" s="373">
        <v>2958465</v>
      </c>
      <c r="J459" s="374" t="s">
        <v>147</v>
      </c>
      <c r="K459" s="374" t="s">
        <v>3998</v>
      </c>
      <c r="L459" s="371" t="s">
        <v>4517</v>
      </c>
      <c r="M459" s="371" t="s">
        <v>3999</v>
      </c>
      <c r="N459" s="395" t="s">
        <v>4518</v>
      </c>
      <c r="O459" s="103" t="s">
        <v>242</v>
      </c>
      <c r="P459" s="103" t="s">
        <v>3641</v>
      </c>
      <c r="Q459" s="103" t="s">
        <v>232</v>
      </c>
      <c r="R459" s="103" t="s">
        <v>232</v>
      </c>
      <c r="S459" s="103" t="s">
        <v>232</v>
      </c>
      <c r="T459" s="374" t="s">
        <v>232</v>
      </c>
      <c r="U459" s="374" t="s">
        <v>232</v>
      </c>
      <c r="V459" s="374" t="s">
        <v>232</v>
      </c>
      <c r="W459" s="374" t="s">
        <v>232</v>
      </c>
      <c r="X459" s="374" t="s">
        <v>232</v>
      </c>
      <c r="Y459" s="374" t="s">
        <v>232</v>
      </c>
      <c r="Z459" s="374" t="s">
        <v>232</v>
      </c>
      <c r="AA459" s="374" t="s">
        <v>232</v>
      </c>
      <c r="AB459" s="374" t="s">
        <v>232</v>
      </c>
      <c r="AC459" s="374" t="s">
        <v>232</v>
      </c>
      <c r="AD459" s="374" t="s">
        <v>232</v>
      </c>
      <c r="AE459" s="374" t="s">
        <v>232</v>
      </c>
      <c r="AF459" s="374" t="s">
        <v>232</v>
      </c>
      <c r="AG459" s="374" t="s">
        <v>232</v>
      </c>
      <c r="AH459" s="374" t="s">
        <v>232</v>
      </c>
      <c r="AI459" s="103" t="s">
        <v>232</v>
      </c>
      <c r="AJ459" s="103"/>
      <c r="AK459" s="103" t="s">
        <v>232</v>
      </c>
      <c r="AL459" s="103" t="s">
        <v>232</v>
      </c>
      <c r="AM459" s="103" t="s">
        <v>232</v>
      </c>
      <c r="AN459" s="103" t="s">
        <v>232</v>
      </c>
      <c r="AO459" s="103" t="s">
        <v>232</v>
      </c>
      <c r="AP459" s="103"/>
      <c r="AQ459" s="103"/>
      <c r="AR459" s="103"/>
      <c r="AS459" s="383"/>
      <c r="AT459" s="383"/>
      <c r="AU459" s="103" t="s">
        <v>2353</v>
      </c>
      <c r="AV459" s="103" t="s">
        <v>2877</v>
      </c>
      <c r="AW459" s="373">
        <v>45047</v>
      </c>
      <c r="AX459" s="103" t="s">
        <v>4493</v>
      </c>
      <c r="AY459" s="393"/>
      <c r="AZ459" s="393"/>
      <c r="BA459" s="393"/>
      <c r="BB459" s="393"/>
      <c r="BC459" s="103"/>
      <c r="BD459" s="103"/>
      <c r="BE459" s="103"/>
      <c r="BF459" s="103"/>
      <c r="BG459" s="103"/>
    </row>
    <row r="460" spans="1:59" ht="165" x14ac:dyDescent="0.25">
      <c r="A460" s="370" t="s">
        <v>4519</v>
      </c>
      <c r="B460" s="370" t="s">
        <v>234</v>
      </c>
      <c r="C460" s="370" t="s">
        <v>231</v>
      </c>
      <c r="D460" s="370" t="s">
        <v>458</v>
      </c>
      <c r="E460" s="370" t="s">
        <v>4520</v>
      </c>
      <c r="F460" s="372" t="s">
        <v>4521</v>
      </c>
      <c r="G460" s="372" t="s">
        <v>3173</v>
      </c>
      <c r="H460" s="373">
        <v>44197</v>
      </c>
      <c r="I460" s="373">
        <v>2958465</v>
      </c>
      <c r="J460" s="374" t="s">
        <v>147</v>
      </c>
      <c r="K460" s="374" t="s">
        <v>3603</v>
      </c>
      <c r="L460" s="370" t="s">
        <v>4497</v>
      </c>
      <c r="M460" s="371" t="s">
        <v>4522</v>
      </c>
      <c r="N460" s="103" t="s">
        <v>23</v>
      </c>
      <c r="O460" s="103" t="s">
        <v>242</v>
      </c>
      <c r="P460" s="103" t="s">
        <v>3641</v>
      </c>
      <c r="Q460" s="103" t="s">
        <v>232</v>
      </c>
      <c r="R460" s="103" t="s">
        <v>232</v>
      </c>
      <c r="S460" s="103" t="s">
        <v>232</v>
      </c>
      <c r="T460" s="374" t="s">
        <v>232</v>
      </c>
      <c r="U460" s="374" t="s">
        <v>232</v>
      </c>
      <c r="V460" s="374" t="s">
        <v>232</v>
      </c>
      <c r="W460" s="374" t="s">
        <v>232</v>
      </c>
      <c r="X460" s="374" t="s">
        <v>232</v>
      </c>
      <c r="Y460" s="374" t="s">
        <v>232</v>
      </c>
      <c r="Z460" s="374" t="s">
        <v>232</v>
      </c>
      <c r="AA460" s="374" t="s">
        <v>232</v>
      </c>
      <c r="AB460" s="374" t="s">
        <v>232</v>
      </c>
      <c r="AC460" s="374" t="s">
        <v>232</v>
      </c>
      <c r="AD460" s="374" t="s">
        <v>232</v>
      </c>
      <c r="AE460" s="374" t="s">
        <v>232</v>
      </c>
      <c r="AF460" s="374" t="s">
        <v>232</v>
      </c>
      <c r="AG460" s="374" t="s">
        <v>232</v>
      </c>
      <c r="AH460" s="374" t="s">
        <v>232</v>
      </c>
      <c r="AI460" s="103" t="s">
        <v>232</v>
      </c>
      <c r="AJ460" s="103"/>
      <c r="AK460" s="103" t="s">
        <v>232</v>
      </c>
      <c r="AL460" s="103" t="s">
        <v>232</v>
      </c>
      <c r="AM460" s="103" t="s">
        <v>232</v>
      </c>
      <c r="AN460" s="103" t="s">
        <v>232</v>
      </c>
      <c r="AO460" s="103" t="s">
        <v>232</v>
      </c>
      <c r="AP460" s="103"/>
      <c r="AQ460" s="103"/>
      <c r="AR460" s="103"/>
      <c r="AS460" s="383"/>
      <c r="AT460" s="383"/>
      <c r="AU460" s="103" t="s">
        <v>2353</v>
      </c>
      <c r="AV460" s="384" t="s">
        <v>2877</v>
      </c>
      <c r="AW460" s="373">
        <v>45047</v>
      </c>
      <c r="AX460" s="384" t="s">
        <v>3100</v>
      </c>
      <c r="AY460" s="393"/>
      <c r="AZ460" s="393"/>
      <c r="BA460" s="393"/>
      <c r="BB460" s="393"/>
      <c r="BC460" s="103"/>
      <c r="BD460" s="103"/>
      <c r="BE460" s="103"/>
      <c r="BF460" s="103"/>
      <c r="BG460" s="103"/>
    </row>
    <row r="461" spans="1:59" ht="165" x14ac:dyDescent="0.25">
      <c r="A461" s="370" t="s">
        <v>629</v>
      </c>
      <c r="B461" s="370" t="s">
        <v>234</v>
      </c>
      <c r="C461" s="370" t="s">
        <v>231</v>
      </c>
      <c r="D461" s="370" t="s">
        <v>4523</v>
      </c>
      <c r="E461" s="370" t="s">
        <v>23</v>
      </c>
      <c r="F461" s="372" t="s">
        <v>4524</v>
      </c>
      <c r="G461" s="372" t="s">
        <v>3173</v>
      </c>
      <c r="H461" s="373">
        <v>44197</v>
      </c>
      <c r="I461" s="373">
        <v>2958465</v>
      </c>
      <c r="J461" s="374" t="s">
        <v>147</v>
      </c>
      <c r="K461" s="374" t="s">
        <v>3603</v>
      </c>
      <c r="L461" s="370" t="s">
        <v>4497</v>
      </c>
      <c r="M461" s="371" t="s">
        <v>4525</v>
      </c>
      <c r="N461" s="103" t="s">
        <v>23</v>
      </c>
      <c r="O461" s="103" t="s">
        <v>242</v>
      </c>
      <c r="P461" s="103" t="s">
        <v>3641</v>
      </c>
      <c r="Q461" s="103" t="s">
        <v>232</v>
      </c>
      <c r="R461" s="103" t="s">
        <v>232</v>
      </c>
      <c r="S461" s="103" t="s">
        <v>232</v>
      </c>
      <c r="T461" s="374" t="s">
        <v>232</v>
      </c>
      <c r="U461" s="374" t="s">
        <v>232</v>
      </c>
      <c r="V461" s="374" t="s">
        <v>232</v>
      </c>
      <c r="W461" s="374" t="s">
        <v>232</v>
      </c>
      <c r="X461" s="374" t="s">
        <v>232</v>
      </c>
      <c r="Y461" s="374" t="s">
        <v>232</v>
      </c>
      <c r="Z461" s="374" t="s">
        <v>232</v>
      </c>
      <c r="AA461" s="374" t="s">
        <v>232</v>
      </c>
      <c r="AB461" s="374" t="s">
        <v>232</v>
      </c>
      <c r="AC461" s="374" t="s">
        <v>232</v>
      </c>
      <c r="AD461" s="374" t="s">
        <v>232</v>
      </c>
      <c r="AE461" s="374" t="s">
        <v>232</v>
      </c>
      <c r="AF461" s="374" t="s">
        <v>232</v>
      </c>
      <c r="AG461" s="374" t="s">
        <v>232</v>
      </c>
      <c r="AH461" s="374" t="s">
        <v>232</v>
      </c>
      <c r="AI461" s="103" t="s">
        <v>232</v>
      </c>
      <c r="AJ461" s="103"/>
      <c r="AK461" s="103" t="s">
        <v>232</v>
      </c>
      <c r="AL461" s="103" t="s">
        <v>232</v>
      </c>
      <c r="AM461" s="103" t="s">
        <v>232</v>
      </c>
      <c r="AN461" s="103" t="s">
        <v>232</v>
      </c>
      <c r="AO461" s="103" t="s">
        <v>232</v>
      </c>
      <c r="AP461" s="103"/>
      <c r="AQ461" s="103"/>
      <c r="AR461" s="103"/>
      <c r="AS461" s="383"/>
      <c r="AT461" s="383"/>
      <c r="AU461" s="103" t="s">
        <v>2353</v>
      </c>
      <c r="AV461" s="384" t="s">
        <v>2877</v>
      </c>
      <c r="AW461" s="373">
        <v>45047</v>
      </c>
      <c r="AX461" s="384" t="s">
        <v>3100</v>
      </c>
      <c r="AY461" s="393"/>
      <c r="AZ461" s="393"/>
      <c r="BA461" s="393"/>
      <c r="BB461" s="393"/>
      <c r="BC461" s="103"/>
      <c r="BD461" s="103"/>
      <c r="BE461" s="103"/>
      <c r="BF461" s="103"/>
      <c r="BG461" s="103"/>
    </row>
    <row r="462" spans="1:59" ht="165" x14ac:dyDescent="0.25">
      <c r="A462" s="370" t="s">
        <v>629</v>
      </c>
      <c r="B462" s="370" t="s">
        <v>234</v>
      </c>
      <c r="C462" s="370" t="s">
        <v>231</v>
      </c>
      <c r="D462" s="370" t="s">
        <v>4523</v>
      </c>
      <c r="E462" s="370" t="s">
        <v>23</v>
      </c>
      <c r="F462" s="372" t="s">
        <v>4526</v>
      </c>
      <c r="G462" s="372" t="s">
        <v>3173</v>
      </c>
      <c r="H462" s="373">
        <v>44197</v>
      </c>
      <c r="I462" s="373">
        <v>2958465</v>
      </c>
      <c r="J462" s="374" t="s">
        <v>147</v>
      </c>
      <c r="K462" s="374" t="s">
        <v>3998</v>
      </c>
      <c r="L462" s="371" t="s">
        <v>4527</v>
      </c>
      <c r="M462" s="371" t="s">
        <v>4528</v>
      </c>
      <c r="N462" s="395" t="s">
        <v>4529</v>
      </c>
      <c r="O462" s="103" t="s">
        <v>242</v>
      </c>
      <c r="P462" s="103" t="s">
        <v>3641</v>
      </c>
      <c r="Q462" s="103" t="s">
        <v>232</v>
      </c>
      <c r="R462" s="103" t="s">
        <v>232</v>
      </c>
      <c r="S462" s="103" t="s">
        <v>232</v>
      </c>
      <c r="T462" s="374" t="s">
        <v>232</v>
      </c>
      <c r="U462" s="374" t="s">
        <v>232</v>
      </c>
      <c r="V462" s="374" t="s">
        <v>232</v>
      </c>
      <c r="W462" s="374" t="s">
        <v>232</v>
      </c>
      <c r="X462" s="374" t="s">
        <v>232</v>
      </c>
      <c r="Y462" s="374" t="s">
        <v>232</v>
      </c>
      <c r="Z462" s="374" t="s">
        <v>232</v>
      </c>
      <c r="AA462" s="374" t="s">
        <v>232</v>
      </c>
      <c r="AB462" s="374" t="s">
        <v>232</v>
      </c>
      <c r="AC462" s="374" t="s">
        <v>232</v>
      </c>
      <c r="AD462" s="374" t="s">
        <v>232</v>
      </c>
      <c r="AE462" s="374" t="s">
        <v>232</v>
      </c>
      <c r="AF462" s="374" t="s">
        <v>232</v>
      </c>
      <c r="AG462" s="374" t="s">
        <v>232</v>
      </c>
      <c r="AH462" s="374" t="s">
        <v>232</v>
      </c>
      <c r="AI462" s="103" t="s">
        <v>232</v>
      </c>
      <c r="AJ462" s="103"/>
      <c r="AK462" s="103" t="s">
        <v>232</v>
      </c>
      <c r="AL462" s="103" t="s">
        <v>232</v>
      </c>
      <c r="AM462" s="103" t="s">
        <v>232</v>
      </c>
      <c r="AN462" s="103" t="s">
        <v>232</v>
      </c>
      <c r="AO462" s="103" t="s">
        <v>232</v>
      </c>
      <c r="AP462" s="103"/>
      <c r="AQ462" s="103"/>
      <c r="AR462" s="103"/>
      <c r="AS462" s="383"/>
      <c r="AT462" s="383"/>
      <c r="AU462" s="103" t="s">
        <v>2353</v>
      </c>
      <c r="AV462" s="103" t="s">
        <v>2877</v>
      </c>
      <c r="AW462" s="373">
        <v>45047</v>
      </c>
      <c r="AX462" s="103" t="s">
        <v>4493</v>
      </c>
      <c r="AY462" s="393"/>
      <c r="AZ462" s="393"/>
      <c r="BA462" s="393"/>
      <c r="BB462" s="393"/>
      <c r="BC462" s="103"/>
      <c r="BD462" s="103"/>
      <c r="BE462" s="103"/>
      <c r="BF462" s="103"/>
      <c r="BG462" s="103"/>
    </row>
    <row r="463" spans="1:59" ht="165" x14ac:dyDescent="0.25">
      <c r="A463" s="370" t="s">
        <v>747</v>
      </c>
      <c r="B463" s="370" t="s">
        <v>234</v>
      </c>
      <c r="C463" s="370" t="s">
        <v>231</v>
      </c>
      <c r="D463" s="370" t="s">
        <v>490</v>
      </c>
      <c r="E463" s="370" t="s">
        <v>509</v>
      </c>
      <c r="F463" s="372" t="s">
        <v>4530</v>
      </c>
      <c r="G463" s="372" t="s">
        <v>3173</v>
      </c>
      <c r="H463" s="373">
        <v>44197</v>
      </c>
      <c r="I463" s="373">
        <v>2958465</v>
      </c>
      <c r="J463" s="374" t="s">
        <v>147</v>
      </c>
      <c r="K463" s="374" t="s">
        <v>3603</v>
      </c>
      <c r="L463" s="370" t="s">
        <v>4497</v>
      </c>
      <c r="M463" s="371" t="s">
        <v>4531</v>
      </c>
      <c r="N463" s="103" t="s">
        <v>23</v>
      </c>
      <c r="O463" s="103" t="s">
        <v>242</v>
      </c>
      <c r="P463" s="103" t="s">
        <v>3641</v>
      </c>
      <c r="Q463" s="103" t="s">
        <v>232</v>
      </c>
      <c r="R463" s="103" t="s">
        <v>232</v>
      </c>
      <c r="S463" s="103" t="s">
        <v>232</v>
      </c>
      <c r="T463" s="374" t="s">
        <v>232</v>
      </c>
      <c r="U463" s="374" t="s">
        <v>232</v>
      </c>
      <c r="V463" s="374" t="s">
        <v>232</v>
      </c>
      <c r="W463" s="374" t="s">
        <v>232</v>
      </c>
      <c r="X463" s="374" t="s">
        <v>232</v>
      </c>
      <c r="Y463" s="374" t="s">
        <v>232</v>
      </c>
      <c r="Z463" s="374" t="s">
        <v>232</v>
      </c>
      <c r="AA463" s="374" t="s">
        <v>232</v>
      </c>
      <c r="AB463" s="374" t="s">
        <v>232</v>
      </c>
      <c r="AC463" s="374" t="s">
        <v>232</v>
      </c>
      <c r="AD463" s="374" t="s">
        <v>232</v>
      </c>
      <c r="AE463" s="374" t="s">
        <v>232</v>
      </c>
      <c r="AF463" s="374" t="s">
        <v>232</v>
      </c>
      <c r="AG463" s="374" t="s">
        <v>232</v>
      </c>
      <c r="AH463" s="374" t="s">
        <v>232</v>
      </c>
      <c r="AI463" s="103" t="s">
        <v>232</v>
      </c>
      <c r="AJ463" s="103"/>
      <c r="AK463" s="103" t="s">
        <v>232</v>
      </c>
      <c r="AL463" s="103" t="s">
        <v>232</v>
      </c>
      <c r="AM463" s="103" t="s">
        <v>232</v>
      </c>
      <c r="AN463" s="103" t="s">
        <v>232</v>
      </c>
      <c r="AO463" s="103" t="s">
        <v>232</v>
      </c>
      <c r="AP463" s="103"/>
      <c r="AQ463" s="103"/>
      <c r="AR463" s="103"/>
      <c r="AS463" s="383"/>
      <c r="AT463" s="383"/>
      <c r="AU463" s="103" t="s">
        <v>2353</v>
      </c>
      <c r="AV463" s="384" t="s">
        <v>2877</v>
      </c>
      <c r="AW463" s="373">
        <v>45047</v>
      </c>
      <c r="AX463" s="384" t="s">
        <v>3100</v>
      </c>
      <c r="AY463" s="393"/>
      <c r="AZ463" s="393"/>
      <c r="BA463" s="393"/>
      <c r="BB463" s="393"/>
      <c r="BC463" s="103"/>
      <c r="BD463" s="103"/>
      <c r="BE463" s="103"/>
      <c r="BF463" s="103"/>
      <c r="BG463" s="103"/>
    </row>
    <row r="464" spans="1:59" ht="165" x14ac:dyDescent="0.25">
      <c r="A464" s="370" t="s">
        <v>747</v>
      </c>
      <c r="B464" s="370" t="s">
        <v>234</v>
      </c>
      <c r="C464" s="370" t="s">
        <v>231</v>
      </c>
      <c r="D464" s="370" t="s">
        <v>490</v>
      </c>
      <c r="E464" s="370" t="s">
        <v>509</v>
      </c>
      <c r="F464" s="372" t="s">
        <v>4532</v>
      </c>
      <c r="G464" s="372" t="s">
        <v>4506</v>
      </c>
      <c r="H464" s="373">
        <v>44197</v>
      </c>
      <c r="I464" s="373">
        <v>2958465</v>
      </c>
      <c r="J464" s="374" t="s">
        <v>147</v>
      </c>
      <c r="K464" s="374" t="s">
        <v>3998</v>
      </c>
      <c r="L464" s="371" t="s">
        <v>4533</v>
      </c>
      <c r="M464" s="371" t="s">
        <v>3999</v>
      </c>
      <c r="N464" s="395" t="s">
        <v>4534</v>
      </c>
      <c r="O464" s="103" t="s">
        <v>242</v>
      </c>
      <c r="P464" s="103" t="s">
        <v>3641</v>
      </c>
      <c r="Q464" s="103" t="s">
        <v>232</v>
      </c>
      <c r="R464" s="103" t="s">
        <v>232</v>
      </c>
      <c r="S464" s="103" t="s">
        <v>232</v>
      </c>
      <c r="T464" s="374" t="s">
        <v>232</v>
      </c>
      <c r="U464" s="374" t="s">
        <v>232</v>
      </c>
      <c r="V464" s="374" t="s">
        <v>232</v>
      </c>
      <c r="W464" s="374" t="s">
        <v>232</v>
      </c>
      <c r="X464" s="374" t="s">
        <v>232</v>
      </c>
      <c r="Y464" s="374" t="s">
        <v>232</v>
      </c>
      <c r="Z464" s="374" t="s">
        <v>232</v>
      </c>
      <c r="AA464" s="374" t="s">
        <v>232</v>
      </c>
      <c r="AB464" s="374" t="s">
        <v>232</v>
      </c>
      <c r="AC464" s="374" t="s">
        <v>232</v>
      </c>
      <c r="AD464" s="374" t="s">
        <v>232</v>
      </c>
      <c r="AE464" s="374" t="s">
        <v>232</v>
      </c>
      <c r="AF464" s="374" t="s">
        <v>232</v>
      </c>
      <c r="AG464" s="374" t="s">
        <v>232</v>
      </c>
      <c r="AH464" s="374" t="s">
        <v>232</v>
      </c>
      <c r="AI464" s="103" t="s">
        <v>232</v>
      </c>
      <c r="AJ464" s="103"/>
      <c r="AK464" s="103" t="s">
        <v>232</v>
      </c>
      <c r="AL464" s="103" t="s">
        <v>232</v>
      </c>
      <c r="AM464" s="103" t="s">
        <v>232</v>
      </c>
      <c r="AN464" s="103" t="s">
        <v>232</v>
      </c>
      <c r="AO464" s="103" t="s">
        <v>232</v>
      </c>
      <c r="AP464" s="103"/>
      <c r="AQ464" s="103"/>
      <c r="AR464" s="103"/>
      <c r="AS464" s="383"/>
      <c r="AT464" s="383"/>
      <c r="AU464" s="103" t="s">
        <v>2353</v>
      </c>
      <c r="AV464" s="103" t="s">
        <v>2877</v>
      </c>
      <c r="AW464" s="373">
        <v>45047</v>
      </c>
      <c r="AX464" s="103" t="s">
        <v>4493</v>
      </c>
      <c r="AY464" s="393"/>
      <c r="AZ464" s="393"/>
      <c r="BA464" s="393"/>
      <c r="BB464" s="393"/>
      <c r="BC464" s="103"/>
      <c r="BD464" s="103"/>
      <c r="BE464" s="103"/>
      <c r="BF464" s="103"/>
      <c r="BG464" s="103"/>
    </row>
    <row r="465" spans="1:59" ht="165" x14ac:dyDescent="0.25">
      <c r="A465" s="370" t="s">
        <v>748</v>
      </c>
      <c r="B465" s="370" t="s">
        <v>234</v>
      </c>
      <c r="C465" s="370" t="s">
        <v>231</v>
      </c>
      <c r="D465" s="370" t="s">
        <v>490</v>
      </c>
      <c r="E465" s="370" t="s">
        <v>511</v>
      </c>
      <c r="F465" s="372" t="s">
        <v>4535</v>
      </c>
      <c r="G465" s="372" t="s">
        <v>3173</v>
      </c>
      <c r="H465" s="373">
        <v>44197</v>
      </c>
      <c r="I465" s="373">
        <v>2958465</v>
      </c>
      <c r="J465" s="374" t="s">
        <v>147</v>
      </c>
      <c r="K465" s="374" t="s">
        <v>3603</v>
      </c>
      <c r="L465" s="370" t="s">
        <v>4497</v>
      </c>
      <c r="M465" s="370" t="s">
        <v>4536</v>
      </c>
      <c r="N465" s="103" t="s">
        <v>23</v>
      </c>
      <c r="O465" s="103" t="s">
        <v>242</v>
      </c>
      <c r="P465" s="103" t="s">
        <v>3641</v>
      </c>
      <c r="Q465" s="103" t="s">
        <v>232</v>
      </c>
      <c r="R465" s="103" t="s">
        <v>232</v>
      </c>
      <c r="S465" s="103" t="s">
        <v>232</v>
      </c>
      <c r="T465" s="374" t="s">
        <v>232</v>
      </c>
      <c r="U465" s="374" t="s">
        <v>232</v>
      </c>
      <c r="V465" s="374" t="s">
        <v>232</v>
      </c>
      <c r="W465" s="374" t="s">
        <v>232</v>
      </c>
      <c r="X465" s="374" t="s">
        <v>232</v>
      </c>
      <c r="Y465" s="374" t="s">
        <v>232</v>
      </c>
      <c r="Z465" s="374" t="s">
        <v>232</v>
      </c>
      <c r="AA465" s="374" t="s">
        <v>232</v>
      </c>
      <c r="AB465" s="374" t="s">
        <v>232</v>
      </c>
      <c r="AC465" s="374" t="s">
        <v>232</v>
      </c>
      <c r="AD465" s="374" t="s">
        <v>232</v>
      </c>
      <c r="AE465" s="374" t="s">
        <v>232</v>
      </c>
      <c r="AF465" s="374" t="s">
        <v>232</v>
      </c>
      <c r="AG465" s="374" t="s">
        <v>232</v>
      </c>
      <c r="AH465" s="374" t="s">
        <v>232</v>
      </c>
      <c r="AI465" s="103" t="s">
        <v>232</v>
      </c>
      <c r="AJ465" s="103"/>
      <c r="AK465" s="103" t="s">
        <v>232</v>
      </c>
      <c r="AL465" s="103" t="s">
        <v>232</v>
      </c>
      <c r="AM465" s="103" t="s">
        <v>232</v>
      </c>
      <c r="AN465" s="103" t="s">
        <v>232</v>
      </c>
      <c r="AO465" s="103" t="s">
        <v>232</v>
      </c>
      <c r="AP465" s="103"/>
      <c r="AQ465" s="103"/>
      <c r="AR465" s="103"/>
      <c r="AS465" s="383"/>
      <c r="AT465" s="383"/>
      <c r="AU465" s="103" t="s">
        <v>2353</v>
      </c>
      <c r="AV465" s="384" t="s">
        <v>2877</v>
      </c>
      <c r="AW465" s="373">
        <v>45047</v>
      </c>
      <c r="AX465" s="384" t="s">
        <v>3100</v>
      </c>
      <c r="AY465" s="393"/>
      <c r="AZ465" s="393"/>
      <c r="BA465" s="393"/>
      <c r="BB465" s="393"/>
      <c r="BC465" s="103"/>
      <c r="BD465" s="103"/>
      <c r="BE465" s="103"/>
      <c r="BF465" s="103"/>
      <c r="BG465" s="103"/>
    </row>
    <row r="466" spans="1:59" ht="165" x14ac:dyDescent="0.25">
      <c r="A466" s="370" t="s">
        <v>748</v>
      </c>
      <c r="B466" s="370" t="s">
        <v>234</v>
      </c>
      <c r="C466" s="370" t="s">
        <v>231</v>
      </c>
      <c r="D466" s="417" t="s">
        <v>490</v>
      </c>
      <c r="E466" s="370" t="s">
        <v>511</v>
      </c>
      <c r="F466" s="372" t="s">
        <v>4537</v>
      </c>
      <c r="G466" s="372" t="s">
        <v>3173</v>
      </c>
      <c r="H466" s="373">
        <v>44197</v>
      </c>
      <c r="I466" s="373">
        <v>2958465</v>
      </c>
      <c r="J466" s="374" t="s">
        <v>147</v>
      </c>
      <c r="K466" s="374" t="s">
        <v>3998</v>
      </c>
      <c r="L466" s="370" t="s">
        <v>4538</v>
      </c>
      <c r="M466" s="371" t="s">
        <v>4539</v>
      </c>
      <c r="N466" s="395" t="s">
        <v>4540</v>
      </c>
      <c r="O466" s="103" t="s">
        <v>242</v>
      </c>
      <c r="P466" s="103" t="s">
        <v>3641</v>
      </c>
      <c r="Q466" s="103" t="s">
        <v>232</v>
      </c>
      <c r="R466" s="103" t="s">
        <v>232</v>
      </c>
      <c r="S466" s="103" t="s">
        <v>232</v>
      </c>
      <c r="T466" s="374" t="s">
        <v>232</v>
      </c>
      <c r="U466" s="374" t="s">
        <v>232</v>
      </c>
      <c r="V466" s="374" t="s">
        <v>232</v>
      </c>
      <c r="W466" s="374" t="s">
        <v>232</v>
      </c>
      <c r="X466" s="374" t="s">
        <v>232</v>
      </c>
      <c r="Y466" s="374" t="s">
        <v>232</v>
      </c>
      <c r="Z466" s="374" t="s">
        <v>232</v>
      </c>
      <c r="AA466" s="374" t="s">
        <v>232</v>
      </c>
      <c r="AB466" s="374" t="s">
        <v>232</v>
      </c>
      <c r="AC466" s="374" t="s">
        <v>232</v>
      </c>
      <c r="AD466" s="374" t="s">
        <v>232</v>
      </c>
      <c r="AE466" s="374" t="s">
        <v>232</v>
      </c>
      <c r="AF466" s="374" t="s">
        <v>232</v>
      </c>
      <c r="AG466" s="374" t="s">
        <v>232</v>
      </c>
      <c r="AH466" s="374" t="s">
        <v>232</v>
      </c>
      <c r="AI466" s="103" t="s">
        <v>232</v>
      </c>
      <c r="AJ466" s="103"/>
      <c r="AK466" s="103" t="s">
        <v>232</v>
      </c>
      <c r="AL466" s="103" t="s">
        <v>232</v>
      </c>
      <c r="AM466" s="103" t="s">
        <v>232</v>
      </c>
      <c r="AN466" s="103" t="s">
        <v>232</v>
      </c>
      <c r="AO466" s="103" t="s">
        <v>232</v>
      </c>
      <c r="AP466" s="103"/>
      <c r="AQ466" s="103"/>
      <c r="AR466" s="103"/>
      <c r="AS466" s="383"/>
      <c r="AT466" s="383"/>
      <c r="AU466" s="103" t="s">
        <v>2353</v>
      </c>
      <c r="AV466" s="103" t="s">
        <v>2877</v>
      </c>
      <c r="AW466" s="373">
        <v>45047</v>
      </c>
      <c r="AX466" s="103" t="s">
        <v>4493</v>
      </c>
      <c r="AY466" s="393"/>
      <c r="AZ466" s="393"/>
      <c r="BA466" s="393"/>
      <c r="BB466" s="393"/>
      <c r="BC466" s="103"/>
      <c r="BD466" s="103"/>
      <c r="BE466" s="103"/>
      <c r="BF466" s="103"/>
      <c r="BG466" s="103"/>
    </row>
    <row r="467" spans="1:59" ht="45" x14ac:dyDescent="0.25">
      <c r="A467" s="370" t="s">
        <v>834</v>
      </c>
      <c r="B467" s="370" t="s">
        <v>234</v>
      </c>
      <c r="C467" s="370" t="s">
        <v>231</v>
      </c>
      <c r="D467" s="370" t="s">
        <v>352</v>
      </c>
      <c r="E467" s="370" t="s">
        <v>391</v>
      </c>
      <c r="F467" s="372" t="s">
        <v>4541</v>
      </c>
      <c r="G467" s="372" t="s">
        <v>3173</v>
      </c>
      <c r="H467" s="373">
        <v>44197</v>
      </c>
      <c r="I467" s="373">
        <v>2958465</v>
      </c>
      <c r="J467" s="374" t="s">
        <v>147</v>
      </c>
      <c r="K467" s="374" t="s">
        <v>3603</v>
      </c>
      <c r="L467" s="370" t="s">
        <v>4497</v>
      </c>
      <c r="M467" s="370" t="s">
        <v>4343</v>
      </c>
      <c r="N467" s="103" t="s">
        <v>23</v>
      </c>
      <c r="O467" s="103" t="s">
        <v>242</v>
      </c>
      <c r="P467" s="103" t="s">
        <v>3472</v>
      </c>
      <c r="Q467" s="103" t="s">
        <v>232</v>
      </c>
      <c r="R467" s="103" t="s">
        <v>232</v>
      </c>
      <c r="S467" s="103" t="s">
        <v>232</v>
      </c>
      <c r="T467" s="374" t="s">
        <v>232</v>
      </c>
      <c r="U467" s="374" t="s">
        <v>232</v>
      </c>
      <c r="V467" s="374" t="s">
        <v>232</v>
      </c>
      <c r="W467" s="374" t="s">
        <v>232</v>
      </c>
      <c r="X467" s="374" t="s">
        <v>232</v>
      </c>
      <c r="Y467" s="374" t="s">
        <v>232</v>
      </c>
      <c r="Z467" s="374" t="s">
        <v>232</v>
      </c>
      <c r="AA467" s="374" t="s">
        <v>232</v>
      </c>
      <c r="AB467" s="374" t="s">
        <v>232</v>
      </c>
      <c r="AC467" s="374" t="s">
        <v>232</v>
      </c>
      <c r="AD467" s="374" t="s">
        <v>232</v>
      </c>
      <c r="AE467" s="374" t="s">
        <v>232</v>
      </c>
      <c r="AF467" s="374" t="s">
        <v>232</v>
      </c>
      <c r="AG467" s="374" t="s">
        <v>232</v>
      </c>
      <c r="AH467" s="374" t="s">
        <v>232</v>
      </c>
      <c r="AI467" s="103" t="s">
        <v>232</v>
      </c>
      <c r="AJ467" s="103"/>
      <c r="AK467" s="103" t="s">
        <v>232</v>
      </c>
      <c r="AL467" s="103" t="s">
        <v>232</v>
      </c>
      <c r="AM467" s="103" t="s">
        <v>232</v>
      </c>
      <c r="AN467" s="103" t="s">
        <v>232</v>
      </c>
      <c r="AO467" s="103" t="s">
        <v>232</v>
      </c>
      <c r="AP467" s="103"/>
      <c r="AQ467" s="103"/>
      <c r="AR467" s="103"/>
      <c r="AS467" s="383"/>
      <c r="AT467" s="383"/>
      <c r="AU467" s="103" t="s">
        <v>2353</v>
      </c>
      <c r="AV467" s="384" t="s">
        <v>2877</v>
      </c>
      <c r="AW467" s="373">
        <v>45047</v>
      </c>
      <c r="AX467" s="384" t="s">
        <v>3100</v>
      </c>
      <c r="AY467" s="393"/>
      <c r="AZ467" s="393"/>
      <c r="BA467" s="393"/>
      <c r="BB467" s="393"/>
      <c r="BC467" s="103"/>
      <c r="BD467" s="103"/>
      <c r="BE467" s="103"/>
      <c r="BF467" s="103"/>
      <c r="BG467" s="103"/>
    </row>
    <row r="468" spans="1:59" ht="165" x14ac:dyDescent="0.25">
      <c r="A468" s="389" t="s">
        <v>233</v>
      </c>
      <c r="B468" s="370" t="s">
        <v>234</v>
      </c>
      <c r="C468" s="370" t="s">
        <v>231</v>
      </c>
      <c r="D468" s="370" t="s">
        <v>23</v>
      </c>
      <c r="E468" s="370" t="s">
        <v>23</v>
      </c>
      <c r="F468" s="372" t="s">
        <v>4542</v>
      </c>
      <c r="G468" s="372" t="s">
        <v>3173</v>
      </c>
      <c r="H468" s="373">
        <v>44197</v>
      </c>
      <c r="I468" s="373">
        <v>2958465</v>
      </c>
      <c r="J468" s="374" t="s">
        <v>147</v>
      </c>
      <c r="K468" s="374" t="s">
        <v>3603</v>
      </c>
      <c r="L468" s="370" t="s">
        <v>4497</v>
      </c>
      <c r="M468" s="371" t="s">
        <v>4543</v>
      </c>
      <c r="N468" s="103" t="s">
        <v>23</v>
      </c>
      <c r="O468" s="103" t="s">
        <v>242</v>
      </c>
      <c r="P468" s="103" t="s">
        <v>3641</v>
      </c>
      <c r="Q468" s="103" t="s">
        <v>232</v>
      </c>
      <c r="R468" s="103" t="s">
        <v>232</v>
      </c>
      <c r="S468" s="103" t="s">
        <v>232</v>
      </c>
      <c r="T468" s="374" t="s">
        <v>232</v>
      </c>
      <c r="U468" s="374" t="s">
        <v>232</v>
      </c>
      <c r="V468" s="374" t="s">
        <v>232</v>
      </c>
      <c r="W468" s="374" t="s">
        <v>232</v>
      </c>
      <c r="X468" s="374" t="s">
        <v>232</v>
      </c>
      <c r="Y468" s="374" t="s">
        <v>232</v>
      </c>
      <c r="Z468" s="374" t="s">
        <v>232</v>
      </c>
      <c r="AA468" s="374" t="s">
        <v>232</v>
      </c>
      <c r="AB468" s="374" t="s">
        <v>232</v>
      </c>
      <c r="AC468" s="374" t="s">
        <v>232</v>
      </c>
      <c r="AD468" s="374" t="s">
        <v>232</v>
      </c>
      <c r="AE468" s="374" t="s">
        <v>232</v>
      </c>
      <c r="AF468" s="374" t="s">
        <v>232</v>
      </c>
      <c r="AG468" s="374" t="s">
        <v>232</v>
      </c>
      <c r="AH468" s="374" t="s">
        <v>232</v>
      </c>
      <c r="AI468" s="103" t="s">
        <v>232</v>
      </c>
      <c r="AJ468" s="103"/>
      <c r="AK468" s="103" t="s">
        <v>232</v>
      </c>
      <c r="AL468" s="103" t="s">
        <v>232</v>
      </c>
      <c r="AM468" s="103" t="s">
        <v>232</v>
      </c>
      <c r="AN468" s="103" t="s">
        <v>232</v>
      </c>
      <c r="AO468" s="103" t="s">
        <v>232</v>
      </c>
      <c r="AP468" s="103"/>
      <c r="AQ468" s="103"/>
      <c r="AR468" s="103"/>
      <c r="AS468" s="383"/>
      <c r="AT468" s="383"/>
      <c r="AU468" s="103" t="s">
        <v>2353</v>
      </c>
      <c r="AV468" s="384" t="s">
        <v>2877</v>
      </c>
      <c r="AW468" s="373">
        <v>45047</v>
      </c>
      <c r="AX468" s="384" t="s">
        <v>3100</v>
      </c>
      <c r="AY468" s="393"/>
      <c r="AZ468" s="393"/>
      <c r="BA468" s="393"/>
      <c r="BB468" s="393"/>
      <c r="BC468" s="103"/>
      <c r="BD468" s="103"/>
      <c r="BE468" s="103"/>
      <c r="BF468" s="103"/>
      <c r="BG468" s="103"/>
    </row>
    <row r="469" spans="1:59" ht="165" x14ac:dyDescent="0.25">
      <c r="A469" s="389" t="s">
        <v>233</v>
      </c>
      <c r="B469" s="370" t="s">
        <v>234</v>
      </c>
      <c r="C469" s="370" t="s">
        <v>231</v>
      </c>
      <c r="D469" s="370" t="s">
        <v>23</v>
      </c>
      <c r="E469" s="370" t="s">
        <v>23</v>
      </c>
      <c r="F469" s="372" t="s">
        <v>4544</v>
      </c>
      <c r="G469" s="372" t="s">
        <v>3173</v>
      </c>
      <c r="H469" s="373">
        <v>44197</v>
      </c>
      <c r="I469" s="373">
        <v>2958465</v>
      </c>
      <c r="J469" s="374" t="s">
        <v>147</v>
      </c>
      <c r="K469" s="374" t="s">
        <v>3998</v>
      </c>
      <c r="L469" s="370" t="s">
        <v>4545</v>
      </c>
      <c r="M469" s="370" t="s">
        <v>4262</v>
      </c>
      <c r="N469" s="407" t="s">
        <v>4546</v>
      </c>
      <c r="O469" s="103" t="s">
        <v>242</v>
      </c>
      <c r="P469" s="103" t="s">
        <v>3641</v>
      </c>
      <c r="Q469" s="103" t="s">
        <v>232</v>
      </c>
      <c r="R469" s="103" t="s">
        <v>232</v>
      </c>
      <c r="S469" s="103" t="s">
        <v>232</v>
      </c>
      <c r="T469" s="374" t="s">
        <v>232</v>
      </c>
      <c r="U469" s="374" t="s">
        <v>232</v>
      </c>
      <c r="V469" s="374" t="s">
        <v>232</v>
      </c>
      <c r="W469" s="374" t="s">
        <v>232</v>
      </c>
      <c r="X469" s="374" t="s">
        <v>232</v>
      </c>
      <c r="Y469" s="374" t="s">
        <v>232</v>
      </c>
      <c r="Z469" s="374" t="s">
        <v>232</v>
      </c>
      <c r="AA469" s="374" t="s">
        <v>232</v>
      </c>
      <c r="AB469" s="374" t="s">
        <v>232</v>
      </c>
      <c r="AC469" s="374" t="s">
        <v>232</v>
      </c>
      <c r="AD469" s="374" t="s">
        <v>232</v>
      </c>
      <c r="AE469" s="374" t="s">
        <v>232</v>
      </c>
      <c r="AF469" s="374" t="s">
        <v>232</v>
      </c>
      <c r="AG469" s="374" t="s">
        <v>232</v>
      </c>
      <c r="AH469" s="374" t="s">
        <v>232</v>
      </c>
      <c r="AI469" s="103" t="s">
        <v>232</v>
      </c>
      <c r="AJ469" s="103"/>
      <c r="AK469" s="103" t="s">
        <v>232</v>
      </c>
      <c r="AL469" s="103" t="s">
        <v>232</v>
      </c>
      <c r="AM469" s="103" t="s">
        <v>232</v>
      </c>
      <c r="AN469" s="103" t="s">
        <v>232</v>
      </c>
      <c r="AO469" s="103" t="s">
        <v>232</v>
      </c>
      <c r="AP469" s="103"/>
      <c r="AQ469" s="103"/>
      <c r="AR469" s="103"/>
      <c r="AS469" s="383"/>
      <c r="AT469" s="383"/>
      <c r="AU469" s="103" t="s">
        <v>2353</v>
      </c>
      <c r="AV469" s="103" t="s">
        <v>2877</v>
      </c>
      <c r="AW469" s="373">
        <v>45047</v>
      </c>
      <c r="AX469" s="103" t="s">
        <v>4493</v>
      </c>
      <c r="AY469" s="393"/>
      <c r="AZ469" s="393"/>
      <c r="BA469" s="393"/>
      <c r="BB469" s="393"/>
      <c r="BC469" s="103"/>
      <c r="BD469" s="103"/>
      <c r="BE469" s="103"/>
      <c r="BF469" s="103"/>
      <c r="BG469" s="103"/>
    </row>
    <row r="470" spans="1:59" ht="165" x14ac:dyDescent="0.25">
      <c r="A470" s="389" t="s">
        <v>233</v>
      </c>
      <c r="B470" s="370" t="s">
        <v>234</v>
      </c>
      <c r="C470" s="370" t="s">
        <v>231</v>
      </c>
      <c r="D470" s="370" t="s">
        <v>23</v>
      </c>
      <c r="E470" s="370" t="s">
        <v>23</v>
      </c>
      <c r="F470" s="372" t="s">
        <v>4547</v>
      </c>
      <c r="G470" s="372" t="s">
        <v>3173</v>
      </c>
      <c r="H470" s="373">
        <v>44197</v>
      </c>
      <c r="I470" s="373">
        <v>2958465</v>
      </c>
      <c r="J470" s="374" t="s">
        <v>147</v>
      </c>
      <c r="K470" s="374" t="s">
        <v>3998</v>
      </c>
      <c r="L470" s="370" t="s">
        <v>4545</v>
      </c>
      <c r="M470" s="370" t="s">
        <v>4548</v>
      </c>
      <c r="N470" s="103" t="s">
        <v>23</v>
      </c>
      <c r="O470" s="103" t="s">
        <v>242</v>
      </c>
      <c r="P470" s="103" t="s">
        <v>3641</v>
      </c>
      <c r="Q470" s="103" t="s">
        <v>232</v>
      </c>
      <c r="R470" s="103" t="s">
        <v>232</v>
      </c>
      <c r="S470" s="103" t="s">
        <v>232</v>
      </c>
      <c r="T470" s="374" t="s">
        <v>232</v>
      </c>
      <c r="U470" s="374" t="s">
        <v>232</v>
      </c>
      <c r="V470" s="374" t="s">
        <v>232</v>
      </c>
      <c r="W470" s="374" t="s">
        <v>232</v>
      </c>
      <c r="X470" s="374" t="s">
        <v>232</v>
      </c>
      <c r="Y470" s="374" t="s">
        <v>232</v>
      </c>
      <c r="Z470" s="374" t="s">
        <v>232</v>
      </c>
      <c r="AA470" s="374" t="s">
        <v>232</v>
      </c>
      <c r="AB470" s="374" t="s">
        <v>232</v>
      </c>
      <c r="AC470" s="374" t="s">
        <v>232</v>
      </c>
      <c r="AD470" s="374" t="s">
        <v>232</v>
      </c>
      <c r="AE470" s="374" t="s">
        <v>232</v>
      </c>
      <c r="AF470" s="374" t="s">
        <v>232</v>
      </c>
      <c r="AG470" s="374" t="s">
        <v>232</v>
      </c>
      <c r="AH470" s="374" t="s">
        <v>232</v>
      </c>
      <c r="AI470" s="103" t="s">
        <v>232</v>
      </c>
      <c r="AJ470" s="103"/>
      <c r="AK470" s="103" t="s">
        <v>232</v>
      </c>
      <c r="AL470" s="103" t="s">
        <v>232</v>
      </c>
      <c r="AM470" s="103" t="s">
        <v>232</v>
      </c>
      <c r="AN470" s="103" t="s">
        <v>232</v>
      </c>
      <c r="AO470" s="103" t="s">
        <v>232</v>
      </c>
      <c r="AP470" s="103"/>
      <c r="AQ470" s="103"/>
      <c r="AR470" s="103"/>
      <c r="AS470" s="383"/>
      <c r="AT470" s="383"/>
      <c r="AU470" s="103" t="s">
        <v>2353</v>
      </c>
      <c r="AV470" s="103" t="s">
        <v>2877</v>
      </c>
      <c r="AW470" s="373">
        <v>45047</v>
      </c>
      <c r="AX470" s="103" t="s">
        <v>4493</v>
      </c>
      <c r="AY470" s="393"/>
      <c r="AZ470" s="393"/>
      <c r="BA470" s="393"/>
      <c r="BB470" s="393"/>
      <c r="BC470" s="103"/>
      <c r="BD470" s="103"/>
      <c r="BE470" s="103"/>
      <c r="BF470" s="103"/>
      <c r="BG470" s="103"/>
    </row>
    <row r="471" spans="1:59" ht="165" x14ac:dyDescent="0.25">
      <c r="A471" s="370" t="s">
        <v>4519</v>
      </c>
      <c r="B471" s="370" t="s">
        <v>234</v>
      </c>
      <c r="C471" s="370" t="s">
        <v>231</v>
      </c>
      <c r="D471" s="370" t="s">
        <v>458</v>
      </c>
      <c r="E471" s="370" t="s">
        <v>4520</v>
      </c>
      <c r="F471" s="372" t="s">
        <v>4549</v>
      </c>
      <c r="G471" s="372" t="s">
        <v>3173</v>
      </c>
      <c r="H471" s="373">
        <v>44197</v>
      </c>
      <c r="I471" s="373">
        <v>2958465</v>
      </c>
      <c r="J471" s="374" t="s">
        <v>147</v>
      </c>
      <c r="K471" s="374" t="s">
        <v>3998</v>
      </c>
      <c r="L471" s="371" t="s">
        <v>4550</v>
      </c>
      <c r="M471" s="371" t="s">
        <v>3999</v>
      </c>
      <c r="N471" s="407" t="s">
        <v>4208</v>
      </c>
      <c r="O471" s="103" t="s">
        <v>242</v>
      </c>
      <c r="P471" s="103" t="s">
        <v>3641</v>
      </c>
      <c r="Q471" s="103" t="s">
        <v>232</v>
      </c>
      <c r="R471" s="103" t="s">
        <v>232</v>
      </c>
      <c r="S471" s="103" t="s">
        <v>232</v>
      </c>
      <c r="T471" s="374" t="s">
        <v>232</v>
      </c>
      <c r="U471" s="374" t="s">
        <v>232</v>
      </c>
      <c r="V471" s="374" t="s">
        <v>232</v>
      </c>
      <c r="W471" s="374" t="s">
        <v>232</v>
      </c>
      <c r="X471" s="374" t="s">
        <v>232</v>
      </c>
      <c r="Y471" s="374" t="s">
        <v>232</v>
      </c>
      <c r="Z471" s="374" t="s">
        <v>232</v>
      </c>
      <c r="AA471" s="374" t="s">
        <v>232</v>
      </c>
      <c r="AB471" s="374" t="s">
        <v>232</v>
      </c>
      <c r="AC471" s="374" t="s">
        <v>232</v>
      </c>
      <c r="AD471" s="374" t="s">
        <v>232</v>
      </c>
      <c r="AE471" s="374" t="s">
        <v>232</v>
      </c>
      <c r="AF471" s="374" t="s">
        <v>232</v>
      </c>
      <c r="AG471" s="374" t="s">
        <v>232</v>
      </c>
      <c r="AH471" s="374" t="s">
        <v>232</v>
      </c>
      <c r="AI471" s="103" t="s">
        <v>232</v>
      </c>
      <c r="AJ471" s="103"/>
      <c r="AK471" s="103" t="s">
        <v>232</v>
      </c>
      <c r="AL471" s="103" t="s">
        <v>232</v>
      </c>
      <c r="AM471" s="103" t="s">
        <v>232</v>
      </c>
      <c r="AN471" s="103" t="s">
        <v>232</v>
      </c>
      <c r="AO471" s="103" t="s">
        <v>232</v>
      </c>
      <c r="AP471" s="103"/>
      <c r="AQ471" s="103"/>
      <c r="AR471" s="103"/>
      <c r="AS471" s="383"/>
      <c r="AT471" s="383"/>
      <c r="AU471" s="103" t="s">
        <v>2353</v>
      </c>
      <c r="AV471" s="103" t="s">
        <v>2877</v>
      </c>
      <c r="AW471" s="373">
        <v>45047</v>
      </c>
      <c r="AX471" s="103" t="s">
        <v>4493</v>
      </c>
      <c r="AY471" s="393"/>
      <c r="AZ471" s="393"/>
      <c r="BA471" s="393"/>
      <c r="BB471" s="393"/>
      <c r="BC471" s="103"/>
      <c r="BD471" s="103"/>
      <c r="BE471" s="103"/>
      <c r="BF471" s="103"/>
      <c r="BG471" s="103"/>
    </row>
    <row r="472" spans="1:59" ht="90" x14ac:dyDescent="0.25">
      <c r="A472" s="370" t="s">
        <v>834</v>
      </c>
      <c r="B472" s="370" t="s">
        <v>234</v>
      </c>
      <c r="C472" s="370" t="s">
        <v>231</v>
      </c>
      <c r="D472" s="370" t="s">
        <v>458</v>
      </c>
      <c r="E472" s="370" t="s">
        <v>4551</v>
      </c>
      <c r="F472" s="372" t="s">
        <v>4552</v>
      </c>
      <c r="G472" s="372" t="s">
        <v>3173</v>
      </c>
      <c r="H472" s="373">
        <v>44197</v>
      </c>
      <c r="I472" s="373">
        <v>2958465</v>
      </c>
      <c r="J472" s="374" t="s">
        <v>147</v>
      </c>
      <c r="K472" s="374" t="s">
        <v>3603</v>
      </c>
      <c r="L472" s="370" t="s">
        <v>4497</v>
      </c>
      <c r="M472" s="370" t="s">
        <v>4553</v>
      </c>
      <c r="N472" s="103" t="s">
        <v>23</v>
      </c>
      <c r="O472" s="103" t="s">
        <v>242</v>
      </c>
      <c r="P472" s="103" t="s">
        <v>3472</v>
      </c>
      <c r="Q472" s="103" t="s">
        <v>232</v>
      </c>
      <c r="R472" s="103" t="s">
        <v>232</v>
      </c>
      <c r="S472" s="103" t="s">
        <v>232</v>
      </c>
      <c r="T472" s="374" t="s">
        <v>232</v>
      </c>
      <c r="U472" s="374" t="s">
        <v>232</v>
      </c>
      <c r="V472" s="374" t="s">
        <v>232</v>
      </c>
      <c r="W472" s="374" t="s">
        <v>232</v>
      </c>
      <c r="X472" s="374" t="s">
        <v>232</v>
      </c>
      <c r="Y472" s="374" t="s">
        <v>232</v>
      </c>
      <c r="Z472" s="374" t="s">
        <v>232</v>
      </c>
      <c r="AA472" s="374" t="s">
        <v>232</v>
      </c>
      <c r="AB472" s="374" t="s">
        <v>232</v>
      </c>
      <c r="AC472" s="374" t="s">
        <v>232</v>
      </c>
      <c r="AD472" s="374" t="s">
        <v>232</v>
      </c>
      <c r="AE472" s="374" t="s">
        <v>232</v>
      </c>
      <c r="AF472" s="374" t="s">
        <v>232</v>
      </c>
      <c r="AG472" s="374" t="s">
        <v>232</v>
      </c>
      <c r="AH472" s="374" t="s">
        <v>232</v>
      </c>
      <c r="AI472" s="103" t="s">
        <v>232</v>
      </c>
      <c r="AJ472" s="103"/>
      <c r="AK472" s="103" t="s">
        <v>232</v>
      </c>
      <c r="AL472" s="103" t="s">
        <v>232</v>
      </c>
      <c r="AM472" s="103" t="s">
        <v>232</v>
      </c>
      <c r="AN472" s="103" t="s">
        <v>232</v>
      </c>
      <c r="AO472" s="103" t="s">
        <v>232</v>
      </c>
      <c r="AP472" s="103"/>
      <c r="AQ472" s="103"/>
      <c r="AR472" s="103"/>
      <c r="AS472" s="383"/>
      <c r="AT472" s="383"/>
      <c r="AU472" s="103" t="s">
        <v>2353</v>
      </c>
      <c r="AV472" s="384" t="s">
        <v>2877</v>
      </c>
      <c r="AW472" s="373">
        <v>45047</v>
      </c>
      <c r="AX472" s="384" t="s">
        <v>3100</v>
      </c>
      <c r="AY472" s="393"/>
      <c r="AZ472" s="393"/>
      <c r="BA472" s="393"/>
      <c r="BB472" s="393"/>
      <c r="BC472" s="103"/>
      <c r="BD472" s="103"/>
      <c r="BE472" s="103"/>
      <c r="BF472" s="103"/>
      <c r="BG472" s="103"/>
    </row>
    <row r="473" spans="1:59" ht="165" x14ac:dyDescent="0.25">
      <c r="A473" s="370" t="s">
        <v>834</v>
      </c>
      <c r="B473" s="370" t="s">
        <v>234</v>
      </c>
      <c r="C473" s="370" t="s">
        <v>231</v>
      </c>
      <c r="D473" s="370" t="s">
        <v>458</v>
      </c>
      <c r="E473" s="370" t="s">
        <v>4554</v>
      </c>
      <c r="F473" s="372" t="s">
        <v>4555</v>
      </c>
      <c r="G473" s="372" t="s">
        <v>3173</v>
      </c>
      <c r="H473" s="373">
        <v>44197</v>
      </c>
      <c r="I473" s="373">
        <v>2958465</v>
      </c>
      <c r="J473" s="374" t="s">
        <v>147</v>
      </c>
      <c r="K473" s="374" t="s">
        <v>3998</v>
      </c>
      <c r="L473" s="370" t="s">
        <v>4556</v>
      </c>
      <c r="M473" s="370" t="s">
        <v>4262</v>
      </c>
      <c r="N473" s="407" t="s">
        <v>4208</v>
      </c>
      <c r="O473" s="103" t="s">
        <v>242</v>
      </c>
      <c r="P473" s="103" t="s">
        <v>3641</v>
      </c>
      <c r="Q473" s="103" t="s">
        <v>232</v>
      </c>
      <c r="R473" s="103" t="s">
        <v>232</v>
      </c>
      <c r="S473" s="103" t="s">
        <v>232</v>
      </c>
      <c r="T473" s="374" t="s">
        <v>232</v>
      </c>
      <c r="U473" s="374" t="s">
        <v>232</v>
      </c>
      <c r="V473" s="374" t="s">
        <v>232</v>
      </c>
      <c r="W473" s="374" t="s">
        <v>232</v>
      </c>
      <c r="X473" s="374" t="s">
        <v>232</v>
      </c>
      <c r="Y473" s="374" t="s">
        <v>232</v>
      </c>
      <c r="Z473" s="374" t="s">
        <v>232</v>
      </c>
      <c r="AA473" s="374" t="s">
        <v>232</v>
      </c>
      <c r="AB473" s="374" t="s">
        <v>232</v>
      </c>
      <c r="AC473" s="374" t="s">
        <v>232</v>
      </c>
      <c r="AD473" s="374" t="s">
        <v>232</v>
      </c>
      <c r="AE473" s="374" t="s">
        <v>232</v>
      </c>
      <c r="AF473" s="374" t="s">
        <v>232</v>
      </c>
      <c r="AG473" s="374" t="s">
        <v>232</v>
      </c>
      <c r="AH473" s="374" t="s">
        <v>232</v>
      </c>
      <c r="AI473" s="103" t="s">
        <v>232</v>
      </c>
      <c r="AJ473" s="103"/>
      <c r="AK473" s="103" t="s">
        <v>232</v>
      </c>
      <c r="AL473" s="103" t="s">
        <v>232</v>
      </c>
      <c r="AM473" s="103" t="s">
        <v>232</v>
      </c>
      <c r="AN473" s="103" t="s">
        <v>232</v>
      </c>
      <c r="AO473" s="103" t="s">
        <v>232</v>
      </c>
      <c r="AP473" s="103"/>
      <c r="AQ473" s="103"/>
      <c r="AR473" s="103"/>
      <c r="AS473" s="383"/>
      <c r="AT473" s="383"/>
      <c r="AU473" s="103" t="s">
        <v>2353</v>
      </c>
      <c r="AV473" s="103" t="s">
        <v>2877</v>
      </c>
      <c r="AW473" s="373">
        <v>45047</v>
      </c>
      <c r="AX473" s="103" t="s">
        <v>4493</v>
      </c>
      <c r="AY473" s="393"/>
      <c r="AZ473" s="393"/>
      <c r="BA473" s="393"/>
      <c r="BB473" s="393"/>
      <c r="BC473" s="103"/>
      <c r="BD473" s="103"/>
      <c r="BE473" s="103"/>
      <c r="BF473" s="103"/>
      <c r="BG473" s="103"/>
    </row>
    <row r="474" spans="1:59" ht="165" x14ac:dyDescent="0.25">
      <c r="A474" s="370" t="s">
        <v>834</v>
      </c>
      <c r="B474" s="370" t="s">
        <v>234</v>
      </c>
      <c r="C474" s="370" t="s">
        <v>231</v>
      </c>
      <c r="D474" s="370" t="s">
        <v>458</v>
      </c>
      <c r="E474" s="370" t="s">
        <v>4551</v>
      </c>
      <c r="F474" s="372" t="s">
        <v>4557</v>
      </c>
      <c r="G474" s="372" t="s">
        <v>3173</v>
      </c>
      <c r="H474" s="373">
        <v>44197</v>
      </c>
      <c r="I474" s="373">
        <v>2958465</v>
      </c>
      <c r="J474" s="374" t="s">
        <v>147</v>
      </c>
      <c r="K474" s="374" t="s">
        <v>3998</v>
      </c>
      <c r="L474" s="370" t="s">
        <v>4558</v>
      </c>
      <c r="M474" s="370" t="s">
        <v>4262</v>
      </c>
      <c r="N474" s="407" t="s">
        <v>4208</v>
      </c>
      <c r="O474" s="103" t="s">
        <v>242</v>
      </c>
      <c r="P474" s="103" t="s">
        <v>3641</v>
      </c>
      <c r="Q474" s="103" t="s">
        <v>232</v>
      </c>
      <c r="R474" s="103" t="s">
        <v>232</v>
      </c>
      <c r="S474" s="103" t="s">
        <v>232</v>
      </c>
      <c r="T474" s="374" t="s">
        <v>232</v>
      </c>
      <c r="U474" s="374" t="s">
        <v>232</v>
      </c>
      <c r="V474" s="374" t="s">
        <v>232</v>
      </c>
      <c r="W474" s="374" t="s">
        <v>232</v>
      </c>
      <c r="X474" s="374" t="s">
        <v>232</v>
      </c>
      <c r="Y474" s="374" t="s">
        <v>232</v>
      </c>
      <c r="Z474" s="374" t="s">
        <v>232</v>
      </c>
      <c r="AA474" s="374" t="s">
        <v>232</v>
      </c>
      <c r="AB474" s="374" t="s">
        <v>232</v>
      </c>
      <c r="AC474" s="374" t="s">
        <v>232</v>
      </c>
      <c r="AD474" s="374" t="s">
        <v>232</v>
      </c>
      <c r="AE474" s="374" t="s">
        <v>232</v>
      </c>
      <c r="AF474" s="374" t="s">
        <v>232</v>
      </c>
      <c r="AG474" s="374" t="s">
        <v>232</v>
      </c>
      <c r="AH474" s="374" t="s">
        <v>232</v>
      </c>
      <c r="AI474" s="103" t="s">
        <v>232</v>
      </c>
      <c r="AJ474" s="103"/>
      <c r="AK474" s="103" t="s">
        <v>232</v>
      </c>
      <c r="AL474" s="103" t="s">
        <v>232</v>
      </c>
      <c r="AM474" s="103" t="s">
        <v>232</v>
      </c>
      <c r="AN474" s="103" t="s">
        <v>232</v>
      </c>
      <c r="AO474" s="103" t="s">
        <v>232</v>
      </c>
      <c r="AP474" s="103"/>
      <c r="AQ474" s="103"/>
      <c r="AR474" s="103"/>
      <c r="AS474" s="383"/>
      <c r="AT474" s="383"/>
      <c r="AU474" s="103" t="s">
        <v>2353</v>
      </c>
      <c r="AV474" s="103" t="s">
        <v>2877</v>
      </c>
      <c r="AW474" s="373">
        <v>45047</v>
      </c>
      <c r="AX474" s="103" t="s">
        <v>4493</v>
      </c>
      <c r="AY474" s="393"/>
      <c r="AZ474" s="393"/>
      <c r="BA474" s="393"/>
      <c r="BB474" s="393"/>
      <c r="BC474" s="103"/>
      <c r="BD474" s="103"/>
      <c r="BE474" s="103"/>
      <c r="BF474" s="103"/>
      <c r="BG474" s="103"/>
    </row>
    <row r="475" spans="1:59" ht="165" x14ac:dyDescent="0.25">
      <c r="A475" s="370" t="s">
        <v>834</v>
      </c>
      <c r="B475" s="370" t="s">
        <v>234</v>
      </c>
      <c r="C475" s="370" t="s">
        <v>231</v>
      </c>
      <c r="D475" s="370" t="s">
        <v>624</v>
      </c>
      <c r="E475" s="370" t="s">
        <v>4481</v>
      </c>
      <c r="F475" s="372" t="s">
        <v>4559</v>
      </c>
      <c r="G475" s="372" t="s">
        <v>3173</v>
      </c>
      <c r="H475" s="373">
        <v>44197</v>
      </c>
      <c r="I475" s="373">
        <v>2958465</v>
      </c>
      <c r="J475" s="374" t="s">
        <v>147</v>
      </c>
      <c r="K475" s="374" t="s">
        <v>3603</v>
      </c>
      <c r="L475" s="370" t="s">
        <v>4560</v>
      </c>
      <c r="M475" s="370" t="s">
        <v>4483</v>
      </c>
      <c r="N475" s="103" t="s">
        <v>23</v>
      </c>
      <c r="O475" s="103" t="s">
        <v>242</v>
      </c>
      <c r="P475" s="103" t="s">
        <v>3641</v>
      </c>
      <c r="Q475" s="103" t="s">
        <v>232</v>
      </c>
      <c r="R475" s="103" t="s">
        <v>232</v>
      </c>
      <c r="S475" s="103" t="s">
        <v>232</v>
      </c>
      <c r="T475" s="374" t="s">
        <v>232</v>
      </c>
      <c r="U475" s="374" t="s">
        <v>232</v>
      </c>
      <c r="V475" s="374" t="s">
        <v>232</v>
      </c>
      <c r="W475" s="374" t="s">
        <v>232</v>
      </c>
      <c r="X475" s="374" t="s">
        <v>232</v>
      </c>
      <c r="Y475" s="374" t="s">
        <v>232</v>
      </c>
      <c r="Z475" s="374" t="s">
        <v>232</v>
      </c>
      <c r="AA475" s="374" t="s">
        <v>232</v>
      </c>
      <c r="AB475" s="374" t="s">
        <v>232</v>
      </c>
      <c r="AC475" s="374" t="s">
        <v>232</v>
      </c>
      <c r="AD475" s="374" t="s">
        <v>232</v>
      </c>
      <c r="AE475" s="374" t="s">
        <v>232</v>
      </c>
      <c r="AF475" s="374" t="s">
        <v>232</v>
      </c>
      <c r="AG475" s="374" t="s">
        <v>232</v>
      </c>
      <c r="AH475" s="374" t="s">
        <v>232</v>
      </c>
      <c r="AI475" s="103" t="s">
        <v>232</v>
      </c>
      <c r="AJ475" s="103"/>
      <c r="AK475" s="103" t="s">
        <v>232</v>
      </c>
      <c r="AL475" s="103" t="s">
        <v>232</v>
      </c>
      <c r="AM475" s="103" t="s">
        <v>232</v>
      </c>
      <c r="AN475" s="103" t="s">
        <v>232</v>
      </c>
      <c r="AO475" s="103" t="s">
        <v>232</v>
      </c>
      <c r="AP475" s="103"/>
      <c r="AQ475" s="103"/>
      <c r="AR475" s="103"/>
      <c r="AS475" s="383"/>
      <c r="AT475" s="383"/>
      <c r="AU475" s="103" t="s">
        <v>2353</v>
      </c>
      <c r="AV475" s="384" t="s">
        <v>2877</v>
      </c>
      <c r="AW475" s="373">
        <v>45047</v>
      </c>
      <c r="AX475" s="384" t="s">
        <v>3100</v>
      </c>
      <c r="AY475" s="393"/>
      <c r="AZ475" s="393"/>
      <c r="BA475" s="393"/>
      <c r="BB475" s="393"/>
      <c r="BC475" s="103"/>
      <c r="BD475" s="103"/>
      <c r="BE475" s="103"/>
      <c r="BF475" s="103"/>
      <c r="BG475" s="103"/>
    </row>
    <row r="476" spans="1:59" ht="409.5" x14ac:dyDescent="0.25">
      <c r="A476" s="370" t="s">
        <v>4297</v>
      </c>
      <c r="B476" s="370" t="s">
        <v>234</v>
      </c>
      <c r="C476" s="370" t="s">
        <v>231</v>
      </c>
      <c r="D476" s="370" t="s">
        <v>4561</v>
      </c>
      <c r="E476" s="370" t="s">
        <v>298</v>
      </c>
      <c r="F476" s="372" t="s">
        <v>4562</v>
      </c>
      <c r="G476" s="372" t="s">
        <v>3173</v>
      </c>
      <c r="H476" s="373">
        <v>44197</v>
      </c>
      <c r="I476" s="373">
        <v>2958465</v>
      </c>
      <c r="J476" s="374" t="s">
        <v>147</v>
      </c>
      <c r="K476" s="374" t="s">
        <v>3603</v>
      </c>
      <c r="L476" s="370" t="s">
        <v>4560</v>
      </c>
      <c r="M476" s="370" t="s">
        <v>4300</v>
      </c>
      <c r="N476" s="103" t="s">
        <v>23</v>
      </c>
      <c r="O476" s="103" t="s">
        <v>242</v>
      </c>
      <c r="P476" s="103" t="s">
        <v>3641</v>
      </c>
      <c r="Q476" s="103" t="s">
        <v>232</v>
      </c>
      <c r="R476" s="103" t="s">
        <v>232</v>
      </c>
      <c r="S476" s="103" t="s">
        <v>232</v>
      </c>
      <c r="T476" s="374" t="s">
        <v>232</v>
      </c>
      <c r="U476" s="374" t="s">
        <v>232</v>
      </c>
      <c r="V476" s="374" t="s">
        <v>232</v>
      </c>
      <c r="W476" s="374" t="s">
        <v>232</v>
      </c>
      <c r="X476" s="374" t="s">
        <v>232</v>
      </c>
      <c r="Y476" s="374" t="s">
        <v>232</v>
      </c>
      <c r="Z476" s="374" t="s">
        <v>232</v>
      </c>
      <c r="AA476" s="374" t="s">
        <v>232</v>
      </c>
      <c r="AB476" s="374" t="s">
        <v>232</v>
      </c>
      <c r="AC476" s="374" t="s">
        <v>232</v>
      </c>
      <c r="AD476" s="374" t="s">
        <v>232</v>
      </c>
      <c r="AE476" s="374" t="s">
        <v>232</v>
      </c>
      <c r="AF476" s="374" t="s">
        <v>232</v>
      </c>
      <c r="AG476" s="374" t="s">
        <v>232</v>
      </c>
      <c r="AH476" s="374" t="s">
        <v>232</v>
      </c>
      <c r="AI476" s="103" t="s">
        <v>232</v>
      </c>
      <c r="AJ476" s="103"/>
      <c r="AK476" s="103" t="s">
        <v>232</v>
      </c>
      <c r="AL476" s="103" t="s">
        <v>232</v>
      </c>
      <c r="AM476" s="103" t="s">
        <v>232</v>
      </c>
      <c r="AN476" s="103" t="s">
        <v>232</v>
      </c>
      <c r="AO476" s="103" t="s">
        <v>232</v>
      </c>
      <c r="AP476" s="103"/>
      <c r="AQ476" s="103"/>
      <c r="AR476" s="103"/>
      <c r="AS476" s="383"/>
      <c r="AT476" s="383"/>
      <c r="AU476" s="103" t="s">
        <v>2353</v>
      </c>
      <c r="AV476" s="384" t="s">
        <v>2877</v>
      </c>
      <c r="AW476" s="373">
        <v>45047</v>
      </c>
      <c r="AX476" s="384" t="s">
        <v>3100</v>
      </c>
      <c r="AY476" s="393"/>
      <c r="AZ476" s="393"/>
      <c r="BA476" s="393"/>
      <c r="BB476" s="393"/>
      <c r="BC476" s="103"/>
      <c r="BD476" s="103"/>
      <c r="BE476" s="103"/>
      <c r="BF476" s="103"/>
      <c r="BG476" s="103"/>
    </row>
    <row r="477" spans="1:59" ht="165" x14ac:dyDescent="0.25">
      <c r="A477" s="370" t="s">
        <v>597</v>
      </c>
      <c r="B477" s="370" t="s">
        <v>234</v>
      </c>
      <c r="C477" s="370" t="s">
        <v>231</v>
      </c>
      <c r="D477" s="370" t="s">
        <v>4563</v>
      </c>
      <c r="E477" s="370" t="s">
        <v>23</v>
      </c>
      <c r="F477" s="372" t="s">
        <v>4564</v>
      </c>
      <c r="G477" s="372" t="s">
        <v>3173</v>
      </c>
      <c r="H477" s="373">
        <v>44197</v>
      </c>
      <c r="I477" s="373">
        <v>2958465</v>
      </c>
      <c r="J477" s="374" t="s">
        <v>147</v>
      </c>
      <c r="K477" s="374" t="s">
        <v>3603</v>
      </c>
      <c r="L477" s="370" t="s">
        <v>4560</v>
      </c>
      <c r="M477" s="371" t="s">
        <v>4565</v>
      </c>
      <c r="N477" s="103" t="s">
        <v>23</v>
      </c>
      <c r="O477" s="103" t="s">
        <v>242</v>
      </c>
      <c r="P477" s="103" t="s">
        <v>3641</v>
      </c>
      <c r="Q477" s="103" t="s">
        <v>232</v>
      </c>
      <c r="R477" s="103" t="s">
        <v>232</v>
      </c>
      <c r="S477" s="103" t="s">
        <v>232</v>
      </c>
      <c r="T477" s="374" t="s">
        <v>232</v>
      </c>
      <c r="U477" s="374" t="s">
        <v>232</v>
      </c>
      <c r="V477" s="374" t="s">
        <v>232</v>
      </c>
      <c r="W477" s="374" t="s">
        <v>232</v>
      </c>
      <c r="X477" s="374" t="s">
        <v>232</v>
      </c>
      <c r="Y477" s="374" t="s">
        <v>232</v>
      </c>
      <c r="Z477" s="374" t="s">
        <v>232</v>
      </c>
      <c r="AA477" s="374" t="s">
        <v>232</v>
      </c>
      <c r="AB477" s="374" t="s">
        <v>232</v>
      </c>
      <c r="AC477" s="374" t="s">
        <v>232</v>
      </c>
      <c r="AD477" s="374" t="s">
        <v>232</v>
      </c>
      <c r="AE477" s="374" t="s">
        <v>232</v>
      </c>
      <c r="AF477" s="374" t="s">
        <v>232</v>
      </c>
      <c r="AG477" s="374" t="s">
        <v>232</v>
      </c>
      <c r="AH477" s="374" t="s">
        <v>232</v>
      </c>
      <c r="AI477" s="103" t="s">
        <v>232</v>
      </c>
      <c r="AJ477" s="103"/>
      <c r="AK477" s="103" t="s">
        <v>232</v>
      </c>
      <c r="AL477" s="103" t="s">
        <v>232</v>
      </c>
      <c r="AM477" s="103" t="s">
        <v>232</v>
      </c>
      <c r="AN477" s="103" t="s">
        <v>232</v>
      </c>
      <c r="AO477" s="103" t="s">
        <v>232</v>
      </c>
      <c r="AP477" s="103"/>
      <c r="AQ477" s="103"/>
      <c r="AR477" s="103"/>
      <c r="AS477" s="383"/>
      <c r="AT477" s="383"/>
      <c r="AU477" s="103" t="s">
        <v>2353</v>
      </c>
      <c r="AV477" s="384" t="s">
        <v>2877</v>
      </c>
      <c r="AW477" s="373">
        <v>45047</v>
      </c>
      <c r="AX477" s="384" t="s">
        <v>3100</v>
      </c>
      <c r="AY477" s="393"/>
      <c r="AZ477" s="393"/>
      <c r="BA477" s="393"/>
      <c r="BB477" s="393"/>
      <c r="BC477" s="103"/>
      <c r="BD477" s="103"/>
      <c r="BE477" s="103"/>
      <c r="BF477" s="103"/>
      <c r="BG477" s="103"/>
    </row>
    <row r="478" spans="1:59" ht="165" x14ac:dyDescent="0.25">
      <c r="A478" s="370" t="s">
        <v>597</v>
      </c>
      <c r="B478" s="370" t="s">
        <v>234</v>
      </c>
      <c r="C478" s="370" t="s">
        <v>231</v>
      </c>
      <c r="D478" s="370" t="s">
        <v>4563</v>
      </c>
      <c r="E478" s="370" t="s">
        <v>23</v>
      </c>
      <c r="F478" s="372" t="s">
        <v>4566</v>
      </c>
      <c r="G478" s="372" t="s">
        <v>4506</v>
      </c>
      <c r="H478" s="373">
        <v>44197</v>
      </c>
      <c r="I478" s="373">
        <v>2958465</v>
      </c>
      <c r="J478" s="374" t="s">
        <v>147</v>
      </c>
      <c r="K478" s="374" t="s">
        <v>3998</v>
      </c>
      <c r="L478" s="371" t="s">
        <v>4567</v>
      </c>
      <c r="M478" s="371" t="s">
        <v>3999</v>
      </c>
      <c r="N478" s="395" t="s">
        <v>4568</v>
      </c>
      <c r="O478" s="103" t="s">
        <v>242</v>
      </c>
      <c r="P478" s="103" t="s">
        <v>3641</v>
      </c>
      <c r="Q478" s="103" t="s">
        <v>232</v>
      </c>
      <c r="R478" s="103" t="s">
        <v>232</v>
      </c>
      <c r="S478" s="103" t="s">
        <v>232</v>
      </c>
      <c r="T478" s="374" t="s">
        <v>232</v>
      </c>
      <c r="U478" s="374" t="s">
        <v>232</v>
      </c>
      <c r="V478" s="374" t="s">
        <v>232</v>
      </c>
      <c r="W478" s="374" t="s">
        <v>232</v>
      </c>
      <c r="X478" s="374" t="s">
        <v>232</v>
      </c>
      <c r="Y478" s="374" t="s">
        <v>232</v>
      </c>
      <c r="Z478" s="374" t="s">
        <v>232</v>
      </c>
      <c r="AA478" s="374" t="s">
        <v>232</v>
      </c>
      <c r="AB478" s="374" t="s">
        <v>232</v>
      </c>
      <c r="AC478" s="374" t="s">
        <v>232</v>
      </c>
      <c r="AD478" s="374" t="s">
        <v>232</v>
      </c>
      <c r="AE478" s="374" t="s">
        <v>232</v>
      </c>
      <c r="AF478" s="374" t="s">
        <v>232</v>
      </c>
      <c r="AG478" s="374" t="s">
        <v>232</v>
      </c>
      <c r="AH478" s="374" t="s">
        <v>232</v>
      </c>
      <c r="AI478" s="103" t="s">
        <v>232</v>
      </c>
      <c r="AJ478" s="103"/>
      <c r="AK478" s="103" t="s">
        <v>232</v>
      </c>
      <c r="AL478" s="103" t="s">
        <v>232</v>
      </c>
      <c r="AM478" s="103" t="s">
        <v>232</v>
      </c>
      <c r="AN478" s="103" t="s">
        <v>232</v>
      </c>
      <c r="AO478" s="103" t="s">
        <v>232</v>
      </c>
      <c r="AP478" s="103"/>
      <c r="AQ478" s="103"/>
      <c r="AR478" s="103"/>
      <c r="AS478" s="383"/>
      <c r="AT478" s="383"/>
      <c r="AU478" s="103" t="s">
        <v>2353</v>
      </c>
      <c r="AV478" s="103" t="s">
        <v>2877</v>
      </c>
      <c r="AW478" s="373">
        <v>45047</v>
      </c>
      <c r="AX478" s="103" t="s">
        <v>4493</v>
      </c>
      <c r="AY478" s="393"/>
      <c r="AZ478" s="393"/>
      <c r="BA478" s="393"/>
      <c r="BB478" s="393"/>
      <c r="BC478" s="103"/>
      <c r="BD478" s="103"/>
      <c r="BE478" s="103"/>
      <c r="BF478" s="103"/>
      <c r="BG478" s="103"/>
    </row>
    <row r="479" spans="1:59" ht="30" x14ac:dyDescent="0.25">
      <c r="A479" s="370" t="s">
        <v>834</v>
      </c>
      <c r="B479" s="370" t="s">
        <v>234</v>
      </c>
      <c r="C479" s="370" t="s">
        <v>231</v>
      </c>
      <c r="D479" s="370" t="s">
        <v>584</v>
      </c>
      <c r="E479" s="370" t="s">
        <v>23</v>
      </c>
      <c r="F479" s="372" t="s">
        <v>4569</v>
      </c>
      <c r="G479" s="372" t="s">
        <v>3173</v>
      </c>
      <c r="H479" s="373">
        <v>44197</v>
      </c>
      <c r="I479" s="373">
        <v>2958465</v>
      </c>
      <c r="J479" s="374" t="s">
        <v>147</v>
      </c>
      <c r="K479" s="374" t="s">
        <v>3603</v>
      </c>
      <c r="L479" s="370" t="s">
        <v>4560</v>
      </c>
      <c r="M479" s="370" t="s">
        <v>4570</v>
      </c>
      <c r="N479" s="103" t="s">
        <v>23</v>
      </c>
      <c r="O479" s="103" t="s">
        <v>242</v>
      </c>
      <c r="P479" s="103" t="s">
        <v>3472</v>
      </c>
      <c r="Q479" s="103" t="s">
        <v>232</v>
      </c>
      <c r="R479" s="103" t="s">
        <v>232</v>
      </c>
      <c r="S479" s="103" t="s">
        <v>232</v>
      </c>
      <c r="T479" s="374" t="s">
        <v>232</v>
      </c>
      <c r="U479" s="374" t="s">
        <v>232</v>
      </c>
      <c r="V479" s="374" t="s">
        <v>232</v>
      </c>
      <c r="W479" s="374" t="s">
        <v>232</v>
      </c>
      <c r="X479" s="374" t="s">
        <v>232</v>
      </c>
      <c r="Y479" s="374" t="s">
        <v>232</v>
      </c>
      <c r="Z479" s="374" t="s">
        <v>232</v>
      </c>
      <c r="AA479" s="374" t="s">
        <v>232</v>
      </c>
      <c r="AB479" s="374" t="s">
        <v>232</v>
      </c>
      <c r="AC479" s="374" t="s">
        <v>232</v>
      </c>
      <c r="AD479" s="374" t="s">
        <v>232</v>
      </c>
      <c r="AE479" s="374" t="s">
        <v>232</v>
      </c>
      <c r="AF479" s="374" t="s">
        <v>232</v>
      </c>
      <c r="AG479" s="374" t="s">
        <v>232</v>
      </c>
      <c r="AH479" s="374" t="s">
        <v>232</v>
      </c>
      <c r="AI479" s="103" t="s">
        <v>232</v>
      </c>
      <c r="AJ479" s="103"/>
      <c r="AK479" s="103" t="s">
        <v>232</v>
      </c>
      <c r="AL479" s="103" t="s">
        <v>232</v>
      </c>
      <c r="AM479" s="103" t="s">
        <v>232</v>
      </c>
      <c r="AN479" s="103" t="s">
        <v>232</v>
      </c>
      <c r="AO479" s="103" t="s">
        <v>232</v>
      </c>
      <c r="AP479" s="103"/>
      <c r="AQ479" s="103"/>
      <c r="AR479" s="103"/>
      <c r="AS479" s="383"/>
      <c r="AT479" s="383"/>
      <c r="AU479" s="103" t="s">
        <v>2353</v>
      </c>
      <c r="AV479" s="384" t="s">
        <v>2877</v>
      </c>
      <c r="AW479" s="373">
        <v>45047</v>
      </c>
      <c r="AX479" s="384" t="s">
        <v>3100</v>
      </c>
      <c r="AY479" s="393"/>
      <c r="AZ479" s="393"/>
      <c r="BA479" s="393"/>
      <c r="BB479" s="393"/>
      <c r="BC479" s="103"/>
      <c r="BD479" s="103"/>
      <c r="BE479" s="103"/>
      <c r="BF479" s="103"/>
      <c r="BG479" s="103"/>
    </row>
    <row r="480" spans="1:59" ht="165" x14ac:dyDescent="0.25">
      <c r="A480" s="370" t="s">
        <v>834</v>
      </c>
      <c r="B480" s="370" t="s">
        <v>234</v>
      </c>
      <c r="C480" s="370" t="s">
        <v>231</v>
      </c>
      <c r="D480" s="370" t="s">
        <v>584</v>
      </c>
      <c r="E480" s="370" t="s">
        <v>23</v>
      </c>
      <c r="F480" s="372" t="s">
        <v>4571</v>
      </c>
      <c r="G480" s="372" t="s">
        <v>3173</v>
      </c>
      <c r="H480" s="373">
        <v>44197</v>
      </c>
      <c r="I480" s="373">
        <v>2958465</v>
      </c>
      <c r="J480" s="374" t="s">
        <v>147</v>
      </c>
      <c r="K480" s="374" t="s">
        <v>3998</v>
      </c>
      <c r="L480" s="371" t="s">
        <v>4572</v>
      </c>
      <c r="M480" s="370" t="s">
        <v>4262</v>
      </c>
      <c r="N480" s="407" t="s">
        <v>4573</v>
      </c>
      <c r="O480" s="103" t="s">
        <v>242</v>
      </c>
      <c r="P480" s="103" t="s">
        <v>3641</v>
      </c>
      <c r="Q480" s="103" t="s">
        <v>232</v>
      </c>
      <c r="R480" s="103" t="s">
        <v>232</v>
      </c>
      <c r="S480" s="103" t="s">
        <v>232</v>
      </c>
      <c r="T480" s="374" t="s">
        <v>232</v>
      </c>
      <c r="U480" s="374" t="s">
        <v>232</v>
      </c>
      <c r="V480" s="374" t="s">
        <v>232</v>
      </c>
      <c r="W480" s="374" t="s">
        <v>232</v>
      </c>
      <c r="X480" s="374" t="s">
        <v>232</v>
      </c>
      <c r="Y480" s="374" t="s">
        <v>232</v>
      </c>
      <c r="Z480" s="374" t="s">
        <v>232</v>
      </c>
      <c r="AA480" s="374" t="s">
        <v>232</v>
      </c>
      <c r="AB480" s="374" t="s">
        <v>232</v>
      </c>
      <c r="AC480" s="374" t="s">
        <v>232</v>
      </c>
      <c r="AD480" s="374" t="s">
        <v>232</v>
      </c>
      <c r="AE480" s="374" t="s">
        <v>232</v>
      </c>
      <c r="AF480" s="374" t="s">
        <v>232</v>
      </c>
      <c r="AG480" s="374" t="s">
        <v>232</v>
      </c>
      <c r="AH480" s="374" t="s">
        <v>232</v>
      </c>
      <c r="AI480" s="103" t="s">
        <v>232</v>
      </c>
      <c r="AJ480" s="103"/>
      <c r="AK480" s="103" t="s">
        <v>232</v>
      </c>
      <c r="AL480" s="103" t="s">
        <v>232</v>
      </c>
      <c r="AM480" s="103" t="s">
        <v>232</v>
      </c>
      <c r="AN480" s="103" t="s">
        <v>232</v>
      </c>
      <c r="AO480" s="103" t="s">
        <v>232</v>
      </c>
      <c r="AP480" s="103"/>
      <c r="AQ480" s="103"/>
      <c r="AR480" s="103"/>
      <c r="AS480" s="383"/>
      <c r="AT480" s="383"/>
      <c r="AU480" s="103" t="s">
        <v>2353</v>
      </c>
      <c r="AV480" s="103" t="s">
        <v>2877</v>
      </c>
      <c r="AW480" s="373">
        <v>45047</v>
      </c>
      <c r="AX480" s="103" t="s">
        <v>4493</v>
      </c>
      <c r="AY480" s="393"/>
      <c r="AZ480" s="393"/>
      <c r="BA480" s="393"/>
      <c r="BB480" s="393"/>
      <c r="BC480" s="103"/>
      <c r="BD480" s="103"/>
      <c r="BE480" s="103"/>
      <c r="BF480" s="103"/>
      <c r="BG480" s="103"/>
    </row>
    <row r="481" spans="1:59" ht="165" x14ac:dyDescent="0.25">
      <c r="A481" s="389" t="s">
        <v>233</v>
      </c>
      <c r="B481" s="370" t="s">
        <v>234</v>
      </c>
      <c r="C481" s="370" t="s">
        <v>231</v>
      </c>
      <c r="D481" s="370" t="s">
        <v>23</v>
      </c>
      <c r="E481" s="370" t="s">
        <v>23</v>
      </c>
      <c r="F481" s="372" t="s">
        <v>4574</v>
      </c>
      <c r="G481" s="372" t="s">
        <v>3173</v>
      </c>
      <c r="H481" s="373">
        <v>44197</v>
      </c>
      <c r="I481" s="373">
        <v>2958465</v>
      </c>
      <c r="J481" s="374" t="s">
        <v>147</v>
      </c>
      <c r="K481" s="374" t="s">
        <v>3603</v>
      </c>
      <c r="L481" s="370" t="s">
        <v>4560</v>
      </c>
      <c r="M481" s="371" t="s">
        <v>4575</v>
      </c>
      <c r="N481" s="103" t="s">
        <v>23</v>
      </c>
      <c r="O481" s="103" t="s">
        <v>242</v>
      </c>
      <c r="P481" s="103" t="s">
        <v>3641</v>
      </c>
      <c r="Q481" s="103" t="s">
        <v>232</v>
      </c>
      <c r="R481" s="103" t="s">
        <v>232</v>
      </c>
      <c r="S481" s="103" t="s">
        <v>232</v>
      </c>
      <c r="T481" s="374" t="s">
        <v>232</v>
      </c>
      <c r="U481" s="374" t="s">
        <v>232</v>
      </c>
      <c r="V481" s="374" t="s">
        <v>232</v>
      </c>
      <c r="W481" s="374" t="s">
        <v>232</v>
      </c>
      <c r="X481" s="374" t="s">
        <v>232</v>
      </c>
      <c r="Y481" s="374" t="s">
        <v>232</v>
      </c>
      <c r="Z481" s="374" t="s">
        <v>232</v>
      </c>
      <c r="AA481" s="374" t="s">
        <v>232</v>
      </c>
      <c r="AB481" s="374" t="s">
        <v>232</v>
      </c>
      <c r="AC481" s="374" t="s">
        <v>232</v>
      </c>
      <c r="AD481" s="374" t="s">
        <v>232</v>
      </c>
      <c r="AE481" s="374" t="s">
        <v>232</v>
      </c>
      <c r="AF481" s="374" t="s">
        <v>232</v>
      </c>
      <c r="AG481" s="374" t="s">
        <v>232</v>
      </c>
      <c r="AH481" s="374" t="s">
        <v>232</v>
      </c>
      <c r="AI481" s="103" t="s">
        <v>232</v>
      </c>
      <c r="AJ481" s="103"/>
      <c r="AK481" s="103" t="s">
        <v>232</v>
      </c>
      <c r="AL481" s="103" t="s">
        <v>232</v>
      </c>
      <c r="AM481" s="103" t="s">
        <v>232</v>
      </c>
      <c r="AN481" s="103" t="s">
        <v>232</v>
      </c>
      <c r="AO481" s="103" t="s">
        <v>232</v>
      </c>
      <c r="AP481" s="103"/>
      <c r="AQ481" s="103"/>
      <c r="AR481" s="103"/>
      <c r="AS481" s="383"/>
      <c r="AT481" s="383"/>
      <c r="AU481" s="103" t="s">
        <v>2353</v>
      </c>
      <c r="AV481" s="384" t="s">
        <v>2877</v>
      </c>
      <c r="AW481" s="373">
        <v>45047</v>
      </c>
      <c r="AX481" s="384" t="s">
        <v>3100</v>
      </c>
      <c r="AY481" s="393"/>
      <c r="AZ481" s="393"/>
      <c r="BA481" s="393"/>
      <c r="BB481" s="393"/>
      <c r="BC481" s="103"/>
      <c r="BD481" s="103"/>
      <c r="BE481" s="103"/>
      <c r="BF481" s="103"/>
      <c r="BG481" s="103"/>
    </row>
    <row r="482" spans="1:59" ht="165" x14ac:dyDescent="0.25">
      <c r="A482" s="389" t="s">
        <v>233</v>
      </c>
      <c r="B482" s="370" t="s">
        <v>234</v>
      </c>
      <c r="C482" s="370" t="s">
        <v>231</v>
      </c>
      <c r="D482" s="370" t="s">
        <v>23</v>
      </c>
      <c r="E482" s="370" t="s">
        <v>23</v>
      </c>
      <c r="F482" s="372" t="s">
        <v>4576</v>
      </c>
      <c r="G482" s="372" t="s">
        <v>4506</v>
      </c>
      <c r="H482" s="373">
        <v>44197</v>
      </c>
      <c r="I482" s="373">
        <v>2958465</v>
      </c>
      <c r="J482" s="374" t="s">
        <v>147</v>
      </c>
      <c r="K482" s="374" t="s">
        <v>3998</v>
      </c>
      <c r="L482" s="371" t="s">
        <v>4577</v>
      </c>
      <c r="M482" s="371" t="s">
        <v>3999</v>
      </c>
      <c r="N482" s="395" t="s">
        <v>4578</v>
      </c>
      <c r="O482" s="103" t="s">
        <v>242</v>
      </c>
      <c r="P482" s="103" t="s">
        <v>3641</v>
      </c>
      <c r="Q482" s="103" t="s">
        <v>232</v>
      </c>
      <c r="R482" s="103" t="s">
        <v>232</v>
      </c>
      <c r="S482" s="103" t="s">
        <v>232</v>
      </c>
      <c r="T482" s="374" t="s">
        <v>232</v>
      </c>
      <c r="U482" s="374" t="s">
        <v>232</v>
      </c>
      <c r="V482" s="374" t="s">
        <v>232</v>
      </c>
      <c r="W482" s="374" t="s">
        <v>232</v>
      </c>
      <c r="X482" s="374" t="s">
        <v>232</v>
      </c>
      <c r="Y482" s="374" t="s">
        <v>232</v>
      </c>
      <c r="Z482" s="374" t="s">
        <v>232</v>
      </c>
      <c r="AA482" s="374" t="s">
        <v>232</v>
      </c>
      <c r="AB482" s="374" t="s">
        <v>232</v>
      </c>
      <c r="AC482" s="374" t="s">
        <v>232</v>
      </c>
      <c r="AD482" s="374" t="s">
        <v>232</v>
      </c>
      <c r="AE482" s="374" t="s">
        <v>232</v>
      </c>
      <c r="AF482" s="374" t="s">
        <v>232</v>
      </c>
      <c r="AG482" s="374" t="s">
        <v>232</v>
      </c>
      <c r="AH482" s="374" t="s">
        <v>232</v>
      </c>
      <c r="AI482" s="103" t="s">
        <v>232</v>
      </c>
      <c r="AJ482" s="103"/>
      <c r="AK482" s="103" t="s">
        <v>232</v>
      </c>
      <c r="AL482" s="103" t="s">
        <v>232</v>
      </c>
      <c r="AM482" s="103" t="s">
        <v>232</v>
      </c>
      <c r="AN482" s="103" t="s">
        <v>232</v>
      </c>
      <c r="AO482" s="103" t="s">
        <v>232</v>
      </c>
      <c r="AP482" s="103"/>
      <c r="AQ482" s="103"/>
      <c r="AR482" s="103"/>
      <c r="AS482" s="383"/>
      <c r="AT482" s="383"/>
      <c r="AU482" s="103" t="s">
        <v>2353</v>
      </c>
      <c r="AV482" s="103" t="s">
        <v>2877</v>
      </c>
      <c r="AW482" s="373">
        <v>45047</v>
      </c>
      <c r="AX482" s="103" t="s">
        <v>4493</v>
      </c>
      <c r="AY482" s="393"/>
      <c r="AZ482" s="393"/>
      <c r="BA482" s="393"/>
      <c r="BB482" s="393"/>
      <c r="BC482" s="103"/>
      <c r="BD482" s="103"/>
      <c r="BE482" s="103"/>
      <c r="BF482" s="103"/>
      <c r="BG482" s="103"/>
    </row>
    <row r="483" spans="1:59" ht="165" x14ac:dyDescent="0.25">
      <c r="A483" s="370" t="s">
        <v>888</v>
      </c>
      <c r="B483" s="370" t="s">
        <v>493</v>
      </c>
      <c r="C483" s="370" t="s">
        <v>231</v>
      </c>
      <c r="D483" s="370" t="s">
        <v>352</v>
      </c>
      <c r="E483" s="370" t="s">
        <v>514</v>
      </c>
      <c r="F483" s="372" t="s">
        <v>4579</v>
      </c>
      <c r="G483" s="372" t="s">
        <v>3173</v>
      </c>
      <c r="H483" s="373">
        <v>44197</v>
      </c>
      <c r="I483" s="373">
        <v>2958465</v>
      </c>
      <c r="J483" s="374" t="s">
        <v>147</v>
      </c>
      <c r="K483" s="374" t="s">
        <v>3603</v>
      </c>
      <c r="L483" s="370" t="s">
        <v>4560</v>
      </c>
      <c r="M483" s="371" t="s">
        <v>4580</v>
      </c>
      <c r="N483" s="103" t="s">
        <v>23</v>
      </c>
      <c r="O483" s="103" t="s">
        <v>242</v>
      </c>
      <c r="P483" s="103" t="s">
        <v>3641</v>
      </c>
      <c r="Q483" s="103" t="s">
        <v>232</v>
      </c>
      <c r="R483" s="103" t="s">
        <v>232</v>
      </c>
      <c r="S483" s="103" t="s">
        <v>232</v>
      </c>
      <c r="T483" s="374" t="s">
        <v>232</v>
      </c>
      <c r="U483" s="374" t="s">
        <v>232</v>
      </c>
      <c r="V483" s="374" t="s">
        <v>232</v>
      </c>
      <c r="W483" s="374" t="s">
        <v>232</v>
      </c>
      <c r="X483" s="374" t="s">
        <v>232</v>
      </c>
      <c r="Y483" s="374" t="s">
        <v>232</v>
      </c>
      <c r="Z483" s="374" t="s">
        <v>232</v>
      </c>
      <c r="AA483" s="374" t="s">
        <v>232</v>
      </c>
      <c r="AB483" s="374" t="s">
        <v>232</v>
      </c>
      <c r="AC483" s="374" t="s">
        <v>232</v>
      </c>
      <c r="AD483" s="374" t="s">
        <v>232</v>
      </c>
      <c r="AE483" s="374" t="s">
        <v>232</v>
      </c>
      <c r="AF483" s="374" t="s">
        <v>232</v>
      </c>
      <c r="AG483" s="374" t="s">
        <v>232</v>
      </c>
      <c r="AH483" s="374" t="s">
        <v>232</v>
      </c>
      <c r="AI483" s="103" t="s">
        <v>232</v>
      </c>
      <c r="AJ483" s="103"/>
      <c r="AK483" s="103" t="s">
        <v>232</v>
      </c>
      <c r="AL483" s="103" t="s">
        <v>232</v>
      </c>
      <c r="AM483" s="103" t="s">
        <v>232</v>
      </c>
      <c r="AN483" s="103" t="s">
        <v>232</v>
      </c>
      <c r="AO483" s="103" t="s">
        <v>232</v>
      </c>
      <c r="AP483" s="103"/>
      <c r="AQ483" s="103"/>
      <c r="AR483" s="103"/>
      <c r="AS483" s="383"/>
      <c r="AT483" s="383"/>
      <c r="AU483" s="103" t="s">
        <v>2353</v>
      </c>
      <c r="AV483" s="384" t="s">
        <v>2877</v>
      </c>
      <c r="AW483" s="373">
        <v>45047</v>
      </c>
      <c r="AX483" s="384" t="s">
        <v>3100</v>
      </c>
      <c r="AY483" s="393"/>
      <c r="AZ483" s="393"/>
      <c r="BA483" s="393"/>
      <c r="BB483" s="393"/>
      <c r="BC483" s="103"/>
      <c r="BD483" s="103"/>
      <c r="BE483" s="103"/>
      <c r="BF483" s="103"/>
      <c r="BG483" s="103"/>
    </row>
    <row r="484" spans="1:59" ht="165" x14ac:dyDescent="0.25">
      <c r="A484" s="370" t="s">
        <v>513</v>
      </c>
      <c r="B484" s="370" t="s">
        <v>234</v>
      </c>
      <c r="C484" s="370" t="s">
        <v>231</v>
      </c>
      <c r="D484" s="370" t="s">
        <v>352</v>
      </c>
      <c r="E484" s="370" t="s">
        <v>514</v>
      </c>
      <c r="F484" s="372" t="s">
        <v>4581</v>
      </c>
      <c r="G484" s="372" t="s">
        <v>4506</v>
      </c>
      <c r="H484" s="373">
        <v>44197</v>
      </c>
      <c r="I484" s="373">
        <v>2958465</v>
      </c>
      <c r="J484" s="374" t="s">
        <v>147</v>
      </c>
      <c r="K484" s="374" t="s">
        <v>3998</v>
      </c>
      <c r="L484" s="371" t="s">
        <v>4582</v>
      </c>
      <c r="M484" s="371" t="s">
        <v>3999</v>
      </c>
      <c r="N484" s="418" t="s">
        <v>4583</v>
      </c>
      <c r="O484" s="103" t="s">
        <v>242</v>
      </c>
      <c r="P484" s="103" t="s">
        <v>3641</v>
      </c>
      <c r="Q484" s="103" t="s">
        <v>232</v>
      </c>
      <c r="R484" s="103" t="s">
        <v>232</v>
      </c>
      <c r="S484" s="103" t="s">
        <v>232</v>
      </c>
      <c r="T484" s="374" t="s">
        <v>232</v>
      </c>
      <c r="U484" s="374" t="s">
        <v>232</v>
      </c>
      <c r="V484" s="374" t="s">
        <v>232</v>
      </c>
      <c r="W484" s="374" t="s">
        <v>232</v>
      </c>
      <c r="X484" s="374" t="s">
        <v>232</v>
      </c>
      <c r="Y484" s="374" t="s">
        <v>232</v>
      </c>
      <c r="Z484" s="374" t="s">
        <v>232</v>
      </c>
      <c r="AA484" s="374" t="s">
        <v>232</v>
      </c>
      <c r="AB484" s="374" t="s">
        <v>232</v>
      </c>
      <c r="AC484" s="374" t="s">
        <v>232</v>
      </c>
      <c r="AD484" s="374" t="s">
        <v>232</v>
      </c>
      <c r="AE484" s="374" t="s">
        <v>232</v>
      </c>
      <c r="AF484" s="374" t="s">
        <v>232</v>
      </c>
      <c r="AG484" s="374" t="s">
        <v>232</v>
      </c>
      <c r="AH484" s="374" t="s">
        <v>232</v>
      </c>
      <c r="AI484" s="103" t="s">
        <v>232</v>
      </c>
      <c r="AJ484" s="103"/>
      <c r="AK484" s="103" t="s">
        <v>232</v>
      </c>
      <c r="AL484" s="103" t="s">
        <v>232</v>
      </c>
      <c r="AM484" s="103" t="s">
        <v>232</v>
      </c>
      <c r="AN484" s="103" t="s">
        <v>232</v>
      </c>
      <c r="AO484" s="103" t="s">
        <v>232</v>
      </c>
      <c r="AP484" s="103"/>
      <c r="AQ484" s="103"/>
      <c r="AR484" s="103"/>
      <c r="AS484" s="383"/>
      <c r="AT484" s="383"/>
      <c r="AU484" s="103" t="s">
        <v>2353</v>
      </c>
      <c r="AV484" s="103" t="s">
        <v>2877</v>
      </c>
      <c r="AW484" s="373">
        <v>45047</v>
      </c>
      <c r="AX484" s="103" t="s">
        <v>4493</v>
      </c>
      <c r="AY484" s="393"/>
      <c r="AZ484" s="393"/>
      <c r="BA484" s="393"/>
      <c r="BB484" s="393"/>
      <c r="BC484" s="103"/>
      <c r="BD484" s="103"/>
      <c r="BE484" s="103"/>
      <c r="BF484" s="103"/>
      <c r="BG484" s="103"/>
    </row>
    <row r="485" spans="1:59" ht="165" x14ac:dyDescent="0.25">
      <c r="A485" s="370" t="s">
        <v>4584</v>
      </c>
      <c r="B485" s="370" t="s">
        <v>234</v>
      </c>
      <c r="C485" s="370" t="s">
        <v>231</v>
      </c>
      <c r="D485" s="399" t="s">
        <v>490</v>
      </c>
      <c r="E485" s="370" t="s">
        <v>516</v>
      </c>
      <c r="F485" s="372" t="s">
        <v>4585</v>
      </c>
      <c r="G485" s="372" t="s">
        <v>4506</v>
      </c>
      <c r="H485" s="373">
        <v>44197</v>
      </c>
      <c r="I485" s="373">
        <v>2958465</v>
      </c>
      <c r="J485" s="374" t="s">
        <v>147</v>
      </c>
      <c r="K485" s="374" t="s">
        <v>3998</v>
      </c>
      <c r="L485" s="371" t="s">
        <v>4586</v>
      </c>
      <c r="M485" s="371" t="s">
        <v>3999</v>
      </c>
      <c r="N485" s="418" t="s">
        <v>4587</v>
      </c>
      <c r="O485" s="103" t="s">
        <v>242</v>
      </c>
      <c r="P485" s="103" t="s">
        <v>3641</v>
      </c>
      <c r="Q485" s="103" t="s">
        <v>232</v>
      </c>
      <c r="R485" s="103" t="s">
        <v>232</v>
      </c>
      <c r="S485" s="103" t="s">
        <v>232</v>
      </c>
      <c r="T485" s="374" t="s">
        <v>232</v>
      </c>
      <c r="U485" s="374" t="s">
        <v>232</v>
      </c>
      <c r="V485" s="374" t="s">
        <v>232</v>
      </c>
      <c r="W485" s="374" t="s">
        <v>232</v>
      </c>
      <c r="X485" s="374" t="s">
        <v>232</v>
      </c>
      <c r="Y485" s="374" t="s">
        <v>232</v>
      </c>
      <c r="Z485" s="374" t="s">
        <v>232</v>
      </c>
      <c r="AA485" s="374" t="s">
        <v>232</v>
      </c>
      <c r="AB485" s="374" t="s">
        <v>232</v>
      </c>
      <c r="AC485" s="374" t="s">
        <v>232</v>
      </c>
      <c r="AD485" s="374" t="s">
        <v>232</v>
      </c>
      <c r="AE485" s="374" t="s">
        <v>232</v>
      </c>
      <c r="AF485" s="374" t="s">
        <v>232</v>
      </c>
      <c r="AG485" s="374" t="s">
        <v>232</v>
      </c>
      <c r="AH485" s="374" t="s">
        <v>232</v>
      </c>
      <c r="AI485" s="103" t="s">
        <v>232</v>
      </c>
      <c r="AJ485" s="103"/>
      <c r="AK485" s="103" t="s">
        <v>232</v>
      </c>
      <c r="AL485" s="103" t="s">
        <v>232</v>
      </c>
      <c r="AM485" s="103" t="s">
        <v>232</v>
      </c>
      <c r="AN485" s="103" t="s">
        <v>232</v>
      </c>
      <c r="AO485" s="103" t="s">
        <v>232</v>
      </c>
      <c r="AP485" s="103"/>
      <c r="AQ485" s="103"/>
      <c r="AR485" s="103"/>
      <c r="AS485" s="383"/>
      <c r="AT485" s="383"/>
      <c r="AU485" s="103" t="s">
        <v>2353</v>
      </c>
      <c r="AV485" s="103" t="s">
        <v>2877</v>
      </c>
      <c r="AW485" s="373">
        <v>45047</v>
      </c>
      <c r="AX485" s="103" t="s">
        <v>4493</v>
      </c>
      <c r="AY485" s="393"/>
      <c r="AZ485" s="393"/>
      <c r="BA485" s="393"/>
      <c r="BB485" s="393"/>
      <c r="BC485" s="103"/>
      <c r="BD485" s="103"/>
      <c r="BE485" s="103"/>
      <c r="BF485" s="103"/>
      <c r="BG485" s="103"/>
    </row>
    <row r="486" spans="1:59" ht="165" x14ac:dyDescent="0.25">
      <c r="A486" s="370" t="s">
        <v>4371</v>
      </c>
      <c r="B486" s="370" t="s">
        <v>234</v>
      </c>
      <c r="C486" s="370" t="s">
        <v>231</v>
      </c>
      <c r="D486" s="370" t="s">
        <v>342</v>
      </c>
      <c r="E486" s="370" t="s">
        <v>4372</v>
      </c>
      <c r="F486" s="372" t="s">
        <v>4588</v>
      </c>
      <c r="G486" s="372" t="s">
        <v>3173</v>
      </c>
      <c r="H486" s="373">
        <v>44197</v>
      </c>
      <c r="I486" s="373">
        <v>2958465</v>
      </c>
      <c r="J486" s="374" t="s">
        <v>147</v>
      </c>
      <c r="K486" s="374" t="s">
        <v>3603</v>
      </c>
      <c r="L486" s="371" t="s">
        <v>4589</v>
      </c>
      <c r="M486" s="371" t="s">
        <v>4375</v>
      </c>
      <c r="N486" s="103" t="s">
        <v>23</v>
      </c>
      <c r="O486" s="103" t="s">
        <v>242</v>
      </c>
      <c r="P486" s="375" t="s">
        <v>4293</v>
      </c>
      <c r="Q486" s="103" t="s">
        <v>232</v>
      </c>
      <c r="R486" s="103" t="s">
        <v>232</v>
      </c>
      <c r="S486" s="103" t="s">
        <v>232</v>
      </c>
      <c r="T486" s="374" t="s">
        <v>232</v>
      </c>
      <c r="U486" s="374" t="s">
        <v>232</v>
      </c>
      <c r="V486" s="374" t="s">
        <v>232</v>
      </c>
      <c r="W486" s="374" t="s">
        <v>232</v>
      </c>
      <c r="X486" s="374" t="s">
        <v>232</v>
      </c>
      <c r="Y486" s="374" t="s">
        <v>232</v>
      </c>
      <c r="Z486" s="374" t="s">
        <v>232</v>
      </c>
      <c r="AA486" s="374" t="s">
        <v>232</v>
      </c>
      <c r="AB486" s="374" t="s">
        <v>232</v>
      </c>
      <c r="AC486" s="374" t="s">
        <v>232</v>
      </c>
      <c r="AD486" s="374" t="s">
        <v>232</v>
      </c>
      <c r="AE486" s="374" t="s">
        <v>232</v>
      </c>
      <c r="AF486" s="374" t="s">
        <v>232</v>
      </c>
      <c r="AG486" s="374" t="s">
        <v>232</v>
      </c>
      <c r="AH486" s="374" t="s">
        <v>232</v>
      </c>
      <c r="AI486" s="103" t="s">
        <v>232</v>
      </c>
      <c r="AJ486" s="103"/>
      <c r="AK486" s="103" t="s">
        <v>232</v>
      </c>
      <c r="AL486" s="103" t="s">
        <v>232</v>
      </c>
      <c r="AM486" s="103" t="s">
        <v>232</v>
      </c>
      <c r="AN486" s="103" t="s">
        <v>232</v>
      </c>
      <c r="AO486" s="103" t="s">
        <v>232</v>
      </c>
      <c r="AP486" s="103"/>
      <c r="AQ486" s="103"/>
      <c r="AR486" s="103"/>
      <c r="AS486" s="383"/>
      <c r="AT486" s="383"/>
      <c r="AU486" s="103" t="s">
        <v>2353</v>
      </c>
      <c r="AV486" s="384" t="s">
        <v>2877</v>
      </c>
      <c r="AW486" s="373">
        <v>45047</v>
      </c>
      <c r="AX486" s="384" t="s">
        <v>3100</v>
      </c>
      <c r="AY486" s="393"/>
      <c r="AZ486" s="393"/>
      <c r="BA486" s="393"/>
      <c r="BB486" s="393"/>
      <c r="BC486" s="103"/>
      <c r="BD486" s="103"/>
      <c r="BE486" s="103"/>
      <c r="BF486" s="103"/>
      <c r="BG486" s="103"/>
    </row>
    <row r="487" spans="1:59" ht="165" x14ac:dyDescent="0.25">
      <c r="A487" s="370" t="s">
        <v>82</v>
      </c>
      <c r="B487" s="370" t="s">
        <v>234</v>
      </c>
      <c r="C487" s="370" t="s">
        <v>231</v>
      </c>
      <c r="D487" s="370" t="s">
        <v>245</v>
      </c>
      <c r="E487" s="370" t="s">
        <v>254</v>
      </c>
      <c r="F487" s="372" t="s">
        <v>4590</v>
      </c>
      <c r="G487" s="372" t="s">
        <v>3173</v>
      </c>
      <c r="H487" s="373">
        <v>44197</v>
      </c>
      <c r="I487" s="373">
        <v>2958465</v>
      </c>
      <c r="J487" s="374" t="s">
        <v>147</v>
      </c>
      <c r="K487" s="374" t="s">
        <v>3603</v>
      </c>
      <c r="L487" s="371" t="s">
        <v>4560</v>
      </c>
      <c r="M487" s="371" t="s">
        <v>4071</v>
      </c>
      <c r="N487" s="103" t="s">
        <v>23</v>
      </c>
      <c r="O487" s="103" t="s">
        <v>242</v>
      </c>
      <c r="P487" s="375" t="s">
        <v>4293</v>
      </c>
      <c r="Q487" s="103" t="s">
        <v>232</v>
      </c>
      <c r="R487" s="103" t="s">
        <v>232</v>
      </c>
      <c r="S487" s="103" t="s">
        <v>232</v>
      </c>
      <c r="T487" s="374" t="s">
        <v>232</v>
      </c>
      <c r="U487" s="374" t="s">
        <v>232</v>
      </c>
      <c r="V487" s="374" t="s">
        <v>232</v>
      </c>
      <c r="W487" s="374" t="s">
        <v>232</v>
      </c>
      <c r="X487" s="374" t="s">
        <v>232</v>
      </c>
      <c r="Y487" s="374" t="s">
        <v>232</v>
      </c>
      <c r="Z487" s="374" t="s">
        <v>232</v>
      </c>
      <c r="AA487" s="374" t="s">
        <v>232</v>
      </c>
      <c r="AB487" s="374" t="s">
        <v>232</v>
      </c>
      <c r="AC487" s="374" t="s">
        <v>232</v>
      </c>
      <c r="AD487" s="374" t="s">
        <v>232</v>
      </c>
      <c r="AE487" s="374" t="s">
        <v>232</v>
      </c>
      <c r="AF487" s="374" t="s">
        <v>232</v>
      </c>
      <c r="AG487" s="374" t="s">
        <v>232</v>
      </c>
      <c r="AH487" s="374" t="s">
        <v>232</v>
      </c>
      <c r="AI487" s="103" t="s">
        <v>232</v>
      </c>
      <c r="AJ487" s="103"/>
      <c r="AK487" s="103" t="s">
        <v>232</v>
      </c>
      <c r="AL487" s="103" t="s">
        <v>232</v>
      </c>
      <c r="AM487" s="103" t="s">
        <v>232</v>
      </c>
      <c r="AN487" s="103" t="s">
        <v>232</v>
      </c>
      <c r="AO487" s="103" t="s">
        <v>232</v>
      </c>
      <c r="AP487" s="103"/>
      <c r="AQ487" s="103"/>
      <c r="AR487" s="103"/>
      <c r="AS487" s="383"/>
      <c r="AT487" s="383"/>
      <c r="AU487" s="103" t="s">
        <v>2353</v>
      </c>
      <c r="AV487" s="384" t="s">
        <v>2877</v>
      </c>
      <c r="AW487" s="373">
        <v>45047</v>
      </c>
      <c r="AX487" s="384" t="s">
        <v>3100</v>
      </c>
      <c r="AY487" s="393"/>
      <c r="AZ487" s="393"/>
      <c r="BA487" s="393"/>
      <c r="BB487" s="393"/>
      <c r="BC487" s="103"/>
      <c r="BD487" s="103"/>
      <c r="BE487" s="103"/>
      <c r="BF487" s="103"/>
      <c r="BG487" s="103"/>
    </row>
    <row r="488" spans="1:59" ht="165" x14ac:dyDescent="0.25">
      <c r="A488" s="370" t="s">
        <v>834</v>
      </c>
      <c r="B488" s="370" t="s">
        <v>234</v>
      </c>
      <c r="C488" s="370" t="s">
        <v>231</v>
      </c>
      <c r="D488" s="370" t="s">
        <v>245</v>
      </c>
      <c r="E488" s="370" t="s">
        <v>254</v>
      </c>
      <c r="F488" s="372" t="s">
        <v>4591</v>
      </c>
      <c r="G488" s="372" t="s">
        <v>3173</v>
      </c>
      <c r="H488" s="373">
        <v>44197</v>
      </c>
      <c r="I488" s="373">
        <v>2958465</v>
      </c>
      <c r="J488" s="374" t="s">
        <v>147</v>
      </c>
      <c r="K488" s="374" t="s">
        <v>3998</v>
      </c>
      <c r="L488" s="371" t="s">
        <v>4070</v>
      </c>
      <c r="M488" s="371" t="s">
        <v>4592</v>
      </c>
      <c r="N488" s="407" t="s">
        <v>4289</v>
      </c>
      <c r="O488" s="103" t="s">
        <v>242</v>
      </c>
      <c r="P488" s="375" t="s">
        <v>4293</v>
      </c>
      <c r="Q488" s="103" t="s">
        <v>232</v>
      </c>
      <c r="R488" s="103" t="s">
        <v>232</v>
      </c>
      <c r="S488" s="103" t="s">
        <v>232</v>
      </c>
      <c r="T488" s="374" t="s">
        <v>232</v>
      </c>
      <c r="U488" s="374" t="s">
        <v>232</v>
      </c>
      <c r="V488" s="374" t="s">
        <v>232</v>
      </c>
      <c r="W488" s="374" t="s">
        <v>232</v>
      </c>
      <c r="X488" s="374" t="s">
        <v>232</v>
      </c>
      <c r="Y488" s="374" t="s">
        <v>232</v>
      </c>
      <c r="Z488" s="374" t="s">
        <v>232</v>
      </c>
      <c r="AA488" s="374" t="s">
        <v>232</v>
      </c>
      <c r="AB488" s="374" t="s">
        <v>232</v>
      </c>
      <c r="AC488" s="374" t="s">
        <v>232</v>
      </c>
      <c r="AD488" s="374" t="s">
        <v>232</v>
      </c>
      <c r="AE488" s="374" t="s">
        <v>232</v>
      </c>
      <c r="AF488" s="374" t="s">
        <v>232</v>
      </c>
      <c r="AG488" s="374" t="s">
        <v>232</v>
      </c>
      <c r="AH488" s="374" t="s">
        <v>232</v>
      </c>
      <c r="AI488" s="103" t="s">
        <v>232</v>
      </c>
      <c r="AJ488" s="103"/>
      <c r="AK488" s="103" t="s">
        <v>232</v>
      </c>
      <c r="AL488" s="103" t="s">
        <v>232</v>
      </c>
      <c r="AM488" s="103" t="s">
        <v>232</v>
      </c>
      <c r="AN488" s="103" t="s">
        <v>232</v>
      </c>
      <c r="AO488" s="103" t="s">
        <v>232</v>
      </c>
      <c r="AP488" s="103"/>
      <c r="AQ488" s="103"/>
      <c r="AR488" s="103"/>
      <c r="AS488" s="383"/>
      <c r="AT488" s="383"/>
      <c r="AU488" s="103" t="s">
        <v>2353</v>
      </c>
      <c r="AV488" s="103" t="s">
        <v>2877</v>
      </c>
      <c r="AW488" s="373">
        <v>45047</v>
      </c>
      <c r="AX488" s="103" t="s">
        <v>4493</v>
      </c>
      <c r="AY488" s="393"/>
      <c r="AZ488" s="393"/>
      <c r="BA488" s="393"/>
      <c r="BB488" s="393"/>
      <c r="BC488" s="103"/>
      <c r="BD488" s="103"/>
      <c r="BE488" s="103"/>
      <c r="BF488" s="103"/>
      <c r="BG488" s="103"/>
    </row>
    <row r="489" spans="1:59" ht="75" x14ac:dyDescent="0.25">
      <c r="A489" s="370" t="s">
        <v>834</v>
      </c>
      <c r="B489" s="370" t="s">
        <v>234</v>
      </c>
      <c r="C489" s="370" t="s">
        <v>231</v>
      </c>
      <c r="D489" s="370" t="s">
        <v>352</v>
      </c>
      <c r="E489" s="370" t="s">
        <v>438</v>
      </c>
      <c r="F489" s="372" t="s">
        <v>4593</v>
      </c>
      <c r="G489" s="372" t="s">
        <v>3173</v>
      </c>
      <c r="H489" s="373">
        <v>44197</v>
      </c>
      <c r="I489" s="373">
        <v>2958465</v>
      </c>
      <c r="J489" s="374" t="s">
        <v>147</v>
      </c>
      <c r="K489" s="374" t="s">
        <v>3998</v>
      </c>
      <c r="L489" s="371" t="s">
        <v>4594</v>
      </c>
      <c r="M489" s="371" t="s">
        <v>4595</v>
      </c>
      <c r="N489" s="407" t="s">
        <v>4419</v>
      </c>
      <c r="O489" s="103" t="s">
        <v>242</v>
      </c>
      <c r="P489" s="103" t="s">
        <v>4420</v>
      </c>
      <c r="Q489" s="103" t="s">
        <v>232</v>
      </c>
      <c r="R489" s="103" t="s">
        <v>232</v>
      </c>
      <c r="S489" s="103" t="s">
        <v>232</v>
      </c>
      <c r="T489" s="374" t="s">
        <v>232</v>
      </c>
      <c r="U489" s="374" t="s">
        <v>232</v>
      </c>
      <c r="V489" s="374" t="s">
        <v>232</v>
      </c>
      <c r="W489" s="374" t="s">
        <v>232</v>
      </c>
      <c r="X489" s="374" t="s">
        <v>232</v>
      </c>
      <c r="Y489" s="374" t="s">
        <v>232</v>
      </c>
      <c r="Z489" s="374" t="s">
        <v>232</v>
      </c>
      <c r="AA489" s="374" t="s">
        <v>232</v>
      </c>
      <c r="AB489" s="374" t="s">
        <v>232</v>
      </c>
      <c r="AC489" s="374" t="s">
        <v>232</v>
      </c>
      <c r="AD489" s="374" t="s">
        <v>232</v>
      </c>
      <c r="AE489" s="374" t="s">
        <v>232</v>
      </c>
      <c r="AF489" s="374" t="s">
        <v>232</v>
      </c>
      <c r="AG489" s="374" t="s">
        <v>232</v>
      </c>
      <c r="AH489" s="374" t="s">
        <v>232</v>
      </c>
      <c r="AI489" s="103" t="s">
        <v>232</v>
      </c>
      <c r="AJ489" s="103"/>
      <c r="AK489" s="103" t="s">
        <v>232</v>
      </c>
      <c r="AL489" s="103" t="s">
        <v>232</v>
      </c>
      <c r="AM489" s="103" t="s">
        <v>232</v>
      </c>
      <c r="AN489" s="103" t="s">
        <v>232</v>
      </c>
      <c r="AO489" s="103" t="s">
        <v>232</v>
      </c>
      <c r="AP489" s="103"/>
      <c r="AQ489" s="103"/>
      <c r="AR489" s="103"/>
      <c r="AS489" s="383"/>
      <c r="AT489" s="383"/>
      <c r="AU489" s="103" t="s">
        <v>2353</v>
      </c>
      <c r="AV489" s="103" t="s">
        <v>2877</v>
      </c>
      <c r="AW489" s="373">
        <v>45047</v>
      </c>
      <c r="AX489" s="103" t="s">
        <v>4493</v>
      </c>
      <c r="AY489" s="393"/>
      <c r="AZ489" s="393"/>
      <c r="BA489" s="393"/>
      <c r="BB489" s="393"/>
      <c r="BC489" s="103"/>
      <c r="BD489" s="103"/>
      <c r="BE489" s="103"/>
      <c r="BF489" s="103"/>
      <c r="BG489" s="103"/>
    </row>
    <row r="490" spans="1:59" ht="60" x14ac:dyDescent="0.25">
      <c r="A490" s="370" t="s">
        <v>437</v>
      </c>
      <c r="B490" s="370" t="s">
        <v>234</v>
      </c>
      <c r="C490" s="370" t="s">
        <v>231</v>
      </c>
      <c r="D490" s="370" t="s">
        <v>352</v>
      </c>
      <c r="E490" s="370" t="s">
        <v>438</v>
      </c>
      <c r="F490" s="372" t="s">
        <v>4596</v>
      </c>
      <c r="G490" s="372" t="s">
        <v>3173</v>
      </c>
      <c r="H490" s="373">
        <v>44197</v>
      </c>
      <c r="I490" s="373">
        <v>2958465</v>
      </c>
      <c r="J490" s="374" t="s">
        <v>147</v>
      </c>
      <c r="K490" s="374" t="s">
        <v>3603</v>
      </c>
      <c r="L490" s="370" t="s">
        <v>4560</v>
      </c>
      <c r="M490" s="371" t="s">
        <v>4597</v>
      </c>
      <c r="N490" s="103" t="s">
        <v>23</v>
      </c>
      <c r="O490" s="103" t="s">
        <v>242</v>
      </c>
      <c r="P490" s="103" t="s">
        <v>4420</v>
      </c>
      <c r="Q490" s="103" t="s">
        <v>232</v>
      </c>
      <c r="R490" s="103" t="s">
        <v>232</v>
      </c>
      <c r="S490" s="103" t="s">
        <v>232</v>
      </c>
      <c r="T490" s="374" t="s">
        <v>232</v>
      </c>
      <c r="U490" s="374" t="s">
        <v>232</v>
      </c>
      <c r="V490" s="374" t="s">
        <v>232</v>
      </c>
      <c r="W490" s="374" t="s">
        <v>232</v>
      </c>
      <c r="X490" s="374" t="s">
        <v>232</v>
      </c>
      <c r="Y490" s="374" t="s">
        <v>232</v>
      </c>
      <c r="Z490" s="374" t="s">
        <v>232</v>
      </c>
      <c r="AA490" s="374" t="s">
        <v>232</v>
      </c>
      <c r="AB490" s="374" t="s">
        <v>232</v>
      </c>
      <c r="AC490" s="374" t="s">
        <v>232</v>
      </c>
      <c r="AD490" s="374" t="s">
        <v>232</v>
      </c>
      <c r="AE490" s="374" t="s">
        <v>232</v>
      </c>
      <c r="AF490" s="374" t="s">
        <v>232</v>
      </c>
      <c r="AG490" s="374" t="s">
        <v>232</v>
      </c>
      <c r="AH490" s="374" t="s">
        <v>232</v>
      </c>
      <c r="AI490" s="103" t="s">
        <v>232</v>
      </c>
      <c r="AJ490" s="103"/>
      <c r="AK490" s="103" t="s">
        <v>232</v>
      </c>
      <c r="AL490" s="103" t="s">
        <v>232</v>
      </c>
      <c r="AM490" s="103" t="s">
        <v>232</v>
      </c>
      <c r="AN490" s="103" t="s">
        <v>232</v>
      </c>
      <c r="AO490" s="103" t="s">
        <v>232</v>
      </c>
      <c r="AP490" s="103"/>
      <c r="AQ490" s="103"/>
      <c r="AR490" s="103"/>
      <c r="AS490" s="383"/>
      <c r="AT490" s="383"/>
      <c r="AU490" s="103" t="s">
        <v>2353</v>
      </c>
      <c r="AV490" s="384" t="s">
        <v>2877</v>
      </c>
      <c r="AW490" s="373">
        <v>45047</v>
      </c>
      <c r="AX490" s="384" t="s">
        <v>3100</v>
      </c>
      <c r="AY490" s="393"/>
      <c r="AZ490" s="393"/>
      <c r="BA490" s="393"/>
      <c r="BB490" s="393"/>
      <c r="BC490" s="103"/>
      <c r="BD490" s="103"/>
      <c r="BE490" s="103"/>
      <c r="BF490" s="103"/>
      <c r="BG490" s="103"/>
    </row>
    <row r="491" spans="1:59" ht="60" x14ac:dyDescent="0.25">
      <c r="A491" s="370" t="s">
        <v>834</v>
      </c>
      <c r="B491" s="370" t="s">
        <v>234</v>
      </c>
      <c r="C491" s="370" t="s">
        <v>231</v>
      </c>
      <c r="D491" s="370" t="s">
        <v>1242</v>
      </c>
      <c r="E491" s="370" t="s">
        <v>23</v>
      </c>
      <c r="F491" s="372" t="s">
        <v>4598</v>
      </c>
      <c r="G491" s="372" t="s">
        <v>3173</v>
      </c>
      <c r="H491" s="373">
        <v>44197</v>
      </c>
      <c r="I491" s="373">
        <v>2958465</v>
      </c>
      <c r="J491" s="374" t="s">
        <v>147</v>
      </c>
      <c r="K491" s="374" t="s">
        <v>3603</v>
      </c>
      <c r="L491" s="370" t="s">
        <v>4497</v>
      </c>
      <c r="M491" s="371" t="s">
        <v>3624</v>
      </c>
      <c r="N491" s="103" t="s">
        <v>23</v>
      </c>
      <c r="O491" s="103" t="s">
        <v>242</v>
      </c>
      <c r="P491" s="103" t="s">
        <v>4420</v>
      </c>
      <c r="Q491" s="103" t="s">
        <v>232</v>
      </c>
      <c r="R491" s="103" t="s">
        <v>232</v>
      </c>
      <c r="S491" s="103" t="s">
        <v>232</v>
      </c>
      <c r="T491" s="374" t="s">
        <v>232</v>
      </c>
      <c r="U491" s="374" t="s">
        <v>232</v>
      </c>
      <c r="V491" s="374" t="s">
        <v>232</v>
      </c>
      <c r="W491" s="374" t="s">
        <v>232</v>
      </c>
      <c r="X491" s="374" t="s">
        <v>232</v>
      </c>
      <c r="Y491" s="374" t="s">
        <v>232</v>
      </c>
      <c r="Z491" s="374" t="s">
        <v>232</v>
      </c>
      <c r="AA491" s="374" t="s">
        <v>232</v>
      </c>
      <c r="AB491" s="374" t="s">
        <v>232</v>
      </c>
      <c r="AC491" s="374" t="s">
        <v>232</v>
      </c>
      <c r="AD491" s="374" t="s">
        <v>232</v>
      </c>
      <c r="AE491" s="374" t="s">
        <v>232</v>
      </c>
      <c r="AF491" s="374" t="s">
        <v>232</v>
      </c>
      <c r="AG491" s="374" t="s">
        <v>232</v>
      </c>
      <c r="AH491" s="374" t="s">
        <v>232</v>
      </c>
      <c r="AI491" s="103" t="s">
        <v>232</v>
      </c>
      <c r="AJ491" s="103"/>
      <c r="AK491" s="103" t="s">
        <v>232</v>
      </c>
      <c r="AL491" s="103" t="s">
        <v>232</v>
      </c>
      <c r="AM491" s="103" t="s">
        <v>232</v>
      </c>
      <c r="AN491" s="103" t="s">
        <v>232</v>
      </c>
      <c r="AO491" s="103" t="s">
        <v>232</v>
      </c>
      <c r="AP491" s="103"/>
      <c r="AQ491" s="103"/>
      <c r="AR491" s="103"/>
      <c r="AS491" s="383"/>
      <c r="AT491" s="383"/>
      <c r="AU491" s="103" t="s">
        <v>2353</v>
      </c>
      <c r="AV491" s="384" t="s">
        <v>2877</v>
      </c>
      <c r="AW491" s="373">
        <v>45047</v>
      </c>
      <c r="AX491" s="384" t="s">
        <v>3100</v>
      </c>
      <c r="AY491" s="393"/>
      <c r="AZ491" s="393"/>
      <c r="BA491" s="393"/>
      <c r="BB491" s="393"/>
      <c r="BC491" s="103"/>
      <c r="BD491" s="103"/>
      <c r="BE491" s="103"/>
      <c r="BF491" s="103"/>
      <c r="BG491" s="103"/>
    </row>
    <row r="492" spans="1:59" ht="60" x14ac:dyDescent="0.25">
      <c r="A492" s="370" t="s">
        <v>834</v>
      </c>
      <c r="B492" s="370" t="s">
        <v>234</v>
      </c>
      <c r="C492" s="370" t="s">
        <v>231</v>
      </c>
      <c r="D492" s="370" t="s">
        <v>1242</v>
      </c>
      <c r="E492" s="370" t="s">
        <v>23</v>
      </c>
      <c r="F492" s="372" t="s">
        <v>4599</v>
      </c>
      <c r="G492" s="372" t="s">
        <v>3173</v>
      </c>
      <c r="H492" s="373">
        <v>44197</v>
      </c>
      <c r="I492" s="373">
        <v>2958465</v>
      </c>
      <c r="J492" s="374" t="s">
        <v>147</v>
      </c>
      <c r="K492" s="374" t="s">
        <v>3998</v>
      </c>
      <c r="L492" s="371" t="s">
        <v>4600</v>
      </c>
      <c r="M492" s="370" t="s">
        <v>4262</v>
      </c>
      <c r="N492" s="407" t="s">
        <v>4601</v>
      </c>
      <c r="O492" s="103" t="s">
        <v>242</v>
      </c>
      <c r="P492" s="103" t="s">
        <v>4420</v>
      </c>
      <c r="Q492" s="103" t="s">
        <v>232</v>
      </c>
      <c r="R492" s="103" t="s">
        <v>232</v>
      </c>
      <c r="S492" s="103" t="s">
        <v>232</v>
      </c>
      <c r="T492" s="374" t="s">
        <v>232</v>
      </c>
      <c r="U492" s="374" t="s">
        <v>232</v>
      </c>
      <c r="V492" s="374" t="s">
        <v>232</v>
      </c>
      <c r="W492" s="374" t="s">
        <v>232</v>
      </c>
      <c r="X492" s="374" t="s">
        <v>232</v>
      </c>
      <c r="Y492" s="374" t="s">
        <v>232</v>
      </c>
      <c r="Z492" s="374" t="s">
        <v>232</v>
      </c>
      <c r="AA492" s="374" t="s">
        <v>232</v>
      </c>
      <c r="AB492" s="374" t="s">
        <v>232</v>
      </c>
      <c r="AC492" s="374" t="s">
        <v>232</v>
      </c>
      <c r="AD492" s="374" t="s">
        <v>232</v>
      </c>
      <c r="AE492" s="374" t="s">
        <v>232</v>
      </c>
      <c r="AF492" s="374" t="s">
        <v>232</v>
      </c>
      <c r="AG492" s="374" t="s">
        <v>232</v>
      </c>
      <c r="AH492" s="374" t="s">
        <v>232</v>
      </c>
      <c r="AI492" s="103" t="s">
        <v>232</v>
      </c>
      <c r="AJ492" s="103"/>
      <c r="AK492" s="103" t="s">
        <v>232</v>
      </c>
      <c r="AL492" s="103" t="s">
        <v>232</v>
      </c>
      <c r="AM492" s="103" t="s">
        <v>232</v>
      </c>
      <c r="AN492" s="103" t="s">
        <v>232</v>
      </c>
      <c r="AO492" s="103" t="s">
        <v>232</v>
      </c>
      <c r="AP492" s="103"/>
      <c r="AQ492" s="103"/>
      <c r="AR492" s="103"/>
      <c r="AS492" s="383"/>
      <c r="AT492" s="383"/>
      <c r="AU492" s="103" t="s">
        <v>2353</v>
      </c>
      <c r="AV492" s="103" t="s">
        <v>2877</v>
      </c>
      <c r="AW492" s="373">
        <v>45047</v>
      </c>
      <c r="AX492" s="103" t="s">
        <v>4493</v>
      </c>
      <c r="AY492" s="393"/>
      <c r="AZ492" s="393"/>
      <c r="BA492" s="393"/>
      <c r="BB492" s="393"/>
      <c r="BC492" s="103"/>
      <c r="BD492" s="103"/>
      <c r="BE492" s="103"/>
      <c r="BF492" s="103"/>
      <c r="BG492" s="103"/>
    </row>
    <row r="493" spans="1:59" ht="60" x14ac:dyDescent="0.25">
      <c r="A493" s="370" t="s">
        <v>461</v>
      </c>
      <c r="B493" s="370" t="s">
        <v>234</v>
      </c>
      <c r="C493" s="370" t="s">
        <v>231</v>
      </c>
      <c r="D493" s="370" t="s">
        <v>352</v>
      </c>
      <c r="E493" s="370" t="s">
        <v>1201</v>
      </c>
      <c r="F493" s="372" t="s">
        <v>4602</v>
      </c>
      <c r="G493" s="372" t="s">
        <v>3082</v>
      </c>
      <c r="H493" s="373">
        <v>44197</v>
      </c>
      <c r="I493" s="373">
        <v>2958465</v>
      </c>
      <c r="J493" s="374" t="s">
        <v>147</v>
      </c>
      <c r="K493" s="374" t="s">
        <v>3603</v>
      </c>
      <c r="L493" s="370" t="s">
        <v>4329</v>
      </c>
      <c r="M493" s="370" t="s">
        <v>3494</v>
      </c>
      <c r="N493" s="103" t="s">
        <v>23</v>
      </c>
      <c r="O493" s="103" t="s">
        <v>242</v>
      </c>
      <c r="P493" s="103" t="s">
        <v>4420</v>
      </c>
      <c r="Q493" s="103" t="s">
        <v>232</v>
      </c>
      <c r="R493" s="103" t="s">
        <v>232</v>
      </c>
      <c r="S493" s="103" t="s">
        <v>232</v>
      </c>
      <c r="T493" s="374" t="s">
        <v>232</v>
      </c>
      <c r="U493" s="374" t="s">
        <v>232</v>
      </c>
      <c r="V493" s="374" t="s">
        <v>232</v>
      </c>
      <c r="W493" s="374" t="s">
        <v>232</v>
      </c>
      <c r="X493" s="374" t="s">
        <v>232</v>
      </c>
      <c r="Y493" s="374" t="s">
        <v>232</v>
      </c>
      <c r="Z493" s="374" t="s">
        <v>232</v>
      </c>
      <c r="AA493" s="374" t="s">
        <v>232</v>
      </c>
      <c r="AB493" s="374" t="s">
        <v>232</v>
      </c>
      <c r="AC493" s="374" t="s">
        <v>232</v>
      </c>
      <c r="AD493" s="374" t="s">
        <v>232</v>
      </c>
      <c r="AE493" s="374" t="s">
        <v>232</v>
      </c>
      <c r="AF493" s="374" t="s">
        <v>232</v>
      </c>
      <c r="AG493" s="374" t="s">
        <v>232</v>
      </c>
      <c r="AH493" s="374" t="s">
        <v>232</v>
      </c>
      <c r="AI493" s="103" t="s">
        <v>232</v>
      </c>
      <c r="AJ493" s="103"/>
      <c r="AK493" s="103" t="s">
        <v>232</v>
      </c>
      <c r="AL493" s="103" t="s">
        <v>232</v>
      </c>
      <c r="AM493" s="103" t="s">
        <v>232</v>
      </c>
      <c r="AN493" s="103" t="s">
        <v>232</v>
      </c>
      <c r="AO493" s="103" t="s">
        <v>232</v>
      </c>
      <c r="AP493" s="103"/>
      <c r="AQ493" s="103"/>
      <c r="AR493" s="103"/>
      <c r="AS493" s="383"/>
      <c r="AT493" s="383"/>
      <c r="AU493" s="103" t="s">
        <v>2353</v>
      </c>
      <c r="AV493" s="384" t="s">
        <v>2877</v>
      </c>
      <c r="AW493" s="373">
        <v>45047</v>
      </c>
      <c r="AX493" s="384"/>
      <c r="AY493" s="393"/>
      <c r="AZ493" s="393"/>
      <c r="BA493" s="393"/>
      <c r="BB493" s="393"/>
      <c r="BC493" s="103"/>
      <c r="BD493" s="103"/>
      <c r="BE493" s="103"/>
      <c r="BF493" s="103"/>
      <c r="BG493" s="103"/>
    </row>
    <row r="494" spans="1:59" ht="60" x14ac:dyDescent="0.25">
      <c r="A494" s="370" t="s">
        <v>834</v>
      </c>
      <c r="B494" s="370" t="s">
        <v>234</v>
      </c>
      <c r="C494" s="370" t="s">
        <v>231</v>
      </c>
      <c r="D494" s="370" t="s">
        <v>352</v>
      </c>
      <c r="E494" s="370" t="s">
        <v>1201</v>
      </c>
      <c r="F494" s="372" t="s">
        <v>4603</v>
      </c>
      <c r="G494" s="372" t="s">
        <v>3173</v>
      </c>
      <c r="H494" s="373">
        <v>44197</v>
      </c>
      <c r="I494" s="373">
        <v>2958465</v>
      </c>
      <c r="J494" s="374" t="s">
        <v>147</v>
      </c>
      <c r="K494" s="374" t="s">
        <v>3603</v>
      </c>
      <c r="L494" s="370" t="s">
        <v>4560</v>
      </c>
      <c r="M494" s="370" t="s">
        <v>3494</v>
      </c>
      <c r="N494" s="103" t="s">
        <v>23</v>
      </c>
      <c r="O494" s="103" t="s">
        <v>242</v>
      </c>
      <c r="P494" s="103" t="s">
        <v>4420</v>
      </c>
      <c r="Q494" s="103" t="s">
        <v>232</v>
      </c>
      <c r="R494" s="103" t="s">
        <v>232</v>
      </c>
      <c r="S494" s="103" t="s">
        <v>232</v>
      </c>
      <c r="T494" s="374" t="s">
        <v>232</v>
      </c>
      <c r="U494" s="374" t="s">
        <v>232</v>
      </c>
      <c r="V494" s="374" t="s">
        <v>232</v>
      </c>
      <c r="W494" s="374" t="s">
        <v>232</v>
      </c>
      <c r="X494" s="374" t="s">
        <v>232</v>
      </c>
      <c r="Y494" s="374" t="s">
        <v>232</v>
      </c>
      <c r="Z494" s="374" t="s">
        <v>232</v>
      </c>
      <c r="AA494" s="374" t="s">
        <v>232</v>
      </c>
      <c r="AB494" s="374" t="s">
        <v>232</v>
      </c>
      <c r="AC494" s="374" t="s">
        <v>232</v>
      </c>
      <c r="AD494" s="374" t="s">
        <v>232</v>
      </c>
      <c r="AE494" s="374" t="s">
        <v>232</v>
      </c>
      <c r="AF494" s="374" t="s">
        <v>232</v>
      </c>
      <c r="AG494" s="374" t="s">
        <v>232</v>
      </c>
      <c r="AH494" s="374" t="s">
        <v>232</v>
      </c>
      <c r="AI494" s="103" t="s">
        <v>232</v>
      </c>
      <c r="AJ494" s="103"/>
      <c r="AK494" s="103" t="s">
        <v>232</v>
      </c>
      <c r="AL494" s="103" t="s">
        <v>232</v>
      </c>
      <c r="AM494" s="103" t="s">
        <v>232</v>
      </c>
      <c r="AN494" s="103" t="s">
        <v>232</v>
      </c>
      <c r="AO494" s="103" t="s">
        <v>232</v>
      </c>
      <c r="AP494" s="103"/>
      <c r="AQ494" s="103"/>
      <c r="AR494" s="103"/>
      <c r="AS494" s="383"/>
      <c r="AT494" s="383"/>
      <c r="AU494" s="103" t="s">
        <v>2353</v>
      </c>
      <c r="AV494" s="384" t="s">
        <v>2877</v>
      </c>
      <c r="AW494" s="373">
        <v>45047</v>
      </c>
      <c r="AX494" s="384" t="s">
        <v>3100</v>
      </c>
      <c r="AY494" s="393"/>
      <c r="AZ494" s="393"/>
      <c r="BA494" s="393"/>
      <c r="BB494" s="393"/>
      <c r="BC494" s="103"/>
      <c r="BD494" s="103"/>
      <c r="BE494" s="103"/>
      <c r="BF494" s="103"/>
      <c r="BG494" s="103"/>
    </row>
    <row r="495" spans="1:59" ht="60" x14ac:dyDescent="0.25">
      <c r="A495" s="370" t="s">
        <v>461</v>
      </c>
      <c r="B495" s="370" t="s">
        <v>234</v>
      </c>
      <c r="C495" s="370" t="s">
        <v>231</v>
      </c>
      <c r="D495" s="370" t="s">
        <v>352</v>
      </c>
      <c r="E495" s="370" t="s">
        <v>1201</v>
      </c>
      <c r="F495" s="372" t="s">
        <v>4604</v>
      </c>
      <c r="G495" s="372" t="s">
        <v>4605</v>
      </c>
      <c r="H495" s="373">
        <v>44197</v>
      </c>
      <c r="I495" s="373">
        <v>2958465</v>
      </c>
      <c r="J495" s="374" t="s">
        <v>147</v>
      </c>
      <c r="K495" s="374" t="s">
        <v>3998</v>
      </c>
      <c r="L495" s="370" t="s">
        <v>4606</v>
      </c>
      <c r="M495" s="370" t="s">
        <v>4262</v>
      </c>
      <c r="N495" s="407" t="s">
        <v>4607</v>
      </c>
      <c r="O495" s="103" t="s">
        <v>242</v>
      </c>
      <c r="P495" s="103" t="s">
        <v>4420</v>
      </c>
      <c r="Q495" s="103" t="s">
        <v>232</v>
      </c>
      <c r="R495" s="103" t="s">
        <v>232</v>
      </c>
      <c r="S495" s="103" t="s">
        <v>232</v>
      </c>
      <c r="T495" s="374" t="s">
        <v>232</v>
      </c>
      <c r="U495" s="374" t="s">
        <v>232</v>
      </c>
      <c r="V495" s="374" t="s">
        <v>232</v>
      </c>
      <c r="W495" s="374" t="s">
        <v>232</v>
      </c>
      <c r="X495" s="374" t="s">
        <v>232</v>
      </c>
      <c r="Y495" s="374" t="s">
        <v>232</v>
      </c>
      <c r="Z495" s="374" t="s">
        <v>232</v>
      </c>
      <c r="AA495" s="374" t="s">
        <v>232</v>
      </c>
      <c r="AB495" s="374" t="s">
        <v>232</v>
      </c>
      <c r="AC495" s="374" t="s">
        <v>232</v>
      </c>
      <c r="AD495" s="374" t="s">
        <v>232</v>
      </c>
      <c r="AE495" s="374" t="s">
        <v>232</v>
      </c>
      <c r="AF495" s="374" t="s">
        <v>232</v>
      </c>
      <c r="AG495" s="374" t="s">
        <v>232</v>
      </c>
      <c r="AH495" s="374" t="s">
        <v>232</v>
      </c>
      <c r="AI495" s="103" t="s">
        <v>232</v>
      </c>
      <c r="AJ495" s="103"/>
      <c r="AK495" s="103" t="s">
        <v>232</v>
      </c>
      <c r="AL495" s="103" t="s">
        <v>232</v>
      </c>
      <c r="AM495" s="103" t="s">
        <v>232</v>
      </c>
      <c r="AN495" s="103" t="s">
        <v>232</v>
      </c>
      <c r="AO495" s="103" t="s">
        <v>232</v>
      </c>
      <c r="AP495" s="103"/>
      <c r="AQ495" s="103"/>
      <c r="AR495" s="103"/>
      <c r="AS495" s="383"/>
      <c r="AT495" s="383"/>
      <c r="AU495" s="103" t="s">
        <v>2353</v>
      </c>
      <c r="AV495" s="103" t="s">
        <v>2877</v>
      </c>
      <c r="AW495" s="373">
        <v>45047</v>
      </c>
      <c r="AX495" s="103" t="s">
        <v>4437</v>
      </c>
      <c r="AY495" s="393"/>
      <c r="AZ495" s="393"/>
      <c r="BA495" s="393"/>
      <c r="BB495" s="393"/>
      <c r="BC495" s="103"/>
      <c r="BD495" s="103"/>
      <c r="BE495" s="103"/>
      <c r="BF495" s="103"/>
      <c r="BG495" s="103"/>
    </row>
    <row r="496" spans="1:59" ht="60" x14ac:dyDescent="0.25">
      <c r="A496" s="370" t="s">
        <v>834</v>
      </c>
      <c r="B496" s="370" t="s">
        <v>234</v>
      </c>
      <c r="C496" s="370" t="s">
        <v>231</v>
      </c>
      <c r="D496" s="370" t="s">
        <v>490</v>
      </c>
      <c r="E496" s="370" t="s">
        <v>733</v>
      </c>
      <c r="F496" s="372" t="s">
        <v>4608</v>
      </c>
      <c r="G496" s="372" t="s">
        <v>3089</v>
      </c>
      <c r="H496" s="373">
        <v>44197</v>
      </c>
      <c r="I496" s="373">
        <v>2958465</v>
      </c>
      <c r="J496" s="374" t="s">
        <v>147</v>
      </c>
      <c r="K496" s="374" t="s">
        <v>3603</v>
      </c>
      <c r="L496" s="370" t="s">
        <v>4609</v>
      </c>
      <c r="M496" s="371" t="s">
        <v>4253</v>
      </c>
      <c r="N496" s="103" t="s">
        <v>23</v>
      </c>
      <c r="O496" s="103" t="s">
        <v>242</v>
      </c>
      <c r="P496" s="103" t="s">
        <v>4610</v>
      </c>
      <c r="Q496" s="103" t="s">
        <v>232</v>
      </c>
      <c r="R496" s="103" t="s">
        <v>232</v>
      </c>
      <c r="S496" s="103" t="s">
        <v>232</v>
      </c>
      <c r="T496" s="103" t="s">
        <v>232</v>
      </c>
      <c r="U496" s="103" t="s">
        <v>232</v>
      </c>
      <c r="V496" s="103" t="s">
        <v>232</v>
      </c>
      <c r="W496" s="103" t="s">
        <v>232</v>
      </c>
      <c r="X496" s="103" t="s">
        <v>232</v>
      </c>
      <c r="Y496" s="103" t="s">
        <v>232</v>
      </c>
      <c r="Z496" s="103" t="s">
        <v>232</v>
      </c>
      <c r="AA496" s="103" t="s">
        <v>232</v>
      </c>
      <c r="AB496" s="103" t="s">
        <v>232</v>
      </c>
      <c r="AC496" s="103" t="s">
        <v>232</v>
      </c>
      <c r="AD496" s="103" t="s">
        <v>232</v>
      </c>
      <c r="AE496" s="103" t="s">
        <v>232</v>
      </c>
      <c r="AF496" s="103" t="s">
        <v>232</v>
      </c>
      <c r="AG496" s="103" t="s">
        <v>232</v>
      </c>
      <c r="AH496" s="103" t="s">
        <v>232</v>
      </c>
      <c r="AI496" s="103" t="s">
        <v>232</v>
      </c>
      <c r="AJ496" s="103"/>
      <c r="AK496" s="103" t="s">
        <v>232</v>
      </c>
      <c r="AL496" s="103" t="s">
        <v>232</v>
      </c>
      <c r="AM496" s="103" t="s">
        <v>232</v>
      </c>
      <c r="AN496" s="103" t="s">
        <v>232</v>
      </c>
      <c r="AO496" s="103" t="s">
        <v>232</v>
      </c>
      <c r="AP496" s="383"/>
      <c r="AQ496" s="383"/>
      <c r="AR496" s="383"/>
      <c r="AS496" s="383"/>
      <c r="AT496" s="383"/>
      <c r="AU496" s="103" t="s">
        <v>2353</v>
      </c>
      <c r="AV496" s="103" t="s">
        <v>2877</v>
      </c>
      <c r="AW496" s="373">
        <v>45047</v>
      </c>
      <c r="AX496" s="103" t="s">
        <v>3079</v>
      </c>
      <c r="AY496" s="393"/>
      <c r="AZ496" s="393"/>
      <c r="BA496" s="393"/>
      <c r="BB496" s="393"/>
      <c r="BC496" s="103"/>
      <c r="BD496" s="103"/>
      <c r="BE496" s="103"/>
      <c r="BF496" s="103"/>
      <c r="BG496" s="103"/>
    </row>
    <row r="497" spans="1:59" ht="60" x14ac:dyDescent="0.25">
      <c r="A497" s="370" t="s">
        <v>834</v>
      </c>
      <c r="B497" s="370" t="s">
        <v>234</v>
      </c>
      <c r="C497" s="370" t="s">
        <v>231</v>
      </c>
      <c r="D497" s="370" t="s">
        <v>352</v>
      </c>
      <c r="E497" s="370" t="s">
        <v>420</v>
      </c>
      <c r="F497" s="372" t="s">
        <v>4611</v>
      </c>
      <c r="G497" s="372" t="s">
        <v>3089</v>
      </c>
      <c r="H497" s="373">
        <v>44197</v>
      </c>
      <c r="I497" s="373">
        <v>2958465</v>
      </c>
      <c r="J497" s="374" t="s">
        <v>147</v>
      </c>
      <c r="K497" s="374" t="s">
        <v>3603</v>
      </c>
      <c r="L497" s="370" t="s">
        <v>4612</v>
      </c>
      <c r="M497" s="370" t="s">
        <v>4613</v>
      </c>
      <c r="N497" s="103" t="s">
        <v>23</v>
      </c>
      <c r="O497" s="103" t="s">
        <v>242</v>
      </c>
      <c r="P497" s="103" t="s">
        <v>4610</v>
      </c>
      <c r="Q497" s="103" t="s">
        <v>232</v>
      </c>
      <c r="R497" s="103" t="s">
        <v>232</v>
      </c>
      <c r="S497" s="103" t="s">
        <v>232</v>
      </c>
      <c r="T497" s="103" t="s">
        <v>232</v>
      </c>
      <c r="U497" s="103" t="s">
        <v>232</v>
      </c>
      <c r="V497" s="103" t="s">
        <v>232</v>
      </c>
      <c r="W497" s="103" t="s">
        <v>232</v>
      </c>
      <c r="X497" s="103" t="s">
        <v>232</v>
      </c>
      <c r="Y497" s="103" t="s">
        <v>232</v>
      </c>
      <c r="Z497" s="103" t="s">
        <v>232</v>
      </c>
      <c r="AA497" s="103" t="s">
        <v>232</v>
      </c>
      <c r="AB497" s="103" t="s">
        <v>232</v>
      </c>
      <c r="AC497" s="103" t="s">
        <v>232</v>
      </c>
      <c r="AD497" s="103" t="s">
        <v>232</v>
      </c>
      <c r="AE497" s="103" t="s">
        <v>232</v>
      </c>
      <c r="AF497" s="103" t="s">
        <v>232</v>
      </c>
      <c r="AG497" s="103" t="s">
        <v>232</v>
      </c>
      <c r="AH497" s="103" t="s">
        <v>232</v>
      </c>
      <c r="AI497" s="103" t="s">
        <v>232</v>
      </c>
      <c r="AJ497" s="103"/>
      <c r="AK497" s="103" t="s">
        <v>232</v>
      </c>
      <c r="AL497" s="103" t="s">
        <v>232</v>
      </c>
      <c r="AM497" s="103" t="s">
        <v>232</v>
      </c>
      <c r="AN497" s="103" t="s">
        <v>232</v>
      </c>
      <c r="AO497" s="103" t="s">
        <v>232</v>
      </c>
      <c r="AP497" s="383"/>
      <c r="AQ497" s="383"/>
      <c r="AR497" s="383"/>
      <c r="AS497" s="383"/>
      <c r="AT497" s="383"/>
      <c r="AU497" s="103" t="s">
        <v>2353</v>
      </c>
      <c r="AV497" s="103" t="s">
        <v>2877</v>
      </c>
      <c r="AW497" s="373">
        <v>45047</v>
      </c>
      <c r="AX497" s="103" t="s">
        <v>3079</v>
      </c>
      <c r="AY497" s="393"/>
      <c r="AZ497" s="393"/>
      <c r="BA497" s="393"/>
      <c r="BB497" s="393"/>
      <c r="BC497" s="103"/>
      <c r="BD497" s="103"/>
      <c r="BE497" s="103"/>
      <c r="BF497" s="103"/>
      <c r="BG497" s="103"/>
    </row>
    <row r="498" spans="1:59" ht="60" x14ac:dyDescent="0.25">
      <c r="A498" s="370" t="s">
        <v>834</v>
      </c>
      <c r="B498" s="381" t="s">
        <v>234</v>
      </c>
      <c r="C498" s="381" t="s">
        <v>231</v>
      </c>
      <c r="D498" s="381" t="s">
        <v>352</v>
      </c>
      <c r="E498" s="404" t="s">
        <v>425</v>
      </c>
      <c r="F498" s="372" t="s">
        <v>4614</v>
      </c>
      <c r="G498" s="372" t="s">
        <v>3089</v>
      </c>
      <c r="H498" s="373">
        <v>44197</v>
      </c>
      <c r="I498" s="373">
        <v>2958465</v>
      </c>
      <c r="J498" s="374" t="s">
        <v>147</v>
      </c>
      <c r="K498" s="374" t="s">
        <v>3603</v>
      </c>
      <c r="L498" s="370" t="s">
        <v>4612</v>
      </c>
      <c r="M498" s="371" t="s">
        <v>4615</v>
      </c>
      <c r="N498" s="103" t="s">
        <v>23</v>
      </c>
      <c r="O498" s="103" t="s">
        <v>242</v>
      </c>
      <c r="P498" s="103" t="s">
        <v>4610</v>
      </c>
      <c r="Q498" s="103" t="s">
        <v>232</v>
      </c>
      <c r="R498" s="103" t="s">
        <v>232</v>
      </c>
      <c r="S498" s="103" t="s">
        <v>232</v>
      </c>
      <c r="T498" s="103" t="s">
        <v>232</v>
      </c>
      <c r="U498" s="103" t="s">
        <v>232</v>
      </c>
      <c r="V498" s="103" t="s">
        <v>232</v>
      </c>
      <c r="W498" s="103" t="s">
        <v>232</v>
      </c>
      <c r="X498" s="103" t="s">
        <v>232</v>
      </c>
      <c r="Y498" s="103" t="s">
        <v>232</v>
      </c>
      <c r="Z498" s="103" t="s">
        <v>232</v>
      </c>
      <c r="AA498" s="103" t="s">
        <v>232</v>
      </c>
      <c r="AB498" s="103" t="s">
        <v>232</v>
      </c>
      <c r="AC498" s="103" t="s">
        <v>232</v>
      </c>
      <c r="AD498" s="103" t="s">
        <v>232</v>
      </c>
      <c r="AE498" s="103" t="s">
        <v>232</v>
      </c>
      <c r="AF498" s="103" t="s">
        <v>232</v>
      </c>
      <c r="AG498" s="103" t="s">
        <v>232</v>
      </c>
      <c r="AH498" s="103" t="s">
        <v>232</v>
      </c>
      <c r="AI498" s="103" t="s">
        <v>232</v>
      </c>
      <c r="AJ498" s="103"/>
      <c r="AK498" s="103" t="s">
        <v>232</v>
      </c>
      <c r="AL498" s="103" t="s">
        <v>232</v>
      </c>
      <c r="AM498" s="103" t="s">
        <v>232</v>
      </c>
      <c r="AN498" s="103" t="s">
        <v>232</v>
      </c>
      <c r="AO498" s="103" t="s">
        <v>232</v>
      </c>
      <c r="AP498" s="383"/>
      <c r="AQ498" s="383"/>
      <c r="AR498" s="383"/>
      <c r="AS498" s="383"/>
      <c r="AT498" s="383"/>
      <c r="AU498" s="103" t="s">
        <v>2353</v>
      </c>
      <c r="AV498" s="103" t="s">
        <v>2877</v>
      </c>
      <c r="AW498" s="373">
        <v>45047</v>
      </c>
      <c r="AX498" s="103" t="s">
        <v>3079</v>
      </c>
      <c r="AY498" s="393"/>
      <c r="AZ498" s="393"/>
      <c r="BA498" s="393"/>
      <c r="BB498" s="393"/>
      <c r="BC498" s="103"/>
      <c r="BD498" s="103"/>
      <c r="BE498" s="103"/>
      <c r="BF498" s="103"/>
      <c r="BG498" s="103"/>
    </row>
    <row r="499" spans="1:59" ht="60" x14ac:dyDescent="0.25">
      <c r="A499" s="389" t="s">
        <v>233</v>
      </c>
      <c r="B499" s="370" t="s">
        <v>234</v>
      </c>
      <c r="C499" s="370" t="s">
        <v>231</v>
      </c>
      <c r="D499" s="370" t="s">
        <v>23</v>
      </c>
      <c r="E499" s="370" t="s">
        <v>23</v>
      </c>
      <c r="F499" s="372" t="s">
        <v>4616</v>
      </c>
      <c r="G499" s="372" t="s">
        <v>3089</v>
      </c>
      <c r="H499" s="373">
        <v>44197</v>
      </c>
      <c r="I499" s="373">
        <v>2958465</v>
      </c>
      <c r="J499" s="374" t="s">
        <v>147</v>
      </c>
      <c r="K499" s="374" t="s">
        <v>3951</v>
      </c>
      <c r="L499" s="370" t="s">
        <v>4609</v>
      </c>
      <c r="M499" s="370" t="s">
        <v>4617</v>
      </c>
      <c r="N499" s="407" t="s">
        <v>4618</v>
      </c>
      <c r="O499" s="103" t="s">
        <v>242</v>
      </c>
      <c r="P499" s="103" t="s">
        <v>4610</v>
      </c>
      <c r="Q499" s="103" t="s">
        <v>232</v>
      </c>
      <c r="R499" s="103" t="s">
        <v>232</v>
      </c>
      <c r="S499" s="103" t="s">
        <v>232</v>
      </c>
      <c r="T499" s="103" t="s">
        <v>232</v>
      </c>
      <c r="U499" s="103" t="s">
        <v>232</v>
      </c>
      <c r="V499" s="103" t="s">
        <v>232</v>
      </c>
      <c r="W499" s="103" t="s">
        <v>232</v>
      </c>
      <c r="X499" s="103" t="s">
        <v>232</v>
      </c>
      <c r="Y499" s="103" t="s">
        <v>232</v>
      </c>
      <c r="Z499" s="103" t="s">
        <v>232</v>
      </c>
      <c r="AA499" s="103" t="s">
        <v>232</v>
      </c>
      <c r="AB499" s="103" t="s">
        <v>232</v>
      </c>
      <c r="AC499" s="103" t="s">
        <v>232</v>
      </c>
      <c r="AD499" s="103" t="s">
        <v>232</v>
      </c>
      <c r="AE499" s="103" t="s">
        <v>232</v>
      </c>
      <c r="AF499" s="103" t="s">
        <v>232</v>
      </c>
      <c r="AG499" s="103" t="s">
        <v>232</v>
      </c>
      <c r="AH499" s="103" t="s">
        <v>232</v>
      </c>
      <c r="AI499" s="103" t="s">
        <v>232</v>
      </c>
      <c r="AJ499" s="103"/>
      <c r="AK499" s="103" t="s">
        <v>232</v>
      </c>
      <c r="AL499" s="103" t="s">
        <v>232</v>
      </c>
      <c r="AM499" s="103" t="s">
        <v>232</v>
      </c>
      <c r="AN499" s="103" t="s">
        <v>232</v>
      </c>
      <c r="AO499" s="103" t="s">
        <v>232</v>
      </c>
      <c r="AP499" s="383"/>
      <c r="AQ499" s="383"/>
      <c r="AR499" s="383"/>
      <c r="AS499" s="383"/>
      <c r="AT499" s="383"/>
      <c r="AU499" s="103" t="s">
        <v>2353</v>
      </c>
      <c r="AV499" s="103" t="s">
        <v>2877</v>
      </c>
      <c r="AW499" s="373">
        <v>45047</v>
      </c>
      <c r="AX499" s="103" t="s">
        <v>3079</v>
      </c>
      <c r="AY499" s="393"/>
      <c r="AZ499" s="393"/>
      <c r="BA499" s="393"/>
      <c r="BB499" s="393"/>
      <c r="BC499" s="103"/>
      <c r="BD499" s="103"/>
      <c r="BE499" s="103"/>
      <c r="BF499" s="103"/>
      <c r="BG499" s="103"/>
    </row>
    <row r="500" spans="1:59" ht="165" x14ac:dyDescent="0.25">
      <c r="A500" s="370" t="s">
        <v>834</v>
      </c>
      <c r="B500" s="381" t="s">
        <v>234</v>
      </c>
      <c r="C500" s="381" t="s">
        <v>231</v>
      </c>
      <c r="D500" s="381" t="s">
        <v>352</v>
      </c>
      <c r="E500" s="404" t="s">
        <v>425</v>
      </c>
      <c r="F500" s="372" t="s">
        <v>4619</v>
      </c>
      <c r="G500" s="372" t="s">
        <v>4620</v>
      </c>
      <c r="H500" s="373">
        <v>44197</v>
      </c>
      <c r="I500" s="373">
        <v>2958465</v>
      </c>
      <c r="J500" s="374" t="s">
        <v>147</v>
      </c>
      <c r="K500" s="374" t="s">
        <v>3998</v>
      </c>
      <c r="L500" s="371" t="s">
        <v>4621</v>
      </c>
      <c r="M500" s="371" t="s">
        <v>3999</v>
      </c>
      <c r="N500" s="407" t="s">
        <v>4622</v>
      </c>
      <c r="O500" s="103" t="s">
        <v>242</v>
      </c>
      <c r="P500" s="103" t="s">
        <v>4623</v>
      </c>
      <c r="Q500" s="103" t="s">
        <v>232</v>
      </c>
      <c r="R500" s="103" t="s">
        <v>232</v>
      </c>
      <c r="S500" s="103" t="s">
        <v>232</v>
      </c>
      <c r="T500" s="103" t="s">
        <v>232</v>
      </c>
      <c r="U500" s="103" t="s">
        <v>232</v>
      </c>
      <c r="V500" s="103" t="s">
        <v>232</v>
      </c>
      <c r="W500" s="103" t="s">
        <v>232</v>
      </c>
      <c r="X500" s="103" t="s">
        <v>232</v>
      </c>
      <c r="Y500" s="103" t="s">
        <v>232</v>
      </c>
      <c r="Z500" s="103" t="s">
        <v>232</v>
      </c>
      <c r="AA500" s="103" t="s">
        <v>232</v>
      </c>
      <c r="AB500" s="103" t="s">
        <v>232</v>
      </c>
      <c r="AC500" s="103" t="s">
        <v>232</v>
      </c>
      <c r="AD500" s="103" t="s">
        <v>232</v>
      </c>
      <c r="AE500" s="103" t="s">
        <v>232</v>
      </c>
      <c r="AF500" s="103" t="s">
        <v>232</v>
      </c>
      <c r="AG500" s="103" t="s">
        <v>232</v>
      </c>
      <c r="AH500" s="103" t="s">
        <v>232</v>
      </c>
      <c r="AI500" s="103" t="s">
        <v>232</v>
      </c>
      <c r="AJ500" s="103"/>
      <c r="AK500" s="103" t="s">
        <v>232</v>
      </c>
      <c r="AL500" s="103" t="s">
        <v>232</v>
      </c>
      <c r="AM500" s="103" t="s">
        <v>232</v>
      </c>
      <c r="AN500" s="103" t="s">
        <v>232</v>
      </c>
      <c r="AO500" s="103" t="s">
        <v>232</v>
      </c>
      <c r="AP500" s="383"/>
      <c r="AQ500" s="383"/>
      <c r="AR500" s="383"/>
      <c r="AS500" s="383"/>
      <c r="AT500" s="383"/>
      <c r="AU500" s="103" t="s">
        <v>2353</v>
      </c>
      <c r="AV500" s="103" t="s">
        <v>2877</v>
      </c>
      <c r="AW500" s="373">
        <v>45047</v>
      </c>
      <c r="AX500" s="103" t="s">
        <v>4285</v>
      </c>
      <c r="AY500" s="393"/>
      <c r="AZ500" s="393"/>
      <c r="BA500" s="393"/>
      <c r="BB500" s="393"/>
      <c r="BC500" s="103"/>
      <c r="BD500" s="103"/>
      <c r="BE500" s="103"/>
      <c r="BF500" s="103"/>
      <c r="BG500" s="103"/>
    </row>
    <row r="501" spans="1:59" ht="120" x14ac:dyDescent="0.25">
      <c r="A501" s="370" t="s">
        <v>834</v>
      </c>
      <c r="B501" s="370" t="s">
        <v>234</v>
      </c>
      <c r="C501" s="370" t="s">
        <v>231</v>
      </c>
      <c r="D501" s="370" t="s">
        <v>352</v>
      </c>
      <c r="E501" s="370" t="s">
        <v>420</v>
      </c>
      <c r="F501" s="372" t="s">
        <v>4624</v>
      </c>
      <c r="G501" s="372" t="s">
        <v>4625</v>
      </c>
      <c r="H501" s="373">
        <v>44197</v>
      </c>
      <c r="I501" s="373">
        <v>2958465</v>
      </c>
      <c r="J501" s="374" t="s">
        <v>147</v>
      </c>
      <c r="K501" s="374" t="s">
        <v>3998</v>
      </c>
      <c r="L501" s="370" t="s">
        <v>4626</v>
      </c>
      <c r="M501" s="371" t="s">
        <v>3999</v>
      </c>
      <c r="N501" s="407" t="s">
        <v>4627</v>
      </c>
      <c r="O501" s="103" t="s">
        <v>242</v>
      </c>
      <c r="P501" s="103" t="s">
        <v>3601</v>
      </c>
      <c r="Q501" s="103" t="s">
        <v>232</v>
      </c>
      <c r="R501" s="103" t="s">
        <v>232</v>
      </c>
      <c r="S501" s="103" t="s">
        <v>232</v>
      </c>
      <c r="T501" s="103" t="s">
        <v>232</v>
      </c>
      <c r="U501" s="103" t="s">
        <v>232</v>
      </c>
      <c r="V501" s="103" t="s">
        <v>232</v>
      </c>
      <c r="W501" s="103" t="s">
        <v>232</v>
      </c>
      <c r="X501" s="103" t="s">
        <v>232</v>
      </c>
      <c r="Y501" s="103" t="s">
        <v>232</v>
      </c>
      <c r="Z501" s="103" t="s">
        <v>232</v>
      </c>
      <c r="AA501" s="103" t="s">
        <v>232</v>
      </c>
      <c r="AB501" s="103" t="s">
        <v>232</v>
      </c>
      <c r="AC501" s="103" t="s">
        <v>232</v>
      </c>
      <c r="AD501" s="103" t="s">
        <v>232</v>
      </c>
      <c r="AE501" s="103" t="s">
        <v>232</v>
      </c>
      <c r="AF501" s="103" t="s">
        <v>232</v>
      </c>
      <c r="AG501" s="103" t="s">
        <v>232</v>
      </c>
      <c r="AH501" s="103" t="s">
        <v>232</v>
      </c>
      <c r="AI501" s="103" t="s">
        <v>232</v>
      </c>
      <c r="AJ501" s="103"/>
      <c r="AK501" s="103" t="s">
        <v>232</v>
      </c>
      <c r="AL501" s="103" t="s">
        <v>232</v>
      </c>
      <c r="AM501" s="103" t="s">
        <v>232</v>
      </c>
      <c r="AN501" s="103" t="s">
        <v>232</v>
      </c>
      <c r="AO501" s="103" t="s">
        <v>232</v>
      </c>
      <c r="AP501" s="383"/>
      <c r="AQ501" s="383"/>
      <c r="AR501" s="383"/>
      <c r="AS501" s="383"/>
      <c r="AT501" s="383"/>
      <c r="AU501" s="103" t="s">
        <v>2353</v>
      </c>
      <c r="AV501" s="103" t="s">
        <v>2877</v>
      </c>
      <c r="AW501" s="373">
        <v>45047</v>
      </c>
      <c r="AX501" s="103" t="s">
        <v>4285</v>
      </c>
      <c r="AY501" s="393"/>
      <c r="AZ501" s="393"/>
      <c r="BA501" s="393"/>
      <c r="BB501" s="393"/>
      <c r="BC501" s="103"/>
      <c r="BD501" s="103"/>
      <c r="BE501" s="103"/>
      <c r="BF501" s="103"/>
      <c r="BG501" s="103"/>
    </row>
    <row r="502" spans="1:59" ht="60" x14ac:dyDescent="0.25">
      <c r="A502" s="370" t="s">
        <v>834</v>
      </c>
      <c r="B502" s="370" t="s">
        <v>234</v>
      </c>
      <c r="C502" s="370" t="s">
        <v>231</v>
      </c>
      <c r="D502" s="370" t="s">
        <v>592</v>
      </c>
      <c r="E502" s="370" t="s">
        <v>23</v>
      </c>
      <c r="F502" s="372" t="s">
        <v>4628</v>
      </c>
      <c r="G502" s="372" t="s">
        <v>3175</v>
      </c>
      <c r="H502" s="373">
        <v>44197</v>
      </c>
      <c r="I502" s="373">
        <v>2958465</v>
      </c>
      <c r="J502" s="374" t="s">
        <v>147</v>
      </c>
      <c r="K502" s="374" t="s">
        <v>3603</v>
      </c>
      <c r="L502" s="370" t="s">
        <v>4629</v>
      </c>
      <c r="M502" s="370" t="s">
        <v>4630</v>
      </c>
      <c r="N502" s="103" t="s">
        <v>23</v>
      </c>
      <c r="O502" s="103" t="s">
        <v>242</v>
      </c>
      <c r="P502" s="103" t="s">
        <v>3601</v>
      </c>
      <c r="Q502" s="103" t="s">
        <v>232</v>
      </c>
      <c r="R502" s="103" t="s">
        <v>232</v>
      </c>
      <c r="S502" s="103" t="s">
        <v>232</v>
      </c>
      <c r="T502" s="103" t="s">
        <v>232</v>
      </c>
      <c r="U502" s="103" t="s">
        <v>232</v>
      </c>
      <c r="V502" s="103" t="s">
        <v>232</v>
      </c>
      <c r="W502" s="103" t="s">
        <v>232</v>
      </c>
      <c r="X502" s="103" t="s">
        <v>232</v>
      </c>
      <c r="Y502" s="103" t="s">
        <v>232</v>
      </c>
      <c r="Z502" s="103" t="s">
        <v>232</v>
      </c>
      <c r="AA502" s="103" t="s">
        <v>232</v>
      </c>
      <c r="AB502" s="103" t="s">
        <v>232</v>
      </c>
      <c r="AC502" s="103" t="s">
        <v>232</v>
      </c>
      <c r="AD502" s="103" t="s">
        <v>232</v>
      </c>
      <c r="AE502" s="103" t="s">
        <v>232</v>
      </c>
      <c r="AF502" s="103" t="s">
        <v>232</v>
      </c>
      <c r="AG502" s="103" t="s">
        <v>232</v>
      </c>
      <c r="AH502" s="103" t="s">
        <v>232</v>
      </c>
      <c r="AI502" s="103" t="s">
        <v>232</v>
      </c>
      <c r="AJ502" s="103"/>
      <c r="AK502" s="103" t="s">
        <v>232</v>
      </c>
      <c r="AL502" s="103" t="s">
        <v>232</v>
      </c>
      <c r="AM502" s="103" t="s">
        <v>232</v>
      </c>
      <c r="AN502" s="103" t="s">
        <v>232</v>
      </c>
      <c r="AO502" s="103" t="s">
        <v>232</v>
      </c>
      <c r="AP502" s="383"/>
      <c r="AQ502" s="383"/>
      <c r="AR502" s="383"/>
      <c r="AS502" s="383"/>
      <c r="AT502" s="383"/>
      <c r="AU502" s="103" t="s">
        <v>2353</v>
      </c>
      <c r="AV502" s="103" t="s">
        <v>2877</v>
      </c>
      <c r="AW502" s="373">
        <v>45047</v>
      </c>
      <c r="AX502" s="103" t="s">
        <v>3079</v>
      </c>
      <c r="AY502" s="393"/>
      <c r="AZ502" s="393"/>
      <c r="BA502" s="393"/>
      <c r="BB502" s="393"/>
      <c r="BC502" s="103"/>
      <c r="BD502" s="103"/>
      <c r="BE502" s="103"/>
      <c r="BF502" s="103"/>
      <c r="BG502" s="103"/>
    </row>
    <row r="503" spans="1:59" ht="60" x14ac:dyDescent="0.25">
      <c r="A503" s="370" t="s">
        <v>834</v>
      </c>
      <c r="B503" s="370" t="s">
        <v>234</v>
      </c>
      <c r="C503" s="370" t="s">
        <v>231</v>
      </c>
      <c r="D503" s="370" t="s">
        <v>352</v>
      </c>
      <c r="E503" s="370" t="s">
        <v>23</v>
      </c>
      <c r="F503" s="372" t="s">
        <v>4631</v>
      </c>
      <c r="G503" s="372" t="s">
        <v>3175</v>
      </c>
      <c r="H503" s="373">
        <v>44197</v>
      </c>
      <c r="I503" s="373">
        <v>2958465</v>
      </c>
      <c r="J503" s="374" t="s">
        <v>147</v>
      </c>
      <c r="K503" s="374" t="s">
        <v>3603</v>
      </c>
      <c r="L503" s="370" t="s">
        <v>4629</v>
      </c>
      <c r="M503" s="371" t="s">
        <v>4632</v>
      </c>
      <c r="N503" s="103" t="s">
        <v>23</v>
      </c>
      <c r="O503" s="103" t="s">
        <v>242</v>
      </c>
      <c r="P503" s="103" t="s">
        <v>3601</v>
      </c>
      <c r="Q503" s="103" t="s">
        <v>232</v>
      </c>
      <c r="R503" s="103" t="s">
        <v>232</v>
      </c>
      <c r="S503" s="103" t="s">
        <v>232</v>
      </c>
      <c r="T503" s="103" t="s">
        <v>232</v>
      </c>
      <c r="U503" s="103" t="s">
        <v>232</v>
      </c>
      <c r="V503" s="103" t="s">
        <v>232</v>
      </c>
      <c r="W503" s="103" t="s">
        <v>232</v>
      </c>
      <c r="X503" s="103" t="s">
        <v>232</v>
      </c>
      <c r="Y503" s="103" t="s">
        <v>232</v>
      </c>
      <c r="Z503" s="103" t="s">
        <v>232</v>
      </c>
      <c r="AA503" s="103" t="s">
        <v>232</v>
      </c>
      <c r="AB503" s="103" t="s">
        <v>232</v>
      </c>
      <c r="AC503" s="103" t="s">
        <v>232</v>
      </c>
      <c r="AD503" s="103" t="s">
        <v>232</v>
      </c>
      <c r="AE503" s="103" t="s">
        <v>232</v>
      </c>
      <c r="AF503" s="103" t="s">
        <v>232</v>
      </c>
      <c r="AG503" s="103" t="s">
        <v>232</v>
      </c>
      <c r="AH503" s="103" t="s">
        <v>232</v>
      </c>
      <c r="AI503" s="103" t="s">
        <v>232</v>
      </c>
      <c r="AJ503" s="103"/>
      <c r="AK503" s="103" t="s">
        <v>232</v>
      </c>
      <c r="AL503" s="103" t="s">
        <v>232</v>
      </c>
      <c r="AM503" s="103" t="s">
        <v>232</v>
      </c>
      <c r="AN503" s="103" t="s">
        <v>232</v>
      </c>
      <c r="AO503" s="103" t="s">
        <v>232</v>
      </c>
      <c r="AP503" s="383"/>
      <c r="AQ503" s="383"/>
      <c r="AR503" s="383"/>
      <c r="AS503" s="383"/>
      <c r="AT503" s="383"/>
      <c r="AU503" s="103" t="s">
        <v>2353</v>
      </c>
      <c r="AV503" s="103" t="s">
        <v>2877</v>
      </c>
      <c r="AW503" s="373">
        <v>45047</v>
      </c>
      <c r="AX503" s="103" t="s">
        <v>3079</v>
      </c>
      <c r="AY503" s="393"/>
      <c r="AZ503" s="393"/>
      <c r="BA503" s="393"/>
      <c r="BB503" s="393"/>
      <c r="BC503" s="103"/>
      <c r="BD503" s="103"/>
      <c r="BE503" s="103"/>
      <c r="BF503" s="103"/>
      <c r="BG503" s="103"/>
    </row>
    <row r="504" spans="1:59" ht="60" x14ac:dyDescent="0.25">
      <c r="A504" s="370" t="s">
        <v>834</v>
      </c>
      <c r="B504" s="370" t="s">
        <v>234</v>
      </c>
      <c r="C504" s="370" t="s">
        <v>231</v>
      </c>
      <c r="D504" s="370" t="s">
        <v>245</v>
      </c>
      <c r="E504" s="370" t="s">
        <v>254</v>
      </c>
      <c r="F504" s="372" t="s">
        <v>4633</v>
      </c>
      <c r="G504" s="372" t="s">
        <v>3175</v>
      </c>
      <c r="H504" s="373">
        <v>44197</v>
      </c>
      <c r="I504" s="373">
        <v>2958465</v>
      </c>
      <c r="J504" s="374" t="s">
        <v>147</v>
      </c>
      <c r="K504" s="374" t="s">
        <v>3603</v>
      </c>
      <c r="L504" s="371" t="s">
        <v>4629</v>
      </c>
      <c r="M504" s="371" t="s">
        <v>4071</v>
      </c>
      <c r="N504" s="103" t="s">
        <v>23</v>
      </c>
      <c r="O504" s="103" t="s">
        <v>242</v>
      </c>
      <c r="P504" s="103" t="s">
        <v>3601</v>
      </c>
      <c r="Q504" s="103" t="s">
        <v>232</v>
      </c>
      <c r="R504" s="103" t="s">
        <v>232</v>
      </c>
      <c r="S504" s="103" t="s">
        <v>232</v>
      </c>
      <c r="T504" s="103" t="s">
        <v>232</v>
      </c>
      <c r="U504" s="103" t="s">
        <v>232</v>
      </c>
      <c r="V504" s="103" t="s">
        <v>232</v>
      </c>
      <c r="W504" s="103" t="s">
        <v>232</v>
      </c>
      <c r="X504" s="103" t="s">
        <v>232</v>
      </c>
      <c r="Y504" s="103" t="s">
        <v>232</v>
      </c>
      <c r="Z504" s="103" t="s">
        <v>232</v>
      </c>
      <c r="AA504" s="103" t="s">
        <v>232</v>
      </c>
      <c r="AB504" s="103" t="s">
        <v>232</v>
      </c>
      <c r="AC504" s="103" t="s">
        <v>232</v>
      </c>
      <c r="AD504" s="103" t="s">
        <v>232</v>
      </c>
      <c r="AE504" s="103" t="s">
        <v>232</v>
      </c>
      <c r="AF504" s="103" t="s">
        <v>232</v>
      </c>
      <c r="AG504" s="103" t="s">
        <v>232</v>
      </c>
      <c r="AH504" s="103" t="s">
        <v>232</v>
      </c>
      <c r="AI504" s="103" t="s">
        <v>232</v>
      </c>
      <c r="AJ504" s="103"/>
      <c r="AK504" s="103" t="s">
        <v>232</v>
      </c>
      <c r="AL504" s="103" t="s">
        <v>232</v>
      </c>
      <c r="AM504" s="103" t="s">
        <v>232</v>
      </c>
      <c r="AN504" s="103" t="s">
        <v>232</v>
      </c>
      <c r="AO504" s="103" t="s">
        <v>232</v>
      </c>
      <c r="AP504" s="383"/>
      <c r="AQ504" s="383"/>
      <c r="AR504" s="383"/>
      <c r="AS504" s="383"/>
      <c r="AT504" s="383"/>
      <c r="AU504" s="103" t="s">
        <v>2353</v>
      </c>
      <c r="AV504" s="103" t="s">
        <v>2877</v>
      </c>
      <c r="AW504" s="373">
        <v>45047</v>
      </c>
      <c r="AX504" s="103" t="s">
        <v>3079</v>
      </c>
      <c r="AY504" s="393"/>
      <c r="AZ504" s="393"/>
      <c r="BA504" s="393"/>
      <c r="BB504" s="393"/>
      <c r="BC504" s="103"/>
      <c r="BD504" s="103"/>
      <c r="BE504" s="103"/>
      <c r="BF504" s="103"/>
      <c r="BG504" s="103"/>
    </row>
    <row r="505" spans="1:59" ht="60" x14ac:dyDescent="0.25">
      <c r="A505" s="370" t="s">
        <v>834</v>
      </c>
      <c r="B505" s="370" t="s">
        <v>234</v>
      </c>
      <c r="C505" s="370" t="s">
        <v>231</v>
      </c>
      <c r="D505" s="370" t="s">
        <v>490</v>
      </c>
      <c r="E505" s="370" t="s">
        <v>733</v>
      </c>
      <c r="F505" s="372" t="s">
        <v>4634</v>
      </c>
      <c r="G505" s="372" t="s">
        <v>3175</v>
      </c>
      <c r="H505" s="373">
        <v>44197</v>
      </c>
      <c r="I505" s="373">
        <v>2958465</v>
      </c>
      <c r="J505" s="374" t="s">
        <v>147</v>
      </c>
      <c r="K505" s="374" t="s">
        <v>3603</v>
      </c>
      <c r="L505" s="370" t="s">
        <v>4629</v>
      </c>
      <c r="M505" s="371" t="s">
        <v>4253</v>
      </c>
      <c r="N505" s="103" t="s">
        <v>23</v>
      </c>
      <c r="O505" s="103" t="s">
        <v>242</v>
      </c>
      <c r="P505" s="103" t="s">
        <v>3601</v>
      </c>
      <c r="Q505" s="103" t="s">
        <v>232</v>
      </c>
      <c r="R505" s="103" t="s">
        <v>232</v>
      </c>
      <c r="S505" s="103" t="s">
        <v>232</v>
      </c>
      <c r="T505" s="103" t="s">
        <v>232</v>
      </c>
      <c r="U505" s="103" t="s">
        <v>232</v>
      </c>
      <c r="V505" s="103" t="s">
        <v>232</v>
      </c>
      <c r="W505" s="103" t="s">
        <v>232</v>
      </c>
      <c r="X505" s="103" t="s">
        <v>232</v>
      </c>
      <c r="Y505" s="103" t="s">
        <v>232</v>
      </c>
      <c r="Z505" s="103" t="s">
        <v>232</v>
      </c>
      <c r="AA505" s="103" t="s">
        <v>232</v>
      </c>
      <c r="AB505" s="103" t="s">
        <v>232</v>
      </c>
      <c r="AC505" s="103" t="s">
        <v>232</v>
      </c>
      <c r="AD505" s="103" t="s">
        <v>232</v>
      </c>
      <c r="AE505" s="103" t="s">
        <v>232</v>
      </c>
      <c r="AF505" s="103" t="s">
        <v>232</v>
      </c>
      <c r="AG505" s="103" t="s">
        <v>232</v>
      </c>
      <c r="AH505" s="103" t="s">
        <v>232</v>
      </c>
      <c r="AI505" s="103" t="s">
        <v>232</v>
      </c>
      <c r="AJ505" s="103"/>
      <c r="AK505" s="103" t="s">
        <v>232</v>
      </c>
      <c r="AL505" s="103" t="s">
        <v>232</v>
      </c>
      <c r="AM505" s="103" t="s">
        <v>232</v>
      </c>
      <c r="AN505" s="103" t="s">
        <v>232</v>
      </c>
      <c r="AO505" s="103" t="s">
        <v>232</v>
      </c>
      <c r="AP505" s="383"/>
      <c r="AQ505" s="383"/>
      <c r="AR505" s="383"/>
      <c r="AS505" s="383"/>
      <c r="AT505" s="383"/>
      <c r="AU505" s="103" t="s">
        <v>2353</v>
      </c>
      <c r="AV505" s="103" t="s">
        <v>2877</v>
      </c>
      <c r="AW505" s="373">
        <v>45047</v>
      </c>
      <c r="AX505" s="103" t="s">
        <v>3079</v>
      </c>
      <c r="AY505" s="393"/>
      <c r="AZ505" s="393"/>
      <c r="BA505" s="393"/>
      <c r="BB505" s="393"/>
      <c r="BC505" s="103"/>
      <c r="BD505" s="103"/>
      <c r="BE505" s="103"/>
      <c r="BF505" s="103"/>
      <c r="BG505" s="103"/>
    </row>
    <row r="506" spans="1:59" ht="60" x14ac:dyDescent="0.25">
      <c r="A506" s="370" t="s">
        <v>834</v>
      </c>
      <c r="B506" s="370" t="s">
        <v>234</v>
      </c>
      <c r="C506" s="370" t="s">
        <v>231</v>
      </c>
      <c r="D506" s="370" t="s">
        <v>352</v>
      </c>
      <c r="E506" s="370" t="s">
        <v>420</v>
      </c>
      <c r="F506" s="372" t="s">
        <v>4635</v>
      </c>
      <c r="G506" s="372" t="s">
        <v>3175</v>
      </c>
      <c r="H506" s="373">
        <v>44197</v>
      </c>
      <c r="I506" s="373">
        <v>2958465</v>
      </c>
      <c r="J506" s="374" t="s">
        <v>147</v>
      </c>
      <c r="K506" s="374" t="s">
        <v>3603</v>
      </c>
      <c r="L506" s="370" t="s">
        <v>4629</v>
      </c>
      <c r="M506" s="370" t="s">
        <v>4613</v>
      </c>
      <c r="N506" s="103" t="s">
        <v>23</v>
      </c>
      <c r="O506" s="103" t="s">
        <v>242</v>
      </c>
      <c r="P506" s="103" t="s">
        <v>3601</v>
      </c>
      <c r="Q506" s="103" t="s">
        <v>232</v>
      </c>
      <c r="R506" s="103" t="s">
        <v>232</v>
      </c>
      <c r="S506" s="103" t="s">
        <v>232</v>
      </c>
      <c r="T506" s="103" t="s">
        <v>232</v>
      </c>
      <c r="U506" s="103" t="s">
        <v>232</v>
      </c>
      <c r="V506" s="103" t="s">
        <v>232</v>
      </c>
      <c r="W506" s="103" t="s">
        <v>232</v>
      </c>
      <c r="X506" s="103" t="s">
        <v>232</v>
      </c>
      <c r="Y506" s="103" t="s">
        <v>232</v>
      </c>
      <c r="Z506" s="103" t="s">
        <v>232</v>
      </c>
      <c r="AA506" s="103" t="s">
        <v>232</v>
      </c>
      <c r="AB506" s="103" t="s">
        <v>232</v>
      </c>
      <c r="AC506" s="103" t="s">
        <v>232</v>
      </c>
      <c r="AD506" s="103" t="s">
        <v>232</v>
      </c>
      <c r="AE506" s="103" t="s">
        <v>232</v>
      </c>
      <c r="AF506" s="103" t="s">
        <v>232</v>
      </c>
      <c r="AG506" s="103" t="s">
        <v>232</v>
      </c>
      <c r="AH506" s="103" t="s">
        <v>232</v>
      </c>
      <c r="AI506" s="103" t="s">
        <v>232</v>
      </c>
      <c r="AJ506" s="103"/>
      <c r="AK506" s="103" t="s">
        <v>232</v>
      </c>
      <c r="AL506" s="103" t="s">
        <v>232</v>
      </c>
      <c r="AM506" s="103" t="s">
        <v>232</v>
      </c>
      <c r="AN506" s="103" t="s">
        <v>232</v>
      </c>
      <c r="AO506" s="103" t="s">
        <v>232</v>
      </c>
      <c r="AP506" s="383"/>
      <c r="AQ506" s="383"/>
      <c r="AR506" s="383"/>
      <c r="AS506" s="383"/>
      <c r="AT506" s="383"/>
      <c r="AU506" s="103" t="s">
        <v>2353</v>
      </c>
      <c r="AV506" s="103" t="s">
        <v>2877</v>
      </c>
      <c r="AW506" s="373">
        <v>45047</v>
      </c>
      <c r="AX506" s="103" t="s">
        <v>3079</v>
      </c>
      <c r="AY506" s="393"/>
      <c r="AZ506" s="393"/>
      <c r="BA506" s="393"/>
      <c r="BB506" s="393"/>
      <c r="BC506" s="103"/>
      <c r="BD506" s="103"/>
      <c r="BE506" s="103"/>
      <c r="BF506" s="103"/>
      <c r="BG506" s="103"/>
    </row>
    <row r="507" spans="1:59" ht="75" x14ac:dyDescent="0.25">
      <c r="A507" s="389" t="s">
        <v>233</v>
      </c>
      <c r="B507" s="370" t="s">
        <v>234</v>
      </c>
      <c r="C507" s="370" t="s">
        <v>231</v>
      </c>
      <c r="D507" s="370" t="s">
        <v>23</v>
      </c>
      <c r="E507" s="370" t="s">
        <v>23</v>
      </c>
      <c r="F507" s="372" t="s">
        <v>4636</v>
      </c>
      <c r="G507" s="372" t="s">
        <v>3175</v>
      </c>
      <c r="H507" s="373">
        <v>44197</v>
      </c>
      <c r="I507" s="373">
        <v>2958465</v>
      </c>
      <c r="J507" s="374" t="s">
        <v>147</v>
      </c>
      <c r="K507" s="374" t="s">
        <v>3951</v>
      </c>
      <c r="L507" s="370" t="s">
        <v>4629</v>
      </c>
      <c r="M507" s="370" t="s">
        <v>4637</v>
      </c>
      <c r="N507" s="407" t="s">
        <v>4638</v>
      </c>
      <c r="O507" s="103" t="s">
        <v>242</v>
      </c>
      <c r="P507" s="103" t="s">
        <v>3601</v>
      </c>
      <c r="Q507" s="103" t="s">
        <v>232</v>
      </c>
      <c r="R507" s="103" t="s">
        <v>232</v>
      </c>
      <c r="S507" s="103" t="s">
        <v>232</v>
      </c>
      <c r="T507" s="103" t="s">
        <v>232</v>
      </c>
      <c r="U507" s="103" t="s">
        <v>232</v>
      </c>
      <c r="V507" s="103" t="s">
        <v>232</v>
      </c>
      <c r="W507" s="103" t="s">
        <v>232</v>
      </c>
      <c r="X507" s="103" t="s">
        <v>232</v>
      </c>
      <c r="Y507" s="103" t="s">
        <v>232</v>
      </c>
      <c r="Z507" s="103" t="s">
        <v>232</v>
      </c>
      <c r="AA507" s="103" t="s">
        <v>232</v>
      </c>
      <c r="AB507" s="103" t="s">
        <v>232</v>
      </c>
      <c r="AC507" s="103" t="s">
        <v>232</v>
      </c>
      <c r="AD507" s="103" t="s">
        <v>232</v>
      </c>
      <c r="AE507" s="103" t="s">
        <v>232</v>
      </c>
      <c r="AF507" s="103" t="s">
        <v>232</v>
      </c>
      <c r="AG507" s="103" t="s">
        <v>232</v>
      </c>
      <c r="AH507" s="103" t="s">
        <v>232</v>
      </c>
      <c r="AI507" s="103" t="s">
        <v>232</v>
      </c>
      <c r="AJ507" s="103"/>
      <c r="AK507" s="103" t="s">
        <v>232</v>
      </c>
      <c r="AL507" s="103" t="s">
        <v>232</v>
      </c>
      <c r="AM507" s="103" t="s">
        <v>232</v>
      </c>
      <c r="AN507" s="103" t="s">
        <v>232</v>
      </c>
      <c r="AO507" s="103" t="s">
        <v>232</v>
      </c>
      <c r="AP507" s="383"/>
      <c r="AQ507" s="383"/>
      <c r="AR507" s="383"/>
      <c r="AS507" s="383"/>
      <c r="AT507" s="383"/>
      <c r="AU507" s="103" t="s">
        <v>2353</v>
      </c>
      <c r="AV507" s="103" t="s">
        <v>2877</v>
      </c>
      <c r="AW507" s="373">
        <v>45047</v>
      </c>
      <c r="AX507" s="103" t="s">
        <v>3079</v>
      </c>
      <c r="AY507" s="393"/>
      <c r="AZ507" s="393"/>
      <c r="BA507" s="393"/>
      <c r="BB507" s="393"/>
      <c r="BC507" s="103"/>
      <c r="BD507" s="103"/>
      <c r="BE507" s="103"/>
      <c r="BF507" s="103"/>
      <c r="BG507" s="103"/>
    </row>
    <row r="508" spans="1:59" ht="60" x14ac:dyDescent="0.25">
      <c r="A508" s="370" t="s">
        <v>834</v>
      </c>
      <c r="B508" s="381" t="s">
        <v>684</v>
      </c>
      <c r="C508" s="381" t="s">
        <v>231</v>
      </c>
      <c r="D508" s="381" t="s">
        <v>687</v>
      </c>
      <c r="E508" s="404" t="s">
        <v>706</v>
      </c>
      <c r="F508" s="372" t="s">
        <v>4639</v>
      </c>
      <c r="G508" s="372" t="s">
        <v>3175</v>
      </c>
      <c r="H508" s="373">
        <v>44197</v>
      </c>
      <c r="I508" s="373">
        <v>2958465</v>
      </c>
      <c r="J508" s="374" t="s">
        <v>147</v>
      </c>
      <c r="K508" s="374" t="s">
        <v>3603</v>
      </c>
      <c r="L508" s="370" t="s">
        <v>4640</v>
      </c>
      <c r="M508" s="371" t="s">
        <v>4641</v>
      </c>
      <c r="N508" s="103" t="s">
        <v>23</v>
      </c>
      <c r="O508" s="103" t="s">
        <v>242</v>
      </c>
      <c r="P508" s="103" t="s">
        <v>3601</v>
      </c>
      <c r="Q508" s="103" t="s">
        <v>232</v>
      </c>
      <c r="R508" s="103" t="s">
        <v>232</v>
      </c>
      <c r="S508" s="103" t="s">
        <v>232</v>
      </c>
      <c r="T508" s="103" t="s">
        <v>232</v>
      </c>
      <c r="U508" s="103" t="s">
        <v>232</v>
      </c>
      <c r="V508" s="103" t="s">
        <v>232</v>
      </c>
      <c r="W508" s="103" t="s">
        <v>232</v>
      </c>
      <c r="X508" s="103" t="s">
        <v>232</v>
      </c>
      <c r="Y508" s="103" t="s">
        <v>232</v>
      </c>
      <c r="Z508" s="103" t="s">
        <v>232</v>
      </c>
      <c r="AA508" s="103" t="s">
        <v>232</v>
      </c>
      <c r="AB508" s="103" t="s">
        <v>232</v>
      </c>
      <c r="AC508" s="103" t="s">
        <v>232</v>
      </c>
      <c r="AD508" s="103" t="s">
        <v>232</v>
      </c>
      <c r="AE508" s="103" t="s">
        <v>232</v>
      </c>
      <c r="AF508" s="103" t="s">
        <v>232</v>
      </c>
      <c r="AG508" s="103" t="s">
        <v>232</v>
      </c>
      <c r="AH508" s="103" t="s">
        <v>232</v>
      </c>
      <c r="AI508" s="103" t="s">
        <v>232</v>
      </c>
      <c r="AJ508" s="103"/>
      <c r="AK508" s="103" t="s">
        <v>232</v>
      </c>
      <c r="AL508" s="103" t="s">
        <v>232</v>
      </c>
      <c r="AM508" s="103" t="s">
        <v>232</v>
      </c>
      <c r="AN508" s="103" t="s">
        <v>232</v>
      </c>
      <c r="AO508" s="103" t="s">
        <v>232</v>
      </c>
      <c r="AP508" s="383"/>
      <c r="AQ508" s="383"/>
      <c r="AR508" s="383"/>
      <c r="AS508" s="383"/>
      <c r="AT508" s="383"/>
      <c r="AU508" s="103" t="s">
        <v>2353</v>
      </c>
      <c r="AV508" s="103" t="s">
        <v>2877</v>
      </c>
      <c r="AW508" s="373">
        <v>45047</v>
      </c>
      <c r="AX508" s="103" t="s">
        <v>3079</v>
      </c>
      <c r="AY508" s="393"/>
      <c r="AZ508" s="393"/>
      <c r="BA508" s="393"/>
      <c r="BB508" s="393"/>
      <c r="BC508" s="103"/>
      <c r="BD508" s="103"/>
      <c r="BE508" s="103"/>
      <c r="BF508" s="103"/>
      <c r="BG508" s="103"/>
    </row>
    <row r="509" spans="1:59" ht="60" x14ac:dyDescent="0.25">
      <c r="A509" s="370" t="s">
        <v>834</v>
      </c>
      <c r="B509" s="381" t="s">
        <v>234</v>
      </c>
      <c r="C509" s="387" t="s">
        <v>231</v>
      </c>
      <c r="D509" s="387" t="s">
        <v>352</v>
      </c>
      <c r="E509" s="419" t="s">
        <v>425</v>
      </c>
      <c r="F509" s="372" t="s">
        <v>4642</v>
      </c>
      <c r="G509" s="372" t="s">
        <v>3175</v>
      </c>
      <c r="H509" s="373">
        <v>44197</v>
      </c>
      <c r="I509" s="373">
        <v>2958465</v>
      </c>
      <c r="J509" s="374" t="s">
        <v>147</v>
      </c>
      <c r="K509" s="374" t="s">
        <v>3603</v>
      </c>
      <c r="L509" s="370" t="s">
        <v>4629</v>
      </c>
      <c r="M509" s="371" t="s">
        <v>4615</v>
      </c>
      <c r="N509" s="103" t="s">
        <v>23</v>
      </c>
      <c r="O509" s="103" t="s">
        <v>242</v>
      </c>
      <c r="P509" s="103" t="s">
        <v>3601</v>
      </c>
      <c r="Q509" s="103" t="s">
        <v>232</v>
      </c>
      <c r="R509" s="103" t="s">
        <v>232</v>
      </c>
      <c r="S509" s="103" t="s">
        <v>232</v>
      </c>
      <c r="T509" s="103" t="s">
        <v>232</v>
      </c>
      <c r="U509" s="103" t="s">
        <v>232</v>
      </c>
      <c r="V509" s="103" t="s">
        <v>232</v>
      </c>
      <c r="W509" s="103" t="s">
        <v>232</v>
      </c>
      <c r="X509" s="103" t="s">
        <v>232</v>
      </c>
      <c r="Y509" s="103" t="s">
        <v>232</v>
      </c>
      <c r="Z509" s="103" t="s">
        <v>232</v>
      </c>
      <c r="AA509" s="103" t="s">
        <v>232</v>
      </c>
      <c r="AB509" s="103" t="s">
        <v>232</v>
      </c>
      <c r="AC509" s="103" t="s">
        <v>232</v>
      </c>
      <c r="AD509" s="103" t="s">
        <v>232</v>
      </c>
      <c r="AE509" s="103" t="s">
        <v>232</v>
      </c>
      <c r="AF509" s="103" t="s">
        <v>232</v>
      </c>
      <c r="AG509" s="103" t="s">
        <v>232</v>
      </c>
      <c r="AH509" s="103" t="s">
        <v>232</v>
      </c>
      <c r="AI509" s="103" t="s">
        <v>232</v>
      </c>
      <c r="AJ509" s="103"/>
      <c r="AK509" s="103" t="s">
        <v>232</v>
      </c>
      <c r="AL509" s="103" t="s">
        <v>232</v>
      </c>
      <c r="AM509" s="103" t="s">
        <v>232</v>
      </c>
      <c r="AN509" s="103" t="s">
        <v>232</v>
      </c>
      <c r="AO509" s="103" t="s">
        <v>232</v>
      </c>
      <c r="AP509" s="383"/>
      <c r="AQ509" s="383"/>
      <c r="AR509" s="383"/>
      <c r="AS509" s="383"/>
      <c r="AT509" s="383"/>
      <c r="AU509" s="103" t="s">
        <v>2353</v>
      </c>
      <c r="AV509" s="103" t="s">
        <v>2877</v>
      </c>
      <c r="AW509" s="373">
        <v>45047</v>
      </c>
      <c r="AX509" s="103" t="s">
        <v>3079</v>
      </c>
      <c r="AY509" s="393"/>
      <c r="AZ509" s="393"/>
      <c r="BA509" s="393"/>
      <c r="BB509" s="393"/>
      <c r="BC509" s="103"/>
      <c r="BD509" s="103"/>
      <c r="BE509" s="103"/>
      <c r="BF509" s="103"/>
      <c r="BG509" s="103"/>
    </row>
    <row r="510" spans="1:59" ht="165" x14ac:dyDescent="0.25">
      <c r="A510" s="370" t="s">
        <v>834</v>
      </c>
      <c r="B510" s="370" t="s">
        <v>234</v>
      </c>
      <c r="C510" s="399" t="s">
        <v>231</v>
      </c>
      <c r="D510" s="399" t="s">
        <v>458</v>
      </c>
      <c r="E510" s="399" t="s">
        <v>576</v>
      </c>
      <c r="F510" s="372" t="s">
        <v>4643</v>
      </c>
      <c r="G510" s="372" t="s">
        <v>3177</v>
      </c>
      <c r="H510" s="373">
        <v>44197</v>
      </c>
      <c r="I510" s="373">
        <v>2958465</v>
      </c>
      <c r="J510" s="374" t="s">
        <v>147</v>
      </c>
      <c r="K510" s="374" t="s">
        <v>3603</v>
      </c>
      <c r="L510" s="370" t="s">
        <v>4644</v>
      </c>
      <c r="M510" s="370" t="s">
        <v>4645</v>
      </c>
      <c r="N510" s="103" t="s">
        <v>23</v>
      </c>
      <c r="O510" s="103" t="s">
        <v>242</v>
      </c>
      <c r="P510" s="103" t="s">
        <v>4457</v>
      </c>
      <c r="Q510" s="103" t="s">
        <v>232</v>
      </c>
      <c r="R510" s="103" t="s">
        <v>232</v>
      </c>
      <c r="S510" s="103" t="s">
        <v>232</v>
      </c>
      <c r="T510" s="103" t="s">
        <v>232</v>
      </c>
      <c r="U510" s="103" t="s">
        <v>232</v>
      </c>
      <c r="V510" s="103" t="s">
        <v>232</v>
      </c>
      <c r="W510" s="103" t="s">
        <v>232</v>
      </c>
      <c r="X510" s="103" t="s">
        <v>232</v>
      </c>
      <c r="Y510" s="103" t="s">
        <v>232</v>
      </c>
      <c r="Z510" s="103" t="s">
        <v>232</v>
      </c>
      <c r="AA510" s="103" t="s">
        <v>232</v>
      </c>
      <c r="AB510" s="103" t="s">
        <v>232</v>
      </c>
      <c r="AC510" s="103" t="s">
        <v>232</v>
      </c>
      <c r="AD510" s="103" t="s">
        <v>232</v>
      </c>
      <c r="AE510" s="103" t="s">
        <v>232</v>
      </c>
      <c r="AF510" s="103" t="s">
        <v>232</v>
      </c>
      <c r="AG510" s="103" t="s">
        <v>232</v>
      </c>
      <c r="AH510" s="103" t="s">
        <v>232</v>
      </c>
      <c r="AI510" s="103" t="s">
        <v>232</v>
      </c>
      <c r="AJ510" s="103"/>
      <c r="AK510" s="103" t="s">
        <v>232</v>
      </c>
      <c r="AL510" s="103" t="s">
        <v>232</v>
      </c>
      <c r="AM510" s="103" t="s">
        <v>232</v>
      </c>
      <c r="AN510" s="103" t="s">
        <v>232</v>
      </c>
      <c r="AO510" s="103" t="s">
        <v>232</v>
      </c>
      <c r="AP510" s="383"/>
      <c r="AQ510" s="383"/>
      <c r="AR510" s="383"/>
      <c r="AS510" s="383"/>
      <c r="AT510" s="383"/>
      <c r="AU510" s="103" t="s">
        <v>2353</v>
      </c>
      <c r="AV510" s="103" t="s">
        <v>2877</v>
      </c>
      <c r="AW510" s="373">
        <v>45048</v>
      </c>
      <c r="AX510" s="103" t="s">
        <v>3079</v>
      </c>
      <c r="AY510" s="393"/>
      <c r="AZ510" s="393"/>
      <c r="BA510" s="393"/>
      <c r="BB510" s="393"/>
      <c r="BC510" s="103"/>
      <c r="BD510" s="103"/>
      <c r="BE510" s="103"/>
      <c r="BF510" s="103"/>
      <c r="BG510" s="103"/>
    </row>
    <row r="511" spans="1:59" ht="165" x14ac:dyDescent="0.25">
      <c r="A511" s="370" t="s">
        <v>834</v>
      </c>
      <c r="B511" s="370" t="s">
        <v>234</v>
      </c>
      <c r="C511" s="399" t="s">
        <v>231</v>
      </c>
      <c r="D511" s="399" t="s">
        <v>458</v>
      </c>
      <c r="E511" s="399" t="s">
        <v>576</v>
      </c>
      <c r="F511" s="372" t="s">
        <v>4646</v>
      </c>
      <c r="G511" s="372" t="s">
        <v>4647</v>
      </c>
      <c r="H511" s="373">
        <v>44197</v>
      </c>
      <c r="I511" s="373">
        <v>2958465</v>
      </c>
      <c r="J511" s="374" t="s">
        <v>147</v>
      </c>
      <c r="K511" s="374" t="s">
        <v>3998</v>
      </c>
      <c r="L511" s="370" t="s">
        <v>4648</v>
      </c>
      <c r="M511" s="370" t="s">
        <v>3999</v>
      </c>
      <c r="N511" s="407" t="s">
        <v>4649</v>
      </c>
      <c r="O511" s="103" t="s">
        <v>242</v>
      </c>
      <c r="P511" s="103" t="s">
        <v>4457</v>
      </c>
      <c r="Q511" s="103" t="s">
        <v>232</v>
      </c>
      <c r="R511" s="103" t="s">
        <v>232</v>
      </c>
      <c r="S511" s="103" t="s">
        <v>232</v>
      </c>
      <c r="T511" s="103" t="s">
        <v>232</v>
      </c>
      <c r="U511" s="103" t="s">
        <v>232</v>
      </c>
      <c r="V511" s="103" t="s">
        <v>232</v>
      </c>
      <c r="W511" s="103" t="s">
        <v>232</v>
      </c>
      <c r="X511" s="103" t="s">
        <v>232</v>
      </c>
      <c r="Y511" s="103" t="s">
        <v>232</v>
      </c>
      <c r="Z511" s="103" t="s">
        <v>232</v>
      </c>
      <c r="AA511" s="103" t="s">
        <v>232</v>
      </c>
      <c r="AB511" s="103" t="s">
        <v>232</v>
      </c>
      <c r="AC511" s="103" t="s">
        <v>232</v>
      </c>
      <c r="AD511" s="103" t="s">
        <v>232</v>
      </c>
      <c r="AE511" s="103" t="s">
        <v>232</v>
      </c>
      <c r="AF511" s="103" t="s">
        <v>232</v>
      </c>
      <c r="AG511" s="103" t="s">
        <v>232</v>
      </c>
      <c r="AH511" s="103" t="s">
        <v>232</v>
      </c>
      <c r="AI511" s="103" t="s">
        <v>232</v>
      </c>
      <c r="AJ511" s="103"/>
      <c r="AK511" s="103" t="s">
        <v>232</v>
      </c>
      <c r="AL511" s="103" t="s">
        <v>232</v>
      </c>
      <c r="AM511" s="103" t="s">
        <v>232</v>
      </c>
      <c r="AN511" s="103" t="s">
        <v>232</v>
      </c>
      <c r="AO511" s="103" t="s">
        <v>232</v>
      </c>
      <c r="AP511" s="383"/>
      <c r="AQ511" s="383"/>
      <c r="AR511" s="383"/>
      <c r="AS511" s="383"/>
      <c r="AT511" s="383"/>
      <c r="AU511" s="103" t="s">
        <v>2353</v>
      </c>
      <c r="AV511" s="103" t="s">
        <v>2877</v>
      </c>
      <c r="AW511" s="373">
        <v>45048</v>
      </c>
      <c r="AX511" s="103" t="s">
        <v>4234</v>
      </c>
      <c r="AY511" s="393"/>
      <c r="AZ511" s="393"/>
      <c r="BA511" s="393"/>
      <c r="BB511" s="393"/>
      <c r="BC511" s="103"/>
      <c r="BD511" s="103"/>
      <c r="BE511" s="103"/>
      <c r="BF511" s="103"/>
      <c r="BG511" s="103"/>
    </row>
    <row r="512" spans="1:59" ht="165" x14ac:dyDescent="0.25">
      <c r="A512" s="370" t="s">
        <v>834</v>
      </c>
      <c r="B512" s="370" t="s">
        <v>234</v>
      </c>
      <c r="C512" s="399" t="s">
        <v>231</v>
      </c>
      <c r="D512" s="399" t="s">
        <v>352</v>
      </c>
      <c r="E512" s="399" t="s">
        <v>378</v>
      </c>
      <c r="F512" s="372" t="s">
        <v>4650</v>
      </c>
      <c r="G512" s="372" t="s">
        <v>3177</v>
      </c>
      <c r="H512" s="373">
        <v>44197</v>
      </c>
      <c r="I512" s="373">
        <v>2958465</v>
      </c>
      <c r="J512" s="374" t="s">
        <v>147</v>
      </c>
      <c r="K512" s="374" t="s">
        <v>3603</v>
      </c>
      <c r="L512" s="370" t="s">
        <v>4644</v>
      </c>
      <c r="M512" s="371" t="s">
        <v>4651</v>
      </c>
      <c r="N512" s="103" t="s">
        <v>23</v>
      </c>
      <c r="O512" s="103" t="s">
        <v>242</v>
      </c>
      <c r="P512" s="103" t="s">
        <v>4457</v>
      </c>
      <c r="Q512" s="103" t="s">
        <v>232</v>
      </c>
      <c r="R512" s="103" t="s">
        <v>232</v>
      </c>
      <c r="S512" s="103" t="s">
        <v>232</v>
      </c>
      <c r="T512" s="103" t="s">
        <v>232</v>
      </c>
      <c r="U512" s="103" t="s">
        <v>232</v>
      </c>
      <c r="V512" s="103" t="s">
        <v>232</v>
      </c>
      <c r="W512" s="103" t="s">
        <v>232</v>
      </c>
      <c r="X512" s="103" t="s">
        <v>232</v>
      </c>
      <c r="Y512" s="103" t="s">
        <v>232</v>
      </c>
      <c r="Z512" s="103" t="s">
        <v>232</v>
      </c>
      <c r="AA512" s="103" t="s">
        <v>232</v>
      </c>
      <c r="AB512" s="103" t="s">
        <v>232</v>
      </c>
      <c r="AC512" s="103" t="s">
        <v>232</v>
      </c>
      <c r="AD512" s="103" t="s">
        <v>232</v>
      </c>
      <c r="AE512" s="103" t="s">
        <v>232</v>
      </c>
      <c r="AF512" s="103" t="s">
        <v>232</v>
      </c>
      <c r="AG512" s="103" t="s">
        <v>232</v>
      </c>
      <c r="AH512" s="103" t="s">
        <v>232</v>
      </c>
      <c r="AI512" s="103" t="s">
        <v>232</v>
      </c>
      <c r="AJ512" s="103"/>
      <c r="AK512" s="103" t="s">
        <v>232</v>
      </c>
      <c r="AL512" s="103" t="s">
        <v>232</v>
      </c>
      <c r="AM512" s="103" t="s">
        <v>232</v>
      </c>
      <c r="AN512" s="103" t="s">
        <v>232</v>
      </c>
      <c r="AO512" s="103" t="s">
        <v>232</v>
      </c>
      <c r="AP512" s="383"/>
      <c r="AQ512" s="383"/>
      <c r="AR512" s="383"/>
      <c r="AS512" s="383"/>
      <c r="AT512" s="383"/>
      <c r="AU512" s="103" t="s">
        <v>2353</v>
      </c>
      <c r="AV512" s="103" t="s">
        <v>2877</v>
      </c>
      <c r="AW512" s="373">
        <v>45048</v>
      </c>
      <c r="AX512" s="103" t="s">
        <v>3079</v>
      </c>
      <c r="AY512" s="393"/>
      <c r="AZ512" s="393"/>
      <c r="BA512" s="393"/>
      <c r="BB512" s="393"/>
      <c r="BC512" s="103"/>
      <c r="BD512" s="103"/>
      <c r="BE512" s="103"/>
      <c r="BF512" s="103"/>
      <c r="BG512" s="103"/>
    </row>
    <row r="513" spans="1:59" ht="165" x14ac:dyDescent="0.25">
      <c r="A513" s="370" t="s">
        <v>834</v>
      </c>
      <c r="B513" s="370" t="s">
        <v>234</v>
      </c>
      <c r="C513" s="399" t="s">
        <v>231</v>
      </c>
      <c r="D513" s="399" t="s">
        <v>352</v>
      </c>
      <c r="E513" s="399" t="s">
        <v>378</v>
      </c>
      <c r="F513" s="372" t="s">
        <v>4652</v>
      </c>
      <c r="G513" s="372" t="s">
        <v>4653</v>
      </c>
      <c r="H513" s="373">
        <v>44197</v>
      </c>
      <c r="I513" s="373">
        <v>2958465</v>
      </c>
      <c r="J513" s="374" t="s">
        <v>147</v>
      </c>
      <c r="K513" s="374" t="s">
        <v>3998</v>
      </c>
      <c r="L513" s="371" t="s">
        <v>4654</v>
      </c>
      <c r="M513" s="370" t="s">
        <v>3999</v>
      </c>
      <c r="N513" s="407" t="s">
        <v>4655</v>
      </c>
      <c r="O513" s="103" t="s">
        <v>242</v>
      </c>
      <c r="P513" s="103" t="s">
        <v>4457</v>
      </c>
      <c r="Q513" s="103" t="s">
        <v>232</v>
      </c>
      <c r="R513" s="103" t="s">
        <v>232</v>
      </c>
      <c r="S513" s="103" t="s">
        <v>232</v>
      </c>
      <c r="T513" s="103" t="s">
        <v>232</v>
      </c>
      <c r="U513" s="103" t="s">
        <v>232</v>
      </c>
      <c r="V513" s="103" t="s">
        <v>232</v>
      </c>
      <c r="W513" s="103" t="s">
        <v>232</v>
      </c>
      <c r="X513" s="103" t="s">
        <v>232</v>
      </c>
      <c r="Y513" s="103" t="s">
        <v>232</v>
      </c>
      <c r="Z513" s="103" t="s">
        <v>232</v>
      </c>
      <c r="AA513" s="103" t="s">
        <v>232</v>
      </c>
      <c r="AB513" s="103" t="s">
        <v>232</v>
      </c>
      <c r="AC513" s="103" t="s">
        <v>232</v>
      </c>
      <c r="AD513" s="103" t="s">
        <v>232</v>
      </c>
      <c r="AE513" s="103" t="s">
        <v>232</v>
      </c>
      <c r="AF513" s="103" t="s">
        <v>232</v>
      </c>
      <c r="AG513" s="103" t="s">
        <v>232</v>
      </c>
      <c r="AH513" s="103" t="s">
        <v>232</v>
      </c>
      <c r="AI513" s="103" t="s">
        <v>232</v>
      </c>
      <c r="AJ513" s="103"/>
      <c r="AK513" s="103" t="s">
        <v>232</v>
      </c>
      <c r="AL513" s="103" t="s">
        <v>232</v>
      </c>
      <c r="AM513" s="103" t="s">
        <v>232</v>
      </c>
      <c r="AN513" s="103" t="s">
        <v>232</v>
      </c>
      <c r="AO513" s="103" t="s">
        <v>232</v>
      </c>
      <c r="AP513" s="383"/>
      <c r="AQ513" s="383"/>
      <c r="AR513" s="383"/>
      <c r="AS513" s="383"/>
      <c r="AT513" s="383"/>
      <c r="AU513" s="103" t="s">
        <v>2353</v>
      </c>
      <c r="AV513" s="103" t="s">
        <v>2877</v>
      </c>
      <c r="AW513" s="373">
        <v>45048</v>
      </c>
      <c r="AX513" s="103" t="s">
        <v>4234</v>
      </c>
      <c r="AY513" s="393"/>
      <c r="AZ513" s="393"/>
      <c r="BA513" s="393"/>
      <c r="BB513" s="393"/>
      <c r="BC513" s="103"/>
      <c r="BD513" s="103"/>
      <c r="BE513" s="103"/>
      <c r="BF513" s="103"/>
      <c r="BG513" s="103"/>
    </row>
    <row r="514" spans="1:59" ht="165" x14ac:dyDescent="0.25">
      <c r="A514" s="370" t="s">
        <v>834</v>
      </c>
      <c r="B514" s="370" t="s">
        <v>234</v>
      </c>
      <c r="C514" s="399" t="s">
        <v>231</v>
      </c>
      <c r="D514" s="399" t="s">
        <v>458</v>
      </c>
      <c r="E514" s="370" t="s">
        <v>4551</v>
      </c>
      <c r="F514" s="372" t="s">
        <v>4656</v>
      </c>
      <c r="G514" s="372" t="s">
        <v>3177</v>
      </c>
      <c r="H514" s="373">
        <v>44197</v>
      </c>
      <c r="I514" s="373">
        <v>2958465</v>
      </c>
      <c r="J514" s="374" t="s">
        <v>147</v>
      </c>
      <c r="K514" s="374" t="s">
        <v>3603</v>
      </c>
      <c r="L514" s="370" t="s">
        <v>4657</v>
      </c>
      <c r="M514" s="370" t="s">
        <v>4658</v>
      </c>
      <c r="N514" s="103" t="s">
        <v>23</v>
      </c>
      <c r="O514" s="103" t="s">
        <v>242</v>
      </c>
      <c r="P514" s="103" t="s">
        <v>4457</v>
      </c>
      <c r="Q514" s="103" t="s">
        <v>232</v>
      </c>
      <c r="R514" s="103" t="s">
        <v>232</v>
      </c>
      <c r="S514" s="103" t="s">
        <v>232</v>
      </c>
      <c r="T514" s="103" t="s">
        <v>232</v>
      </c>
      <c r="U514" s="103" t="s">
        <v>232</v>
      </c>
      <c r="V514" s="103" t="s">
        <v>232</v>
      </c>
      <c r="W514" s="103" t="s">
        <v>232</v>
      </c>
      <c r="X514" s="103" t="s">
        <v>232</v>
      </c>
      <c r="Y514" s="103" t="s">
        <v>232</v>
      </c>
      <c r="Z514" s="103" t="s">
        <v>232</v>
      </c>
      <c r="AA514" s="103" t="s">
        <v>232</v>
      </c>
      <c r="AB514" s="103" t="s">
        <v>232</v>
      </c>
      <c r="AC514" s="103" t="s">
        <v>232</v>
      </c>
      <c r="AD514" s="103" t="s">
        <v>232</v>
      </c>
      <c r="AE514" s="103" t="s">
        <v>232</v>
      </c>
      <c r="AF514" s="103" t="s">
        <v>232</v>
      </c>
      <c r="AG514" s="103" t="s">
        <v>232</v>
      </c>
      <c r="AH514" s="103" t="s">
        <v>232</v>
      </c>
      <c r="AI514" s="103" t="s">
        <v>232</v>
      </c>
      <c r="AJ514" s="103"/>
      <c r="AK514" s="103" t="s">
        <v>232</v>
      </c>
      <c r="AL514" s="103" t="s">
        <v>232</v>
      </c>
      <c r="AM514" s="103" t="s">
        <v>232</v>
      </c>
      <c r="AN514" s="103" t="s">
        <v>232</v>
      </c>
      <c r="AO514" s="103" t="s">
        <v>232</v>
      </c>
      <c r="AP514" s="383"/>
      <c r="AQ514" s="383"/>
      <c r="AR514" s="383"/>
      <c r="AS514" s="383"/>
      <c r="AT514" s="383"/>
      <c r="AU514" s="103" t="s">
        <v>2353</v>
      </c>
      <c r="AV514" s="103" t="s">
        <v>2877</v>
      </c>
      <c r="AW514" s="373">
        <v>45048</v>
      </c>
      <c r="AX514" s="103" t="s">
        <v>3079</v>
      </c>
      <c r="AY514" s="393"/>
      <c r="AZ514" s="393"/>
      <c r="BA514" s="393"/>
      <c r="BB514" s="393"/>
      <c r="BC514" s="103"/>
      <c r="BD514" s="103"/>
      <c r="BE514" s="103"/>
      <c r="BF514" s="103"/>
      <c r="BG514" s="103"/>
    </row>
    <row r="515" spans="1:59" ht="165" x14ac:dyDescent="0.25">
      <c r="A515" s="370" t="s">
        <v>834</v>
      </c>
      <c r="B515" s="370" t="s">
        <v>234</v>
      </c>
      <c r="C515" s="370" t="s">
        <v>231</v>
      </c>
      <c r="D515" s="370" t="s">
        <v>458</v>
      </c>
      <c r="E515" s="370" t="s">
        <v>4551</v>
      </c>
      <c r="F515" s="372" t="s">
        <v>4659</v>
      </c>
      <c r="G515" s="372" t="s">
        <v>3177</v>
      </c>
      <c r="H515" s="373">
        <v>44197</v>
      </c>
      <c r="I515" s="373">
        <v>2958465</v>
      </c>
      <c r="J515" s="374" t="s">
        <v>147</v>
      </c>
      <c r="K515" s="374" t="s">
        <v>3998</v>
      </c>
      <c r="L515" s="370" t="s">
        <v>4660</v>
      </c>
      <c r="M515" s="370" t="s">
        <v>4262</v>
      </c>
      <c r="N515" s="407" t="s">
        <v>4208</v>
      </c>
      <c r="O515" s="103" t="s">
        <v>242</v>
      </c>
      <c r="P515" s="103" t="s">
        <v>4457</v>
      </c>
      <c r="Q515" s="103" t="s">
        <v>232</v>
      </c>
      <c r="R515" s="103" t="s">
        <v>232</v>
      </c>
      <c r="S515" s="103" t="s">
        <v>232</v>
      </c>
      <c r="T515" s="103" t="s">
        <v>232</v>
      </c>
      <c r="U515" s="103" t="s">
        <v>232</v>
      </c>
      <c r="V515" s="103" t="s">
        <v>232</v>
      </c>
      <c r="W515" s="103" t="s">
        <v>232</v>
      </c>
      <c r="X515" s="103" t="s">
        <v>232</v>
      </c>
      <c r="Y515" s="103" t="s">
        <v>232</v>
      </c>
      <c r="Z515" s="103" t="s">
        <v>232</v>
      </c>
      <c r="AA515" s="103" t="s">
        <v>232</v>
      </c>
      <c r="AB515" s="103" t="s">
        <v>232</v>
      </c>
      <c r="AC515" s="103" t="s">
        <v>232</v>
      </c>
      <c r="AD515" s="103" t="s">
        <v>232</v>
      </c>
      <c r="AE515" s="103" t="s">
        <v>232</v>
      </c>
      <c r="AF515" s="103" t="s">
        <v>232</v>
      </c>
      <c r="AG515" s="103" t="s">
        <v>232</v>
      </c>
      <c r="AH515" s="103" t="s">
        <v>232</v>
      </c>
      <c r="AI515" s="103" t="s">
        <v>232</v>
      </c>
      <c r="AJ515" s="103"/>
      <c r="AK515" s="103" t="s">
        <v>232</v>
      </c>
      <c r="AL515" s="103" t="s">
        <v>232</v>
      </c>
      <c r="AM515" s="103" t="s">
        <v>232</v>
      </c>
      <c r="AN515" s="103" t="s">
        <v>232</v>
      </c>
      <c r="AO515" s="103" t="s">
        <v>232</v>
      </c>
      <c r="AP515" s="383"/>
      <c r="AQ515" s="383"/>
      <c r="AR515" s="383"/>
      <c r="AS515" s="383"/>
      <c r="AT515" s="383"/>
      <c r="AU515" s="103" t="s">
        <v>2353</v>
      </c>
      <c r="AV515" s="103" t="s">
        <v>2877</v>
      </c>
      <c r="AW515" s="373">
        <v>45048</v>
      </c>
      <c r="AX515" s="103" t="s">
        <v>4234</v>
      </c>
      <c r="AY515" s="393"/>
      <c r="AZ515" s="393"/>
      <c r="BA515" s="393"/>
      <c r="BB515" s="393"/>
      <c r="BC515" s="103"/>
      <c r="BD515" s="103"/>
      <c r="BE515" s="103"/>
      <c r="BF515" s="103"/>
      <c r="BG515" s="103"/>
    </row>
    <row r="516" spans="1:59" ht="165" x14ac:dyDescent="0.25">
      <c r="A516" s="370" t="s">
        <v>834</v>
      </c>
      <c r="B516" s="370" t="s">
        <v>234</v>
      </c>
      <c r="C516" s="370" t="s">
        <v>231</v>
      </c>
      <c r="D516" s="370" t="s">
        <v>490</v>
      </c>
      <c r="E516" s="370" t="s">
        <v>759</v>
      </c>
      <c r="F516" s="372" t="s">
        <v>4661</v>
      </c>
      <c r="G516" s="372" t="s">
        <v>3177</v>
      </c>
      <c r="H516" s="373">
        <v>44197</v>
      </c>
      <c r="I516" s="373">
        <v>2958465</v>
      </c>
      <c r="J516" s="374" t="s">
        <v>147</v>
      </c>
      <c r="K516" s="374" t="s">
        <v>3603</v>
      </c>
      <c r="L516" s="370" t="s">
        <v>4657</v>
      </c>
      <c r="M516" s="370" t="s">
        <v>4662</v>
      </c>
      <c r="N516" s="103" t="s">
        <v>23</v>
      </c>
      <c r="O516" s="103" t="s">
        <v>242</v>
      </c>
      <c r="P516" s="103" t="s">
        <v>4457</v>
      </c>
      <c r="Q516" s="103" t="s">
        <v>232</v>
      </c>
      <c r="R516" s="103" t="s">
        <v>232</v>
      </c>
      <c r="S516" s="103" t="s">
        <v>232</v>
      </c>
      <c r="T516" s="103" t="s">
        <v>232</v>
      </c>
      <c r="U516" s="103" t="s">
        <v>232</v>
      </c>
      <c r="V516" s="103" t="s">
        <v>232</v>
      </c>
      <c r="W516" s="103" t="s">
        <v>232</v>
      </c>
      <c r="X516" s="103" t="s">
        <v>232</v>
      </c>
      <c r="Y516" s="103" t="s">
        <v>232</v>
      </c>
      <c r="Z516" s="103" t="s">
        <v>232</v>
      </c>
      <c r="AA516" s="103" t="s">
        <v>232</v>
      </c>
      <c r="AB516" s="103" t="s">
        <v>232</v>
      </c>
      <c r="AC516" s="103" t="s">
        <v>232</v>
      </c>
      <c r="AD516" s="103" t="s">
        <v>232</v>
      </c>
      <c r="AE516" s="103" t="s">
        <v>232</v>
      </c>
      <c r="AF516" s="103" t="s">
        <v>232</v>
      </c>
      <c r="AG516" s="103" t="s">
        <v>232</v>
      </c>
      <c r="AH516" s="103" t="s">
        <v>232</v>
      </c>
      <c r="AI516" s="103" t="s">
        <v>232</v>
      </c>
      <c r="AJ516" s="103"/>
      <c r="AK516" s="103" t="s">
        <v>232</v>
      </c>
      <c r="AL516" s="103" t="s">
        <v>232</v>
      </c>
      <c r="AM516" s="103" t="s">
        <v>232</v>
      </c>
      <c r="AN516" s="103" t="s">
        <v>232</v>
      </c>
      <c r="AO516" s="103" t="s">
        <v>232</v>
      </c>
      <c r="AP516" s="383"/>
      <c r="AQ516" s="383"/>
      <c r="AR516" s="383"/>
      <c r="AS516" s="383"/>
      <c r="AT516" s="383"/>
      <c r="AU516" s="103" t="s">
        <v>2353</v>
      </c>
      <c r="AV516" s="103" t="s">
        <v>2877</v>
      </c>
      <c r="AW516" s="373">
        <v>45048</v>
      </c>
      <c r="AX516" s="103" t="s">
        <v>3079</v>
      </c>
      <c r="AY516" s="393"/>
      <c r="AZ516" s="393"/>
      <c r="BA516" s="393"/>
      <c r="BB516" s="393"/>
      <c r="BC516" s="103"/>
      <c r="BD516" s="103"/>
      <c r="BE516" s="103"/>
      <c r="BF516" s="103"/>
      <c r="BG516" s="103"/>
    </row>
    <row r="517" spans="1:59" ht="165" x14ac:dyDescent="0.25">
      <c r="A517" s="370" t="s">
        <v>834</v>
      </c>
      <c r="B517" s="370" t="s">
        <v>234</v>
      </c>
      <c r="C517" s="370" t="s">
        <v>231</v>
      </c>
      <c r="D517" s="370" t="s">
        <v>490</v>
      </c>
      <c r="E517" s="370" t="s">
        <v>759</v>
      </c>
      <c r="F517" s="372" t="s">
        <v>4663</v>
      </c>
      <c r="G517" s="372" t="s">
        <v>4664</v>
      </c>
      <c r="H517" s="373">
        <v>44197</v>
      </c>
      <c r="I517" s="373">
        <v>2958465</v>
      </c>
      <c r="J517" s="374" t="s">
        <v>147</v>
      </c>
      <c r="K517" s="374" t="s">
        <v>3998</v>
      </c>
      <c r="L517" s="370" t="s">
        <v>4665</v>
      </c>
      <c r="M517" s="371" t="s">
        <v>3999</v>
      </c>
      <c r="N517" s="407" t="s">
        <v>4666</v>
      </c>
      <c r="O517" s="103" t="s">
        <v>242</v>
      </c>
      <c r="P517" s="103" t="s">
        <v>4457</v>
      </c>
      <c r="Q517" s="103" t="s">
        <v>232</v>
      </c>
      <c r="R517" s="103" t="s">
        <v>232</v>
      </c>
      <c r="S517" s="103" t="s">
        <v>232</v>
      </c>
      <c r="T517" s="103" t="s">
        <v>232</v>
      </c>
      <c r="U517" s="103" t="s">
        <v>232</v>
      </c>
      <c r="V517" s="103" t="s">
        <v>232</v>
      </c>
      <c r="W517" s="103" t="s">
        <v>232</v>
      </c>
      <c r="X517" s="103" t="s">
        <v>232</v>
      </c>
      <c r="Y517" s="103" t="s">
        <v>232</v>
      </c>
      <c r="Z517" s="103" t="s">
        <v>232</v>
      </c>
      <c r="AA517" s="103" t="s">
        <v>232</v>
      </c>
      <c r="AB517" s="103" t="s">
        <v>232</v>
      </c>
      <c r="AC517" s="103" t="s">
        <v>232</v>
      </c>
      <c r="AD517" s="103" t="s">
        <v>232</v>
      </c>
      <c r="AE517" s="103" t="s">
        <v>232</v>
      </c>
      <c r="AF517" s="103" t="s">
        <v>232</v>
      </c>
      <c r="AG517" s="103" t="s">
        <v>232</v>
      </c>
      <c r="AH517" s="103" t="s">
        <v>232</v>
      </c>
      <c r="AI517" s="103" t="s">
        <v>232</v>
      </c>
      <c r="AJ517" s="103"/>
      <c r="AK517" s="103" t="s">
        <v>232</v>
      </c>
      <c r="AL517" s="103" t="s">
        <v>232</v>
      </c>
      <c r="AM517" s="103" t="s">
        <v>232</v>
      </c>
      <c r="AN517" s="103" t="s">
        <v>232</v>
      </c>
      <c r="AO517" s="103" t="s">
        <v>232</v>
      </c>
      <c r="AP517" s="383"/>
      <c r="AQ517" s="383"/>
      <c r="AR517" s="383"/>
      <c r="AS517" s="383"/>
      <c r="AT517" s="383"/>
      <c r="AU517" s="103" t="s">
        <v>2353</v>
      </c>
      <c r="AV517" s="103" t="s">
        <v>2877</v>
      </c>
      <c r="AW517" s="373">
        <v>45048</v>
      </c>
      <c r="AX517" s="103" t="s">
        <v>4285</v>
      </c>
      <c r="AY517" s="393"/>
      <c r="AZ517" s="393"/>
      <c r="BA517" s="393"/>
      <c r="BB517" s="393"/>
      <c r="BC517" s="103"/>
      <c r="BD517" s="103"/>
      <c r="BE517" s="103"/>
      <c r="BF517" s="103"/>
      <c r="BG517" s="103"/>
    </row>
    <row r="518" spans="1:59" ht="165" x14ac:dyDescent="0.25">
      <c r="A518" s="370" t="s">
        <v>834</v>
      </c>
      <c r="B518" s="370" t="s">
        <v>234</v>
      </c>
      <c r="C518" s="370" t="s">
        <v>231</v>
      </c>
      <c r="D518" s="370" t="s">
        <v>352</v>
      </c>
      <c r="E518" s="370" t="s">
        <v>420</v>
      </c>
      <c r="F518" s="372" t="s">
        <v>4667</v>
      </c>
      <c r="G518" s="372" t="s">
        <v>3177</v>
      </c>
      <c r="H518" s="373">
        <v>44197</v>
      </c>
      <c r="I518" s="373">
        <v>2958465</v>
      </c>
      <c r="J518" s="374" t="s">
        <v>147</v>
      </c>
      <c r="K518" s="374" t="s">
        <v>3603</v>
      </c>
      <c r="L518" s="370" t="s">
        <v>4657</v>
      </c>
      <c r="M518" s="370" t="s">
        <v>4613</v>
      </c>
      <c r="N518" s="103" t="s">
        <v>23</v>
      </c>
      <c r="O518" s="103" t="s">
        <v>242</v>
      </c>
      <c r="P518" s="103" t="s">
        <v>4457</v>
      </c>
      <c r="Q518" s="103" t="s">
        <v>232</v>
      </c>
      <c r="R518" s="103" t="s">
        <v>232</v>
      </c>
      <c r="S518" s="103" t="s">
        <v>232</v>
      </c>
      <c r="T518" s="103" t="s">
        <v>232</v>
      </c>
      <c r="U518" s="103" t="s">
        <v>232</v>
      </c>
      <c r="V518" s="103" t="s">
        <v>232</v>
      </c>
      <c r="W518" s="103" t="s">
        <v>232</v>
      </c>
      <c r="X518" s="103" t="s">
        <v>232</v>
      </c>
      <c r="Y518" s="103" t="s">
        <v>232</v>
      </c>
      <c r="Z518" s="103" t="s">
        <v>232</v>
      </c>
      <c r="AA518" s="103" t="s">
        <v>232</v>
      </c>
      <c r="AB518" s="103" t="s">
        <v>232</v>
      </c>
      <c r="AC518" s="103" t="s">
        <v>232</v>
      </c>
      <c r="AD518" s="103" t="s">
        <v>232</v>
      </c>
      <c r="AE518" s="103" t="s">
        <v>232</v>
      </c>
      <c r="AF518" s="103" t="s">
        <v>232</v>
      </c>
      <c r="AG518" s="103" t="s">
        <v>232</v>
      </c>
      <c r="AH518" s="103" t="s">
        <v>232</v>
      </c>
      <c r="AI518" s="103" t="s">
        <v>232</v>
      </c>
      <c r="AJ518" s="103"/>
      <c r="AK518" s="103" t="s">
        <v>232</v>
      </c>
      <c r="AL518" s="103" t="s">
        <v>232</v>
      </c>
      <c r="AM518" s="103" t="s">
        <v>232</v>
      </c>
      <c r="AN518" s="103" t="s">
        <v>232</v>
      </c>
      <c r="AO518" s="103" t="s">
        <v>232</v>
      </c>
      <c r="AP518" s="383"/>
      <c r="AQ518" s="383"/>
      <c r="AR518" s="383"/>
      <c r="AS518" s="383"/>
      <c r="AT518" s="383"/>
      <c r="AU518" s="103" t="s">
        <v>2353</v>
      </c>
      <c r="AV518" s="103" t="s">
        <v>2877</v>
      </c>
      <c r="AW518" s="373">
        <v>45048</v>
      </c>
      <c r="AX518" s="103" t="s">
        <v>3079</v>
      </c>
      <c r="AY518" s="393"/>
      <c r="AZ518" s="393"/>
      <c r="BA518" s="393"/>
      <c r="BB518" s="393"/>
      <c r="BC518" s="103"/>
      <c r="BD518" s="103"/>
      <c r="BE518" s="103"/>
      <c r="BF518" s="103"/>
      <c r="BG518" s="103"/>
    </row>
    <row r="519" spans="1:59" ht="165" x14ac:dyDescent="0.25">
      <c r="A519" s="389" t="s">
        <v>233</v>
      </c>
      <c r="B519" s="370" t="s">
        <v>234</v>
      </c>
      <c r="C519" s="370" t="s">
        <v>231</v>
      </c>
      <c r="D519" s="370" t="s">
        <v>23</v>
      </c>
      <c r="E519" s="370" t="s">
        <v>23</v>
      </c>
      <c r="F519" s="372" t="s">
        <v>4668</v>
      </c>
      <c r="G519" s="372" t="s">
        <v>3177</v>
      </c>
      <c r="H519" s="373">
        <v>44197</v>
      </c>
      <c r="I519" s="373">
        <v>2958465</v>
      </c>
      <c r="J519" s="374" t="s">
        <v>147</v>
      </c>
      <c r="K519" s="374" t="s">
        <v>3603</v>
      </c>
      <c r="L519" s="371" t="s">
        <v>4657</v>
      </c>
      <c r="M519" s="371" t="s">
        <v>4669</v>
      </c>
      <c r="N519" s="103" t="s">
        <v>23</v>
      </c>
      <c r="O519" s="103" t="s">
        <v>242</v>
      </c>
      <c r="P519" s="103" t="s">
        <v>4457</v>
      </c>
      <c r="Q519" s="103" t="s">
        <v>232</v>
      </c>
      <c r="R519" s="103" t="s">
        <v>232</v>
      </c>
      <c r="S519" s="103" t="s">
        <v>232</v>
      </c>
      <c r="T519" s="103" t="s">
        <v>232</v>
      </c>
      <c r="U519" s="103" t="s">
        <v>232</v>
      </c>
      <c r="V519" s="103" t="s">
        <v>232</v>
      </c>
      <c r="W519" s="103" t="s">
        <v>232</v>
      </c>
      <c r="X519" s="103" t="s">
        <v>232</v>
      </c>
      <c r="Y519" s="103" t="s">
        <v>232</v>
      </c>
      <c r="Z519" s="103" t="s">
        <v>232</v>
      </c>
      <c r="AA519" s="103" t="s">
        <v>232</v>
      </c>
      <c r="AB519" s="103" t="s">
        <v>232</v>
      </c>
      <c r="AC519" s="103" t="s">
        <v>232</v>
      </c>
      <c r="AD519" s="103" t="s">
        <v>232</v>
      </c>
      <c r="AE519" s="103" t="s">
        <v>232</v>
      </c>
      <c r="AF519" s="103" t="s">
        <v>232</v>
      </c>
      <c r="AG519" s="103" t="s">
        <v>232</v>
      </c>
      <c r="AH519" s="103" t="s">
        <v>232</v>
      </c>
      <c r="AI519" s="103" t="s">
        <v>232</v>
      </c>
      <c r="AJ519" s="103"/>
      <c r="AK519" s="103" t="s">
        <v>232</v>
      </c>
      <c r="AL519" s="103" t="s">
        <v>232</v>
      </c>
      <c r="AM519" s="103" t="s">
        <v>232</v>
      </c>
      <c r="AN519" s="103" t="s">
        <v>232</v>
      </c>
      <c r="AO519" s="103" t="s">
        <v>232</v>
      </c>
      <c r="AP519" s="383"/>
      <c r="AQ519" s="383"/>
      <c r="AR519" s="383"/>
      <c r="AS519" s="383"/>
      <c r="AT519" s="383"/>
      <c r="AU519" s="103" t="s">
        <v>2353</v>
      </c>
      <c r="AV519" s="103" t="s">
        <v>2877</v>
      </c>
      <c r="AW519" s="373">
        <v>45048</v>
      </c>
      <c r="AX519" s="103" t="s">
        <v>3079</v>
      </c>
      <c r="AY519" s="393"/>
      <c r="AZ519" s="393"/>
      <c r="BA519" s="393"/>
      <c r="BB519" s="393"/>
      <c r="BC519" s="103"/>
      <c r="BD519" s="103"/>
      <c r="BE519" s="103"/>
      <c r="BF519" s="103"/>
      <c r="BG519" s="103"/>
    </row>
    <row r="520" spans="1:59" ht="165" x14ac:dyDescent="0.25">
      <c r="A520" s="389" t="s">
        <v>233</v>
      </c>
      <c r="B520" s="370" t="s">
        <v>234</v>
      </c>
      <c r="C520" s="370" t="s">
        <v>231</v>
      </c>
      <c r="D520" s="370" t="s">
        <v>23</v>
      </c>
      <c r="E520" s="370" t="s">
        <v>23</v>
      </c>
      <c r="F520" s="372" t="s">
        <v>4670</v>
      </c>
      <c r="G520" s="372" t="s">
        <v>4647</v>
      </c>
      <c r="H520" s="373">
        <v>44197</v>
      </c>
      <c r="I520" s="373">
        <v>2958465</v>
      </c>
      <c r="J520" s="374" t="s">
        <v>147</v>
      </c>
      <c r="K520" s="374" t="s">
        <v>3998</v>
      </c>
      <c r="L520" s="371" t="s">
        <v>4671</v>
      </c>
      <c r="M520" s="371" t="s">
        <v>3999</v>
      </c>
      <c r="N520" s="407" t="s">
        <v>4672</v>
      </c>
      <c r="O520" s="103" t="s">
        <v>242</v>
      </c>
      <c r="P520" s="103" t="s">
        <v>4457</v>
      </c>
      <c r="Q520" s="103" t="s">
        <v>232</v>
      </c>
      <c r="R520" s="103" t="s">
        <v>232</v>
      </c>
      <c r="S520" s="103" t="s">
        <v>232</v>
      </c>
      <c r="T520" s="103" t="s">
        <v>232</v>
      </c>
      <c r="U520" s="103" t="s">
        <v>232</v>
      </c>
      <c r="V520" s="103" t="s">
        <v>232</v>
      </c>
      <c r="W520" s="103" t="s">
        <v>232</v>
      </c>
      <c r="X520" s="103" t="s">
        <v>232</v>
      </c>
      <c r="Y520" s="103" t="s">
        <v>232</v>
      </c>
      <c r="Z520" s="103" t="s">
        <v>232</v>
      </c>
      <c r="AA520" s="103" t="s">
        <v>232</v>
      </c>
      <c r="AB520" s="103" t="s">
        <v>232</v>
      </c>
      <c r="AC520" s="103" t="s">
        <v>232</v>
      </c>
      <c r="AD520" s="103" t="s">
        <v>232</v>
      </c>
      <c r="AE520" s="103" t="s">
        <v>232</v>
      </c>
      <c r="AF520" s="103" t="s">
        <v>232</v>
      </c>
      <c r="AG520" s="103" t="s">
        <v>232</v>
      </c>
      <c r="AH520" s="103" t="s">
        <v>232</v>
      </c>
      <c r="AI520" s="103" t="s">
        <v>232</v>
      </c>
      <c r="AJ520" s="103"/>
      <c r="AK520" s="103" t="s">
        <v>232</v>
      </c>
      <c r="AL520" s="103" t="s">
        <v>232</v>
      </c>
      <c r="AM520" s="103" t="s">
        <v>232</v>
      </c>
      <c r="AN520" s="103" t="s">
        <v>232</v>
      </c>
      <c r="AO520" s="103" t="s">
        <v>232</v>
      </c>
      <c r="AP520" s="383"/>
      <c r="AQ520" s="383"/>
      <c r="AR520" s="383"/>
      <c r="AS520" s="383"/>
      <c r="AT520" s="383"/>
      <c r="AU520" s="103" t="s">
        <v>2353</v>
      </c>
      <c r="AV520" s="103" t="s">
        <v>2877</v>
      </c>
      <c r="AW520" s="373">
        <v>45048</v>
      </c>
      <c r="AX520" s="103" t="s">
        <v>4234</v>
      </c>
      <c r="AY520" s="393"/>
      <c r="AZ520" s="393"/>
      <c r="BA520" s="393"/>
      <c r="BB520" s="393"/>
      <c r="BC520" s="103"/>
      <c r="BD520" s="103"/>
      <c r="BE520" s="103"/>
      <c r="BF520" s="103"/>
      <c r="BG520" s="103"/>
    </row>
    <row r="521" spans="1:59" ht="165" x14ac:dyDescent="0.25">
      <c r="A521" s="389" t="s">
        <v>233</v>
      </c>
      <c r="B521" s="370" t="s">
        <v>234</v>
      </c>
      <c r="C521" s="370" t="s">
        <v>231</v>
      </c>
      <c r="D521" s="370" t="s">
        <v>23</v>
      </c>
      <c r="E521" s="370" t="s">
        <v>23</v>
      </c>
      <c r="F521" s="372" t="s">
        <v>4673</v>
      </c>
      <c r="G521" s="372" t="s">
        <v>3177</v>
      </c>
      <c r="H521" s="373">
        <v>44197</v>
      </c>
      <c r="I521" s="373">
        <v>2958465</v>
      </c>
      <c r="J521" s="374" t="s">
        <v>147</v>
      </c>
      <c r="K521" s="374" t="s">
        <v>3603</v>
      </c>
      <c r="L521" s="371" t="s">
        <v>4657</v>
      </c>
      <c r="M521" s="371" t="s">
        <v>4674</v>
      </c>
      <c r="N521" s="103" t="s">
        <v>23</v>
      </c>
      <c r="O521" s="103" t="s">
        <v>242</v>
      </c>
      <c r="P521" s="103" t="s">
        <v>4457</v>
      </c>
      <c r="Q521" s="103" t="s">
        <v>232</v>
      </c>
      <c r="R521" s="103" t="s">
        <v>232</v>
      </c>
      <c r="S521" s="103" t="s">
        <v>232</v>
      </c>
      <c r="T521" s="103" t="s">
        <v>232</v>
      </c>
      <c r="U521" s="103" t="s">
        <v>232</v>
      </c>
      <c r="V521" s="103" t="s">
        <v>232</v>
      </c>
      <c r="W521" s="103" t="s">
        <v>232</v>
      </c>
      <c r="X521" s="103" t="s">
        <v>232</v>
      </c>
      <c r="Y521" s="103" t="s">
        <v>232</v>
      </c>
      <c r="Z521" s="103" t="s">
        <v>232</v>
      </c>
      <c r="AA521" s="103" t="s">
        <v>232</v>
      </c>
      <c r="AB521" s="103" t="s">
        <v>232</v>
      </c>
      <c r="AC521" s="103" t="s">
        <v>232</v>
      </c>
      <c r="AD521" s="103" t="s">
        <v>232</v>
      </c>
      <c r="AE521" s="103" t="s">
        <v>232</v>
      </c>
      <c r="AF521" s="103" t="s">
        <v>232</v>
      </c>
      <c r="AG521" s="103" t="s">
        <v>232</v>
      </c>
      <c r="AH521" s="103" t="s">
        <v>232</v>
      </c>
      <c r="AI521" s="103" t="s">
        <v>232</v>
      </c>
      <c r="AJ521" s="103"/>
      <c r="AK521" s="103" t="s">
        <v>232</v>
      </c>
      <c r="AL521" s="103" t="s">
        <v>232</v>
      </c>
      <c r="AM521" s="103" t="s">
        <v>232</v>
      </c>
      <c r="AN521" s="103" t="s">
        <v>232</v>
      </c>
      <c r="AO521" s="103" t="s">
        <v>232</v>
      </c>
      <c r="AP521" s="383"/>
      <c r="AQ521" s="383"/>
      <c r="AR521" s="383"/>
      <c r="AS521" s="383"/>
      <c r="AT521" s="383"/>
      <c r="AU521" s="103" t="s">
        <v>2353</v>
      </c>
      <c r="AV521" s="103" t="s">
        <v>2877</v>
      </c>
      <c r="AW521" s="373">
        <v>45048</v>
      </c>
      <c r="AX521" s="103" t="s">
        <v>3079</v>
      </c>
      <c r="AY521" s="393"/>
      <c r="AZ521" s="393"/>
      <c r="BA521" s="393"/>
      <c r="BB521" s="393"/>
      <c r="BC521" s="103"/>
      <c r="BD521" s="103"/>
      <c r="BE521" s="103"/>
      <c r="BF521" s="103"/>
      <c r="BG521" s="103"/>
    </row>
    <row r="522" spans="1:59" ht="35.65" customHeight="1" x14ac:dyDescent="0.25">
      <c r="A522" s="389" t="s">
        <v>233</v>
      </c>
      <c r="B522" s="370" t="s">
        <v>234</v>
      </c>
      <c r="C522" s="370" t="s">
        <v>231</v>
      </c>
      <c r="D522" s="370" t="s">
        <v>23</v>
      </c>
      <c r="E522" s="370" t="s">
        <v>23</v>
      </c>
      <c r="F522" s="372" t="s">
        <v>4675</v>
      </c>
      <c r="G522" s="372" t="s">
        <v>4647</v>
      </c>
      <c r="H522" s="373">
        <v>44197</v>
      </c>
      <c r="I522" s="373">
        <v>2958465</v>
      </c>
      <c r="J522" s="374" t="s">
        <v>147</v>
      </c>
      <c r="K522" s="374" t="s">
        <v>3998</v>
      </c>
      <c r="L522" s="371" t="s">
        <v>4676</v>
      </c>
      <c r="M522" s="371" t="s">
        <v>3999</v>
      </c>
      <c r="N522" s="407" t="s">
        <v>4677</v>
      </c>
      <c r="O522" s="103" t="s">
        <v>242</v>
      </c>
      <c r="P522" s="103" t="s">
        <v>4457</v>
      </c>
      <c r="Q522" s="103" t="s">
        <v>232</v>
      </c>
      <c r="R522" s="103" t="s">
        <v>232</v>
      </c>
      <c r="S522" s="103" t="s">
        <v>232</v>
      </c>
      <c r="T522" s="103" t="s">
        <v>232</v>
      </c>
      <c r="U522" s="103" t="s">
        <v>232</v>
      </c>
      <c r="V522" s="103" t="s">
        <v>232</v>
      </c>
      <c r="W522" s="103" t="s">
        <v>232</v>
      </c>
      <c r="X522" s="103" t="s">
        <v>232</v>
      </c>
      <c r="Y522" s="103" t="s">
        <v>232</v>
      </c>
      <c r="Z522" s="103" t="s">
        <v>232</v>
      </c>
      <c r="AA522" s="103" t="s">
        <v>232</v>
      </c>
      <c r="AB522" s="103" t="s">
        <v>232</v>
      </c>
      <c r="AC522" s="103" t="s">
        <v>232</v>
      </c>
      <c r="AD522" s="103" t="s">
        <v>232</v>
      </c>
      <c r="AE522" s="103" t="s">
        <v>232</v>
      </c>
      <c r="AF522" s="103" t="s">
        <v>232</v>
      </c>
      <c r="AG522" s="103" t="s">
        <v>232</v>
      </c>
      <c r="AH522" s="103" t="s">
        <v>232</v>
      </c>
      <c r="AI522" s="103" t="s">
        <v>232</v>
      </c>
      <c r="AJ522" s="103"/>
      <c r="AK522" s="103" t="s">
        <v>232</v>
      </c>
      <c r="AL522" s="103" t="s">
        <v>232</v>
      </c>
      <c r="AM522" s="103" t="s">
        <v>232</v>
      </c>
      <c r="AN522" s="103" t="s">
        <v>232</v>
      </c>
      <c r="AO522" s="103" t="s">
        <v>232</v>
      </c>
      <c r="AP522" s="383"/>
      <c r="AQ522" s="383"/>
      <c r="AR522" s="383"/>
      <c r="AS522" s="383"/>
      <c r="AT522" s="383"/>
      <c r="AU522" s="103" t="s">
        <v>2353</v>
      </c>
      <c r="AV522" s="103" t="s">
        <v>2877</v>
      </c>
      <c r="AW522" s="373">
        <v>45048</v>
      </c>
      <c r="AX522" s="103" t="s">
        <v>4234</v>
      </c>
      <c r="AY522" s="393"/>
      <c r="AZ522" s="393"/>
      <c r="BA522" s="393"/>
      <c r="BB522" s="393"/>
      <c r="BC522" s="103"/>
      <c r="BD522" s="103"/>
      <c r="BE522" s="103"/>
      <c r="BF522" s="103"/>
      <c r="BG522" s="103"/>
    </row>
    <row r="523" spans="1:59" ht="165" x14ac:dyDescent="0.25">
      <c r="A523" s="389" t="s">
        <v>233</v>
      </c>
      <c r="B523" s="370" t="s">
        <v>234</v>
      </c>
      <c r="C523" s="370" t="s">
        <v>231</v>
      </c>
      <c r="D523" s="370" t="s">
        <v>23</v>
      </c>
      <c r="E523" s="370" t="s">
        <v>23</v>
      </c>
      <c r="F523" s="372" t="s">
        <v>4678</v>
      </c>
      <c r="G523" s="372" t="s">
        <v>3177</v>
      </c>
      <c r="H523" s="373">
        <v>44197</v>
      </c>
      <c r="I523" s="373">
        <v>2958465</v>
      </c>
      <c r="J523" s="374" t="s">
        <v>147</v>
      </c>
      <c r="K523" s="374" t="s">
        <v>3603</v>
      </c>
      <c r="L523" s="371" t="s">
        <v>4657</v>
      </c>
      <c r="M523" s="371" t="s">
        <v>4296</v>
      </c>
      <c r="N523" s="103" t="s">
        <v>23</v>
      </c>
      <c r="O523" s="103" t="s">
        <v>242</v>
      </c>
      <c r="P523" s="103" t="s">
        <v>4457</v>
      </c>
      <c r="Q523" s="103" t="s">
        <v>232</v>
      </c>
      <c r="R523" s="103" t="s">
        <v>232</v>
      </c>
      <c r="S523" s="103" t="s">
        <v>232</v>
      </c>
      <c r="T523" s="103" t="s">
        <v>232</v>
      </c>
      <c r="U523" s="103" t="s">
        <v>232</v>
      </c>
      <c r="V523" s="103" t="s">
        <v>232</v>
      </c>
      <c r="W523" s="103" t="s">
        <v>232</v>
      </c>
      <c r="X523" s="103" t="s">
        <v>232</v>
      </c>
      <c r="Y523" s="103" t="s">
        <v>232</v>
      </c>
      <c r="Z523" s="103" t="s">
        <v>232</v>
      </c>
      <c r="AA523" s="103" t="s">
        <v>232</v>
      </c>
      <c r="AB523" s="103" t="s">
        <v>232</v>
      </c>
      <c r="AC523" s="103" t="s">
        <v>232</v>
      </c>
      <c r="AD523" s="103" t="s">
        <v>232</v>
      </c>
      <c r="AE523" s="103" t="s">
        <v>232</v>
      </c>
      <c r="AF523" s="103" t="s">
        <v>232</v>
      </c>
      <c r="AG523" s="103" t="s">
        <v>232</v>
      </c>
      <c r="AH523" s="103" t="s">
        <v>232</v>
      </c>
      <c r="AI523" s="103" t="s">
        <v>232</v>
      </c>
      <c r="AJ523" s="103"/>
      <c r="AK523" s="103" t="s">
        <v>232</v>
      </c>
      <c r="AL523" s="103" t="s">
        <v>232</v>
      </c>
      <c r="AM523" s="103" t="s">
        <v>232</v>
      </c>
      <c r="AN523" s="103" t="s">
        <v>232</v>
      </c>
      <c r="AO523" s="103" t="s">
        <v>232</v>
      </c>
      <c r="AP523" s="383"/>
      <c r="AQ523" s="383"/>
      <c r="AR523" s="383"/>
      <c r="AS523" s="383"/>
      <c r="AT523" s="383"/>
      <c r="AU523" s="103" t="s">
        <v>2353</v>
      </c>
      <c r="AV523" s="103" t="s">
        <v>2877</v>
      </c>
      <c r="AW523" s="373">
        <v>45048</v>
      </c>
      <c r="AX523" s="103" t="s">
        <v>3079</v>
      </c>
      <c r="AY523" s="393"/>
      <c r="AZ523" s="393"/>
      <c r="BA523" s="393"/>
      <c r="BB523" s="393"/>
      <c r="BC523" s="103"/>
      <c r="BD523" s="103"/>
      <c r="BE523" s="103"/>
      <c r="BF523" s="103"/>
      <c r="BG523" s="103"/>
    </row>
    <row r="524" spans="1:59" ht="165" x14ac:dyDescent="0.25">
      <c r="A524" s="389" t="s">
        <v>233</v>
      </c>
      <c r="B524" s="370" t="s">
        <v>234</v>
      </c>
      <c r="C524" s="370" t="s">
        <v>231</v>
      </c>
      <c r="D524" s="370" t="s">
        <v>23</v>
      </c>
      <c r="E524" s="370" t="s">
        <v>23</v>
      </c>
      <c r="F524" s="372" t="s">
        <v>4679</v>
      </c>
      <c r="G524" s="372" t="s">
        <v>3177</v>
      </c>
      <c r="H524" s="373">
        <v>44197</v>
      </c>
      <c r="I524" s="373">
        <v>2958465</v>
      </c>
      <c r="J524" s="374" t="s">
        <v>147</v>
      </c>
      <c r="K524" s="374" t="s">
        <v>3603</v>
      </c>
      <c r="L524" s="371" t="s">
        <v>4657</v>
      </c>
      <c r="M524" s="371" t="s">
        <v>4680</v>
      </c>
      <c r="N524" s="103" t="s">
        <v>23</v>
      </c>
      <c r="O524" s="103" t="s">
        <v>242</v>
      </c>
      <c r="P524" s="103" t="s">
        <v>4457</v>
      </c>
      <c r="Q524" s="103" t="s">
        <v>232</v>
      </c>
      <c r="R524" s="103" t="s">
        <v>232</v>
      </c>
      <c r="S524" s="103" t="s">
        <v>232</v>
      </c>
      <c r="T524" s="103" t="s">
        <v>232</v>
      </c>
      <c r="U524" s="103" t="s">
        <v>232</v>
      </c>
      <c r="V524" s="103" t="s">
        <v>232</v>
      </c>
      <c r="W524" s="103" t="s">
        <v>232</v>
      </c>
      <c r="X524" s="103" t="s">
        <v>232</v>
      </c>
      <c r="Y524" s="103" t="s">
        <v>232</v>
      </c>
      <c r="Z524" s="103" t="s">
        <v>232</v>
      </c>
      <c r="AA524" s="103" t="s">
        <v>232</v>
      </c>
      <c r="AB524" s="103" t="s">
        <v>232</v>
      </c>
      <c r="AC524" s="103" t="s">
        <v>232</v>
      </c>
      <c r="AD524" s="103" t="s">
        <v>232</v>
      </c>
      <c r="AE524" s="103" t="s">
        <v>232</v>
      </c>
      <c r="AF524" s="103" t="s">
        <v>232</v>
      </c>
      <c r="AG524" s="103" t="s">
        <v>232</v>
      </c>
      <c r="AH524" s="103" t="s">
        <v>232</v>
      </c>
      <c r="AI524" s="103" t="s">
        <v>232</v>
      </c>
      <c r="AJ524" s="103"/>
      <c r="AK524" s="103" t="s">
        <v>232</v>
      </c>
      <c r="AL524" s="103" t="s">
        <v>232</v>
      </c>
      <c r="AM524" s="103" t="s">
        <v>232</v>
      </c>
      <c r="AN524" s="103" t="s">
        <v>232</v>
      </c>
      <c r="AO524" s="103" t="s">
        <v>232</v>
      </c>
      <c r="AP524" s="383"/>
      <c r="AQ524" s="383"/>
      <c r="AR524" s="383"/>
      <c r="AS524" s="383"/>
      <c r="AT524" s="383"/>
      <c r="AU524" s="103" t="s">
        <v>2353</v>
      </c>
      <c r="AV524" s="103" t="s">
        <v>2877</v>
      </c>
      <c r="AW524" s="373">
        <v>45048</v>
      </c>
      <c r="AX524" s="103" t="s">
        <v>3079</v>
      </c>
      <c r="AY524" s="393"/>
      <c r="AZ524" s="393"/>
      <c r="BA524" s="393"/>
      <c r="BB524" s="393"/>
      <c r="BC524" s="103"/>
      <c r="BD524" s="103"/>
      <c r="BE524" s="103"/>
      <c r="BF524" s="103"/>
      <c r="BG524" s="103"/>
    </row>
    <row r="525" spans="1:59" ht="165" x14ac:dyDescent="0.25">
      <c r="A525" s="389" t="s">
        <v>233</v>
      </c>
      <c r="B525" s="370" t="s">
        <v>234</v>
      </c>
      <c r="C525" s="370" t="s">
        <v>231</v>
      </c>
      <c r="D525" s="370" t="s">
        <v>23</v>
      </c>
      <c r="E525" s="370" t="s">
        <v>23</v>
      </c>
      <c r="F525" s="372" t="s">
        <v>4681</v>
      </c>
      <c r="G525" s="372" t="s">
        <v>4682</v>
      </c>
      <c r="H525" s="373">
        <v>44197</v>
      </c>
      <c r="I525" s="373">
        <v>2958465</v>
      </c>
      <c r="J525" s="374" t="s">
        <v>147</v>
      </c>
      <c r="K525" s="374" t="s">
        <v>3998</v>
      </c>
      <c r="L525" s="371" t="s">
        <v>4683</v>
      </c>
      <c r="M525" s="371" t="s">
        <v>3999</v>
      </c>
      <c r="N525" s="407" t="s">
        <v>4684</v>
      </c>
      <c r="O525" s="103" t="s">
        <v>242</v>
      </c>
      <c r="P525" s="103" t="s">
        <v>4457</v>
      </c>
      <c r="Q525" s="103" t="s">
        <v>232</v>
      </c>
      <c r="R525" s="103" t="s">
        <v>232</v>
      </c>
      <c r="S525" s="103" t="s">
        <v>232</v>
      </c>
      <c r="T525" s="103" t="s">
        <v>232</v>
      </c>
      <c r="U525" s="103" t="s">
        <v>232</v>
      </c>
      <c r="V525" s="103" t="s">
        <v>232</v>
      </c>
      <c r="W525" s="103" t="s">
        <v>232</v>
      </c>
      <c r="X525" s="103" t="s">
        <v>232</v>
      </c>
      <c r="Y525" s="103" t="s">
        <v>232</v>
      </c>
      <c r="Z525" s="103" t="s">
        <v>232</v>
      </c>
      <c r="AA525" s="103" t="s">
        <v>232</v>
      </c>
      <c r="AB525" s="103" t="s">
        <v>232</v>
      </c>
      <c r="AC525" s="103" t="s">
        <v>232</v>
      </c>
      <c r="AD525" s="103" t="s">
        <v>232</v>
      </c>
      <c r="AE525" s="103" t="s">
        <v>232</v>
      </c>
      <c r="AF525" s="103" t="s">
        <v>232</v>
      </c>
      <c r="AG525" s="103" t="s">
        <v>232</v>
      </c>
      <c r="AH525" s="103" t="s">
        <v>232</v>
      </c>
      <c r="AI525" s="103" t="s">
        <v>232</v>
      </c>
      <c r="AJ525" s="103"/>
      <c r="AK525" s="103" t="s">
        <v>232</v>
      </c>
      <c r="AL525" s="103" t="s">
        <v>232</v>
      </c>
      <c r="AM525" s="103" t="s">
        <v>232</v>
      </c>
      <c r="AN525" s="103" t="s">
        <v>232</v>
      </c>
      <c r="AO525" s="103" t="s">
        <v>232</v>
      </c>
      <c r="AP525" s="383"/>
      <c r="AQ525" s="383"/>
      <c r="AR525" s="383"/>
      <c r="AS525" s="383"/>
      <c r="AT525" s="383"/>
      <c r="AU525" s="103" t="s">
        <v>2353</v>
      </c>
      <c r="AV525" s="103" t="s">
        <v>2877</v>
      </c>
      <c r="AW525" s="373">
        <v>45048</v>
      </c>
      <c r="AX525" s="103" t="s">
        <v>4285</v>
      </c>
      <c r="AY525" s="393"/>
      <c r="AZ525" s="393"/>
      <c r="BA525" s="393"/>
      <c r="BB525" s="393"/>
      <c r="BC525" s="103"/>
      <c r="BD525" s="103"/>
      <c r="BE525" s="103"/>
      <c r="BF525" s="103"/>
      <c r="BG525" s="103"/>
    </row>
    <row r="526" spans="1:59" ht="165" x14ac:dyDescent="0.25">
      <c r="A526" s="370" t="s">
        <v>834</v>
      </c>
      <c r="B526" s="370" t="s">
        <v>234</v>
      </c>
      <c r="C526" s="370" t="s">
        <v>231</v>
      </c>
      <c r="D526" s="370" t="s">
        <v>3734</v>
      </c>
      <c r="E526" s="370" t="s">
        <v>483</v>
      </c>
      <c r="F526" s="372" t="s">
        <v>4685</v>
      </c>
      <c r="G526" s="372" t="s">
        <v>3177</v>
      </c>
      <c r="H526" s="373">
        <v>44197</v>
      </c>
      <c r="I526" s="373">
        <v>2958465</v>
      </c>
      <c r="J526" s="374" t="s">
        <v>147</v>
      </c>
      <c r="K526" s="374" t="s">
        <v>3603</v>
      </c>
      <c r="L526" s="371" t="s">
        <v>4686</v>
      </c>
      <c r="M526" s="371" t="s">
        <v>4401</v>
      </c>
      <c r="N526" s="103" t="s">
        <v>23</v>
      </c>
      <c r="O526" s="103" t="s">
        <v>242</v>
      </c>
      <c r="P526" s="103" t="s">
        <v>4457</v>
      </c>
      <c r="Q526" s="103" t="s">
        <v>232</v>
      </c>
      <c r="R526" s="103" t="s">
        <v>232</v>
      </c>
      <c r="S526" s="103" t="s">
        <v>232</v>
      </c>
      <c r="T526" s="103" t="s">
        <v>232</v>
      </c>
      <c r="U526" s="103" t="s">
        <v>232</v>
      </c>
      <c r="V526" s="103" t="s">
        <v>232</v>
      </c>
      <c r="W526" s="103" t="s">
        <v>232</v>
      </c>
      <c r="X526" s="103" t="s">
        <v>232</v>
      </c>
      <c r="Y526" s="103" t="s">
        <v>232</v>
      </c>
      <c r="Z526" s="103" t="s">
        <v>232</v>
      </c>
      <c r="AA526" s="103" t="s">
        <v>232</v>
      </c>
      <c r="AB526" s="103" t="s">
        <v>232</v>
      </c>
      <c r="AC526" s="103" t="s">
        <v>232</v>
      </c>
      <c r="AD526" s="103" t="s">
        <v>232</v>
      </c>
      <c r="AE526" s="103" t="s">
        <v>232</v>
      </c>
      <c r="AF526" s="103" t="s">
        <v>232</v>
      </c>
      <c r="AG526" s="103" t="s">
        <v>232</v>
      </c>
      <c r="AH526" s="103" t="s">
        <v>232</v>
      </c>
      <c r="AI526" s="103" t="s">
        <v>232</v>
      </c>
      <c r="AJ526" s="103"/>
      <c r="AK526" s="103" t="s">
        <v>232</v>
      </c>
      <c r="AL526" s="103" t="s">
        <v>232</v>
      </c>
      <c r="AM526" s="103" t="s">
        <v>232</v>
      </c>
      <c r="AN526" s="103" t="s">
        <v>232</v>
      </c>
      <c r="AO526" s="103" t="s">
        <v>232</v>
      </c>
      <c r="AP526" s="383"/>
      <c r="AQ526" s="383"/>
      <c r="AR526" s="383"/>
      <c r="AS526" s="383"/>
      <c r="AT526" s="383"/>
      <c r="AU526" s="103" t="s">
        <v>2353</v>
      </c>
      <c r="AV526" s="103" t="s">
        <v>2877</v>
      </c>
      <c r="AW526" s="373">
        <v>45048</v>
      </c>
      <c r="AX526" s="103" t="s">
        <v>3079</v>
      </c>
      <c r="AY526" s="393"/>
      <c r="AZ526" s="393"/>
      <c r="BA526" s="393"/>
      <c r="BB526" s="393"/>
      <c r="BC526" s="103"/>
      <c r="BD526" s="103"/>
      <c r="BE526" s="103"/>
      <c r="BF526" s="103"/>
      <c r="BG526" s="103"/>
    </row>
    <row r="527" spans="1:59" ht="165" x14ac:dyDescent="0.25">
      <c r="A527" s="370" t="s">
        <v>834</v>
      </c>
      <c r="B527" s="370" t="s">
        <v>234</v>
      </c>
      <c r="C527" s="370" t="s">
        <v>231</v>
      </c>
      <c r="D527" s="370" t="s">
        <v>352</v>
      </c>
      <c r="E527" s="370" t="s">
        <v>434</v>
      </c>
      <c r="F527" s="372" t="s">
        <v>4687</v>
      </c>
      <c r="G527" s="372" t="s">
        <v>3177</v>
      </c>
      <c r="H527" s="373">
        <v>44197</v>
      </c>
      <c r="I527" s="373">
        <v>2958465</v>
      </c>
      <c r="J527" s="374" t="s">
        <v>147</v>
      </c>
      <c r="K527" s="374" t="s">
        <v>3603</v>
      </c>
      <c r="L527" s="370" t="s">
        <v>4657</v>
      </c>
      <c r="M527" s="371" t="s">
        <v>4404</v>
      </c>
      <c r="N527" s="103" t="s">
        <v>23</v>
      </c>
      <c r="O527" s="103" t="s">
        <v>242</v>
      </c>
      <c r="P527" s="103" t="s">
        <v>4457</v>
      </c>
      <c r="Q527" s="103" t="s">
        <v>232</v>
      </c>
      <c r="R527" s="103" t="s">
        <v>232</v>
      </c>
      <c r="S527" s="103" t="s">
        <v>232</v>
      </c>
      <c r="T527" s="103" t="s">
        <v>232</v>
      </c>
      <c r="U527" s="103" t="s">
        <v>232</v>
      </c>
      <c r="V527" s="103" t="s">
        <v>232</v>
      </c>
      <c r="W527" s="103" t="s">
        <v>232</v>
      </c>
      <c r="X527" s="103" t="s">
        <v>232</v>
      </c>
      <c r="Y527" s="103" t="s">
        <v>232</v>
      </c>
      <c r="Z527" s="103" t="s">
        <v>232</v>
      </c>
      <c r="AA527" s="103" t="s">
        <v>232</v>
      </c>
      <c r="AB527" s="103" t="s">
        <v>232</v>
      </c>
      <c r="AC527" s="103" t="s">
        <v>232</v>
      </c>
      <c r="AD527" s="103" t="s">
        <v>232</v>
      </c>
      <c r="AE527" s="103" t="s">
        <v>232</v>
      </c>
      <c r="AF527" s="103" t="s">
        <v>232</v>
      </c>
      <c r="AG527" s="103" t="s">
        <v>232</v>
      </c>
      <c r="AH527" s="103" t="s">
        <v>232</v>
      </c>
      <c r="AI527" s="103" t="s">
        <v>232</v>
      </c>
      <c r="AJ527" s="103"/>
      <c r="AK527" s="103" t="s">
        <v>232</v>
      </c>
      <c r="AL527" s="103" t="s">
        <v>232</v>
      </c>
      <c r="AM527" s="103" t="s">
        <v>232</v>
      </c>
      <c r="AN527" s="103" t="s">
        <v>232</v>
      </c>
      <c r="AO527" s="103" t="s">
        <v>232</v>
      </c>
      <c r="AP527" s="383"/>
      <c r="AQ527" s="383"/>
      <c r="AR527" s="383"/>
      <c r="AS527" s="383"/>
      <c r="AT527" s="383"/>
      <c r="AU527" s="103" t="s">
        <v>2353</v>
      </c>
      <c r="AV527" s="103" t="s">
        <v>2877</v>
      </c>
      <c r="AW527" s="373">
        <v>45048</v>
      </c>
      <c r="AX527" s="103" t="s">
        <v>3079</v>
      </c>
      <c r="AY527" s="393"/>
      <c r="AZ527" s="393"/>
      <c r="BA527" s="393"/>
      <c r="BB527" s="393"/>
      <c r="BC527" s="103"/>
      <c r="BD527" s="103"/>
      <c r="BE527" s="103"/>
      <c r="BF527" s="103"/>
      <c r="BG527" s="103"/>
    </row>
    <row r="528" spans="1:59" ht="120" x14ac:dyDescent="0.25">
      <c r="A528" s="389" t="s">
        <v>233</v>
      </c>
      <c r="B528" s="370" t="s">
        <v>234</v>
      </c>
      <c r="C528" s="370" t="s">
        <v>231</v>
      </c>
      <c r="D528" s="370" t="s">
        <v>23</v>
      </c>
      <c r="E528" s="370" t="s">
        <v>23</v>
      </c>
      <c r="F528" s="372" t="s">
        <v>4688</v>
      </c>
      <c r="G528" s="372" t="s">
        <v>4689</v>
      </c>
      <c r="H528" s="373">
        <v>44197</v>
      </c>
      <c r="I528" s="373">
        <v>2958465</v>
      </c>
      <c r="J528" s="374" t="s">
        <v>147</v>
      </c>
      <c r="K528" s="374" t="s">
        <v>3505</v>
      </c>
      <c r="L528" s="371" t="s">
        <v>4690</v>
      </c>
      <c r="M528" s="371" t="s">
        <v>4691</v>
      </c>
      <c r="N528" s="103" t="s">
        <v>23</v>
      </c>
      <c r="O528" s="103" t="s">
        <v>242</v>
      </c>
      <c r="P528" s="103" t="s">
        <v>4692</v>
      </c>
      <c r="Q528" s="103" t="s">
        <v>232</v>
      </c>
      <c r="R528" s="103" t="s">
        <v>232</v>
      </c>
      <c r="S528" s="103" t="s">
        <v>232</v>
      </c>
      <c r="T528" s="374" t="s">
        <v>232</v>
      </c>
      <c r="U528" s="374" t="s">
        <v>232</v>
      </c>
      <c r="V528" s="374" t="s">
        <v>232</v>
      </c>
      <c r="W528" s="374" t="s">
        <v>232</v>
      </c>
      <c r="X528" s="374" t="s">
        <v>232</v>
      </c>
      <c r="Y528" s="374" t="s">
        <v>232</v>
      </c>
      <c r="Z528" s="374" t="s">
        <v>232</v>
      </c>
      <c r="AA528" s="374" t="s">
        <v>232</v>
      </c>
      <c r="AB528" s="374" t="s">
        <v>232</v>
      </c>
      <c r="AC528" s="374" t="s">
        <v>232</v>
      </c>
      <c r="AD528" s="374" t="s">
        <v>232</v>
      </c>
      <c r="AE528" s="374" t="s">
        <v>232</v>
      </c>
      <c r="AF528" s="374" t="s">
        <v>232</v>
      </c>
      <c r="AG528" s="374" t="s">
        <v>232</v>
      </c>
      <c r="AH528" s="374" t="s">
        <v>232</v>
      </c>
      <c r="AI528" s="103" t="s">
        <v>232</v>
      </c>
      <c r="AJ528" s="103"/>
      <c r="AK528" s="103" t="s">
        <v>232</v>
      </c>
      <c r="AL528" s="103" t="s">
        <v>232</v>
      </c>
      <c r="AM528" s="103" t="s">
        <v>232</v>
      </c>
      <c r="AN528" s="103" t="s">
        <v>232</v>
      </c>
      <c r="AO528" s="103" t="s">
        <v>232</v>
      </c>
      <c r="AP528" s="383"/>
      <c r="AQ528" s="383"/>
      <c r="AR528" s="383"/>
      <c r="AS528" s="383"/>
      <c r="AT528" s="383"/>
      <c r="AU528" s="103" t="s">
        <v>2353</v>
      </c>
      <c r="AV528" s="103" t="s">
        <v>2877</v>
      </c>
      <c r="AW528" s="373">
        <v>45014</v>
      </c>
      <c r="AX528" s="103" t="s">
        <v>4693</v>
      </c>
      <c r="AY528" s="393"/>
      <c r="AZ528" s="393"/>
      <c r="BA528" s="393"/>
      <c r="BB528" s="393"/>
      <c r="BC528" s="103"/>
      <c r="BD528" s="103"/>
      <c r="BE528" s="103"/>
      <c r="BF528" s="103"/>
      <c r="BG528" s="103"/>
    </row>
    <row r="529" spans="1:59" ht="90" x14ac:dyDescent="0.25">
      <c r="A529" s="370" t="s">
        <v>834</v>
      </c>
      <c r="B529" s="385" t="s">
        <v>234</v>
      </c>
      <c r="C529" s="399" t="s">
        <v>231</v>
      </c>
      <c r="D529" s="370" t="s">
        <v>4694</v>
      </c>
      <c r="E529" s="370" t="s">
        <v>273</v>
      </c>
      <c r="F529" s="372" t="s">
        <v>4695</v>
      </c>
      <c r="G529" s="372" t="s">
        <v>4696</v>
      </c>
      <c r="H529" s="373">
        <v>44197</v>
      </c>
      <c r="I529" s="373">
        <v>2958465</v>
      </c>
      <c r="J529" s="374" t="s">
        <v>147</v>
      </c>
      <c r="K529" s="374" t="s">
        <v>3603</v>
      </c>
      <c r="L529" s="370" t="s">
        <v>4697</v>
      </c>
      <c r="M529" s="370" t="s">
        <v>4338</v>
      </c>
      <c r="N529" s="103" t="s">
        <v>23</v>
      </c>
      <c r="O529" s="103" t="s">
        <v>242</v>
      </c>
      <c r="P529" s="103" t="s">
        <v>4420</v>
      </c>
      <c r="Q529" s="103" t="s">
        <v>232</v>
      </c>
      <c r="R529" s="103" t="s">
        <v>232</v>
      </c>
      <c r="S529" s="103" t="s">
        <v>232</v>
      </c>
      <c r="T529" s="374" t="s">
        <v>232</v>
      </c>
      <c r="U529" s="374" t="s">
        <v>232</v>
      </c>
      <c r="V529" s="374" t="s">
        <v>232</v>
      </c>
      <c r="W529" s="374" t="s">
        <v>232</v>
      </c>
      <c r="X529" s="374" t="s">
        <v>232</v>
      </c>
      <c r="Y529" s="374" t="s">
        <v>232</v>
      </c>
      <c r="Z529" s="374" t="s">
        <v>232</v>
      </c>
      <c r="AA529" s="374" t="s">
        <v>232</v>
      </c>
      <c r="AB529" s="374" t="s">
        <v>232</v>
      </c>
      <c r="AC529" s="374" t="s">
        <v>232</v>
      </c>
      <c r="AD529" s="374" t="s">
        <v>232</v>
      </c>
      <c r="AE529" s="374" t="s">
        <v>232</v>
      </c>
      <c r="AF529" s="374" t="s">
        <v>232</v>
      </c>
      <c r="AG529" s="374" t="s">
        <v>232</v>
      </c>
      <c r="AH529" s="374" t="s">
        <v>232</v>
      </c>
      <c r="AI529" s="374" t="s">
        <v>232</v>
      </c>
      <c r="AJ529" s="383"/>
      <c r="AK529" s="103" t="s">
        <v>232</v>
      </c>
      <c r="AL529" s="103" t="s">
        <v>232</v>
      </c>
      <c r="AM529" s="103" t="s">
        <v>232</v>
      </c>
      <c r="AN529" s="103" t="s">
        <v>232</v>
      </c>
      <c r="AO529" s="103" t="s">
        <v>232</v>
      </c>
      <c r="AP529" s="383"/>
      <c r="AQ529" s="383"/>
      <c r="AR529" s="383"/>
      <c r="AS529" s="383"/>
      <c r="AT529" s="383"/>
      <c r="AU529" s="103" t="s">
        <v>2353</v>
      </c>
      <c r="AV529" s="103" t="s">
        <v>2877</v>
      </c>
      <c r="AW529" s="373">
        <v>45044</v>
      </c>
      <c r="AX529" s="103" t="s">
        <v>3095</v>
      </c>
      <c r="AY529" s="393"/>
      <c r="AZ529" s="393"/>
      <c r="BA529" s="393"/>
      <c r="BB529" s="393"/>
      <c r="BC529" s="103"/>
      <c r="BD529" s="103"/>
      <c r="BE529" s="103"/>
      <c r="BF529" s="103"/>
      <c r="BG529" s="103"/>
    </row>
    <row r="530" spans="1:59" ht="90" x14ac:dyDescent="0.25">
      <c r="A530" s="370" t="s">
        <v>834</v>
      </c>
      <c r="B530" s="370" t="s">
        <v>234</v>
      </c>
      <c r="C530" s="370" t="s">
        <v>231</v>
      </c>
      <c r="D530" s="370" t="s">
        <v>352</v>
      </c>
      <c r="E530" s="370" t="s">
        <v>391</v>
      </c>
      <c r="F530" s="372" t="s">
        <v>4698</v>
      </c>
      <c r="G530" s="372" t="s">
        <v>4696</v>
      </c>
      <c r="H530" s="373">
        <v>44197</v>
      </c>
      <c r="I530" s="373">
        <v>2958465</v>
      </c>
      <c r="J530" s="374" t="s">
        <v>147</v>
      </c>
      <c r="K530" s="374" t="s">
        <v>3603</v>
      </c>
      <c r="L530" s="370" t="s">
        <v>4697</v>
      </c>
      <c r="M530" s="370" t="s">
        <v>4699</v>
      </c>
      <c r="N530" s="103" t="s">
        <v>23</v>
      </c>
      <c r="O530" s="103" t="s">
        <v>242</v>
      </c>
      <c r="P530" s="103" t="s">
        <v>4420</v>
      </c>
      <c r="Q530" s="103" t="s">
        <v>232</v>
      </c>
      <c r="R530" s="103" t="s">
        <v>232</v>
      </c>
      <c r="S530" s="103" t="s">
        <v>232</v>
      </c>
      <c r="T530" s="374" t="s">
        <v>232</v>
      </c>
      <c r="U530" s="374" t="s">
        <v>232</v>
      </c>
      <c r="V530" s="374" t="s">
        <v>232</v>
      </c>
      <c r="W530" s="374" t="s">
        <v>232</v>
      </c>
      <c r="X530" s="374" t="s">
        <v>232</v>
      </c>
      <c r="Y530" s="374" t="s">
        <v>232</v>
      </c>
      <c r="Z530" s="374" t="s">
        <v>232</v>
      </c>
      <c r="AA530" s="374" t="s">
        <v>232</v>
      </c>
      <c r="AB530" s="374" t="s">
        <v>232</v>
      </c>
      <c r="AC530" s="374" t="s">
        <v>232</v>
      </c>
      <c r="AD530" s="374" t="s">
        <v>232</v>
      </c>
      <c r="AE530" s="374" t="s">
        <v>232</v>
      </c>
      <c r="AF530" s="374" t="s">
        <v>232</v>
      </c>
      <c r="AG530" s="374" t="s">
        <v>232</v>
      </c>
      <c r="AH530" s="374" t="s">
        <v>232</v>
      </c>
      <c r="AI530" s="374" t="s">
        <v>232</v>
      </c>
      <c r="AJ530" s="383"/>
      <c r="AK530" s="103" t="s">
        <v>232</v>
      </c>
      <c r="AL530" s="103" t="s">
        <v>232</v>
      </c>
      <c r="AM530" s="103" t="s">
        <v>232</v>
      </c>
      <c r="AN530" s="103" t="s">
        <v>232</v>
      </c>
      <c r="AO530" s="103" t="s">
        <v>232</v>
      </c>
      <c r="AP530" s="383"/>
      <c r="AQ530" s="383"/>
      <c r="AR530" s="383"/>
      <c r="AS530" s="383"/>
      <c r="AT530" s="383"/>
      <c r="AU530" s="103" t="s">
        <v>2353</v>
      </c>
      <c r="AV530" s="103" t="s">
        <v>2877</v>
      </c>
      <c r="AW530" s="373">
        <v>45044</v>
      </c>
      <c r="AX530" s="103" t="s">
        <v>3095</v>
      </c>
      <c r="AY530" s="393"/>
      <c r="AZ530" s="393"/>
      <c r="BA530" s="393"/>
      <c r="BB530" s="393"/>
      <c r="BC530" s="103"/>
      <c r="BD530" s="103"/>
      <c r="BE530" s="103"/>
      <c r="BF530" s="103"/>
      <c r="BG530" s="103"/>
    </row>
    <row r="531" spans="1:59" ht="90" x14ac:dyDescent="0.25">
      <c r="A531" s="370" t="s">
        <v>834</v>
      </c>
      <c r="B531" s="370" t="s">
        <v>234</v>
      </c>
      <c r="C531" s="370" t="s">
        <v>231</v>
      </c>
      <c r="D531" s="370" t="s">
        <v>458</v>
      </c>
      <c r="E531" s="370" t="s">
        <v>4551</v>
      </c>
      <c r="F531" s="372" t="s">
        <v>4700</v>
      </c>
      <c r="G531" s="372" t="s">
        <v>4696</v>
      </c>
      <c r="H531" s="373">
        <v>44197</v>
      </c>
      <c r="I531" s="373">
        <v>2958465</v>
      </c>
      <c r="J531" s="374" t="s">
        <v>147</v>
      </c>
      <c r="K531" s="374" t="s">
        <v>3603</v>
      </c>
      <c r="L531" s="370" t="s">
        <v>4697</v>
      </c>
      <c r="M531" s="370" t="s">
        <v>4553</v>
      </c>
      <c r="N531" s="103" t="s">
        <v>23</v>
      </c>
      <c r="O531" s="103" t="s">
        <v>242</v>
      </c>
      <c r="P531" s="103" t="s">
        <v>4420</v>
      </c>
      <c r="Q531" s="103" t="s">
        <v>232</v>
      </c>
      <c r="R531" s="103" t="s">
        <v>232</v>
      </c>
      <c r="S531" s="103" t="s">
        <v>232</v>
      </c>
      <c r="T531" s="374" t="s">
        <v>232</v>
      </c>
      <c r="U531" s="374" t="s">
        <v>232</v>
      </c>
      <c r="V531" s="374" t="s">
        <v>232</v>
      </c>
      <c r="W531" s="374" t="s">
        <v>232</v>
      </c>
      <c r="X531" s="374" t="s">
        <v>232</v>
      </c>
      <c r="Y531" s="374" t="s">
        <v>232</v>
      </c>
      <c r="Z531" s="374" t="s">
        <v>232</v>
      </c>
      <c r="AA531" s="374" t="s">
        <v>232</v>
      </c>
      <c r="AB531" s="374" t="s">
        <v>232</v>
      </c>
      <c r="AC531" s="374" t="s">
        <v>232</v>
      </c>
      <c r="AD531" s="374" t="s">
        <v>232</v>
      </c>
      <c r="AE531" s="374" t="s">
        <v>232</v>
      </c>
      <c r="AF531" s="374" t="s">
        <v>232</v>
      </c>
      <c r="AG531" s="374" t="s">
        <v>232</v>
      </c>
      <c r="AH531" s="374" t="s">
        <v>232</v>
      </c>
      <c r="AI531" s="374" t="s">
        <v>232</v>
      </c>
      <c r="AJ531" s="383"/>
      <c r="AK531" s="103" t="s">
        <v>232</v>
      </c>
      <c r="AL531" s="103" t="s">
        <v>232</v>
      </c>
      <c r="AM531" s="103" t="s">
        <v>232</v>
      </c>
      <c r="AN531" s="103" t="s">
        <v>232</v>
      </c>
      <c r="AO531" s="103" t="s">
        <v>232</v>
      </c>
      <c r="AP531" s="383"/>
      <c r="AQ531" s="383"/>
      <c r="AR531" s="383"/>
      <c r="AS531" s="383"/>
      <c r="AT531" s="383"/>
      <c r="AU531" s="103" t="s">
        <v>2353</v>
      </c>
      <c r="AV531" s="103" t="s">
        <v>2877</v>
      </c>
      <c r="AW531" s="373">
        <v>45044</v>
      </c>
      <c r="AX531" s="103" t="s">
        <v>3095</v>
      </c>
      <c r="AY531" s="393"/>
      <c r="AZ531" s="393"/>
      <c r="BA531" s="393"/>
      <c r="BB531" s="393"/>
      <c r="BC531" s="103"/>
      <c r="BD531" s="103"/>
      <c r="BE531" s="103"/>
      <c r="BF531" s="103"/>
      <c r="BG531" s="103"/>
    </row>
    <row r="532" spans="1:59" ht="90" x14ac:dyDescent="0.25">
      <c r="A532" s="370" t="s">
        <v>834</v>
      </c>
      <c r="B532" s="370" t="s">
        <v>234</v>
      </c>
      <c r="C532" s="370" t="s">
        <v>231</v>
      </c>
      <c r="D532" s="370" t="s">
        <v>582</v>
      </c>
      <c r="E532" s="370" t="s">
        <v>23</v>
      </c>
      <c r="F532" s="372" t="s">
        <v>4701</v>
      </c>
      <c r="G532" s="372" t="s">
        <v>4696</v>
      </c>
      <c r="H532" s="373">
        <v>44197</v>
      </c>
      <c r="I532" s="373">
        <v>2958465</v>
      </c>
      <c r="J532" s="374" t="s">
        <v>147</v>
      </c>
      <c r="K532" s="374" t="s">
        <v>3603</v>
      </c>
      <c r="L532" s="370" t="s">
        <v>4697</v>
      </c>
      <c r="M532" s="370" t="s">
        <v>4702</v>
      </c>
      <c r="N532" s="103" t="s">
        <v>23</v>
      </c>
      <c r="O532" s="103" t="s">
        <v>242</v>
      </c>
      <c r="P532" s="103" t="s">
        <v>4420</v>
      </c>
      <c r="Q532" s="103" t="s">
        <v>232</v>
      </c>
      <c r="R532" s="103" t="s">
        <v>232</v>
      </c>
      <c r="S532" s="103" t="s">
        <v>232</v>
      </c>
      <c r="T532" s="374" t="s">
        <v>232</v>
      </c>
      <c r="U532" s="374" t="s">
        <v>232</v>
      </c>
      <c r="V532" s="374" t="s">
        <v>232</v>
      </c>
      <c r="W532" s="374" t="s">
        <v>232</v>
      </c>
      <c r="X532" s="374" t="s">
        <v>232</v>
      </c>
      <c r="Y532" s="374" t="s">
        <v>232</v>
      </c>
      <c r="Z532" s="374" t="s">
        <v>232</v>
      </c>
      <c r="AA532" s="374" t="s">
        <v>232</v>
      </c>
      <c r="AB532" s="374" t="s">
        <v>232</v>
      </c>
      <c r="AC532" s="374" t="s">
        <v>232</v>
      </c>
      <c r="AD532" s="374" t="s">
        <v>232</v>
      </c>
      <c r="AE532" s="374" t="s">
        <v>232</v>
      </c>
      <c r="AF532" s="374" t="s">
        <v>232</v>
      </c>
      <c r="AG532" s="374" t="s">
        <v>232</v>
      </c>
      <c r="AH532" s="374" t="s">
        <v>232</v>
      </c>
      <c r="AI532" s="374" t="s">
        <v>232</v>
      </c>
      <c r="AJ532" s="383"/>
      <c r="AK532" s="103" t="s">
        <v>232</v>
      </c>
      <c r="AL532" s="103" t="s">
        <v>232</v>
      </c>
      <c r="AM532" s="103" t="s">
        <v>232</v>
      </c>
      <c r="AN532" s="103" t="s">
        <v>232</v>
      </c>
      <c r="AO532" s="103" t="s">
        <v>232</v>
      </c>
      <c r="AP532" s="383"/>
      <c r="AQ532" s="383"/>
      <c r="AR532" s="383"/>
      <c r="AS532" s="383"/>
      <c r="AT532" s="383"/>
      <c r="AU532" s="103" t="s">
        <v>2353</v>
      </c>
      <c r="AV532" s="103" t="s">
        <v>2877</v>
      </c>
      <c r="AW532" s="373">
        <v>45044</v>
      </c>
      <c r="AX532" s="103" t="s">
        <v>3095</v>
      </c>
      <c r="AY532" s="393"/>
      <c r="AZ532" s="393"/>
      <c r="BA532" s="393"/>
      <c r="BB532" s="393"/>
      <c r="BC532" s="103"/>
      <c r="BD532" s="103"/>
      <c r="BE532" s="103"/>
      <c r="BF532" s="103"/>
      <c r="BG532" s="103"/>
    </row>
    <row r="533" spans="1:59" ht="90" x14ac:dyDescent="0.25">
      <c r="A533" s="370" t="s">
        <v>834</v>
      </c>
      <c r="B533" s="370" t="s">
        <v>493</v>
      </c>
      <c r="C533" s="370" t="s">
        <v>231</v>
      </c>
      <c r="D533" s="370" t="s">
        <v>582</v>
      </c>
      <c r="E533" s="370" t="s">
        <v>23</v>
      </c>
      <c r="F533" s="372" t="s">
        <v>4703</v>
      </c>
      <c r="G533" s="372" t="s">
        <v>4696</v>
      </c>
      <c r="H533" s="373">
        <v>44197</v>
      </c>
      <c r="I533" s="373">
        <v>2958465</v>
      </c>
      <c r="J533" s="374" t="s">
        <v>147</v>
      </c>
      <c r="K533" s="374" t="s">
        <v>3603</v>
      </c>
      <c r="L533" s="370" t="s">
        <v>4697</v>
      </c>
      <c r="M533" s="370" t="s">
        <v>4702</v>
      </c>
      <c r="N533" s="103" t="s">
        <v>23</v>
      </c>
      <c r="O533" s="103" t="s">
        <v>242</v>
      </c>
      <c r="P533" s="103" t="s">
        <v>4420</v>
      </c>
      <c r="Q533" s="103" t="s">
        <v>232</v>
      </c>
      <c r="R533" s="103" t="s">
        <v>232</v>
      </c>
      <c r="S533" s="103" t="s">
        <v>232</v>
      </c>
      <c r="T533" s="374" t="s">
        <v>232</v>
      </c>
      <c r="U533" s="374" t="s">
        <v>232</v>
      </c>
      <c r="V533" s="374" t="s">
        <v>232</v>
      </c>
      <c r="W533" s="374" t="s">
        <v>232</v>
      </c>
      <c r="X533" s="374" t="s">
        <v>232</v>
      </c>
      <c r="Y533" s="374" t="s">
        <v>232</v>
      </c>
      <c r="Z533" s="374" t="s">
        <v>232</v>
      </c>
      <c r="AA533" s="374" t="s">
        <v>232</v>
      </c>
      <c r="AB533" s="374" t="s">
        <v>232</v>
      </c>
      <c r="AC533" s="374" t="s">
        <v>232</v>
      </c>
      <c r="AD533" s="374" t="s">
        <v>232</v>
      </c>
      <c r="AE533" s="374" t="s">
        <v>232</v>
      </c>
      <c r="AF533" s="374" t="s">
        <v>232</v>
      </c>
      <c r="AG533" s="374" t="s">
        <v>232</v>
      </c>
      <c r="AH533" s="374" t="s">
        <v>232</v>
      </c>
      <c r="AI533" s="374" t="s">
        <v>232</v>
      </c>
      <c r="AJ533" s="383"/>
      <c r="AK533" s="103" t="s">
        <v>232</v>
      </c>
      <c r="AL533" s="103" t="s">
        <v>232</v>
      </c>
      <c r="AM533" s="103" t="s">
        <v>232</v>
      </c>
      <c r="AN533" s="103" t="s">
        <v>232</v>
      </c>
      <c r="AO533" s="103" t="s">
        <v>232</v>
      </c>
      <c r="AP533" s="383"/>
      <c r="AQ533" s="383"/>
      <c r="AR533" s="383"/>
      <c r="AS533" s="383"/>
      <c r="AT533" s="383"/>
      <c r="AU533" s="103" t="s">
        <v>2353</v>
      </c>
      <c r="AV533" s="103" t="s">
        <v>2877</v>
      </c>
      <c r="AW533" s="373">
        <v>45044</v>
      </c>
      <c r="AX533" s="103" t="s">
        <v>3095</v>
      </c>
      <c r="AY533" s="393"/>
      <c r="AZ533" s="393"/>
      <c r="BA533" s="393"/>
      <c r="BB533" s="393"/>
      <c r="BC533" s="103"/>
      <c r="BD533" s="103"/>
      <c r="BE533" s="103"/>
      <c r="BF533" s="103"/>
      <c r="BG533" s="103"/>
    </row>
    <row r="534" spans="1:59" ht="90" x14ac:dyDescent="0.25">
      <c r="A534" s="370" t="s">
        <v>834</v>
      </c>
      <c r="B534" s="370" t="s">
        <v>493</v>
      </c>
      <c r="C534" s="370" t="s">
        <v>231</v>
      </c>
      <c r="D534" s="370" t="s">
        <v>352</v>
      </c>
      <c r="E534" s="370" t="s">
        <v>391</v>
      </c>
      <c r="F534" s="372" t="s">
        <v>4704</v>
      </c>
      <c r="G534" s="372" t="s">
        <v>4696</v>
      </c>
      <c r="H534" s="373">
        <v>44197</v>
      </c>
      <c r="I534" s="373">
        <v>2958465</v>
      </c>
      <c r="J534" s="374" t="s">
        <v>147</v>
      </c>
      <c r="K534" s="374" t="s">
        <v>3603</v>
      </c>
      <c r="L534" s="370" t="s">
        <v>4697</v>
      </c>
      <c r="M534" s="370" t="s">
        <v>4699</v>
      </c>
      <c r="N534" s="103" t="s">
        <v>23</v>
      </c>
      <c r="O534" s="103" t="s">
        <v>242</v>
      </c>
      <c r="P534" s="103" t="s">
        <v>4420</v>
      </c>
      <c r="Q534" s="103" t="s">
        <v>232</v>
      </c>
      <c r="R534" s="103" t="s">
        <v>232</v>
      </c>
      <c r="S534" s="103" t="s">
        <v>232</v>
      </c>
      <c r="T534" s="374" t="s">
        <v>232</v>
      </c>
      <c r="U534" s="374" t="s">
        <v>232</v>
      </c>
      <c r="V534" s="374" t="s">
        <v>232</v>
      </c>
      <c r="W534" s="374" t="s">
        <v>232</v>
      </c>
      <c r="X534" s="374" t="s">
        <v>232</v>
      </c>
      <c r="Y534" s="374" t="s">
        <v>232</v>
      </c>
      <c r="Z534" s="374" t="s">
        <v>232</v>
      </c>
      <c r="AA534" s="374" t="s">
        <v>232</v>
      </c>
      <c r="AB534" s="374" t="s">
        <v>232</v>
      </c>
      <c r="AC534" s="374" t="s">
        <v>232</v>
      </c>
      <c r="AD534" s="374" t="s">
        <v>232</v>
      </c>
      <c r="AE534" s="374" t="s">
        <v>232</v>
      </c>
      <c r="AF534" s="374" t="s">
        <v>232</v>
      </c>
      <c r="AG534" s="374" t="s">
        <v>232</v>
      </c>
      <c r="AH534" s="374" t="s">
        <v>232</v>
      </c>
      <c r="AI534" s="374" t="s">
        <v>232</v>
      </c>
      <c r="AJ534" s="383"/>
      <c r="AK534" s="103" t="s">
        <v>232</v>
      </c>
      <c r="AL534" s="103" t="s">
        <v>232</v>
      </c>
      <c r="AM534" s="103" t="s">
        <v>232</v>
      </c>
      <c r="AN534" s="103" t="s">
        <v>232</v>
      </c>
      <c r="AO534" s="103" t="s">
        <v>232</v>
      </c>
      <c r="AP534" s="383"/>
      <c r="AQ534" s="383"/>
      <c r="AR534" s="383"/>
      <c r="AS534" s="383"/>
      <c r="AT534" s="383"/>
      <c r="AU534" s="103" t="s">
        <v>2353</v>
      </c>
      <c r="AV534" s="103" t="s">
        <v>2877</v>
      </c>
      <c r="AW534" s="373">
        <v>45044</v>
      </c>
      <c r="AX534" s="103" t="s">
        <v>3095</v>
      </c>
      <c r="AY534" s="393"/>
      <c r="AZ534" s="393"/>
      <c r="BA534" s="393"/>
      <c r="BB534" s="393"/>
      <c r="BC534" s="103"/>
      <c r="BD534" s="103"/>
      <c r="BE534" s="103"/>
      <c r="BF534" s="103"/>
      <c r="BG534" s="103"/>
    </row>
    <row r="535" spans="1:59" ht="90" x14ac:dyDescent="0.25">
      <c r="A535" s="370" t="s">
        <v>834</v>
      </c>
      <c r="B535" s="370" t="s">
        <v>493</v>
      </c>
      <c r="C535" s="370" t="s">
        <v>231</v>
      </c>
      <c r="D535" s="370" t="s">
        <v>352</v>
      </c>
      <c r="E535" s="370" t="s">
        <v>389</v>
      </c>
      <c r="F535" s="372" t="s">
        <v>4705</v>
      </c>
      <c r="G535" s="372" t="s">
        <v>4696</v>
      </c>
      <c r="H535" s="373">
        <v>44197</v>
      </c>
      <c r="I535" s="373">
        <v>2958465</v>
      </c>
      <c r="J535" s="374" t="s">
        <v>147</v>
      </c>
      <c r="K535" s="374" t="s">
        <v>3603</v>
      </c>
      <c r="L535" s="370" t="s">
        <v>4697</v>
      </c>
      <c r="M535" s="370" t="s">
        <v>4332</v>
      </c>
      <c r="N535" s="103" t="s">
        <v>23</v>
      </c>
      <c r="O535" s="103" t="s">
        <v>242</v>
      </c>
      <c r="P535" s="103" t="s">
        <v>4420</v>
      </c>
      <c r="Q535" s="103" t="s">
        <v>232</v>
      </c>
      <c r="R535" s="103" t="s">
        <v>232</v>
      </c>
      <c r="S535" s="103" t="s">
        <v>232</v>
      </c>
      <c r="T535" s="374" t="s">
        <v>232</v>
      </c>
      <c r="U535" s="374" t="s">
        <v>232</v>
      </c>
      <c r="V535" s="374" t="s">
        <v>232</v>
      </c>
      <c r="W535" s="374" t="s">
        <v>232</v>
      </c>
      <c r="X535" s="374" t="s">
        <v>232</v>
      </c>
      <c r="Y535" s="374" t="s">
        <v>232</v>
      </c>
      <c r="Z535" s="374" t="s">
        <v>232</v>
      </c>
      <c r="AA535" s="374" t="s">
        <v>232</v>
      </c>
      <c r="AB535" s="374" t="s">
        <v>232</v>
      </c>
      <c r="AC535" s="374" t="s">
        <v>232</v>
      </c>
      <c r="AD535" s="374" t="s">
        <v>232</v>
      </c>
      <c r="AE535" s="374" t="s">
        <v>232</v>
      </c>
      <c r="AF535" s="374" t="s">
        <v>232</v>
      </c>
      <c r="AG535" s="374" t="s">
        <v>232</v>
      </c>
      <c r="AH535" s="374" t="s">
        <v>232</v>
      </c>
      <c r="AI535" s="374" t="s">
        <v>232</v>
      </c>
      <c r="AJ535" s="383"/>
      <c r="AK535" s="103" t="s">
        <v>232</v>
      </c>
      <c r="AL535" s="103" t="s">
        <v>232</v>
      </c>
      <c r="AM535" s="103" t="s">
        <v>232</v>
      </c>
      <c r="AN535" s="103" t="s">
        <v>232</v>
      </c>
      <c r="AO535" s="103" t="s">
        <v>232</v>
      </c>
      <c r="AP535" s="383"/>
      <c r="AQ535" s="383"/>
      <c r="AR535" s="383"/>
      <c r="AS535" s="383"/>
      <c r="AT535" s="383"/>
      <c r="AU535" s="103" t="s">
        <v>2353</v>
      </c>
      <c r="AV535" s="103" t="s">
        <v>2877</v>
      </c>
      <c r="AW535" s="373">
        <v>45044</v>
      </c>
      <c r="AX535" s="103" t="s">
        <v>3095</v>
      </c>
      <c r="AY535" s="393"/>
      <c r="AZ535" s="393"/>
      <c r="BA535" s="393"/>
      <c r="BB535" s="393"/>
      <c r="BC535" s="103"/>
      <c r="BD535" s="103"/>
      <c r="BE535" s="103"/>
      <c r="BF535" s="103"/>
      <c r="BG535" s="103"/>
    </row>
    <row r="536" spans="1:59" ht="90" x14ac:dyDescent="0.25">
      <c r="A536" s="370" t="s">
        <v>834</v>
      </c>
      <c r="B536" s="370" t="s">
        <v>493</v>
      </c>
      <c r="C536" s="370" t="s">
        <v>231</v>
      </c>
      <c r="D536" s="370" t="s">
        <v>352</v>
      </c>
      <c r="E536" s="370" t="s">
        <v>387</v>
      </c>
      <c r="F536" s="372" t="s">
        <v>4706</v>
      </c>
      <c r="G536" s="372" t="s">
        <v>4696</v>
      </c>
      <c r="H536" s="373">
        <v>44197</v>
      </c>
      <c r="I536" s="373">
        <v>2958465</v>
      </c>
      <c r="J536" s="374" t="s">
        <v>147</v>
      </c>
      <c r="K536" s="374" t="s">
        <v>3603</v>
      </c>
      <c r="L536" s="370" t="s">
        <v>4697</v>
      </c>
      <c r="M536" s="370" t="s">
        <v>4330</v>
      </c>
      <c r="N536" s="103" t="s">
        <v>23</v>
      </c>
      <c r="O536" s="103" t="s">
        <v>242</v>
      </c>
      <c r="P536" s="103" t="s">
        <v>4420</v>
      </c>
      <c r="Q536" s="103" t="s">
        <v>232</v>
      </c>
      <c r="R536" s="103" t="s">
        <v>232</v>
      </c>
      <c r="S536" s="103" t="s">
        <v>232</v>
      </c>
      <c r="T536" s="374" t="s">
        <v>232</v>
      </c>
      <c r="U536" s="374" t="s">
        <v>232</v>
      </c>
      <c r="V536" s="374" t="s">
        <v>232</v>
      </c>
      <c r="W536" s="374" t="s">
        <v>232</v>
      </c>
      <c r="X536" s="374" t="s">
        <v>232</v>
      </c>
      <c r="Y536" s="374" t="s">
        <v>232</v>
      </c>
      <c r="Z536" s="374" t="s">
        <v>232</v>
      </c>
      <c r="AA536" s="374" t="s">
        <v>232</v>
      </c>
      <c r="AB536" s="374" t="s">
        <v>232</v>
      </c>
      <c r="AC536" s="374" t="s">
        <v>232</v>
      </c>
      <c r="AD536" s="374" t="s">
        <v>232</v>
      </c>
      <c r="AE536" s="374" t="s">
        <v>232</v>
      </c>
      <c r="AF536" s="374" t="s">
        <v>232</v>
      </c>
      <c r="AG536" s="374" t="s">
        <v>232</v>
      </c>
      <c r="AH536" s="374" t="s">
        <v>232</v>
      </c>
      <c r="AI536" s="374" t="s">
        <v>232</v>
      </c>
      <c r="AJ536" s="383"/>
      <c r="AK536" s="103" t="s">
        <v>232</v>
      </c>
      <c r="AL536" s="103" t="s">
        <v>232</v>
      </c>
      <c r="AM536" s="103" t="s">
        <v>232</v>
      </c>
      <c r="AN536" s="103" t="s">
        <v>232</v>
      </c>
      <c r="AO536" s="103" t="s">
        <v>232</v>
      </c>
      <c r="AP536" s="383"/>
      <c r="AQ536" s="383"/>
      <c r="AR536" s="383"/>
      <c r="AS536" s="383"/>
      <c r="AT536" s="383"/>
      <c r="AU536" s="103" t="s">
        <v>2353</v>
      </c>
      <c r="AV536" s="103" t="s">
        <v>2877</v>
      </c>
      <c r="AW536" s="373">
        <v>45044</v>
      </c>
      <c r="AX536" s="103" t="s">
        <v>3095</v>
      </c>
      <c r="AY536" s="393"/>
      <c r="AZ536" s="393"/>
      <c r="BA536" s="393"/>
      <c r="BB536" s="393"/>
      <c r="BC536" s="103"/>
      <c r="BD536" s="103"/>
      <c r="BE536" s="103"/>
      <c r="BF536" s="103"/>
      <c r="BG536" s="103"/>
    </row>
    <row r="537" spans="1:59" ht="240" x14ac:dyDescent="0.25">
      <c r="A537" s="370" t="s">
        <v>834</v>
      </c>
      <c r="B537" s="370" t="s">
        <v>234</v>
      </c>
      <c r="C537" s="370" t="s">
        <v>231</v>
      </c>
      <c r="D537" s="370" t="s">
        <v>4707</v>
      </c>
      <c r="E537" s="370" t="s">
        <v>327</v>
      </c>
      <c r="F537" s="372" t="s">
        <v>4708</v>
      </c>
      <c r="G537" s="372" t="s">
        <v>4696</v>
      </c>
      <c r="H537" s="373">
        <v>44197</v>
      </c>
      <c r="I537" s="373">
        <v>2958465</v>
      </c>
      <c r="J537" s="374" t="s">
        <v>147</v>
      </c>
      <c r="K537" s="374" t="s">
        <v>3603</v>
      </c>
      <c r="L537" s="370" t="s">
        <v>4697</v>
      </c>
      <c r="M537" s="371" t="s">
        <v>3503</v>
      </c>
      <c r="N537" s="103" t="s">
        <v>23</v>
      </c>
      <c r="O537" s="103" t="s">
        <v>242</v>
      </c>
      <c r="P537" s="103" t="s">
        <v>4420</v>
      </c>
      <c r="Q537" s="103" t="s">
        <v>232</v>
      </c>
      <c r="R537" s="103" t="s">
        <v>232</v>
      </c>
      <c r="S537" s="103" t="s">
        <v>232</v>
      </c>
      <c r="T537" s="374" t="s">
        <v>232</v>
      </c>
      <c r="U537" s="374" t="s">
        <v>232</v>
      </c>
      <c r="V537" s="374" t="s">
        <v>232</v>
      </c>
      <c r="W537" s="374" t="s">
        <v>232</v>
      </c>
      <c r="X537" s="374" t="s">
        <v>232</v>
      </c>
      <c r="Y537" s="374" t="s">
        <v>232</v>
      </c>
      <c r="Z537" s="374" t="s">
        <v>232</v>
      </c>
      <c r="AA537" s="374" t="s">
        <v>232</v>
      </c>
      <c r="AB537" s="374" t="s">
        <v>232</v>
      </c>
      <c r="AC537" s="374" t="s">
        <v>232</v>
      </c>
      <c r="AD537" s="374" t="s">
        <v>232</v>
      </c>
      <c r="AE537" s="374" t="s">
        <v>232</v>
      </c>
      <c r="AF537" s="374" t="s">
        <v>232</v>
      </c>
      <c r="AG537" s="374" t="s">
        <v>232</v>
      </c>
      <c r="AH537" s="374" t="s">
        <v>232</v>
      </c>
      <c r="AI537" s="374" t="s">
        <v>232</v>
      </c>
      <c r="AJ537" s="383"/>
      <c r="AK537" s="103" t="s">
        <v>232</v>
      </c>
      <c r="AL537" s="103" t="s">
        <v>232</v>
      </c>
      <c r="AM537" s="103" t="s">
        <v>232</v>
      </c>
      <c r="AN537" s="103" t="s">
        <v>232</v>
      </c>
      <c r="AO537" s="103" t="s">
        <v>232</v>
      </c>
      <c r="AP537" s="383"/>
      <c r="AQ537" s="383"/>
      <c r="AR537" s="383"/>
      <c r="AS537" s="383"/>
      <c r="AT537" s="383"/>
      <c r="AU537" s="103" t="s">
        <v>2353</v>
      </c>
      <c r="AV537" s="103" t="s">
        <v>2877</v>
      </c>
      <c r="AW537" s="373">
        <v>45044</v>
      </c>
      <c r="AX537" s="103" t="s">
        <v>3095</v>
      </c>
      <c r="AY537" s="393"/>
      <c r="AZ537" s="393"/>
      <c r="BA537" s="393"/>
      <c r="BB537" s="393"/>
      <c r="BC537" s="103"/>
      <c r="BD537" s="103"/>
      <c r="BE537" s="103"/>
      <c r="BF537" s="103"/>
      <c r="BG537" s="103"/>
    </row>
    <row r="538" spans="1:59" ht="90" x14ac:dyDescent="0.25">
      <c r="A538" s="370" t="s">
        <v>834</v>
      </c>
      <c r="B538" s="370" t="s">
        <v>493</v>
      </c>
      <c r="C538" s="370" t="s">
        <v>231</v>
      </c>
      <c r="D538" s="370" t="s">
        <v>3725</v>
      </c>
      <c r="E538" s="370" t="s">
        <v>327</v>
      </c>
      <c r="F538" s="372" t="s">
        <v>4709</v>
      </c>
      <c r="G538" s="372" t="s">
        <v>4696</v>
      </c>
      <c r="H538" s="373">
        <v>44197</v>
      </c>
      <c r="I538" s="373">
        <v>2958465</v>
      </c>
      <c r="J538" s="374" t="s">
        <v>147</v>
      </c>
      <c r="K538" s="374" t="s">
        <v>3603</v>
      </c>
      <c r="L538" s="370" t="s">
        <v>4697</v>
      </c>
      <c r="M538" s="371" t="s">
        <v>3503</v>
      </c>
      <c r="N538" s="103" t="s">
        <v>23</v>
      </c>
      <c r="O538" s="103" t="s">
        <v>242</v>
      </c>
      <c r="P538" s="103" t="s">
        <v>4420</v>
      </c>
      <c r="Q538" s="103" t="s">
        <v>232</v>
      </c>
      <c r="R538" s="103" t="s">
        <v>232</v>
      </c>
      <c r="S538" s="103" t="s">
        <v>232</v>
      </c>
      <c r="T538" s="374" t="s">
        <v>232</v>
      </c>
      <c r="U538" s="374" t="s">
        <v>232</v>
      </c>
      <c r="V538" s="374" t="s">
        <v>232</v>
      </c>
      <c r="W538" s="374" t="s">
        <v>232</v>
      </c>
      <c r="X538" s="374" t="s">
        <v>232</v>
      </c>
      <c r="Y538" s="374" t="s">
        <v>232</v>
      </c>
      <c r="Z538" s="374" t="s">
        <v>232</v>
      </c>
      <c r="AA538" s="374" t="s">
        <v>232</v>
      </c>
      <c r="AB538" s="374" t="s">
        <v>232</v>
      </c>
      <c r="AC538" s="374" t="s">
        <v>232</v>
      </c>
      <c r="AD538" s="374" t="s">
        <v>232</v>
      </c>
      <c r="AE538" s="374" t="s">
        <v>232</v>
      </c>
      <c r="AF538" s="374" t="s">
        <v>232</v>
      </c>
      <c r="AG538" s="374" t="s">
        <v>232</v>
      </c>
      <c r="AH538" s="374" t="s">
        <v>232</v>
      </c>
      <c r="AI538" s="374" t="s">
        <v>232</v>
      </c>
      <c r="AJ538" s="383"/>
      <c r="AK538" s="103" t="s">
        <v>232</v>
      </c>
      <c r="AL538" s="103" t="s">
        <v>232</v>
      </c>
      <c r="AM538" s="103" t="s">
        <v>232</v>
      </c>
      <c r="AN538" s="103" t="s">
        <v>232</v>
      </c>
      <c r="AO538" s="103" t="s">
        <v>232</v>
      </c>
      <c r="AP538" s="383"/>
      <c r="AQ538" s="383"/>
      <c r="AR538" s="383"/>
      <c r="AS538" s="383"/>
      <c r="AT538" s="383"/>
      <c r="AU538" s="103" t="s">
        <v>2353</v>
      </c>
      <c r="AV538" s="103" t="s">
        <v>2877</v>
      </c>
      <c r="AW538" s="373">
        <v>45044</v>
      </c>
      <c r="AX538" s="103" t="s">
        <v>3095</v>
      </c>
      <c r="AY538" s="393"/>
      <c r="AZ538" s="393"/>
      <c r="BA538" s="393"/>
      <c r="BB538" s="393"/>
      <c r="BC538" s="103"/>
      <c r="BD538" s="103"/>
      <c r="BE538" s="103"/>
      <c r="BF538" s="103"/>
      <c r="BG538" s="103"/>
    </row>
    <row r="539" spans="1:59" ht="90" x14ac:dyDescent="0.25">
      <c r="A539" s="370" t="s">
        <v>834</v>
      </c>
      <c r="B539" s="370" t="s">
        <v>493</v>
      </c>
      <c r="C539" s="370" t="s">
        <v>231</v>
      </c>
      <c r="D539" s="370" t="s">
        <v>352</v>
      </c>
      <c r="E539" s="370" t="s">
        <v>360</v>
      </c>
      <c r="F539" s="372" t="s">
        <v>4710</v>
      </c>
      <c r="G539" s="372" t="s">
        <v>4696</v>
      </c>
      <c r="H539" s="373">
        <v>44197</v>
      </c>
      <c r="I539" s="373">
        <v>2958465</v>
      </c>
      <c r="J539" s="374" t="s">
        <v>147</v>
      </c>
      <c r="K539" s="374" t="s">
        <v>3603</v>
      </c>
      <c r="L539" s="370" t="s">
        <v>4697</v>
      </c>
      <c r="M539" s="371" t="s">
        <v>3490</v>
      </c>
      <c r="N539" s="103" t="s">
        <v>23</v>
      </c>
      <c r="O539" s="103" t="s">
        <v>242</v>
      </c>
      <c r="P539" s="103" t="s">
        <v>4420</v>
      </c>
      <c r="Q539" s="103" t="s">
        <v>232</v>
      </c>
      <c r="R539" s="103" t="s">
        <v>232</v>
      </c>
      <c r="S539" s="103" t="s">
        <v>232</v>
      </c>
      <c r="T539" s="374" t="s">
        <v>232</v>
      </c>
      <c r="U539" s="374" t="s">
        <v>232</v>
      </c>
      <c r="V539" s="374" t="s">
        <v>232</v>
      </c>
      <c r="W539" s="374" t="s">
        <v>232</v>
      </c>
      <c r="X539" s="374" t="s">
        <v>232</v>
      </c>
      <c r="Y539" s="374" t="s">
        <v>232</v>
      </c>
      <c r="Z539" s="374" t="s">
        <v>232</v>
      </c>
      <c r="AA539" s="374" t="s">
        <v>232</v>
      </c>
      <c r="AB539" s="374" t="s">
        <v>232</v>
      </c>
      <c r="AC539" s="374" t="s">
        <v>232</v>
      </c>
      <c r="AD539" s="374" t="s">
        <v>232</v>
      </c>
      <c r="AE539" s="374" t="s">
        <v>232</v>
      </c>
      <c r="AF539" s="374" t="s">
        <v>232</v>
      </c>
      <c r="AG539" s="374" t="s">
        <v>232</v>
      </c>
      <c r="AH539" s="374" t="s">
        <v>232</v>
      </c>
      <c r="AI539" s="374" t="s">
        <v>232</v>
      </c>
      <c r="AJ539" s="383"/>
      <c r="AK539" s="103" t="s">
        <v>232</v>
      </c>
      <c r="AL539" s="103" t="s">
        <v>232</v>
      </c>
      <c r="AM539" s="103" t="s">
        <v>232</v>
      </c>
      <c r="AN539" s="103" t="s">
        <v>232</v>
      </c>
      <c r="AO539" s="103" t="s">
        <v>232</v>
      </c>
      <c r="AP539" s="383"/>
      <c r="AQ539" s="383"/>
      <c r="AR539" s="383"/>
      <c r="AS539" s="383"/>
      <c r="AT539" s="383"/>
      <c r="AU539" s="103" t="s">
        <v>2353</v>
      </c>
      <c r="AV539" s="103" t="s">
        <v>2877</v>
      </c>
      <c r="AW539" s="373">
        <v>45044</v>
      </c>
      <c r="AX539" s="103" t="s">
        <v>3095</v>
      </c>
      <c r="AY539" s="393"/>
      <c r="AZ539" s="393"/>
      <c r="BA539" s="393"/>
      <c r="BB539" s="393"/>
      <c r="BC539" s="103"/>
      <c r="BD539" s="103"/>
      <c r="BE539" s="103"/>
      <c r="BF539" s="103"/>
      <c r="BG539" s="103"/>
    </row>
    <row r="540" spans="1:59" ht="90" x14ac:dyDescent="0.25">
      <c r="A540" s="389" t="s">
        <v>233</v>
      </c>
      <c r="B540" s="370" t="s">
        <v>234</v>
      </c>
      <c r="C540" s="370" t="s">
        <v>231</v>
      </c>
      <c r="D540" s="370" t="s">
        <v>23</v>
      </c>
      <c r="E540" s="370" t="s">
        <v>23</v>
      </c>
      <c r="F540" s="372" t="s">
        <v>4711</v>
      </c>
      <c r="G540" s="372" t="s">
        <v>4696</v>
      </c>
      <c r="H540" s="373">
        <v>44197</v>
      </c>
      <c r="I540" s="373">
        <v>2958465</v>
      </c>
      <c r="J540" s="374" t="s">
        <v>147</v>
      </c>
      <c r="K540" s="374" t="s">
        <v>3603</v>
      </c>
      <c r="L540" s="370" t="s">
        <v>4697</v>
      </c>
      <c r="M540" s="371" t="s">
        <v>4543</v>
      </c>
      <c r="N540" s="103" t="s">
        <v>23</v>
      </c>
      <c r="O540" s="103" t="s">
        <v>242</v>
      </c>
      <c r="P540" s="103" t="s">
        <v>4420</v>
      </c>
      <c r="Q540" s="103" t="s">
        <v>232</v>
      </c>
      <c r="R540" s="103" t="s">
        <v>232</v>
      </c>
      <c r="S540" s="103" t="s">
        <v>232</v>
      </c>
      <c r="T540" s="374" t="s">
        <v>232</v>
      </c>
      <c r="U540" s="374" t="s">
        <v>232</v>
      </c>
      <c r="V540" s="374" t="s">
        <v>232</v>
      </c>
      <c r="W540" s="374" t="s">
        <v>232</v>
      </c>
      <c r="X540" s="374" t="s">
        <v>232</v>
      </c>
      <c r="Y540" s="374" t="s">
        <v>232</v>
      </c>
      <c r="Z540" s="374" t="s">
        <v>232</v>
      </c>
      <c r="AA540" s="374" t="s">
        <v>232</v>
      </c>
      <c r="AB540" s="374" t="s">
        <v>232</v>
      </c>
      <c r="AC540" s="374" t="s">
        <v>232</v>
      </c>
      <c r="AD540" s="374" t="s">
        <v>232</v>
      </c>
      <c r="AE540" s="374" t="s">
        <v>232</v>
      </c>
      <c r="AF540" s="374" t="s">
        <v>232</v>
      </c>
      <c r="AG540" s="374" t="s">
        <v>232</v>
      </c>
      <c r="AH540" s="374" t="s">
        <v>232</v>
      </c>
      <c r="AI540" s="374" t="s">
        <v>232</v>
      </c>
      <c r="AJ540" s="383"/>
      <c r="AK540" s="103" t="s">
        <v>232</v>
      </c>
      <c r="AL540" s="103" t="s">
        <v>232</v>
      </c>
      <c r="AM540" s="103" t="s">
        <v>232</v>
      </c>
      <c r="AN540" s="103" t="s">
        <v>232</v>
      </c>
      <c r="AO540" s="103" t="s">
        <v>232</v>
      </c>
      <c r="AP540" s="383"/>
      <c r="AQ540" s="383"/>
      <c r="AR540" s="383"/>
      <c r="AS540" s="383"/>
      <c r="AT540" s="383"/>
      <c r="AU540" s="103" t="s">
        <v>2353</v>
      </c>
      <c r="AV540" s="103" t="s">
        <v>2877</v>
      </c>
      <c r="AW540" s="373">
        <v>45044</v>
      </c>
      <c r="AX540" s="103" t="s">
        <v>3095</v>
      </c>
      <c r="AY540" s="393"/>
      <c r="AZ540" s="393"/>
      <c r="BA540" s="393"/>
      <c r="BB540" s="393"/>
      <c r="BC540" s="103"/>
      <c r="BD540" s="103"/>
      <c r="BE540" s="103"/>
      <c r="BF540" s="103"/>
      <c r="BG540" s="103"/>
    </row>
    <row r="541" spans="1:59" ht="105" x14ac:dyDescent="0.25">
      <c r="A541" s="370" t="s">
        <v>834</v>
      </c>
      <c r="B541" s="370" t="s">
        <v>234</v>
      </c>
      <c r="C541" s="370" t="s">
        <v>231</v>
      </c>
      <c r="D541" s="370" t="s">
        <v>352</v>
      </c>
      <c r="E541" s="370" t="s">
        <v>23</v>
      </c>
      <c r="F541" s="372" t="s">
        <v>4712</v>
      </c>
      <c r="G541" s="372" t="s">
        <v>4696</v>
      </c>
      <c r="H541" s="373">
        <v>44197</v>
      </c>
      <c r="I541" s="373">
        <v>2958465</v>
      </c>
      <c r="J541" s="374" t="s">
        <v>147</v>
      </c>
      <c r="K541" s="374" t="s">
        <v>3603</v>
      </c>
      <c r="L541" s="370" t="s">
        <v>4697</v>
      </c>
      <c r="M541" s="371" t="s">
        <v>4713</v>
      </c>
      <c r="N541" s="407" t="s">
        <v>4714</v>
      </c>
      <c r="O541" s="103" t="s">
        <v>242</v>
      </c>
      <c r="P541" s="103" t="s">
        <v>4420</v>
      </c>
      <c r="Q541" s="103" t="s">
        <v>232</v>
      </c>
      <c r="R541" s="103" t="s">
        <v>232</v>
      </c>
      <c r="S541" s="103" t="s">
        <v>232</v>
      </c>
      <c r="T541" s="374" t="s">
        <v>232</v>
      </c>
      <c r="U541" s="374" t="s">
        <v>232</v>
      </c>
      <c r="V541" s="374" t="s">
        <v>232</v>
      </c>
      <c r="W541" s="374" t="s">
        <v>232</v>
      </c>
      <c r="X541" s="374" t="s">
        <v>232</v>
      </c>
      <c r="Y541" s="374" t="s">
        <v>232</v>
      </c>
      <c r="Z541" s="374" t="s">
        <v>232</v>
      </c>
      <c r="AA541" s="374" t="s">
        <v>232</v>
      </c>
      <c r="AB541" s="374" t="s">
        <v>232</v>
      </c>
      <c r="AC541" s="374" t="s">
        <v>232</v>
      </c>
      <c r="AD541" s="374" t="s">
        <v>232</v>
      </c>
      <c r="AE541" s="374" t="s">
        <v>232</v>
      </c>
      <c r="AF541" s="374" t="s">
        <v>232</v>
      </c>
      <c r="AG541" s="374" t="s">
        <v>232</v>
      </c>
      <c r="AH541" s="374" t="s">
        <v>232</v>
      </c>
      <c r="AI541" s="374" t="s">
        <v>232</v>
      </c>
      <c r="AJ541" s="383"/>
      <c r="AK541" s="103" t="s">
        <v>232</v>
      </c>
      <c r="AL541" s="103" t="s">
        <v>232</v>
      </c>
      <c r="AM541" s="103" t="s">
        <v>232</v>
      </c>
      <c r="AN541" s="103" t="s">
        <v>232</v>
      </c>
      <c r="AO541" s="103" t="s">
        <v>232</v>
      </c>
      <c r="AP541" s="383"/>
      <c r="AQ541" s="383"/>
      <c r="AR541" s="383"/>
      <c r="AS541" s="383"/>
      <c r="AT541" s="383"/>
      <c r="AU541" s="103" t="s">
        <v>2353</v>
      </c>
      <c r="AV541" s="103" t="s">
        <v>2877</v>
      </c>
      <c r="AW541" s="373">
        <v>45044</v>
      </c>
      <c r="AX541" s="103" t="s">
        <v>3095</v>
      </c>
      <c r="AY541" s="393"/>
      <c r="AZ541" s="393"/>
      <c r="BA541" s="393"/>
      <c r="BB541" s="393"/>
      <c r="BC541" s="103"/>
      <c r="BD541" s="103"/>
      <c r="BE541" s="103"/>
      <c r="BF541" s="103"/>
      <c r="BG541" s="103"/>
    </row>
    <row r="542" spans="1:59" ht="90" x14ac:dyDescent="0.25">
      <c r="A542" s="370" t="s">
        <v>834</v>
      </c>
      <c r="B542" s="381" t="s">
        <v>493</v>
      </c>
      <c r="C542" s="381" t="s">
        <v>231</v>
      </c>
      <c r="D542" s="370" t="s">
        <v>23</v>
      </c>
      <c r="E542" s="370" t="s">
        <v>23</v>
      </c>
      <c r="F542" s="372" t="s">
        <v>4715</v>
      </c>
      <c r="G542" s="372" t="s">
        <v>4696</v>
      </c>
      <c r="H542" s="373">
        <v>44197</v>
      </c>
      <c r="I542" s="373">
        <v>2958465</v>
      </c>
      <c r="J542" s="374" t="s">
        <v>147</v>
      </c>
      <c r="K542" s="374" t="s">
        <v>3603</v>
      </c>
      <c r="L542" s="370" t="s">
        <v>4697</v>
      </c>
      <c r="M542" s="371" t="s">
        <v>4543</v>
      </c>
      <c r="N542" s="103" t="s">
        <v>23</v>
      </c>
      <c r="O542" s="103" t="s">
        <v>242</v>
      </c>
      <c r="P542" s="103" t="s">
        <v>4420</v>
      </c>
      <c r="Q542" s="103" t="s">
        <v>232</v>
      </c>
      <c r="R542" s="103" t="s">
        <v>232</v>
      </c>
      <c r="S542" s="103" t="s">
        <v>232</v>
      </c>
      <c r="T542" s="374" t="s">
        <v>232</v>
      </c>
      <c r="U542" s="374" t="s">
        <v>232</v>
      </c>
      <c r="V542" s="374" t="s">
        <v>232</v>
      </c>
      <c r="W542" s="374" t="s">
        <v>232</v>
      </c>
      <c r="X542" s="374" t="s">
        <v>232</v>
      </c>
      <c r="Y542" s="374" t="s">
        <v>232</v>
      </c>
      <c r="Z542" s="374" t="s">
        <v>232</v>
      </c>
      <c r="AA542" s="374" t="s">
        <v>232</v>
      </c>
      <c r="AB542" s="374" t="s">
        <v>232</v>
      </c>
      <c r="AC542" s="374" t="s">
        <v>232</v>
      </c>
      <c r="AD542" s="374" t="s">
        <v>232</v>
      </c>
      <c r="AE542" s="374" t="s">
        <v>232</v>
      </c>
      <c r="AF542" s="374" t="s">
        <v>232</v>
      </c>
      <c r="AG542" s="374" t="s">
        <v>232</v>
      </c>
      <c r="AH542" s="374" t="s">
        <v>232</v>
      </c>
      <c r="AI542" s="374" t="s">
        <v>232</v>
      </c>
      <c r="AJ542" s="383"/>
      <c r="AK542" s="103" t="s">
        <v>232</v>
      </c>
      <c r="AL542" s="103" t="s">
        <v>232</v>
      </c>
      <c r="AM542" s="103" t="s">
        <v>232</v>
      </c>
      <c r="AN542" s="103" t="s">
        <v>232</v>
      </c>
      <c r="AO542" s="103" t="s">
        <v>232</v>
      </c>
      <c r="AP542" s="383"/>
      <c r="AQ542" s="383"/>
      <c r="AR542" s="383"/>
      <c r="AS542" s="383"/>
      <c r="AT542" s="383"/>
      <c r="AU542" s="103" t="s">
        <v>2353</v>
      </c>
      <c r="AV542" s="103" t="s">
        <v>2877</v>
      </c>
      <c r="AW542" s="373">
        <v>45044</v>
      </c>
      <c r="AX542" s="103" t="s">
        <v>3095</v>
      </c>
      <c r="AY542" s="393"/>
      <c r="AZ542" s="393"/>
      <c r="BA542" s="393"/>
      <c r="BB542" s="393"/>
      <c r="BC542" s="103"/>
      <c r="BD542" s="103"/>
      <c r="BE542" s="103"/>
      <c r="BF542" s="103"/>
      <c r="BG542" s="103"/>
    </row>
    <row r="543" spans="1:59" ht="105" x14ac:dyDescent="0.25">
      <c r="A543" s="370" t="s">
        <v>834</v>
      </c>
      <c r="B543" s="370" t="s">
        <v>493</v>
      </c>
      <c r="C543" s="370" t="s">
        <v>231</v>
      </c>
      <c r="D543" s="370" t="s">
        <v>352</v>
      </c>
      <c r="E543" s="370" t="s">
        <v>23</v>
      </c>
      <c r="F543" s="372" t="s">
        <v>4716</v>
      </c>
      <c r="G543" s="372" t="s">
        <v>4696</v>
      </c>
      <c r="H543" s="373">
        <v>44197</v>
      </c>
      <c r="I543" s="373">
        <v>2958465</v>
      </c>
      <c r="J543" s="374" t="s">
        <v>147</v>
      </c>
      <c r="K543" s="374" t="s">
        <v>3603</v>
      </c>
      <c r="L543" s="370" t="s">
        <v>4697</v>
      </c>
      <c r="M543" s="371" t="s">
        <v>4713</v>
      </c>
      <c r="N543" s="407" t="s">
        <v>4714</v>
      </c>
      <c r="O543" s="103" t="s">
        <v>242</v>
      </c>
      <c r="P543" s="103" t="s">
        <v>4420</v>
      </c>
      <c r="Q543" s="103" t="s">
        <v>232</v>
      </c>
      <c r="R543" s="103" t="s">
        <v>232</v>
      </c>
      <c r="S543" s="103" t="s">
        <v>232</v>
      </c>
      <c r="T543" s="374" t="s">
        <v>232</v>
      </c>
      <c r="U543" s="374" t="s">
        <v>232</v>
      </c>
      <c r="V543" s="374" t="s">
        <v>232</v>
      </c>
      <c r="W543" s="374" t="s">
        <v>232</v>
      </c>
      <c r="X543" s="374" t="s">
        <v>232</v>
      </c>
      <c r="Y543" s="374" t="s">
        <v>232</v>
      </c>
      <c r="Z543" s="374" t="s">
        <v>232</v>
      </c>
      <c r="AA543" s="374" t="s">
        <v>232</v>
      </c>
      <c r="AB543" s="374" t="s">
        <v>232</v>
      </c>
      <c r="AC543" s="374" t="s">
        <v>232</v>
      </c>
      <c r="AD543" s="374" t="s">
        <v>232</v>
      </c>
      <c r="AE543" s="374" t="s">
        <v>232</v>
      </c>
      <c r="AF543" s="374" t="s">
        <v>232</v>
      </c>
      <c r="AG543" s="374" t="s">
        <v>232</v>
      </c>
      <c r="AH543" s="374" t="s">
        <v>232</v>
      </c>
      <c r="AI543" s="374" t="s">
        <v>232</v>
      </c>
      <c r="AJ543" s="383"/>
      <c r="AK543" s="103" t="s">
        <v>232</v>
      </c>
      <c r="AL543" s="103" t="s">
        <v>232</v>
      </c>
      <c r="AM543" s="103" t="s">
        <v>232</v>
      </c>
      <c r="AN543" s="103" t="s">
        <v>232</v>
      </c>
      <c r="AO543" s="103" t="s">
        <v>232</v>
      </c>
      <c r="AP543" s="383"/>
      <c r="AQ543" s="383"/>
      <c r="AR543" s="383"/>
      <c r="AS543" s="383"/>
      <c r="AT543" s="383"/>
      <c r="AU543" s="103" t="s">
        <v>2353</v>
      </c>
      <c r="AV543" s="103" t="s">
        <v>2877</v>
      </c>
      <c r="AW543" s="373">
        <v>45044</v>
      </c>
      <c r="AX543" s="103" t="s">
        <v>3095</v>
      </c>
      <c r="AY543" s="393"/>
      <c r="AZ543" s="393"/>
      <c r="BA543" s="393"/>
      <c r="BB543" s="393"/>
      <c r="BC543" s="103"/>
      <c r="BD543" s="103"/>
      <c r="BE543" s="103"/>
      <c r="BF543" s="103"/>
      <c r="BG543" s="103"/>
    </row>
    <row r="544" spans="1:59" ht="210" x14ac:dyDescent="0.25">
      <c r="A544" s="389" t="s">
        <v>233</v>
      </c>
      <c r="B544" s="370" t="s">
        <v>234</v>
      </c>
      <c r="C544" s="370" t="s">
        <v>231</v>
      </c>
      <c r="D544" s="370" t="s">
        <v>23</v>
      </c>
      <c r="E544" s="370" t="s">
        <v>23</v>
      </c>
      <c r="F544" s="372" t="s">
        <v>4717</v>
      </c>
      <c r="G544" s="372" t="s">
        <v>4696</v>
      </c>
      <c r="H544" s="373">
        <v>44197</v>
      </c>
      <c r="I544" s="373">
        <v>2958465</v>
      </c>
      <c r="J544" s="374" t="s">
        <v>147</v>
      </c>
      <c r="K544" s="374" t="s">
        <v>3998</v>
      </c>
      <c r="L544" s="371" t="s">
        <v>4697</v>
      </c>
      <c r="M544" s="371" t="s">
        <v>4718</v>
      </c>
      <c r="N544" s="407" t="s">
        <v>4719</v>
      </c>
      <c r="O544" s="103" t="s">
        <v>242</v>
      </c>
      <c r="P544" s="103" t="s">
        <v>4420</v>
      </c>
      <c r="Q544" s="103" t="s">
        <v>232</v>
      </c>
      <c r="R544" s="103" t="s">
        <v>232</v>
      </c>
      <c r="S544" s="103" t="s">
        <v>232</v>
      </c>
      <c r="T544" s="374" t="s">
        <v>232</v>
      </c>
      <c r="U544" s="374" t="s">
        <v>232</v>
      </c>
      <c r="V544" s="374" t="s">
        <v>232</v>
      </c>
      <c r="W544" s="374" t="s">
        <v>232</v>
      </c>
      <c r="X544" s="374" t="s">
        <v>232</v>
      </c>
      <c r="Y544" s="374" t="s">
        <v>232</v>
      </c>
      <c r="Z544" s="374" t="s">
        <v>232</v>
      </c>
      <c r="AA544" s="374" t="s">
        <v>232</v>
      </c>
      <c r="AB544" s="374" t="s">
        <v>232</v>
      </c>
      <c r="AC544" s="374" t="s">
        <v>232</v>
      </c>
      <c r="AD544" s="374" t="s">
        <v>232</v>
      </c>
      <c r="AE544" s="374" t="s">
        <v>232</v>
      </c>
      <c r="AF544" s="374" t="s">
        <v>232</v>
      </c>
      <c r="AG544" s="374" t="s">
        <v>232</v>
      </c>
      <c r="AH544" s="374" t="s">
        <v>232</v>
      </c>
      <c r="AI544" s="374" t="s">
        <v>232</v>
      </c>
      <c r="AJ544" s="383"/>
      <c r="AK544" s="103" t="s">
        <v>232</v>
      </c>
      <c r="AL544" s="103" t="s">
        <v>232</v>
      </c>
      <c r="AM544" s="103" t="s">
        <v>232</v>
      </c>
      <c r="AN544" s="103" t="s">
        <v>232</v>
      </c>
      <c r="AO544" s="103" t="s">
        <v>232</v>
      </c>
      <c r="AP544" s="383"/>
      <c r="AQ544" s="383"/>
      <c r="AR544" s="383"/>
      <c r="AS544" s="383"/>
      <c r="AT544" s="383"/>
      <c r="AU544" s="103" t="s">
        <v>2353</v>
      </c>
      <c r="AV544" s="103" t="s">
        <v>2877</v>
      </c>
      <c r="AW544" s="373">
        <v>45044</v>
      </c>
      <c r="AX544" s="103" t="s">
        <v>3095</v>
      </c>
      <c r="AY544" s="393"/>
      <c r="AZ544" s="393"/>
      <c r="BA544" s="393"/>
      <c r="BB544" s="393"/>
      <c r="BC544" s="103"/>
      <c r="BD544" s="103"/>
      <c r="BE544" s="103"/>
      <c r="BF544" s="103"/>
      <c r="BG544" s="103"/>
    </row>
    <row r="545" spans="1:59" ht="210" x14ac:dyDescent="0.25">
      <c r="A545" s="370" t="s">
        <v>834</v>
      </c>
      <c r="B545" s="370" t="s">
        <v>493</v>
      </c>
      <c r="C545" s="370" t="s">
        <v>231</v>
      </c>
      <c r="D545" s="370" t="s">
        <v>23</v>
      </c>
      <c r="E545" s="370" t="s">
        <v>23</v>
      </c>
      <c r="F545" s="372" t="s">
        <v>4720</v>
      </c>
      <c r="G545" s="372" t="s">
        <v>4696</v>
      </c>
      <c r="H545" s="373">
        <v>44197</v>
      </c>
      <c r="I545" s="373">
        <v>2958465</v>
      </c>
      <c r="J545" s="374" t="s">
        <v>147</v>
      </c>
      <c r="K545" s="374" t="s">
        <v>3998</v>
      </c>
      <c r="L545" s="371" t="s">
        <v>4697</v>
      </c>
      <c r="M545" s="371" t="s">
        <v>4718</v>
      </c>
      <c r="N545" s="407" t="s">
        <v>4719</v>
      </c>
      <c r="O545" s="103" t="s">
        <v>242</v>
      </c>
      <c r="P545" s="103" t="s">
        <v>4420</v>
      </c>
      <c r="Q545" s="103" t="s">
        <v>232</v>
      </c>
      <c r="R545" s="103" t="s">
        <v>232</v>
      </c>
      <c r="S545" s="103" t="s">
        <v>232</v>
      </c>
      <c r="T545" s="374" t="s">
        <v>232</v>
      </c>
      <c r="U545" s="374" t="s">
        <v>232</v>
      </c>
      <c r="V545" s="374" t="s">
        <v>232</v>
      </c>
      <c r="W545" s="374" t="s">
        <v>232</v>
      </c>
      <c r="X545" s="374" t="s">
        <v>232</v>
      </c>
      <c r="Y545" s="374" t="s">
        <v>232</v>
      </c>
      <c r="Z545" s="374" t="s">
        <v>232</v>
      </c>
      <c r="AA545" s="374" t="s">
        <v>232</v>
      </c>
      <c r="AB545" s="374" t="s">
        <v>232</v>
      </c>
      <c r="AC545" s="374" t="s">
        <v>232</v>
      </c>
      <c r="AD545" s="374" t="s">
        <v>232</v>
      </c>
      <c r="AE545" s="374" t="s">
        <v>232</v>
      </c>
      <c r="AF545" s="374" t="s">
        <v>232</v>
      </c>
      <c r="AG545" s="374" t="s">
        <v>232</v>
      </c>
      <c r="AH545" s="374" t="s">
        <v>232</v>
      </c>
      <c r="AI545" s="374" t="s">
        <v>232</v>
      </c>
      <c r="AJ545" s="383"/>
      <c r="AK545" s="103" t="s">
        <v>232</v>
      </c>
      <c r="AL545" s="103" t="s">
        <v>232</v>
      </c>
      <c r="AM545" s="103" t="s">
        <v>232</v>
      </c>
      <c r="AN545" s="103" t="s">
        <v>232</v>
      </c>
      <c r="AO545" s="103" t="s">
        <v>232</v>
      </c>
      <c r="AP545" s="383"/>
      <c r="AQ545" s="383"/>
      <c r="AR545" s="383"/>
      <c r="AS545" s="383"/>
      <c r="AT545" s="383"/>
      <c r="AU545" s="103" t="s">
        <v>2353</v>
      </c>
      <c r="AV545" s="103" t="s">
        <v>2877</v>
      </c>
      <c r="AW545" s="373">
        <v>45044</v>
      </c>
      <c r="AX545" s="103" t="s">
        <v>3095</v>
      </c>
      <c r="AY545" s="393"/>
      <c r="AZ545" s="393"/>
      <c r="BA545" s="393"/>
      <c r="BB545" s="393"/>
      <c r="BC545" s="103"/>
      <c r="BD545" s="103"/>
      <c r="BE545" s="103"/>
      <c r="BF545" s="103"/>
      <c r="BG545" s="103"/>
    </row>
    <row r="546" spans="1:59" ht="180" x14ac:dyDescent="0.25">
      <c r="A546" s="389" t="s">
        <v>233</v>
      </c>
      <c r="B546" s="370" t="s">
        <v>234</v>
      </c>
      <c r="C546" s="370" t="s">
        <v>231</v>
      </c>
      <c r="D546" s="370" t="s">
        <v>23</v>
      </c>
      <c r="E546" s="370" t="s">
        <v>23</v>
      </c>
      <c r="F546" s="372" t="s">
        <v>4721</v>
      </c>
      <c r="G546" s="372" t="s">
        <v>4696</v>
      </c>
      <c r="H546" s="373">
        <v>44197</v>
      </c>
      <c r="I546" s="373">
        <v>2958465</v>
      </c>
      <c r="J546" s="374" t="s">
        <v>147</v>
      </c>
      <c r="K546" s="374" t="s">
        <v>3951</v>
      </c>
      <c r="L546" s="371" t="s">
        <v>4697</v>
      </c>
      <c r="M546" s="371" t="s">
        <v>4722</v>
      </c>
      <c r="N546" s="407" t="s">
        <v>4719</v>
      </c>
      <c r="O546" s="103" t="s">
        <v>242</v>
      </c>
      <c r="P546" s="103" t="s">
        <v>4420</v>
      </c>
      <c r="Q546" s="103" t="s">
        <v>232</v>
      </c>
      <c r="R546" s="103" t="s">
        <v>232</v>
      </c>
      <c r="S546" s="103" t="s">
        <v>232</v>
      </c>
      <c r="T546" s="374" t="s">
        <v>232</v>
      </c>
      <c r="U546" s="374" t="s">
        <v>232</v>
      </c>
      <c r="V546" s="374" t="s">
        <v>232</v>
      </c>
      <c r="W546" s="374" t="s">
        <v>232</v>
      </c>
      <c r="X546" s="374" t="s">
        <v>232</v>
      </c>
      <c r="Y546" s="374" t="s">
        <v>232</v>
      </c>
      <c r="Z546" s="374" t="s">
        <v>232</v>
      </c>
      <c r="AA546" s="374" t="s">
        <v>232</v>
      </c>
      <c r="AB546" s="374" t="s">
        <v>232</v>
      </c>
      <c r="AC546" s="374" t="s">
        <v>232</v>
      </c>
      <c r="AD546" s="374" t="s">
        <v>232</v>
      </c>
      <c r="AE546" s="374" t="s">
        <v>232</v>
      </c>
      <c r="AF546" s="374" t="s">
        <v>232</v>
      </c>
      <c r="AG546" s="374" t="s">
        <v>232</v>
      </c>
      <c r="AH546" s="374" t="s">
        <v>232</v>
      </c>
      <c r="AI546" s="374" t="s">
        <v>232</v>
      </c>
      <c r="AJ546" s="383"/>
      <c r="AK546" s="103" t="s">
        <v>232</v>
      </c>
      <c r="AL546" s="103" t="s">
        <v>232</v>
      </c>
      <c r="AM546" s="103" t="s">
        <v>232</v>
      </c>
      <c r="AN546" s="103" t="s">
        <v>232</v>
      </c>
      <c r="AO546" s="103" t="s">
        <v>232</v>
      </c>
      <c r="AP546" s="383"/>
      <c r="AQ546" s="383"/>
      <c r="AR546" s="383"/>
      <c r="AS546" s="383"/>
      <c r="AT546" s="383"/>
      <c r="AU546" s="103" t="s">
        <v>2353</v>
      </c>
      <c r="AV546" s="103" t="s">
        <v>2877</v>
      </c>
      <c r="AW546" s="373">
        <v>45044</v>
      </c>
      <c r="AX546" s="103" t="s">
        <v>3095</v>
      </c>
      <c r="AY546" s="393"/>
      <c r="AZ546" s="393"/>
      <c r="BA546" s="393"/>
      <c r="BB546" s="393"/>
      <c r="BC546" s="103"/>
      <c r="BD546" s="103"/>
      <c r="BE546" s="103"/>
      <c r="BF546" s="103"/>
      <c r="BG546" s="103"/>
    </row>
    <row r="547" spans="1:59" ht="180" x14ac:dyDescent="0.25">
      <c r="A547" s="370" t="s">
        <v>834</v>
      </c>
      <c r="B547" s="370" t="s">
        <v>493</v>
      </c>
      <c r="C547" s="370" t="s">
        <v>231</v>
      </c>
      <c r="D547" s="370" t="s">
        <v>23</v>
      </c>
      <c r="E547" s="370" t="s">
        <v>23</v>
      </c>
      <c r="F547" s="372" t="s">
        <v>4723</v>
      </c>
      <c r="G547" s="372" t="s">
        <v>4696</v>
      </c>
      <c r="H547" s="373">
        <v>44197</v>
      </c>
      <c r="I547" s="373">
        <v>2958465</v>
      </c>
      <c r="J547" s="374" t="s">
        <v>147</v>
      </c>
      <c r="K547" s="374" t="s">
        <v>3951</v>
      </c>
      <c r="L547" s="371" t="s">
        <v>4697</v>
      </c>
      <c r="M547" s="371" t="s">
        <v>4722</v>
      </c>
      <c r="N547" s="407" t="s">
        <v>4719</v>
      </c>
      <c r="O547" s="103" t="s">
        <v>242</v>
      </c>
      <c r="P547" s="103" t="s">
        <v>4420</v>
      </c>
      <c r="Q547" s="103" t="s">
        <v>232</v>
      </c>
      <c r="R547" s="103" t="s">
        <v>232</v>
      </c>
      <c r="S547" s="103" t="s">
        <v>232</v>
      </c>
      <c r="T547" s="374" t="s">
        <v>232</v>
      </c>
      <c r="U547" s="374" t="s">
        <v>232</v>
      </c>
      <c r="V547" s="374" t="s">
        <v>232</v>
      </c>
      <c r="W547" s="374" t="s">
        <v>232</v>
      </c>
      <c r="X547" s="374" t="s">
        <v>232</v>
      </c>
      <c r="Y547" s="374" t="s">
        <v>232</v>
      </c>
      <c r="Z547" s="374" t="s">
        <v>232</v>
      </c>
      <c r="AA547" s="374" t="s">
        <v>232</v>
      </c>
      <c r="AB547" s="374" t="s">
        <v>232</v>
      </c>
      <c r="AC547" s="374" t="s">
        <v>232</v>
      </c>
      <c r="AD547" s="374" t="s">
        <v>232</v>
      </c>
      <c r="AE547" s="374" t="s">
        <v>232</v>
      </c>
      <c r="AF547" s="374" t="s">
        <v>232</v>
      </c>
      <c r="AG547" s="374" t="s">
        <v>232</v>
      </c>
      <c r="AH547" s="374" t="s">
        <v>232</v>
      </c>
      <c r="AI547" s="374" t="s">
        <v>232</v>
      </c>
      <c r="AJ547" s="383"/>
      <c r="AK547" s="103" t="s">
        <v>232</v>
      </c>
      <c r="AL547" s="103" t="s">
        <v>232</v>
      </c>
      <c r="AM547" s="103" t="s">
        <v>232</v>
      </c>
      <c r="AN547" s="103" t="s">
        <v>232</v>
      </c>
      <c r="AO547" s="103" t="s">
        <v>232</v>
      </c>
      <c r="AP547" s="383"/>
      <c r="AQ547" s="383"/>
      <c r="AR547" s="383"/>
      <c r="AS547" s="383"/>
      <c r="AT547" s="383"/>
      <c r="AU547" s="103" t="s">
        <v>2353</v>
      </c>
      <c r="AV547" s="103" t="s">
        <v>2877</v>
      </c>
      <c r="AW547" s="373">
        <v>45044</v>
      </c>
      <c r="AX547" s="103" t="s">
        <v>3095</v>
      </c>
      <c r="AY547" s="393"/>
      <c r="AZ547" s="393"/>
      <c r="BA547" s="393"/>
      <c r="BB547" s="393"/>
      <c r="BC547" s="103"/>
      <c r="BD547" s="103"/>
      <c r="BE547" s="103"/>
      <c r="BF547" s="103"/>
      <c r="BG547" s="103"/>
    </row>
    <row r="548" spans="1:59" ht="225" x14ac:dyDescent="0.25">
      <c r="A548" s="370" t="s">
        <v>834</v>
      </c>
      <c r="B548" s="370" t="s">
        <v>234</v>
      </c>
      <c r="C548" s="370" t="s">
        <v>231</v>
      </c>
      <c r="D548" s="370" t="s">
        <v>3980</v>
      </c>
      <c r="E548" s="370" t="s">
        <v>285</v>
      </c>
      <c r="F548" s="372" t="s">
        <v>4724</v>
      </c>
      <c r="G548" s="372" t="s">
        <v>4696</v>
      </c>
      <c r="H548" s="373">
        <v>44197</v>
      </c>
      <c r="I548" s="373">
        <v>2958465</v>
      </c>
      <c r="J548" s="374" t="s">
        <v>147</v>
      </c>
      <c r="K548" s="374" t="s">
        <v>3603</v>
      </c>
      <c r="L548" s="371" t="s">
        <v>4725</v>
      </c>
      <c r="M548" s="371" t="s">
        <v>4173</v>
      </c>
      <c r="N548" s="103" t="s">
        <v>23</v>
      </c>
      <c r="O548" s="103" t="s">
        <v>242</v>
      </c>
      <c r="P548" s="103" t="s">
        <v>4420</v>
      </c>
      <c r="Q548" s="103" t="s">
        <v>232</v>
      </c>
      <c r="R548" s="103" t="s">
        <v>232</v>
      </c>
      <c r="S548" s="103" t="s">
        <v>232</v>
      </c>
      <c r="T548" s="374" t="s">
        <v>232</v>
      </c>
      <c r="U548" s="374" t="s">
        <v>232</v>
      </c>
      <c r="V548" s="374" t="s">
        <v>232</v>
      </c>
      <c r="W548" s="374" t="s">
        <v>232</v>
      </c>
      <c r="X548" s="374" t="s">
        <v>232</v>
      </c>
      <c r="Y548" s="374" t="s">
        <v>232</v>
      </c>
      <c r="Z548" s="374" t="s">
        <v>232</v>
      </c>
      <c r="AA548" s="374" t="s">
        <v>232</v>
      </c>
      <c r="AB548" s="374" t="s">
        <v>232</v>
      </c>
      <c r="AC548" s="374" t="s">
        <v>232</v>
      </c>
      <c r="AD548" s="374" t="s">
        <v>232</v>
      </c>
      <c r="AE548" s="374" t="s">
        <v>232</v>
      </c>
      <c r="AF548" s="374" t="s">
        <v>232</v>
      </c>
      <c r="AG548" s="374" t="s">
        <v>232</v>
      </c>
      <c r="AH548" s="374" t="s">
        <v>232</v>
      </c>
      <c r="AI548" s="374" t="s">
        <v>232</v>
      </c>
      <c r="AJ548" s="383"/>
      <c r="AK548" s="103" t="s">
        <v>232</v>
      </c>
      <c r="AL548" s="103" t="s">
        <v>232</v>
      </c>
      <c r="AM548" s="103" t="s">
        <v>232</v>
      </c>
      <c r="AN548" s="103" t="s">
        <v>232</v>
      </c>
      <c r="AO548" s="103" t="s">
        <v>232</v>
      </c>
      <c r="AP548" s="383"/>
      <c r="AQ548" s="383"/>
      <c r="AR548" s="383"/>
      <c r="AS548" s="383"/>
      <c r="AT548" s="383"/>
      <c r="AU548" s="103" t="s">
        <v>2353</v>
      </c>
      <c r="AV548" s="103" t="s">
        <v>2877</v>
      </c>
      <c r="AW548" s="373">
        <v>45044</v>
      </c>
      <c r="AX548" s="103" t="s">
        <v>3095</v>
      </c>
      <c r="AY548" s="393"/>
      <c r="AZ548" s="393"/>
      <c r="BA548" s="393"/>
      <c r="BB548" s="393"/>
      <c r="BC548" s="103"/>
      <c r="BD548" s="103"/>
      <c r="BE548" s="103"/>
      <c r="BF548" s="103"/>
      <c r="BG548" s="103"/>
    </row>
    <row r="549" spans="1:59" ht="90" x14ac:dyDescent="0.25">
      <c r="A549" s="370" t="s">
        <v>834</v>
      </c>
      <c r="B549" s="370" t="s">
        <v>234</v>
      </c>
      <c r="C549" s="370" t="s">
        <v>231</v>
      </c>
      <c r="D549" s="370" t="s">
        <v>245</v>
      </c>
      <c r="E549" s="370" t="s">
        <v>289</v>
      </c>
      <c r="F549" s="372" t="s">
        <v>4726</v>
      </c>
      <c r="G549" s="372" t="s">
        <v>4696</v>
      </c>
      <c r="H549" s="373">
        <v>44197</v>
      </c>
      <c r="I549" s="373">
        <v>2958465</v>
      </c>
      <c r="J549" s="374" t="s">
        <v>147</v>
      </c>
      <c r="K549" s="374" t="s">
        <v>3603</v>
      </c>
      <c r="L549" s="371" t="s">
        <v>4725</v>
      </c>
      <c r="M549" s="371" t="s">
        <v>4727</v>
      </c>
      <c r="N549" s="103" t="s">
        <v>23</v>
      </c>
      <c r="O549" s="103" t="s">
        <v>242</v>
      </c>
      <c r="P549" s="103" t="s">
        <v>4420</v>
      </c>
      <c r="Q549" s="103" t="s">
        <v>232</v>
      </c>
      <c r="R549" s="103" t="s">
        <v>232</v>
      </c>
      <c r="S549" s="103" t="s">
        <v>232</v>
      </c>
      <c r="T549" s="374" t="s">
        <v>232</v>
      </c>
      <c r="U549" s="374" t="s">
        <v>232</v>
      </c>
      <c r="V549" s="374" t="s">
        <v>232</v>
      </c>
      <c r="W549" s="374" t="s">
        <v>232</v>
      </c>
      <c r="X549" s="374" t="s">
        <v>232</v>
      </c>
      <c r="Y549" s="374" t="s">
        <v>232</v>
      </c>
      <c r="Z549" s="374" t="s">
        <v>232</v>
      </c>
      <c r="AA549" s="374" t="s">
        <v>232</v>
      </c>
      <c r="AB549" s="374" t="s">
        <v>232</v>
      </c>
      <c r="AC549" s="374" t="s">
        <v>232</v>
      </c>
      <c r="AD549" s="374" t="s">
        <v>232</v>
      </c>
      <c r="AE549" s="374" t="s">
        <v>232</v>
      </c>
      <c r="AF549" s="374" t="s">
        <v>232</v>
      </c>
      <c r="AG549" s="374" t="s">
        <v>232</v>
      </c>
      <c r="AH549" s="374" t="s">
        <v>232</v>
      </c>
      <c r="AI549" s="374" t="s">
        <v>232</v>
      </c>
      <c r="AJ549" s="383"/>
      <c r="AK549" s="103" t="s">
        <v>232</v>
      </c>
      <c r="AL549" s="103" t="s">
        <v>232</v>
      </c>
      <c r="AM549" s="103" t="s">
        <v>232</v>
      </c>
      <c r="AN549" s="103" t="s">
        <v>232</v>
      </c>
      <c r="AO549" s="103" t="s">
        <v>232</v>
      </c>
      <c r="AP549" s="383"/>
      <c r="AQ549" s="383"/>
      <c r="AR549" s="383"/>
      <c r="AS549" s="383"/>
      <c r="AT549" s="383"/>
      <c r="AU549" s="103" t="s">
        <v>2353</v>
      </c>
      <c r="AV549" s="103" t="s">
        <v>2877</v>
      </c>
      <c r="AW549" s="373">
        <v>45044</v>
      </c>
      <c r="AX549" s="103" t="s">
        <v>3095</v>
      </c>
      <c r="AY549" s="393"/>
      <c r="AZ549" s="393"/>
      <c r="BA549" s="393"/>
      <c r="BB549" s="393"/>
      <c r="BC549" s="103"/>
      <c r="BD549" s="103"/>
      <c r="BE549" s="103"/>
      <c r="BF549" s="103"/>
      <c r="BG549" s="103"/>
    </row>
    <row r="550" spans="1:59" ht="210" x14ac:dyDescent="0.25">
      <c r="A550" s="370" t="s">
        <v>834</v>
      </c>
      <c r="B550" s="370" t="s">
        <v>234</v>
      </c>
      <c r="C550" s="370" t="s">
        <v>231</v>
      </c>
      <c r="D550" s="370" t="s">
        <v>4432</v>
      </c>
      <c r="E550" s="370" t="s">
        <v>291</v>
      </c>
      <c r="F550" s="372" t="s">
        <v>4728</v>
      </c>
      <c r="G550" s="372" t="s">
        <v>4696</v>
      </c>
      <c r="H550" s="373">
        <v>44197</v>
      </c>
      <c r="I550" s="373">
        <v>2958465</v>
      </c>
      <c r="J550" s="374" t="s">
        <v>147</v>
      </c>
      <c r="K550" s="374" t="s">
        <v>3603</v>
      </c>
      <c r="L550" s="371" t="s">
        <v>4725</v>
      </c>
      <c r="M550" s="371" t="s">
        <v>4729</v>
      </c>
      <c r="N550" s="103" t="s">
        <v>23</v>
      </c>
      <c r="O550" s="103" t="s">
        <v>242</v>
      </c>
      <c r="P550" s="103" t="s">
        <v>4420</v>
      </c>
      <c r="Q550" s="103" t="s">
        <v>232</v>
      </c>
      <c r="R550" s="103" t="s">
        <v>232</v>
      </c>
      <c r="S550" s="103" t="s">
        <v>232</v>
      </c>
      <c r="T550" s="374" t="s">
        <v>232</v>
      </c>
      <c r="U550" s="374" t="s">
        <v>232</v>
      </c>
      <c r="V550" s="374" t="s">
        <v>232</v>
      </c>
      <c r="W550" s="374" t="s">
        <v>232</v>
      </c>
      <c r="X550" s="374" t="s">
        <v>232</v>
      </c>
      <c r="Y550" s="374" t="s">
        <v>232</v>
      </c>
      <c r="Z550" s="374" t="s">
        <v>232</v>
      </c>
      <c r="AA550" s="374" t="s">
        <v>232</v>
      </c>
      <c r="AB550" s="374" t="s">
        <v>232</v>
      </c>
      <c r="AC550" s="374" t="s">
        <v>232</v>
      </c>
      <c r="AD550" s="374" t="s">
        <v>232</v>
      </c>
      <c r="AE550" s="374" t="s">
        <v>232</v>
      </c>
      <c r="AF550" s="374" t="s">
        <v>232</v>
      </c>
      <c r="AG550" s="374" t="s">
        <v>232</v>
      </c>
      <c r="AH550" s="374" t="s">
        <v>232</v>
      </c>
      <c r="AI550" s="374" t="s">
        <v>232</v>
      </c>
      <c r="AJ550" s="383"/>
      <c r="AK550" s="103" t="s">
        <v>232</v>
      </c>
      <c r="AL550" s="103" t="s">
        <v>232</v>
      </c>
      <c r="AM550" s="103" t="s">
        <v>232</v>
      </c>
      <c r="AN550" s="103" t="s">
        <v>232</v>
      </c>
      <c r="AO550" s="103" t="s">
        <v>232</v>
      </c>
      <c r="AP550" s="383"/>
      <c r="AQ550" s="383"/>
      <c r="AR550" s="383"/>
      <c r="AS550" s="383"/>
      <c r="AT550" s="383"/>
      <c r="AU550" s="103" t="s">
        <v>2353</v>
      </c>
      <c r="AV550" s="103" t="s">
        <v>2877</v>
      </c>
      <c r="AW550" s="373">
        <v>45044</v>
      </c>
      <c r="AX550" s="103" t="s">
        <v>3095</v>
      </c>
      <c r="AY550" s="393"/>
      <c r="AZ550" s="393"/>
      <c r="BA550" s="393"/>
      <c r="BB550" s="393"/>
      <c r="BC550" s="103"/>
      <c r="BD550" s="103"/>
      <c r="BE550" s="103"/>
      <c r="BF550" s="103"/>
      <c r="BG550" s="103"/>
    </row>
    <row r="551" spans="1:59" ht="90" x14ac:dyDescent="0.25">
      <c r="A551" s="370" t="s">
        <v>834</v>
      </c>
      <c r="B551" s="370" t="s">
        <v>493</v>
      </c>
      <c r="C551" s="370" t="s">
        <v>231</v>
      </c>
      <c r="D551" s="370" t="s">
        <v>3725</v>
      </c>
      <c r="E551" s="370" t="s">
        <v>285</v>
      </c>
      <c r="F551" s="372" t="s">
        <v>4730</v>
      </c>
      <c r="G551" s="372" t="s">
        <v>4696</v>
      </c>
      <c r="H551" s="373">
        <v>44197</v>
      </c>
      <c r="I551" s="373">
        <v>2958465</v>
      </c>
      <c r="J551" s="374" t="s">
        <v>147</v>
      </c>
      <c r="K551" s="374" t="s">
        <v>3603</v>
      </c>
      <c r="L551" s="371" t="s">
        <v>4725</v>
      </c>
      <c r="M551" s="371" t="s">
        <v>4173</v>
      </c>
      <c r="N551" s="103" t="s">
        <v>23</v>
      </c>
      <c r="O551" s="103" t="s">
        <v>242</v>
      </c>
      <c r="P551" s="103" t="s">
        <v>4420</v>
      </c>
      <c r="Q551" s="103" t="s">
        <v>232</v>
      </c>
      <c r="R551" s="103" t="s">
        <v>232</v>
      </c>
      <c r="S551" s="103" t="s">
        <v>232</v>
      </c>
      <c r="T551" s="374" t="s">
        <v>232</v>
      </c>
      <c r="U551" s="374" t="s">
        <v>232</v>
      </c>
      <c r="V551" s="374" t="s">
        <v>232</v>
      </c>
      <c r="W551" s="374" t="s">
        <v>232</v>
      </c>
      <c r="X551" s="374" t="s">
        <v>232</v>
      </c>
      <c r="Y551" s="374" t="s">
        <v>232</v>
      </c>
      <c r="Z551" s="374" t="s">
        <v>232</v>
      </c>
      <c r="AA551" s="374" t="s">
        <v>232</v>
      </c>
      <c r="AB551" s="374" t="s">
        <v>232</v>
      </c>
      <c r="AC551" s="374" t="s">
        <v>232</v>
      </c>
      <c r="AD551" s="374" t="s">
        <v>232</v>
      </c>
      <c r="AE551" s="374" t="s">
        <v>232</v>
      </c>
      <c r="AF551" s="374" t="s">
        <v>232</v>
      </c>
      <c r="AG551" s="374" t="s">
        <v>232</v>
      </c>
      <c r="AH551" s="374" t="s">
        <v>232</v>
      </c>
      <c r="AI551" s="374" t="s">
        <v>232</v>
      </c>
      <c r="AJ551" s="383"/>
      <c r="AK551" s="103" t="s">
        <v>232</v>
      </c>
      <c r="AL551" s="103" t="s">
        <v>232</v>
      </c>
      <c r="AM551" s="103" t="s">
        <v>232</v>
      </c>
      <c r="AN551" s="103" t="s">
        <v>232</v>
      </c>
      <c r="AO551" s="103" t="s">
        <v>232</v>
      </c>
      <c r="AP551" s="383"/>
      <c r="AQ551" s="383"/>
      <c r="AR551" s="383"/>
      <c r="AS551" s="383"/>
      <c r="AT551" s="383"/>
      <c r="AU551" s="103" t="s">
        <v>2353</v>
      </c>
      <c r="AV551" s="103" t="s">
        <v>2877</v>
      </c>
      <c r="AW551" s="373">
        <v>45044</v>
      </c>
      <c r="AX551" s="103" t="s">
        <v>3095</v>
      </c>
      <c r="AY551" s="393"/>
      <c r="AZ551" s="393"/>
      <c r="BA551" s="393"/>
      <c r="BB551" s="393"/>
      <c r="BC551" s="103"/>
      <c r="BD551" s="103"/>
      <c r="BE551" s="103"/>
      <c r="BF551" s="103"/>
      <c r="BG551" s="103"/>
    </row>
    <row r="552" spans="1:59" ht="90" x14ac:dyDescent="0.25">
      <c r="A552" s="370" t="s">
        <v>834</v>
      </c>
      <c r="B552" s="370" t="s">
        <v>493</v>
      </c>
      <c r="C552" s="370" t="s">
        <v>231</v>
      </c>
      <c r="D552" s="370" t="s">
        <v>245</v>
      </c>
      <c r="E552" s="370" t="s">
        <v>289</v>
      </c>
      <c r="F552" s="372" t="s">
        <v>4731</v>
      </c>
      <c r="G552" s="372" t="s">
        <v>4696</v>
      </c>
      <c r="H552" s="373">
        <v>44197</v>
      </c>
      <c r="I552" s="373">
        <v>2958465</v>
      </c>
      <c r="J552" s="374" t="s">
        <v>147</v>
      </c>
      <c r="K552" s="374" t="s">
        <v>3603</v>
      </c>
      <c r="L552" s="371" t="s">
        <v>4725</v>
      </c>
      <c r="M552" s="371" t="s">
        <v>4727</v>
      </c>
      <c r="N552" s="103" t="s">
        <v>23</v>
      </c>
      <c r="O552" s="103" t="s">
        <v>242</v>
      </c>
      <c r="P552" s="103" t="s">
        <v>4420</v>
      </c>
      <c r="Q552" s="103" t="s">
        <v>232</v>
      </c>
      <c r="R552" s="103" t="s">
        <v>232</v>
      </c>
      <c r="S552" s="103" t="s">
        <v>232</v>
      </c>
      <c r="T552" s="374" t="s">
        <v>232</v>
      </c>
      <c r="U552" s="374" t="s">
        <v>232</v>
      </c>
      <c r="V552" s="374" t="s">
        <v>232</v>
      </c>
      <c r="W552" s="374" t="s">
        <v>232</v>
      </c>
      <c r="X552" s="374" t="s">
        <v>232</v>
      </c>
      <c r="Y552" s="374" t="s">
        <v>232</v>
      </c>
      <c r="Z552" s="374" t="s">
        <v>232</v>
      </c>
      <c r="AA552" s="374" t="s">
        <v>232</v>
      </c>
      <c r="AB552" s="374" t="s">
        <v>232</v>
      </c>
      <c r="AC552" s="374" t="s">
        <v>232</v>
      </c>
      <c r="AD552" s="374" t="s">
        <v>232</v>
      </c>
      <c r="AE552" s="374" t="s">
        <v>232</v>
      </c>
      <c r="AF552" s="374" t="s">
        <v>232</v>
      </c>
      <c r="AG552" s="374" t="s">
        <v>232</v>
      </c>
      <c r="AH552" s="374" t="s">
        <v>232</v>
      </c>
      <c r="AI552" s="374" t="s">
        <v>232</v>
      </c>
      <c r="AJ552" s="383"/>
      <c r="AK552" s="103" t="s">
        <v>232</v>
      </c>
      <c r="AL552" s="103" t="s">
        <v>232</v>
      </c>
      <c r="AM552" s="103" t="s">
        <v>232</v>
      </c>
      <c r="AN552" s="103" t="s">
        <v>232</v>
      </c>
      <c r="AO552" s="103" t="s">
        <v>232</v>
      </c>
      <c r="AP552" s="383"/>
      <c r="AQ552" s="383"/>
      <c r="AR552" s="383"/>
      <c r="AS552" s="383"/>
      <c r="AT552" s="383"/>
      <c r="AU552" s="103" t="s">
        <v>2353</v>
      </c>
      <c r="AV552" s="103" t="s">
        <v>2877</v>
      </c>
      <c r="AW552" s="373">
        <v>45044</v>
      </c>
      <c r="AX552" s="103" t="s">
        <v>3095</v>
      </c>
      <c r="AY552" s="393"/>
      <c r="AZ552" s="393"/>
      <c r="BA552" s="393"/>
      <c r="BB552" s="393"/>
      <c r="BC552" s="103"/>
      <c r="BD552" s="103"/>
      <c r="BE552" s="103"/>
      <c r="BF552" s="103"/>
      <c r="BG552" s="103"/>
    </row>
    <row r="553" spans="1:59" ht="90" x14ac:dyDescent="0.25">
      <c r="A553" s="370" t="s">
        <v>834</v>
      </c>
      <c r="B553" s="370" t="s">
        <v>493</v>
      </c>
      <c r="C553" s="370" t="s">
        <v>231</v>
      </c>
      <c r="D553" s="370" t="s">
        <v>4732</v>
      </c>
      <c r="E553" s="370" t="s">
        <v>291</v>
      </c>
      <c r="F553" s="372" t="s">
        <v>4733</v>
      </c>
      <c r="G553" s="372" t="s">
        <v>4696</v>
      </c>
      <c r="H553" s="373">
        <v>44197</v>
      </c>
      <c r="I553" s="373">
        <v>2958465</v>
      </c>
      <c r="J553" s="374" t="s">
        <v>147</v>
      </c>
      <c r="K553" s="374" t="s">
        <v>3603</v>
      </c>
      <c r="L553" s="371" t="s">
        <v>4725</v>
      </c>
      <c r="M553" s="371" t="s">
        <v>4729</v>
      </c>
      <c r="N553" s="103" t="s">
        <v>23</v>
      </c>
      <c r="O553" s="103" t="s">
        <v>242</v>
      </c>
      <c r="P553" s="103" t="s">
        <v>4420</v>
      </c>
      <c r="Q553" s="103" t="s">
        <v>232</v>
      </c>
      <c r="R553" s="103" t="s">
        <v>232</v>
      </c>
      <c r="S553" s="103" t="s">
        <v>232</v>
      </c>
      <c r="T553" s="374" t="s">
        <v>232</v>
      </c>
      <c r="U553" s="374" t="s">
        <v>232</v>
      </c>
      <c r="V553" s="374" t="s">
        <v>232</v>
      </c>
      <c r="W553" s="374" t="s">
        <v>232</v>
      </c>
      <c r="X553" s="374" t="s">
        <v>232</v>
      </c>
      <c r="Y553" s="374" t="s">
        <v>232</v>
      </c>
      <c r="Z553" s="374" t="s">
        <v>232</v>
      </c>
      <c r="AA553" s="374" t="s">
        <v>232</v>
      </c>
      <c r="AB553" s="374" t="s">
        <v>232</v>
      </c>
      <c r="AC553" s="374" t="s">
        <v>232</v>
      </c>
      <c r="AD553" s="374" t="s">
        <v>232</v>
      </c>
      <c r="AE553" s="374" t="s">
        <v>232</v>
      </c>
      <c r="AF553" s="374" t="s">
        <v>232</v>
      </c>
      <c r="AG553" s="374" t="s">
        <v>232</v>
      </c>
      <c r="AH553" s="374" t="s">
        <v>232</v>
      </c>
      <c r="AI553" s="374" t="s">
        <v>232</v>
      </c>
      <c r="AJ553" s="383"/>
      <c r="AK553" s="103" t="s">
        <v>232</v>
      </c>
      <c r="AL553" s="103" t="s">
        <v>232</v>
      </c>
      <c r="AM553" s="103" t="s">
        <v>232</v>
      </c>
      <c r="AN553" s="103" t="s">
        <v>232</v>
      </c>
      <c r="AO553" s="103" t="s">
        <v>232</v>
      </c>
      <c r="AP553" s="383"/>
      <c r="AQ553" s="383"/>
      <c r="AR553" s="383"/>
      <c r="AS553" s="383"/>
      <c r="AT553" s="383"/>
      <c r="AU553" s="103" t="s">
        <v>2353</v>
      </c>
      <c r="AV553" s="103" t="s">
        <v>2877</v>
      </c>
      <c r="AW553" s="373">
        <v>45044</v>
      </c>
      <c r="AX553" s="103" t="s">
        <v>3095</v>
      </c>
      <c r="AY553" s="393"/>
      <c r="AZ553" s="393"/>
      <c r="BA553" s="393"/>
      <c r="BB553" s="393"/>
      <c r="BC553" s="103"/>
      <c r="BD553" s="103"/>
      <c r="BE553" s="103"/>
      <c r="BF553" s="103"/>
      <c r="BG553" s="103"/>
    </row>
    <row r="554" spans="1:59" ht="90" x14ac:dyDescent="0.25">
      <c r="A554" s="370" t="s">
        <v>834</v>
      </c>
      <c r="B554" s="370" t="s">
        <v>234</v>
      </c>
      <c r="C554" s="370" t="s">
        <v>231</v>
      </c>
      <c r="D554" s="370" t="s">
        <v>352</v>
      </c>
      <c r="E554" s="370" t="s">
        <v>360</v>
      </c>
      <c r="F554" s="372" t="s">
        <v>4734</v>
      </c>
      <c r="G554" s="372" t="s">
        <v>4696</v>
      </c>
      <c r="H554" s="373">
        <v>44197</v>
      </c>
      <c r="I554" s="373">
        <v>2958465</v>
      </c>
      <c r="J554" s="374" t="s">
        <v>147</v>
      </c>
      <c r="K554" s="374" t="s">
        <v>3603</v>
      </c>
      <c r="L554" s="370" t="s">
        <v>4697</v>
      </c>
      <c r="M554" s="371" t="s">
        <v>3490</v>
      </c>
      <c r="N554" s="103" t="s">
        <v>23</v>
      </c>
      <c r="O554" s="103" t="s">
        <v>242</v>
      </c>
      <c r="P554" s="103" t="s">
        <v>4420</v>
      </c>
      <c r="Q554" s="103" t="s">
        <v>232</v>
      </c>
      <c r="R554" s="103" t="s">
        <v>232</v>
      </c>
      <c r="S554" s="103" t="s">
        <v>232</v>
      </c>
      <c r="T554" s="374" t="s">
        <v>232</v>
      </c>
      <c r="U554" s="374" t="s">
        <v>232</v>
      </c>
      <c r="V554" s="374" t="s">
        <v>232</v>
      </c>
      <c r="W554" s="374" t="s">
        <v>232</v>
      </c>
      <c r="X554" s="374" t="s">
        <v>232</v>
      </c>
      <c r="Y554" s="374" t="s">
        <v>232</v>
      </c>
      <c r="Z554" s="374" t="s">
        <v>232</v>
      </c>
      <c r="AA554" s="374" t="s">
        <v>232</v>
      </c>
      <c r="AB554" s="374" t="s">
        <v>232</v>
      </c>
      <c r="AC554" s="374" t="s">
        <v>232</v>
      </c>
      <c r="AD554" s="374" t="s">
        <v>232</v>
      </c>
      <c r="AE554" s="374" t="s">
        <v>232</v>
      </c>
      <c r="AF554" s="374" t="s">
        <v>232</v>
      </c>
      <c r="AG554" s="374" t="s">
        <v>232</v>
      </c>
      <c r="AH554" s="374" t="s">
        <v>232</v>
      </c>
      <c r="AI554" s="374" t="s">
        <v>232</v>
      </c>
      <c r="AJ554" s="383"/>
      <c r="AK554" s="103" t="s">
        <v>232</v>
      </c>
      <c r="AL554" s="103" t="s">
        <v>232</v>
      </c>
      <c r="AM554" s="103" t="s">
        <v>232</v>
      </c>
      <c r="AN554" s="103" t="s">
        <v>232</v>
      </c>
      <c r="AO554" s="103" t="s">
        <v>232</v>
      </c>
      <c r="AP554" s="383"/>
      <c r="AQ554" s="383"/>
      <c r="AR554" s="383"/>
      <c r="AS554" s="383"/>
      <c r="AT554" s="383"/>
      <c r="AU554" s="103" t="s">
        <v>2353</v>
      </c>
      <c r="AV554" s="103" t="s">
        <v>2877</v>
      </c>
      <c r="AW554" s="373">
        <v>45044</v>
      </c>
      <c r="AX554" s="103" t="s">
        <v>3095</v>
      </c>
      <c r="AY554" s="393"/>
      <c r="AZ554" s="393"/>
      <c r="BA554" s="393"/>
      <c r="BB554" s="393"/>
      <c r="BC554" s="103"/>
      <c r="BD554" s="103"/>
      <c r="BE554" s="103"/>
      <c r="BF554" s="103"/>
      <c r="BG554" s="103"/>
    </row>
    <row r="555" spans="1:59" ht="90" x14ac:dyDescent="0.25">
      <c r="A555" s="370" t="s">
        <v>834</v>
      </c>
      <c r="B555" s="370" t="s">
        <v>234</v>
      </c>
      <c r="C555" s="370" t="s">
        <v>231</v>
      </c>
      <c r="D555" s="370" t="s">
        <v>352</v>
      </c>
      <c r="E555" s="370" t="s">
        <v>387</v>
      </c>
      <c r="F555" s="372" t="s">
        <v>4735</v>
      </c>
      <c r="G555" s="372" t="s">
        <v>4696</v>
      </c>
      <c r="H555" s="373">
        <v>44197</v>
      </c>
      <c r="I555" s="373">
        <v>2958465</v>
      </c>
      <c r="J555" s="374" t="s">
        <v>147</v>
      </c>
      <c r="K555" s="374" t="s">
        <v>3603</v>
      </c>
      <c r="L555" s="370" t="s">
        <v>4697</v>
      </c>
      <c r="M555" s="370" t="s">
        <v>4330</v>
      </c>
      <c r="N555" s="103" t="s">
        <v>23</v>
      </c>
      <c r="O555" s="103" t="s">
        <v>242</v>
      </c>
      <c r="P555" s="103" t="s">
        <v>4420</v>
      </c>
      <c r="Q555" s="103" t="s">
        <v>232</v>
      </c>
      <c r="R555" s="103" t="s">
        <v>232</v>
      </c>
      <c r="S555" s="103" t="s">
        <v>232</v>
      </c>
      <c r="T555" s="374" t="s">
        <v>232</v>
      </c>
      <c r="U555" s="374" t="s">
        <v>232</v>
      </c>
      <c r="V555" s="374" t="s">
        <v>232</v>
      </c>
      <c r="W555" s="374" t="s">
        <v>232</v>
      </c>
      <c r="X555" s="374" t="s">
        <v>232</v>
      </c>
      <c r="Y555" s="374" t="s">
        <v>232</v>
      </c>
      <c r="Z555" s="374" t="s">
        <v>232</v>
      </c>
      <c r="AA555" s="374" t="s">
        <v>232</v>
      </c>
      <c r="AB555" s="374" t="s">
        <v>232</v>
      </c>
      <c r="AC555" s="374" t="s">
        <v>232</v>
      </c>
      <c r="AD555" s="374" t="s">
        <v>232</v>
      </c>
      <c r="AE555" s="374" t="s">
        <v>232</v>
      </c>
      <c r="AF555" s="374" t="s">
        <v>232</v>
      </c>
      <c r="AG555" s="374" t="s">
        <v>232</v>
      </c>
      <c r="AH555" s="374" t="s">
        <v>232</v>
      </c>
      <c r="AI555" s="374" t="s">
        <v>232</v>
      </c>
      <c r="AJ555" s="383"/>
      <c r="AK555" s="103" t="s">
        <v>232</v>
      </c>
      <c r="AL555" s="103" t="s">
        <v>232</v>
      </c>
      <c r="AM555" s="103" t="s">
        <v>232</v>
      </c>
      <c r="AN555" s="103" t="s">
        <v>232</v>
      </c>
      <c r="AO555" s="103" t="s">
        <v>232</v>
      </c>
      <c r="AP555" s="383"/>
      <c r="AQ555" s="383"/>
      <c r="AR555" s="383"/>
      <c r="AS555" s="383"/>
      <c r="AT555" s="383"/>
      <c r="AU555" s="103" t="s">
        <v>2353</v>
      </c>
      <c r="AV555" s="103" t="s">
        <v>2877</v>
      </c>
      <c r="AW555" s="373">
        <v>45044</v>
      </c>
      <c r="AX555" s="103" t="s">
        <v>3095</v>
      </c>
      <c r="AY555" s="393"/>
      <c r="AZ555" s="393"/>
      <c r="BA555" s="393"/>
      <c r="BB555" s="393"/>
      <c r="BC555" s="103"/>
      <c r="BD555" s="103"/>
      <c r="BE555" s="103"/>
      <c r="BF555" s="103"/>
      <c r="BG555" s="103"/>
    </row>
    <row r="556" spans="1:59" ht="90" x14ac:dyDescent="0.25">
      <c r="A556" s="370" t="s">
        <v>834</v>
      </c>
      <c r="B556" s="370" t="s">
        <v>234</v>
      </c>
      <c r="C556" s="370" t="s">
        <v>231</v>
      </c>
      <c r="D556" s="370" t="s">
        <v>352</v>
      </c>
      <c r="E556" s="370" t="s">
        <v>389</v>
      </c>
      <c r="F556" s="372" t="s">
        <v>4736</v>
      </c>
      <c r="G556" s="372" t="s">
        <v>4696</v>
      </c>
      <c r="H556" s="373">
        <v>44197</v>
      </c>
      <c r="I556" s="373">
        <v>2958465</v>
      </c>
      <c r="J556" s="374" t="s">
        <v>147</v>
      </c>
      <c r="K556" s="374" t="s">
        <v>3603</v>
      </c>
      <c r="L556" s="370" t="s">
        <v>4697</v>
      </c>
      <c r="M556" s="370" t="s">
        <v>4332</v>
      </c>
      <c r="N556" s="103" t="s">
        <v>23</v>
      </c>
      <c r="O556" s="103" t="s">
        <v>242</v>
      </c>
      <c r="P556" s="103" t="s">
        <v>4420</v>
      </c>
      <c r="Q556" s="103" t="s">
        <v>232</v>
      </c>
      <c r="R556" s="103" t="s">
        <v>232</v>
      </c>
      <c r="S556" s="103" t="s">
        <v>232</v>
      </c>
      <c r="T556" s="374" t="s">
        <v>232</v>
      </c>
      <c r="U556" s="374" t="s">
        <v>232</v>
      </c>
      <c r="V556" s="374" t="s">
        <v>232</v>
      </c>
      <c r="W556" s="374" t="s">
        <v>232</v>
      </c>
      <c r="X556" s="374" t="s">
        <v>232</v>
      </c>
      <c r="Y556" s="374" t="s">
        <v>232</v>
      </c>
      <c r="Z556" s="374" t="s">
        <v>232</v>
      </c>
      <c r="AA556" s="374" t="s">
        <v>232</v>
      </c>
      <c r="AB556" s="374" t="s">
        <v>232</v>
      </c>
      <c r="AC556" s="374" t="s">
        <v>232</v>
      </c>
      <c r="AD556" s="374" t="s">
        <v>232</v>
      </c>
      <c r="AE556" s="374" t="s">
        <v>232</v>
      </c>
      <c r="AF556" s="374" t="s">
        <v>232</v>
      </c>
      <c r="AG556" s="374" t="s">
        <v>232</v>
      </c>
      <c r="AH556" s="374" t="s">
        <v>232</v>
      </c>
      <c r="AI556" s="374" t="s">
        <v>232</v>
      </c>
      <c r="AJ556" s="383"/>
      <c r="AK556" s="103" t="s">
        <v>232</v>
      </c>
      <c r="AL556" s="103" t="s">
        <v>232</v>
      </c>
      <c r="AM556" s="103" t="s">
        <v>232</v>
      </c>
      <c r="AN556" s="103" t="s">
        <v>232</v>
      </c>
      <c r="AO556" s="103" t="s">
        <v>232</v>
      </c>
      <c r="AP556" s="383"/>
      <c r="AQ556" s="383"/>
      <c r="AR556" s="383"/>
      <c r="AS556" s="383"/>
      <c r="AT556" s="383"/>
      <c r="AU556" s="103" t="s">
        <v>2353</v>
      </c>
      <c r="AV556" s="103" t="s">
        <v>2877</v>
      </c>
      <c r="AW556" s="373">
        <v>45044</v>
      </c>
      <c r="AX556" s="103" t="s">
        <v>3095</v>
      </c>
      <c r="AY556" s="393"/>
      <c r="AZ556" s="393"/>
      <c r="BA556" s="393"/>
      <c r="BB556" s="393"/>
      <c r="BC556" s="103"/>
      <c r="BD556" s="103"/>
      <c r="BE556" s="103"/>
      <c r="BF556" s="103"/>
      <c r="BG556" s="103"/>
    </row>
    <row r="557" spans="1:59" ht="90" x14ac:dyDescent="0.25">
      <c r="A557" s="370" t="s">
        <v>834</v>
      </c>
      <c r="B557" s="370" t="s">
        <v>234</v>
      </c>
      <c r="C557" s="370" t="s">
        <v>231</v>
      </c>
      <c r="D557" s="370" t="s">
        <v>352</v>
      </c>
      <c r="E557" s="370" t="s">
        <v>438</v>
      </c>
      <c r="F557" s="372" t="s">
        <v>4737</v>
      </c>
      <c r="G557" s="372" t="s">
        <v>4696</v>
      </c>
      <c r="H557" s="373">
        <v>44197</v>
      </c>
      <c r="I557" s="373">
        <v>2958465</v>
      </c>
      <c r="J557" s="374" t="s">
        <v>147</v>
      </c>
      <c r="K557" s="374" t="s">
        <v>3603</v>
      </c>
      <c r="L557" s="370" t="s">
        <v>4697</v>
      </c>
      <c r="M557" s="371" t="s">
        <v>4334</v>
      </c>
      <c r="N557" s="103" t="s">
        <v>23</v>
      </c>
      <c r="O557" s="103" t="s">
        <v>242</v>
      </c>
      <c r="P557" s="103" t="s">
        <v>4420</v>
      </c>
      <c r="Q557" s="103" t="s">
        <v>232</v>
      </c>
      <c r="R557" s="103" t="s">
        <v>232</v>
      </c>
      <c r="S557" s="103" t="s">
        <v>232</v>
      </c>
      <c r="T557" s="374" t="s">
        <v>232</v>
      </c>
      <c r="U557" s="374" t="s">
        <v>232</v>
      </c>
      <c r="V557" s="374" t="s">
        <v>232</v>
      </c>
      <c r="W557" s="374" t="s">
        <v>232</v>
      </c>
      <c r="X557" s="374" t="s">
        <v>232</v>
      </c>
      <c r="Y557" s="374" t="s">
        <v>232</v>
      </c>
      <c r="Z557" s="374" t="s">
        <v>232</v>
      </c>
      <c r="AA557" s="374" t="s">
        <v>232</v>
      </c>
      <c r="AB557" s="374" t="s">
        <v>232</v>
      </c>
      <c r="AC557" s="374" t="s">
        <v>232</v>
      </c>
      <c r="AD557" s="374" t="s">
        <v>232</v>
      </c>
      <c r="AE557" s="374" t="s">
        <v>232</v>
      </c>
      <c r="AF557" s="374" t="s">
        <v>232</v>
      </c>
      <c r="AG557" s="374" t="s">
        <v>232</v>
      </c>
      <c r="AH557" s="374" t="s">
        <v>232</v>
      </c>
      <c r="AI557" s="374" t="s">
        <v>232</v>
      </c>
      <c r="AJ557" s="383"/>
      <c r="AK557" s="103" t="s">
        <v>232</v>
      </c>
      <c r="AL557" s="103" t="s">
        <v>232</v>
      </c>
      <c r="AM557" s="103" t="s">
        <v>232</v>
      </c>
      <c r="AN557" s="103" t="s">
        <v>232</v>
      </c>
      <c r="AO557" s="103" t="s">
        <v>232</v>
      </c>
      <c r="AP557" s="383"/>
      <c r="AQ557" s="383"/>
      <c r="AR557" s="383"/>
      <c r="AS557" s="383"/>
      <c r="AT557" s="383"/>
      <c r="AU557" s="103" t="s">
        <v>2353</v>
      </c>
      <c r="AV557" s="103" t="s">
        <v>2877</v>
      </c>
      <c r="AW557" s="373">
        <v>45044</v>
      </c>
      <c r="AX557" s="103" t="s">
        <v>3095</v>
      </c>
      <c r="AY557" s="393"/>
      <c r="AZ557" s="393"/>
      <c r="BA557" s="393"/>
      <c r="BB557" s="393"/>
      <c r="BC557" s="103"/>
      <c r="BD557" s="103"/>
      <c r="BE557" s="103"/>
      <c r="BF557" s="103"/>
      <c r="BG557" s="103"/>
    </row>
    <row r="558" spans="1:59" ht="90" x14ac:dyDescent="0.25">
      <c r="A558" s="370" t="s">
        <v>834</v>
      </c>
      <c r="B558" s="370" t="s">
        <v>493</v>
      </c>
      <c r="C558" s="370" t="s">
        <v>231</v>
      </c>
      <c r="D558" s="370" t="s">
        <v>3725</v>
      </c>
      <c r="E558" s="370" t="s">
        <v>285</v>
      </c>
      <c r="F558" s="372" t="s">
        <v>4738</v>
      </c>
      <c r="G558" s="372" t="s">
        <v>4696</v>
      </c>
      <c r="H558" s="373">
        <v>44197</v>
      </c>
      <c r="I558" s="373">
        <v>2958465</v>
      </c>
      <c r="J558" s="374" t="s">
        <v>147</v>
      </c>
      <c r="K558" s="374" t="s">
        <v>3998</v>
      </c>
      <c r="L558" s="371" t="s">
        <v>4211</v>
      </c>
      <c r="M558" s="371" t="s">
        <v>3999</v>
      </c>
      <c r="N558" s="407" t="s">
        <v>4212</v>
      </c>
      <c r="O558" s="103" t="s">
        <v>242</v>
      </c>
      <c r="P558" s="103" t="s">
        <v>3610</v>
      </c>
      <c r="Q558" s="103" t="s">
        <v>232</v>
      </c>
      <c r="R558" s="103" t="s">
        <v>232</v>
      </c>
      <c r="S558" s="103" t="s">
        <v>232</v>
      </c>
      <c r="T558" s="374" t="s">
        <v>232</v>
      </c>
      <c r="U558" s="374" t="s">
        <v>232</v>
      </c>
      <c r="V558" s="374" t="s">
        <v>232</v>
      </c>
      <c r="W558" s="374" t="s">
        <v>232</v>
      </c>
      <c r="X558" s="374" t="s">
        <v>232</v>
      </c>
      <c r="Y558" s="374" t="s">
        <v>232</v>
      </c>
      <c r="Z558" s="374" t="s">
        <v>232</v>
      </c>
      <c r="AA558" s="374" t="s">
        <v>232</v>
      </c>
      <c r="AB558" s="374" t="s">
        <v>232</v>
      </c>
      <c r="AC558" s="374" t="s">
        <v>232</v>
      </c>
      <c r="AD558" s="374" t="s">
        <v>232</v>
      </c>
      <c r="AE558" s="374" t="s">
        <v>232</v>
      </c>
      <c r="AF558" s="374" t="s">
        <v>232</v>
      </c>
      <c r="AG558" s="374" t="s">
        <v>232</v>
      </c>
      <c r="AH558" s="374" t="s">
        <v>232</v>
      </c>
      <c r="AI558" s="374" t="s">
        <v>232</v>
      </c>
      <c r="AJ558" s="383"/>
      <c r="AK558" s="103" t="s">
        <v>232</v>
      </c>
      <c r="AL558" s="103" t="s">
        <v>232</v>
      </c>
      <c r="AM558" s="103" t="s">
        <v>232</v>
      </c>
      <c r="AN558" s="103" t="s">
        <v>232</v>
      </c>
      <c r="AO558" s="103" t="s">
        <v>232</v>
      </c>
      <c r="AP558" s="383"/>
      <c r="AQ558" s="383"/>
      <c r="AR558" s="383"/>
      <c r="AS558" s="383"/>
      <c r="AT558" s="383"/>
      <c r="AU558" s="103" t="s">
        <v>2353</v>
      </c>
      <c r="AV558" s="103" t="s">
        <v>2877</v>
      </c>
      <c r="AW558" s="373">
        <v>45044</v>
      </c>
      <c r="AX558" s="103" t="s">
        <v>3095</v>
      </c>
      <c r="AY558" s="393"/>
      <c r="AZ558" s="393"/>
      <c r="BA558" s="393"/>
      <c r="BB558" s="393"/>
      <c r="BC558" s="103"/>
      <c r="BD558" s="103"/>
      <c r="BE558" s="103"/>
      <c r="BF558" s="103"/>
      <c r="BG558" s="103"/>
    </row>
    <row r="559" spans="1:59" ht="90" x14ac:dyDescent="0.25">
      <c r="A559" s="370" t="s">
        <v>834</v>
      </c>
      <c r="B559" s="370" t="s">
        <v>493</v>
      </c>
      <c r="C559" s="370" t="s">
        <v>231</v>
      </c>
      <c r="D559" s="370" t="s">
        <v>352</v>
      </c>
      <c r="E559" s="370" t="s">
        <v>438</v>
      </c>
      <c r="F559" s="372" t="s">
        <v>4739</v>
      </c>
      <c r="G559" s="372" t="s">
        <v>4696</v>
      </c>
      <c r="H559" s="373">
        <v>44197</v>
      </c>
      <c r="I559" s="373">
        <v>2958465</v>
      </c>
      <c r="J559" s="374" t="s">
        <v>147</v>
      </c>
      <c r="K559" s="374" t="s">
        <v>3603</v>
      </c>
      <c r="L559" s="370" t="s">
        <v>4697</v>
      </c>
      <c r="M559" s="371" t="s">
        <v>4334</v>
      </c>
      <c r="N559" s="103" t="s">
        <v>23</v>
      </c>
      <c r="O559" s="103" t="s">
        <v>242</v>
      </c>
      <c r="P559" s="103" t="s">
        <v>4420</v>
      </c>
      <c r="Q559" s="103" t="s">
        <v>232</v>
      </c>
      <c r="R559" s="103" t="s">
        <v>232</v>
      </c>
      <c r="S559" s="103" t="s">
        <v>232</v>
      </c>
      <c r="T559" s="374" t="s">
        <v>232</v>
      </c>
      <c r="U559" s="374" t="s">
        <v>232</v>
      </c>
      <c r="V559" s="374" t="s">
        <v>232</v>
      </c>
      <c r="W559" s="374" t="s">
        <v>232</v>
      </c>
      <c r="X559" s="374" t="s">
        <v>232</v>
      </c>
      <c r="Y559" s="374" t="s">
        <v>232</v>
      </c>
      <c r="Z559" s="374" t="s">
        <v>232</v>
      </c>
      <c r="AA559" s="374" t="s">
        <v>232</v>
      </c>
      <c r="AB559" s="374" t="s">
        <v>232</v>
      </c>
      <c r="AC559" s="374" t="s">
        <v>232</v>
      </c>
      <c r="AD559" s="374" t="s">
        <v>232</v>
      </c>
      <c r="AE559" s="374" t="s">
        <v>232</v>
      </c>
      <c r="AF559" s="374" t="s">
        <v>232</v>
      </c>
      <c r="AG559" s="374" t="s">
        <v>232</v>
      </c>
      <c r="AH559" s="374" t="s">
        <v>232</v>
      </c>
      <c r="AI559" s="374" t="s">
        <v>232</v>
      </c>
      <c r="AJ559" s="383"/>
      <c r="AK559" s="103" t="s">
        <v>232</v>
      </c>
      <c r="AL559" s="103" t="s">
        <v>232</v>
      </c>
      <c r="AM559" s="103" t="s">
        <v>232</v>
      </c>
      <c r="AN559" s="103" t="s">
        <v>232</v>
      </c>
      <c r="AO559" s="103" t="s">
        <v>232</v>
      </c>
      <c r="AP559" s="383"/>
      <c r="AQ559" s="383"/>
      <c r="AR559" s="383"/>
      <c r="AS559" s="383"/>
      <c r="AT559" s="383"/>
      <c r="AU559" s="103" t="s">
        <v>2353</v>
      </c>
      <c r="AV559" s="103" t="s">
        <v>2877</v>
      </c>
      <c r="AW559" s="373">
        <v>45044</v>
      </c>
      <c r="AX559" s="103" t="s">
        <v>3095</v>
      </c>
      <c r="AY559" s="393"/>
      <c r="AZ559" s="393"/>
      <c r="BA559" s="393"/>
      <c r="BB559" s="393"/>
      <c r="BC559" s="103"/>
      <c r="BD559" s="103"/>
      <c r="BE559" s="103"/>
      <c r="BF559" s="103"/>
      <c r="BG559" s="103"/>
    </row>
    <row r="560" spans="1:59" ht="90" x14ac:dyDescent="0.25">
      <c r="A560" s="370" t="s">
        <v>834</v>
      </c>
      <c r="B560" s="370" t="s">
        <v>493</v>
      </c>
      <c r="C560" s="370" t="s">
        <v>231</v>
      </c>
      <c r="D560" s="370" t="s">
        <v>352</v>
      </c>
      <c r="E560" s="370" t="s">
        <v>273</v>
      </c>
      <c r="F560" s="372" t="s">
        <v>4740</v>
      </c>
      <c r="G560" s="372" t="s">
        <v>4696</v>
      </c>
      <c r="H560" s="373">
        <v>44197</v>
      </c>
      <c r="I560" s="373">
        <v>2958465</v>
      </c>
      <c r="J560" s="374" t="s">
        <v>147</v>
      </c>
      <c r="K560" s="374" t="s">
        <v>3603</v>
      </c>
      <c r="L560" s="370" t="s">
        <v>4697</v>
      </c>
      <c r="M560" s="370" t="s">
        <v>4338</v>
      </c>
      <c r="N560" s="103" t="s">
        <v>23</v>
      </c>
      <c r="O560" s="103" t="s">
        <v>242</v>
      </c>
      <c r="P560" s="103" t="s">
        <v>4420</v>
      </c>
      <c r="Q560" s="103" t="s">
        <v>232</v>
      </c>
      <c r="R560" s="103" t="s">
        <v>232</v>
      </c>
      <c r="S560" s="103" t="s">
        <v>232</v>
      </c>
      <c r="T560" s="374" t="s">
        <v>232</v>
      </c>
      <c r="U560" s="374" t="s">
        <v>232</v>
      </c>
      <c r="V560" s="374" t="s">
        <v>232</v>
      </c>
      <c r="W560" s="374" t="s">
        <v>232</v>
      </c>
      <c r="X560" s="374" t="s">
        <v>232</v>
      </c>
      <c r="Y560" s="374" t="s">
        <v>232</v>
      </c>
      <c r="Z560" s="374" t="s">
        <v>232</v>
      </c>
      <c r="AA560" s="374" t="s">
        <v>232</v>
      </c>
      <c r="AB560" s="374" t="s">
        <v>232</v>
      </c>
      <c r="AC560" s="374" t="s">
        <v>232</v>
      </c>
      <c r="AD560" s="374" t="s">
        <v>232</v>
      </c>
      <c r="AE560" s="374" t="s">
        <v>232</v>
      </c>
      <c r="AF560" s="374" t="s">
        <v>232</v>
      </c>
      <c r="AG560" s="374" t="s">
        <v>232</v>
      </c>
      <c r="AH560" s="374" t="s">
        <v>232</v>
      </c>
      <c r="AI560" s="374" t="s">
        <v>232</v>
      </c>
      <c r="AJ560" s="383"/>
      <c r="AK560" s="103" t="s">
        <v>232</v>
      </c>
      <c r="AL560" s="103" t="s">
        <v>232</v>
      </c>
      <c r="AM560" s="103" t="s">
        <v>232</v>
      </c>
      <c r="AN560" s="103" t="s">
        <v>232</v>
      </c>
      <c r="AO560" s="103" t="s">
        <v>232</v>
      </c>
      <c r="AP560" s="383"/>
      <c r="AQ560" s="383"/>
      <c r="AR560" s="383"/>
      <c r="AS560" s="383"/>
      <c r="AT560" s="383"/>
      <c r="AU560" s="103" t="s">
        <v>2353</v>
      </c>
      <c r="AV560" s="103" t="s">
        <v>2877</v>
      </c>
      <c r="AW560" s="373">
        <v>45044</v>
      </c>
      <c r="AX560" s="103" t="s">
        <v>3095</v>
      </c>
      <c r="AY560" s="393"/>
      <c r="AZ560" s="393"/>
      <c r="BA560" s="393"/>
      <c r="BB560" s="393"/>
      <c r="BC560" s="103"/>
      <c r="BD560" s="103"/>
      <c r="BE560" s="103"/>
      <c r="BF560" s="103"/>
      <c r="BG560" s="103"/>
    </row>
    <row r="561" spans="1:59" ht="90" x14ac:dyDescent="0.25">
      <c r="A561" s="370" t="s">
        <v>834</v>
      </c>
      <c r="B561" s="370" t="s">
        <v>493</v>
      </c>
      <c r="C561" s="370" t="s">
        <v>231</v>
      </c>
      <c r="D561" s="370" t="s">
        <v>352</v>
      </c>
      <c r="E561" s="370" t="s">
        <v>1201</v>
      </c>
      <c r="F561" s="372" t="s">
        <v>4741</v>
      </c>
      <c r="G561" s="372" t="s">
        <v>4696</v>
      </c>
      <c r="H561" s="373">
        <v>44197</v>
      </c>
      <c r="I561" s="373">
        <v>2958465</v>
      </c>
      <c r="J561" s="374" t="s">
        <v>147</v>
      </c>
      <c r="K561" s="374" t="s">
        <v>3603</v>
      </c>
      <c r="L561" s="370" t="s">
        <v>4697</v>
      </c>
      <c r="M561" s="370" t="s">
        <v>3494</v>
      </c>
      <c r="N561" s="103" t="s">
        <v>23</v>
      </c>
      <c r="O561" s="103" t="s">
        <v>242</v>
      </c>
      <c r="P561" s="103" t="s">
        <v>4420</v>
      </c>
      <c r="Q561" s="103" t="s">
        <v>232</v>
      </c>
      <c r="R561" s="103" t="s">
        <v>232</v>
      </c>
      <c r="S561" s="103" t="s">
        <v>232</v>
      </c>
      <c r="T561" s="374" t="s">
        <v>232</v>
      </c>
      <c r="U561" s="374" t="s">
        <v>232</v>
      </c>
      <c r="V561" s="374" t="s">
        <v>232</v>
      </c>
      <c r="W561" s="374" t="s">
        <v>232</v>
      </c>
      <c r="X561" s="374" t="s">
        <v>232</v>
      </c>
      <c r="Y561" s="374" t="s">
        <v>232</v>
      </c>
      <c r="Z561" s="374" t="s">
        <v>232</v>
      </c>
      <c r="AA561" s="374" t="s">
        <v>232</v>
      </c>
      <c r="AB561" s="374" t="s">
        <v>232</v>
      </c>
      <c r="AC561" s="374" t="s">
        <v>232</v>
      </c>
      <c r="AD561" s="374" t="s">
        <v>232</v>
      </c>
      <c r="AE561" s="374" t="s">
        <v>232</v>
      </c>
      <c r="AF561" s="374" t="s">
        <v>232</v>
      </c>
      <c r="AG561" s="374" t="s">
        <v>232</v>
      </c>
      <c r="AH561" s="374" t="s">
        <v>232</v>
      </c>
      <c r="AI561" s="374" t="s">
        <v>232</v>
      </c>
      <c r="AJ561" s="383"/>
      <c r="AK561" s="103" t="s">
        <v>232</v>
      </c>
      <c r="AL561" s="103" t="s">
        <v>232</v>
      </c>
      <c r="AM561" s="103" t="s">
        <v>232</v>
      </c>
      <c r="AN561" s="103" t="s">
        <v>232</v>
      </c>
      <c r="AO561" s="103" t="s">
        <v>232</v>
      </c>
      <c r="AP561" s="383"/>
      <c r="AQ561" s="383"/>
      <c r="AR561" s="383"/>
      <c r="AS561" s="383"/>
      <c r="AT561" s="383"/>
      <c r="AU561" s="103" t="s">
        <v>2353</v>
      </c>
      <c r="AV561" s="103" t="s">
        <v>2877</v>
      </c>
      <c r="AW561" s="373">
        <v>45044</v>
      </c>
      <c r="AX561" s="103" t="s">
        <v>3095</v>
      </c>
      <c r="AY561" s="393"/>
      <c r="AZ561" s="393"/>
      <c r="BA561" s="393"/>
      <c r="BB561" s="393"/>
      <c r="BC561" s="103"/>
      <c r="BD561" s="103"/>
      <c r="BE561" s="103"/>
      <c r="BF561" s="103"/>
      <c r="BG561" s="103"/>
    </row>
    <row r="562" spans="1:59" ht="90" x14ac:dyDescent="0.25">
      <c r="A562" s="370" t="s">
        <v>834</v>
      </c>
      <c r="B562" s="370" t="s">
        <v>493</v>
      </c>
      <c r="C562" s="370" t="s">
        <v>231</v>
      </c>
      <c r="D562" s="370" t="s">
        <v>458</v>
      </c>
      <c r="E562" s="370" t="s">
        <v>4551</v>
      </c>
      <c r="F562" s="372" t="s">
        <v>4742</v>
      </c>
      <c r="G562" s="372" t="s">
        <v>4696</v>
      </c>
      <c r="H562" s="373">
        <v>44197</v>
      </c>
      <c r="I562" s="373">
        <v>2958465</v>
      </c>
      <c r="J562" s="374" t="s">
        <v>147</v>
      </c>
      <c r="K562" s="374" t="s">
        <v>3603</v>
      </c>
      <c r="L562" s="370" t="s">
        <v>4697</v>
      </c>
      <c r="M562" s="370" t="s">
        <v>4553</v>
      </c>
      <c r="N562" s="103" t="s">
        <v>23</v>
      </c>
      <c r="O562" s="103" t="s">
        <v>242</v>
      </c>
      <c r="P562" s="103" t="s">
        <v>4420</v>
      </c>
      <c r="Q562" s="103" t="s">
        <v>232</v>
      </c>
      <c r="R562" s="103" t="s">
        <v>232</v>
      </c>
      <c r="S562" s="103" t="s">
        <v>232</v>
      </c>
      <c r="T562" s="374" t="s">
        <v>232</v>
      </c>
      <c r="U562" s="374" t="s">
        <v>232</v>
      </c>
      <c r="V562" s="374" t="s">
        <v>232</v>
      </c>
      <c r="W562" s="374" t="s">
        <v>232</v>
      </c>
      <c r="X562" s="374" t="s">
        <v>232</v>
      </c>
      <c r="Y562" s="374" t="s">
        <v>232</v>
      </c>
      <c r="Z562" s="374" t="s">
        <v>232</v>
      </c>
      <c r="AA562" s="374" t="s">
        <v>232</v>
      </c>
      <c r="AB562" s="374" t="s">
        <v>232</v>
      </c>
      <c r="AC562" s="374" t="s">
        <v>232</v>
      </c>
      <c r="AD562" s="374" t="s">
        <v>232</v>
      </c>
      <c r="AE562" s="374" t="s">
        <v>232</v>
      </c>
      <c r="AF562" s="374" t="s">
        <v>232</v>
      </c>
      <c r="AG562" s="374" t="s">
        <v>232</v>
      </c>
      <c r="AH562" s="374" t="s">
        <v>232</v>
      </c>
      <c r="AI562" s="374" t="s">
        <v>232</v>
      </c>
      <c r="AJ562" s="383"/>
      <c r="AK562" s="103" t="s">
        <v>232</v>
      </c>
      <c r="AL562" s="103" t="s">
        <v>232</v>
      </c>
      <c r="AM562" s="103" t="s">
        <v>232</v>
      </c>
      <c r="AN562" s="103" t="s">
        <v>232</v>
      </c>
      <c r="AO562" s="103" t="s">
        <v>232</v>
      </c>
      <c r="AP562" s="383"/>
      <c r="AQ562" s="383"/>
      <c r="AR562" s="383"/>
      <c r="AS562" s="383"/>
      <c r="AT562" s="383"/>
      <c r="AU562" s="103" t="s">
        <v>2353</v>
      </c>
      <c r="AV562" s="103" t="s">
        <v>2877</v>
      </c>
      <c r="AW562" s="373">
        <v>45044</v>
      </c>
      <c r="AX562" s="103" t="s">
        <v>3095</v>
      </c>
      <c r="AY562" s="393"/>
      <c r="AZ562" s="393"/>
      <c r="BA562" s="393"/>
      <c r="BB562" s="393"/>
      <c r="BC562" s="103"/>
      <c r="BD562" s="103"/>
      <c r="BE562" s="103"/>
      <c r="BF562" s="103"/>
      <c r="BG562" s="103"/>
    </row>
    <row r="563" spans="1:59" ht="90" x14ac:dyDescent="0.25">
      <c r="A563" s="370" t="s">
        <v>834</v>
      </c>
      <c r="B563" s="370" t="s">
        <v>234</v>
      </c>
      <c r="C563" s="370" t="s">
        <v>231</v>
      </c>
      <c r="D563" s="370" t="s">
        <v>584</v>
      </c>
      <c r="E563" s="370" t="s">
        <v>23</v>
      </c>
      <c r="F563" s="372" t="s">
        <v>4743</v>
      </c>
      <c r="G563" s="372" t="s">
        <v>4696</v>
      </c>
      <c r="H563" s="373">
        <v>44197</v>
      </c>
      <c r="I563" s="373">
        <v>2958465</v>
      </c>
      <c r="J563" s="374" t="s">
        <v>147</v>
      </c>
      <c r="K563" s="374" t="s">
        <v>3603</v>
      </c>
      <c r="L563" s="370" t="s">
        <v>4697</v>
      </c>
      <c r="M563" s="370" t="s">
        <v>4570</v>
      </c>
      <c r="N563" s="103" t="s">
        <v>23</v>
      </c>
      <c r="O563" s="103" t="s">
        <v>242</v>
      </c>
      <c r="P563" s="103" t="s">
        <v>4420</v>
      </c>
      <c r="Q563" s="103" t="s">
        <v>232</v>
      </c>
      <c r="R563" s="103" t="s">
        <v>232</v>
      </c>
      <c r="S563" s="103" t="s">
        <v>232</v>
      </c>
      <c r="T563" s="374" t="s">
        <v>232</v>
      </c>
      <c r="U563" s="374" t="s">
        <v>232</v>
      </c>
      <c r="V563" s="374" t="s">
        <v>232</v>
      </c>
      <c r="W563" s="374" t="s">
        <v>232</v>
      </c>
      <c r="X563" s="374" t="s">
        <v>232</v>
      </c>
      <c r="Y563" s="374" t="s">
        <v>232</v>
      </c>
      <c r="Z563" s="374" t="s">
        <v>232</v>
      </c>
      <c r="AA563" s="374" t="s">
        <v>232</v>
      </c>
      <c r="AB563" s="374" t="s">
        <v>232</v>
      </c>
      <c r="AC563" s="374" t="s">
        <v>232</v>
      </c>
      <c r="AD563" s="374" t="s">
        <v>232</v>
      </c>
      <c r="AE563" s="374" t="s">
        <v>232</v>
      </c>
      <c r="AF563" s="374" t="s">
        <v>232</v>
      </c>
      <c r="AG563" s="374" t="s">
        <v>232</v>
      </c>
      <c r="AH563" s="374" t="s">
        <v>232</v>
      </c>
      <c r="AI563" s="374" t="s">
        <v>232</v>
      </c>
      <c r="AJ563" s="383"/>
      <c r="AK563" s="103" t="s">
        <v>232</v>
      </c>
      <c r="AL563" s="103" t="s">
        <v>232</v>
      </c>
      <c r="AM563" s="103" t="s">
        <v>232</v>
      </c>
      <c r="AN563" s="103" t="s">
        <v>232</v>
      </c>
      <c r="AO563" s="103" t="s">
        <v>232</v>
      </c>
      <c r="AP563" s="383"/>
      <c r="AQ563" s="383"/>
      <c r="AR563" s="383"/>
      <c r="AS563" s="383"/>
      <c r="AT563" s="383"/>
      <c r="AU563" s="103" t="s">
        <v>2353</v>
      </c>
      <c r="AV563" s="103" t="s">
        <v>2877</v>
      </c>
      <c r="AW563" s="373">
        <v>45044</v>
      </c>
      <c r="AX563" s="103" t="s">
        <v>3095</v>
      </c>
      <c r="AY563" s="393"/>
      <c r="AZ563" s="393"/>
      <c r="BA563" s="393"/>
      <c r="BB563" s="393"/>
      <c r="BC563" s="103"/>
      <c r="BD563" s="103"/>
      <c r="BE563" s="103"/>
      <c r="BF563" s="103"/>
      <c r="BG563" s="103"/>
    </row>
    <row r="564" spans="1:59" ht="90" x14ac:dyDescent="0.25">
      <c r="A564" s="370" t="s">
        <v>834</v>
      </c>
      <c r="B564" s="370" t="s">
        <v>493</v>
      </c>
      <c r="C564" s="370" t="s">
        <v>231</v>
      </c>
      <c r="D564" s="370" t="s">
        <v>584</v>
      </c>
      <c r="E564" s="370" t="s">
        <v>23</v>
      </c>
      <c r="F564" s="372" t="s">
        <v>4744</v>
      </c>
      <c r="G564" s="372" t="s">
        <v>4696</v>
      </c>
      <c r="H564" s="373">
        <v>44197</v>
      </c>
      <c r="I564" s="373">
        <v>2958465</v>
      </c>
      <c r="J564" s="374" t="s">
        <v>147</v>
      </c>
      <c r="K564" s="374" t="s">
        <v>3603</v>
      </c>
      <c r="L564" s="370" t="s">
        <v>4697</v>
      </c>
      <c r="M564" s="370" t="s">
        <v>4570</v>
      </c>
      <c r="N564" s="103" t="s">
        <v>23</v>
      </c>
      <c r="O564" s="103" t="s">
        <v>242</v>
      </c>
      <c r="P564" s="103" t="s">
        <v>4420</v>
      </c>
      <c r="Q564" s="103" t="s">
        <v>232</v>
      </c>
      <c r="R564" s="103" t="s">
        <v>232</v>
      </c>
      <c r="S564" s="103" t="s">
        <v>232</v>
      </c>
      <c r="T564" s="374" t="s">
        <v>232</v>
      </c>
      <c r="U564" s="374" t="s">
        <v>232</v>
      </c>
      <c r="V564" s="374" t="s">
        <v>232</v>
      </c>
      <c r="W564" s="374" t="s">
        <v>232</v>
      </c>
      <c r="X564" s="374" t="s">
        <v>232</v>
      </c>
      <c r="Y564" s="374" t="s">
        <v>232</v>
      </c>
      <c r="Z564" s="374" t="s">
        <v>232</v>
      </c>
      <c r="AA564" s="374" t="s">
        <v>232</v>
      </c>
      <c r="AB564" s="374" t="s">
        <v>232</v>
      </c>
      <c r="AC564" s="374" t="s">
        <v>232</v>
      </c>
      <c r="AD564" s="374" t="s">
        <v>232</v>
      </c>
      <c r="AE564" s="374" t="s">
        <v>232</v>
      </c>
      <c r="AF564" s="374" t="s">
        <v>232</v>
      </c>
      <c r="AG564" s="374" t="s">
        <v>232</v>
      </c>
      <c r="AH564" s="374" t="s">
        <v>232</v>
      </c>
      <c r="AI564" s="374" t="s">
        <v>232</v>
      </c>
      <c r="AJ564" s="383"/>
      <c r="AK564" s="103" t="s">
        <v>232</v>
      </c>
      <c r="AL564" s="103" t="s">
        <v>232</v>
      </c>
      <c r="AM564" s="103" t="s">
        <v>232</v>
      </c>
      <c r="AN564" s="103" t="s">
        <v>232</v>
      </c>
      <c r="AO564" s="103" t="s">
        <v>232</v>
      </c>
      <c r="AP564" s="383"/>
      <c r="AQ564" s="383"/>
      <c r="AR564" s="383"/>
      <c r="AS564" s="383"/>
      <c r="AT564" s="383"/>
      <c r="AU564" s="103" t="s">
        <v>2353</v>
      </c>
      <c r="AV564" s="103" t="s">
        <v>2877</v>
      </c>
      <c r="AW564" s="373">
        <v>45044</v>
      </c>
      <c r="AX564" s="103" t="s">
        <v>3095</v>
      </c>
      <c r="AY564" s="393"/>
      <c r="AZ564" s="393"/>
      <c r="BA564" s="393"/>
      <c r="BB564" s="393"/>
      <c r="BC564" s="103"/>
      <c r="BD564" s="103"/>
      <c r="BE564" s="103"/>
      <c r="BF564" s="103"/>
      <c r="BG564" s="103"/>
    </row>
    <row r="565" spans="1:59" ht="90" x14ac:dyDescent="0.25">
      <c r="A565" s="370" t="s">
        <v>834</v>
      </c>
      <c r="B565" s="370" t="s">
        <v>234</v>
      </c>
      <c r="C565" s="370" t="s">
        <v>231</v>
      </c>
      <c r="D565" s="370" t="s">
        <v>588</v>
      </c>
      <c r="E565" s="370" t="s">
        <v>23</v>
      </c>
      <c r="F565" s="372" t="s">
        <v>4745</v>
      </c>
      <c r="G565" s="372" t="s">
        <v>4696</v>
      </c>
      <c r="H565" s="373">
        <v>44197</v>
      </c>
      <c r="I565" s="373">
        <v>2958465</v>
      </c>
      <c r="J565" s="374" t="s">
        <v>147</v>
      </c>
      <c r="K565" s="374" t="s">
        <v>3603</v>
      </c>
      <c r="L565" s="370" t="s">
        <v>4697</v>
      </c>
      <c r="M565" s="370" t="s">
        <v>4746</v>
      </c>
      <c r="N565" s="103" t="s">
        <v>23</v>
      </c>
      <c r="O565" s="103" t="s">
        <v>242</v>
      </c>
      <c r="P565" s="103" t="s">
        <v>4420</v>
      </c>
      <c r="Q565" s="103" t="s">
        <v>232</v>
      </c>
      <c r="R565" s="103" t="s">
        <v>232</v>
      </c>
      <c r="S565" s="103" t="s">
        <v>232</v>
      </c>
      <c r="T565" s="374" t="s">
        <v>232</v>
      </c>
      <c r="U565" s="374" t="s">
        <v>232</v>
      </c>
      <c r="V565" s="374" t="s">
        <v>232</v>
      </c>
      <c r="W565" s="374" t="s">
        <v>232</v>
      </c>
      <c r="X565" s="374" t="s">
        <v>232</v>
      </c>
      <c r="Y565" s="374" t="s">
        <v>232</v>
      </c>
      <c r="Z565" s="374" t="s">
        <v>232</v>
      </c>
      <c r="AA565" s="374" t="s">
        <v>232</v>
      </c>
      <c r="AB565" s="374" t="s">
        <v>232</v>
      </c>
      <c r="AC565" s="374" t="s">
        <v>232</v>
      </c>
      <c r="AD565" s="374" t="s">
        <v>232</v>
      </c>
      <c r="AE565" s="374" t="s">
        <v>232</v>
      </c>
      <c r="AF565" s="374" t="s">
        <v>232</v>
      </c>
      <c r="AG565" s="374" t="s">
        <v>232</v>
      </c>
      <c r="AH565" s="374" t="s">
        <v>232</v>
      </c>
      <c r="AI565" s="374" t="s">
        <v>232</v>
      </c>
      <c r="AJ565" s="383"/>
      <c r="AK565" s="103" t="s">
        <v>232</v>
      </c>
      <c r="AL565" s="103" t="s">
        <v>232</v>
      </c>
      <c r="AM565" s="103" t="s">
        <v>232</v>
      </c>
      <c r="AN565" s="103" t="s">
        <v>232</v>
      </c>
      <c r="AO565" s="103" t="s">
        <v>232</v>
      </c>
      <c r="AP565" s="383"/>
      <c r="AQ565" s="383"/>
      <c r="AR565" s="383"/>
      <c r="AS565" s="383"/>
      <c r="AT565" s="383"/>
      <c r="AU565" s="103" t="s">
        <v>2353</v>
      </c>
      <c r="AV565" s="103" t="s">
        <v>2877</v>
      </c>
      <c r="AW565" s="373">
        <v>45044</v>
      </c>
      <c r="AX565" s="103" t="s">
        <v>3095</v>
      </c>
      <c r="AY565" s="393"/>
      <c r="AZ565" s="393"/>
      <c r="BA565" s="393"/>
      <c r="BB565" s="393"/>
      <c r="BC565" s="103"/>
      <c r="BD565" s="103"/>
      <c r="BE565" s="103"/>
      <c r="BF565" s="103"/>
      <c r="BG565" s="103"/>
    </row>
    <row r="566" spans="1:59" ht="90" x14ac:dyDescent="0.25">
      <c r="A566" s="370" t="s">
        <v>834</v>
      </c>
      <c r="B566" s="370" t="s">
        <v>493</v>
      </c>
      <c r="C566" s="370" t="s">
        <v>231</v>
      </c>
      <c r="D566" s="370" t="s">
        <v>588</v>
      </c>
      <c r="E566" s="370" t="s">
        <v>23</v>
      </c>
      <c r="F566" s="372" t="s">
        <v>4747</v>
      </c>
      <c r="G566" s="372" t="s">
        <v>4696</v>
      </c>
      <c r="H566" s="373">
        <v>44197</v>
      </c>
      <c r="I566" s="373">
        <v>2958465</v>
      </c>
      <c r="J566" s="374" t="s">
        <v>147</v>
      </c>
      <c r="K566" s="374" t="s">
        <v>3603</v>
      </c>
      <c r="L566" s="370" t="s">
        <v>4697</v>
      </c>
      <c r="M566" s="370" t="s">
        <v>4746</v>
      </c>
      <c r="N566" s="103" t="s">
        <v>23</v>
      </c>
      <c r="O566" s="103" t="s">
        <v>242</v>
      </c>
      <c r="P566" s="103" t="s">
        <v>4420</v>
      </c>
      <c r="Q566" s="103" t="s">
        <v>232</v>
      </c>
      <c r="R566" s="103" t="s">
        <v>232</v>
      </c>
      <c r="S566" s="103" t="s">
        <v>232</v>
      </c>
      <c r="T566" s="374" t="s">
        <v>232</v>
      </c>
      <c r="U566" s="374" t="s">
        <v>232</v>
      </c>
      <c r="V566" s="374" t="s">
        <v>232</v>
      </c>
      <c r="W566" s="374" t="s">
        <v>232</v>
      </c>
      <c r="X566" s="374" t="s">
        <v>232</v>
      </c>
      <c r="Y566" s="374" t="s">
        <v>232</v>
      </c>
      <c r="Z566" s="374" t="s">
        <v>232</v>
      </c>
      <c r="AA566" s="374" t="s">
        <v>232</v>
      </c>
      <c r="AB566" s="374" t="s">
        <v>232</v>
      </c>
      <c r="AC566" s="374" t="s">
        <v>232</v>
      </c>
      <c r="AD566" s="374" t="s">
        <v>232</v>
      </c>
      <c r="AE566" s="374" t="s">
        <v>232</v>
      </c>
      <c r="AF566" s="374" t="s">
        <v>232</v>
      </c>
      <c r="AG566" s="374" t="s">
        <v>232</v>
      </c>
      <c r="AH566" s="374" t="s">
        <v>232</v>
      </c>
      <c r="AI566" s="374" t="s">
        <v>232</v>
      </c>
      <c r="AJ566" s="383"/>
      <c r="AK566" s="103" t="s">
        <v>232</v>
      </c>
      <c r="AL566" s="103" t="s">
        <v>232</v>
      </c>
      <c r="AM566" s="103" t="s">
        <v>232</v>
      </c>
      <c r="AN566" s="103" t="s">
        <v>232</v>
      </c>
      <c r="AO566" s="103" t="s">
        <v>232</v>
      </c>
      <c r="AP566" s="383"/>
      <c r="AQ566" s="383"/>
      <c r="AR566" s="383"/>
      <c r="AS566" s="383"/>
      <c r="AT566" s="383"/>
      <c r="AU566" s="103" t="s">
        <v>2353</v>
      </c>
      <c r="AV566" s="103" t="s">
        <v>2877</v>
      </c>
      <c r="AW566" s="373">
        <v>45044</v>
      </c>
      <c r="AX566" s="103" t="s">
        <v>3095</v>
      </c>
      <c r="AY566" s="393"/>
      <c r="AZ566" s="393"/>
      <c r="BA566" s="393"/>
      <c r="BB566" s="393"/>
      <c r="BC566" s="103"/>
      <c r="BD566" s="103"/>
      <c r="BE566" s="103"/>
      <c r="BF566" s="103"/>
      <c r="BG566" s="103"/>
    </row>
    <row r="567" spans="1:59" ht="90" x14ac:dyDescent="0.25">
      <c r="A567" s="370" t="s">
        <v>834</v>
      </c>
      <c r="B567" s="370" t="s">
        <v>234</v>
      </c>
      <c r="C567" s="370" t="s">
        <v>231</v>
      </c>
      <c r="D567" s="370" t="s">
        <v>590</v>
      </c>
      <c r="E567" s="370" t="s">
        <v>23</v>
      </c>
      <c r="F567" s="372" t="s">
        <v>4748</v>
      </c>
      <c r="G567" s="372" t="s">
        <v>4696</v>
      </c>
      <c r="H567" s="373">
        <v>44197</v>
      </c>
      <c r="I567" s="373">
        <v>2958465</v>
      </c>
      <c r="J567" s="374" t="s">
        <v>147</v>
      </c>
      <c r="K567" s="374" t="s">
        <v>3603</v>
      </c>
      <c r="L567" s="370" t="s">
        <v>4697</v>
      </c>
      <c r="M567" s="370" t="s">
        <v>4749</v>
      </c>
      <c r="N567" s="103" t="s">
        <v>23</v>
      </c>
      <c r="O567" s="103" t="s">
        <v>242</v>
      </c>
      <c r="P567" s="103" t="s">
        <v>4420</v>
      </c>
      <c r="Q567" s="103" t="s">
        <v>232</v>
      </c>
      <c r="R567" s="103" t="s">
        <v>232</v>
      </c>
      <c r="S567" s="103" t="s">
        <v>232</v>
      </c>
      <c r="T567" s="374" t="s">
        <v>232</v>
      </c>
      <c r="U567" s="374" t="s">
        <v>232</v>
      </c>
      <c r="V567" s="374" t="s">
        <v>232</v>
      </c>
      <c r="W567" s="374" t="s">
        <v>232</v>
      </c>
      <c r="X567" s="374" t="s">
        <v>232</v>
      </c>
      <c r="Y567" s="374" t="s">
        <v>232</v>
      </c>
      <c r="Z567" s="374" t="s">
        <v>232</v>
      </c>
      <c r="AA567" s="374" t="s">
        <v>232</v>
      </c>
      <c r="AB567" s="374" t="s">
        <v>232</v>
      </c>
      <c r="AC567" s="374" t="s">
        <v>232</v>
      </c>
      <c r="AD567" s="374" t="s">
        <v>232</v>
      </c>
      <c r="AE567" s="374" t="s">
        <v>232</v>
      </c>
      <c r="AF567" s="374" t="s">
        <v>232</v>
      </c>
      <c r="AG567" s="374" t="s">
        <v>232</v>
      </c>
      <c r="AH567" s="374" t="s">
        <v>232</v>
      </c>
      <c r="AI567" s="374" t="s">
        <v>232</v>
      </c>
      <c r="AJ567" s="383"/>
      <c r="AK567" s="103" t="s">
        <v>232</v>
      </c>
      <c r="AL567" s="103" t="s">
        <v>232</v>
      </c>
      <c r="AM567" s="103" t="s">
        <v>232</v>
      </c>
      <c r="AN567" s="103" t="s">
        <v>232</v>
      </c>
      <c r="AO567" s="103" t="s">
        <v>232</v>
      </c>
      <c r="AP567" s="383"/>
      <c r="AQ567" s="383"/>
      <c r="AR567" s="383"/>
      <c r="AS567" s="383"/>
      <c r="AT567" s="383"/>
      <c r="AU567" s="103" t="s">
        <v>2353</v>
      </c>
      <c r="AV567" s="103" t="s">
        <v>2877</v>
      </c>
      <c r="AW567" s="373">
        <v>45044</v>
      </c>
      <c r="AX567" s="103" t="s">
        <v>3095</v>
      </c>
      <c r="AY567" s="393"/>
      <c r="AZ567" s="393"/>
      <c r="BA567" s="393"/>
      <c r="BB567" s="393"/>
      <c r="BC567" s="103"/>
      <c r="BD567" s="103"/>
      <c r="BE567" s="103"/>
      <c r="BF567" s="103"/>
      <c r="BG567" s="103"/>
    </row>
    <row r="568" spans="1:59" ht="90" x14ac:dyDescent="0.25">
      <c r="A568" s="370" t="s">
        <v>834</v>
      </c>
      <c r="B568" s="370" t="s">
        <v>493</v>
      </c>
      <c r="C568" s="370" t="s">
        <v>231</v>
      </c>
      <c r="D568" s="370" t="s">
        <v>590</v>
      </c>
      <c r="E568" s="370" t="s">
        <v>23</v>
      </c>
      <c r="F568" s="372" t="s">
        <v>4750</v>
      </c>
      <c r="G568" s="372" t="s">
        <v>4696</v>
      </c>
      <c r="H568" s="373">
        <v>44197</v>
      </c>
      <c r="I568" s="373">
        <v>2958465</v>
      </c>
      <c r="J568" s="374" t="s">
        <v>147</v>
      </c>
      <c r="K568" s="374" t="s">
        <v>3603</v>
      </c>
      <c r="L568" s="370" t="s">
        <v>4697</v>
      </c>
      <c r="M568" s="370" t="s">
        <v>4749</v>
      </c>
      <c r="N568" s="103" t="s">
        <v>23</v>
      </c>
      <c r="O568" s="103" t="s">
        <v>242</v>
      </c>
      <c r="P568" s="103" t="s">
        <v>4420</v>
      </c>
      <c r="Q568" s="103" t="s">
        <v>232</v>
      </c>
      <c r="R568" s="103" t="s">
        <v>232</v>
      </c>
      <c r="S568" s="103" t="s">
        <v>232</v>
      </c>
      <c r="T568" s="374" t="s">
        <v>232</v>
      </c>
      <c r="U568" s="374" t="s">
        <v>232</v>
      </c>
      <c r="V568" s="374" t="s">
        <v>232</v>
      </c>
      <c r="W568" s="374" t="s">
        <v>232</v>
      </c>
      <c r="X568" s="374" t="s">
        <v>232</v>
      </c>
      <c r="Y568" s="374" t="s">
        <v>232</v>
      </c>
      <c r="Z568" s="374" t="s">
        <v>232</v>
      </c>
      <c r="AA568" s="374" t="s">
        <v>232</v>
      </c>
      <c r="AB568" s="374" t="s">
        <v>232</v>
      </c>
      <c r="AC568" s="374" t="s">
        <v>232</v>
      </c>
      <c r="AD568" s="374" t="s">
        <v>232</v>
      </c>
      <c r="AE568" s="374" t="s">
        <v>232</v>
      </c>
      <c r="AF568" s="374" t="s">
        <v>232</v>
      </c>
      <c r="AG568" s="374" t="s">
        <v>232</v>
      </c>
      <c r="AH568" s="374" t="s">
        <v>232</v>
      </c>
      <c r="AI568" s="374" t="s">
        <v>232</v>
      </c>
      <c r="AJ568" s="383"/>
      <c r="AK568" s="103" t="s">
        <v>232</v>
      </c>
      <c r="AL568" s="103" t="s">
        <v>232</v>
      </c>
      <c r="AM568" s="103" t="s">
        <v>232</v>
      </c>
      <c r="AN568" s="103" t="s">
        <v>232</v>
      </c>
      <c r="AO568" s="103" t="s">
        <v>232</v>
      </c>
      <c r="AP568" s="383"/>
      <c r="AQ568" s="383"/>
      <c r="AR568" s="383"/>
      <c r="AS568" s="383"/>
      <c r="AT568" s="383"/>
      <c r="AU568" s="103" t="s">
        <v>2353</v>
      </c>
      <c r="AV568" s="103" t="s">
        <v>2877</v>
      </c>
      <c r="AW568" s="373">
        <v>45044</v>
      </c>
      <c r="AX568" s="103" t="s">
        <v>3095</v>
      </c>
      <c r="AY568" s="393"/>
      <c r="AZ568" s="393"/>
      <c r="BA568" s="393"/>
      <c r="BB568" s="393"/>
      <c r="BC568" s="103"/>
      <c r="BD568" s="103"/>
      <c r="BE568" s="103"/>
      <c r="BF568" s="103"/>
      <c r="BG568" s="103"/>
    </row>
    <row r="569" spans="1:59" ht="90" x14ac:dyDescent="0.25">
      <c r="A569" s="370" t="s">
        <v>834</v>
      </c>
      <c r="B569" s="370" t="s">
        <v>234</v>
      </c>
      <c r="C569" s="420" t="s">
        <v>231</v>
      </c>
      <c r="D569" s="370" t="s">
        <v>245</v>
      </c>
      <c r="E569" s="370" t="s">
        <v>276</v>
      </c>
      <c r="F569" s="372" t="s">
        <v>4751</v>
      </c>
      <c r="G569" s="372" t="s">
        <v>4696</v>
      </c>
      <c r="H569" s="373">
        <v>44197</v>
      </c>
      <c r="I569" s="373">
        <v>2958465</v>
      </c>
      <c r="J569" s="374" t="s">
        <v>147</v>
      </c>
      <c r="K569" s="374" t="s">
        <v>3603</v>
      </c>
      <c r="L569" s="370" t="s">
        <v>4697</v>
      </c>
      <c r="M569" s="370" t="s">
        <v>4367</v>
      </c>
      <c r="N569" s="103" t="s">
        <v>23</v>
      </c>
      <c r="O569" s="103" t="s">
        <v>242</v>
      </c>
      <c r="P569" s="103" t="s">
        <v>4420</v>
      </c>
      <c r="Q569" s="103" t="s">
        <v>232</v>
      </c>
      <c r="R569" s="103" t="s">
        <v>232</v>
      </c>
      <c r="S569" s="103" t="s">
        <v>232</v>
      </c>
      <c r="T569" s="374" t="s">
        <v>232</v>
      </c>
      <c r="U569" s="374" t="s">
        <v>232</v>
      </c>
      <c r="V569" s="374" t="s">
        <v>232</v>
      </c>
      <c r="W569" s="374" t="s">
        <v>232</v>
      </c>
      <c r="X569" s="374" t="s">
        <v>232</v>
      </c>
      <c r="Y569" s="374" t="s">
        <v>232</v>
      </c>
      <c r="Z569" s="374" t="s">
        <v>232</v>
      </c>
      <c r="AA569" s="374" t="s">
        <v>232</v>
      </c>
      <c r="AB569" s="374" t="s">
        <v>232</v>
      </c>
      <c r="AC569" s="374" t="s">
        <v>232</v>
      </c>
      <c r="AD569" s="374" t="s">
        <v>232</v>
      </c>
      <c r="AE569" s="374" t="s">
        <v>232</v>
      </c>
      <c r="AF569" s="374" t="s">
        <v>232</v>
      </c>
      <c r="AG569" s="374" t="s">
        <v>232</v>
      </c>
      <c r="AH569" s="374" t="s">
        <v>232</v>
      </c>
      <c r="AI569" s="374" t="s">
        <v>232</v>
      </c>
      <c r="AJ569" s="383"/>
      <c r="AK569" s="103" t="s">
        <v>232</v>
      </c>
      <c r="AL569" s="103" t="s">
        <v>232</v>
      </c>
      <c r="AM569" s="103" t="s">
        <v>232</v>
      </c>
      <c r="AN569" s="103" t="s">
        <v>232</v>
      </c>
      <c r="AO569" s="103" t="s">
        <v>232</v>
      </c>
      <c r="AP569" s="383"/>
      <c r="AQ569" s="383"/>
      <c r="AR569" s="383"/>
      <c r="AS569" s="383"/>
      <c r="AT569" s="383"/>
      <c r="AU569" s="103" t="s">
        <v>2353</v>
      </c>
      <c r="AV569" s="103" t="s">
        <v>2877</v>
      </c>
      <c r="AW569" s="373">
        <v>45044</v>
      </c>
      <c r="AX569" s="103" t="s">
        <v>3095</v>
      </c>
      <c r="AY569" s="393"/>
      <c r="AZ569" s="393"/>
      <c r="BA569" s="393"/>
      <c r="BB569" s="393"/>
      <c r="BC569" s="103"/>
      <c r="BD569" s="103"/>
      <c r="BE569" s="103"/>
      <c r="BF569" s="103"/>
      <c r="BG569" s="103"/>
    </row>
    <row r="570" spans="1:59" ht="90" x14ac:dyDescent="0.25">
      <c r="A570" s="370" t="s">
        <v>834</v>
      </c>
      <c r="B570" s="385" t="s">
        <v>493</v>
      </c>
      <c r="C570" s="399" t="s">
        <v>231</v>
      </c>
      <c r="D570" s="370" t="s">
        <v>245</v>
      </c>
      <c r="E570" s="370" t="s">
        <v>276</v>
      </c>
      <c r="F570" s="372" t="s">
        <v>4752</v>
      </c>
      <c r="G570" s="372" t="s">
        <v>4696</v>
      </c>
      <c r="H570" s="373">
        <v>44197</v>
      </c>
      <c r="I570" s="373">
        <v>2958465</v>
      </c>
      <c r="J570" s="374" t="s">
        <v>147</v>
      </c>
      <c r="K570" s="374" t="s">
        <v>3603</v>
      </c>
      <c r="L570" s="370" t="s">
        <v>4697</v>
      </c>
      <c r="M570" s="370" t="s">
        <v>4367</v>
      </c>
      <c r="N570" s="103" t="s">
        <v>23</v>
      </c>
      <c r="O570" s="103" t="s">
        <v>242</v>
      </c>
      <c r="P570" s="103" t="s">
        <v>4420</v>
      </c>
      <c r="Q570" s="103" t="s">
        <v>232</v>
      </c>
      <c r="R570" s="103" t="s">
        <v>232</v>
      </c>
      <c r="S570" s="103" t="s">
        <v>232</v>
      </c>
      <c r="T570" s="374" t="s">
        <v>232</v>
      </c>
      <c r="U570" s="374" t="s">
        <v>232</v>
      </c>
      <c r="V570" s="374" t="s">
        <v>232</v>
      </c>
      <c r="W570" s="374" t="s">
        <v>232</v>
      </c>
      <c r="X570" s="374" t="s">
        <v>232</v>
      </c>
      <c r="Y570" s="374" t="s">
        <v>232</v>
      </c>
      <c r="Z570" s="374" t="s">
        <v>232</v>
      </c>
      <c r="AA570" s="374" t="s">
        <v>232</v>
      </c>
      <c r="AB570" s="374" t="s">
        <v>232</v>
      </c>
      <c r="AC570" s="374" t="s">
        <v>232</v>
      </c>
      <c r="AD570" s="374" t="s">
        <v>232</v>
      </c>
      <c r="AE570" s="374" t="s">
        <v>232</v>
      </c>
      <c r="AF570" s="374" t="s">
        <v>232</v>
      </c>
      <c r="AG570" s="374" t="s">
        <v>232</v>
      </c>
      <c r="AH570" s="374" t="s">
        <v>232</v>
      </c>
      <c r="AI570" s="374" t="s">
        <v>232</v>
      </c>
      <c r="AJ570" s="383"/>
      <c r="AK570" s="103" t="s">
        <v>232</v>
      </c>
      <c r="AL570" s="103" t="s">
        <v>232</v>
      </c>
      <c r="AM570" s="103" t="s">
        <v>232</v>
      </c>
      <c r="AN570" s="103" t="s">
        <v>232</v>
      </c>
      <c r="AO570" s="103" t="s">
        <v>232</v>
      </c>
      <c r="AP570" s="383"/>
      <c r="AQ570" s="383"/>
      <c r="AR570" s="383"/>
      <c r="AS570" s="383"/>
      <c r="AT570" s="383"/>
      <c r="AU570" s="103" t="s">
        <v>2353</v>
      </c>
      <c r="AV570" s="103" t="s">
        <v>2877</v>
      </c>
      <c r="AW570" s="373">
        <v>45044</v>
      </c>
      <c r="AX570" s="103" t="s">
        <v>3095</v>
      </c>
      <c r="AY570" s="393"/>
      <c r="AZ570" s="393"/>
      <c r="BA570" s="393"/>
      <c r="BB570" s="393"/>
      <c r="BC570" s="103"/>
      <c r="BD570" s="103"/>
      <c r="BE570" s="103"/>
      <c r="BF570" s="103"/>
      <c r="BG570" s="103"/>
    </row>
    <row r="571" spans="1:59" ht="90" x14ac:dyDescent="0.25">
      <c r="A571" s="370" t="s">
        <v>834</v>
      </c>
      <c r="B571" s="370" t="s">
        <v>234</v>
      </c>
      <c r="C571" s="370" t="s">
        <v>231</v>
      </c>
      <c r="D571" s="370" t="s">
        <v>592</v>
      </c>
      <c r="E571" s="370" t="s">
        <v>23</v>
      </c>
      <c r="F571" s="372" t="s">
        <v>4753</v>
      </c>
      <c r="G571" s="372" t="s">
        <v>4696</v>
      </c>
      <c r="H571" s="373">
        <v>44197</v>
      </c>
      <c r="I571" s="373">
        <v>2958465</v>
      </c>
      <c r="J571" s="374" t="s">
        <v>147</v>
      </c>
      <c r="K571" s="374" t="s">
        <v>3603</v>
      </c>
      <c r="L571" s="370" t="s">
        <v>4697</v>
      </c>
      <c r="M571" s="370" t="s">
        <v>4630</v>
      </c>
      <c r="N571" s="103" t="s">
        <v>23</v>
      </c>
      <c r="O571" s="103" t="s">
        <v>242</v>
      </c>
      <c r="P571" s="103" t="s">
        <v>4420</v>
      </c>
      <c r="Q571" s="103" t="s">
        <v>232</v>
      </c>
      <c r="R571" s="103" t="s">
        <v>232</v>
      </c>
      <c r="S571" s="103" t="s">
        <v>232</v>
      </c>
      <c r="T571" s="374" t="s">
        <v>232</v>
      </c>
      <c r="U571" s="374" t="s">
        <v>232</v>
      </c>
      <c r="V571" s="374" t="s">
        <v>232</v>
      </c>
      <c r="W571" s="374" t="s">
        <v>232</v>
      </c>
      <c r="X571" s="374" t="s">
        <v>232</v>
      </c>
      <c r="Y571" s="374" t="s">
        <v>232</v>
      </c>
      <c r="Z571" s="374" t="s">
        <v>232</v>
      </c>
      <c r="AA571" s="374" t="s">
        <v>232</v>
      </c>
      <c r="AB571" s="374" t="s">
        <v>232</v>
      </c>
      <c r="AC571" s="374" t="s">
        <v>232</v>
      </c>
      <c r="AD571" s="374" t="s">
        <v>232</v>
      </c>
      <c r="AE571" s="374" t="s">
        <v>232</v>
      </c>
      <c r="AF571" s="374" t="s">
        <v>232</v>
      </c>
      <c r="AG571" s="374" t="s">
        <v>232</v>
      </c>
      <c r="AH571" s="374" t="s">
        <v>232</v>
      </c>
      <c r="AI571" s="374" t="s">
        <v>232</v>
      </c>
      <c r="AJ571" s="383"/>
      <c r="AK571" s="103" t="s">
        <v>232</v>
      </c>
      <c r="AL571" s="103" t="s">
        <v>232</v>
      </c>
      <c r="AM571" s="103" t="s">
        <v>232</v>
      </c>
      <c r="AN571" s="103" t="s">
        <v>232</v>
      </c>
      <c r="AO571" s="103" t="s">
        <v>232</v>
      </c>
      <c r="AP571" s="383"/>
      <c r="AQ571" s="383"/>
      <c r="AR571" s="383"/>
      <c r="AS571" s="383"/>
      <c r="AT571" s="383"/>
      <c r="AU571" s="103" t="s">
        <v>2353</v>
      </c>
      <c r="AV571" s="103" t="s">
        <v>2877</v>
      </c>
      <c r="AW571" s="373">
        <v>45044</v>
      </c>
      <c r="AX571" s="103" t="s">
        <v>3095</v>
      </c>
      <c r="AY571" s="393"/>
      <c r="AZ571" s="393"/>
      <c r="BA571" s="393"/>
      <c r="BB571" s="393"/>
      <c r="BC571" s="103"/>
      <c r="BD571" s="103"/>
      <c r="BE571" s="103"/>
      <c r="BF571" s="103"/>
      <c r="BG571" s="103"/>
    </row>
    <row r="572" spans="1:59" ht="90" x14ac:dyDescent="0.25">
      <c r="A572" s="370" t="s">
        <v>834</v>
      </c>
      <c r="B572" s="370" t="s">
        <v>493</v>
      </c>
      <c r="C572" s="370" t="s">
        <v>231</v>
      </c>
      <c r="D572" s="370" t="s">
        <v>592</v>
      </c>
      <c r="E572" s="370" t="s">
        <v>23</v>
      </c>
      <c r="F572" s="372" t="s">
        <v>4754</v>
      </c>
      <c r="G572" s="372" t="s">
        <v>4696</v>
      </c>
      <c r="H572" s="373">
        <v>44197</v>
      </c>
      <c r="I572" s="373">
        <v>2958465</v>
      </c>
      <c r="J572" s="374" t="s">
        <v>147</v>
      </c>
      <c r="K572" s="374" t="s">
        <v>3603</v>
      </c>
      <c r="L572" s="370" t="s">
        <v>4697</v>
      </c>
      <c r="M572" s="370" t="s">
        <v>4630</v>
      </c>
      <c r="N572" s="103" t="s">
        <v>23</v>
      </c>
      <c r="O572" s="103" t="s">
        <v>242</v>
      </c>
      <c r="P572" s="103" t="s">
        <v>4420</v>
      </c>
      <c r="Q572" s="103" t="s">
        <v>232</v>
      </c>
      <c r="R572" s="103" t="s">
        <v>232</v>
      </c>
      <c r="S572" s="103" t="s">
        <v>232</v>
      </c>
      <c r="T572" s="374" t="s">
        <v>232</v>
      </c>
      <c r="U572" s="374" t="s">
        <v>232</v>
      </c>
      <c r="V572" s="374" t="s">
        <v>232</v>
      </c>
      <c r="W572" s="374" t="s">
        <v>232</v>
      </c>
      <c r="X572" s="374" t="s">
        <v>232</v>
      </c>
      <c r="Y572" s="374" t="s">
        <v>232</v>
      </c>
      <c r="Z572" s="374" t="s">
        <v>232</v>
      </c>
      <c r="AA572" s="374" t="s">
        <v>232</v>
      </c>
      <c r="AB572" s="374" t="s">
        <v>232</v>
      </c>
      <c r="AC572" s="374" t="s">
        <v>232</v>
      </c>
      <c r="AD572" s="374" t="s">
        <v>232</v>
      </c>
      <c r="AE572" s="374" t="s">
        <v>232</v>
      </c>
      <c r="AF572" s="374" t="s">
        <v>232</v>
      </c>
      <c r="AG572" s="374" t="s">
        <v>232</v>
      </c>
      <c r="AH572" s="374" t="s">
        <v>232</v>
      </c>
      <c r="AI572" s="374" t="s">
        <v>232</v>
      </c>
      <c r="AJ572" s="383"/>
      <c r="AK572" s="103" t="s">
        <v>232</v>
      </c>
      <c r="AL572" s="103" t="s">
        <v>232</v>
      </c>
      <c r="AM572" s="103" t="s">
        <v>232</v>
      </c>
      <c r="AN572" s="103" t="s">
        <v>232</v>
      </c>
      <c r="AO572" s="103" t="s">
        <v>232</v>
      </c>
      <c r="AP572" s="383"/>
      <c r="AQ572" s="383"/>
      <c r="AR572" s="383"/>
      <c r="AS572" s="383"/>
      <c r="AT572" s="383"/>
      <c r="AU572" s="103" t="s">
        <v>2353</v>
      </c>
      <c r="AV572" s="103" t="s">
        <v>2877</v>
      </c>
      <c r="AW572" s="373">
        <v>45044</v>
      </c>
      <c r="AX572" s="103" t="s">
        <v>3095</v>
      </c>
      <c r="AY572" s="393"/>
      <c r="AZ572" s="393"/>
      <c r="BA572" s="393"/>
      <c r="BB572" s="393"/>
      <c r="BC572" s="103"/>
      <c r="BD572" s="103"/>
      <c r="BE572" s="103"/>
      <c r="BF572" s="103"/>
      <c r="BG572" s="103"/>
    </row>
    <row r="573" spans="1:59" ht="90" x14ac:dyDescent="0.25">
      <c r="A573" s="370" t="s">
        <v>2814</v>
      </c>
      <c r="B573" s="370" t="s">
        <v>234</v>
      </c>
      <c r="C573" s="370" t="s">
        <v>231</v>
      </c>
      <c r="D573" s="370" t="s">
        <v>3523</v>
      </c>
      <c r="E573" s="370" t="s">
        <v>320</v>
      </c>
      <c r="F573" s="372" t="s">
        <v>4755</v>
      </c>
      <c r="G573" s="372" t="s">
        <v>4696</v>
      </c>
      <c r="H573" s="373">
        <v>44197</v>
      </c>
      <c r="I573" s="373">
        <v>2958465</v>
      </c>
      <c r="J573" s="374" t="s">
        <v>147</v>
      </c>
      <c r="K573" s="374" t="s">
        <v>3603</v>
      </c>
      <c r="L573" s="371" t="s">
        <v>4697</v>
      </c>
      <c r="M573" s="371" t="s">
        <v>4756</v>
      </c>
      <c r="N573" s="103" t="s">
        <v>23</v>
      </c>
      <c r="O573" s="103" t="s">
        <v>242</v>
      </c>
      <c r="P573" s="103" t="s">
        <v>4420</v>
      </c>
      <c r="Q573" s="103" t="s">
        <v>232</v>
      </c>
      <c r="R573" s="103" t="s">
        <v>232</v>
      </c>
      <c r="S573" s="103" t="s">
        <v>232</v>
      </c>
      <c r="T573" s="374" t="s">
        <v>232</v>
      </c>
      <c r="U573" s="374" t="s">
        <v>232</v>
      </c>
      <c r="V573" s="374" t="s">
        <v>232</v>
      </c>
      <c r="W573" s="374" t="s">
        <v>232</v>
      </c>
      <c r="X573" s="374" t="s">
        <v>232</v>
      </c>
      <c r="Y573" s="374" t="s">
        <v>232</v>
      </c>
      <c r="Z573" s="374" t="s">
        <v>232</v>
      </c>
      <c r="AA573" s="374" t="s">
        <v>232</v>
      </c>
      <c r="AB573" s="374" t="s">
        <v>232</v>
      </c>
      <c r="AC573" s="374" t="s">
        <v>232</v>
      </c>
      <c r="AD573" s="374" t="s">
        <v>232</v>
      </c>
      <c r="AE573" s="374" t="s">
        <v>232</v>
      </c>
      <c r="AF573" s="374" t="s">
        <v>232</v>
      </c>
      <c r="AG573" s="374" t="s">
        <v>232</v>
      </c>
      <c r="AH573" s="374" t="s">
        <v>232</v>
      </c>
      <c r="AI573" s="374" t="s">
        <v>232</v>
      </c>
      <c r="AJ573" s="383"/>
      <c r="AK573" s="103" t="s">
        <v>232</v>
      </c>
      <c r="AL573" s="103" t="s">
        <v>232</v>
      </c>
      <c r="AM573" s="103" t="s">
        <v>232</v>
      </c>
      <c r="AN573" s="103" t="s">
        <v>232</v>
      </c>
      <c r="AO573" s="103" t="s">
        <v>232</v>
      </c>
      <c r="AP573" s="383"/>
      <c r="AQ573" s="383"/>
      <c r="AR573" s="383"/>
      <c r="AS573" s="383"/>
      <c r="AT573" s="383"/>
      <c r="AU573" s="103" t="s">
        <v>2353</v>
      </c>
      <c r="AV573" s="103" t="s">
        <v>2877</v>
      </c>
      <c r="AW573" s="373">
        <v>45044</v>
      </c>
      <c r="AX573" s="103" t="s">
        <v>3095</v>
      </c>
      <c r="AY573" s="393"/>
      <c r="AZ573" s="393"/>
      <c r="BA573" s="393"/>
      <c r="BB573" s="393"/>
      <c r="BC573" s="103"/>
      <c r="BD573" s="103"/>
      <c r="BE573" s="103"/>
      <c r="BF573" s="103"/>
      <c r="BG573" s="103"/>
    </row>
    <row r="574" spans="1:59" ht="90" x14ac:dyDescent="0.25">
      <c r="A574" s="370" t="s">
        <v>834</v>
      </c>
      <c r="B574" s="370" t="s">
        <v>493</v>
      </c>
      <c r="C574" s="370" t="s">
        <v>231</v>
      </c>
      <c r="D574" s="370" t="s">
        <v>3523</v>
      </c>
      <c r="E574" s="370" t="s">
        <v>320</v>
      </c>
      <c r="F574" s="372" t="s">
        <v>4757</v>
      </c>
      <c r="G574" s="372" t="s">
        <v>4696</v>
      </c>
      <c r="H574" s="373">
        <v>44197</v>
      </c>
      <c r="I574" s="373">
        <v>2958465</v>
      </c>
      <c r="J574" s="374" t="s">
        <v>147</v>
      </c>
      <c r="K574" s="374" t="s">
        <v>3998</v>
      </c>
      <c r="L574" s="371" t="s">
        <v>4758</v>
      </c>
      <c r="M574" s="371" t="s">
        <v>4759</v>
      </c>
      <c r="N574" s="407" t="s">
        <v>4760</v>
      </c>
      <c r="O574" s="103" t="s">
        <v>242</v>
      </c>
      <c r="P574" s="103" t="s">
        <v>4420</v>
      </c>
      <c r="Q574" s="103" t="s">
        <v>232</v>
      </c>
      <c r="R574" s="103" t="s">
        <v>232</v>
      </c>
      <c r="S574" s="103" t="s">
        <v>232</v>
      </c>
      <c r="T574" s="374" t="s">
        <v>232</v>
      </c>
      <c r="U574" s="374" t="s">
        <v>232</v>
      </c>
      <c r="V574" s="374" t="s">
        <v>232</v>
      </c>
      <c r="W574" s="374" t="s">
        <v>232</v>
      </c>
      <c r="X574" s="374" t="s">
        <v>232</v>
      </c>
      <c r="Y574" s="374" t="s">
        <v>232</v>
      </c>
      <c r="Z574" s="374" t="s">
        <v>232</v>
      </c>
      <c r="AA574" s="374" t="s">
        <v>232</v>
      </c>
      <c r="AB574" s="374" t="s">
        <v>232</v>
      </c>
      <c r="AC574" s="374" t="s">
        <v>232</v>
      </c>
      <c r="AD574" s="374" t="s">
        <v>232</v>
      </c>
      <c r="AE574" s="374" t="s">
        <v>232</v>
      </c>
      <c r="AF574" s="374" t="s">
        <v>232</v>
      </c>
      <c r="AG574" s="374" t="s">
        <v>232</v>
      </c>
      <c r="AH574" s="374" t="s">
        <v>232</v>
      </c>
      <c r="AI574" s="374" t="s">
        <v>232</v>
      </c>
      <c r="AJ574" s="383"/>
      <c r="AK574" s="103" t="s">
        <v>232</v>
      </c>
      <c r="AL574" s="103" t="s">
        <v>232</v>
      </c>
      <c r="AM574" s="103" t="s">
        <v>232</v>
      </c>
      <c r="AN574" s="103" t="s">
        <v>232</v>
      </c>
      <c r="AO574" s="103" t="s">
        <v>232</v>
      </c>
      <c r="AP574" s="383"/>
      <c r="AQ574" s="383"/>
      <c r="AR574" s="383"/>
      <c r="AS574" s="383"/>
      <c r="AT574" s="383"/>
      <c r="AU574" s="103" t="s">
        <v>2353</v>
      </c>
      <c r="AV574" s="103" t="s">
        <v>2877</v>
      </c>
      <c r="AW574" s="373">
        <v>45043</v>
      </c>
      <c r="AX574" s="103" t="s">
        <v>4761</v>
      </c>
      <c r="AY574" s="393"/>
      <c r="AZ574" s="393"/>
      <c r="BA574" s="393"/>
      <c r="BB574" s="393"/>
      <c r="BC574" s="103"/>
      <c r="BD574" s="103"/>
      <c r="BE574" s="103"/>
      <c r="BF574" s="103"/>
      <c r="BG574" s="103"/>
    </row>
    <row r="575" spans="1:59" ht="105" x14ac:dyDescent="0.25">
      <c r="A575" s="370" t="s">
        <v>834</v>
      </c>
      <c r="B575" s="370" t="s">
        <v>234</v>
      </c>
      <c r="C575" s="370" t="s">
        <v>231</v>
      </c>
      <c r="D575" s="370" t="s">
        <v>342</v>
      </c>
      <c r="E575" s="370" t="s">
        <v>4762</v>
      </c>
      <c r="F575" s="372" t="s">
        <v>4763</v>
      </c>
      <c r="G575" s="372" t="s">
        <v>4696</v>
      </c>
      <c r="H575" s="373">
        <v>44197</v>
      </c>
      <c r="I575" s="373">
        <v>2958465</v>
      </c>
      <c r="J575" s="374" t="s">
        <v>147</v>
      </c>
      <c r="K575" s="374" t="s">
        <v>3603</v>
      </c>
      <c r="L575" s="371" t="s">
        <v>4764</v>
      </c>
      <c r="M575" s="371" t="s">
        <v>4765</v>
      </c>
      <c r="N575" s="103" t="s">
        <v>23</v>
      </c>
      <c r="O575" s="103" t="s">
        <v>242</v>
      </c>
      <c r="P575" s="103" t="s">
        <v>4420</v>
      </c>
      <c r="Q575" s="103" t="s">
        <v>232</v>
      </c>
      <c r="R575" s="103" t="s">
        <v>232</v>
      </c>
      <c r="S575" s="103" t="s">
        <v>232</v>
      </c>
      <c r="T575" s="374" t="s">
        <v>232</v>
      </c>
      <c r="U575" s="374" t="s">
        <v>232</v>
      </c>
      <c r="V575" s="374" t="s">
        <v>232</v>
      </c>
      <c r="W575" s="374" t="s">
        <v>232</v>
      </c>
      <c r="X575" s="374" t="s">
        <v>232</v>
      </c>
      <c r="Y575" s="374" t="s">
        <v>232</v>
      </c>
      <c r="Z575" s="374" t="s">
        <v>232</v>
      </c>
      <c r="AA575" s="374" t="s">
        <v>232</v>
      </c>
      <c r="AB575" s="374" t="s">
        <v>232</v>
      </c>
      <c r="AC575" s="374" t="s">
        <v>232</v>
      </c>
      <c r="AD575" s="374" t="s">
        <v>232</v>
      </c>
      <c r="AE575" s="374" t="s">
        <v>232</v>
      </c>
      <c r="AF575" s="374" t="s">
        <v>232</v>
      </c>
      <c r="AG575" s="374" t="s">
        <v>232</v>
      </c>
      <c r="AH575" s="374" t="s">
        <v>232</v>
      </c>
      <c r="AI575" s="374" t="s">
        <v>232</v>
      </c>
      <c r="AJ575" s="383"/>
      <c r="AK575" s="103" t="s">
        <v>232</v>
      </c>
      <c r="AL575" s="103" t="s">
        <v>232</v>
      </c>
      <c r="AM575" s="103" t="s">
        <v>232</v>
      </c>
      <c r="AN575" s="103" t="s">
        <v>232</v>
      </c>
      <c r="AO575" s="103" t="s">
        <v>232</v>
      </c>
      <c r="AP575" s="383"/>
      <c r="AQ575" s="383"/>
      <c r="AR575" s="383"/>
      <c r="AS575" s="383"/>
      <c r="AT575" s="383"/>
      <c r="AU575" s="103" t="s">
        <v>2353</v>
      </c>
      <c r="AV575" s="103" t="s">
        <v>2877</v>
      </c>
      <c r="AW575" s="373">
        <v>45044</v>
      </c>
      <c r="AX575" s="103" t="s">
        <v>3095</v>
      </c>
      <c r="AY575" s="393"/>
      <c r="AZ575" s="393"/>
      <c r="BA575" s="393"/>
      <c r="BB575" s="393"/>
      <c r="BC575" s="103"/>
      <c r="BD575" s="103"/>
      <c r="BE575" s="103"/>
      <c r="BF575" s="103"/>
      <c r="BG575" s="103"/>
    </row>
    <row r="576" spans="1:59" ht="90" x14ac:dyDescent="0.25">
      <c r="A576" s="370" t="s">
        <v>834</v>
      </c>
      <c r="B576" s="370" t="s">
        <v>234</v>
      </c>
      <c r="C576" s="370" t="s">
        <v>231</v>
      </c>
      <c r="D576" s="370" t="s">
        <v>4379</v>
      </c>
      <c r="E576" s="370" t="s">
        <v>281</v>
      </c>
      <c r="F576" s="372" t="s">
        <v>4766</v>
      </c>
      <c r="G576" s="372" t="s">
        <v>4696</v>
      </c>
      <c r="H576" s="373">
        <v>44197</v>
      </c>
      <c r="I576" s="373">
        <v>2958465</v>
      </c>
      <c r="J576" s="374" t="s">
        <v>147</v>
      </c>
      <c r="K576" s="374" t="s">
        <v>3603</v>
      </c>
      <c r="L576" s="371" t="s">
        <v>4697</v>
      </c>
      <c r="M576" s="371" t="s">
        <v>3488</v>
      </c>
      <c r="N576" s="103" t="s">
        <v>23</v>
      </c>
      <c r="O576" s="103" t="s">
        <v>242</v>
      </c>
      <c r="P576" s="103" t="s">
        <v>4420</v>
      </c>
      <c r="Q576" s="103" t="s">
        <v>232</v>
      </c>
      <c r="R576" s="103" t="s">
        <v>232</v>
      </c>
      <c r="S576" s="103" t="s">
        <v>232</v>
      </c>
      <c r="T576" s="374" t="s">
        <v>232</v>
      </c>
      <c r="U576" s="374" t="s">
        <v>232</v>
      </c>
      <c r="V576" s="374" t="s">
        <v>232</v>
      </c>
      <c r="W576" s="374" t="s">
        <v>232</v>
      </c>
      <c r="X576" s="374" t="s">
        <v>232</v>
      </c>
      <c r="Y576" s="374" t="s">
        <v>232</v>
      </c>
      <c r="Z576" s="374" t="s">
        <v>232</v>
      </c>
      <c r="AA576" s="374" t="s">
        <v>232</v>
      </c>
      <c r="AB576" s="374" t="s">
        <v>232</v>
      </c>
      <c r="AC576" s="374" t="s">
        <v>232</v>
      </c>
      <c r="AD576" s="374" t="s">
        <v>232</v>
      </c>
      <c r="AE576" s="374" t="s">
        <v>232</v>
      </c>
      <c r="AF576" s="374" t="s">
        <v>232</v>
      </c>
      <c r="AG576" s="374" t="s">
        <v>232</v>
      </c>
      <c r="AH576" s="374" t="s">
        <v>232</v>
      </c>
      <c r="AI576" s="374" t="s">
        <v>232</v>
      </c>
      <c r="AJ576" s="383"/>
      <c r="AK576" s="103" t="s">
        <v>232</v>
      </c>
      <c r="AL576" s="103" t="s">
        <v>232</v>
      </c>
      <c r="AM576" s="103" t="s">
        <v>232</v>
      </c>
      <c r="AN576" s="103" t="s">
        <v>232</v>
      </c>
      <c r="AO576" s="103" t="s">
        <v>232</v>
      </c>
      <c r="AP576" s="383"/>
      <c r="AQ576" s="383"/>
      <c r="AR576" s="383"/>
      <c r="AS576" s="383"/>
      <c r="AT576" s="383"/>
      <c r="AU576" s="103" t="s">
        <v>2353</v>
      </c>
      <c r="AV576" s="103" t="s">
        <v>2877</v>
      </c>
      <c r="AW576" s="373">
        <v>45044</v>
      </c>
      <c r="AX576" s="103" t="s">
        <v>3095</v>
      </c>
      <c r="AY576" s="393"/>
      <c r="AZ576" s="393"/>
      <c r="BA576" s="393"/>
      <c r="BB576" s="393"/>
      <c r="BC576" s="103"/>
      <c r="BD576" s="103"/>
      <c r="BE576" s="103"/>
      <c r="BF576" s="103"/>
      <c r="BG576" s="103"/>
    </row>
    <row r="577" spans="1:59" ht="90" x14ac:dyDescent="0.25">
      <c r="A577" s="370" t="s">
        <v>834</v>
      </c>
      <c r="B577" s="370" t="s">
        <v>493</v>
      </c>
      <c r="C577" s="370" t="s">
        <v>231</v>
      </c>
      <c r="D577" s="370" t="s">
        <v>23</v>
      </c>
      <c r="E577" s="370" t="s">
        <v>23</v>
      </c>
      <c r="F577" s="372" t="s">
        <v>4767</v>
      </c>
      <c r="G577" s="372" t="s">
        <v>4696</v>
      </c>
      <c r="H577" s="373">
        <v>44197</v>
      </c>
      <c r="I577" s="373">
        <v>2958465</v>
      </c>
      <c r="J577" s="374" t="s">
        <v>147</v>
      </c>
      <c r="K577" s="374" t="s">
        <v>3603</v>
      </c>
      <c r="L577" s="371" t="s">
        <v>4697</v>
      </c>
      <c r="M577" s="371" t="s">
        <v>3488</v>
      </c>
      <c r="N577" s="103" t="s">
        <v>23</v>
      </c>
      <c r="O577" s="103" t="s">
        <v>242</v>
      </c>
      <c r="P577" s="103" t="s">
        <v>4420</v>
      </c>
      <c r="Q577" s="103" t="s">
        <v>232</v>
      </c>
      <c r="R577" s="103" t="s">
        <v>232</v>
      </c>
      <c r="S577" s="103" t="s">
        <v>232</v>
      </c>
      <c r="T577" s="374" t="s">
        <v>232</v>
      </c>
      <c r="U577" s="374" t="s">
        <v>232</v>
      </c>
      <c r="V577" s="374" t="s">
        <v>232</v>
      </c>
      <c r="W577" s="374" t="s">
        <v>232</v>
      </c>
      <c r="X577" s="374" t="s">
        <v>232</v>
      </c>
      <c r="Y577" s="374" t="s">
        <v>232</v>
      </c>
      <c r="Z577" s="374" t="s">
        <v>232</v>
      </c>
      <c r="AA577" s="374" t="s">
        <v>232</v>
      </c>
      <c r="AB577" s="374" t="s">
        <v>232</v>
      </c>
      <c r="AC577" s="374" t="s">
        <v>232</v>
      </c>
      <c r="AD577" s="374" t="s">
        <v>232</v>
      </c>
      <c r="AE577" s="374" t="s">
        <v>232</v>
      </c>
      <c r="AF577" s="374" t="s">
        <v>232</v>
      </c>
      <c r="AG577" s="374" t="s">
        <v>232</v>
      </c>
      <c r="AH577" s="374" t="s">
        <v>232</v>
      </c>
      <c r="AI577" s="374" t="s">
        <v>232</v>
      </c>
      <c r="AJ577" s="383"/>
      <c r="AK577" s="103" t="s">
        <v>232</v>
      </c>
      <c r="AL577" s="103" t="s">
        <v>232</v>
      </c>
      <c r="AM577" s="103" t="s">
        <v>232</v>
      </c>
      <c r="AN577" s="103" t="s">
        <v>232</v>
      </c>
      <c r="AO577" s="103" t="s">
        <v>232</v>
      </c>
      <c r="AP577" s="383"/>
      <c r="AQ577" s="383"/>
      <c r="AR577" s="383"/>
      <c r="AS577" s="383"/>
      <c r="AT577" s="383"/>
      <c r="AU577" s="103" t="s">
        <v>2353</v>
      </c>
      <c r="AV577" s="103" t="s">
        <v>2877</v>
      </c>
      <c r="AW577" s="373">
        <v>45044</v>
      </c>
      <c r="AX577" s="103" t="s">
        <v>3095</v>
      </c>
      <c r="AY577" s="393"/>
      <c r="AZ577" s="393"/>
      <c r="BA577" s="393"/>
      <c r="BB577" s="393"/>
      <c r="BC577" s="103"/>
      <c r="BD577" s="103"/>
      <c r="BE577" s="103"/>
      <c r="BF577" s="103"/>
      <c r="BG577" s="103"/>
    </row>
    <row r="578" spans="1:59" ht="90" x14ac:dyDescent="0.25">
      <c r="A578" s="370" t="s">
        <v>834</v>
      </c>
      <c r="B578" s="370" t="s">
        <v>234</v>
      </c>
      <c r="C578" s="370" t="s">
        <v>231</v>
      </c>
      <c r="D578" s="370" t="s">
        <v>352</v>
      </c>
      <c r="E578" s="370" t="s">
        <v>438</v>
      </c>
      <c r="F578" s="372" t="s">
        <v>4768</v>
      </c>
      <c r="G578" s="372" t="s">
        <v>4696</v>
      </c>
      <c r="H578" s="373">
        <v>44197</v>
      </c>
      <c r="I578" s="373">
        <v>2958465</v>
      </c>
      <c r="J578" s="374" t="s">
        <v>147</v>
      </c>
      <c r="K578" s="374" t="s">
        <v>3603</v>
      </c>
      <c r="L578" s="370" t="s">
        <v>4697</v>
      </c>
      <c r="M578" s="371" t="s">
        <v>4769</v>
      </c>
      <c r="N578" s="103" t="s">
        <v>23</v>
      </c>
      <c r="O578" s="103" t="s">
        <v>242</v>
      </c>
      <c r="P578" s="103" t="s">
        <v>4420</v>
      </c>
      <c r="Q578" s="103" t="s">
        <v>232</v>
      </c>
      <c r="R578" s="103" t="s">
        <v>232</v>
      </c>
      <c r="S578" s="103" t="s">
        <v>232</v>
      </c>
      <c r="T578" s="374" t="s">
        <v>232</v>
      </c>
      <c r="U578" s="374" t="s">
        <v>232</v>
      </c>
      <c r="V578" s="374" t="s">
        <v>232</v>
      </c>
      <c r="W578" s="374" t="s">
        <v>232</v>
      </c>
      <c r="X578" s="374" t="s">
        <v>232</v>
      </c>
      <c r="Y578" s="374" t="s">
        <v>232</v>
      </c>
      <c r="Z578" s="374" t="s">
        <v>232</v>
      </c>
      <c r="AA578" s="374" t="s">
        <v>232</v>
      </c>
      <c r="AB578" s="374" t="s">
        <v>232</v>
      </c>
      <c r="AC578" s="374" t="s">
        <v>232</v>
      </c>
      <c r="AD578" s="374" t="s">
        <v>232</v>
      </c>
      <c r="AE578" s="374" t="s">
        <v>232</v>
      </c>
      <c r="AF578" s="374" t="s">
        <v>232</v>
      </c>
      <c r="AG578" s="374" t="s">
        <v>232</v>
      </c>
      <c r="AH578" s="374" t="s">
        <v>232</v>
      </c>
      <c r="AI578" s="374" t="s">
        <v>232</v>
      </c>
      <c r="AJ578" s="383"/>
      <c r="AK578" s="103" t="s">
        <v>232</v>
      </c>
      <c r="AL578" s="103" t="s">
        <v>232</v>
      </c>
      <c r="AM578" s="103" t="s">
        <v>232</v>
      </c>
      <c r="AN578" s="103" t="s">
        <v>232</v>
      </c>
      <c r="AO578" s="103" t="s">
        <v>232</v>
      </c>
      <c r="AP578" s="383"/>
      <c r="AQ578" s="383"/>
      <c r="AR578" s="383"/>
      <c r="AS578" s="383"/>
      <c r="AT578" s="383"/>
      <c r="AU578" s="103" t="s">
        <v>2353</v>
      </c>
      <c r="AV578" s="103" t="s">
        <v>2877</v>
      </c>
      <c r="AW578" s="373">
        <v>45044</v>
      </c>
      <c r="AX578" s="103" t="s">
        <v>3095</v>
      </c>
      <c r="AY578" s="393"/>
      <c r="AZ578" s="393"/>
      <c r="BA578" s="393"/>
      <c r="BB578" s="393"/>
      <c r="BC578" s="103"/>
      <c r="BD578" s="103"/>
      <c r="BE578" s="103"/>
      <c r="BF578" s="103"/>
      <c r="BG578" s="103"/>
    </row>
    <row r="579" spans="1:59" ht="90" x14ac:dyDescent="0.25">
      <c r="A579" s="370" t="s">
        <v>834</v>
      </c>
      <c r="B579" s="370" t="s">
        <v>493</v>
      </c>
      <c r="C579" s="370" t="s">
        <v>231</v>
      </c>
      <c r="D579" s="370" t="s">
        <v>352</v>
      </c>
      <c r="E579" s="370" t="s">
        <v>438</v>
      </c>
      <c r="F579" s="372" t="s">
        <v>4770</v>
      </c>
      <c r="G579" s="372" t="s">
        <v>4696</v>
      </c>
      <c r="H579" s="373">
        <v>44197</v>
      </c>
      <c r="I579" s="373">
        <v>2958465</v>
      </c>
      <c r="J579" s="374" t="s">
        <v>147</v>
      </c>
      <c r="K579" s="374" t="s">
        <v>3603</v>
      </c>
      <c r="L579" s="370" t="s">
        <v>4697</v>
      </c>
      <c r="M579" s="371" t="s">
        <v>4769</v>
      </c>
      <c r="N579" s="103" t="s">
        <v>23</v>
      </c>
      <c r="O579" s="103" t="s">
        <v>242</v>
      </c>
      <c r="P579" s="103" t="s">
        <v>4420</v>
      </c>
      <c r="Q579" s="103" t="s">
        <v>232</v>
      </c>
      <c r="R579" s="103" t="s">
        <v>232</v>
      </c>
      <c r="S579" s="103" t="s">
        <v>232</v>
      </c>
      <c r="T579" s="374" t="s">
        <v>232</v>
      </c>
      <c r="U579" s="374" t="s">
        <v>232</v>
      </c>
      <c r="V579" s="374" t="s">
        <v>232</v>
      </c>
      <c r="W579" s="374" t="s">
        <v>232</v>
      </c>
      <c r="X579" s="374" t="s">
        <v>232</v>
      </c>
      <c r="Y579" s="374" t="s">
        <v>232</v>
      </c>
      <c r="Z579" s="374" t="s">
        <v>232</v>
      </c>
      <c r="AA579" s="374" t="s">
        <v>232</v>
      </c>
      <c r="AB579" s="374" t="s">
        <v>232</v>
      </c>
      <c r="AC579" s="374" t="s">
        <v>232</v>
      </c>
      <c r="AD579" s="374" t="s">
        <v>232</v>
      </c>
      <c r="AE579" s="374" t="s">
        <v>232</v>
      </c>
      <c r="AF579" s="374" t="s">
        <v>232</v>
      </c>
      <c r="AG579" s="374" t="s">
        <v>232</v>
      </c>
      <c r="AH579" s="374" t="s">
        <v>232</v>
      </c>
      <c r="AI579" s="374" t="s">
        <v>232</v>
      </c>
      <c r="AJ579" s="383"/>
      <c r="AK579" s="103" t="s">
        <v>232</v>
      </c>
      <c r="AL579" s="103" t="s">
        <v>232</v>
      </c>
      <c r="AM579" s="103" t="s">
        <v>232</v>
      </c>
      <c r="AN579" s="103" t="s">
        <v>232</v>
      </c>
      <c r="AO579" s="103" t="s">
        <v>232</v>
      </c>
      <c r="AP579" s="383"/>
      <c r="AQ579" s="383"/>
      <c r="AR579" s="383"/>
      <c r="AS579" s="383"/>
      <c r="AT579" s="383"/>
      <c r="AU579" s="103" t="s">
        <v>2353</v>
      </c>
      <c r="AV579" s="103" t="s">
        <v>2877</v>
      </c>
      <c r="AW579" s="373">
        <v>45044</v>
      </c>
      <c r="AX579" s="103" t="s">
        <v>3095</v>
      </c>
      <c r="AY579" s="393"/>
      <c r="AZ579" s="393"/>
      <c r="BA579" s="393"/>
      <c r="BB579" s="393"/>
      <c r="BC579" s="103"/>
      <c r="BD579" s="103"/>
      <c r="BE579" s="103"/>
      <c r="BF579" s="103"/>
      <c r="BG579" s="103"/>
    </row>
    <row r="580" spans="1:59" ht="90" x14ac:dyDescent="0.25">
      <c r="A580" s="370" t="s">
        <v>834</v>
      </c>
      <c r="B580" s="370" t="s">
        <v>234</v>
      </c>
      <c r="C580" s="370" t="s">
        <v>231</v>
      </c>
      <c r="D580" s="381" t="s">
        <v>352</v>
      </c>
      <c r="E580" s="370" t="s">
        <v>401</v>
      </c>
      <c r="F580" s="372" t="s">
        <v>4771</v>
      </c>
      <c r="G580" s="372" t="s">
        <v>4696</v>
      </c>
      <c r="H580" s="373">
        <v>44197</v>
      </c>
      <c r="I580" s="373">
        <v>2958465</v>
      </c>
      <c r="J580" s="374" t="s">
        <v>147</v>
      </c>
      <c r="K580" s="374" t="s">
        <v>3603</v>
      </c>
      <c r="L580" s="370" t="s">
        <v>4697</v>
      </c>
      <c r="M580" s="370" t="s">
        <v>4394</v>
      </c>
      <c r="N580" s="103" t="s">
        <v>23</v>
      </c>
      <c r="O580" s="103" t="s">
        <v>242</v>
      </c>
      <c r="P580" s="103" t="s">
        <v>4420</v>
      </c>
      <c r="Q580" s="103" t="s">
        <v>232</v>
      </c>
      <c r="R580" s="103" t="s">
        <v>232</v>
      </c>
      <c r="S580" s="103" t="s">
        <v>232</v>
      </c>
      <c r="T580" s="374" t="s">
        <v>232</v>
      </c>
      <c r="U580" s="374" t="s">
        <v>232</v>
      </c>
      <c r="V580" s="374" t="s">
        <v>232</v>
      </c>
      <c r="W580" s="374" t="s">
        <v>232</v>
      </c>
      <c r="X580" s="374" t="s">
        <v>232</v>
      </c>
      <c r="Y580" s="374" t="s">
        <v>232</v>
      </c>
      <c r="Z580" s="374" t="s">
        <v>232</v>
      </c>
      <c r="AA580" s="374" t="s">
        <v>232</v>
      </c>
      <c r="AB580" s="374" t="s">
        <v>232</v>
      </c>
      <c r="AC580" s="374" t="s">
        <v>232</v>
      </c>
      <c r="AD580" s="374" t="s">
        <v>232</v>
      </c>
      <c r="AE580" s="374" t="s">
        <v>232</v>
      </c>
      <c r="AF580" s="374" t="s">
        <v>232</v>
      </c>
      <c r="AG580" s="374" t="s">
        <v>232</v>
      </c>
      <c r="AH580" s="374" t="s">
        <v>232</v>
      </c>
      <c r="AI580" s="374" t="s">
        <v>232</v>
      </c>
      <c r="AJ580" s="383"/>
      <c r="AK580" s="103" t="s">
        <v>232</v>
      </c>
      <c r="AL580" s="103" t="s">
        <v>232</v>
      </c>
      <c r="AM580" s="103" t="s">
        <v>232</v>
      </c>
      <c r="AN580" s="103" t="s">
        <v>232</v>
      </c>
      <c r="AO580" s="103" t="s">
        <v>232</v>
      </c>
      <c r="AP580" s="383"/>
      <c r="AQ580" s="383"/>
      <c r="AR580" s="383"/>
      <c r="AS580" s="383"/>
      <c r="AT580" s="383"/>
      <c r="AU580" s="103" t="s">
        <v>2353</v>
      </c>
      <c r="AV580" s="103" t="s">
        <v>2877</v>
      </c>
      <c r="AW580" s="373">
        <v>45044</v>
      </c>
      <c r="AX580" s="103" t="s">
        <v>3095</v>
      </c>
      <c r="AY580" s="393"/>
      <c r="AZ580" s="393"/>
      <c r="BA580" s="393"/>
      <c r="BB580" s="393"/>
      <c r="BC580" s="103"/>
      <c r="BD580" s="103"/>
      <c r="BE580" s="103"/>
      <c r="BF580" s="103"/>
      <c r="BG580" s="103"/>
    </row>
    <row r="581" spans="1:59" ht="90" x14ac:dyDescent="0.25">
      <c r="A581" s="370" t="s">
        <v>834</v>
      </c>
      <c r="B581" s="370" t="s">
        <v>234</v>
      </c>
      <c r="C581" s="370" t="s">
        <v>231</v>
      </c>
      <c r="D581" s="370" t="s">
        <v>3734</v>
      </c>
      <c r="E581" s="370" t="s">
        <v>483</v>
      </c>
      <c r="F581" s="372" t="s">
        <v>4772</v>
      </c>
      <c r="G581" s="372" t="s">
        <v>4696</v>
      </c>
      <c r="H581" s="373">
        <v>44197</v>
      </c>
      <c r="I581" s="373">
        <v>2958465</v>
      </c>
      <c r="J581" s="374" t="s">
        <v>147</v>
      </c>
      <c r="K581" s="374" t="s">
        <v>3603</v>
      </c>
      <c r="L581" s="371" t="s">
        <v>4725</v>
      </c>
      <c r="M581" s="371" t="s">
        <v>4773</v>
      </c>
      <c r="N581" s="103" t="s">
        <v>23</v>
      </c>
      <c r="O581" s="103" t="s">
        <v>242</v>
      </c>
      <c r="P581" s="103" t="s">
        <v>4420</v>
      </c>
      <c r="Q581" s="103" t="s">
        <v>232</v>
      </c>
      <c r="R581" s="103" t="s">
        <v>232</v>
      </c>
      <c r="S581" s="103" t="s">
        <v>232</v>
      </c>
      <c r="T581" s="374" t="s">
        <v>232</v>
      </c>
      <c r="U581" s="374" t="s">
        <v>232</v>
      </c>
      <c r="V581" s="374" t="s">
        <v>232</v>
      </c>
      <c r="W581" s="374" t="s">
        <v>232</v>
      </c>
      <c r="X581" s="374" t="s">
        <v>232</v>
      </c>
      <c r="Y581" s="374" t="s">
        <v>232</v>
      </c>
      <c r="Z581" s="374" t="s">
        <v>232</v>
      </c>
      <c r="AA581" s="374" t="s">
        <v>232</v>
      </c>
      <c r="AB581" s="374" t="s">
        <v>232</v>
      </c>
      <c r="AC581" s="374" t="s">
        <v>232</v>
      </c>
      <c r="AD581" s="374" t="s">
        <v>232</v>
      </c>
      <c r="AE581" s="374" t="s">
        <v>232</v>
      </c>
      <c r="AF581" s="374" t="s">
        <v>232</v>
      </c>
      <c r="AG581" s="374" t="s">
        <v>232</v>
      </c>
      <c r="AH581" s="374" t="s">
        <v>232</v>
      </c>
      <c r="AI581" s="374" t="s">
        <v>232</v>
      </c>
      <c r="AJ581" s="383"/>
      <c r="AK581" s="103" t="s">
        <v>232</v>
      </c>
      <c r="AL581" s="103" t="s">
        <v>232</v>
      </c>
      <c r="AM581" s="103" t="s">
        <v>232</v>
      </c>
      <c r="AN581" s="103" t="s">
        <v>232</v>
      </c>
      <c r="AO581" s="103" t="s">
        <v>232</v>
      </c>
      <c r="AP581" s="383"/>
      <c r="AQ581" s="383"/>
      <c r="AR581" s="383"/>
      <c r="AS581" s="383"/>
      <c r="AT581" s="383"/>
      <c r="AU581" s="103" t="s">
        <v>2353</v>
      </c>
      <c r="AV581" s="103" t="s">
        <v>2877</v>
      </c>
      <c r="AW581" s="373">
        <v>45044</v>
      </c>
      <c r="AX581" s="103" t="s">
        <v>3095</v>
      </c>
      <c r="AY581" s="393"/>
      <c r="AZ581" s="393"/>
      <c r="BA581" s="393"/>
      <c r="BB581" s="393"/>
      <c r="BC581" s="103"/>
      <c r="BD581" s="103"/>
      <c r="BE581" s="103"/>
      <c r="BF581" s="103"/>
      <c r="BG581" s="103"/>
    </row>
    <row r="582" spans="1:59" ht="90" x14ac:dyDescent="0.25">
      <c r="A582" s="370" t="s">
        <v>834</v>
      </c>
      <c r="B582" s="370" t="s">
        <v>493</v>
      </c>
      <c r="C582" s="371" t="s">
        <v>231</v>
      </c>
      <c r="D582" s="371" t="s">
        <v>4305</v>
      </c>
      <c r="E582" s="371" t="s">
        <v>483</v>
      </c>
      <c r="F582" s="372" t="s">
        <v>4774</v>
      </c>
      <c r="G582" s="372" t="s">
        <v>4696</v>
      </c>
      <c r="H582" s="373">
        <v>44197</v>
      </c>
      <c r="I582" s="373">
        <v>2958465</v>
      </c>
      <c r="J582" s="374" t="s">
        <v>147</v>
      </c>
      <c r="K582" s="374" t="s">
        <v>3603</v>
      </c>
      <c r="L582" s="371" t="s">
        <v>4725</v>
      </c>
      <c r="M582" s="371" t="s">
        <v>4773</v>
      </c>
      <c r="N582" s="103" t="s">
        <v>23</v>
      </c>
      <c r="O582" s="103" t="s">
        <v>242</v>
      </c>
      <c r="P582" s="103" t="s">
        <v>4420</v>
      </c>
      <c r="Q582" s="103" t="s">
        <v>232</v>
      </c>
      <c r="R582" s="103" t="s">
        <v>232</v>
      </c>
      <c r="S582" s="103" t="s">
        <v>232</v>
      </c>
      <c r="T582" s="374" t="s">
        <v>232</v>
      </c>
      <c r="U582" s="374" t="s">
        <v>232</v>
      </c>
      <c r="V582" s="374" t="s">
        <v>232</v>
      </c>
      <c r="W582" s="374" t="s">
        <v>232</v>
      </c>
      <c r="X582" s="374" t="s">
        <v>232</v>
      </c>
      <c r="Y582" s="374" t="s">
        <v>232</v>
      </c>
      <c r="Z582" s="374" t="s">
        <v>232</v>
      </c>
      <c r="AA582" s="374" t="s">
        <v>232</v>
      </c>
      <c r="AB582" s="374" t="s">
        <v>232</v>
      </c>
      <c r="AC582" s="374" t="s">
        <v>232</v>
      </c>
      <c r="AD582" s="374" t="s">
        <v>232</v>
      </c>
      <c r="AE582" s="374" t="s">
        <v>232</v>
      </c>
      <c r="AF582" s="374" t="s">
        <v>232</v>
      </c>
      <c r="AG582" s="374" t="s">
        <v>232</v>
      </c>
      <c r="AH582" s="374" t="s">
        <v>232</v>
      </c>
      <c r="AI582" s="374" t="s">
        <v>232</v>
      </c>
      <c r="AJ582" s="383"/>
      <c r="AK582" s="103" t="s">
        <v>232</v>
      </c>
      <c r="AL582" s="103" t="s">
        <v>232</v>
      </c>
      <c r="AM582" s="103" t="s">
        <v>232</v>
      </c>
      <c r="AN582" s="103" t="s">
        <v>232</v>
      </c>
      <c r="AO582" s="103" t="s">
        <v>232</v>
      </c>
      <c r="AP582" s="383"/>
      <c r="AQ582" s="383"/>
      <c r="AR582" s="383"/>
      <c r="AS582" s="383"/>
      <c r="AT582" s="383"/>
      <c r="AU582" s="103" t="s">
        <v>2353</v>
      </c>
      <c r="AV582" s="103" t="s">
        <v>2877</v>
      </c>
      <c r="AW582" s="373">
        <v>45044</v>
      </c>
      <c r="AX582" s="103" t="s">
        <v>3095</v>
      </c>
      <c r="AY582" s="393"/>
      <c r="AZ582" s="393"/>
      <c r="BA582" s="393"/>
      <c r="BB582" s="393"/>
      <c r="BC582" s="103"/>
      <c r="BD582" s="103"/>
      <c r="BE582" s="103"/>
      <c r="BF582" s="103"/>
      <c r="BG582" s="103"/>
    </row>
    <row r="583" spans="1:59" ht="90" x14ac:dyDescent="0.25">
      <c r="A583" s="370" t="s">
        <v>834</v>
      </c>
      <c r="B583" s="370" t="s">
        <v>493</v>
      </c>
      <c r="C583" s="370" t="s">
        <v>231</v>
      </c>
      <c r="D583" s="370" t="s">
        <v>23</v>
      </c>
      <c r="E583" s="370" t="s">
        <v>23</v>
      </c>
      <c r="F583" s="372" t="s">
        <v>4775</v>
      </c>
      <c r="G583" s="372" t="s">
        <v>4696</v>
      </c>
      <c r="H583" s="373">
        <v>44197</v>
      </c>
      <c r="I583" s="373">
        <v>2958465</v>
      </c>
      <c r="J583" s="374" t="s">
        <v>147</v>
      </c>
      <c r="K583" s="374" t="s">
        <v>3603</v>
      </c>
      <c r="L583" s="370" t="s">
        <v>4697</v>
      </c>
      <c r="M583" s="371" t="s">
        <v>4404</v>
      </c>
      <c r="N583" s="103" t="s">
        <v>23</v>
      </c>
      <c r="O583" s="103" t="s">
        <v>242</v>
      </c>
      <c r="P583" s="103" t="s">
        <v>4420</v>
      </c>
      <c r="Q583" s="103" t="s">
        <v>232</v>
      </c>
      <c r="R583" s="103" t="s">
        <v>232</v>
      </c>
      <c r="S583" s="103" t="s">
        <v>232</v>
      </c>
      <c r="T583" s="374" t="s">
        <v>232</v>
      </c>
      <c r="U583" s="374" t="s">
        <v>232</v>
      </c>
      <c r="V583" s="374" t="s">
        <v>232</v>
      </c>
      <c r="W583" s="374" t="s">
        <v>232</v>
      </c>
      <c r="X583" s="374" t="s">
        <v>232</v>
      </c>
      <c r="Y583" s="374" t="s">
        <v>232</v>
      </c>
      <c r="Z583" s="374" t="s">
        <v>232</v>
      </c>
      <c r="AA583" s="374" t="s">
        <v>232</v>
      </c>
      <c r="AB583" s="374" t="s">
        <v>232</v>
      </c>
      <c r="AC583" s="374" t="s">
        <v>232</v>
      </c>
      <c r="AD583" s="374" t="s">
        <v>232</v>
      </c>
      <c r="AE583" s="374" t="s">
        <v>232</v>
      </c>
      <c r="AF583" s="374" t="s">
        <v>232</v>
      </c>
      <c r="AG583" s="374" t="s">
        <v>232</v>
      </c>
      <c r="AH583" s="374" t="s">
        <v>232</v>
      </c>
      <c r="AI583" s="374" t="s">
        <v>232</v>
      </c>
      <c r="AJ583" s="383"/>
      <c r="AK583" s="103" t="s">
        <v>232</v>
      </c>
      <c r="AL583" s="103" t="s">
        <v>232</v>
      </c>
      <c r="AM583" s="103" t="s">
        <v>232</v>
      </c>
      <c r="AN583" s="103" t="s">
        <v>232</v>
      </c>
      <c r="AO583" s="103" t="s">
        <v>232</v>
      </c>
      <c r="AP583" s="383"/>
      <c r="AQ583" s="383"/>
      <c r="AR583" s="383"/>
      <c r="AS583" s="383"/>
      <c r="AT583" s="383"/>
      <c r="AU583" s="103" t="s">
        <v>2353</v>
      </c>
      <c r="AV583" s="103" t="s">
        <v>2877</v>
      </c>
      <c r="AW583" s="373">
        <v>45044</v>
      </c>
      <c r="AX583" s="103" t="s">
        <v>3095</v>
      </c>
      <c r="AY583" s="393"/>
      <c r="AZ583" s="393"/>
      <c r="BA583" s="393"/>
      <c r="BB583" s="393"/>
      <c r="BC583" s="103"/>
      <c r="BD583" s="103"/>
      <c r="BE583" s="103"/>
      <c r="BF583" s="103"/>
      <c r="BG583" s="103"/>
    </row>
    <row r="584" spans="1:59" ht="90" x14ac:dyDescent="0.25">
      <c r="A584" s="370" t="s">
        <v>834</v>
      </c>
      <c r="B584" s="370" t="s">
        <v>234</v>
      </c>
      <c r="C584" s="370" t="s">
        <v>231</v>
      </c>
      <c r="D584" s="370" t="s">
        <v>352</v>
      </c>
      <c r="E584" s="370" t="s">
        <v>434</v>
      </c>
      <c r="F584" s="372" t="s">
        <v>4776</v>
      </c>
      <c r="G584" s="372" t="s">
        <v>4696</v>
      </c>
      <c r="H584" s="373">
        <v>44197</v>
      </c>
      <c r="I584" s="373">
        <v>2958465</v>
      </c>
      <c r="J584" s="374" t="s">
        <v>147</v>
      </c>
      <c r="K584" s="374" t="s">
        <v>3603</v>
      </c>
      <c r="L584" s="370" t="s">
        <v>4697</v>
      </c>
      <c r="M584" s="371" t="s">
        <v>4404</v>
      </c>
      <c r="N584" s="103" t="s">
        <v>23</v>
      </c>
      <c r="O584" s="103" t="s">
        <v>242</v>
      </c>
      <c r="P584" s="103" t="s">
        <v>4420</v>
      </c>
      <c r="Q584" s="103" t="s">
        <v>232</v>
      </c>
      <c r="R584" s="103" t="s">
        <v>232</v>
      </c>
      <c r="S584" s="103" t="s">
        <v>232</v>
      </c>
      <c r="T584" s="374" t="s">
        <v>232</v>
      </c>
      <c r="U584" s="374" t="s">
        <v>232</v>
      </c>
      <c r="V584" s="374" t="s">
        <v>232</v>
      </c>
      <c r="W584" s="374" t="s">
        <v>232</v>
      </c>
      <c r="X584" s="374" t="s">
        <v>232</v>
      </c>
      <c r="Y584" s="374" t="s">
        <v>232</v>
      </c>
      <c r="Z584" s="374" t="s">
        <v>232</v>
      </c>
      <c r="AA584" s="374" t="s">
        <v>232</v>
      </c>
      <c r="AB584" s="374" t="s">
        <v>232</v>
      </c>
      <c r="AC584" s="374" t="s">
        <v>232</v>
      </c>
      <c r="AD584" s="374" t="s">
        <v>232</v>
      </c>
      <c r="AE584" s="374" t="s">
        <v>232</v>
      </c>
      <c r="AF584" s="374" t="s">
        <v>232</v>
      </c>
      <c r="AG584" s="374" t="s">
        <v>232</v>
      </c>
      <c r="AH584" s="374" t="s">
        <v>232</v>
      </c>
      <c r="AI584" s="374" t="s">
        <v>232</v>
      </c>
      <c r="AJ584" s="383"/>
      <c r="AK584" s="103" t="s">
        <v>232</v>
      </c>
      <c r="AL584" s="103" t="s">
        <v>232</v>
      </c>
      <c r="AM584" s="103" t="s">
        <v>232</v>
      </c>
      <c r="AN584" s="103" t="s">
        <v>232</v>
      </c>
      <c r="AO584" s="103" t="s">
        <v>232</v>
      </c>
      <c r="AP584" s="383"/>
      <c r="AQ584" s="383"/>
      <c r="AR584" s="383"/>
      <c r="AS584" s="383"/>
      <c r="AT584" s="383"/>
      <c r="AU584" s="103" t="s">
        <v>2353</v>
      </c>
      <c r="AV584" s="103" t="s">
        <v>2877</v>
      </c>
      <c r="AW584" s="373">
        <v>45044</v>
      </c>
      <c r="AX584" s="103" t="s">
        <v>3095</v>
      </c>
      <c r="AY584" s="393"/>
      <c r="AZ584" s="393"/>
      <c r="BA584" s="393"/>
      <c r="BB584" s="393"/>
      <c r="BC584" s="103"/>
      <c r="BD584" s="103"/>
      <c r="BE584" s="103"/>
      <c r="BF584" s="103"/>
      <c r="BG584" s="103"/>
    </row>
    <row r="585" spans="1:59" ht="90" x14ac:dyDescent="0.25">
      <c r="A585" s="370" t="s">
        <v>834</v>
      </c>
      <c r="B585" s="370" t="s">
        <v>234</v>
      </c>
      <c r="C585" s="370" t="s">
        <v>231</v>
      </c>
      <c r="D585" s="370" t="s">
        <v>1242</v>
      </c>
      <c r="E585" s="370" t="s">
        <v>23</v>
      </c>
      <c r="F585" s="372" t="s">
        <v>4777</v>
      </c>
      <c r="G585" s="372" t="s">
        <v>4696</v>
      </c>
      <c r="H585" s="373">
        <v>44197</v>
      </c>
      <c r="I585" s="373">
        <v>2958465</v>
      </c>
      <c r="J585" s="374" t="s">
        <v>147</v>
      </c>
      <c r="K585" s="374" t="s">
        <v>3603</v>
      </c>
      <c r="L585" s="370" t="s">
        <v>4697</v>
      </c>
      <c r="M585" s="371" t="s">
        <v>3624</v>
      </c>
      <c r="N585" s="103" t="s">
        <v>23</v>
      </c>
      <c r="O585" s="103" t="s">
        <v>242</v>
      </c>
      <c r="P585" s="103" t="s">
        <v>4420</v>
      </c>
      <c r="Q585" s="103" t="s">
        <v>232</v>
      </c>
      <c r="R585" s="103" t="s">
        <v>232</v>
      </c>
      <c r="S585" s="103" t="s">
        <v>232</v>
      </c>
      <c r="T585" s="374" t="s">
        <v>232</v>
      </c>
      <c r="U585" s="374" t="s">
        <v>232</v>
      </c>
      <c r="V585" s="374" t="s">
        <v>232</v>
      </c>
      <c r="W585" s="374" t="s">
        <v>232</v>
      </c>
      <c r="X585" s="374" t="s">
        <v>232</v>
      </c>
      <c r="Y585" s="374" t="s">
        <v>232</v>
      </c>
      <c r="Z585" s="374" t="s">
        <v>232</v>
      </c>
      <c r="AA585" s="374" t="s">
        <v>232</v>
      </c>
      <c r="AB585" s="374" t="s">
        <v>232</v>
      </c>
      <c r="AC585" s="374" t="s">
        <v>232</v>
      </c>
      <c r="AD585" s="374" t="s">
        <v>232</v>
      </c>
      <c r="AE585" s="374" t="s">
        <v>232</v>
      </c>
      <c r="AF585" s="374" t="s">
        <v>232</v>
      </c>
      <c r="AG585" s="374" t="s">
        <v>232</v>
      </c>
      <c r="AH585" s="374" t="s">
        <v>232</v>
      </c>
      <c r="AI585" s="374" t="s">
        <v>232</v>
      </c>
      <c r="AJ585" s="383"/>
      <c r="AK585" s="103" t="s">
        <v>232</v>
      </c>
      <c r="AL585" s="103" t="s">
        <v>232</v>
      </c>
      <c r="AM585" s="103" t="s">
        <v>232</v>
      </c>
      <c r="AN585" s="103" t="s">
        <v>232</v>
      </c>
      <c r="AO585" s="103" t="s">
        <v>232</v>
      </c>
      <c r="AP585" s="383"/>
      <c r="AQ585" s="383"/>
      <c r="AR585" s="383"/>
      <c r="AS585" s="383"/>
      <c r="AT585" s="383"/>
      <c r="AU585" s="103" t="s">
        <v>2353</v>
      </c>
      <c r="AV585" s="103" t="s">
        <v>2877</v>
      </c>
      <c r="AW585" s="373">
        <v>45044</v>
      </c>
      <c r="AX585" s="103" t="s">
        <v>3095</v>
      </c>
      <c r="AY585" s="393"/>
      <c r="AZ585" s="393"/>
      <c r="BA585" s="393"/>
      <c r="BB585" s="393"/>
      <c r="BC585" s="103"/>
      <c r="BD585" s="103"/>
      <c r="BE585" s="103"/>
      <c r="BF585" s="103"/>
      <c r="BG585" s="103"/>
    </row>
    <row r="586" spans="1:59" ht="90" x14ac:dyDescent="0.25">
      <c r="A586" s="370" t="s">
        <v>834</v>
      </c>
      <c r="B586" s="370" t="s">
        <v>493</v>
      </c>
      <c r="C586" s="370" t="s">
        <v>231</v>
      </c>
      <c r="D586" s="370" t="s">
        <v>1242</v>
      </c>
      <c r="E586" s="370" t="s">
        <v>23</v>
      </c>
      <c r="F586" s="372" t="s">
        <v>4778</v>
      </c>
      <c r="G586" s="372" t="s">
        <v>4696</v>
      </c>
      <c r="H586" s="373">
        <v>44197</v>
      </c>
      <c r="I586" s="373">
        <v>2958465</v>
      </c>
      <c r="J586" s="374" t="s">
        <v>147</v>
      </c>
      <c r="K586" s="374" t="s">
        <v>3603</v>
      </c>
      <c r="L586" s="370" t="s">
        <v>4697</v>
      </c>
      <c r="M586" s="371" t="s">
        <v>3624</v>
      </c>
      <c r="N586" s="103" t="s">
        <v>23</v>
      </c>
      <c r="O586" s="103" t="s">
        <v>242</v>
      </c>
      <c r="P586" s="103" t="s">
        <v>4420</v>
      </c>
      <c r="Q586" s="103" t="s">
        <v>232</v>
      </c>
      <c r="R586" s="103" t="s">
        <v>232</v>
      </c>
      <c r="S586" s="103" t="s">
        <v>232</v>
      </c>
      <c r="T586" s="374" t="s">
        <v>232</v>
      </c>
      <c r="U586" s="374" t="s">
        <v>232</v>
      </c>
      <c r="V586" s="374" t="s">
        <v>232</v>
      </c>
      <c r="W586" s="374" t="s">
        <v>232</v>
      </c>
      <c r="X586" s="374" t="s">
        <v>232</v>
      </c>
      <c r="Y586" s="374" t="s">
        <v>232</v>
      </c>
      <c r="Z586" s="374" t="s">
        <v>232</v>
      </c>
      <c r="AA586" s="374" t="s">
        <v>232</v>
      </c>
      <c r="AB586" s="374" t="s">
        <v>232</v>
      </c>
      <c r="AC586" s="374" t="s">
        <v>232</v>
      </c>
      <c r="AD586" s="374" t="s">
        <v>232</v>
      </c>
      <c r="AE586" s="374" t="s">
        <v>232</v>
      </c>
      <c r="AF586" s="374" t="s">
        <v>232</v>
      </c>
      <c r="AG586" s="374" t="s">
        <v>232</v>
      </c>
      <c r="AH586" s="374" t="s">
        <v>232</v>
      </c>
      <c r="AI586" s="374" t="s">
        <v>232</v>
      </c>
      <c r="AJ586" s="383"/>
      <c r="AK586" s="103" t="s">
        <v>232</v>
      </c>
      <c r="AL586" s="103" t="s">
        <v>232</v>
      </c>
      <c r="AM586" s="103" t="s">
        <v>232</v>
      </c>
      <c r="AN586" s="103" t="s">
        <v>232</v>
      </c>
      <c r="AO586" s="103" t="s">
        <v>232</v>
      </c>
      <c r="AP586" s="383"/>
      <c r="AQ586" s="383"/>
      <c r="AR586" s="383"/>
      <c r="AS586" s="383"/>
      <c r="AT586" s="383"/>
      <c r="AU586" s="103" t="s">
        <v>2353</v>
      </c>
      <c r="AV586" s="103" t="s">
        <v>2877</v>
      </c>
      <c r="AW586" s="373">
        <v>45044</v>
      </c>
      <c r="AX586" s="103" t="s">
        <v>3095</v>
      </c>
      <c r="AY586" s="393"/>
      <c r="AZ586" s="393"/>
      <c r="BA586" s="393"/>
      <c r="BB586" s="393"/>
      <c r="BC586" s="103"/>
      <c r="BD586" s="103"/>
      <c r="BE586" s="103"/>
      <c r="BF586" s="103"/>
      <c r="BG586" s="103"/>
    </row>
    <row r="587" spans="1:59" ht="90" x14ac:dyDescent="0.25">
      <c r="A587" s="370" t="s">
        <v>834</v>
      </c>
      <c r="B587" s="370" t="s">
        <v>234</v>
      </c>
      <c r="C587" s="370" t="s">
        <v>231</v>
      </c>
      <c r="D587" s="370" t="s">
        <v>245</v>
      </c>
      <c r="E587" s="370" t="s">
        <v>278</v>
      </c>
      <c r="F587" s="372" t="s">
        <v>4779</v>
      </c>
      <c r="G587" s="372" t="s">
        <v>4696</v>
      </c>
      <c r="H587" s="373">
        <v>44197</v>
      </c>
      <c r="I587" s="373">
        <v>2958465</v>
      </c>
      <c r="J587" s="374" t="s">
        <v>147</v>
      </c>
      <c r="K587" s="374" t="s">
        <v>3603</v>
      </c>
      <c r="L587" s="370" t="s">
        <v>4697</v>
      </c>
      <c r="M587" s="370" t="s">
        <v>4780</v>
      </c>
      <c r="N587" s="103" t="s">
        <v>23</v>
      </c>
      <c r="O587" s="103" t="s">
        <v>242</v>
      </c>
      <c r="P587" s="103" t="s">
        <v>3472</v>
      </c>
      <c r="Q587" s="103" t="s">
        <v>232</v>
      </c>
      <c r="R587" s="103" t="s">
        <v>232</v>
      </c>
      <c r="S587" s="103" t="s">
        <v>232</v>
      </c>
      <c r="T587" s="374" t="s">
        <v>232</v>
      </c>
      <c r="U587" s="374" t="s">
        <v>232</v>
      </c>
      <c r="V587" s="374" t="s">
        <v>232</v>
      </c>
      <c r="W587" s="374" t="s">
        <v>232</v>
      </c>
      <c r="X587" s="374" t="s">
        <v>232</v>
      </c>
      <c r="Y587" s="374" t="s">
        <v>232</v>
      </c>
      <c r="Z587" s="374" t="s">
        <v>232</v>
      </c>
      <c r="AA587" s="374" t="s">
        <v>232</v>
      </c>
      <c r="AB587" s="374" t="s">
        <v>232</v>
      </c>
      <c r="AC587" s="374" t="s">
        <v>232</v>
      </c>
      <c r="AD587" s="374" t="s">
        <v>232</v>
      </c>
      <c r="AE587" s="374" t="s">
        <v>232</v>
      </c>
      <c r="AF587" s="374" t="s">
        <v>232</v>
      </c>
      <c r="AG587" s="374" t="s">
        <v>232</v>
      </c>
      <c r="AH587" s="374" t="s">
        <v>232</v>
      </c>
      <c r="AI587" s="374" t="s">
        <v>232</v>
      </c>
      <c r="AJ587" s="383"/>
      <c r="AK587" s="103" t="s">
        <v>232</v>
      </c>
      <c r="AL587" s="103" t="s">
        <v>232</v>
      </c>
      <c r="AM587" s="103" t="s">
        <v>232</v>
      </c>
      <c r="AN587" s="103" t="s">
        <v>232</v>
      </c>
      <c r="AO587" s="103" t="s">
        <v>232</v>
      </c>
      <c r="AP587" s="383"/>
      <c r="AQ587" s="383"/>
      <c r="AR587" s="383"/>
      <c r="AS587" s="383"/>
      <c r="AT587" s="383"/>
      <c r="AU587" s="103" t="s">
        <v>2353</v>
      </c>
      <c r="AV587" s="103" t="s">
        <v>2877</v>
      </c>
      <c r="AW587" s="373">
        <v>45044</v>
      </c>
      <c r="AX587" s="103" t="s">
        <v>3095</v>
      </c>
      <c r="AY587" s="393"/>
      <c r="AZ587" s="393"/>
      <c r="BA587" s="393"/>
      <c r="BB587" s="393"/>
      <c r="BC587" s="103"/>
      <c r="BD587" s="103"/>
      <c r="BE587" s="103"/>
      <c r="BF587" s="103"/>
      <c r="BG587" s="103"/>
    </row>
    <row r="588" spans="1:59" ht="90" x14ac:dyDescent="0.25">
      <c r="A588" s="370" t="s">
        <v>834</v>
      </c>
      <c r="B588" s="370" t="s">
        <v>234</v>
      </c>
      <c r="C588" s="370" t="s">
        <v>231</v>
      </c>
      <c r="D588" s="370" t="s">
        <v>245</v>
      </c>
      <c r="E588" s="370" t="s">
        <v>283</v>
      </c>
      <c r="F588" s="372" t="s">
        <v>4781</v>
      </c>
      <c r="G588" s="372" t="s">
        <v>4696</v>
      </c>
      <c r="H588" s="373">
        <v>44197</v>
      </c>
      <c r="I588" s="373">
        <v>2958465</v>
      </c>
      <c r="J588" s="374" t="s">
        <v>147</v>
      </c>
      <c r="K588" s="374" t="s">
        <v>3603</v>
      </c>
      <c r="L588" s="370" t="s">
        <v>4697</v>
      </c>
      <c r="M588" s="370" t="s">
        <v>4782</v>
      </c>
      <c r="N588" s="103" t="s">
        <v>23</v>
      </c>
      <c r="O588" s="103" t="s">
        <v>242</v>
      </c>
      <c r="P588" s="103" t="s">
        <v>3472</v>
      </c>
      <c r="Q588" s="103" t="s">
        <v>232</v>
      </c>
      <c r="R588" s="103" t="s">
        <v>232</v>
      </c>
      <c r="S588" s="103" t="s">
        <v>232</v>
      </c>
      <c r="T588" s="374" t="s">
        <v>232</v>
      </c>
      <c r="U588" s="374" t="s">
        <v>232</v>
      </c>
      <c r="V588" s="374" t="s">
        <v>232</v>
      </c>
      <c r="W588" s="374" t="s">
        <v>232</v>
      </c>
      <c r="X588" s="374" t="s">
        <v>232</v>
      </c>
      <c r="Y588" s="374" t="s">
        <v>232</v>
      </c>
      <c r="Z588" s="374" t="s">
        <v>232</v>
      </c>
      <c r="AA588" s="374" t="s">
        <v>232</v>
      </c>
      <c r="AB588" s="374" t="s">
        <v>232</v>
      </c>
      <c r="AC588" s="374" t="s">
        <v>232</v>
      </c>
      <c r="AD588" s="374" t="s">
        <v>232</v>
      </c>
      <c r="AE588" s="374" t="s">
        <v>232</v>
      </c>
      <c r="AF588" s="374" t="s">
        <v>232</v>
      </c>
      <c r="AG588" s="374" t="s">
        <v>232</v>
      </c>
      <c r="AH588" s="374" t="s">
        <v>232</v>
      </c>
      <c r="AI588" s="374" t="s">
        <v>232</v>
      </c>
      <c r="AJ588" s="383"/>
      <c r="AK588" s="103" t="s">
        <v>232</v>
      </c>
      <c r="AL588" s="103" t="s">
        <v>232</v>
      </c>
      <c r="AM588" s="103" t="s">
        <v>232</v>
      </c>
      <c r="AN588" s="103" t="s">
        <v>232</v>
      </c>
      <c r="AO588" s="103" t="s">
        <v>232</v>
      </c>
      <c r="AP588" s="383"/>
      <c r="AQ588" s="383"/>
      <c r="AR588" s="383"/>
      <c r="AS588" s="383"/>
      <c r="AT588" s="383"/>
      <c r="AU588" s="103" t="s">
        <v>2353</v>
      </c>
      <c r="AV588" s="103" t="s">
        <v>2877</v>
      </c>
      <c r="AW588" s="373">
        <v>45044</v>
      </c>
      <c r="AX588" s="103" t="s">
        <v>3095</v>
      </c>
      <c r="AY588" s="393"/>
      <c r="AZ588" s="393"/>
      <c r="BA588" s="393"/>
      <c r="BB588" s="393"/>
      <c r="BC588" s="103"/>
      <c r="BD588" s="103"/>
      <c r="BE588" s="103"/>
      <c r="BF588" s="103"/>
      <c r="BG588" s="103"/>
    </row>
    <row r="589" spans="1:59" ht="90" x14ac:dyDescent="0.25">
      <c r="A589" s="370" t="s">
        <v>834</v>
      </c>
      <c r="B589" s="370" t="s">
        <v>493</v>
      </c>
      <c r="C589" s="370" t="s">
        <v>231</v>
      </c>
      <c r="D589" s="370" t="s">
        <v>245</v>
      </c>
      <c r="E589" s="370" t="s">
        <v>283</v>
      </c>
      <c r="F589" s="372" t="s">
        <v>4783</v>
      </c>
      <c r="G589" s="372" t="s">
        <v>4696</v>
      </c>
      <c r="H589" s="373">
        <v>44197</v>
      </c>
      <c r="I589" s="373">
        <v>2958465</v>
      </c>
      <c r="J589" s="374" t="s">
        <v>147</v>
      </c>
      <c r="K589" s="374" t="s">
        <v>3603</v>
      </c>
      <c r="L589" s="370" t="s">
        <v>4697</v>
      </c>
      <c r="M589" s="370" t="s">
        <v>4782</v>
      </c>
      <c r="N589" s="103" t="s">
        <v>23</v>
      </c>
      <c r="O589" s="103" t="s">
        <v>242</v>
      </c>
      <c r="P589" s="103" t="s">
        <v>3472</v>
      </c>
      <c r="Q589" s="103" t="s">
        <v>232</v>
      </c>
      <c r="R589" s="103" t="s">
        <v>232</v>
      </c>
      <c r="S589" s="103" t="s">
        <v>232</v>
      </c>
      <c r="T589" s="374" t="s">
        <v>232</v>
      </c>
      <c r="U589" s="374" t="s">
        <v>232</v>
      </c>
      <c r="V589" s="374" t="s">
        <v>232</v>
      </c>
      <c r="W589" s="374" t="s">
        <v>232</v>
      </c>
      <c r="X589" s="374" t="s">
        <v>232</v>
      </c>
      <c r="Y589" s="374" t="s">
        <v>232</v>
      </c>
      <c r="Z589" s="374" t="s">
        <v>232</v>
      </c>
      <c r="AA589" s="374" t="s">
        <v>232</v>
      </c>
      <c r="AB589" s="374" t="s">
        <v>232</v>
      </c>
      <c r="AC589" s="374" t="s">
        <v>232</v>
      </c>
      <c r="AD589" s="374" t="s">
        <v>232</v>
      </c>
      <c r="AE589" s="374" t="s">
        <v>232</v>
      </c>
      <c r="AF589" s="374" t="s">
        <v>232</v>
      </c>
      <c r="AG589" s="374" t="s">
        <v>232</v>
      </c>
      <c r="AH589" s="374" t="s">
        <v>232</v>
      </c>
      <c r="AI589" s="374" t="s">
        <v>232</v>
      </c>
      <c r="AJ589" s="383"/>
      <c r="AK589" s="103" t="s">
        <v>232</v>
      </c>
      <c r="AL589" s="103" t="s">
        <v>232</v>
      </c>
      <c r="AM589" s="103" t="s">
        <v>232</v>
      </c>
      <c r="AN589" s="103" t="s">
        <v>232</v>
      </c>
      <c r="AO589" s="103" t="s">
        <v>232</v>
      </c>
      <c r="AP589" s="383"/>
      <c r="AQ589" s="383"/>
      <c r="AR589" s="383"/>
      <c r="AS589" s="383"/>
      <c r="AT589" s="383"/>
      <c r="AU589" s="103" t="s">
        <v>2353</v>
      </c>
      <c r="AV589" s="103" t="s">
        <v>2877</v>
      </c>
      <c r="AW589" s="373">
        <v>45044</v>
      </c>
      <c r="AX589" s="103" t="s">
        <v>3095</v>
      </c>
      <c r="AY589" s="393"/>
      <c r="AZ589" s="393"/>
      <c r="BA589" s="393"/>
      <c r="BB589" s="393"/>
      <c r="BC589" s="103"/>
      <c r="BD589" s="103"/>
      <c r="BE589" s="103"/>
      <c r="BF589" s="103"/>
      <c r="BG589" s="103"/>
    </row>
    <row r="590" spans="1:59" ht="90" x14ac:dyDescent="0.25">
      <c r="A590" s="370" t="s">
        <v>834</v>
      </c>
      <c r="B590" s="370" t="s">
        <v>493</v>
      </c>
      <c r="C590" s="370" t="s">
        <v>231</v>
      </c>
      <c r="D590" s="370" t="s">
        <v>245</v>
      </c>
      <c r="E590" s="370" t="s">
        <v>278</v>
      </c>
      <c r="F590" s="372" t="s">
        <v>4784</v>
      </c>
      <c r="G590" s="372" t="s">
        <v>4696</v>
      </c>
      <c r="H590" s="373">
        <v>44197</v>
      </c>
      <c r="I590" s="373">
        <v>2958465</v>
      </c>
      <c r="J590" s="374" t="s">
        <v>147</v>
      </c>
      <c r="K590" s="374" t="s">
        <v>3603</v>
      </c>
      <c r="L590" s="370" t="s">
        <v>4697</v>
      </c>
      <c r="M590" s="370" t="s">
        <v>4780</v>
      </c>
      <c r="N590" s="103" t="s">
        <v>23</v>
      </c>
      <c r="O590" s="103" t="s">
        <v>242</v>
      </c>
      <c r="P590" s="103" t="s">
        <v>3472</v>
      </c>
      <c r="Q590" s="103" t="s">
        <v>232</v>
      </c>
      <c r="R590" s="103" t="s">
        <v>232</v>
      </c>
      <c r="S590" s="103" t="s">
        <v>232</v>
      </c>
      <c r="T590" s="374" t="s">
        <v>232</v>
      </c>
      <c r="U590" s="374" t="s">
        <v>232</v>
      </c>
      <c r="V590" s="374" t="s">
        <v>232</v>
      </c>
      <c r="W590" s="374" t="s">
        <v>232</v>
      </c>
      <c r="X590" s="374" t="s">
        <v>232</v>
      </c>
      <c r="Y590" s="374" t="s">
        <v>232</v>
      </c>
      <c r="Z590" s="374" t="s">
        <v>232</v>
      </c>
      <c r="AA590" s="374" t="s">
        <v>232</v>
      </c>
      <c r="AB590" s="374" t="s">
        <v>232</v>
      </c>
      <c r="AC590" s="374" t="s">
        <v>232</v>
      </c>
      <c r="AD590" s="374" t="s">
        <v>232</v>
      </c>
      <c r="AE590" s="374" t="s">
        <v>232</v>
      </c>
      <c r="AF590" s="374" t="s">
        <v>232</v>
      </c>
      <c r="AG590" s="374" t="s">
        <v>232</v>
      </c>
      <c r="AH590" s="374" t="s">
        <v>232</v>
      </c>
      <c r="AI590" s="374" t="s">
        <v>232</v>
      </c>
      <c r="AJ590" s="383"/>
      <c r="AK590" s="103" t="s">
        <v>232</v>
      </c>
      <c r="AL590" s="103" t="s">
        <v>232</v>
      </c>
      <c r="AM590" s="103" t="s">
        <v>232</v>
      </c>
      <c r="AN590" s="103" t="s">
        <v>232</v>
      </c>
      <c r="AO590" s="103" t="s">
        <v>232</v>
      </c>
      <c r="AP590" s="383"/>
      <c r="AQ590" s="383"/>
      <c r="AR590" s="383"/>
      <c r="AS590" s="383"/>
      <c r="AT590" s="383"/>
      <c r="AU590" s="103" t="s">
        <v>2353</v>
      </c>
      <c r="AV590" s="103" t="s">
        <v>2877</v>
      </c>
      <c r="AW590" s="373">
        <v>45044</v>
      </c>
      <c r="AX590" s="103" t="s">
        <v>3095</v>
      </c>
      <c r="AY590" s="393"/>
      <c r="AZ590" s="393"/>
      <c r="BA590" s="393"/>
      <c r="BB590" s="393"/>
      <c r="BC590" s="103"/>
      <c r="BD590" s="103"/>
      <c r="BE590" s="103"/>
      <c r="BF590" s="103"/>
      <c r="BG590" s="103"/>
    </row>
    <row r="591" spans="1:59" ht="90" x14ac:dyDescent="0.25">
      <c r="A591" s="370" t="s">
        <v>834</v>
      </c>
      <c r="B591" s="370" t="s">
        <v>234</v>
      </c>
      <c r="C591" s="370" t="s">
        <v>231</v>
      </c>
      <c r="D591" s="370" t="s">
        <v>352</v>
      </c>
      <c r="E591" s="370" t="s">
        <v>396</v>
      </c>
      <c r="F591" s="372" t="s">
        <v>4785</v>
      </c>
      <c r="G591" s="372" t="s">
        <v>4696</v>
      </c>
      <c r="H591" s="373">
        <v>44197</v>
      </c>
      <c r="I591" s="373">
        <v>2958465</v>
      </c>
      <c r="J591" s="374" t="s">
        <v>147</v>
      </c>
      <c r="K591" s="374" t="s">
        <v>3603</v>
      </c>
      <c r="L591" s="370" t="s">
        <v>4697</v>
      </c>
      <c r="M591" s="370" t="s">
        <v>4786</v>
      </c>
      <c r="N591" s="103" t="s">
        <v>23</v>
      </c>
      <c r="O591" s="103" t="s">
        <v>242</v>
      </c>
      <c r="P591" s="103" t="s">
        <v>3472</v>
      </c>
      <c r="Q591" s="103" t="s">
        <v>232</v>
      </c>
      <c r="R591" s="103" t="s">
        <v>232</v>
      </c>
      <c r="S591" s="103" t="s">
        <v>232</v>
      </c>
      <c r="T591" s="374" t="s">
        <v>232</v>
      </c>
      <c r="U591" s="374" t="s">
        <v>232</v>
      </c>
      <c r="V591" s="374" t="s">
        <v>232</v>
      </c>
      <c r="W591" s="374" t="s">
        <v>232</v>
      </c>
      <c r="X591" s="374" t="s">
        <v>232</v>
      </c>
      <c r="Y591" s="374" t="s">
        <v>232</v>
      </c>
      <c r="Z591" s="374" t="s">
        <v>232</v>
      </c>
      <c r="AA591" s="374" t="s">
        <v>232</v>
      </c>
      <c r="AB591" s="374" t="s">
        <v>232</v>
      </c>
      <c r="AC591" s="374" t="s">
        <v>232</v>
      </c>
      <c r="AD591" s="374" t="s">
        <v>232</v>
      </c>
      <c r="AE591" s="374" t="s">
        <v>232</v>
      </c>
      <c r="AF591" s="374" t="s">
        <v>232</v>
      </c>
      <c r="AG591" s="374" t="s">
        <v>232</v>
      </c>
      <c r="AH591" s="374" t="s">
        <v>232</v>
      </c>
      <c r="AI591" s="374" t="s">
        <v>232</v>
      </c>
      <c r="AJ591" s="383"/>
      <c r="AK591" s="103" t="s">
        <v>232</v>
      </c>
      <c r="AL591" s="103" t="s">
        <v>232</v>
      </c>
      <c r="AM591" s="103" t="s">
        <v>232</v>
      </c>
      <c r="AN591" s="103" t="s">
        <v>232</v>
      </c>
      <c r="AO591" s="103" t="s">
        <v>232</v>
      </c>
      <c r="AP591" s="383"/>
      <c r="AQ591" s="383"/>
      <c r="AR591" s="383"/>
      <c r="AS591" s="383"/>
      <c r="AT591" s="383"/>
      <c r="AU591" s="103" t="s">
        <v>2353</v>
      </c>
      <c r="AV591" s="103" t="s">
        <v>2877</v>
      </c>
      <c r="AW591" s="373">
        <v>45044</v>
      </c>
      <c r="AX591" s="103" t="s">
        <v>3095</v>
      </c>
      <c r="AY591" s="393"/>
      <c r="AZ591" s="393"/>
      <c r="BA591" s="393"/>
      <c r="BB591" s="393"/>
      <c r="BC591" s="103"/>
      <c r="BD591" s="103"/>
      <c r="BE591" s="103"/>
      <c r="BF591" s="103"/>
      <c r="BG591" s="103"/>
    </row>
    <row r="592" spans="1:59" ht="90" x14ac:dyDescent="0.25">
      <c r="A592" s="370" t="s">
        <v>834</v>
      </c>
      <c r="B592" s="370" t="s">
        <v>493</v>
      </c>
      <c r="C592" s="370" t="s">
        <v>231</v>
      </c>
      <c r="D592" s="370" t="s">
        <v>352</v>
      </c>
      <c r="E592" s="370" t="s">
        <v>396</v>
      </c>
      <c r="F592" s="372" t="s">
        <v>4787</v>
      </c>
      <c r="G592" s="372" t="s">
        <v>4696</v>
      </c>
      <c r="H592" s="373">
        <v>44197</v>
      </c>
      <c r="I592" s="373">
        <v>2958465</v>
      </c>
      <c r="J592" s="374" t="s">
        <v>147</v>
      </c>
      <c r="K592" s="374" t="s">
        <v>3603</v>
      </c>
      <c r="L592" s="370" t="s">
        <v>4697</v>
      </c>
      <c r="M592" s="370" t="s">
        <v>4786</v>
      </c>
      <c r="N592" s="103" t="s">
        <v>23</v>
      </c>
      <c r="O592" s="103" t="s">
        <v>242</v>
      </c>
      <c r="P592" s="103" t="s">
        <v>3472</v>
      </c>
      <c r="Q592" s="103" t="s">
        <v>232</v>
      </c>
      <c r="R592" s="103" t="s">
        <v>232</v>
      </c>
      <c r="S592" s="103" t="s">
        <v>232</v>
      </c>
      <c r="T592" s="374" t="s">
        <v>232</v>
      </c>
      <c r="U592" s="374" t="s">
        <v>232</v>
      </c>
      <c r="V592" s="374" t="s">
        <v>232</v>
      </c>
      <c r="W592" s="374" t="s">
        <v>232</v>
      </c>
      <c r="X592" s="374" t="s">
        <v>232</v>
      </c>
      <c r="Y592" s="374" t="s">
        <v>232</v>
      </c>
      <c r="Z592" s="374" t="s">
        <v>232</v>
      </c>
      <c r="AA592" s="374" t="s">
        <v>232</v>
      </c>
      <c r="AB592" s="374" t="s">
        <v>232</v>
      </c>
      <c r="AC592" s="374" t="s">
        <v>232</v>
      </c>
      <c r="AD592" s="374" t="s">
        <v>232</v>
      </c>
      <c r="AE592" s="374" t="s">
        <v>232</v>
      </c>
      <c r="AF592" s="374" t="s">
        <v>232</v>
      </c>
      <c r="AG592" s="374" t="s">
        <v>232</v>
      </c>
      <c r="AH592" s="374" t="s">
        <v>232</v>
      </c>
      <c r="AI592" s="374" t="s">
        <v>232</v>
      </c>
      <c r="AJ592" s="383"/>
      <c r="AK592" s="103" t="s">
        <v>232</v>
      </c>
      <c r="AL592" s="103" t="s">
        <v>232</v>
      </c>
      <c r="AM592" s="103" t="s">
        <v>232</v>
      </c>
      <c r="AN592" s="103" t="s">
        <v>232</v>
      </c>
      <c r="AO592" s="103" t="s">
        <v>232</v>
      </c>
      <c r="AP592" s="383"/>
      <c r="AQ592" s="383"/>
      <c r="AR592" s="383"/>
      <c r="AS592" s="383"/>
      <c r="AT592" s="383"/>
      <c r="AU592" s="103" t="s">
        <v>2353</v>
      </c>
      <c r="AV592" s="103" t="s">
        <v>2877</v>
      </c>
      <c r="AW592" s="373">
        <v>45044</v>
      </c>
      <c r="AX592" s="103" t="s">
        <v>3095</v>
      </c>
      <c r="AY592" s="393"/>
      <c r="AZ592" s="393"/>
      <c r="BA592" s="393"/>
      <c r="BB592" s="393"/>
      <c r="BC592" s="103"/>
      <c r="BD592" s="103"/>
      <c r="BE592" s="103"/>
      <c r="BF592" s="103"/>
      <c r="BG592" s="103"/>
    </row>
    <row r="593" spans="1:59" ht="90" x14ac:dyDescent="0.25">
      <c r="A593" s="370" t="s">
        <v>834</v>
      </c>
      <c r="B593" s="370" t="s">
        <v>234</v>
      </c>
      <c r="C593" s="370" t="s">
        <v>231</v>
      </c>
      <c r="D593" s="370" t="s">
        <v>245</v>
      </c>
      <c r="E593" s="370" t="s">
        <v>280</v>
      </c>
      <c r="F593" s="372" t="s">
        <v>4788</v>
      </c>
      <c r="G593" s="372" t="s">
        <v>4696</v>
      </c>
      <c r="H593" s="373">
        <v>44197</v>
      </c>
      <c r="I593" s="373">
        <v>2958465</v>
      </c>
      <c r="J593" s="374" t="s">
        <v>147</v>
      </c>
      <c r="K593" s="374" t="s">
        <v>3603</v>
      </c>
      <c r="L593" s="370" t="s">
        <v>4697</v>
      </c>
      <c r="M593" s="370" t="s">
        <v>4789</v>
      </c>
      <c r="N593" s="103" t="s">
        <v>23</v>
      </c>
      <c r="O593" s="103" t="s">
        <v>242</v>
      </c>
      <c r="P593" s="103" t="s">
        <v>3472</v>
      </c>
      <c r="Q593" s="103" t="s">
        <v>232</v>
      </c>
      <c r="R593" s="103" t="s">
        <v>232</v>
      </c>
      <c r="S593" s="103" t="s">
        <v>232</v>
      </c>
      <c r="T593" s="374" t="s">
        <v>232</v>
      </c>
      <c r="U593" s="374" t="s">
        <v>232</v>
      </c>
      <c r="V593" s="374" t="s">
        <v>232</v>
      </c>
      <c r="W593" s="374" t="s">
        <v>232</v>
      </c>
      <c r="X593" s="374" t="s">
        <v>232</v>
      </c>
      <c r="Y593" s="374" t="s">
        <v>232</v>
      </c>
      <c r="Z593" s="374" t="s">
        <v>232</v>
      </c>
      <c r="AA593" s="374" t="s">
        <v>232</v>
      </c>
      <c r="AB593" s="374" t="s">
        <v>232</v>
      </c>
      <c r="AC593" s="374" t="s">
        <v>232</v>
      </c>
      <c r="AD593" s="374" t="s">
        <v>232</v>
      </c>
      <c r="AE593" s="374" t="s">
        <v>232</v>
      </c>
      <c r="AF593" s="374" t="s">
        <v>232</v>
      </c>
      <c r="AG593" s="374" t="s">
        <v>232</v>
      </c>
      <c r="AH593" s="374" t="s">
        <v>232</v>
      </c>
      <c r="AI593" s="374" t="s">
        <v>232</v>
      </c>
      <c r="AJ593" s="383"/>
      <c r="AK593" s="103" t="s">
        <v>232</v>
      </c>
      <c r="AL593" s="103" t="s">
        <v>232</v>
      </c>
      <c r="AM593" s="103" t="s">
        <v>232</v>
      </c>
      <c r="AN593" s="103" t="s">
        <v>232</v>
      </c>
      <c r="AO593" s="103" t="s">
        <v>232</v>
      </c>
      <c r="AP593" s="383"/>
      <c r="AQ593" s="383"/>
      <c r="AR593" s="383"/>
      <c r="AS593" s="383"/>
      <c r="AT593" s="383"/>
      <c r="AU593" s="103" t="s">
        <v>2353</v>
      </c>
      <c r="AV593" s="103" t="s">
        <v>2877</v>
      </c>
      <c r="AW593" s="373">
        <v>45044</v>
      </c>
      <c r="AX593" s="103" t="s">
        <v>3095</v>
      </c>
      <c r="AY593" s="393"/>
      <c r="AZ593" s="393"/>
      <c r="BA593" s="393"/>
      <c r="BB593" s="393"/>
      <c r="BC593" s="103"/>
      <c r="BD593" s="103"/>
      <c r="BE593" s="103"/>
      <c r="BF593" s="103"/>
      <c r="BG593" s="103"/>
    </row>
    <row r="594" spans="1:59" ht="90" x14ac:dyDescent="0.25">
      <c r="A594" s="370" t="s">
        <v>834</v>
      </c>
      <c r="B594" s="370" t="s">
        <v>493</v>
      </c>
      <c r="C594" s="370" t="s">
        <v>231</v>
      </c>
      <c r="D594" s="370" t="s">
        <v>23</v>
      </c>
      <c r="E594" s="370" t="s">
        <v>23</v>
      </c>
      <c r="F594" s="372" t="s">
        <v>4790</v>
      </c>
      <c r="G594" s="372" t="s">
        <v>4696</v>
      </c>
      <c r="H594" s="373">
        <v>44197</v>
      </c>
      <c r="I594" s="373">
        <v>2958465</v>
      </c>
      <c r="J594" s="374" t="s">
        <v>147</v>
      </c>
      <c r="K594" s="374" t="s">
        <v>3603</v>
      </c>
      <c r="L594" s="370" t="s">
        <v>4697</v>
      </c>
      <c r="M594" s="370" t="s">
        <v>4789</v>
      </c>
      <c r="N594" s="103" t="s">
        <v>23</v>
      </c>
      <c r="O594" s="103" t="s">
        <v>242</v>
      </c>
      <c r="P594" s="103" t="s">
        <v>3472</v>
      </c>
      <c r="Q594" s="103" t="s">
        <v>232</v>
      </c>
      <c r="R594" s="103" t="s">
        <v>232</v>
      </c>
      <c r="S594" s="103" t="s">
        <v>232</v>
      </c>
      <c r="T594" s="374" t="s">
        <v>232</v>
      </c>
      <c r="U594" s="374" t="s">
        <v>232</v>
      </c>
      <c r="V594" s="374" t="s">
        <v>232</v>
      </c>
      <c r="W594" s="374" t="s">
        <v>232</v>
      </c>
      <c r="X594" s="374" t="s">
        <v>232</v>
      </c>
      <c r="Y594" s="374" t="s">
        <v>232</v>
      </c>
      <c r="Z594" s="374" t="s">
        <v>232</v>
      </c>
      <c r="AA594" s="374" t="s">
        <v>232</v>
      </c>
      <c r="AB594" s="374" t="s">
        <v>232</v>
      </c>
      <c r="AC594" s="374" t="s">
        <v>232</v>
      </c>
      <c r="AD594" s="374" t="s">
        <v>232</v>
      </c>
      <c r="AE594" s="374" t="s">
        <v>232</v>
      </c>
      <c r="AF594" s="374" t="s">
        <v>232</v>
      </c>
      <c r="AG594" s="374" t="s">
        <v>232</v>
      </c>
      <c r="AH594" s="374" t="s">
        <v>232</v>
      </c>
      <c r="AI594" s="374" t="s">
        <v>232</v>
      </c>
      <c r="AJ594" s="383"/>
      <c r="AK594" s="103" t="s">
        <v>232</v>
      </c>
      <c r="AL594" s="103" t="s">
        <v>232</v>
      </c>
      <c r="AM594" s="103" t="s">
        <v>232</v>
      </c>
      <c r="AN594" s="103" t="s">
        <v>232</v>
      </c>
      <c r="AO594" s="103" t="s">
        <v>232</v>
      </c>
      <c r="AP594" s="383"/>
      <c r="AQ594" s="383"/>
      <c r="AR594" s="383"/>
      <c r="AS594" s="383"/>
      <c r="AT594" s="383"/>
      <c r="AU594" s="103" t="s">
        <v>2353</v>
      </c>
      <c r="AV594" s="103" t="s">
        <v>2877</v>
      </c>
      <c r="AW594" s="373">
        <v>45044</v>
      </c>
      <c r="AX594" s="103" t="s">
        <v>3095</v>
      </c>
      <c r="AY594" s="393"/>
      <c r="AZ594" s="393"/>
      <c r="BA594" s="393"/>
      <c r="BB594" s="393"/>
      <c r="BC594" s="103"/>
      <c r="BD594" s="103"/>
      <c r="BE594" s="103"/>
      <c r="BF594" s="103"/>
      <c r="BG594" s="103"/>
    </row>
    <row r="595" spans="1:59" ht="90" x14ac:dyDescent="0.25">
      <c r="A595" s="370" t="s">
        <v>834</v>
      </c>
      <c r="B595" s="370" t="s">
        <v>234</v>
      </c>
      <c r="C595" s="370" t="s">
        <v>231</v>
      </c>
      <c r="D595" s="370" t="s">
        <v>594</v>
      </c>
      <c r="E595" s="370" t="s">
        <v>23</v>
      </c>
      <c r="F595" s="372" t="s">
        <v>4791</v>
      </c>
      <c r="G595" s="372" t="s">
        <v>4696</v>
      </c>
      <c r="H595" s="373">
        <v>44197</v>
      </c>
      <c r="I595" s="373">
        <v>2958465</v>
      </c>
      <c r="J595" s="374" t="s">
        <v>147</v>
      </c>
      <c r="K595" s="374" t="s">
        <v>3603</v>
      </c>
      <c r="L595" s="370" t="s">
        <v>4697</v>
      </c>
      <c r="M595" s="370" t="s">
        <v>4428</v>
      </c>
      <c r="N595" s="103" t="s">
        <v>23</v>
      </c>
      <c r="O595" s="103" t="s">
        <v>242</v>
      </c>
      <c r="P595" s="103" t="s">
        <v>3472</v>
      </c>
      <c r="Q595" s="103" t="s">
        <v>232</v>
      </c>
      <c r="R595" s="103" t="s">
        <v>232</v>
      </c>
      <c r="S595" s="103" t="s">
        <v>232</v>
      </c>
      <c r="T595" s="374" t="s">
        <v>232</v>
      </c>
      <c r="U595" s="374" t="s">
        <v>232</v>
      </c>
      <c r="V595" s="374" t="s">
        <v>232</v>
      </c>
      <c r="W595" s="374" t="s">
        <v>232</v>
      </c>
      <c r="X595" s="374" t="s">
        <v>232</v>
      </c>
      <c r="Y595" s="374" t="s">
        <v>232</v>
      </c>
      <c r="Z595" s="374" t="s">
        <v>232</v>
      </c>
      <c r="AA595" s="374" t="s">
        <v>232</v>
      </c>
      <c r="AB595" s="374" t="s">
        <v>232</v>
      </c>
      <c r="AC595" s="374" t="s">
        <v>232</v>
      </c>
      <c r="AD595" s="374" t="s">
        <v>232</v>
      </c>
      <c r="AE595" s="374" t="s">
        <v>232</v>
      </c>
      <c r="AF595" s="374" t="s">
        <v>232</v>
      </c>
      <c r="AG595" s="374" t="s">
        <v>232</v>
      </c>
      <c r="AH595" s="374" t="s">
        <v>232</v>
      </c>
      <c r="AI595" s="374" t="s">
        <v>232</v>
      </c>
      <c r="AJ595" s="383"/>
      <c r="AK595" s="103" t="s">
        <v>232</v>
      </c>
      <c r="AL595" s="103" t="s">
        <v>232</v>
      </c>
      <c r="AM595" s="103" t="s">
        <v>232</v>
      </c>
      <c r="AN595" s="103" t="s">
        <v>232</v>
      </c>
      <c r="AO595" s="103" t="s">
        <v>232</v>
      </c>
      <c r="AP595" s="383"/>
      <c r="AQ595" s="383"/>
      <c r="AR595" s="383"/>
      <c r="AS595" s="383"/>
      <c r="AT595" s="383"/>
      <c r="AU595" s="103" t="s">
        <v>2353</v>
      </c>
      <c r="AV595" s="103" t="s">
        <v>2877</v>
      </c>
      <c r="AW595" s="373">
        <v>45044</v>
      </c>
      <c r="AX595" s="103" t="s">
        <v>3095</v>
      </c>
      <c r="AY595" s="393"/>
      <c r="AZ595" s="393"/>
      <c r="BA595" s="393"/>
      <c r="BB595" s="393"/>
      <c r="BC595" s="103"/>
      <c r="BD595" s="103"/>
      <c r="BE595" s="103"/>
      <c r="BF595" s="103"/>
      <c r="BG595" s="103"/>
    </row>
    <row r="596" spans="1:59" ht="90" x14ac:dyDescent="0.25">
      <c r="A596" s="370" t="s">
        <v>834</v>
      </c>
      <c r="B596" s="370" t="s">
        <v>493</v>
      </c>
      <c r="C596" s="370" t="s">
        <v>231</v>
      </c>
      <c r="D596" s="370" t="s">
        <v>594</v>
      </c>
      <c r="E596" s="370" t="s">
        <v>23</v>
      </c>
      <c r="F596" s="372" t="s">
        <v>4792</v>
      </c>
      <c r="G596" s="372" t="s">
        <v>4696</v>
      </c>
      <c r="H596" s="373">
        <v>44197</v>
      </c>
      <c r="I596" s="373">
        <v>2958465</v>
      </c>
      <c r="J596" s="374" t="s">
        <v>147</v>
      </c>
      <c r="K596" s="374" t="s">
        <v>3603</v>
      </c>
      <c r="L596" s="370" t="s">
        <v>4697</v>
      </c>
      <c r="M596" s="370" t="s">
        <v>4428</v>
      </c>
      <c r="N596" s="103" t="s">
        <v>23</v>
      </c>
      <c r="O596" s="103" t="s">
        <v>242</v>
      </c>
      <c r="P596" s="103" t="s">
        <v>3472</v>
      </c>
      <c r="Q596" s="103" t="s">
        <v>232</v>
      </c>
      <c r="R596" s="103" t="s">
        <v>232</v>
      </c>
      <c r="S596" s="103" t="s">
        <v>232</v>
      </c>
      <c r="T596" s="374" t="s">
        <v>232</v>
      </c>
      <c r="U596" s="374" t="s">
        <v>232</v>
      </c>
      <c r="V596" s="374" t="s">
        <v>232</v>
      </c>
      <c r="W596" s="374" t="s">
        <v>232</v>
      </c>
      <c r="X596" s="374" t="s">
        <v>232</v>
      </c>
      <c r="Y596" s="374" t="s">
        <v>232</v>
      </c>
      <c r="Z596" s="374" t="s">
        <v>232</v>
      </c>
      <c r="AA596" s="374" t="s">
        <v>232</v>
      </c>
      <c r="AB596" s="374" t="s">
        <v>232</v>
      </c>
      <c r="AC596" s="374" t="s">
        <v>232</v>
      </c>
      <c r="AD596" s="374" t="s">
        <v>232</v>
      </c>
      <c r="AE596" s="374" t="s">
        <v>232</v>
      </c>
      <c r="AF596" s="374" t="s">
        <v>232</v>
      </c>
      <c r="AG596" s="374" t="s">
        <v>232</v>
      </c>
      <c r="AH596" s="374" t="s">
        <v>232</v>
      </c>
      <c r="AI596" s="374" t="s">
        <v>232</v>
      </c>
      <c r="AJ596" s="383"/>
      <c r="AK596" s="103" t="s">
        <v>232</v>
      </c>
      <c r="AL596" s="103" t="s">
        <v>232</v>
      </c>
      <c r="AM596" s="103" t="s">
        <v>232</v>
      </c>
      <c r="AN596" s="103" t="s">
        <v>232</v>
      </c>
      <c r="AO596" s="103" t="s">
        <v>232</v>
      </c>
      <c r="AP596" s="383"/>
      <c r="AQ596" s="383"/>
      <c r="AR596" s="383"/>
      <c r="AS596" s="383"/>
      <c r="AT596" s="383"/>
      <c r="AU596" s="103" t="s">
        <v>2353</v>
      </c>
      <c r="AV596" s="103" t="s">
        <v>2877</v>
      </c>
      <c r="AW596" s="373">
        <v>45044</v>
      </c>
      <c r="AX596" s="103" t="s">
        <v>3095</v>
      </c>
      <c r="AY596" s="393"/>
      <c r="AZ596" s="393"/>
      <c r="BA596" s="393"/>
      <c r="BB596" s="393"/>
      <c r="BC596" s="103"/>
      <c r="BD596" s="103"/>
      <c r="BE596" s="103"/>
      <c r="BF596" s="103"/>
      <c r="BG596" s="103"/>
    </row>
    <row r="597" spans="1:59" ht="90" x14ac:dyDescent="0.25">
      <c r="A597" s="370" t="s">
        <v>834</v>
      </c>
      <c r="B597" s="370" t="s">
        <v>234</v>
      </c>
      <c r="C597" s="370" t="s">
        <v>231</v>
      </c>
      <c r="D597" s="370" t="s">
        <v>245</v>
      </c>
      <c r="E597" s="370" t="s">
        <v>289</v>
      </c>
      <c r="F597" s="372" t="s">
        <v>4793</v>
      </c>
      <c r="G597" s="372" t="s">
        <v>4696</v>
      </c>
      <c r="H597" s="373">
        <v>44197</v>
      </c>
      <c r="I597" s="373">
        <v>2958465</v>
      </c>
      <c r="J597" s="374" t="s">
        <v>147</v>
      </c>
      <c r="K597" s="374" t="s">
        <v>3998</v>
      </c>
      <c r="L597" s="371" t="s">
        <v>4794</v>
      </c>
      <c r="M597" s="371" t="s">
        <v>3999</v>
      </c>
      <c r="N597" s="395" t="s">
        <v>4795</v>
      </c>
      <c r="O597" s="103" t="s">
        <v>242</v>
      </c>
      <c r="P597" s="103" t="s">
        <v>4420</v>
      </c>
      <c r="Q597" s="103" t="s">
        <v>232</v>
      </c>
      <c r="R597" s="103" t="s">
        <v>232</v>
      </c>
      <c r="S597" s="103" t="s">
        <v>232</v>
      </c>
      <c r="T597" s="374" t="s">
        <v>232</v>
      </c>
      <c r="U597" s="374" t="s">
        <v>232</v>
      </c>
      <c r="V597" s="374" t="s">
        <v>232</v>
      </c>
      <c r="W597" s="374" t="s">
        <v>232</v>
      </c>
      <c r="X597" s="374" t="s">
        <v>232</v>
      </c>
      <c r="Y597" s="374" t="s">
        <v>232</v>
      </c>
      <c r="Z597" s="374" t="s">
        <v>232</v>
      </c>
      <c r="AA597" s="374" t="s">
        <v>232</v>
      </c>
      <c r="AB597" s="374" t="s">
        <v>232</v>
      </c>
      <c r="AC597" s="374" t="s">
        <v>232</v>
      </c>
      <c r="AD597" s="374" t="s">
        <v>232</v>
      </c>
      <c r="AE597" s="374" t="s">
        <v>232</v>
      </c>
      <c r="AF597" s="374" t="s">
        <v>232</v>
      </c>
      <c r="AG597" s="374" t="s">
        <v>232</v>
      </c>
      <c r="AH597" s="374" t="s">
        <v>232</v>
      </c>
      <c r="AI597" s="374" t="s">
        <v>232</v>
      </c>
      <c r="AJ597" s="383"/>
      <c r="AK597" s="103" t="s">
        <v>232</v>
      </c>
      <c r="AL597" s="103" t="s">
        <v>232</v>
      </c>
      <c r="AM597" s="103" t="s">
        <v>232</v>
      </c>
      <c r="AN597" s="103" t="s">
        <v>232</v>
      </c>
      <c r="AO597" s="103" t="s">
        <v>232</v>
      </c>
      <c r="AP597" s="383"/>
      <c r="AQ597" s="383"/>
      <c r="AR597" s="383"/>
      <c r="AS597" s="383"/>
      <c r="AT597" s="383"/>
      <c r="AU597" s="103" t="s">
        <v>2353</v>
      </c>
      <c r="AV597" s="103" t="s">
        <v>2877</v>
      </c>
      <c r="AW597" s="373">
        <v>45044</v>
      </c>
      <c r="AX597" s="103" t="s">
        <v>3095</v>
      </c>
      <c r="AY597" s="393"/>
      <c r="AZ597" s="393"/>
      <c r="BA597" s="393"/>
      <c r="BB597" s="393"/>
      <c r="BC597" s="103"/>
      <c r="BD597" s="103"/>
      <c r="BE597" s="103"/>
      <c r="BF597" s="103"/>
      <c r="BG597" s="103"/>
    </row>
    <row r="598" spans="1:59" ht="90" x14ac:dyDescent="0.25">
      <c r="A598" s="370" t="s">
        <v>834</v>
      </c>
      <c r="B598" s="370" t="s">
        <v>493</v>
      </c>
      <c r="C598" s="370" t="s">
        <v>231</v>
      </c>
      <c r="D598" s="370" t="s">
        <v>245</v>
      </c>
      <c r="E598" s="370" t="s">
        <v>289</v>
      </c>
      <c r="F598" s="372" t="s">
        <v>4796</v>
      </c>
      <c r="G598" s="372" t="s">
        <v>4696</v>
      </c>
      <c r="H598" s="373">
        <v>44197</v>
      </c>
      <c r="I598" s="373">
        <v>2958465</v>
      </c>
      <c r="J598" s="374" t="s">
        <v>147</v>
      </c>
      <c r="K598" s="374" t="s">
        <v>3998</v>
      </c>
      <c r="L598" s="371" t="s">
        <v>4794</v>
      </c>
      <c r="M598" s="371" t="s">
        <v>3999</v>
      </c>
      <c r="N598" s="395" t="s">
        <v>4795</v>
      </c>
      <c r="O598" s="103" t="s">
        <v>242</v>
      </c>
      <c r="P598" s="103" t="s">
        <v>4420</v>
      </c>
      <c r="Q598" s="103" t="s">
        <v>232</v>
      </c>
      <c r="R598" s="103" t="s">
        <v>232</v>
      </c>
      <c r="S598" s="103" t="s">
        <v>232</v>
      </c>
      <c r="T598" s="374" t="s">
        <v>232</v>
      </c>
      <c r="U598" s="374" t="s">
        <v>232</v>
      </c>
      <c r="V598" s="374" t="s">
        <v>232</v>
      </c>
      <c r="W598" s="374" t="s">
        <v>232</v>
      </c>
      <c r="X598" s="374" t="s">
        <v>232</v>
      </c>
      <c r="Y598" s="374" t="s">
        <v>232</v>
      </c>
      <c r="Z598" s="374" t="s">
        <v>232</v>
      </c>
      <c r="AA598" s="374" t="s">
        <v>232</v>
      </c>
      <c r="AB598" s="374" t="s">
        <v>232</v>
      </c>
      <c r="AC598" s="374" t="s">
        <v>232</v>
      </c>
      <c r="AD598" s="374" t="s">
        <v>232</v>
      </c>
      <c r="AE598" s="374" t="s">
        <v>232</v>
      </c>
      <c r="AF598" s="374" t="s">
        <v>232</v>
      </c>
      <c r="AG598" s="374" t="s">
        <v>232</v>
      </c>
      <c r="AH598" s="374" t="s">
        <v>232</v>
      </c>
      <c r="AI598" s="374" t="s">
        <v>232</v>
      </c>
      <c r="AJ598" s="383"/>
      <c r="AK598" s="103" t="s">
        <v>232</v>
      </c>
      <c r="AL598" s="103" t="s">
        <v>232</v>
      </c>
      <c r="AM598" s="103" t="s">
        <v>232</v>
      </c>
      <c r="AN598" s="103" t="s">
        <v>232</v>
      </c>
      <c r="AO598" s="103" t="s">
        <v>232</v>
      </c>
      <c r="AP598" s="383"/>
      <c r="AQ598" s="383"/>
      <c r="AR598" s="383"/>
      <c r="AS598" s="383"/>
      <c r="AT598" s="383"/>
      <c r="AU598" s="103" t="s">
        <v>2353</v>
      </c>
      <c r="AV598" s="103" t="s">
        <v>2877</v>
      </c>
      <c r="AW598" s="373">
        <v>45044</v>
      </c>
      <c r="AX598" s="103" t="s">
        <v>3095</v>
      </c>
      <c r="AY598" s="393"/>
      <c r="AZ598" s="393"/>
      <c r="BA598" s="393"/>
      <c r="BB598" s="393"/>
      <c r="BC598" s="103"/>
      <c r="BD598" s="103"/>
      <c r="BE598" s="103"/>
      <c r="BF598" s="103"/>
      <c r="BG598" s="103"/>
    </row>
    <row r="599" spans="1:59" ht="195" x14ac:dyDescent="0.25">
      <c r="A599" s="370" t="s">
        <v>834</v>
      </c>
      <c r="B599" s="370" t="s">
        <v>234</v>
      </c>
      <c r="C599" s="370" t="s">
        <v>231</v>
      </c>
      <c r="D599" s="370" t="s">
        <v>4797</v>
      </c>
      <c r="E599" s="370" t="s">
        <v>398</v>
      </c>
      <c r="F599" s="372" t="s">
        <v>4798</v>
      </c>
      <c r="G599" s="372" t="s">
        <v>4696</v>
      </c>
      <c r="H599" s="373">
        <v>44197</v>
      </c>
      <c r="I599" s="373">
        <v>2958465</v>
      </c>
      <c r="J599" s="374" t="s">
        <v>147</v>
      </c>
      <c r="K599" s="374" t="s">
        <v>3603</v>
      </c>
      <c r="L599" s="370" t="s">
        <v>4697</v>
      </c>
      <c r="M599" s="370" t="str">
        <f>_xlfn.CONCAT("Then ",E599, " coverage is added and cannot be removed")</f>
        <v>Then Removal Of Property To Prevent A Loss coverage is added and cannot be removed</v>
      </c>
      <c r="N599" s="103" t="s">
        <v>23</v>
      </c>
      <c r="O599" s="103" t="s">
        <v>242</v>
      </c>
      <c r="P599" s="103" t="s">
        <v>3472</v>
      </c>
      <c r="Q599" s="103" t="s">
        <v>232</v>
      </c>
      <c r="R599" s="103" t="s">
        <v>232</v>
      </c>
      <c r="S599" s="103" t="s">
        <v>232</v>
      </c>
      <c r="T599" s="374" t="s">
        <v>232</v>
      </c>
      <c r="U599" s="374" t="s">
        <v>232</v>
      </c>
      <c r="V599" s="374" t="s">
        <v>232</v>
      </c>
      <c r="W599" s="374" t="s">
        <v>232</v>
      </c>
      <c r="X599" s="374" t="s">
        <v>232</v>
      </c>
      <c r="Y599" s="374" t="s">
        <v>232</v>
      </c>
      <c r="Z599" s="374" t="s">
        <v>232</v>
      </c>
      <c r="AA599" s="374" t="s">
        <v>232</v>
      </c>
      <c r="AB599" s="374" t="s">
        <v>232</v>
      </c>
      <c r="AC599" s="374" t="s">
        <v>232</v>
      </c>
      <c r="AD599" s="374" t="s">
        <v>232</v>
      </c>
      <c r="AE599" s="374" t="s">
        <v>232</v>
      </c>
      <c r="AF599" s="374" t="s">
        <v>232</v>
      </c>
      <c r="AG599" s="374" t="s">
        <v>232</v>
      </c>
      <c r="AH599" s="374" t="s">
        <v>232</v>
      </c>
      <c r="AI599" s="374" t="s">
        <v>232</v>
      </c>
      <c r="AJ599" s="383"/>
      <c r="AK599" s="103" t="s">
        <v>232</v>
      </c>
      <c r="AL599" s="103" t="s">
        <v>232</v>
      </c>
      <c r="AM599" s="103" t="s">
        <v>232</v>
      </c>
      <c r="AN599" s="103" t="s">
        <v>232</v>
      </c>
      <c r="AO599" s="103" t="s">
        <v>232</v>
      </c>
      <c r="AP599" s="383"/>
      <c r="AQ599" s="383"/>
      <c r="AR599" s="383"/>
      <c r="AS599" s="383"/>
      <c r="AT599" s="383"/>
      <c r="AU599" s="103" t="s">
        <v>2353</v>
      </c>
      <c r="AV599" s="103" t="s">
        <v>2877</v>
      </c>
      <c r="AW599" s="373">
        <v>45044</v>
      </c>
      <c r="AX599" s="103" t="s">
        <v>3095</v>
      </c>
      <c r="AY599" s="393"/>
      <c r="AZ599" s="393"/>
      <c r="BA599" s="393"/>
      <c r="BB599" s="393"/>
      <c r="BC599" s="103"/>
      <c r="BD599" s="103"/>
      <c r="BE599" s="103"/>
      <c r="BF599" s="103"/>
      <c r="BG599" s="103"/>
    </row>
    <row r="600" spans="1:59" ht="90" x14ac:dyDescent="0.25">
      <c r="A600" s="370" t="s">
        <v>834</v>
      </c>
      <c r="B600" s="370" t="s">
        <v>493</v>
      </c>
      <c r="C600" s="370" t="s">
        <v>231</v>
      </c>
      <c r="D600" s="370" t="s">
        <v>352</v>
      </c>
      <c r="E600" s="370" t="s">
        <v>398</v>
      </c>
      <c r="F600" s="372" t="s">
        <v>4799</v>
      </c>
      <c r="G600" s="372" t="s">
        <v>4696</v>
      </c>
      <c r="H600" s="373">
        <v>44197</v>
      </c>
      <c r="I600" s="373">
        <v>2958465</v>
      </c>
      <c r="J600" s="374" t="s">
        <v>147</v>
      </c>
      <c r="K600" s="374" t="s">
        <v>3603</v>
      </c>
      <c r="L600" s="370" t="s">
        <v>4697</v>
      </c>
      <c r="M600" s="370" t="str">
        <f>_xlfn.CONCAT("Then ",E600, " coverage is added and cannot be removed")</f>
        <v>Then Removal Of Property To Prevent A Loss coverage is added and cannot be removed</v>
      </c>
      <c r="N600" s="103" t="s">
        <v>23</v>
      </c>
      <c r="O600" s="103" t="s">
        <v>242</v>
      </c>
      <c r="P600" s="103" t="s">
        <v>3472</v>
      </c>
      <c r="Q600" s="103" t="s">
        <v>232</v>
      </c>
      <c r="R600" s="103" t="s">
        <v>232</v>
      </c>
      <c r="S600" s="103" t="s">
        <v>232</v>
      </c>
      <c r="T600" s="374" t="s">
        <v>232</v>
      </c>
      <c r="U600" s="374" t="s">
        <v>232</v>
      </c>
      <c r="V600" s="374" t="s">
        <v>232</v>
      </c>
      <c r="W600" s="374" t="s">
        <v>232</v>
      </c>
      <c r="X600" s="374" t="s">
        <v>232</v>
      </c>
      <c r="Y600" s="374" t="s">
        <v>232</v>
      </c>
      <c r="Z600" s="374" t="s">
        <v>232</v>
      </c>
      <c r="AA600" s="374" t="s">
        <v>232</v>
      </c>
      <c r="AB600" s="374" t="s">
        <v>232</v>
      </c>
      <c r="AC600" s="374" t="s">
        <v>232</v>
      </c>
      <c r="AD600" s="374" t="s">
        <v>232</v>
      </c>
      <c r="AE600" s="374" t="s">
        <v>232</v>
      </c>
      <c r="AF600" s="374" t="s">
        <v>232</v>
      </c>
      <c r="AG600" s="374" t="s">
        <v>232</v>
      </c>
      <c r="AH600" s="374" t="s">
        <v>232</v>
      </c>
      <c r="AI600" s="374" t="s">
        <v>232</v>
      </c>
      <c r="AJ600" s="383"/>
      <c r="AK600" s="103" t="s">
        <v>232</v>
      </c>
      <c r="AL600" s="103" t="s">
        <v>232</v>
      </c>
      <c r="AM600" s="103" t="s">
        <v>232</v>
      </c>
      <c r="AN600" s="103" t="s">
        <v>232</v>
      </c>
      <c r="AO600" s="103" t="s">
        <v>232</v>
      </c>
      <c r="AP600" s="383"/>
      <c r="AQ600" s="383"/>
      <c r="AR600" s="383"/>
      <c r="AS600" s="383"/>
      <c r="AT600" s="383"/>
      <c r="AU600" s="103" t="s">
        <v>2353</v>
      </c>
      <c r="AV600" s="103" t="s">
        <v>2877</v>
      </c>
      <c r="AW600" s="373">
        <v>45044</v>
      </c>
      <c r="AX600" s="103" t="s">
        <v>3095</v>
      </c>
      <c r="AY600" s="393"/>
      <c r="AZ600" s="393"/>
      <c r="BA600" s="393"/>
      <c r="BB600" s="393"/>
      <c r="BC600" s="103"/>
      <c r="BD600" s="103"/>
      <c r="BE600" s="103"/>
      <c r="BF600" s="103"/>
      <c r="BG600" s="103"/>
    </row>
    <row r="601" spans="1:59" ht="210" x14ac:dyDescent="0.25">
      <c r="A601" s="370" t="s">
        <v>834</v>
      </c>
      <c r="B601" s="370" t="s">
        <v>234</v>
      </c>
      <c r="C601" s="370" t="s">
        <v>231</v>
      </c>
      <c r="D601" s="370" t="s">
        <v>4432</v>
      </c>
      <c r="E601" s="370" t="s">
        <v>291</v>
      </c>
      <c r="F601" s="372" t="s">
        <v>4800</v>
      </c>
      <c r="G601" s="372" t="s">
        <v>4696</v>
      </c>
      <c r="H601" s="373">
        <v>44197</v>
      </c>
      <c r="I601" s="373">
        <v>2958465</v>
      </c>
      <c r="J601" s="374" t="s">
        <v>147</v>
      </c>
      <c r="K601" s="374" t="s">
        <v>3998</v>
      </c>
      <c r="L601" s="371" t="s">
        <v>4801</v>
      </c>
      <c r="M601" s="371" t="s">
        <v>3999</v>
      </c>
      <c r="N601" s="395" t="s">
        <v>4802</v>
      </c>
      <c r="O601" s="103" t="s">
        <v>242</v>
      </c>
      <c r="P601" s="103" t="s">
        <v>4420</v>
      </c>
      <c r="Q601" s="103" t="s">
        <v>232</v>
      </c>
      <c r="R601" s="103" t="s">
        <v>232</v>
      </c>
      <c r="S601" s="103" t="s">
        <v>232</v>
      </c>
      <c r="T601" s="374" t="s">
        <v>232</v>
      </c>
      <c r="U601" s="374" t="s">
        <v>232</v>
      </c>
      <c r="V601" s="374" t="s">
        <v>232</v>
      </c>
      <c r="W601" s="374" t="s">
        <v>232</v>
      </c>
      <c r="X601" s="374" t="s">
        <v>232</v>
      </c>
      <c r="Y601" s="374" t="s">
        <v>232</v>
      </c>
      <c r="Z601" s="374" t="s">
        <v>232</v>
      </c>
      <c r="AA601" s="374" t="s">
        <v>232</v>
      </c>
      <c r="AB601" s="374" t="s">
        <v>232</v>
      </c>
      <c r="AC601" s="374" t="s">
        <v>232</v>
      </c>
      <c r="AD601" s="374" t="s">
        <v>232</v>
      </c>
      <c r="AE601" s="374" t="s">
        <v>232</v>
      </c>
      <c r="AF601" s="374" t="s">
        <v>232</v>
      </c>
      <c r="AG601" s="374" t="s">
        <v>232</v>
      </c>
      <c r="AH601" s="374" t="s">
        <v>232</v>
      </c>
      <c r="AI601" s="374" t="s">
        <v>232</v>
      </c>
      <c r="AJ601" s="383"/>
      <c r="AK601" s="103" t="s">
        <v>232</v>
      </c>
      <c r="AL601" s="103" t="s">
        <v>232</v>
      </c>
      <c r="AM601" s="103" t="s">
        <v>232</v>
      </c>
      <c r="AN601" s="103" t="s">
        <v>232</v>
      </c>
      <c r="AO601" s="103" t="s">
        <v>232</v>
      </c>
      <c r="AP601" s="383"/>
      <c r="AQ601" s="383"/>
      <c r="AR601" s="383"/>
      <c r="AS601" s="383"/>
      <c r="AT601" s="383"/>
      <c r="AU601" s="103" t="s">
        <v>2353</v>
      </c>
      <c r="AV601" s="103" t="s">
        <v>2877</v>
      </c>
      <c r="AW601" s="373">
        <v>45044</v>
      </c>
      <c r="AX601" s="103" t="s">
        <v>3095</v>
      </c>
      <c r="AY601" s="393"/>
      <c r="AZ601" s="393"/>
      <c r="BA601" s="393"/>
      <c r="BB601" s="393"/>
      <c r="BC601" s="103"/>
      <c r="BD601" s="103"/>
      <c r="BE601" s="103"/>
      <c r="BF601" s="103"/>
      <c r="BG601" s="103"/>
    </row>
    <row r="602" spans="1:59" ht="90" x14ac:dyDescent="0.25">
      <c r="A602" s="370" t="s">
        <v>834</v>
      </c>
      <c r="B602" s="370" t="s">
        <v>493</v>
      </c>
      <c r="C602" s="370" t="s">
        <v>231</v>
      </c>
      <c r="D602" s="370" t="s">
        <v>4732</v>
      </c>
      <c r="E602" s="370" t="s">
        <v>291</v>
      </c>
      <c r="F602" s="372" t="s">
        <v>4803</v>
      </c>
      <c r="G602" s="372" t="s">
        <v>4696</v>
      </c>
      <c r="H602" s="373">
        <v>44197</v>
      </c>
      <c r="I602" s="373">
        <v>2958465</v>
      </c>
      <c r="J602" s="374" t="s">
        <v>147</v>
      </c>
      <c r="K602" s="374" t="s">
        <v>3998</v>
      </c>
      <c r="L602" s="371" t="s">
        <v>4801</v>
      </c>
      <c r="M602" s="371" t="s">
        <v>3999</v>
      </c>
      <c r="N602" s="395" t="s">
        <v>4802</v>
      </c>
      <c r="O602" s="103" t="s">
        <v>242</v>
      </c>
      <c r="P602" s="103" t="s">
        <v>4420</v>
      </c>
      <c r="Q602" s="103" t="s">
        <v>232</v>
      </c>
      <c r="R602" s="103" t="s">
        <v>232</v>
      </c>
      <c r="S602" s="103" t="s">
        <v>232</v>
      </c>
      <c r="T602" s="374" t="s">
        <v>232</v>
      </c>
      <c r="U602" s="374" t="s">
        <v>232</v>
      </c>
      <c r="V602" s="374" t="s">
        <v>232</v>
      </c>
      <c r="W602" s="374" t="s">
        <v>232</v>
      </c>
      <c r="X602" s="374" t="s">
        <v>232</v>
      </c>
      <c r="Y602" s="374" t="s">
        <v>232</v>
      </c>
      <c r="Z602" s="374" t="s">
        <v>232</v>
      </c>
      <c r="AA602" s="374" t="s">
        <v>232</v>
      </c>
      <c r="AB602" s="374" t="s">
        <v>232</v>
      </c>
      <c r="AC602" s="374" t="s">
        <v>232</v>
      </c>
      <c r="AD602" s="374" t="s">
        <v>232</v>
      </c>
      <c r="AE602" s="374" t="s">
        <v>232</v>
      </c>
      <c r="AF602" s="374" t="s">
        <v>232</v>
      </c>
      <c r="AG602" s="374" t="s">
        <v>232</v>
      </c>
      <c r="AH602" s="374" t="s">
        <v>232</v>
      </c>
      <c r="AI602" s="374" t="s">
        <v>232</v>
      </c>
      <c r="AJ602" s="383"/>
      <c r="AK602" s="103" t="s">
        <v>232</v>
      </c>
      <c r="AL602" s="103" t="s">
        <v>232</v>
      </c>
      <c r="AM602" s="103" t="s">
        <v>232</v>
      </c>
      <c r="AN602" s="103" t="s">
        <v>232</v>
      </c>
      <c r="AO602" s="103" t="s">
        <v>232</v>
      </c>
      <c r="AP602" s="383"/>
      <c r="AQ602" s="383"/>
      <c r="AR602" s="383"/>
      <c r="AS602" s="383"/>
      <c r="AT602" s="383"/>
      <c r="AU602" s="103" t="s">
        <v>2353</v>
      </c>
      <c r="AV602" s="103" t="s">
        <v>2877</v>
      </c>
      <c r="AW602" s="373">
        <v>45044</v>
      </c>
      <c r="AX602" s="103" t="s">
        <v>3095</v>
      </c>
      <c r="AY602" s="393"/>
      <c r="AZ602" s="393"/>
      <c r="BA602" s="393"/>
      <c r="BB602" s="393"/>
      <c r="BC602" s="103"/>
      <c r="BD602" s="103"/>
      <c r="BE602" s="103"/>
      <c r="BF602" s="103"/>
      <c r="BG602" s="103"/>
    </row>
    <row r="603" spans="1:59" ht="90" x14ac:dyDescent="0.25">
      <c r="A603" s="370" t="s">
        <v>834</v>
      </c>
      <c r="B603" s="370" t="s">
        <v>234</v>
      </c>
      <c r="C603" s="370" t="s">
        <v>231</v>
      </c>
      <c r="D603" s="370" t="s">
        <v>519</v>
      </c>
      <c r="E603" s="370" t="s">
        <v>23</v>
      </c>
      <c r="F603" s="372" t="s">
        <v>4804</v>
      </c>
      <c r="G603" s="372" t="s">
        <v>4696</v>
      </c>
      <c r="H603" s="373">
        <v>44197</v>
      </c>
      <c r="I603" s="373">
        <v>2958465</v>
      </c>
      <c r="J603" s="374" t="s">
        <v>147</v>
      </c>
      <c r="K603" s="374" t="s">
        <v>3603</v>
      </c>
      <c r="L603" s="371" t="s">
        <v>4697</v>
      </c>
      <c r="M603" s="371" t="s">
        <v>3616</v>
      </c>
      <c r="N603" s="103" t="s">
        <v>23</v>
      </c>
      <c r="O603" s="103" t="s">
        <v>242</v>
      </c>
      <c r="P603" s="103" t="s">
        <v>4420</v>
      </c>
      <c r="Q603" s="103" t="s">
        <v>232</v>
      </c>
      <c r="R603" s="103" t="s">
        <v>232</v>
      </c>
      <c r="S603" s="103" t="s">
        <v>232</v>
      </c>
      <c r="T603" s="374" t="s">
        <v>232</v>
      </c>
      <c r="U603" s="374" t="s">
        <v>232</v>
      </c>
      <c r="V603" s="374" t="s">
        <v>232</v>
      </c>
      <c r="W603" s="374" t="s">
        <v>232</v>
      </c>
      <c r="X603" s="374" t="s">
        <v>232</v>
      </c>
      <c r="Y603" s="374" t="s">
        <v>232</v>
      </c>
      <c r="Z603" s="374" t="s">
        <v>232</v>
      </c>
      <c r="AA603" s="374" t="s">
        <v>232</v>
      </c>
      <c r="AB603" s="374" t="s">
        <v>232</v>
      </c>
      <c r="AC603" s="374" t="s">
        <v>232</v>
      </c>
      <c r="AD603" s="374" t="s">
        <v>232</v>
      </c>
      <c r="AE603" s="374" t="s">
        <v>232</v>
      </c>
      <c r="AF603" s="374" t="s">
        <v>232</v>
      </c>
      <c r="AG603" s="374" t="s">
        <v>232</v>
      </c>
      <c r="AH603" s="374" t="s">
        <v>232</v>
      </c>
      <c r="AI603" s="374" t="s">
        <v>232</v>
      </c>
      <c r="AJ603" s="383"/>
      <c r="AK603" s="103" t="s">
        <v>232</v>
      </c>
      <c r="AL603" s="103" t="s">
        <v>232</v>
      </c>
      <c r="AM603" s="103" t="s">
        <v>232</v>
      </c>
      <c r="AN603" s="103" t="s">
        <v>232</v>
      </c>
      <c r="AO603" s="103" t="s">
        <v>232</v>
      </c>
      <c r="AP603" s="383"/>
      <c r="AQ603" s="383"/>
      <c r="AR603" s="383"/>
      <c r="AS603" s="383"/>
      <c r="AT603" s="383"/>
      <c r="AU603" s="103" t="s">
        <v>2353</v>
      </c>
      <c r="AV603" s="103" t="s">
        <v>2877</v>
      </c>
      <c r="AW603" s="373">
        <v>45044</v>
      </c>
      <c r="AX603" s="103" t="s">
        <v>3095</v>
      </c>
      <c r="AY603" s="393"/>
      <c r="AZ603" s="393"/>
      <c r="BA603" s="393"/>
      <c r="BB603" s="393"/>
      <c r="BC603" s="103"/>
      <c r="BD603" s="103"/>
      <c r="BE603" s="103"/>
      <c r="BF603" s="103"/>
      <c r="BG603" s="103"/>
    </row>
    <row r="604" spans="1:59" ht="90" x14ac:dyDescent="0.25">
      <c r="A604" s="370" t="s">
        <v>834</v>
      </c>
      <c r="B604" s="370" t="s">
        <v>493</v>
      </c>
      <c r="C604" s="370" t="s">
        <v>231</v>
      </c>
      <c r="D604" s="370" t="s">
        <v>519</v>
      </c>
      <c r="E604" s="370" t="s">
        <v>23</v>
      </c>
      <c r="F604" s="372" t="s">
        <v>4805</v>
      </c>
      <c r="G604" s="372" t="s">
        <v>4696</v>
      </c>
      <c r="H604" s="373">
        <v>44197</v>
      </c>
      <c r="I604" s="373">
        <v>2958465</v>
      </c>
      <c r="J604" s="374" t="s">
        <v>147</v>
      </c>
      <c r="K604" s="374" t="s">
        <v>3603</v>
      </c>
      <c r="L604" s="371" t="s">
        <v>4697</v>
      </c>
      <c r="M604" s="371" t="s">
        <v>3616</v>
      </c>
      <c r="N604" s="103" t="s">
        <v>23</v>
      </c>
      <c r="O604" s="103" t="s">
        <v>242</v>
      </c>
      <c r="P604" s="103" t="s">
        <v>4420</v>
      </c>
      <c r="Q604" s="103" t="s">
        <v>232</v>
      </c>
      <c r="R604" s="103" t="s">
        <v>232</v>
      </c>
      <c r="S604" s="103" t="s">
        <v>232</v>
      </c>
      <c r="T604" s="374" t="s">
        <v>232</v>
      </c>
      <c r="U604" s="374" t="s">
        <v>232</v>
      </c>
      <c r="V604" s="374" t="s">
        <v>232</v>
      </c>
      <c r="W604" s="374" t="s">
        <v>232</v>
      </c>
      <c r="X604" s="374" t="s">
        <v>232</v>
      </c>
      <c r="Y604" s="374" t="s">
        <v>232</v>
      </c>
      <c r="Z604" s="374" t="s">
        <v>232</v>
      </c>
      <c r="AA604" s="374" t="s">
        <v>232</v>
      </c>
      <c r="AB604" s="374" t="s">
        <v>232</v>
      </c>
      <c r="AC604" s="374" t="s">
        <v>232</v>
      </c>
      <c r="AD604" s="374" t="s">
        <v>232</v>
      </c>
      <c r="AE604" s="374" t="s">
        <v>232</v>
      </c>
      <c r="AF604" s="374" t="s">
        <v>232</v>
      </c>
      <c r="AG604" s="374" t="s">
        <v>232</v>
      </c>
      <c r="AH604" s="374" t="s">
        <v>232</v>
      </c>
      <c r="AI604" s="374" t="s">
        <v>232</v>
      </c>
      <c r="AJ604" s="383"/>
      <c r="AK604" s="103" t="s">
        <v>232</v>
      </c>
      <c r="AL604" s="103" t="s">
        <v>232</v>
      </c>
      <c r="AM604" s="103" t="s">
        <v>232</v>
      </c>
      <c r="AN604" s="103" t="s">
        <v>232</v>
      </c>
      <c r="AO604" s="103" t="s">
        <v>232</v>
      </c>
      <c r="AP604" s="383"/>
      <c r="AQ604" s="383"/>
      <c r="AR604" s="383"/>
      <c r="AS604" s="383"/>
      <c r="AT604" s="383"/>
      <c r="AU604" s="103" t="s">
        <v>2353</v>
      </c>
      <c r="AV604" s="103" t="s">
        <v>2877</v>
      </c>
      <c r="AW604" s="373">
        <v>45044</v>
      </c>
      <c r="AX604" s="103" t="s">
        <v>3095</v>
      </c>
      <c r="AY604" s="393"/>
      <c r="AZ604" s="393"/>
      <c r="BA604" s="393"/>
      <c r="BB604" s="393"/>
      <c r="BC604" s="103"/>
      <c r="BD604" s="103"/>
      <c r="BE604" s="103"/>
      <c r="BF604" s="103"/>
      <c r="BG604" s="103"/>
    </row>
    <row r="605" spans="1:59" ht="90" x14ac:dyDescent="0.25">
      <c r="A605" s="370" t="s">
        <v>834</v>
      </c>
      <c r="B605" s="370" t="s">
        <v>234</v>
      </c>
      <c r="C605" s="370" t="s">
        <v>231</v>
      </c>
      <c r="D605" s="370" t="s">
        <v>352</v>
      </c>
      <c r="E605" s="370" t="s">
        <v>1201</v>
      </c>
      <c r="F605" s="372" t="s">
        <v>4806</v>
      </c>
      <c r="G605" s="372" t="s">
        <v>4696</v>
      </c>
      <c r="H605" s="373">
        <v>44197</v>
      </c>
      <c r="I605" s="373">
        <v>2958465</v>
      </c>
      <c r="J605" s="374" t="s">
        <v>147</v>
      </c>
      <c r="K605" s="374" t="s">
        <v>3603</v>
      </c>
      <c r="L605" s="370" t="s">
        <v>4697</v>
      </c>
      <c r="M605" s="370" t="s">
        <v>3494</v>
      </c>
      <c r="N605" s="103" t="s">
        <v>23</v>
      </c>
      <c r="O605" s="103" t="s">
        <v>242</v>
      </c>
      <c r="P605" s="103" t="s">
        <v>4420</v>
      </c>
      <c r="Q605" s="103" t="s">
        <v>232</v>
      </c>
      <c r="R605" s="103" t="s">
        <v>232</v>
      </c>
      <c r="S605" s="103" t="s">
        <v>232</v>
      </c>
      <c r="T605" s="374" t="s">
        <v>232</v>
      </c>
      <c r="U605" s="374" t="s">
        <v>232</v>
      </c>
      <c r="V605" s="374" t="s">
        <v>232</v>
      </c>
      <c r="W605" s="374" t="s">
        <v>232</v>
      </c>
      <c r="X605" s="374" t="s">
        <v>232</v>
      </c>
      <c r="Y605" s="374" t="s">
        <v>232</v>
      </c>
      <c r="Z605" s="374" t="s">
        <v>232</v>
      </c>
      <c r="AA605" s="374" t="s">
        <v>232</v>
      </c>
      <c r="AB605" s="374" t="s">
        <v>232</v>
      </c>
      <c r="AC605" s="374" t="s">
        <v>232</v>
      </c>
      <c r="AD605" s="374" t="s">
        <v>232</v>
      </c>
      <c r="AE605" s="374" t="s">
        <v>232</v>
      </c>
      <c r="AF605" s="374" t="s">
        <v>232</v>
      </c>
      <c r="AG605" s="374" t="s">
        <v>232</v>
      </c>
      <c r="AH605" s="374" t="s">
        <v>232</v>
      </c>
      <c r="AI605" s="374" t="s">
        <v>232</v>
      </c>
      <c r="AJ605" s="383"/>
      <c r="AK605" s="103" t="s">
        <v>232</v>
      </c>
      <c r="AL605" s="103" t="s">
        <v>232</v>
      </c>
      <c r="AM605" s="103" t="s">
        <v>232</v>
      </c>
      <c r="AN605" s="103" t="s">
        <v>232</v>
      </c>
      <c r="AO605" s="103" t="s">
        <v>232</v>
      </c>
      <c r="AP605" s="383"/>
      <c r="AQ605" s="383"/>
      <c r="AR605" s="383"/>
      <c r="AS605" s="383"/>
      <c r="AT605" s="383"/>
      <c r="AU605" s="103" t="s">
        <v>2353</v>
      </c>
      <c r="AV605" s="103" t="s">
        <v>2877</v>
      </c>
      <c r="AW605" s="373">
        <v>45044</v>
      </c>
      <c r="AX605" s="103" t="s">
        <v>3095</v>
      </c>
      <c r="AY605" s="393"/>
      <c r="AZ605" s="393"/>
      <c r="BA605" s="393"/>
      <c r="BB605" s="393"/>
      <c r="BC605" s="103"/>
      <c r="BD605" s="103"/>
      <c r="BE605" s="103"/>
      <c r="BF605" s="103"/>
      <c r="BG605" s="103"/>
    </row>
    <row r="606" spans="1:59" ht="90" x14ac:dyDescent="0.25">
      <c r="A606" s="370" t="s">
        <v>834</v>
      </c>
      <c r="B606" s="370" t="s">
        <v>493</v>
      </c>
      <c r="C606" s="370" t="s">
        <v>231</v>
      </c>
      <c r="D606" s="370" t="s">
        <v>23</v>
      </c>
      <c r="E606" s="370" t="s">
        <v>23</v>
      </c>
      <c r="F606" s="372" t="s">
        <v>4807</v>
      </c>
      <c r="G606" s="372" t="s">
        <v>4696</v>
      </c>
      <c r="H606" s="373">
        <v>44197</v>
      </c>
      <c r="I606" s="373">
        <v>2958465</v>
      </c>
      <c r="J606" s="374" t="s">
        <v>147</v>
      </c>
      <c r="K606" s="374" t="s">
        <v>3603</v>
      </c>
      <c r="L606" s="371" t="s">
        <v>4764</v>
      </c>
      <c r="M606" s="371" t="s">
        <v>4765</v>
      </c>
      <c r="N606" s="103" t="s">
        <v>23</v>
      </c>
      <c r="O606" s="103" t="s">
        <v>242</v>
      </c>
      <c r="P606" s="103" t="s">
        <v>4420</v>
      </c>
      <c r="Q606" s="103" t="s">
        <v>232</v>
      </c>
      <c r="R606" s="103" t="s">
        <v>232</v>
      </c>
      <c r="S606" s="103" t="s">
        <v>232</v>
      </c>
      <c r="T606" s="374" t="s">
        <v>232</v>
      </c>
      <c r="U606" s="374" t="s">
        <v>232</v>
      </c>
      <c r="V606" s="374" t="s">
        <v>232</v>
      </c>
      <c r="W606" s="374" t="s">
        <v>232</v>
      </c>
      <c r="X606" s="374" t="s">
        <v>232</v>
      </c>
      <c r="Y606" s="374" t="s">
        <v>232</v>
      </c>
      <c r="Z606" s="374" t="s">
        <v>232</v>
      </c>
      <c r="AA606" s="374" t="s">
        <v>232</v>
      </c>
      <c r="AB606" s="374" t="s">
        <v>232</v>
      </c>
      <c r="AC606" s="374" t="s">
        <v>232</v>
      </c>
      <c r="AD606" s="374" t="s">
        <v>232</v>
      </c>
      <c r="AE606" s="374" t="s">
        <v>232</v>
      </c>
      <c r="AF606" s="374" t="s">
        <v>232</v>
      </c>
      <c r="AG606" s="374" t="s">
        <v>232</v>
      </c>
      <c r="AH606" s="374" t="s">
        <v>232</v>
      </c>
      <c r="AI606" s="374" t="s">
        <v>232</v>
      </c>
      <c r="AJ606" s="383"/>
      <c r="AK606" s="103" t="s">
        <v>232</v>
      </c>
      <c r="AL606" s="103" t="s">
        <v>232</v>
      </c>
      <c r="AM606" s="103" t="s">
        <v>232</v>
      </c>
      <c r="AN606" s="103" t="s">
        <v>232</v>
      </c>
      <c r="AO606" s="103" t="s">
        <v>232</v>
      </c>
      <c r="AP606" s="383"/>
      <c r="AQ606" s="383"/>
      <c r="AR606" s="383"/>
      <c r="AS606" s="383"/>
      <c r="AT606" s="383"/>
      <c r="AU606" s="103" t="s">
        <v>2353</v>
      </c>
      <c r="AV606" s="103" t="s">
        <v>2877</v>
      </c>
      <c r="AW606" s="373">
        <v>45044</v>
      </c>
      <c r="AX606" s="103" t="s">
        <v>3095</v>
      </c>
      <c r="AY606" s="393"/>
      <c r="AZ606" s="393"/>
      <c r="BA606" s="393"/>
      <c r="BB606" s="393"/>
      <c r="BC606" s="103"/>
      <c r="BD606" s="103"/>
      <c r="BE606" s="103"/>
      <c r="BF606" s="103"/>
      <c r="BG606" s="103"/>
    </row>
    <row r="607" spans="1:59" ht="90" x14ac:dyDescent="0.25">
      <c r="A607" s="370" t="s">
        <v>834</v>
      </c>
      <c r="B607" s="370" t="s">
        <v>493</v>
      </c>
      <c r="C607" s="370" t="s">
        <v>231</v>
      </c>
      <c r="D607" s="381" t="s">
        <v>352</v>
      </c>
      <c r="E607" s="370" t="s">
        <v>401</v>
      </c>
      <c r="F607" s="372" t="s">
        <v>4808</v>
      </c>
      <c r="G607" s="372" t="s">
        <v>4696</v>
      </c>
      <c r="H607" s="373">
        <v>44197</v>
      </c>
      <c r="I607" s="373">
        <v>2958465</v>
      </c>
      <c r="J607" s="374" t="s">
        <v>147</v>
      </c>
      <c r="K607" s="374" t="s">
        <v>3603</v>
      </c>
      <c r="L607" s="370" t="s">
        <v>4697</v>
      </c>
      <c r="M607" s="370" t="s">
        <v>4394</v>
      </c>
      <c r="N607" s="103" t="s">
        <v>23</v>
      </c>
      <c r="O607" s="103" t="s">
        <v>242</v>
      </c>
      <c r="P607" s="103" t="s">
        <v>4420</v>
      </c>
      <c r="Q607" s="103" t="s">
        <v>232</v>
      </c>
      <c r="R607" s="103" t="s">
        <v>232</v>
      </c>
      <c r="S607" s="103" t="s">
        <v>232</v>
      </c>
      <c r="T607" s="374" t="s">
        <v>232</v>
      </c>
      <c r="U607" s="374" t="s">
        <v>232</v>
      </c>
      <c r="V607" s="374" t="s">
        <v>232</v>
      </c>
      <c r="W607" s="374" t="s">
        <v>232</v>
      </c>
      <c r="X607" s="374" t="s">
        <v>232</v>
      </c>
      <c r="Y607" s="374" t="s">
        <v>232</v>
      </c>
      <c r="Z607" s="374" t="s">
        <v>232</v>
      </c>
      <c r="AA607" s="374" t="s">
        <v>232</v>
      </c>
      <c r="AB607" s="374" t="s">
        <v>232</v>
      </c>
      <c r="AC607" s="374" t="s">
        <v>232</v>
      </c>
      <c r="AD607" s="374" t="s">
        <v>232</v>
      </c>
      <c r="AE607" s="374" t="s">
        <v>232</v>
      </c>
      <c r="AF607" s="374" t="s">
        <v>232</v>
      </c>
      <c r="AG607" s="374" t="s">
        <v>232</v>
      </c>
      <c r="AH607" s="374" t="s">
        <v>232</v>
      </c>
      <c r="AI607" s="374" t="s">
        <v>232</v>
      </c>
      <c r="AJ607" s="383"/>
      <c r="AK607" s="103" t="s">
        <v>232</v>
      </c>
      <c r="AL607" s="103" t="s">
        <v>232</v>
      </c>
      <c r="AM607" s="103" t="s">
        <v>232</v>
      </c>
      <c r="AN607" s="103" t="s">
        <v>232</v>
      </c>
      <c r="AO607" s="103" t="s">
        <v>232</v>
      </c>
      <c r="AP607" s="383"/>
      <c r="AQ607" s="383"/>
      <c r="AR607" s="383"/>
      <c r="AS607" s="383"/>
      <c r="AT607" s="383"/>
      <c r="AU607" s="103" t="s">
        <v>2353</v>
      </c>
      <c r="AV607" s="103" t="s">
        <v>2877</v>
      </c>
      <c r="AW607" s="373">
        <v>45044</v>
      </c>
      <c r="AX607" s="103" t="s">
        <v>3095</v>
      </c>
      <c r="AY607" s="393"/>
      <c r="AZ607" s="393"/>
      <c r="BA607" s="393"/>
      <c r="BB607" s="393"/>
      <c r="BC607" s="103"/>
      <c r="BD607" s="103"/>
      <c r="BE607" s="103"/>
      <c r="BF607" s="103"/>
      <c r="BG607" s="103"/>
    </row>
    <row r="608" spans="1:59" ht="150" x14ac:dyDescent="0.25">
      <c r="A608" s="370" t="s">
        <v>275</v>
      </c>
      <c r="B608" s="370" t="s">
        <v>234</v>
      </c>
      <c r="C608" s="370" t="s">
        <v>231</v>
      </c>
      <c r="D608" s="370" t="s">
        <v>245</v>
      </c>
      <c r="E608" s="370" t="s">
        <v>276</v>
      </c>
      <c r="F608" s="372" t="s">
        <v>4809</v>
      </c>
      <c r="G608" s="372" t="s">
        <v>4810</v>
      </c>
      <c r="H608" s="373">
        <v>44197</v>
      </c>
      <c r="I608" s="373">
        <v>2958465</v>
      </c>
      <c r="J608" s="374" t="s">
        <v>147</v>
      </c>
      <c r="K608" s="374" t="s">
        <v>3998</v>
      </c>
      <c r="L608" s="370" t="s">
        <v>4811</v>
      </c>
      <c r="M608" s="371" t="s">
        <v>3999</v>
      </c>
      <c r="N608" s="407" t="s">
        <v>4812</v>
      </c>
      <c r="O608" s="103" t="s">
        <v>242</v>
      </c>
      <c r="P608" s="103" t="s">
        <v>4420</v>
      </c>
      <c r="Q608" s="103" t="s">
        <v>232</v>
      </c>
      <c r="R608" s="103" t="s">
        <v>232</v>
      </c>
      <c r="S608" s="103" t="s">
        <v>232</v>
      </c>
      <c r="T608" s="374" t="s">
        <v>232</v>
      </c>
      <c r="U608" s="374" t="s">
        <v>232</v>
      </c>
      <c r="V608" s="374" t="s">
        <v>232</v>
      </c>
      <c r="W608" s="374" t="s">
        <v>232</v>
      </c>
      <c r="X608" s="374" t="s">
        <v>232</v>
      </c>
      <c r="Y608" s="374" t="s">
        <v>232</v>
      </c>
      <c r="Z608" s="374" t="s">
        <v>232</v>
      </c>
      <c r="AA608" s="374" t="s">
        <v>232</v>
      </c>
      <c r="AB608" s="374" t="s">
        <v>232</v>
      </c>
      <c r="AC608" s="374" t="s">
        <v>232</v>
      </c>
      <c r="AD608" s="374" t="s">
        <v>232</v>
      </c>
      <c r="AE608" s="374" t="s">
        <v>232</v>
      </c>
      <c r="AF608" s="374" t="s">
        <v>232</v>
      </c>
      <c r="AG608" s="374" t="s">
        <v>232</v>
      </c>
      <c r="AH608" s="374" t="s">
        <v>232</v>
      </c>
      <c r="AI608" s="374" t="s">
        <v>232</v>
      </c>
      <c r="AJ608" s="383"/>
      <c r="AK608" s="103" t="s">
        <v>232</v>
      </c>
      <c r="AL608" s="103" t="s">
        <v>232</v>
      </c>
      <c r="AM608" s="103" t="s">
        <v>232</v>
      </c>
      <c r="AN608" s="103" t="s">
        <v>232</v>
      </c>
      <c r="AO608" s="103" t="s">
        <v>232</v>
      </c>
      <c r="AP608" s="383"/>
      <c r="AQ608" s="383"/>
      <c r="AR608" s="383"/>
      <c r="AS608" s="383"/>
      <c r="AT608" s="383"/>
      <c r="AU608" s="103" t="s">
        <v>2353</v>
      </c>
      <c r="AV608" s="103" t="s">
        <v>2877</v>
      </c>
      <c r="AW608" s="373">
        <v>45044</v>
      </c>
      <c r="AX608" s="103" t="s">
        <v>4285</v>
      </c>
      <c r="AY608" s="393"/>
      <c r="AZ608" s="393"/>
      <c r="BA608" s="393"/>
      <c r="BB608" s="393"/>
      <c r="BC608" s="103"/>
      <c r="BD608" s="103"/>
      <c r="BE608" s="103"/>
      <c r="BF608" s="103"/>
      <c r="BG608" s="103"/>
    </row>
    <row r="609" spans="1:59" ht="135" x14ac:dyDescent="0.25">
      <c r="A609" s="370" t="s">
        <v>834</v>
      </c>
      <c r="B609" s="370" t="s">
        <v>234</v>
      </c>
      <c r="C609" s="370" t="s">
        <v>231</v>
      </c>
      <c r="D609" s="370" t="s">
        <v>245</v>
      </c>
      <c r="E609" s="370" t="s">
        <v>278</v>
      </c>
      <c r="F609" s="372" t="s">
        <v>4813</v>
      </c>
      <c r="G609" s="372" t="s">
        <v>4814</v>
      </c>
      <c r="H609" s="373">
        <v>44197</v>
      </c>
      <c r="I609" s="373">
        <v>2958465</v>
      </c>
      <c r="J609" s="374" t="s">
        <v>147</v>
      </c>
      <c r="K609" s="374" t="s">
        <v>3998</v>
      </c>
      <c r="L609" s="370" t="s">
        <v>4815</v>
      </c>
      <c r="M609" s="371" t="s">
        <v>3999</v>
      </c>
      <c r="N609" s="407" t="s">
        <v>4816</v>
      </c>
      <c r="O609" s="103" t="s">
        <v>242</v>
      </c>
      <c r="P609" s="103" t="s">
        <v>4420</v>
      </c>
      <c r="Q609" s="103" t="s">
        <v>232</v>
      </c>
      <c r="R609" s="103" t="s">
        <v>232</v>
      </c>
      <c r="S609" s="103" t="s">
        <v>232</v>
      </c>
      <c r="T609" s="374" t="s">
        <v>232</v>
      </c>
      <c r="U609" s="374" t="s">
        <v>232</v>
      </c>
      <c r="V609" s="374" t="s">
        <v>232</v>
      </c>
      <c r="W609" s="374" t="s">
        <v>232</v>
      </c>
      <c r="X609" s="374" t="s">
        <v>232</v>
      </c>
      <c r="Y609" s="374" t="s">
        <v>232</v>
      </c>
      <c r="Z609" s="374" t="s">
        <v>232</v>
      </c>
      <c r="AA609" s="374" t="s">
        <v>232</v>
      </c>
      <c r="AB609" s="374" t="s">
        <v>232</v>
      </c>
      <c r="AC609" s="374" t="s">
        <v>232</v>
      </c>
      <c r="AD609" s="374" t="s">
        <v>232</v>
      </c>
      <c r="AE609" s="374" t="s">
        <v>232</v>
      </c>
      <c r="AF609" s="374" t="s">
        <v>232</v>
      </c>
      <c r="AG609" s="374" t="s">
        <v>232</v>
      </c>
      <c r="AH609" s="374" t="s">
        <v>232</v>
      </c>
      <c r="AI609" s="374" t="s">
        <v>232</v>
      </c>
      <c r="AJ609" s="383"/>
      <c r="AK609" s="103" t="s">
        <v>232</v>
      </c>
      <c r="AL609" s="103" t="s">
        <v>232</v>
      </c>
      <c r="AM609" s="103" t="s">
        <v>232</v>
      </c>
      <c r="AN609" s="103" t="s">
        <v>232</v>
      </c>
      <c r="AO609" s="103" t="s">
        <v>232</v>
      </c>
      <c r="AP609" s="383"/>
      <c r="AQ609" s="383"/>
      <c r="AR609" s="383"/>
      <c r="AS609" s="383"/>
      <c r="AT609" s="383"/>
      <c r="AU609" s="103" t="s">
        <v>2353</v>
      </c>
      <c r="AV609" s="103" t="s">
        <v>2877</v>
      </c>
      <c r="AW609" s="373">
        <v>45044</v>
      </c>
      <c r="AX609" s="103" t="s">
        <v>4285</v>
      </c>
      <c r="AY609" s="393"/>
      <c r="AZ609" s="393"/>
      <c r="BA609" s="393"/>
      <c r="BB609" s="393"/>
      <c r="BC609" s="103"/>
      <c r="BD609" s="103"/>
      <c r="BE609" s="103"/>
      <c r="BF609" s="103"/>
      <c r="BG609" s="103"/>
    </row>
    <row r="610" spans="1:59" ht="135" x14ac:dyDescent="0.25">
      <c r="A610" s="370" t="s">
        <v>834</v>
      </c>
      <c r="B610" s="370" t="s">
        <v>234</v>
      </c>
      <c r="C610" s="370" t="s">
        <v>231</v>
      </c>
      <c r="D610" s="370" t="s">
        <v>245</v>
      </c>
      <c r="E610" s="370" t="s">
        <v>280</v>
      </c>
      <c r="F610" s="372" t="s">
        <v>4817</v>
      </c>
      <c r="G610" s="372" t="s">
        <v>4814</v>
      </c>
      <c r="H610" s="373">
        <v>44197</v>
      </c>
      <c r="I610" s="373">
        <v>2958465</v>
      </c>
      <c r="J610" s="374" t="s">
        <v>147</v>
      </c>
      <c r="K610" s="374" t="s">
        <v>3998</v>
      </c>
      <c r="L610" s="370" t="s">
        <v>4818</v>
      </c>
      <c r="M610" s="370" t="s">
        <v>4819</v>
      </c>
      <c r="N610" s="407" t="s">
        <v>4820</v>
      </c>
      <c r="O610" s="103" t="s">
        <v>242</v>
      </c>
      <c r="P610" s="103" t="s">
        <v>4420</v>
      </c>
      <c r="Q610" s="103" t="s">
        <v>232</v>
      </c>
      <c r="R610" s="103" t="s">
        <v>232</v>
      </c>
      <c r="S610" s="103" t="s">
        <v>232</v>
      </c>
      <c r="T610" s="374" t="s">
        <v>232</v>
      </c>
      <c r="U610" s="374" t="s">
        <v>232</v>
      </c>
      <c r="V610" s="374" t="s">
        <v>232</v>
      </c>
      <c r="W610" s="374" t="s">
        <v>232</v>
      </c>
      <c r="X610" s="374" t="s">
        <v>232</v>
      </c>
      <c r="Y610" s="374" t="s">
        <v>232</v>
      </c>
      <c r="Z610" s="374" t="s">
        <v>232</v>
      </c>
      <c r="AA610" s="374" t="s">
        <v>232</v>
      </c>
      <c r="AB610" s="374" t="s">
        <v>232</v>
      </c>
      <c r="AC610" s="374" t="s">
        <v>232</v>
      </c>
      <c r="AD610" s="374" t="s">
        <v>232</v>
      </c>
      <c r="AE610" s="374" t="s">
        <v>232</v>
      </c>
      <c r="AF610" s="374" t="s">
        <v>232</v>
      </c>
      <c r="AG610" s="374" t="s">
        <v>232</v>
      </c>
      <c r="AH610" s="374" t="s">
        <v>232</v>
      </c>
      <c r="AI610" s="374" t="s">
        <v>232</v>
      </c>
      <c r="AJ610" s="383"/>
      <c r="AK610" s="103" t="s">
        <v>232</v>
      </c>
      <c r="AL610" s="103" t="s">
        <v>232</v>
      </c>
      <c r="AM610" s="103" t="s">
        <v>232</v>
      </c>
      <c r="AN610" s="103" t="s">
        <v>232</v>
      </c>
      <c r="AO610" s="103" t="s">
        <v>232</v>
      </c>
      <c r="AP610" s="383"/>
      <c r="AQ610" s="383"/>
      <c r="AR610" s="383"/>
      <c r="AS610" s="383"/>
      <c r="AT610" s="383"/>
      <c r="AU610" s="103" t="s">
        <v>2353</v>
      </c>
      <c r="AV610" s="103" t="s">
        <v>2877</v>
      </c>
      <c r="AW610" s="373">
        <v>45044</v>
      </c>
      <c r="AX610" s="103" t="s">
        <v>4285</v>
      </c>
      <c r="AY610" s="393"/>
      <c r="AZ610" s="393"/>
      <c r="BA610" s="393"/>
      <c r="BB610" s="393"/>
      <c r="BC610" s="103"/>
      <c r="BD610" s="103"/>
      <c r="BE610" s="103"/>
      <c r="BF610" s="103"/>
      <c r="BG610" s="103"/>
    </row>
    <row r="611" spans="1:59" ht="135" x14ac:dyDescent="0.25">
      <c r="A611" s="370" t="s">
        <v>834</v>
      </c>
      <c r="B611" s="370" t="s">
        <v>234</v>
      </c>
      <c r="C611" s="370" t="s">
        <v>231</v>
      </c>
      <c r="D611" s="370" t="s">
        <v>245</v>
      </c>
      <c r="E611" s="370" t="s">
        <v>283</v>
      </c>
      <c r="F611" s="372" t="s">
        <v>4821</v>
      </c>
      <c r="G611" s="372" t="s">
        <v>4814</v>
      </c>
      <c r="H611" s="373">
        <v>44197</v>
      </c>
      <c r="I611" s="373">
        <v>2958465</v>
      </c>
      <c r="J611" s="374" t="s">
        <v>147</v>
      </c>
      <c r="K611" s="374" t="s">
        <v>3998</v>
      </c>
      <c r="L611" s="370" t="s">
        <v>4822</v>
      </c>
      <c r="M611" s="371" t="s">
        <v>3999</v>
      </c>
      <c r="N611" s="407" t="s">
        <v>4823</v>
      </c>
      <c r="O611" s="103" t="s">
        <v>242</v>
      </c>
      <c r="P611" s="103" t="s">
        <v>4420</v>
      </c>
      <c r="Q611" s="103" t="s">
        <v>232</v>
      </c>
      <c r="R611" s="103" t="s">
        <v>232</v>
      </c>
      <c r="S611" s="103" t="s">
        <v>232</v>
      </c>
      <c r="T611" s="374" t="s">
        <v>232</v>
      </c>
      <c r="U611" s="374" t="s">
        <v>232</v>
      </c>
      <c r="V611" s="374" t="s">
        <v>232</v>
      </c>
      <c r="W611" s="374" t="s">
        <v>232</v>
      </c>
      <c r="X611" s="374" t="s">
        <v>232</v>
      </c>
      <c r="Y611" s="374" t="s">
        <v>232</v>
      </c>
      <c r="Z611" s="374" t="s">
        <v>232</v>
      </c>
      <c r="AA611" s="374" t="s">
        <v>232</v>
      </c>
      <c r="AB611" s="374" t="s">
        <v>232</v>
      </c>
      <c r="AC611" s="374" t="s">
        <v>232</v>
      </c>
      <c r="AD611" s="374" t="s">
        <v>232</v>
      </c>
      <c r="AE611" s="374" t="s">
        <v>232</v>
      </c>
      <c r="AF611" s="374" t="s">
        <v>232</v>
      </c>
      <c r="AG611" s="374" t="s">
        <v>232</v>
      </c>
      <c r="AH611" s="374" t="s">
        <v>232</v>
      </c>
      <c r="AI611" s="374" t="s">
        <v>232</v>
      </c>
      <c r="AJ611" s="383"/>
      <c r="AK611" s="103" t="s">
        <v>232</v>
      </c>
      <c r="AL611" s="103" t="s">
        <v>232</v>
      </c>
      <c r="AM611" s="103" t="s">
        <v>232</v>
      </c>
      <c r="AN611" s="103" t="s">
        <v>232</v>
      </c>
      <c r="AO611" s="103" t="s">
        <v>232</v>
      </c>
      <c r="AP611" s="383"/>
      <c r="AQ611" s="383"/>
      <c r="AR611" s="383"/>
      <c r="AS611" s="383"/>
      <c r="AT611" s="383"/>
      <c r="AU611" s="103" t="s">
        <v>2353</v>
      </c>
      <c r="AV611" s="103" t="s">
        <v>2877</v>
      </c>
      <c r="AW611" s="373">
        <v>45044</v>
      </c>
      <c r="AX611" s="103" t="s">
        <v>4285</v>
      </c>
      <c r="AY611" s="393"/>
      <c r="AZ611" s="393"/>
      <c r="BA611" s="393"/>
      <c r="BB611" s="393"/>
      <c r="BC611" s="103"/>
      <c r="BD611" s="103"/>
      <c r="BE611" s="103"/>
      <c r="BF611" s="103"/>
      <c r="BG611" s="103"/>
    </row>
    <row r="612" spans="1:59" ht="135" x14ac:dyDescent="0.25">
      <c r="A612" s="370" t="s">
        <v>834</v>
      </c>
      <c r="B612" s="370" t="s">
        <v>234</v>
      </c>
      <c r="C612" s="370" t="s">
        <v>231</v>
      </c>
      <c r="D612" s="370" t="s">
        <v>352</v>
      </c>
      <c r="E612" s="370" t="s">
        <v>396</v>
      </c>
      <c r="F612" s="372" t="s">
        <v>4824</v>
      </c>
      <c r="G612" s="372" t="s">
        <v>4814</v>
      </c>
      <c r="H612" s="373">
        <v>44197</v>
      </c>
      <c r="I612" s="373">
        <v>2958465</v>
      </c>
      <c r="J612" s="374" t="s">
        <v>147</v>
      </c>
      <c r="K612" s="374" t="s">
        <v>3998</v>
      </c>
      <c r="L612" s="370" t="s">
        <v>4825</v>
      </c>
      <c r="M612" s="371" t="s">
        <v>3999</v>
      </c>
      <c r="N612" s="407" t="s">
        <v>4826</v>
      </c>
      <c r="O612" s="103" t="s">
        <v>242</v>
      </c>
      <c r="P612" s="103" t="s">
        <v>4420</v>
      </c>
      <c r="Q612" s="103" t="s">
        <v>232</v>
      </c>
      <c r="R612" s="103" t="s">
        <v>232</v>
      </c>
      <c r="S612" s="103" t="s">
        <v>232</v>
      </c>
      <c r="T612" s="374" t="s">
        <v>232</v>
      </c>
      <c r="U612" s="374" t="s">
        <v>232</v>
      </c>
      <c r="V612" s="374" t="s">
        <v>232</v>
      </c>
      <c r="W612" s="374" t="s">
        <v>232</v>
      </c>
      <c r="X612" s="374" t="s">
        <v>232</v>
      </c>
      <c r="Y612" s="374" t="s">
        <v>232</v>
      </c>
      <c r="Z612" s="374" t="s">
        <v>232</v>
      </c>
      <c r="AA612" s="374" t="s">
        <v>232</v>
      </c>
      <c r="AB612" s="374" t="s">
        <v>232</v>
      </c>
      <c r="AC612" s="374" t="s">
        <v>232</v>
      </c>
      <c r="AD612" s="374" t="s">
        <v>232</v>
      </c>
      <c r="AE612" s="374" t="s">
        <v>232</v>
      </c>
      <c r="AF612" s="374" t="s">
        <v>232</v>
      </c>
      <c r="AG612" s="374" t="s">
        <v>232</v>
      </c>
      <c r="AH612" s="374" t="s">
        <v>232</v>
      </c>
      <c r="AI612" s="374" t="s">
        <v>232</v>
      </c>
      <c r="AJ612" s="383"/>
      <c r="AK612" s="103" t="s">
        <v>232</v>
      </c>
      <c r="AL612" s="103" t="s">
        <v>232</v>
      </c>
      <c r="AM612" s="103" t="s">
        <v>232</v>
      </c>
      <c r="AN612" s="103" t="s">
        <v>232</v>
      </c>
      <c r="AO612" s="103" t="s">
        <v>232</v>
      </c>
      <c r="AP612" s="383"/>
      <c r="AQ612" s="383"/>
      <c r="AR612" s="383"/>
      <c r="AS612" s="383"/>
      <c r="AT612" s="383"/>
      <c r="AU612" s="103" t="s">
        <v>2353</v>
      </c>
      <c r="AV612" s="103" t="s">
        <v>2877</v>
      </c>
      <c r="AW612" s="373">
        <v>45044</v>
      </c>
      <c r="AX612" s="103" t="s">
        <v>4285</v>
      </c>
      <c r="AY612" s="393"/>
      <c r="AZ612" s="393"/>
      <c r="BA612" s="393"/>
      <c r="BB612" s="393"/>
      <c r="BC612" s="103"/>
      <c r="BD612" s="103"/>
      <c r="BE612" s="103"/>
      <c r="BF612" s="103"/>
      <c r="BG612" s="103"/>
    </row>
    <row r="613" spans="1:59" ht="195" x14ac:dyDescent="0.25">
      <c r="A613" s="370" t="s">
        <v>834</v>
      </c>
      <c r="B613" s="370" t="s">
        <v>234</v>
      </c>
      <c r="C613" s="370" t="s">
        <v>231</v>
      </c>
      <c r="D613" s="370" t="s">
        <v>4797</v>
      </c>
      <c r="E613" s="370" t="s">
        <v>398</v>
      </c>
      <c r="F613" s="372" t="s">
        <v>4827</v>
      </c>
      <c r="G613" s="372" t="s">
        <v>4814</v>
      </c>
      <c r="H613" s="373">
        <v>44197</v>
      </c>
      <c r="I613" s="373">
        <v>2958465</v>
      </c>
      <c r="J613" s="374" t="s">
        <v>147</v>
      </c>
      <c r="K613" s="374" t="s">
        <v>3998</v>
      </c>
      <c r="L613" s="370" t="s">
        <v>4828</v>
      </c>
      <c r="M613" s="371" t="s">
        <v>3999</v>
      </c>
      <c r="N613" s="407" t="s">
        <v>4829</v>
      </c>
      <c r="O613" s="103" t="s">
        <v>242</v>
      </c>
      <c r="P613" s="103" t="s">
        <v>4420</v>
      </c>
      <c r="Q613" s="103" t="s">
        <v>232</v>
      </c>
      <c r="R613" s="103" t="s">
        <v>232</v>
      </c>
      <c r="S613" s="103" t="s">
        <v>232</v>
      </c>
      <c r="T613" s="374" t="s">
        <v>232</v>
      </c>
      <c r="U613" s="374" t="s">
        <v>232</v>
      </c>
      <c r="V613" s="374" t="s">
        <v>232</v>
      </c>
      <c r="W613" s="374" t="s">
        <v>232</v>
      </c>
      <c r="X613" s="374" t="s">
        <v>232</v>
      </c>
      <c r="Y613" s="374" t="s">
        <v>232</v>
      </c>
      <c r="Z613" s="374" t="s">
        <v>232</v>
      </c>
      <c r="AA613" s="374" t="s">
        <v>232</v>
      </c>
      <c r="AB613" s="374" t="s">
        <v>232</v>
      </c>
      <c r="AC613" s="374" t="s">
        <v>232</v>
      </c>
      <c r="AD613" s="374" t="s">
        <v>232</v>
      </c>
      <c r="AE613" s="374" t="s">
        <v>232</v>
      </c>
      <c r="AF613" s="374" t="s">
        <v>232</v>
      </c>
      <c r="AG613" s="374" t="s">
        <v>232</v>
      </c>
      <c r="AH613" s="374" t="s">
        <v>232</v>
      </c>
      <c r="AI613" s="374" t="s">
        <v>232</v>
      </c>
      <c r="AJ613" s="383"/>
      <c r="AK613" s="103" t="s">
        <v>232</v>
      </c>
      <c r="AL613" s="103" t="s">
        <v>232</v>
      </c>
      <c r="AM613" s="103" t="s">
        <v>232</v>
      </c>
      <c r="AN613" s="103" t="s">
        <v>232</v>
      </c>
      <c r="AO613" s="103" t="s">
        <v>232</v>
      </c>
      <c r="AP613" s="383"/>
      <c r="AQ613" s="383"/>
      <c r="AR613" s="383"/>
      <c r="AS613" s="383"/>
      <c r="AT613" s="383"/>
      <c r="AU613" s="103" t="s">
        <v>2353</v>
      </c>
      <c r="AV613" s="103" t="s">
        <v>2877</v>
      </c>
      <c r="AW613" s="373">
        <v>45044</v>
      </c>
      <c r="AX613" s="103" t="s">
        <v>4285</v>
      </c>
      <c r="AY613" s="393"/>
      <c r="AZ613" s="393"/>
      <c r="BA613" s="393"/>
      <c r="BB613" s="393"/>
      <c r="BC613" s="103"/>
      <c r="BD613" s="103"/>
      <c r="BE613" s="103"/>
      <c r="BF613" s="103"/>
      <c r="BG613" s="103"/>
    </row>
    <row r="614" spans="1:59" ht="135" x14ac:dyDescent="0.25">
      <c r="A614" s="370" t="s">
        <v>834</v>
      </c>
      <c r="B614" s="370" t="s">
        <v>234</v>
      </c>
      <c r="C614" s="370" t="s">
        <v>231</v>
      </c>
      <c r="D614" s="381" t="s">
        <v>352</v>
      </c>
      <c r="E614" s="370" t="s">
        <v>401</v>
      </c>
      <c r="F614" s="372" t="s">
        <v>4830</v>
      </c>
      <c r="G614" s="372" t="s">
        <v>4814</v>
      </c>
      <c r="H614" s="373">
        <v>44197</v>
      </c>
      <c r="I614" s="373">
        <v>2958465</v>
      </c>
      <c r="J614" s="374" t="s">
        <v>147</v>
      </c>
      <c r="K614" s="374" t="s">
        <v>3998</v>
      </c>
      <c r="L614" s="370" t="s">
        <v>4396</v>
      </c>
      <c r="M614" s="371" t="s">
        <v>3999</v>
      </c>
      <c r="N614" s="407" t="s">
        <v>4397</v>
      </c>
      <c r="O614" s="103" t="s">
        <v>242</v>
      </c>
      <c r="P614" s="369" t="s">
        <v>4420</v>
      </c>
      <c r="Q614" s="103" t="s">
        <v>232</v>
      </c>
      <c r="R614" s="103" t="s">
        <v>232</v>
      </c>
      <c r="S614" s="103" t="s">
        <v>232</v>
      </c>
      <c r="T614" s="374" t="s">
        <v>232</v>
      </c>
      <c r="U614" s="374" t="s">
        <v>232</v>
      </c>
      <c r="V614" s="374" t="s">
        <v>232</v>
      </c>
      <c r="W614" s="374" t="s">
        <v>232</v>
      </c>
      <c r="X614" s="374" t="s">
        <v>232</v>
      </c>
      <c r="Y614" s="374" t="s">
        <v>232</v>
      </c>
      <c r="Z614" s="374" t="s">
        <v>232</v>
      </c>
      <c r="AA614" s="374" t="s">
        <v>232</v>
      </c>
      <c r="AB614" s="374" t="s">
        <v>232</v>
      </c>
      <c r="AC614" s="374" t="s">
        <v>232</v>
      </c>
      <c r="AD614" s="374" t="s">
        <v>232</v>
      </c>
      <c r="AE614" s="374" t="s">
        <v>232</v>
      </c>
      <c r="AF614" s="374" t="s">
        <v>232</v>
      </c>
      <c r="AG614" s="374" t="s">
        <v>232</v>
      </c>
      <c r="AH614" s="374" t="s">
        <v>232</v>
      </c>
      <c r="AI614" s="374" t="s">
        <v>232</v>
      </c>
      <c r="AJ614" s="383"/>
      <c r="AK614" s="103" t="s">
        <v>232</v>
      </c>
      <c r="AL614" s="103" t="s">
        <v>232</v>
      </c>
      <c r="AM614" s="103" t="s">
        <v>232</v>
      </c>
      <c r="AN614" s="103" t="s">
        <v>232</v>
      </c>
      <c r="AO614" s="103" t="s">
        <v>232</v>
      </c>
      <c r="AP614" s="383"/>
      <c r="AQ614" s="383"/>
      <c r="AR614" s="383"/>
      <c r="AS614" s="383"/>
      <c r="AT614" s="383"/>
      <c r="AU614" s="103" t="s">
        <v>2353</v>
      </c>
      <c r="AV614" s="103" t="s">
        <v>2877</v>
      </c>
      <c r="AW614" s="373">
        <v>45044</v>
      </c>
      <c r="AX614" s="103" t="s">
        <v>4285</v>
      </c>
      <c r="AY614" s="393"/>
      <c r="AZ614" s="393"/>
      <c r="BA614" s="393"/>
      <c r="BB614" s="393"/>
      <c r="BC614" s="103"/>
      <c r="BD614" s="103"/>
      <c r="BE614" s="103"/>
      <c r="BF614" s="103"/>
      <c r="BG614" s="103"/>
    </row>
    <row r="615" spans="1:59" ht="135" x14ac:dyDescent="0.25">
      <c r="A615" s="370" t="s">
        <v>834</v>
      </c>
      <c r="B615" s="370" t="s">
        <v>234</v>
      </c>
      <c r="C615" s="370" t="s">
        <v>231</v>
      </c>
      <c r="D615" s="370" t="s">
        <v>458</v>
      </c>
      <c r="E615" s="370" t="s">
        <v>4551</v>
      </c>
      <c r="F615" s="372" t="s">
        <v>4831</v>
      </c>
      <c r="G615" s="372" t="s">
        <v>4814</v>
      </c>
      <c r="H615" s="373">
        <v>44197</v>
      </c>
      <c r="I615" s="373">
        <v>2958465</v>
      </c>
      <c r="J615" s="374" t="s">
        <v>147</v>
      </c>
      <c r="K615" s="374" t="s">
        <v>3998</v>
      </c>
      <c r="L615" s="370" t="s">
        <v>4832</v>
      </c>
      <c r="M615" s="371" t="s">
        <v>3999</v>
      </c>
      <c r="N615" s="407" t="s">
        <v>4208</v>
      </c>
      <c r="O615" s="103" t="s">
        <v>242</v>
      </c>
      <c r="P615" s="103" t="s">
        <v>4420</v>
      </c>
      <c r="Q615" s="103" t="s">
        <v>232</v>
      </c>
      <c r="R615" s="103" t="s">
        <v>232</v>
      </c>
      <c r="S615" s="103" t="s">
        <v>232</v>
      </c>
      <c r="T615" s="374" t="s">
        <v>232</v>
      </c>
      <c r="U615" s="374" t="s">
        <v>232</v>
      </c>
      <c r="V615" s="374" t="s">
        <v>232</v>
      </c>
      <c r="W615" s="374" t="s">
        <v>232</v>
      </c>
      <c r="X615" s="374" t="s">
        <v>232</v>
      </c>
      <c r="Y615" s="374" t="s">
        <v>232</v>
      </c>
      <c r="Z615" s="374" t="s">
        <v>232</v>
      </c>
      <c r="AA615" s="374" t="s">
        <v>232</v>
      </c>
      <c r="AB615" s="374" t="s">
        <v>232</v>
      </c>
      <c r="AC615" s="374" t="s">
        <v>232</v>
      </c>
      <c r="AD615" s="374" t="s">
        <v>232</v>
      </c>
      <c r="AE615" s="374" t="s">
        <v>232</v>
      </c>
      <c r="AF615" s="374" t="s">
        <v>232</v>
      </c>
      <c r="AG615" s="374" t="s">
        <v>232</v>
      </c>
      <c r="AH615" s="374" t="s">
        <v>232</v>
      </c>
      <c r="AI615" s="374" t="s">
        <v>232</v>
      </c>
      <c r="AJ615" s="383"/>
      <c r="AK615" s="103" t="s">
        <v>232</v>
      </c>
      <c r="AL615" s="103" t="s">
        <v>232</v>
      </c>
      <c r="AM615" s="103" t="s">
        <v>232</v>
      </c>
      <c r="AN615" s="103" t="s">
        <v>232</v>
      </c>
      <c r="AO615" s="103" t="s">
        <v>232</v>
      </c>
      <c r="AP615" s="383"/>
      <c r="AQ615" s="383"/>
      <c r="AR615" s="383"/>
      <c r="AS615" s="383"/>
      <c r="AT615" s="383"/>
      <c r="AU615" s="103" t="s">
        <v>2353</v>
      </c>
      <c r="AV615" s="103" t="s">
        <v>2877</v>
      </c>
      <c r="AW615" s="373">
        <v>45044</v>
      </c>
      <c r="AX615" s="103" t="s">
        <v>4285</v>
      </c>
      <c r="AY615" s="393"/>
      <c r="AZ615" s="393"/>
      <c r="BA615" s="393"/>
      <c r="BB615" s="393"/>
      <c r="BC615" s="103"/>
      <c r="BD615" s="103"/>
      <c r="BE615" s="103"/>
      <c r="BF615" s="103"/>
      <c r="BG615" s="103"/>
    </row>
    <row r="616" spans="1:59" ht="135" x14ac:dyDescent="0.25">
      <c r="A616" s="370" t="s">
        <v>834</v>
      </c>
      <c r="B616" s="370" t="s">
        <v>234</v>
      </c>
      <c r="C616" s="370" t="s">
        <v>231</v>
      </c>
      <c r="D616" s="370" t="s">
        <v>582</v>
      </c>
      <c r="E616" s="370" t="s">
        <v>23</v>
      </c>
      <c r="F616" s="372" t="s">
        <v>4833</v>
      </c>
      <c r="G616" s="372" t="s">
        <v>4814</v>
      </c>
      <c r="H616" s="373">
        <v>44197</v>
      </c>
      <c r="I616" s="373">
        <v>2958465</v>
      </c>
      <c r="J616" s="374" t="s">
        <v>147</v>
      </c>
      <c r="K616" s="374" t="s">
        <v>3998</v>
      </c>
      <c r="L616" s="370" t="s">
        <v>4834</v>
      </c>
      <c r="M616" s="371" t="s">
        <v>3999</v>
      </c>
      <c r="N616" s="407" t="s">
        <v>4835</v>
      </c>
      <c r="O616" s="103" t="s">
        <v>242</v>
      </c>
      <c r="P616" s="103" t="s">
        <v>4420</v>
      </c>
      <c r="Q616" s="103" t="s">
        <v>232</v>
      </c>
      <c r="R616" s="103" t="s">
        <v>232</v>
      </c>
      <c r="S616" s="103" t="s">
        <v>232</v>
      </c>
      <c r="T616" s="374" t="s">
        <v>232</v>
      </c>
      <c r="U616" s="374" t="s">
        <v>232</v>
      </c>
      <c r="V616" s="374" t="s">
        <v>232</v>
      </c>
      <c r="W616" s="374" t="s">
        <v>232</v>
      </c>
      <c r="X616" s="374" t="s">
        <v>232</v>
      </c>
      <c r="Y616" s="374" t="s">
        <v>232</v>
      </c>
      <c r="Z616" s="374" t="s">
        <v>232</v>
      </c>
      <c r="AA616" s="374" t="s">
        <v>232</v>
      </c>
      <c r="AB616" s="374" t="s">
        <v>232</v>
      </c>
      <c r="AC616" s="374" t="s">
        <v>232</v>
      </c>
      <c r="AD616" s="374" t="s">
        <v>232</v>
      </c>
      <c r="AE616" s="374" t="s">
        <v>232</v>
      </c>
      <c r="AF616" s="374" t="s">
        <v>232</v>
      </c>
      <c r="AG616" s="374" t="s">
        <v>232</v>
      </c>
      <c r="AH616" s="374" t="s">
        <v>232</v>
      </c>
      <c r="AI616" s="374" t="s">
        <v>232</v>
      </c>
      <c r="AJ616" s="383"/>
      <c r="AK616" s="103" t="s">
        <v>232</v>
      </c>
      <c r="AL616" s="103" t="s">
        <v>232</v>
      </c>
      <c r="AM616" s="103" t="s">
        <v>232</v>
      </c>
      <c r="AN616" s="103" t="s">
        <v>232</v>
      </c>
      <c r="AO616" s="103" t="s">
        <v>232</v>
      </c>
      <c r="AP616" s="383"/>
      <c r="AQ616" s="383"/>
      <c r="AR616" s="383"/>
      <c r="AS616" s="383"/>
      <c r="AT616" s="383"/>
      <c r="AU616" s="103" t="s">
        <v>2353</v>
      </c>
      <c r="AV616" s="103" t="s">
        <v>2877</v>
      </c>
      <c r="AW616" s="373">
        <v>45044</v>
      </c>
      <c r="AX616" s="103" t="s">
        <v>4285</v>
      </c>
      <c r="AY616" s="393"/>
      <c r="AZ616" s="393"/>
      <c r="BA616" s="393"/>
      <c r="BB616" s="393"/>
      <c r="BC616" s="103"/>
      <c r="BD616" s="103"/>
      <c r="BE616" s="103"/>
      <c r="BF616" s="103"/>
      <c r="BG616" s="103"/>
    </row>
    <row r="617" spans="1:59" ht="135" x14ac:dyDescent="0.25">
      <c r="A617" s="370" t="s">
        <v>834</v>
      </c>
      <c r="B617" s="370" t="s">
        <v>234</v>
      </c>
      <c r="C617" s="370" t="s">
        <v>231</v>
      </c>
      <c r="D617" s="370" t="s">
        <v>584</v>
      </c>
      <c r="E617" s="370" t="s">
        <v>23</v>
      </c>
      <c r="F617" s="372" t="s">
        <v>4836</v>
      </c>
      <c r="G617" s="372" t="s">
        <v>4814</v>
      </c>
      <c r="H617" s="373">
        <v>44197</v>
      </c>
      <c r="I617" s="373">
        <v>2958465</v>
      </c>
      <c r="J617" s="374" t="s">
        <v>147</v>
      </c>
      <c r="K617" s="374" t="s">
        <v>3998</v>
      </c>
      <c r="L617" s="371" t="s">
        <v>4572</v>
      </c>
      <c r="M617" s="371" t="s">
        <v>3999</v>
      </c>
      <c r="N617" s="407" t="s">
        <v>4573</v>
      </c>
      <c r="O617" s="103" t="s">
        <v>242</v>
      </c>
      <c r="P617" s="103" t="s">
        <v>4420</v>
      </c>
      <c r="Q617" s="103" t="s">
        <v>232</v>
      </c>
      <c r="R617" s="103" t="s">
        <v>232</v>
      </c>
      <c r="S617" s="103" t="s">
        <v>232</v>
      </c>
      <c r="T617" s="374" t="s">
        <v>232</v>
      </c>
      <c r="U617" s="374" t="s">
        <v>232</v>
      </c>
      <c r="V617" s="374" t="s">
        <v>232</v>
      </c>
      <c r="W617" s="374" t="s">
        <v>232</v>
      </c>
      <c r="X617" s="374" t="s">
        <v>232</v>
      </c>
      <c r="Y617" s="374" t="s">
        <v>232</v>
      </c>
      <c r="Z617" s="374" t="s">
        <v>232</v>
      </c>
      <c r="AA617" s="374" t="s">
        <v>232</v>
      </c>
      <c r="AB617" s="374" t="s">
        <v>232</v>
      </c>
      <c r="AC617" s="374" t="s">
        <v>232</v>
      </c>
      <c r="AD617" s="374" t="s">
        <v>232</v>
      </c>
      <c r="AE617" s="374" t="s">
        <v>232</v>
      </c>
      <c r="AF617" s="374" t="s">
        <v>232</v>
      </c>
      <c r="AG617" s="374" t="s">
        <v>232</v>
      </c>
      <c r="AH617" s="374" t="s">
        <v>232</v>
      </c>
      <c r="AI617" s="374" t="s">
        <v>232</v>
      </c>
      <c r="AJ617" s="383"/>
      <c r="AK617" s="103" t="s">
        <v>232</v>
      </c>
      <c r="AL617" s="103" t="s">
        <v>232</v>
      </c>
      <c r="AM617" s="103" t="s">
        <v>232</v>
      </c>
      <c r="AN617" s="103" t="s">
        <v>232</v>
      </c>
      <c r="AO617" s="103" t="s">
        <v>232</v>
      </c>
      <c r="AP617" s="383"/>
      <c r="AQ617" s="383"/>
      <c r="AR617" s="383"/>
      <c r="AS617" s="383"/>
      <c r="AT617" s="383"/>
      <c r="AU617" s="103" t="s">
        <v>2353</v>
      </c>
      <c r="AV617" s="103" t="s">
        <v>2877</v>
      </c>
      <c r="AW617" s="373">
        <v>45044</v>
      </c>
      <c r="AX617" s="103" t="s">
        <v>4285</v>
      </c>
      <c r="AY617" s="393"/>
      <c r="AZ617" s="393"/>
      <c r="BA617" s="393"/>
      <c r="BB617" s="393"/>
      <c r="BC617" s="103"/>
      <c r="BD617" s="103"/>
      <c r="BE617" s="103"/>
      <c r="BF617" s="103"/>
      <c r="BG617" s="103"/>
    </row>
    <row r="618" spans="1:59" ht="135" x14ac:dyDescent="0.25">
      <c r="A618" s="370" t="s">
        <v>834</v>
      </c>
      <c r="B618" s="370" t="s">
        <v>234</v>
      </c>
      <c r="C618" s="370" t="s">
        <v>231</v>
      </c>
      <c r="D618" s="370" t="s">
        <v>588</v>
      </c>
      <c r="E618" s="370" t="s">
        <v>23</v>
      </c>
      <c r="F618" s="372" t="s">
        <v>4837</v>
      </c>
      <c r="G618" s="372" t="s">
        <v>4814</v>
      </c>
      <c r="H618" s="373">
        <v>44197</v>
      </c>
      <c r="I618" s="373">
        <v>2958465</v>
      </c>
      <c r="J618" s="374" t="s">
        <v>147</v>
      </c>
      <c r="K618" s="374" t="s">
        <v>3998</v>
      </c>
      <c r="L618" s="371" t="s">
        <v>4838</v>
      </c>
      <c r="M618" s="371" t="s">
        <v>3999</v>
      </c>
      <c r="N618" s="407" t="s">
        <v>4839</v>
      </c>
      <c r="O618" s="103" t="s">
        <v>242</v>
      </c>
      <c r="P618" s="103" t="s">
        <v>4420</v>
      </c>
      <c r="Q618" s="103" t="s">
        <v>232</v>
      </c>
      <c r="R618" s="103" t="s">
        <v>232</v>
      </c>
      <c r="S618" s="103" t="s">
        <v>232</v>
      </c>
      <c r="T618" s="374" t="s">
        <v>232</v>
      </c>
      <c r="U618" s="374" t="s">
        <v>232</v>
      </c>
      <c r="V618" s="374" t="s">
        <v>232</v>
      </c>
      <c r="W618" s="374" t="s">
        <v>232</v>
      </c>
      <c r="X618" s="374" t="s">
        <v>232</v>
      </c>
      <c r="Y618" s="374" t="s">
        <v>232</v>
      </c>
      <c r="Z618" s="374" t="s">
        <v>232</v>
      </c>
      <c r="AA618" s="374" t="s">
        <v>232</v>
      </c>
      <c r="AB618" s="374" t="s">
        <v>232</v>
      </c>
      <c r="AC618" s="374" t="s">
        <v>232</v>
      </c>
      <c r="AD618" s="374" t="s">
        <v>232</v>
      </c>
      <c r="AE618" s="374" t="s">
        <v>232</v>
      </c>
      <c r="AF618" s="374" t="s">
        <v>232</v>
      </c>
      <c r="AG618" s="374" t="s">
        <v>232</v>
      </c>
      <c r="AH618" s="374" t="s">
        <v>232</v>
      </c>
      <c r="AI618" s="374" t="s">
        <v>232</v>
      </c>
      <c r="AJ618" s="383"/>
      <c r="AK618" s="103" t="s">
        <v>232</v>
      </c>
      <c r="AL618" s="103" t="s">
        <v>232</v>
      </c>
      <c r="AM618" s="103" t="s">
        <v>232</v>
      </c>
      <c r="AN618" s="103" t="s">
        <v>232</v>
      </c>
      <c r="AO618" s="103" t="s">
        <v>232</v>
      </c>
      <c r="AP618" s="383"/>
      <c r="AQ618" s="383"/>
      <c r="AR618" s="383"/>
      <c r="AS618" s="383"/>
      <c r="AT618" s="383"/>
      <c r="AU618" s="103" t="s">
        <v>2353</v>
      </c>
      <c r="AV618" s="103" t="s">
        <v>2877</v>
      </c>
      <c r="AW618" s="373">
        <v>45044</v>
      </c>
      <c r="AX618" s="103" t="s">
        <v>4285</v>
      </c>
      <c r="AY618" s="393"/>
      <c r="AZ618" s="393"/>
      <c r="BA618" s="393"/>
      <c r="BB618" s="393"/>
      <c r="BC618" s="103"/>
      <c r="BD618" s="103"/>
      <c r="BE618" s="103"/>
      <c r="BF618" s="103"/>
      <c r="BG618" s="103"/>
    </row>
    <row r="619" spans="1:59" ht="135" x14ac:dyDescent="0.25">
      <c r="A619" s="370" t="s">
        <v>834</v>
      </c>
      <c r="B619" s="370" t="s">
        <v>234</v>
      </c>
      <c r="C619" s="370" t="s">
        <v>231</v>
      </c>
      <c r="D619" s="370" t="s">
        <v>590</v>
      </c>
      <c r="E619" s="370" t="s">
        <v>23</v>
      </c>
      <c r="F619" s="372" t="s">
        <v>4840</v>
      </c>
      <c r="G619" s="372" t="s">
        <v>4814</v>
      </c>
      <c r="H619" s="373">
        <v>44197</v>
      </c>
      <c r="I619" s="373">
        <v>2958465</v>
      </c>
      <c r="J619" s="374" t="s">
        <v>147</v>
      </c>
      <c r="K619" s="374" t="s">
        <v>3998</v>
      </c>
      <c r="L619" s="371" t="s">
        <v>4841</v>
      </c>
      <c r="M619" s="371" t="s">
        <v>3999</v>
      </c>
      <c r="N619" s="407" t="s">
        <v>4842</v>
      </c>
      <c r="O619" s="103" t="s">
        <v>242</v>
      </c>
      <c r="P619" s="103" t="s">
        <v>4420</v>
      </c>
      <c r="Q619" s="103" t="s">
        <v>232</v>
      </c>
      <c r="R619" s="103" t="s">
        <v>232</v>
      </c>
      <c r="S619" s="103" t="s">
        <v>232</v>
      </c>
      <c r="T619" s="374" t="s">
        <v>232</v>
      </c>
      <c r="U619" s="374" t="s">
        <v>232</v>
      </c>
      <c r="V619" s="374" t="s">
        <v>232</v>
      </c>
      <c r="W619" s="374" t="s">
        <v>232</v>
      </c>
      <c r="X619" s="374" t="s">
        <v>232</v>
      </c>
      <c r="Y619" s="374" t="s">
        <v>232</v>
      </c>
      <c r="Z619" s="374" t="s">
        <v>232</v>
      </c>
      <c r="AA619" s="374" t="s">
        <v>232</v>
      </c>
      <c r="AB619" s="374" t="s">
        <v>232</v>
      </c>
      <c r="AC619" s="374" t="s">
        <v>232</v>
      </c>
      <c r="AD619" s="374" t="s">
        <v>232</v>
      </c>
      <c r="AE619" s="374" t="s">
        <v>232</v>
      </c>
      <c r="AF619" s="374" t="s">
        <v>232</v>
      </c>
      <c r="AG619" s="374" t="s">
        <v>232</v>
      </c>
      <c r="AH619" s="374" t="s">
        <v>232</v>
      </c>
      <c r="AI619" s="374" t="s">
        <v>232</v>
      </c>
      <c r="AJ619" s="383"/>
      <c r="AK619" s="103" t="s">
        <v>232</v>
      </c>
      <c r="AL619" s="103" t="s">
        <v>232</v>
      </c>
      <c r="AM619" s="103" t="s">
        <v>232</v>
      </c>
      <c r="AN619" s="103" t="s">
        <v>232</v>
      </c>
      <c r="AO619" s="103" t="s">
        <v>232</v>
      </c>
      <c r="AP619" s="383"/>
      <c r="AQ619" s="383"/>
      <c r="AR619" s="383"/>
      <c r="AS619" s="383"/>
      <c r="AT619" s="383"/>
      <c r="AU619" s="103" t="s">
        <v>2353</v>
      </c>
      <c r="AV619" s="103" t="s">
        <v>2877</v>
      </c>
      <c r="AW619" s="373">
        <v>45044</v>
      </c>
      <c r="AX619" s="103" t="s">
        <v>4285</v>
      </c>
      <c r="AY619" s="393"/>
      <c r="AZ619" s="393"/>
      <c r="BA619" s="393"/>
      <c r="BB619" s="393"/>
      <c r="BC619" s="103"/>
      <c r="BD619" s="103"/>
      <c r="BE619" s="103"/>
      <c r="BF619" s="103"/>
      <c r="BG619" s="103"/>
    </row>
    <row r="620" spans="1:59" ht="135" x14ac:dyDescent="0.25">
      <c r="A620" s="370" t="s">
        <v>834</v>
      </c>
      <c r="B620" s="370" t="s">
        <v>234</v>
      </c>
      <c r="C620" s="370" t="s">
        <v>231</v>
      </c>
      <c r="D620" s="370" t="s">
        <v>592</v>
      </c>
      <c r="E620" s="370" t="s">
        <v>23</v>
      </c>
      <c r="F620" s="372" t="s">
        <v>4843</v>
      </c>
      <c r="G620" s="372" t="s">
        <v>4814</v>
      </c>
      <c r="H620" s="373">
        <v>44197</v>
      </c>
      <c r="I620" s="373">
        <v>2958465</v>
      </c>
      <c r="J620" s="374" t="s">
        <v>147</v>
      </c>
      <c r="K620" s="374" t="s">
        <v>3998</v>
      </c>
      <c r="L620" s="371" t="s">
        <v>4844</v>
      </c>
      <c r="M620" s="371" t="s">
        <v>3999</v>
      </c>
      <c r="N620" s="407" t="s">
        <v>4845</v>
      </c>
      <c r="O620" s="103" t="s">
        <v>242</v>
      </c>
      <c r="P620" s="103" t="s">
        <v>4420</v>
      </c>
      <c r="Q620" s="103" t="s">
        <v>232</v>
      </c>
      <c r="R620" s="103" t="s">
        <v>232</v>
      </c>
      <c r="S620" s="103" t="s">
        <v>232</v>
      </c>
      <c r="T620" s="374" t="s">
        <v>232</v>
      </c>
      <c r="U620" s="374" t="s">
        <v>232</v>
      </c>
      <c r="V620" s="374" t="s">
        <v>232</v>
      </c>
      <c r="W620" s="374" t="s">
        <v>232</v>
      </c>
      <c r="X620" s="374" t="s">
        <v>232</v>
      </c>
      <c r="Y620" s="374" t="s">
        <v>232</v>
      </c>
      <c r="Z620" s="374" t="s">
        <v>232</v>
      </c>
      <c r="AA620" s="374" t="s">
        <v>232</v>
      </c>
      <c r="AB620" s="374" t="s">
        <v>232</v>
      </c>
      <c r="AC620" s="374" t="s">
        <v>232</v>
      </c>
      <c r="AD620" s="374" t="s">
        <v>232</v>
      </c>
      <c r="AE620" s="374" t="s">
        <v>232</v>
      </c>
      <c r="AF620" s="374" t="s">
        <v>232</v>
      </c>
      <c r="AG620" s="374" t="s">
        <v>232</v>
      </c>
      <c r="AH620" s="374" t="s">
        <v>232</v>
      </c>
      <c r="AI620" s="374" t="s">
        <v>232</v>
      </c>
      <c r="AJ620" s="383"/>
      <c r="AK620" s="103" t="s">
        <v>232</v>
      </c>
      <c r="AL620" s="103" t="s">
        <v>232</v>
      </c>
      <c r="AM620" s="103" t="s">
        <v>232</v>
      </c>
      <c r="AN620" s="103" t="s">
        <v>232</v>
      </c>
      <c r="AO620" s="103" t="s">
        <v>232</v>
      </c>
      <c r="AP620" s="383"/>
      <c r="AQ620" s="383"/>
      <c r="AR620" s="383"/>
      <c r="AS620" s="383"/>
      <c r="AT620" s="383"/>
      <c r="AU620" s="103" t="s">
        <v>2353</v>
      </c>
      <c r="AV620" s="103" t="s">
        <v>2877</v>
      </c>
      <c r="AW620" s="373">
        <v>45044</v>
      </c>
      <c r="AX620" s="103" t="s">
        <v>4285</v>
      </c>
      <c r="AY620" s="393"/>
      <c r="AZ620" s="393"/>
      <c r="BA620" s="393"/>
      <c r="BB620" s="393"/>
      <c r="BC620" s="103"/>
      <c r="BD620" s="103"/>
      <c r="BE620" s="103"/>
      <c r="BF620" s="103"/>
      <c r="BG620" s="103"/>
    </row>
    <row r="621" spans="1:59" ht="135" x14ac:dyDescent="0.25">
      <c r="A621" s="370" t="s">
        <v>834</v>
      </c>
      <c r="B621" s="370" t="s">
        <v>234</v>
      </c>
      <c r="C621" s="370" t="s">
        <v>231</v>
      </c>
      <c r="D621" s="370" t="s">
        <v>594</v>
      </c>
      <c r="E621" s="370" t="s">
        <v>23</v>
      </c>
      <c r="F621" s="372" t="s">
        <v>4846</v>
      </c>
      <c r="G621" s="372" t="s">
        <v>4814</v>
      </c>
      <c r="H621" s="373">
        <v>44197</v>
      </c>
      <c r="I621" s="373">
        <v>2958465</v>
      </c>
      <c r="J621" s="374" t="s">
        <v>147</v>
      </c>
      <c r="K621" s="374" t="s">
        <v>3998</v>
      </c>
      <c r="L621" s="371" t="s">
        <v>4430</v>
      </c>
      <c r="M621" s="371" t="s">
        <v>3999</v>
      </c>
      <c r="N621" s="407" t="s">
        <v>4431</v>
      </c>
      <c r="O621" s="103" t="s">
        <v>242</v>
      </c>
      <c r="P621" s="103" t="s">
        <v>4420</v>
      </c>
      <c r="Q621" s="103" t="s">
        <v>232</v>
      </c>
      <c r="R621" s="103" t="s">
        <v>232</v>
      </c>
      <c r="S621" s="103" t="s">
        <v>232</v>
      </c>
      <c r="T621" s="374" t="s">
        <v>232</v>
      </c>
      <c r="U621" s="374" t="s">
        <v>232</v>
      </c>
      <c r="V621" s="374" t="s">
        <v>232</v>
      </c>
      <c r="W621" s="374" t="s">
        <v>232</v>
      </c>
      <c r="X621" s="374" t="s">
        <v>232</v>
      </c>
      <c r="Y621" s="374" t="s">
        <v>232</v>
      </c>
      <c r="Z621" s="374" t="s">
        <v>232</v>
      </c>
      <c r="AA621" s="374" t="s">
        <v>232</v>
      </c>
      <c r="AB621" s="374" t="s">
        <v>232</v>
      </c>
      <c r="AC621" s="374" t="s">
        <v>232</v>
      </c>
      <c r="AD621" s="374" t="s">
        <v>232</v>
      </c>
      <c r="AE621" s="374" t="s">
        <v>232</v>
      </c>
      <c r="AF621" s="374" t="s">
        <v>232</v>
      </c>
      <c r="AG621" s="374" t="s">
        <v>232</v>
      </c>
      <c r="AH621" s="374" t="s">
        <v>232</v>
      </c>
      <c r="AI621" s="374" t="s">
        <v>232</v>
      </c>
      <c r="AJ621" s="383"/>
      <c r="AK621" s="103" t="s">
        <v>232</v>
      </c>
      <c r="AL621" s="103" t="s">
        <v>232</v>
      </c>
      <c r="AM621" s="103" t="s">
        <v>232</v>
      </c>
      <c r="AN621" s="103" t="s">
        <v>232</v>
      </c>
      <c r="AO621" s="103" t="s">
        <v>232</v>
      </c>
      <c r="AP621" s="383"/>
      <c r="AQ621" s="383"/>
      <c r="AR621" s="383"/>
      <c r="AS621" s="383"/>
      <c r="AT621" s="383"/>
      <c r="AU621" s="103" t="s">
        <v>2353</v>
      </c>
      <c r="AV621" s="103" t="s">
        <v>2877</v>
      </c>
      <c r="AW621" s="373">
        <v>45044</v>
      </c>
      <c r="AX621" s="103" t="s">
        <v>4285</v>
      </c>
      <c r="AY621" s="393"/>
      <c r="AZ621" s="393"/>
      <c r="BA621" s="393"/>
      <c r="BB621" s="393"/>
      <c r="BC621" s="103"/>
      <c r="BD621" s="103"/>
      <c r="BE621" s="103"/>
      <c r="BF621" s="103"/>
      <c r="BG621" s="103"/>
    </row>
    <row r="622" spans="1:59" ht="135" x14ac:dyDescent="0.25">
      <c r="A622" s="370" t="s">
        <v>834</v>
      </c>
      <c r="B622" s="370" t="s">
        <v>493</v>
      </c>
      <c r="C622" s="370" t="s">
        <v>231</v>
      </c>
      <c r="D622" s="370" t="s">
        <v>245</v>
      </c>
      <c r="E622" s="370" t="s">
        <v>283</v>
      </c>
      <c r="F622" s="372" t="s">
        <v>4847</v>
      </c>
      <c r="G622" s="372" t="s">
        <v>4814</v>
      </c>
      <c r="H622" s="373">
        <v>44197</v>
      </c>
      <c r="I622" s="373">
        <v>2958465</v>
      </c>
      <c r="J622" s="374" t="s">
        <v>147</v>
      </c>
      <c r="K622" s="374" t="s">
        <v>3998</v>
      </c>
      <c r="L622" s="370" t="s">
        <v>4822</v>
      </c>
      <c r="M622" s="371" t="s">
        <v>3999</v>
      </c>
      <c r="N622" s="407" t="s">
        <v>4823</v>
      </c>
      <c r="O622" s="103" t="s">
        <v>242</v>
      </c>
      <c r="P622" s="103" t="s">
        <v>4420</v>
      </c>
      <c r="Q622" s="103" t="s">
        <v>232</v>
      </c>
      <c r="R622" s="103" t="s">
        <v>232</v>
      </c>
      <c r="S622" s="103" t="s">
        <v>232</v>
      </c>
      <c r="T622" s="374" t="s">
        <v>232</v>
      </c>
      <c r="U622" s="374" t="s">
        <v>232</v>
      </c>
      <c r="V622" s="374" t="s">
        <v>232</v>
      </c>
      <c r="W622" s="374" t="s">
        <v>232</v>
      </c>
      <c r="X622" s="374" t="s">
        <v>232</v>
      </c>
      <c r="Y622" s="374" t="s">
        <v>232</v>
      </c>
      <c r="Z622" s="374" t="s">
        <v>232</v>
      </c>
      <c r="AA622" s="374" t="s">
        <v>232</v>
      </c>
      <c r="AB622" s="374" t="s">
        <v>232</v>
      </c>
      <c r="AC622" s="374" t="s">
        <v>232</v>
      </c>
      <c r="AD622" s="374" t="s">
        <v>232</v>
      </c>
      <c r="AE622" s="374" t="s">
        <v>232</v>
      </c>
      <c r="AF622" s="374" t="s">
        <v>232</v>
      </c>
      <c r="AG622" s="374" t="s">
        <v>232</v>
      </c>
      <c r="AH622" s="374" t="s">
        <v>232</v>
      </c>
      <c r="AI622" s="374" t="s">
        <v>232</v>
      </c>
      <c r="AJ622" s="383"/>
      <c r="AK622" s="103" t="s">
        <v>232</v>
      </c>
      <c r="AL622" s="103" t="s">
        <v>232</v>
      </c>
      <c r="AM622" s="103" t="s">
        <v>232</v>
      </c>
      <c r="AN622" s="103" t="s">
        <v>232</v>
      </c>
      <c r="AO622" s="103" t="s">
        <v>232</v>
      </c>
      <c r="AP622" s="383"/>
      <c r="AQ622" s="383"/>
      <c r="AR622" s="383"/>
      <c r="AS622" s="383"/>
      <c r="AT622" s="383"/>
      <c r="AU622" s="103" t="s">
        <v>2353</v>
      </c>
      <c r="AV622" s="103" t="s">
        <v>2877</v>
      </c>
      <c r="AW622" s="373">
        <v>45044</v>
      </c>
      <c r="AX622" s="103" t="s">
        <v>4285</v>
      </c>
      <c r="AY622" s="393"/>
      <c r="AZ622" s="393"/>
      <c r="BA622" s="393"/>
      <c r="BB622" s="393"/>
      <c r="BC622" s="103"/>
      <c r="BD622" s="103"/>
      <c r="BE622" s="103"/>
      <c r="BF622" s="103"/>
      <c r="BG622" s="103"/>
    </row>
    <row r="623" spans="1:59" ht="135" x14ac:dyDescent="0.25">
      <c r="A623" s="370" t="s">
        <v>834</v>
      </c>
      <c r="B623" s="370" t="s">
        <v>493</v>
      </c>
      <c r="C623" s="370" t="s">
        <v>231</v>
      </c>
      <c r="D623" s="370" t="s">
        <v>352</v>
      </c>
      <c r="E623" s="370" t="s">
        <v>398</v>
      </c>
      <c r="F623" s="372" t="s">
        <v>4848</v>
      </c>
      <c r="G623" s="372" t="s">
        <v>4814</v>
      </c>
      <c r="H623" s="373">
        <v>44197</v>
      </c>
      <c r="I623" s="373">
        <v>2958465</v>
      </c>
      <c r="J623" s="374" t="s">
        <v>147</v>
      </c>
      <c r="K623" s="374" t="s">
        <v>3998</v>
      </c>
      <c r="L623" s="370" t="s">
        <v>4828</v>
      </c>
      <c r="M623" s="371" t="s">
        <v>3999</v>
      </c>
      <c r="N623" s="407" t="s">
        <v>4829</v>
      </c>
      <c r="O623" s="103" t="s">
        <v>242</v>
      </c>
      <c r="P623" s="103" t="s">
        <v>4420</v>
      </c>
      <c r="Q623" s="103" t="s">
        <v>232</v>
      </c>
      <c r="R623" s="103" t="s">
        <v>232</v>
      </c>
      <c r="S623" s="103" t="s">
        <v>232</v>
      </c>
      <c r="T623" s="374" t="s">
        <v>232</v>
      </c>
      <c r="U623" s="374" t="s">
        <v>232</v>
      </c>
      <c r="V623" s="374" t="s">
        <v>232</v>
      </c>
      <c r="W623" s="374" t="s">
        <v>232</v>
      </c>
      <c r="X623" s="374" t="s">
        <v>232</v>
      </c>
      <c r="Y623" s="374" t="s">
        <v>232</v>
      </c>
      <c r="Z623" s="374" t="s">
        <v>232</v>
      </c>
      <c r="AA623" s="374" t="s">
        <v>232</v>
      </c>
      <c r="AB623" s="374" t="s">
        <v>232</v>
      </c>
      <c r="AC623" s="374" t="s">
        <v>232</v>
      </c>
      <c r="AD623" s="374" t="s">
        <v>232</v>
      </c>
      <c r="AE623" s="374" t="s">
        <v>232</v>
      </c>
      <c r="AF623" s="374" t="s">
        <v>232</v>
      </c>
      <c r="AG623" s="374" t="s">
        <v>232</v>
      </c>
      <c r="AH623" s="374" t="s">
        <v>232</v>
      </c>
      <c r="AI623" s="374" t="s">
        <v>232</v>
      </c>
      <c r="AJ623" s="383"/>
      <c r="AK623" s="103" t="s">
        <v>232</v>
      </c>
      <c r="AL623" s="103" t="s">
        <v>232</v>
      </c>
      <c r="AM623" s="103" t="s">
        <v>232</v>
      </c>
      <c r="AN623" s="103" t="s">
        <v>232</v>
      </c>
      <c r="AO623" s="103" t="s">
        <v>232</v>
      </c>
      <c r="AP623" s="383"/>
      <c r="AQ623" s="383"/>
      <c r="AR623" s="383"/>
      <c r="AS623" s="383"/>
      <c r="AT623" s="383"/>
      <c r="AU623" s="103" t="s">
        <v>2353</v>
      </c>
      <c r="AV623" s="103" t="s">
        <v>2877</v>
      </c>
      <c r="AW623" s="373">
        <v>45044</v>
      </c>
      <c r="AX623" s="103" t="s">
        <v>4285</v>
      </c>
      <c r="AY623" s="393"/>
      <c r="AZ623" s="393"/>
      <c r="BA623" s="393"/>
      <c r="BB623" s="393"/>
      <c r="BC623" s="103"/>
      <c r="BD623" s="103"/>
      <c r="BE623" s="103"/>
      <c r="BF623" s="103"/>
      <c r="BG623" s="103"/>
    </row>
    <row r="624" spans="1:59" ht="135" x14ac:dyDescent="0.25">
      <c r="A624" s="370" t="s">
        <v>834</v>
      </c>
      <c r="B624" s="370" t="s">
        <v>493</v>
      </c>
      <c r="C624" s="370" t="s">
        <v>231</v>
      </c>
      <c r="D624" s="370" t="s">
        <v>582</v>
      </c>
      <c r="E624" s="370" t="s">
        <v>23</v>
      </c>
      <c r="F624" s="372" t="s">
        <v>4849</v>
      </c>
      <c r="G624" s="372" t="s">
        <v>4814</v>
      </c>
      <c r="H624" s="373">
        <v>44197</v>
      </c>
      <c r="I624" s="373">
        <v>2958465</v>
      </c>
      <c r="J624" s="374" t="s">
        <v>147</v>
      </c>
      <c r="K624" s="374" t="s">
        <v>3998</v>
      </c>
      <c r="L624" s="370" t="s">
        <v>4834</v>
      </c>
      <c r="M624" s="371" t="s">
        <v>3999</v>
      </c>
      <c r="N624" s="407" t="s">
        <v>4835</v>
      </c>
      <c r="O624" s="103" t="s">
        <v>242</v>
      </c>
      <c r="P624" s="103" t="s">
        <v>4420</v>
      </c>
      <c r="Q624" s="103" t="s">
        <v>232</v>
      </c>
      <c r="R624" s="103" t="s">
        <v>232</v>
      </c>
      <c r="S624" s="103" t="s">
        <v>232</v>
      </c>
      <c r="T624" s="374" t="s">
        <v>232</v>
      </c>
      <c r="U624" s="374" t="s">
        <v>232</v>
      </c>
      <c r="V624" s="374" t="s">
        <v>232</v>
      </c>
      <c r="W624" s="374" t="s">
        <v>232</v>
      </c>
      <c r="X624" s="374" t="s">
        <v>232</v>
      </c>
      <c r="Y624" s="374" t="s">
        <v>232</v>
      </c>
      <c r="Z624" s="374" t="s">
        <v>232</v>
      </c>
      <c r="AA624" s="374" t="s">
        <v>232</v>
      </c>
      <c r="AB624" s="374" t="s">
        <v>232</v>
      </c>
      <c r="AC624" s="374" t="s">
        <v>232</v>
      </c>
      <c r="AD624" s="374" t="s">
        <v>232</v>
      </c>
      <c r="AE624" s="374" t="s">
        <v>232</v>
      </c>
      <c r="AF624" s="374" t="s">
        <v>232</v>
      </c>
      <c r="AG624" s="374" t="s">
        <v>232</v>
      </c>
      <c r="AH624" s="374" t="s">
        <v>232</v>
      </c>
      <c r="AI624" s="374" t="s">
        <v>232</v>
      </c>
      <c r="AJ624" s="383"/>
      <c r="AK624" s="103" t="s">
        <v>232</v>
      </c>
      <c r="AL624" s="103" t="s">
        <v>232</v>
      </c>
      <c r="AM624" s="103" t="s">
        <v>232</v>
      </c>
      <c r="AN624" s="103" t="s">
        <v>232</v>
      </c>
      <c r="AO624" s="103" t="s">
        <v>232</v>
      </c>
      <c r="AP624" s="383"/>
      <c r="AQ624" s="383"/>
      <c r="AR624" s="383"/>
      <c r="AS624" s="383"/>
      <c r="AT624" s="383"/>
      <c r="AU624" s="103" t="s">
        <v>2353</v>
      </c>
      <c r="AV624" s="103" t="s">
        <v>2877</v>
      </c>
      <c r="AW624" s="373">
        <v>45044</v>
      </c>
      <c r="AX624" s="103" t="s">
        <v>4285</v>
      </c>
      <c r="AY624" s="393"/>
      <c r="AZ624" s="393"/>
      <c r="BA624" s="393"/>
      <c r="BB624" s="393"/>
      <c r="BC624" s="103"/>
      <c r="BD624" s="103"/>
      <c r="BE624" s="103"/>
      <c r="BF624" s="103"/>
      <c r="BG624" s="103"/>
    </row>
    <row r="625" spans="1:59" ht="135" x14ac:dyDescent="0.25">
      <c r="A625" s="370" t="s">
        <v>834</v>
      </c>
      <c r="B625" s="370" t="s">
        <v>493</v>
      </c>
      <c r="C625" s="370" t="s">
        <v>231</v>
      </c>
      <c r="D625" s="370" t="s">
        <v>584</v>
      </c>
      <c r="E625" s="370" t="s">
        <v>23</v>
      </c>
      <c r="F625" s="372" t="s">
        <v>4850</v>
      </c>
      <c r="G625" s="372" t="s">
        <v>4814</v>
      </c>
      <c r="H625" s="373">
        <v>44197</v>
      </c>
      <c r="I625" s="373">
        <v>2958465</v>
      </c>
      <c r="J625" s="374" t="s">
        <v>147</v>
      </c>
      <c r="K625" s="374" t="s">
        <v>3998</v>
      </c>
      <c r="L625" s="371" t="s">
        <v>4572</v>
      </c>
      <c r="M625" s="371" t="s">
        <v>3999</v>
      </c>
      <c r="N625" s="407" t="s">
        <v>4573</v>
      </c>
      <c r="O625" s="103" t="s">
        <v>242</v>
      </c>
      <c r="P625" s="103" t="s">
        <v>4420</v>
      </c>
      <c r="Q625" s="103" t="s">
        <v>232</v>
      </c>
      <c r="R625" s="103" t="s">
        <v>232</v>
      </c>
      <c r="S625" s="103" t="s">
        <v>232</v>
      </c>
      <c r="T625" s="374" t="s">
        <v>232</v>
      </c>
      <c r="U625" s="374" t="s">
        <v>232</v>
      </c>
      <c r="V625" s="374" t="s">
        <v>232</v>
      </c>
      <c r="W625" s="374" t="s">
        <v>232</v>
      </c>
      <c r="X625" s="374" t="s">
        <v>232</v>
      </c>
      <c r="Y625" s="374" t="s">
        <v>232</v>
      </c>
      <c r="Z625" s="374" t="s">
        <v>232</v>
      </c>
      <c r="AA625" s="374" t="s">
        <v>232</v>
      </c>
      <c r="AB625" s="374" t="s">
        <v>232</v>
      </c>
      <c r="AC625" s="374" t="s">
        <v>232</v>
      </c>
      <c r="AD625" s="374" t="s">
        <v>232</v>
      </c>
      <c r="AE625" s="374" t="s">
        <v>232</v>
      </c>
      <c r="AF625" s="374" t="s">
        <v>232</v>
      </c>
      <c r="AG625" s="374" t="s">
        <v>232</v>
      </c>
      <c r="AH625" s="374" t="s">
        <v>232</v>
      </c>
      <c r="AI625" s="374" t="s">
        <v>232</v>
      </c>
      <c r="AJ625" s="383"/>
      <c r="AK625" s="103" t="s">
        <v>232</v>
      </c>
      <c r="AL625" s="103" t="s">
        <v>232</v>
      </c>
      <c r="AM625" s="103" t="s">
        <v>232</v>
      </c>
      <c r="AN625" s="103" t="s">
        <v>232</v>
      </c>
      <c r="AO625" s="103" t="s">
        <v>232</v>
      </c>
      <c r="AP625" s="383"/>
      <c r="AQ625" s="383"/>
      <c r="AR625" s="383"/>
      <c r="AS625" s="383"/>
      <c r="AT625" s="383"/>
      <c r="AU625" s="103" t="s">
        <v>2353</v>
      </c>
      <c r="AV625" s="103" t="s">
        <v>2877</v>
      </c>
      <c r="AW625" s="373">
        <v>45044</v>
      </c>
      <c r="AX625" s="103" t="s">
        <v>4285</v>
      </c>
      <c r="AY625" s="393"/>
      <c r="AZ625" s="393"/>
      <c r="BA625" s="393"/>
      <c r="BB625" s="393"/>
      <c r="BC625" s="103"/>
      <c r="BD625" s="103"/>
      <c r="BE625" s="103"/>
      <c r="BF625" s="103"/>
      <c r="BG625" s="103"/>
    </row>
    <row r="626" spans="1:59" ht="135" x14ac:dyDescent="0.25">
      <c r="A626" s="370" t="s">
        <v>834</v>
      </c>
      <c r="B626" s="370" t="s">
        <v>493</v>
      </c>
      <c r="C626" s="370" t="s">
        <v>231</v>
      </c>
      <c r="D626" s="370" t="s">
        <v>588</v>
      </c>
      <c r="E626" s="370" t="s">
        <v>23</v>
      </c>
      <c r="F626" s="372" t="s">
        <v>4851</v>
      </c>
      <c r="G626" s="372" t="s">
        <v>4814</v>
      </c>
      <c r="H626" s="373">
        <v>44197</v>
      </c>
      <c r="I626" s="373">
        <v>2958465</v>
      </c>
      <c r="J626" s="374" t="s">
        <v>147</v>
      </c>
      <c r="K626" s="374" t="s">
        <v>3998</v>
      </c>
      <c r="L626" s="371" t="s">
        <v>4838</v>
      </c>
      <c r="M626" s="371" t="s">
        <v>3999</v>
      </c>
      <c r="N626" s="407" t="s">
        <v>4839</v>
      </c>
      <c r="O626" s="103" t="s">
        <v>242</v>
      </c>
      <c r="P626" s="103" t="s">
        <v>4420</v>
      </c>
      <c r="Q626" s="103" t="s">
        <v>232</v>
      </c>
      <c r="R626" s="103" t="s">
        <v>232</v>
      </c>
      <c r="S626" s="103" t="s">
        <v>232</v>
      </c>
      <c r="T626" s="374" t="s">
        <v>232</v>
      </c>
      <c r="U626" s="374" t="s">
        <v>232</v>
      </c>
      <c r="V626" s="374" t="s">
        <v>232</v>
      </c>
      <c r="W626" s="374" t="s">
        <v>232</v>
      </c>
      <c r="X626" s="374" t="s">
        <v>232</v>
      </c>
      <c r="Y626" s="374" t="s">
        <v>232</v>
      </c>
      <c r="Z626" s="374" t="s">
        <v>232</v>
      </c>
      <c r="AA626" s="374" t="s">
        <v>232</v>
      </c>
      <c r="AB626" s="374" t="s">
        <v>232</v>
      </c>
      <c r="AC626" s="374" t="s">
        <v>232</v>
      </c>
      <c r="AD626" s="374" t="s">
        <v>232</v>
      </c>
      <c r="AE626" s="374" t="s">
        <v>232</v>
      </c>
      <c r="AF626" s="374" t="s">
        <v>232</v>
      </c>
      <c r="AG626" s="374" t="s">
        <v>232</v>
      </c>
      <c r="AH626" s="374" t="s">
        <v>232</v>
      </c>
      <c r="AI626" s="374" t="s">
        <v>232</v>
      </c>
      <c r="AJ626" s="383"/>
      <c r="AK626" s="103" t="s">
        <v>232</v>
      </c>
      <c r="AL626" s="103" t="s">
        <v>232</v>
      </c>
      <c r="AM626" s="103" t="s">
        <v>232</v>
      </c>
      <c r="AN626" s="103" t="s">
        <v>232</v>
      </c>
      <c r="AO626" s="103" t="s">
        <v>232</v>
      </c>
      <c r="AP626" s="383"/>
      <c r="AQ626" s="383"/>
      <c r="AR626" s="383"/>
      <c r="AS626" s="383"/>
      <c r="AT626" s="383"/>
      <c r="AU626" s="103" t="s">
        <v>2353</v>
      </c>
      <c r="AV626" s="103" t="s">
        <v>2877</v>
      </c>
      <c r="AW626" s="373">
        <v>45044</v>
      </c>
      <c r="AX626" s="103" t="s">
        <v>4285</v>
      </c>
      <c r="AY626" s="393"/>
      <c r="AZ626" s="393"/>
      <c r="BA626" s="393"/>
      <c r="BB626" s="393"/>
      <c r="BC626" s="103"/>
      <c r="BD626" s="103"/>
      <c r="BE626" s="103"/>
      <c r="BF626" s="103"/>
      <c r="BG626" s="103"/>
    </row>
    <row r="627" spans="1:59" ht="135" x14ac:dyDescent="0.25">
      <c r="A627" s="370" t="s">
        <v>834</v>
      </c>
      <c r="B627" s="370" t="s">
        <v>493</v>
      </c>
      <c r="C627" s="370" t="s">
        <v>231</v>
      </c>
      <c r="D627" s="370" t="s">
        <v>590</v>
      </c>
      <c r="E627" s="370" t="s">
        <v>23</v>
      </c>
      <c r="F627" s="372" t="s">
        <v>4852</v>
      </c>
      <c r="G627" s="372" t="s">
        <v>4814</v>
      </c>
      <c r="H627" s="373">
        <v>44197</v>
      </c>
      <c r="I627" s="373">
        <v>2958465</v>
      </c>
      <c r="J627" s="374" t="s">
        <v>147</v>
      </c>
      <c r="K627" s="374" t="s">
        <v>3998</v>
      </c>
      <c r="L627" s="371" t="s">
        <v>4841</v>
      </c>
      <c r="M627" s="371" t="s">
        <v>3999</v>
      </c>
      <c r="N627" s="407" t="s">
        <v>4842</v>
      </c>
      <c r="O627" s="103" t="s">
        <v>242</v>
      </c>
      <c r="P627" s="103" t="s">
        <v>4420</v>
      </c>
      <c r="Q627" s="103" t="s">
        <v>232</v>
      </c>
      <c r="R627" s="103" t="s">
        <v>232</v>
      </c>
      <c r="S627" s="103" t="s">
        <v>232</v>
      </c>
      <c r="T627" s="374" t="s">
        <v>232</v>
      </c>
      <c r="U627" s="374" t="s">
        <v>232</v>
      </c>
      <c r="V627" s="374" t="s">
        <v>232</v>
      </c>
      <c r="W627" s="374" t="s">
        <v>232</v>
      </c>
      <c r="X627" s="374" t="s">
        <v>232</v>
      </c>
      <c r="Y627" s="374" t="s">
        <v>232</v>
      </c>
      <c r="Z627" s="374" t="s">
        <v>232</v>
      </c>
      <c r="AA627" s="374" t="s">
        <v>232</v>
      </c>
      <c r="AB627" s="374" t="s">
        <v>232</v>
      </c>
      <c r="AC627" s="374" t="s">
        <v>232</v>
      </c>
      <c r="AD627" s="374" t="s">
        <v>232</v>
      </c>
      <c r="AE627" s="374" t="s">
        <v>232</v>
      </c>
      <c r="AF627" s="374" t="s">
        <v>232</v>
      </c>
      <c r="AG627" s="374" t="s">
        <v>232</v>
      </c>
      <c r="AH627" s="374" t="s">
        <v>232</v>
      </c>
      <c r="AI627" s="374" t="s">
        <v>232</v>
      </c>
      <c r="AJ627" s="383"/>
      <c r="AK627" s="103" t="s">
        <v>232</v>
      </c>
      <c r="AL627" s="103" t="s">
        <v>232</v>
      </c>
      <c r="AM627" s="103" t="s">
        <v>232</v>
      </c>
      <c r="AN627" s="103" t="s">
        <v>232</v>
      </c>
      <c r="AO627" s="103" t="s">
        <v>232</v>
      </c>
      <c r="AP627" s="383"/>
      <c r="AQ627" s="383"/>
      <c r="AR627" s="383"/>
      <c r="AS627" s="383"/>
      <c r="AT627" s="383"/>
      <c r="AU627" s="103" t="s">
        <v>2353</v>
      </c>
      <c r="AV627" s="103" t="s">
        <v>2877</v>
      </c>
      <c r="AW627" s="373">
        <v>45044</v>
      </c>
      <c r="AX627" s="103" t="s">
        <v>4285</v>
      </c>
      <c r="AY627" s="393"/>
      <c r="AZ627" s="393"/>
      <c r="BA627" s="393"/>
      <c r="BB627" s="393"/>
      <c r="BC627" s="103"/>
      <c r="BD627" s="103"/>
      <c r="BE627" s="103"/>
      <c r="BF627" s="103"/>
      <c r="BG627" s="103"/>
    </row>
    <row r="628" spans="1:59" ht="135" x14ac:dyDescent="0.25">
      <c r="A628" s="370" t="s">
        <v>834</v>
      </c>
      <c r="B628" s="370" t="s">
        <v>493</v>
      </c>
      <c r="C628" s="370" t="s">
        <v>231</v>
      </c>
      <c r="D628" s="370" t="s">
        <v>592</v>
      </c>
      <c r="E628" s="370" t="s">
        <v>23</v>
      </c>
      <c r="F628" s="372" t="s">
        <v>4853</v>
      </c>
      <c r="G628" s="372" t="s">
        <v>4814</v>
      </c>
      <c r="H628" s="373">
        <v>44197</v>
      </c>
      <c r="I628" s="373">
        <v>2958465</v>
      </c>
      <c r="J628" s="374" t="s">
        <v>147</v>
      </c>
      <c r="K628" s="374" t="s">
        <v>3998</v>
      </c>
      <c r="L628" s="371" t="s">
        <v>4844</v>
      </c>
      <c r="M628" s="371" t="s">
        <v>3999</v>
      </c>
      <c r="N628" s="407" t="s">
        <v>4845</v>
      </c>
      <c r="O628" s="103" t="s">
        <v>242</v>
      </c>
      <c r="P628" s="103" t="s">
        <v>4420</v>
      </c>
      <c r="Q628" s="103" t="s">
        <v>232</v>
      </c>
      <c r="R628" s="103" t="s">
        <v>232</v>
      </c>
      <c r="S628" s="103" t="s">
        <v>232</v>
      </c>
      <c r="T628" s="374" t="s">
        <v>232</v>
      </c>
      <c r="U628" s="374" t="s">
        <v>232</v>
      </c>
      <c r="V628" s="374" t="s">
        <v>232</v>
      </c>
      <c r="W628" s="374" t="s">
        <v>232</v>
      </c>
      <c r="X628" s="374" t="s">
        <v>232</v>
      </c>
      <c r="Y628" s="374" t="s">
        <v>232</v>
      </c>
      <c r="Z628" s="374" t="s">
        <v>232</v>
      </c>
      <c r="AA628" s="374" t="s">
        <v>232</v>
      </c>
      <c r="AB628" s="374" t="s">
        <v>232</v>
      </c>
      <c r="AC628" s="374" t="s">
        <v>232</v>
      </c>
      <c r="AD628" s="374" t="s">
        <v>232</v>
      </c>
      <c r="AE628" s="374" t="s">
        <v>232</v>
      </c>
      <c r="AF628" s="374" t="s">
        <v>232</v>
      </c>
      <c r="AG628" s="374" t="s">
        <v>232</v>
      </c>
      <c r="AH628" s="374" t="s">
        <v>232</v>
      </c>
      <c r="AI628" s="374" t="s">
        <v>232</v>
      </c>
      <c r="AJ628" s="383"/>
      <c r="AK628" s="103" t="s">
        <v>232</v>
      </c>
      <c r="AL628" s="103" t="s">
        <v>232</v>
      </c>
      <c r="AM628" s="103" t="s">
        <v>232</v>
      </c>
      <c r="AN628" s="103" t="s">
        <v>232</v>
      </c>
      <c r="AO628" s="103" t="s">
        <v>232</v>
      </c>
      <c r="AP628" s="383"/>
      <c r="AQ628" s="383"/>
      <c r="AR628" s="383"/>
      <c r="AS628" s="383"/>
      <c r="AT628" s="383"/>
      <c r="AU628" s="103" t="s">
        <v>2353</v>
      </c>
      <c r="AV628" s="103" t="s">
        <v>2877</v>
      </c>
      <c r="AW628" s="373">
        <v>45044</v>
      </c>
      <c r="AX628" s="103" t="s">
        <v>4285</v>
      </c>
      <c r="AY628" s="393"/>
      <c r="AZ628" s="393"/>
      <c r="BA628" s="393"/>
      <c r="BB628" s="393"/>
      <c r="BC628" s="103"/>
      <c r="BD628" s="103"/>
      <c r="BE628" s="103"/>
      <c r="BF628" s="103"/>
      <c r="BG628" s="103"/>
    </row>
    <row r="629" spans="1:59" ht="135" x14ac:dyDescent="0.25">
      <c r="A629" s="370" t="s">
        <v>834</v>
      </c>
      <c r="B629" s="370" t="s">
        <v>493</v>
      </c>
      <c r="C629" s="370" t="s">
        <v>231</v>
      </c>
      <c r="D629" s="370" t="s">
        <v>594</v>
      </c>
      <c r="E629" s="370" t="s">
        <v>23</v>
      </c>
      <c r="F629" s="372" t="s">
        <v>4854</v>
      </c>
      <c r="G629" s="372" t="s">
        <v>4814</v>
      </c>
      <c r="H629" s="373">
        <v>44197</v>
      </c>
      <c r="I629" s="373">
        <v>2958465</v>
      </c>
      <c r="J629" s="374" t="s">
        <v>147</v>
      </c>
      <c r="K629" s="374" t="s">
        <v>3998</v>
      </c>
      <c r="L629" s="371" t="s">
        <v>4430</v>
      </c>
      <c r="M629" s="371" t="s">
        <v>3999</v>
      </c>
      <c r="N629" s="407" t="s">
        <v>4431</v>
      </c>
      <c r="O629" s="103" t="s">
        <v>242</v>
      </c>
      <c r="P629" s="103" t="s">
        <v>4420</v>
      </c>
      <c r="Q629" s="103" t="s">
        <v>232</v>
      </c>
      <c r="R629" s="103" t="s">
        <v>232</v>
      </c>
      <c r="S629" s="103" t="s">
        <v>232</v>
      </c>
      <c r="T629" s="374" t="s">
        <v>232</v>
      </c>
      <c r="U629" s="374" t="s">
        <v>232</v>
      </c>
      <c r="V629" s="374" t="s">
        <v>232</v>
      </c>
      <c r="W629" s="374" t="s">
        <v>232</v>
      </c>
      <c r="X629" s="374" t="s">
        <v>232</v>
      </c>
      <c r="Y629" s="374" t="s">
        <v>232</v>
      </c>
      <c r="Z629" s="374" t="s">
        <v>232</v>
      </c>
      <c r="AA629" s="374" t="s">
        <v>232</v>
      </c>
      <c r="AB629" s="374" t="s">
        <v>232</v>
      </c>
      <c r="AC629" s="374" t="s">
        <v>232</v>
      </c>
      <c r="AD629" s="374" t="s">
        <v>232</v>
      </c>
      <c r="AE629" s="374" t="s">
        <v>232</v>
      </c>
      <c r="AF629" s="374" t="s">
        <v>232</v>
      </c>
      <c r="AG629" s="374" t="s">
        <v>232</v>
      </c>
      <c r="AH629" s="374" t="s">
        <v>232</v>
      </c>
      <c r="AI629" s="374" t="s">
        <v>232</v>
      </c>
      <c r="AJ629" s="383"/>
      <c r="AK629" s="103" t="s">
        <v>232</v>
      </c>
      <c r="AL629" s="103" t="s">
        <v>232</v>
      </c>
      <c r="AM629" s="103" t="s">
        <v>232</v>
      </c>
      <c r="AN629" s="103" t="s">
        <v>232</v>
      </c>
      <c r="AO629" s="103" t="s">
        <v>232</v>
      </c>
      <c r="AP629" s="383"/>
      <c r="AQ629" s="383"/>
      <c r="AR629" s="383"/>
      <c r="AS629" s="383"/>
      <c r="AT629" s="383"/>
      <c r="AU629" s="103" t="s">
        <v>2353</v>
      </c>
      <c r="AV629" s="103" t="s">
        <v>2877</v>
      </c>
      <c r="AW629" s="373">
        <v>45044</v>
      </c>
      <c r="AX629" s="103" t="s">
        <v>4285</v>
      </c>
      <c r="AY629" s="393"/>
      <c r="AZ629" s="393"/>
      <c r="BA629" s="393"/>
      <c r="BB629" s="393"/>
      <c r="BC629" s="103"/>
      <c r="BD629" s="103"/>
      <c r="BE629" s="103"/>
      <c r="BF629" s="103"/>
      <c r="BG629" s="103"/>
    </row>
    <row r="630" spans="1:59" ht="135" x14ac:dyDescent="0.25">
      <c r="A630" s="370" t="s">
        <v>834</v>
      </c>
      <c r="B630" s="370" t="s">
        <v>493</v>
      </c>
      <c r="C630" s="370" t="s">
        <v>231</v>
      </c>
      <c r="D630" s="370" t="s">
        <v>245</v>
      </c>
      <c r="E630" s="370" t="s">
        <v>278</v>
      </c>
      <c r="F630" s="372" t="s">
        <v>4855</v>
      </c>
      <c r="G630" s="372" t="s">
        <v>4814</v>
      </c>
      <c r="H630" s="373">
        <v>44197</v>
      </c>
      <c r="I630" s="373">
        <v>2958465</v>
      </c>
      <c r="J630" s="374" t="s">
        <v>147</v>
      </c>
      <c r="K630" s="374" t="s">
        <v>3998</v>
      </c>
      <c r="L630" s="370" t="s">
        <v>4815</v>
      </c>
      <c r="M630" s="371" t="s">
        <v>3999</v>
      </c>
      <c r="N630" s="407" t="s">
        <v>4816</v>
      </c>
      <c r="O630" s="103" t="s">
        <v>242</v>
      </c>
      <c r="P630" s="103" t="s">
        <v>4420</v>
      </c>
      <c r="Q630" s="103" t="s">
        <v>232</v>
      </c>
      <c r="R630" s="103" t="s">
        <v>232</v>
      </c>
      <c r="S630" s="103" t="s">
        <v>232</v>
      </c>
      <c r="T630" s="374" t="s">
        <v>232</v>
      </c>
      <c r="U630" s="374" t="s">
        <v>232</v>
      </c>
      <c r="V630" s="374" t="s">
        <v>232</v>
      </c>
      <c r="W630" s="374" t="s">
        <v>232</v>
      </c>
      <c r="X630" s="374" t="s">
        <v>232</v>
      </c>
      <c r="Y630" s="374" t="s">
        <v>232</v>
      </c>
      <c r="Z630" s="374" t="s">
        <v>232</v>
      </c>
      <c r="AA630" s="374" t="s">
        <v>232</v>
      </c>
      <c r="AB630" s="374" t="s">
        <v>232</v>
      </c>
      <c r="AC630" s="374" t="s">
        <v>232</v>
      </c>
      <c r="AD630" s="374" t="s">
        <v>232</v>
      </c>
      <c r="AE630" s="374" t="s">
        <v>232</v>
      </c>
      <c r="AF630" s="374" t="s">
        <v>232</v>
      </c>
      <c r="AG630" s="374" t="s">
        <v>232</v>
      </c>
      <c r="AH630" s="374" t="s">
        <v>232</v>
      </c>
      <c r="AI630" s="374" t="s">
        <v>232</v>
      </c>
      <c r="AJ630" s="383"/>
      <c r="AK630" s="103" t="s">
        <v>232</v>
      </c>
      <c r="AL630" s="103" t="s">
        <v>232</v>
      </c>
      <c r="AM630" s="103" t="s">
        <v>232</v>
      </c>
      <c r="AN630" s="103" t="s">
        <v>232</v>
      </c>
      <c r="AO630" s="103" t="s">
        <v>232</v>
      </c>
      <c r="AP630" s="383"/>
      <c r="AQ630" s="383"/>
      <c r="AR630" s="383"/>
      <c r="AS630" s="383"/>
      <c r="AT630" s="383"/>
      <c r="AU630" s="103" t="s">
        <v>2353</v>
      </c>
      <c r="AV630" s="103" t="s">
        <v>2877</v>
      </c>
      <c r="AW630" s="373">
        <v>45044</v>
      </c>
      <c r="AX630" s="103" t="s">
        <v>4285</v>
      </c>
      <c r="AY630" s="393"/>
      <c r="AZ630" s="393"/>
      <c r="BA630" s="393"/>
      <c r="BB630" s="393"/>
      <c r="BC630" s="103"/>
      <c r="BD630" s="103"/>
      <c r="BE630" s="103"/>
      <c r="BF630" s="103"/>
      <c r="BG630" s="103"/>
    </row>
    <row r="631" spans="1:59" ht="135" x14ac:dyDescent="0.25">
      <c r="A631" s="370" t="s">
        <v>834</v>
      </c>
      <c r="B631" s="370" t="s">
        <v>493</v>
      </c>
      <c r="C631" s="370" t="s">
        <v>231</v>
      </c>
      <c r="D631" s="370" t="s">
        <v>458</v>
      </c>
      <c r="E631" s="370" t="s">
        <v>4551</v>
      </c>
      <c r="F631" s="372" t="s">
        <v>4856</v>
      </c>
      <c r="G631" s="372" t="s">
        <v>4814</v>
      </c>
      <c r="H631" s="373">
        <v>44197</v>
      </c>
      <c r="I631" s="373">
        <v>2958465</v>
      </c>
      <c r="J631" s="374" t="s">
        <v>147</v>
      </c>
      <c r="K631" s="374" t="s">
        <v>3998</v>
      </c>
      <c r="L631" s="370" t="s">
        <v>4832</v>
      </c>
      <c r="M631" s="371" t="s">
        <v>3999</v>
      </c>
      <c r="N631" s="407" t="s">
        <v>4208</v>
      </c>
      <c r="O631" s="103" t="s">
        <v>242</v>
      </c>
      <c r="P631" s="103" t="s">
        <v>4420</v>
      </c>
      <c r="Q631" s="103" t="s">
        <v>232</v>
      </c>
      <c r="R631" s="103" t="s">
        <v>232</v>
      </c>
      <c r="S631" s="103" t="s">
        <v>232</v>
      </c>
      <c r="T631" s="374" t="s">
        <v>232</v>
      </c>
      <c r="U631" s="374" t="s">
        <v>232</v>
      </c>
      <c r="V631" s="374" t="s">
        <v>232</v>
      </c>
      <c r="W631" s="374" t="s">
        <v>232</v>
      </c>
      <c r="X631" s="374" t="s">
        <v>232</v>
      </c>
      <c r="Y631" s="374" t="s">
        <v>232</v>
      </c>
      <c r="Z631" s="374" t="s">
        <v>232</v>
      </c>
      <c r="AA631" s="374" t="s">
        <v>232</v>
      </c>
      <c r="AB631" s="374" t="s">
        <v>232</v>
      </c>
      <c r="AC631" s="374" t="s">
        <v>232</v>
      </c>
      <c r="AD631" s="374" t="s">
        <v>232</v>
      </c>
      <c r="AE631" s="374" t="s">
        <v>232</v>
      </c>
      <c r="AF631" s="374" t="s">
        <v>232</v>
      </c>
      <c r="AG631" s="374" t="s">
        <v>232</v>
      </c>
      <c r="AH631" s="374" t="s">
        <v>232</v>
      </c>
      <c r="AI631" s="374" t="s">
        <v>232</v>
      </c>
      <c r="AJ631" s="383"/>
      <c r="AK631" s="103" t="s">
        <v>232</v>
      </c>
      <c r="AL631" s="103" t="s">
        <v>232</v>
      </c>
      <c r="AM631" s="103" t="s">
        <v>232</v>
      </c>
      <c r="AN631" s="103" t="s">
        <v>232</v>
      </c>
      <c r="AO631" s="103" t="s">
        <v>232</v>
      </c>
      <c r="AP631" s="383"/>
      <c r="AQ631" s="383"/>
      <c r="AR631" s="383"/>
      <c r="AS631" s="383"/>
      <c r="AT631" s="383"/>
      <c r="AU631" s="103" t="s">
        <v>2353</v>
      </c>
      <c r="AV631" s="103" t="s">
        <v>2877</v>
      </c>
      <c r="AW631" s="373">
        <v>45044</v>
      </c>
      <c r="AX631" s="103" t="s">
        <v>4285</v>
      </c>
      <c r="AY631" s="393"/>
      <c r="AZ631" s="393"/>
      <c r="BA631" s="393"/>
      <c r="BB631" s="393"/>
      <c r="BC631" s="103"/>
      <c r="BD631" s="103"/>
      <c r="BE631" s="103"/>
      <c r="BF631" s="103"/>
      <c r="BG631" s="103"/>
    </row>
    <row r="632" spans="1:59" ht="150" x14ac:dyDescent="0.25">
      <c r="A632" s="370" t="s">
        <v>858</v>
      </c>
      <c r="B632" s="370" t="s">
        <v>493</v>
      </c>
      <c r="C632" s="370" t="s">
        <v>231</v>
      </c>
      <c r="D632" s="370" t="s">
        <v>245</v>
      </c>
      <c r="E632" s="370" t="s">
        <v>276</v>
      </c>
      <c r="F632" s="372" t="s">
        <v>4857</v>
      </c>
      <c r="G632" s="372" t="s">
        <v>4810</v>
      </c>
      <c r="H632" s="373">
        <v>44197</v>
      </c>
      <c r="I632" s="373">
        <v>2958465</v>
      </c>
      <c r="J632" s="374" t="s">
        <v>147</v>
      </c>
      <c r="K632" s="374" t="s">
        <v>3998</v>
      </c>
      <c r="L632" s="370" t="s">
        <v>4811</v>
      </c>
      <c r="M632" s="371" t="s">
        <v>3999</v>
      </c>
      <c r="N632" s="391" t="s">
        <v>4812</v>
      </c>
      <c r="O632" s="103" t="s">
        <v>242</v>
      </c>
      <c r="P632" s="103" t="s">
        <v>4420</v>
      </c>
      <c r="Q632" s="103" t="s">
        <v>232</v>
      </c>
      <c r="R632" s="103" t="s">
        <v>232</v>
      </c>
      <c r="S632" s="103" t="s">
        <v>232</v>
      </c>
      <c r="T632" s="374" t="s">
        <v>232</v>
      </c>
      <c r="U632" s="374" t="s">
        <v>232</v>
      </c>
      <c r="V632" s="374" t="s">
        <v>232</v>
      </c>
      <c r="W632" s="374" t="s">
        <v>232</v>
      </c>
      <c r="X632" s="374" t="s">
        <v>232</v>
      </c>
      <c r="Y632" s="374" t="s">
        <v>232</v>
      </c>
      <c r="Z632" s="374" t="s">
        <v>232</v>
      </c>
      <c r="AA632" s="374" t="s">
        <v>232</v>
      </c>
      <c r="AB632" s="374" t="s">
        <v>232</v>
      </c>
      <c r="AC632" s="374" t="s">
        <v>232</v>
      </c>
      <c r="AD632" s="374" t="s">
        <v>232</v>
      </c>
      <c r="AE632" s="374" t="s">
        <v>232</v>
      </c>
      <c r="AF632" s="374" t="s">
        <v>232</v>
      </c>
      <c r="AG632" s="374" t="s">
        <v>232</v>
      </c>
      <c r="AH632" s="374" t="s">
        <v>232</v>
      </c>
      <c r="AI632" s="374" t="s">
        <v>232</v>
      </c>
      <c r="AJ632" s="383"/>
      <c r="AK632" s="103" t="s">
        <v>232</v>
      </c>
      <c r="AL632" s="103" t="s">
        <v>232</v>
      </c>
      <c r="AM632" s="103" t="s">
        <v>232</v>
      </c>
      <c r="AN632" s="103" t="s">
        <v>232</v>
      </c>
      <c r="AO632" s="103" t="s">
        <v>232</v>
      </c>
      <c r="AP632" s="383"/>
      <c r="AQ632" s="383"/>
      <c r="AR632" s="383"/>
      <c r="AS632" s="383"/>
      <c r="AT632" s="383"/>
      <c r="AU632" s="103" t="s">
        <v>2353</v>
      </c>
      <c r="AV632" s="103" t="s">
        <v>2877</v>
      </c>
      <c r="AW632" s="373">
        <v>45044</v>
      </c>
      <c r="AX632" s="103" t="s">
        <v>4285</v>
      </c>
      <c r="AY632" s="393"/>
      <c r="AZ632" s="393"/>
      <c r="BA632" s="393"/>
      <c r="BB632" s="393"/>
      <c r="BC632" s="103"/>
      <c r="BD632" s="103"/>
      <c r="BE632" s="103"/>
      <c r="BF632" s="103"/>
      <c r="BG632" s="103"/>
    </row>
    <row r="633" spans="1:59" ht="135" x14ac:dyDescent="0.25">
      <c r="A633" s="370" t="s">
        <v>834</v>
      </c>
      <c r="B633" s="370" t="s">
        <v>493</v>
      </c>
      <c r="C633" s="370" t="s">
        <v>231</v>
      </c>
      <c r="D633" s="370" t="s">
        <v>352</v>
      </c>
      <c r="E633" s="370" t="s">
        <v>396</v>
      </c>
      <c r="F633" s="372" t="s">
        <v>4858</v>
      </c>
      <c r="G633" s="372" t="s">
        <v>4814</v>
      </c>
      <c r="H633" s="373">
        <v>44197</v>
      </c>
      <c r="I633" s="373">
        <v>2958465</v>
      </c>
      <c r="J633" s="374" t="s">
        <v>147</v>
      </c>
      <c r="K633" s="374" t="s">
        <v>3998</v>
      </c>
      <c r="L633" s="370" t="s">
        <v>4825</v>
      </c>
      <c r="M633" s="371" t="s">
        <v>3999</v>
      </c>
      <c r="N633" s="407" t="s">
        <v>4826</v>
      </c>
      <c r="O633" s="103" t="s">
        <v>242</v>
      </c>
      <c r="P633" s="103" t="s">
        <v>4420</v>
      </c>
      <c r="Q633" s="103" t="s">
        <v>232</v>
      </c>
      <c r="R633" s="103" t="s">
        <v>232</v>
      </c>
      <c r="S633" s="103" t="s">
        <v>232</v>
      </c>
      <c r="T633" s="374" t="s">
        <v>232</v>
      </c>
      <c r="U633" s="374" t="s">
        <v>232</v>
      </c>
      <c r="V633" s="374" t="s">
        <v>232</v>
      </c>
      <c r="W633" s="374" t="s">
        <v>232</v>
      </c>
      <c r="X633" s="374" t="s">
        <v>232</v>
      </c>
      <c r="Y633" s="374" t="s">
        <v>232</v>
      </c>
      <c r="Z633" s="374" t="s">
        <v>232</v>
      </c>
      <c r="AA633" s="374" t="s">
        <v>232</v>
      </c>
      <c r="AB633" s="374" t="s">
        <v>232</v>
      </c>
      <c r="AC633" s="374" t="s">
        <v>232</v>
      </c>
      <c r="AD633" s="374" t="s">
        <v>232</v>
      </c>
      <c r="AE633" s="374" t="s">
        <v>232</v>
      </c>
      <c r="AF633" s="374" t="s">
        <v>232</v>
      </c>
      <c r="AG633" s="374" t="s">
        <v>232</v>
      </c>
      <c r="AH633" s="374" t="s">
        <v>232</v>
      </c>
      <c r="AI633" s="374" t="s">
        <v>232</v>
      </c>
      <c r="AJ633" s="383"/>
      <c r="AK633" s="103" t="s">
        <v>232</v>
      </c>
      <c r="AL633" s="103" t="s">
        <v>232</v>
      </c>
      <c r="AM633" s="103" t="s">
        <v>232</v>
      </c>
      <c r="AN633" s="103" t="s">
        <v>232</v>
      </c>
      <c r="AO633" s="103" t="s">
        <v>232</v>
      </c>
      <c r="AP633" s="383"/>
      <c r="AQ633" s="383"/>
      <c r="AR633" s="383"/>
      <c r="AS633" s="383"/>
      <c r="AT633" s="383"/>
      <c r="AU633" s="103" t="s">
        <v>2353</v>
      </c>
      <c r="AV633" s="103" t="s">
        <v>2877</v>
      </c>
      <c r="AW633" s="373">
        <v>45044</v>
      </c>
      <c r="AX633" s="103" t="s">
        <v>4285</v>
      </c>
      <c r="AY633" s="393"/>
      <c r="AZ633" s="393"/>
      <c r="BA633" s="393"/>
      <c r="BB633" s="393"/>
      <c r="BC633" s="103"/>
      <c r="BD633" s="103"/>
      <c r="BE633" s="103"/>
      <c r="BF633" s="103"/>
      <c r="BG633" s="103"/>
    </row>
    <row r="634" spans="1:59" ht="135" x14ac:dyDescent="0.25">
      <c r="A634" s="370" t="s">
        <v>2814</v>
      </c>
      <c r="B634" s="370" t="s">
        <v>234</v>
      </c>
      <c r="C634" s="370" t="s">
        <v>231</v>
      </c>
      <c r="D634" s="370" t="s">
        <v>3523</v>
      </c>
      <c r="E634" s="370" t="s">
        <v>320</v>
      </c>
      <c r="F634" s="372" t="s">
        <v>4859</v>
      </c>
      <c r="G634" s="372" t="s">
        <v>4814</v>
      </c>
      <c r="H634" s="373">
        <v>44197</v>
      </c>
      <c r="I634" s="373">
        <v>2958465</v>
      </c>
      <c r="J634" s="374" t="s">
        <v>147</v>
      </c>
      <c r="K634" s="374" t="s">
        <v>3998</v>
      </c>
      <c r="L634" s="371" t="s">
        <v>4758</v>
      </c>
      <c r="M634" s="371" t="s">
        <v>4759</v>
      </c>
      <c r="N634" s="407" t="s">
        <v>4760</v>
      </c>
      <c r="O634" s="103" t="s">
        <v>242</v>
      </c>
      <c r="P634" s="103" t="s">
        <v>4420</v>
      </c>
      <c r="Q634" s="103" t="s">
        <v>232</v>
      </c>
      <c r="R634" s="103" t="s">
        <v>232</v>
      </c>
      <c r="S634" s="103" t="s">
        <v>232</v>
      </c>
      <c r="T634" s="374" t="s">
        <v>232</v>
      </c>
      <c r="U634" s="374" t="s">
        <v>232</v>
      </c>
      <c r="V634" s="374" t="s">
        <v>232</v>
      </c>
      <c r="W634" s="374" t="s">
        <v>232</v>
      </c>
      <c r="X634" s="374" t="s">
        <v>232</v>
      </c>
      <c r="Y634" s="374" t="s">
        <v>232</v>
      </c>
      <c r="Z634" s="374" t="s">
        <v>232</v>
      </c>
      <c r="AA634" s="374" t="s">
        <v>232</v>
      </c>
      <c r="AB634" s="374" t="s">
        <v>232</v>
      </c>
      <c r="AC634" s="374" t="s">
        <v>232</v>
      </c>
      <c r="AD634" s="374" t="s">
        <v>232</v>
      </c>
      <c r="AE634" s="374" t="s">
        <v>232</v>
      </c>
      <c r="AF634" s="374" t="s">
        <v>232</v>
      </c>
      <c r="AG634" s="374" t="s">
        <v>232</v>
      </c>
      <c r="AH634" s="374" t="s">
        <v>232</v>
      </c>
      <c r="AI634" s="374" t="s">
        <v>232</v>
      </c>
      <c r="AJ634" s="383"/>
      <c r="AK634" s="103" t="s">
        <v>232</v>
      </c>
      <c r="AL634" s="103" t="s">
        <v>232</v>
      </c>
      <c r="AM634" s="103" t="s">
        <v>232</v>
      </c>
      <c r="AN634" s="103" t="s">
        <v>232</v>
      </c>
      <c r="AO634" s="103" t="s">
        <v>232</v>
      </c>
      <c r="AP634" s="383"/>
      <c r="AQ634" s="383"/>
      <c r="AR634" s="383"/>
      <c r="AS634" s="383"/>
      <c r="AT634" s="383"/>
      <c r="AU634" s="103" t="s">
        <v>2353</v>
      </c>
      <c r="AV634" s="103" t="s">
        <v>2877</v>
      </c>
      <c r="AW634" s="373">
        <v>45043</v>
      </c>
      <c r="AX634" s="103" t="s">
        <v>4285</v>
      </c>
      <c r="AY634" s="393"/>
      <c r="AZ634" s="393"/>
      <c r="BA634" s="393"/>
      <c r="BB634" s="393"/>
      <c r="BC634" s="103"/>
      <c r="BD634" s="103"/>
      <c r="BE634" s="103"/>
      <c r="BF634" s="103"/>
      <c r="BG634" s="103"/>
    </row>
    <row r="635" spans="1:59" ht="135" x14ac:dyDescent="0.25">
      <c r="A635" s="370" t="s">
        <v>834</v>
      </c>
      <c r="B635" s="370" t="s">
        <v>493</v>
      </c>
      <c r="C635" s="370" t="s">
        <v>231</v>
      </c>
      <c r="D635" s="370" t="s">
        <v>3523</v>
      </c>
      <c r="E635" s="370" t="s">
        <v>320</v>
      </c>
      <c r="F635" s="372" t="s">
        <v>4860</v>
      </c>
      <c r="G635" s="372" t="s">
        <v>4814</v>
      </c>
      <c r="H635" s="373">
        <v>44197</v>
      </c>
      <c r="I635" s="373">
        <v>2958465</v>
      </c>
      <c r="J635" s="374" t="s">
        <v>147</v>
      </c>
      <c r="K635" s="374" t="s">
        <v>3998</v>
      </c>
      <c r="L635" s="371" t="s">
        <v>4758</v>
      </c>
      <c r="M635" s="371" t="s">
        <v>4759</v>
      </c>
      <c r="N635" s="407" t="s">
        <v>4760</v>
      </c>
      <c r="O635" s="103" t="s">
        <v>242</v>
      </c>
      <c r="P635" s="103" t="s">
        <v>4420</v>
      </c>
      <c r="Q635" s="103" t="s">
        <v>232</v>
      </c>
      <c r="R635" s="103" t="s">
        <v>232</v>
      </c>
      <c r="S635" s="103" t="s">
        <v>232</v>
      </c>
      <c r="T635" s="374" t="s">
        <v>232</v>
      </c>
      <c r="U635" s="374" t="s">
        <v>232</v>
      </c>
      <c r="V635" s="374" t="s">
        <v>232</v>
      </c>
      <c r="W635" s="374" t="s">
        <v>232</v>
      </c>
      <c r="X635" s="374" t="s">
        <v>232</v>
      </c>
      <c r="Y635" s="374" t="s">
        <v>232</v>
      </c>
      <c r="Z635" s="374" t="s">
        <v>232</v>
      </c>
      <c r="AA635" s="374" t="s">
        <v>232</v>
      </c>
      <c r="AB635" s="374" t="s">
        <v>232</v>
      </c>
      <c r="AC635" s="374" t="s">
        <v>232</v>
      </c>
      <c r="AD635" s="374" t="s">
        <v>232</v>
      </c>
      <c r="AE635" s="374" t="s">
        <v>232</v>
      </c>
      <c r="AF635" s="374" t="s">
        <v>232</v>
      </c>
      <c r="AG635" s="374" t="s">
        <v>232</v>
      </c>
      <c r="AH635" s="374" t="s">
        <v>232</v>
      </c>
      <c r="AI635" s="374" t="s">
        <v>232</v>
      </c>
      <c r="AJ635" s="383"/>
      <c r="AK635" s="103" t="s">
        <v>232</v>
      </c>
      <c r="AL635" s="103" t="s">
        <v>232</v>
      </c>
      <c r="AM635" s="103" t="s">
        <v>232</v>
      </c>
      <c r="AN635" s="103" t="s">
        <v>232</v>
      </c>
      <c r="AO635" s="103" t="s">
        <v>232</v>
      </c>
      <c r="AP635" s="383"/>
      <c r="AQ635" s="383"/>
      <c r="AR635" s="383"/>
      <c r="AS635" s="383"/>
      <c r="AT635" s="383"/>
      <c r="AU635" s="103" t="s">
        <v>2353</v>
      </c>
      <c r="AV635" s="103" t="s">
        <v>2877</v>
      </c>
      <c r="AW635" s="373">
        <v>45044</v>
      </c>
      <c r="AX635" s="103" t="s">
        <v>4285</v>
      </c>
      <c r="AY635" s="393"/>
      <c r="AZ635" s="393"/>
      <c r="BA635" s="393"/>
      <c r="BB635" s="393"/>
      <c r="BC635" s="103"/>
      <c r="BD635" s="103"/>
      <c r="BE635" s="103"/>
      <c r="BF635" s="103"/>
      <c r="BG635" s="103"/>
    </row>
    <row r="636" spans="1:59" ht="135" x14ac:dyDescent="0.25">
      <c r="A636" s="370" t="s">
        <v>834</v>
      </c>
      <c r="B636" s="370" t="s">
        <v>234</v>
      </c>
      <c r="C636" s="370" t="s">
        <v>231</v>
      </c>
      <c r="D636" s="370" t="s">
        <v>342</v>
      </c>
      <c r="E636" s="370" t="s">
        <v>4372</v>
      </c>
      <c r="F636" s="372" t="s">
        <v>4861</v>
      </c>
      <c r="G636" s="372" t="s">
        <v>4814</v>
      </c>
      <c r="H636" s="373">
        <v>44197</v>
      </c>
      <c r="I636" s="373">
        <v>2958465</v>
      </c>
      <c r="J636" s="374" t="s">
        <v>147</v>
      </c>
      <c r="K636" s="374" t="s">
        <v>3998</v>
      </c>
      <c r="L636" s="371" t="s">
        <v>4450</v>
      </c>
      <c r="M636" s="371" t="s">
        <v>4862</v>
      </c>
      <c r="N636" s="407" t="s">
        <v>4452</v>
      </c>
      <c r="O636" s="103" t="s">
        <v>242</v>
      </c>
      <c r="P636" s="103" t="s">
        <v>4420</v>
      </c>
      <c r="Q636" s="103" t="s">
        <v>232</v>
      </c>
      <c r="R636" s="103" t="s">
        <v>232</v>
      </c>
      <c r="S636" s="103" t="s">
        <v>232</v>
      </c>
      <c r="T636" s="374" t="s">
        <v>232</v>
      </c>
      <c r="U636" s="374" t="s">
        <v>232</v>
      </c>
      <c r="V636" s="374" t="s">
        <v>232</v>
      </c>
      <c r="W636" s="374" t="s">
        <v>232</v>
      </c>
      <c r="X636" s="374" t="s">
        <v>232</v>
      </c>
      <c r="Y636" s="374" t="s">
        <v>232</v>
      </c>
      <c r="Z636" s="374" t="s">
        <v>232</v>
      </c>
      <c r="AA636" s="374" t="s">
        <v>232</v>
      </c>
      <c r="AB636" s="374" t="s">
        <v>232</v>
      </c>
      <c r="AC636" s="374" t="s">
        <v>232</v>
      </c>
      <c r="AD636" s="374" t="s">
        <v>232</v>
      </c>
      <c r="AE636" s="374" t="s">
        <v>232</v>
      </c>
      <c r="AF636" s="374" t="s">
        <v>232</v>
      </c>
      <c r="AG636" s="374" t="s">
        <v>232</v>
      </c>
      <c r="AH636" s="374" t="s">
        <v>232</v>
      </c>
      <c r="AI636" s="374" t="s">
        <v>232</v>
      </c>
      <c r="AJ636" s="383"/>
      <c r="AK636" s="103" t="s">
        <v>232</v>
      </c>
      <c r="AL636" s="103" t="s">
        <v>232</v>
      </c>
      <c r="AM636" s="103" t="s">
        <v>232</v>
      </c>
      <c r="AN636" s="103" t="s">
        <v>232</v>
      </c>
      <c r="AO636" s="103" t="s">
        <v>232</v>
      </c>
      <c r="AP636" s="383"/>
      <c r="AQ636" s="383"/>
      <c r="AR636" s="383"/>
      <c r="AS636" s="383"/>
      <c r="AT636" s="383"/>
      <c r="AU636" s="103" t="s">
        <v>2353</v>
      </c>
      <c r="AV636" s="103" t="s">
        <v>2877</v>
      </c>
      <c r="AW636" s="373">
        <v>45044</v>
      </c>
      <c r="AX636" s="103" t="s">
        <v>4285</v>
      </c>
      <c r="AY636" s="393"/>
      <c r="AZ636" s="393"/>
      <c r="BA636" s="393"/>
      <c r="BB636" s="393"/>
      <c r="BC636" s="103"/>
      <c r="BD636" s="103"/>
      <c r="BE636" s="103"/>
      <c r="BF636" s="103"/>
      <c r="BG636" s="103"/>
    </row>
    <row r="637" spans="1:59" ht="135" x14ac:dyDescent="0.25">
      <c r="A637" s="370" t="s">
        <v>834</v>
      </c>
      <c r="B637" s="370" t="s">
        <v>234</v>
      </c>
      <c r="C637" s="370" t="s">
        <v>231</v>
      </c>
      <c r="D637" s="370" t="s">
        <v>4379</v>
      </c>
      <c r="E637" s="370" t="s">
        <v>281</v>
      </c>
      <c r="F637" s="372" t="s">
        <v>4863</v>
      </c>
      <c r="G637" s="372" t="s">
        <v>4814</v>
      </c>
      <c r="H637" s="373">
        <v>44197</v>
      </c>
      <c r="I637" s="373">
        <v>2958465</v>
      </c>
      <c r="J637" s="374" t="s">
        <v>147</v>
      </c>
      <c r="K637" s="374" t="s">
        <v>3998</v>
      </c>
      <c r="L637" s="371" t="s">
        <v>4381</v>
      </c>
      <c r="M637" s="371" t="s">
        <v>4864</v>
      </c>
      <c r="N637" s="407" t="s">
        <v>4383</v>
      </c>
      <c r="O637" s="103" t="s">
        <v>242</v>
      </c>
      <c r="P637" s="103" t="s">
        <v>4420</v>
      </c>
      <c r="Q637" s="103" t="s">
        <v>232</v>
      </c>
      <c r="R637" s="103" t="s">
        <v>232</v>
      </c>
      <c r="S637" s="103" t="s">
        <v>232</v>
      </c>
      <c r="T637" s="374" t="s">
        <v>232</v>
      </c>
      <c r="U637" s="374" t="s">
        <v>232</v>
      </c>
      <c r="V637" s="374" t="s">
        <v>232</v>
      </c>
      <c r="W637" s="374" t="s">
        <v>232</v>
      </c>
      <c r="X637" s="374" t="s">
        <v>232</v>
      </c>
      <c r="Y637" s="374" t="s">
        <v>232</v>
      </c>
      <c r="Z637" s="374" t="s">
        <v>232</v>
      </c>
      <c r="AA637" s="374" t="s">
        <v>232</v>
      </c>
      <c r="AB637" s="374" t="s">
        <v>232</v>
      </c>
      <c r="AC637" s="374" t="s">
        <v>232</v>
      </c>
      <c r="AD637" s="374" t="s">
        <v>232</v>
      </c>
      <c r="AE637" s="374" t="s">
        <v>232</v>
      </c>
      <c r="AF637" s="374" t="s">
        <v>232</v>
      </c>
      <c r="AG637" s="374" t="s">
        <v>232</v>
      </c>
      <c r="AH637" s="374" t="s">
        <v>232</v>
      </c>
      <c r="AI637" s="374" t="s">
        <v>232</v>
      </c>
      <c r="AJ637" s="383"/>
      <c r="AK637" s="103" t="s">
        <v>232</v>
      </c>
      <c r="AL637" s="103" t="s">
        <v>232</v>
      </c>
      <c r="AM637" s="103" t="s">
        <v>232</v>
      </c>
      <c r="AN637" s="103" t="s">
        <v>232</v>
      </c>
      <c r="AO637" s="103" t="s">
        <v>232</v>
      </c>
      <c r="AP637" s="383"/>
      <c r="AQ637" s="383"/>
      <c r="AR637" s="383"/>
      <c r="AS637" s="383"/>
      <c r="AT637" s="383"/>
      <c r="AU637" s="103" t="s">
        <v>2353</v>
      </c>
      <c r="AV637" s="103" t="s">
        <v>2877</v>
      </c>
      <c r="AW637" s="373">
        <v>45044</v>
      </c>
      <c r="AX637" s="103" t="s">
        <v>4285</v>
      </c>
      <c r="AY637" s="393"/>
      <c r="AZ637" s="393"/>
      <c r="BA637" s="393"/>
      <c r="BB637" s="393"/>
      <c r="BC637" s="103"/>
      <c r="BD637" s="103"/>
      <c r="BE637" s="103"/>
      <c r="BF637" s="103"/>
      <c r="BG637" s="103"/>
    </row>
    <row r="638" spans="1:59" ht="135" x14ac:dyDescent="0.25">
      <c r="A638" s="370" t="s">
        <v>834</v>
      </c>
      <c r="B638" s="370" t="s">
        <v>493</v>
      </c>
      <c r="C638" s="370" t="s">
        <v>231</v>
      </c>
      <c r="D638" s="370" t="s">
        <v>23</v>
      </c>
      <c r="E638" s="370" t="s">
        <v>23</v>
      </c>
      <c r="F638" s="372" t="s">
        <v>4865</v>
      </c>
      <c r="G638" s="372" t="s">
        <v>4814</v>
      </c>
      <c r="H638" s="373">
        <v>44197</v>
      </c>
      <c r="I638" s="373">
        <v>2958465</v>
      </c>
      <c r="J638" s="374" t="s">
        <v>147</v>
      </c>
      <c r="K638" s="374" t="s">
        <v>3998</v>
      </c>
      <c r="L638" s="371" t="s">
        <v>4381</v>
      </c>
      <c r="M638" s="371" t="s">
        <v>4864</v>
      </c>
      <c r="N638" s="407" t="s">
        <v>4383</v>
      </c>
      <c r="O638" s="103" t="s">
        <v>242</v>
      </c>
      <c r="P638" s="103" t="s">
        <v>4420</v>
      </c>
      <c r="Q638" s="103" t="s">
        <v>232</v>
      </c>
      <c r="R638" s="103" t="s">
        <v>232</v>
      </c>
      <c r="S638" s="103" t="s">
        <v>232</v>
      </c>
      <c r="T638" s="374" t="s">
        <v>232</v>
      </c>
      <c r="U638" s="374" t="s">
        <v>232</v>
      </c>
      <c r="V638" s="374" t="s">
        <v>232</v>
      </c>
      <c r="W638" s="374" t="s">
        <v>232</v>
      </c>
      <c r="X638" s="374" t="s">
        <v>232</v>
      </c>
      <c r="Y638" s="374" t="s">
        <v>232</v>
      </c>
      <c r="Z638" s="374" t="s">
        <v>232</v>
      </c>
      <c r="AA638" s="374" t="s">
        <v>232</v>
      </c>
      <c r="AB638" s="374" t="s">
        <v>232</v>
      </c>
      <c r="AC638" s="374" t="s">
        <v>232</v>
      </c>
      <c r="AD638" s="374" t="s">
        <v>232</v>
      </c>
      <c r="AE638" s="374" t="s">
        <v>232</v>
      </c>
      <c r="AF638" s="374" t="s">
        <v>232</v>
      </c>
      <c r="AG638" s="374" t="s">
        <v>232</v>
      </c>
      <c r="AH638" s="374" t="s">
        <v>232</v>
      </c>
      <c r="AI638" s="374" t="s">
        <v>232</v>
      </c>
      <c r="AJ638" s="383"/>
      <c r="AK638" s="103" t="s">
        <v>232</v>
      </c>
      <c r="AL638" s="103" t="s">
        <v>232</v>
      </c>
      <c r="AM638" s="103" t="s">
        <v>232</v>
      </c>
      <c r="AN638" s="103" t="s">
        <v>232</v>
      </c>
      <c r="AO638" s="103" t="s">
        <v>232</v>
      </c>
      <c r="AP638" s="383"/>
      <c r="AQ638" s="383"/>
      <c r="AR638" s="383"/>
      <c r="AS638" s="383"/>
      <c r="AT638" s="383"/>
      <c r="AU638" s="103" t="s">
        <v>2353</v>
      </c>
      <c r="AV638" s="103" t="s">
        <v>2877</v>
      </c>
      <c r="AW638" s="373">
        <v>45044</v>
      </c>
      <c r="AX638" s="103" t="s">
        <v>4285</v>
      </c>
      <c r="AY638" s="393"/>
      <c r="AZ638" s="393"/>
      <c r="BA638" s="393"/>
      <c r="BB638" s="393"/>
      <c r="BC638" s="103"/>
      <c r="BD638" s="103"/>
      <c r="BE638" s="103"/>
      <c r="BF638" s="103"/>
      <c r="BG638" s="103"/>
    </row>
    <row r="639" spans="1:59" ht="135" x14ac:dyDescent="0.25">
      <c r="A639" s="370" t="s">
        <v>834</v>
      </c>
      <c r="B639" s="370" t="s">
        <v>234</v>
      </c>
      <c r="C639" s="370" t="s">
        <v>231</v>
      </c>
      <c r="D639" s="370" t="s">
        <v>352</v>
      </c>
      <c r="E639" s="370" t="s">
        <v>438</v>
      </c>
      <c r="F639" s="372" t="s">
        <v>4866</v>
      </c>
      <c r="G639" s="372" t="s">
        <v>4814</v>
      </c>
      <c r="H639" s="373">
        <v>44197</v>
      </c>
      <c r="I639" s="373">
        <v>2958465</v>
      </c>
      <c r="J639" s="374" t="s">
        <v>147</v>
      </c>
      <c r="K639" s="374" t="s">
        <v>3998</v>
      </c>
      <c r="L639" s="371" t="s">
        <v>4594</v>
      </c>
      <c r="M639" s="371" t="s">
        <v>3999</v>
      </c>
      <c r="N639" s="407" t="s">
        <v>4419</v>
      </c>
      <c r="O639" s="103" t="s">
        <v>242</v>
      </c>
      <c r="P639" s="103" t="s">
        <v>4420</v>
      </c>
      <c r="Q639" s="103" t="s">
        <v>232</v>
      </c>
      <c r="R639" s="103" t="s">
        <v>232</v>
      </c>
      <c r="S639" s="103" t="s">
        <v>232</v>
      </c>
      <c r="T639" s="374" t="s">
        <v>232</v>
      </c>
      <c r="U639" s="374" t="s">
        <v>232</v>
      </c>
      <c r="V639" s="374" t="s">
        <v>232</v>
      </c>
      <c r="W639" s="374" t="s">
        <v>232</v>
      </c>
      <c r="X639" s="374" t="s">
        <v>232</v>
      </c>
      <c r="Y639" s="374" t="s">
        <v>232</v>
      </c>
      <c r="Z639" s="374" t="s">
        <v>232</v>
      </c>
      <c r="AA639" s="374" t="s">
        <v>232</v>
      </c>
      <c r="AB639" s="374" t="s">
        <v>232</v>
      </c>
      <c r="AC639" s="374" t="s">
        <v>232</v>
      </c>
      <c r="AD639" s="374" t="s">
        <v>232</v>
      </c>
      <c r="AE639" s="374" t="s">
        <v>232</v>
      </c>
      <c r="AF639" s="374" t="s">
        <v>232</v>
      </c>
      <c r="AG639" s="374" t="s">
        <v>232</v>
      </c>
      <c r="AH639" s="374" t="s">
        <v>232</v>
      </c>
      <c r="AI639" s="374" t="s">
        <v>232</v>
      </c>
      <c r="AJ639" s="383"/>
      <c r="AK639" s="103" t="s">
        <v>232</v>
      </c>
      <c r="AL639" s="103" t="s">
        <v>232</v>
      </c>
      <c r="AM639" s="103" t="s">
        <v>232</v>
      </c>
      <c r="AN639" s="103" t="s">
        <v>232</v>
      </c>
      <c r="AO639" s="103" t="s">
        <v>232</v>
      </c>
      <c r="AP639" s="383"/>
      <c r="AQ639" s="383"/>
      <c r="AR639" s="383"/>
      <c r="AS639" s="383"/>
      <c r="AT639" s="383"/>
      <c r="AU639" s="103" t="s">
        <v>2353</v>
      </c>
      <c r="AV639" s="103" t="s">
        <v>2877</v>
      </c>
      <c r="AW639" s="373">
        <v>45044</v>
      </c>
      <c r="AX639" s="103" t="s">
        <v>4285</v>
      </c>
      <c r="AY639" s="393"/>
      <c r="AZ639" s="393"/>
      <c r="BA639" s="393"/>
      <c r="BB639" s="393"/>
      <c r="BC639" s="103"/>
      <c r="BD639" s="103"/>
      <c r="BE639" s="103"/>
      <c r="BF639" s="103"/>
      <c r="BG639" s="103"/>
    </row>
    <row r="640" spans="1:59" ht="135" x14ac:dyDescent="0.25">
      <c r="A640" s="370" t="s">
        <v>834</v>
      </c>
      <c r="B640" s="370" t="s">
        <v>493</v>
      </c>
      <c r="C640" s="370" t="s">
        <v>231</v>
      </c>
      <c r="D640" s="370" t="s">
        <v>352</v>
      </c>
      <c r="E640" s="370" t="s">
        <v>438</v>
      </c>
      <c r="F640" s="372" t="s">
        <v>4867</v>
      </c>
      <c r="G640" s="372" t="s">
        <v>4814</v>
      </c>
      <c r="H640" s="373">
        <v>44197</v>
      </c>
      <c r="I640" s="373">
        <v>2958465</v>
      </c>
      <c r="J640" s="374" t="s">
        <v>147</v>
      </c>
      <c r="K640" s="374" t="s">
        <v>3998</v>
      </c>
      <c r="L640" s="371" t="s">
        <v>4594</v>
      </c>
      <c r="M640" s="371" t="s">
        <v>3999</v>
      </c>
      <c r="N640" s="407" t="s">
        <v>4419</v>
      </c>
      <c r="O640" s="103" t="s">
        <v>242</v>
      </c>
      <c r="P640" s="103" t="s">
        <v>4420</v>
      </c>
      <c r="Q640" s="103" t="s">
        <v>232</v>
      </c>
      <c r="R640" s="103" t="s">
        <v>232</v>
      </c>
      <c r="S640" s="103" t="s">
        <v>232</v>
      </c>
      <c r="T640" s="374" t="s">
        <v>232</v>
      </c>
      <c r="U640" s="374" t="s">
        <v>232</v>
      </c>
      <c r="V640" s="374" t="s">
        <v>232</v>
      </c>
      <c r="W640" s="374" t="s">
        <v>232</v>
      </c>
      <c r="X640" s="374" t="s">
        <v>232</v>
      </c>
      <c r="Y640" s="374" t="s">
        <v>232</v>
      </c>
      <c r="Z640" s="374" t="s">
        <v>232</v>
      </c>
      <c r="AA640" s="374" t="s">
        <v>232</v>
      </c>
      <c r="AB640" s="374" t="s">
        <v>232</v>
      </c>
      <c r="AC640" s="374" t="s">
        <v>232</v>
      </c>
      <c r="AD640" s="374" t="s">
        <v>232</v>
      </c>
      <c r="AE640" s="374" t="s">
        <v>232</v>
      </c>
      <c r="AF640" s="374" t="s">
        <v>232</v>
      </c>
      <c r="AG640" s="374" t="s">
        <v>232</v>
      </c>
      <c r="AH640" s="374" t="s">
        <v>232</v>
      </c>
      <c r="AI640" s="374" t="s">
        <v>232</v>
      </c>
      <c r="AJ640" s="383"/>
      <c r="AK640" s="103" t="s">
        <v>232</v>
      </c>
      <c r="AL640" s="103" t="s">
        <v>232</v>
      </c>
      <c r="AM640" s="103" t="s">
        <v>232</v>
      </c>
      <c r="AN640" s="103" t="s">
        <v>232</v>
      </c>
      <c r="AO640" s="103" t="s">
        <v>232</v>
      </c>
      <c r="AP640" s="383"/>
      <c r="AQ640" s="383"/>
      <c r="AR640" s="383"/>
      <c r="AS640" s="383"/>
      <c r="AT640" s="383"/>
      <c r="AU640" s="103" t="s">
        <v>2353</v>
      </c>
      <c r="AV640" s="103" t="s">
        <v>2877</v>
      </c>
      <c r="AW640" s="373">
        <v>45044</v>
      </c>
      <c r="AX640" s="103" t="s">
        <v>4285</v>
      </c>
      <c r="AY640" s="393"/>
      <c r="AZ640" s="393"/>
      <c r="BA640" s="393"/>
      <c r="BB640" s="393"/>
      <c r="BC640" s="103"/>
      <c r="BD640" s="103"/>
      <c r="BE640" s="103"/>
      <c r="BF640" s="103"/>
      <c r="BG640" s="103"/>
    </row>
    <row r="641" spans="1:59" ht="165" x14ac:dyDescent="0.25">
      <c r="A641" s="370" t="s">
        <v>834</v>
      </c>
      <c r="B641" s="370" t="s">
        <v>234</v>
      </c>
      <c r="C641" s="370" t="s">
        <v>231</v>
      </c>
      <c r="D641" s="370" t="s">
        <v>352</v>
      </c>
      <c r="E641" s="370" t="s">
        <v>434</v>
      </c>
      <c r="F641" s="372" t="s">
        <v>4868</v>
      </c>
      <c r="G641" s="372" t="s">
        <v>4869</v>
      </c>
      <c r="H641" s="373">
        <v>44197</v>
      </c>
      <c r="I641" s="373">
        <v>2958465</v>
      </c>
      <c r="J641" s="374" t="s">
        <v>147</v>
      </c>
      <c r="K641" s="374" t="s">
        <v>3998</v>
      </c>
      <c r="L641" s="371" t="s">
        <v>4463</v>
      </c>
      <c r="M641" s="371" t="s">
        <v>3999</v>
      </c>
      <c r="N641" s="407" t="s">
        <v>4464</v>
      </c>
      <c r="O641" s="103" t="s">
        <v>242</v>
      </c>
      <c r="P641" s="103" t="s">
        <v>4420</v>
      </c>
      <c r="Q641" s="103" t="s">
        <v>232</v>
      </c>
      <c r="R641" s="103" t="s">
        <v>232</v>
      </c>
      <c r="S641" s="103" t="s">
        <v>232</v>
      </c>
      <c r="T641" s="374" t="s">
        <v>232</v>
      </c>
      <c r="U641" s="374" t="s">
        <v>232</v>
      </c>
      <c r="V641" s="374" t="s">
        <v>232</v>
      </c>
      <c r="W641" s="374" t="s">
        <v>232</v>
      </c>
      <c r="X641" s="374" t="s">
        <v>232</v>
      </c>
      <c r="Y641" s="374" t="s">
        <v>232</v>
      </c>
      <c r="Z641" s="374" t="s">
        <v>232</v>
      </c>
      <c r="AA641" s="374" t="s">
        <v>232</v>
      </c>
      <c r="AB641" s="374" t="s">
        <v>232</v>
      </c>
      <c r="AC641" s="374" t="s">
        <v>232</v>
      </c>
      <c r="AD641" s="374" t="s">
        <v>232</v>
      </c>
      <c r="AE641" s="374" t="s">
        <v>232</v>
      </c>
      <c r="AF641" s="374" t="s">
        <v>232</v>
      </c>
      <c r="AG641" s="374" t="s">
        <v>232</v>
      </c>
      <c r="AH641" s="374" t="s">
        <v>232</v>
      </c>
      <c r="AI641" s="374" t="s">
        <v>232</v>
      </c>
      <c r="AJ641" s="383"/>
      <c r="AK641" s="103" t="s">
        <v>232</v>
      </c>
      <c r="AL641" s="103" t="s">
        <v>232</v>
      </c>
      <c r="AM641" s="103" t="s">
        <v>232</v>
      </c>
      <c r="AN641" s="103" t="s">
        <v>232</v>
      </c>
      <c r="AO641" s="103" t="s">
        <v>232</v>
      </c>
      <c r="AP641" s="383"/>
      <c r="AQ641" s="383"/>
      <c r="AR641" s="383"/>
      <c r="AS641" s="383"/>
      <c r="AT641" s="383"/>
      <c r="AU641" s="103" t="s">
        <v>2353</v>
      </c>
      <c r="AV641" s="103" t="s">
        <v>2877</v>
      </c>
      <c r="AW641" s="373">
        <v>45044</v>
      </c>
      <c r="AX641" s="103" t="s">
        <v>4285</v>
      </c>
      <c r="AY641" s="393"/>
      <c r="AZ641" s="393"/>
      <c r="BA641" s="393"/>
      <c r="BB641" s="393"/>
      <c r="BC641" s="103"/>
      <c r="BD641" s="103"/>
      <c r="BE641" s="103"/>
      <c r="BF641" s="103"/>
      <c r="BG641" s="103"/>
    </row>
    <row r="642" spans="1:59" ht="135" x14ac:dyDescent="0.25">
      <c r="A642" s="370" t="s">
        <v>834</v>
      </c>
      <c r="B642" s="370" t="s">
        <v>234</v>
      </c>
      <c r="C642" s="370" t="s">
        <v>231</v>
      </c>
      <c r="D642" s="370" t="s">
        <v>1242</v>
      </c>
      <c r="E642" s="370" t="s">
        <v>23</v>
      </c>
      <c r="F642" s="372" t="s">
        <v>4870</v>
      </c>
      <c r="G642" s="372" t="s">
        <v>4814</v>
      </c>
      <c r="H642" s="373">
        <v>44197</v>
      </c>
      <c r="I642" s="373">
        <v>2958465</v>
      </c>
      <c r="J642" s="374" t="s">
        <v>147</v>
      </c>
      <c r="K642" s="374" t="s">
        <v>3998</v>
      </c>
      <c r="L642" s="371" t="s">
        <v>4600</v>
      </c>
      <c r="M642" s="371" t="s">
        <v>3999</v>
      </c>
      <c r="N642" s="407" t="s">
        <v>4601</v>
      </c>
      <c r="O642" s="103" t="s">
        <v>242</v>
      </c>
      <c r="P642" s="103" t="s">
        <v>4420</v>
      </c>
      <c r="Q642" s="103" t="s">
        <v>232</v>
      </c>
      <c r="R642" s="103" t="s">
        <v>232</v>
      </c>
      <c r="S642" s="103" t="s">
        <v>232</v>
      </c>
      <c r="T642" s="374" t="s">
        <v>232</v>
      </c>
      <c r="U642" s="374" t="s">
        <v>232</v>
      </c>
      <c r="V642" s="374" t="s">
        <v>232</v>
      </c>
      <c r="W642" s="374" t="s">
        <v>232</v>
      </c>
      <c r="X642" s="374" t="s">
        <v>232</v>
      </c>
      <c r="Y642" s="374" t="s">
        <v>232</v>
      </c>
      <c r="Z642" s="374" t="s">
        <v>232</v>
      </c>
      <c r="AA642" s="374" t="s">
        <v>232</v>
      </c>
      <c r="AB642" s="374" t="s">
        <v>232</v>
      </c>
      <c r="AC642" s="374" t="s">
        <v>232</v>
      </c>
      <c r="AD642" s="374" t="s">
        <v>232</v>
      </c>
      <c r="AE642" s="374" t="s">
        <v>232</v>
      </c>
      <c r="AF642" s="374" t="s">
        <v>232</v>
      </c>
      <c r="AG642" s="374" t="s">
        <v>232</v>
      </c>
      <c r="AH642" s="374" t="s">
        <v>232</v>
      </c>
      <c r="AI642" s="374" t="s">
        <v>232</v>
      </c>
      <c r="AJ642" s="383"/>
      <c r="AK642" s="103" t="s">
        <v>232</v>
      </c>
      <c r="AL642" s="103" t="s">
        <v>232</v>
      </c>
      <c r="AM642" s="103" t="s">
        <v>232</v>
      </c>
      <c r="AN642" s="103" t="s">
        <v>232</v>
      </c>
      <c r="AO642" s="103" t="s">
        <v>232</v>
      </c>
      <c r="AP642" s="383"/>
      <c r="AQ642" s="383"/>
      <c r="AR642" s="383"/>
      <c r="AS642" s="383"/>
      <c r="AT642" s="383"/>
      <c r="AU642" s="103" t="s">
        <v>2353</v>
      </c>
      <c r="AV642" s="103" t="s">
        <v>2877</v>
      </c>
      <c r="AW642" s="373">
        <v>45044</v>
      </c>
      <c r="AX642" s="103" t="s">
        <v>4285</v>
      </c>
      <c r="AY642" s="393"/>
      <c r="AZ642" s="393"/>
      <c r="BA642" s="393"/>
      <c r="BB642" s="393"/>
      <c r="BC642" s="103"/>
      <c r="BD642" s="103"/>
      <c r="BE642" s="103"/>
      <c r="BF642" s="103"/>
      <c r="BG642" s="103"/>
    </row>
    <row r="643" spans="1:59" ht="135" x14ac:dyDescent="0.25">
      <c r="A643" s="370" t="s">
        <v>834</v>
      </c>
      <c r="B643" s="370" t="s">
        <v>493</v>
      </c>
      <c r="C643" s="370" t="s">
        <v>231</v>
      </c>
      <c r="D643" s="370" t="s">
        <v>1242</v>
      </c>
      <c r="E643" s="370" t="s">
        <v>23</v>
      </c>
      <c r="F643" s="372" t="s">
        <v>4871</v>
      </c>
      <c r="G643" s="372" t="s">
        <v>4814</v>
      </c>
      <c r="H643" s="373">
        <v>44197</v>
      </c>
      <c r="I643" s="373">
        <v>2958465</v>
      </c>
      <c r="J643" s="374" t="s">
        <v>147</v>
      </c>
      <c r="K643" s="374" t="s">
        <v>3998</v>
      </c>
      <c r="L643" s="371" t="s">
        <v>4600</v>
      </c>
      <c r="M643" s="371" t="s">
        <v>3999</v>
      </c>
      <c r="N643" s="407" t="s">
        <v>4601</v>
      </c>
      <c r="O643" s="103" t="s">
        <v>242</v>
      </c>
      <c r="P643" s="103" t="s">
        <v>4420</v>
      </c>
      <c r="Q643" s="103" t="s">
        <v>232</v>
      </c>
      <c r="R643" s="103" t="s">
        <v>232</v>
      </c>
      <c r="S643" s="103" t="s">
        <v>232</v>
      </c>
      <c r="T643" s="374" t="s">
        <v>232</v>
      </c>
      <c r="U643" s="374" t="s">
        <v>232</v>
      </c>
      <c r="V643" s="374" t="s">
        <v>232</v>
      </c>
      <c r="W643" s="374" t="s">
        <v>232</v>
      </c>
      <c r="X643" s="374" t="s">
        <v>232</v>
      </c>
      <c r="Y643" s="374" t="s">
        <v>232</v>
      </c>
      <c r="Z643" s="374" t="s">
        <v>232</v>
      </c>
      <c r="AA643" s="374" t="s">
        <v>232</v>
      </c>
      <c r="AB643" s="374" t="s">
        <v>232</v>
      </c>
      <c r="AC643" s="374" t="s">
        <v>232</v>
      </c>
      <c r="AD643" s="374" t="s">
        <v>232</v>
      </c>
      <c r="AE643" s="374" t="s">
        <v>232</v>
      </c>
      <c r="AF643" s="374" t="s">
        <v>232</v>
      </c>
      <c r="AG643" s="374" t="s">
        <v>232</v>
      </c>
      <c r="AH643" s="374" t="s">
        <v>232</v>
      </c>
      <c r="AI643" s="374" t="s">
        <v>232</v>
      </c>
      <c r="AJ643" s="383"/>
      <c r="AK643" s="103" t="s">
        <v>232</v>
      </c>
      <c r="AL643" s="103" t="s">
        <v>232</v>
      </c>
      <c r="AM643" s="103" t="s">
        <v>232</v>
      </c>
      <c r="AN643" s="103" t="s">
        <v>232</v>
      </c>
      <c r="AO643" s="103" t="s">
        <v>232</v>
      </c>
      <c r="AP643" s="383"/>
      <c r="AQ643" s="383"/>
      <c r="AR643" s="383"/>
      <c r="AS643" s="383"/>
      <c r="AT643" s="383"/>
      <c r="AU643" s="103" t="s">
        <v>2353</v>
      </c>
      <c r="AV643" s="103" t="s">
        <v>2877</v>
      </c>
      <c r="AW643" s="373">
        <v>45044</v>
      </c>
      <c r="AX643" s="103" t="s">
        <v>4285</v>
      </c>
      <c r="AY643" s="393"/>
      <c r="AZ643" s="393"/>
      <c r="BA643" s="393"/>
      <c r="BB643" s="393"/>
      <c r="BC643" s="103"/>
      <c r="BD643" s="103"/>
      <c r="BE643" s="103"/>
      <c r="BF643" s="103"/>
      <c r="BG643" s="103"/>
    </row>
    <row r="644" spans="1:59" ht="135" x14ac:dyDescent="0.25">
      <c r="A644" s="370" t="s">
        <v>834</v>
      </c>
      <c r="B644" s="370" t="s">
        <v>234</v>
      </c>
      <c r="C644" s="370" t="s">
        <v>231</v>
      </c>
      <c r="D644" s="370" t="s">
        <v>3734</v>
      </c>
      <c r="E644" s="370" t="s">
        <v>483</v>
      </c>
      <c r="F644" s="372" t="s">
        <v>4872</v>
      </c>
      <c r="G644" s="372" t="s">
        <v>4814</v>
      </c>
      <c r="H644" s="373">
        <v>44197</v>
      </c>
      <c r="I644" s="373">
        <v>2958465</v>
      </c>
      <c r="J644" s="374" t="s">
        <v>147</v>
      </c>
      <c r="K644" s="374" t="s">
        <v>3998</v>
      </c>
      <c r="L644" s="371" t="s">
        <v>4460</v>
      </c>
      <c r="M644" s="371" t="s">
        <v>3999</v>
      </c>
      <c r="N644" s="407" t="s">
        <v>4461</v>
      </c>
      <c r="O644" s="103" t="s">
        <v>242</v>
      </c>
      <c r="P644" s="103" t="s">
        <v>4420</v>
      </c>
      <c r="Q644" s="103" t="s">
        <v>232</v>
      </c>
      <c r="R644" s="103" t="s">
        <v>232</v>
      </c>
      <c r="S644" s="103" t="s">
        <v>232</v>
      </c>
      <c r="T644" s="374" t="s">
        <v>232</v>
      </c>
      <c r="U644" s="374" t="s">
        <v>232</v>
      </c>
      <c r="V644" s="374" t="s">
        <v>232</v>
      </c>
      <c r="W644" s="374" t="s">
        <v>232</v>
      </c>
      <c r="X644" s="374" t="s">
        <v>232</v>
      </c>
      <c r="Y644" s="374" t="s">
        <v>232</v>
      </c>
      <c r="Z644" s="374" t="s">
        <v>232</v>
      </c>
      <c r="AA644" s="374" t="s">
        <v>232</v>
      </c>
      <c r="AB644" s="374" t="s">
        <v>232</v>
      </c>
      <c r="AC644" s="374" t="s">
        <v>232</v>
      </c>
      <c r="AD644" s="374" t="s">
        <v>232</v>
      </c>
      <c r="AE644" s="374" t="s">
        <v>232</v>
      </c>
      <c r="AF644" s="374" t="s">
        <v>232</v>
      </c>
      <c r="AG644" s="374" t="s">
        <v>232</v>
      </c>
      <c r="AH644" s="374" t="s">
        <v>232</v>
      </c>
      <c r="AI644" s="374" t="s">
        <v>232</v>
      </c>
      <c r="AJ644" s="383"/>
      <c r="AK644" s="103" t="s">
        <v>232</v>
      </c>
      <c r="AL644" s="103" t="s">
        <v>232</v>
      </c>
      <c r="AM644" s="103" t="s">
        <v>232</v>
      </c>
      <c r="AN644" s="103" t="s">
        <v>232</v>
      </c>
      <c r="AO644" s="103" t="s">
        <v>232</v>
      </c>
      <c r="AP644" s="383"/>
      <c r="AQ644" s="383"/>
      <c r="AR644" s="383"/>
      <c r="AS644" s="383"/>
      <c r="AT644" s="383"/>
      <c r="AU644" s="103" t="s">
        <v>2353</v>
      </c>
      <c r="AV644" s="103" t="s">
        <v>2877</v>
      </c>
      <c r="AW644" s="373">
        <v>45044</v>
      </c>
      <c r="AX644" s="103" t="s">
        <v>4285</v>
      </c>
      <c r="AY644" s="393"/>
      <c r="AZ644" s="393"/>
      <c r="BA644" s="393"/>
      <c r="BB644" s="393"/>
      <c r="BC644" s="103"/>
      <c r="BD644" s="103"/>
      <c r="BE644" s="103"/>
      <c r="BF644" s="103"/>
      <c r="BG644" s="103"/>
    </row>
    <row r="645" spans="1:59" ht="135" x14ac:dyDescent="0.25">
      <c r="A645" s="370" t="s">
        <v>834</v>
      </c>
      <c r="B645" s="370" t="s">
        <v>234</v>
      </c>
      <c r="C645" s="370" t="s">
        <v>231</v>
      </c>
      <c r="D645" s="370" t="s">
        <v>3734</v>
      </c>
      <c r="E645" s="370" t="s">
        <v>483</v>
      </c>
      <c r="F645" s="372" t="s">
        <v>4873</v>
      </c>
      <c r="G645" s="372" t="s">
        <v>4814</v>
      </c>
      <c r="H645" s="373">
        <v>44197</v>
      </c>
      <c r="I645" s="373">
        <v>2958465</v>
      </c>
      <c r="J645" s="374" t="s">
        <v>147</v>
      </c>
      <c r="K645" s="374" t="s">
        <v>3998</v>
      </c>
      <c r="L645" s="371" t="s">
        <v>4874</v>
      </c>
      <c r="M645" s="371" t="s">
        <v>3999</v>
      </c>
      <c r="N645" s="407" t="s">
        <v>4875</v>
      </c>
      <c r="O645" s="103" t="s">
        <v>242</v>
      </c>
      <c r="P645" s="103" t="s">
        <v>4420</v>
      </c>
      <c r="Q645" s="103" t="s">
        <v>232</v>
      </c>
      <c r="R645" s="103" t="s">
        <v>232</v>
      </c>
      <c r="S645" s="103" t="s">
        <v>232</v>
      </c>
      <c r="T645" s="374" t="s">
        <v>232</v>
      </c>
      <c r="U645" s="374" t="s">
        <v>232</v>
      </c>
      <c r="V645" s="374" t="s">
        <v>232</v>
      </c>
      <c r="W645" s="374" t="s">
        <v>232</v>
      </c>
      <c r="X645" s="374" t="s">
        <v>232</v>
      </c>
      <c r="Y645" s="374" t="s">
        <v>232</v>
      </c>
      <c r="Z645" s="374" t="s">
        <v>232</v>
      </c>
      <c r="AA645" s="374" t="s">
        <v>232</v>
      </c>
      <c r="AB645" s="374" t="s">
        <v>232</v>
      </c>
      <c r="AC645" s="374" t="s">
        <v>232</v>
      </c>
      <c r="AD645" s="374" t="s">
        <v>232</v>
      </c>
      <c r="AE645" s="374" t="s">
        <v>232</v>
      </c>
      <c r="AF645" s="374" t="s">
        <v>232</v>
      </c>
      <c r="AG645" s="374" t="s">
        <v>232</v>
      </c>
      <c r="AH645" s="374" t="s">
        <v>232</v>
      </c>
      <c r="AI645" s="374" t="s">
        <v>232</v>
      </c>
      <c r="AJ645" s="383"/>
      <c r="AK645" s="103" t="s">
        <v>232</v>
      </c>
      <c r="AL645" s="103" t="s">
        <v>232</v>
      </c>
      <c r="AM645" s="103" t="s">
        <v>232</v>
      </c>
      <c r="AN645" s="103" t="s">
        <v>232</v>
      </c>
      <c r="AO645" s="103" t="s">
        <v>232</v>
      </c>
      <c r="AP645" s="383"/>
      <c r="AQ645" s="383"/>
      <c r="AR645" s="383"/>
      <c r="AS645" s="383"/>
      <c r="AT645" s="383"/>
      <c r="AU645" s="103" t="s">
        <v>2353</v>
      </c>
      <c r="AV645" s="103" t="s">
        <v>2877</v>
      </c>
      <c r="AW645" s="373">
        <v>45044</v>
      </c>
      <c r="AX645" s="103" t="s">
        <v>4285</v>
      </c>
      <c r="AY645" s="393"/>
      <c r="AZ645" s="393"/>
      <c r="BA645" s="393"/>
      <c r="BB645" s="393"/>
      <c r="BC645" s="103"/>
      <c r="BD645" s="103"/>
      <c r="BE645" s="103"/>
      <c r="BF645" s="103"/>
      <c r="BG645" s="103"/>
    </row>
    <row r="646" spans="1:59" ht="135" x14ac:dyDescent="0.25">
      <c r="A646" s="370" t="s">
        <v>834</v>
      </c>
      <c r="B646" s="370" t="s">
        <v>493</v>
      </c>
      <c r="C646" s="370" t="s">
        <v>231</v>
      </c>
      <c r="D646" s="370" t="s">
        <v>23</v>
      </c>
      <c r="E646" s="370" t="s">
        <v>23</v>
      </c>
      <c r="F646" s="372" t="s">
        <v>4876</v>
      </c>
      <c r="G646" s="372" t="s">
        <v>4814</v>
      </c>
      <c r="H646" s="373">
        <v>44197</v>
      </c>
      <c r="I646" s="373">
        <v>2958465</v>
      </c>
      <c r="J646" s="374" t="s">
        <v>147</v>
      </c>
      <c r="K646" s="374" t="s">
        <v>3998</v>
      </c>
      <c r="L646" s="371" t="s">
        <v>4460</v>
      </c>
      <c r="M646" s="371" t="s">
        <v>3999</v>
      </c>
      <c r="N646" s="407" t="s">
        <v>4461</v>
      </c>
      <c r="O646" s="103" t="s">
        <v>242</v>
      </c>
      <c r="P646" s="103" t="s">
        <v>4420</v>
      </c>
      <c r="Q646" s="103" t="s">
        <v>232</v>
      </c>
      <c r="R646" s="103" t="s">
        <v>232</v>
      </c>
      <c r="S646" s="103" t="s">
        <v>232</v>
      </c>
      <c r="T646" s="374" t="s">
        <v>232</v>
      </c>
      <c r="U646" s="374" t="s">
        <v>232</v>
      </c>
      <c r="V646" s="374" t="s">
        <v>232</v>
      </c>
      <c r="W646" s="374" t="s">
        <v>232</v>
      </c>
      <c r="X646" s="374" t="s">
        <v>232</v>
      </c>
      <c r="Y646" s="374" t="s">
        <v>232</v>
      </c>
      <c r="Z646" s="374" t="s">
        <v>232</v>
      </c>
      <c r="AA646" s="374" t="s">
        <v>232</v>
      </c>
      <c r="AB646" s="374" t="s">
        <v>232</v>
      </c>
      <c r="AC646" s="374" t="s">
        <v>232</v>
      </c>
      <c r="AD646" s="374" t="s">
        <v>232</v>
      </c>
      <c r="AE646" s="374" t="s">
        <v>232</v>
      </c>
      <c r="AF646" s="374" t="s">
        <v>232</v>
      </c>
      <c r="AG646" s="374" t="s">
        <v>232</v>
      </c>
      <c r="AH646" s="374" t="s">
        <v>232</v>
      </c>
      <c r="AI646" s="374" t="s">
        <v>232</v>
      </c>
      <c r="AJ646" s="383"/>
      <c r="AK646" s="103" t="s">
        <v>232</v>
      </c>
      <c r="AL646" s="103" t="s">
        <v>232</v>
      </c>
      <c r="AM646" s="103" t="s">
        <v>232</v>
      </c>
      <c r="AN646" s="103" t="s">
        <v>232</v>
      </c>
      <c r="AO646" s="103" t="s">
        <v>232</v>
      </c>
      <c r="AP646" s="383"/>
      <c r="AQ646" s="383"/>
      <c r="AR646" s="383"/>
      <c r="AS646" s="383"/>
      <c r="AT646" s="383"/>
      <c r="AU646" s="103" t="s">
        <v>2353</v>
      </c>
      <c r="AV646" s="103" t="s">
        <v>2877</v>
      </c>
      <c r="AW646" s="373">
        <v>45044</v>
      </c>
      <c r="AX646" s="103" t="s">
        <v>4285</v>
      </c>
      <c r="AY646" s="393"/>
      <c r="AZ646" s="393"/>
      <c r="BA646" s="393"/>
      <c r="BB646" s="393"/>
      <c r="BC646" s="103"/>
      <c r="BD646" s="103"/>
      <c r="BE646" s="103"/>
      <c r="BF646" s="103"/>
      <c r="BG646" s="103"/>
    </row>
    <row r="647" spans="1:59" ht="135" x14ac:dyDescent="0.25">
      <c r="A647" s="370" t="s">
        <v>834</v>
      </c>
      <c r="B647" s="370" t="s">
        <v>493</v>
      </c>
      <c r="C647" s="370" t="s">
        <v>231</v>
      </c>
      <c r="D647" s="370" t="s">
        <v>3734</v>
      </c>
      <c r="E647" s="370" t="s">
        <v>483</v>
      </c>
      <c r="F647" s="372" t="s">
        <v>4877</v>
      </c>
      <c r="G647" s="372" t="s">
        <v>4814</v>
      </c>
      <c r="H647" s="373">
        <v>44197</v>
      </c>
      <c r="I647" s="373">
        <v>2958465</v>
      </c>
      <c r="J647" s="374" t="s">
        <v>147</v>
      </c>
      <c r="K647" s="374" t="s">
        <v>3998</v>
      </c>
      <c r="L647" s="371" t="s">
        <v>4874</v>
      </c>
      <c r="M647" s="371" t="s">
        <v>3999</v>
      </c>
      <c r="N647" s="395" t="s">
        <v>4875</v>
      </c>
      <c r="O647" s="103" t="s">
        <v>242</v>
      </c>
      <c r="P647" s="103" t="s">
        <v>4420</v>
      </c>
      <c r="Q647" s="103" t="s">
        <v>232</v>
      </c>
      <c r="R647" s="103" t="s">
        <v>232</v>
      </c>
      <c r="S647" s="103" t="s">
        <v>232</v>
      </c>
      <c r="T647" s="374" t="s">
        <v>232</v>
      </c>
      <c r="U647" s="374" t="s">
        <v>232</v>
      </c>
      <c r="V647" s="374" t="s">
        <v>232</v>
      </c>
      <c r="W647" s="374" t="s">
        <v>232</v>
      </c>
      <c r="X647" s="374" t="s">
        <v>232</v>
      </c>
      <c r="Y647" s="374" t="s">
        <v>232</v>
      </c>
      <c r="Z647" s="374" t="s">
        <v>232</v>
      </c>
      <c r="AA647" s="374" t="s">
        <v>232</v>
      </c>
      <c r="AB647" s="374" t="s">
        <v>232</v>
      </c>
      <c r="AC647" s="374" t="s">
        <v>232</v>
      </c>
      <c r="AD647" s="374" t="s">
        <v>232</v>
      </c>
      <c r="AE647" s="374" t="s">
        <v>232</v>
      </c>
      <c r="AF647" s="374" t="s">
        <v>232</v>
      </c>
      <c r="AG647" s="374" t="s">
        <v>232</v>
      </c>
      <c r="AH647" s="374" t="s">
        <v>232</v>
      </c>
      <c r="AI647" s="374" t="s">
        <v>232</v>
      </c>
      <c r="AJ647" s="383"/>
      <c r="AK647" s="103" t="s">
        <v>232</v>
      </c>
      <c r="AL647" s="103" t="s">
        <v>232</v>
      </c>
      <c r="AM647" s="103" t="s">
        <v>232</v>
      </c>
      <c r="AN647" s="103" t="s">
        <v>232</v>
      </c>
      <c r="AO647" s="103" t="s">
        <v>232</v>
      </c>
      <c r="AP647" s="383"/>
      <c r="AQ647" s="383"/>
      <c r="AR647" s="383"/>
      <c r="AS647" s="383"/>
      <c r="AT647" s="383"/>
      <c r="AU647" s="103" t="s">
        <v>2353</v>
      </c>
      <c r="AV647" s="103" t="s">
        <v>2877</v>
      </c>
      <c r="AW647" s="373">
        <v>45044</v>
      </c>
      <c r="AX647" s="103" t="s">
        <v>4285</v>
      </c>
      <c r="AY647" s="393"/>
      <c r="AZ647" s="393"/>
      <c r="BA647" s="393"/>
      <c r="BB647" s="393"/>
      <c r="BC647" s="103"/>
      <c r="BD647" s="103"/>
      <c r="BE647" s="103"/>
      <c r="BF647" s="103"/>
      <c r="BG647" s="103"/>
    </row>
    <row r="648" spans="1:59" ht="135" x14ac:dyDescent="0.25">
      <c r="A648" s="370" t="s">
        <v>834</v>
      </c>
      <c r="B648" s="385" t="s">
        <v>493</v>
      </c>
      <c r="C648" s="399" t="s">
        <v>231</v>
      </c>
      <c r="D648" s="370" t="s">
        <v>23</v>
      </c>
      <c r="E648" s="370" t="s">
        <v>23</v>
      </c>
      <c r="F648" s="372" t="s">
        <v>4878</v>
      </c>
      <c r="G648" s="372" t="s">
        <v>4814</v>
      </c>
      <c r="H648" s="373">
        <v>44197</v>
      </c>
      <c r="I648" s="373">
        <v>2958465</v>
      </c>
      <c r="J648" s="374" t="s">
        <v>147</v>
      </c>
      <c r="K648" s="374" t="s">
        <v>3998</v>
      </c>
      <c r="L648" s="371" t="s">
        <v>4463</v>
      </c>
      <c r="M648" s="371" t="s">
        <v>3999</v>
      </c>
      <c r="N648" s="407" t="s">
        <v>4464</v>
      </c>
      <c r="O648" s="103" t="s">
        <v>242</v>
      </c>
      <c r="P648" s="103" t="s">
        <v>4420</v>
      </c>
      <c r="Q648" s="103" t="s">
        <v>232</v>
      </c>
      <c r="R648" s="103" t="s">
        <v>232</v>
      </c>
      <c r="S648" s="103" t="s">
        <v>232</v>
      </c>
      <c r="T648" s="374" t="s">
        <v>232</v>
      </c>
      <c r="U648" s="374" t="s">
        <v>232</v>
      </c>
      <c r="V648" s="374" t="s">
        <v>232</v>
      </c>
      <c r="W648" s="374" t="s">
        <v>232</v>
      </c>
      <c r="X648" s="374" t="s">
        <v>232</v>
      </c>
      <c r="Y648" s="374" t="s">
        <v>232</v>
      </c>
      <c r="Z648" s="374" t="s">
        <v>232</v>
      </c>
      <c r="AA648" s="374" t="s">
        <v>232</v>
      </c>
      <c r="AB648" s="374" t="s">
        <v>232</v>
      </c>
      <c r="AC648" s="374" t="s">
        <v>232</v>
      </c>
      <c r="AD648" s="374" t="s">
        <v>232</v>
      </c>
      <c r="AE648" s="374" t="s">
        <v>232</v>
      </c>
      <c r="AF648" s="374" t="s">
        <v>232</v>
      </c>
      <c r="AG648" s="374" t="s">
        <v>232</v>
      </c>
      <c r="AH648" s="374" t="s">
        <v>232</v>
      </c>
      <c r="AI648" s="374" t="s">
        <v>232</v>
      </c>
      <c r="AJ648" s="383"/>
      <c r="AK648" s="103" t="s">
        <v>232</v>
      </c>
      <c r="AL648" s="103" t="s">
        <v>232</v>
      </c>
      <c r="AM648" s="103" t="s">
        <v>232</v>
      </c>
      <c r="AN648" s="103" t="s">
        <v>232</v>
      </c>
      <c r="AO648" s="103" t="s">
        <v>232</v>
      </c>
      <c r="AP648" s="383"/>
      <c r="AQ648" s="383"/>
      <c r="AR648" s="383"/>
      <c r="AS648" s="383"/>
      <c r="AT648" s="383"/>
      <c r="AU648" s="103" t="s">
        <v>2353</v>
      </c>
      <c r="AV648" s="103" t="s">
        <v>2877</v>
      </c>
      <c r="AW648" s="373">
        <v>45044</v>
      </c>
      <c r="AX648" s="103" t="s">
        <v>4285</v>
      </c>
      <c r="AY648" s="393"/>
      <c r="AZ648" s="393"/>
      <c r="BA648" s="393"/>
      <c r="BB648" s="393"/>
      <c r="BC648" s="103"/>
      <c r="BD648" s="103"/>
      <c r="BE648" s="103"/>
      <c r="BF648" s="103"/>
      <c r="BG648" s="103"/>
    </row>
    <row r="649" spans="1:59" ht="135" x14ac:dyDescent="0.25">
      <c r="A649" s="370" t="s">
        <v>834</v>
      </c>
      <c r="B649" s="370" t="s">
        <v>493</v>
      </c>
      <c r="C649" s="370" t="s">
        <v>231</v>
      </c>
      <c r="D649" s="370" t="s">
        <v>23</v>
      </c>
      <c r="E649" s="370" t="s">
        <v>23</v>
      </c>
      <c r="F649" s="372" t="s">
        <v>4879</v>
      </c>
      <c r="G649" s="372" t="s">
        <v>4814</v>
      </c>
      <c r="H649" s="373">
        <v>44197</v>
      </c>
      <c r="I649" s="373">
        <v>2958465</v>
      </c>
      <c r="J649" s="374" t="s">
        <v>147</v>
      </c>
      <c r="K649" s="374" t="s">
        <v>3998</v>
      </c>
      <c r="L649" s="370" t="s">
        <v>4818</v>
      </c>
      <c r="M649" s="370" t="s">
        <v>4819</v>
      </c>
      <c r="N649" s="407" t="s">
        <v>4820</v>
      </c>
      <c r="O649" s="103" t="s">
        <v>242</v>
      </c>
      <c r="P649" s="103" t="s">
        <v>4420</v>
      </c>
      <c r="Q649" s="103" t="s">
        <v>232</v>
      </c>
      <c r="R649" s="103" t="s">
        <v>232</v>
      </c>
      <c r="S649" s="103" t="s">
        <v>232</v>
      </c>
      <c r="T649" s="374" t="s">
        <v>232</v>
      </c>
      <c r="U649" s="374" t="s">
        <v>232</v>
      </c>
      <c r="V649" s="374" t="s">
        <v>232</v>
      </c>
      <c r="W649" s="374" t="s">
        <v>232</v>
      </c>
      <c r="X649" s="374" t="s">
        <v>232</v>
      </c>
      <c r="Y649" s="374" t="s">
        <v>232</v>
      </c>
      <c r="Z649" s="374" t="s">
        <v>232</v>
      </c>
      <c r="AA649" s="374" t="s">
        <v>232</v>
      </c>
      <c r="AB649" s="374" t="s">
        <v>232</v>
      </c>
      <c r="AC649" s="374" t="s">
        <v>232</v>
      </c>
      <c r="AD649" s="374" t="s">
        <v>232</v>
      </c>
      <c r="AE649" s="374" t="s">
        <v>232</v>
      </c>
      <c r="AF649" s="374" t="s">
        <v>232</v>
      </c>
      <c r="AG649" s="374" t="s">
        <v>232</v>
      </c>
      <c r="AH649" s="374" t="s">
        <v>232</v>
      </c>
      <c r="AI649" s="374" t="s">
        <v>232</v>
      </c>
      <c r="AJ649" s="383"/>
      <c r="AK649" s="103" t="s">
        <v>232</v>
      </c>
      <c r="AL649" s="103" t="s">
        <v>232</v>
      </c>
      <c r="AM649" s="103" t="s">
        <v>232</v>
      </c>
      <c r="AN649" s="103" t="s">
        <v>232</v>
      </c>
      <c r="AO649" s="103" t="s">
        <v>232</v>
      </c>
      <c r="AP649" s="383"/>
      <c r="AQ649" s="383"/>
      <c r="AR649" s="383"/>
      <c r="AS649" s="383"/>
      <c r="AT649" s="383"/>
      <c r="AU649" s="103" t="s">
        <v>2353</v>
      </c>
      <c r="AV649" s="103" t="s">
        <v>2877</v>
      </c>
      <c r="AW649" s="373">
        <v>45044</v>
      </c>
      <c r="AX649" s="103" t="s">
        <v>4285</v>
      </c>
      <c r="AY649" s="393"/>
      <c r="AZ649" s="393"/>
      <c r="BA649" s="393"/>
      <c r="BB649" s="393"/>
      <c r="BC649" s="103"/>
      <c r="BD649" s="103"/>
      <c r="BE649" s="103"/>
      <c r="BF649" s="103"/>
      <c r="BG649" s="103"/>
    </row>
    <row r="650" spans="1:59" ht="135" x14ac:dyDescent="0.25">
      <c r="A650" s="389" t="s">
        <v>233</v>
      </c>
      <c r="B650" s="370" t="s">
        <v>234</v>
      </c>
      <c r="C650" s="370" t="s">
        <v>231</v>
      </c>
      <c r="D650" s="370" t="s">
        <v>23</v>
      </c>
      <c r="E650" s="370" t="s">
        <v>23</v>
      </c>
      <c r="F650" s="372" t="s">
        <v>4880</v>
      </c>
      <c r="G650" s="372" t="s">
        <v>4814</v>
      </c>
      <c r="H650" s="373">
        <v>44197</v>
      </c>
      <c r="I650" s="373">
        <v>2958465</v>
      </c>
      <c r="J650" s="374" t="s">
        <v>147</v>
      </c>
      <c r="K650" s="374" t="s">
        <v>3998</v>
      </c>
      <c r="L650" s="370" t="s">
        <v>4545</v>
      </c>
      <c r="M650" s="371" t="s">
        <v>3999</v>
      </c>
      <c r="N650" s="407" t="s">
        <v>4546</v>
      </c>
      <c r="O650" s="103" t="s">
        <v>242</v>
      </c>
      <c r="P650" s="103" t="s">
        <v>4420</v>
      </c>
      <c r="Q650" s="103" t="s">
        <v>232</v>
      </c>
      <c r="R650" s="103" t="s">
        <v>232</v>
      </c>
      <c r="S650" s="103" t="s">
        <v>232</v>
      </c>
      <c r="T650" s="374" t="s">
        <v>232</v>
      </c>
      <c r="U650" s="374" t="s">
        <v>232</v>
      </c>
      <c r="V650" s="374" t="s">
        <v>232</v>
      </c>
      <c r="W650" s="374" t="s">
        <v>232</v>
      </c>
      <c r="X650" s="374" t="s">
        <v>232</v>
      </c>
      <c r="Y650" s="374" t="s">
        <v>232</v>
      </c>
      <c r="Z650" s="374" t="s">
        <v>232</v>
      </c>
      <c r="AA650" s="374" t="s">
        <v>232</v>
      </c>
      <c r="AB650" s="374" t="s">
        <v>232</v>
      </c>
      <c r="AC650" s="374" t="s">
        <v>232</v>
      </c>
      <c r="AD650" s="374" t="s">
        <v>232</v>
      </c>
      <c r="AE650" s="374" t="s">
        <v>232</v>
      </c>
      <c r="AF650" s="374" t="s">
        <v>232</v>
      </c>
      <c r="AG650" s="374" t="s">
        <v>232</v>
      </c>
      <c r="AH650" s="374" t="s">
        <v>232</v>
      </c>
      <c r="AI650" s="374" t="s">
        <v>232</v>
      </c>
      <c r="AJ650" s="383"/>
      <c r="AK650" s="103" t="s">
        <v>232</v>
      </c>
      <c r="AL650" s="103" t="s">
        <v>232</v>
      </c>
      <c r="AM650" s="103" t="s">
        <v>232</v>
      </c>
      <c r="AN650" s="103" t="s">
        <v>232</v>
      </c>
      <c r="AO650" s="103" t="s">
        <v>232</v>
      </c>
      <c r="AP650" s="383"/>
      <c r="AQ650" s="383"/>
      <c r="AR650" s="383"/>
      <c r="AS650" s="383"/>
      <c r="AT650" s="383"/>
      <c r="AU650" s="103" t="s">
        <v>2353</v>
      </c>
      <c r="AV650" s="103" t="s">
        <v>2877</v>
      </c>
      <c r="AW650" s="373">
        <v>45044</v>
      </c>
      <c r="AX650" s="103" t="s">
        <v>4285</v>
      </c>
      <c r="AY650" s="393"/>
      <c r="AZ650" s="393"/>
      <c r="BA650" s="393"/>
      <c r="BB650" s="393"/>
      <c r="BC650" s="103"/>
      <c r="BD650" s="103"/>
      <c r="BE650" s="103"/>
      <c r="BF650" s="103"/>
      <c r="BG650" s="103"/>
    </row>
    <row r="651" spans="1:59" ht="135" x14ac:dyDescent="0.25">
      <c r="A651" s="370" t="s">
        <v>834</v>
      </c>
      <c r="B651" s="381" t="s">
        <v>493</v>
      </c>
      <c r="C651" s="381" t="s">
        <v>231</v>
      </c>
      <c r="D651" s="370" t="s">
        <v>23</v>
      </c>
      <c r="E651" s="370" t="s">
        <v>23</v>
      </c>
      <c r="F651" s="372" t="s">
        <v>4881</v>
      </c>
      <c r="G651" s="372" t="s">
        <v>4814</v>
      </c>
      <c r="H651" s="373">
        <v>44197</v>
      </c>
      <c r="I651" s="373">
        <v>2958465</v>
      </c>
      <c r="J651" s="374" t="s">
        <v>147</v>
      </c>
      <c r="K651" s="374" t="s">
        <v>3998</v>
      </c>
      <c r="L651" s="370" t="s">
        <v>4545</v>
      </c>
      <c r="M651" s="371" t="s">
        <v>3999</v>
      </c>
      <c r="N651" s="407" t="s">
        <v>4546</v>
      </c>
      <c r="O651" s="103" t="s">
        <v>242</v>
      </c>
      <c r="P651" s="103" t="s">
        <v>4420</v>
      </c>
      <c r="Q651" s="103" t="s">
        <v>232</v>
      </c>
      <c r="R651" s="103" t="s">
        <v>232</v>
      </c>
      <c r="S651" s="103" t="s">
        <v>232</v>
      </c>
      <c r="T651" s="374" t="s">
        <v>232</v>
      </c>
      <c r="U651" s="374" t="s">
        <v>232</v>
      </c>
      <c r="V651" s="374" t="s">
        <v>232</v>
      </c>
      <c r="W651" s="374" t="s">
        <v>232</v>
      </c>
      <c r="X651" s="374" t="s">
        <v>232</v>
      </c>
      <c r="Y651" s="374" t="s">
        <v>232</v>
      </c>
      <c r="Z651" s="374" t="s">
        <v>232</v>
      </c>
      <c r="AA651" s="374" t="s">
        <v>232</v>
      </c>
      <c r="AB651" s="374" t="s">
        <v>232</v>
      </c>
      <c r="AC651" s="374" t="s">
        <v>232</v>
      </c>
      <c r="AD651" s="374" t="s">
        <v>232</v>
      </c>
      <c r="AE651" s="374" t="s">
        <v>232</v>
      </c>
      <c r="AF651" s="374" t="s">
        <v>232</v>
      </c>
      <c r="AG651" s="374" t="s">
        <v>232</v>
      </c>
      <c r="AH651" s="374" t="s">
        <v>232</v>
      </c>
      <c r="AI651" s="374" t="s">
        <v>232</v>
      </c>
      <c r="AJ651" s="383"/>
      <c r="AK651" s="103" t="s">
        <v>232</v>
      </c>
      <c r="AL651" s="103" t="s">
        <v>232</v>
      </c>
      <c r="AM651" s="103" t="s">
        <v>232</v>
      </c>
      <c r="AN651" s="103" t="s">
        <v>232</v>
      </c>
      <c r="AO651" s="103" t="s">
        <v>232</v>
      </c>
      <c r="AP651" s="383"/>
      <c r="AQ651" s="383"/>
      <c r="AR651" s="383"/>
      <c r="AS651" s="383"/>
      <c r="AT651" s="383"/>
      <c r="AU651" s="103" t="s">
        <v>2353</v>
      </c>
      <c r="AV651" s="103" t="s">
        <v>2877</v>
      </c>
      <c r="AW651" s="373">
        <v>45044</v>
      </c>
      <c r="AX651" s="103" t="s">
        <v>4285</v>
      </c>
      <c r="AY651" s="393"/>
      <c r="AZ651" s="393"/>
      <c r="BA651" s="393"/>
      <c r="BB651" s="393"/>
      <c r="BC651" s="103"/>
      <c r="BD651" s="103"/>
      <c r="BE651" s="103"/>
      <c r="BF651" s="103"/>
      <c r="BG651" s="103"/>
    </row>
    <row r="652" spans="1:59" ht="135" x14ac:dyDescent="0.25">
      <c r="A652" s="370" t="s">
        <v>834</v>
      </c>
      <c r="B652" s="370" t="s">
        <v>493</v>
      </c>
      <c r="C652" s="370" t="s">
        <v>231</v>
      </c>
      <c r="D652" s="370" t="s">
        <v>23</v>
      </c>
      <c r="E652" s="370" t="s">
        <v>23</v>
      </c>
      <c r="F652" s="372" t="s">
        <v>4882</v>
      </c>
      <c r="G652" s="372" t="s">
        <v>4814</v>
      </c>
      <c r="H652" s="373">
        <v>44197</v>
      </c>
      <c r="I652" s="373">
        <v>2958465</v>
      </c>
      <c r="J652" s="374" t="s">
        <v>147</v>
      </c>
      <c r="K652" s="374" t="s">
        <v>3998</v>
      </c>
      <c r="L652" s="371" t="s">
        <v>4450</v>
      </c>
      <c r="M652" s="371" t="s">
        <v>4862</v>
      </c>
      <c r="N652" s="407" t="s">
        <v>4452</v>
      </c>
      <c r="O652" s="103" t="s">
        <v>242</v>
      </c>
      <c r="P652" s="103" t="s">
        <v>4420</v>
      </c>
      <c r="Q652" s="103" t="s">
        <v>232</v>
      </c>
      <c r="R652" s="103" t="s">
        <v>232</v>
      </c>
      <c r="S652" s="103" t="s">
        <v>232</v>
      </c>
      <c r="T652" s="374" t="s">
        <v>232</v>
      </c>
      <c r="U652" s="374" t="s">
        <v>232</v>
      </c>
      <c r="V652" s="374" t="s">
        <v>232</v>
      </c>
      <c r="W652" s="374" t="s">
        <v>232</v>
      </c>
      <c r="X652" s="374" t="s">
        <v>232</v>
      </c>
      <c r="Y652" s="374" t="s">
        <v>232</v>
      </c>
      <c r="Z652" s="374" t="s">
        <v>232</v>
      </c>
      <c r="AA652" s="374" t="s">
        <v>232</v>
      </c>
      <c r="AB652" s="374" t="s">
        <v>232</v>
      </c>
      <c r="AC652" s="374" t="s">
        <v>232</v>
      </c>
      <c r="AD652" s="374" t="s">
        <v>232</v>
      </c>
      <c r="AE652" s="374" t="s">
        <v>232</v>
      </c>
      <c r="AF652" s="374" t="s">
        <v>232</v>
      </c>
      <c r="AG652" s="374" t="s">
        <v>232</v>
      </c>
      <c r="AH652" s="374" t="s">
        <v>232</v>
      </c>
      <c r="AI652" s="374" t="s">
        <v>232</v>
      </c>
      <c r="AJ652" s="383"/>
      <c r="AK652" s="103" t="s">
        <v>232</v>
      </c>
      <c r="AL652" s="103" t="s">
        <v>232</v>
      </c>
      <c r="AM652" s="103" t="s">
        <v>232</v>
      </c>
      <c r="AN652" s="103" t="s">
        <v>232</v>
      </c>
      <c r="AO652" s="103" t="s">
        <v>232</v>
      </c>
      <c r="AP652" s="383"/>
      <c r="AQ652" s="383"/>
      <c r="AR652" s="383"/>
      <c r="AS652" s="383"/>
      <c r="AT652" s="383"/>
      <c r="AU652" s="103" t="s">
        <v>2353</v>
      </c>
      <c r="AV652" s="103" t="s">
        <v>2877</v>
      </c>
      <c r="AW652" s="373">
        <v>45044</v>
      </c>
      <c r="AX652" s="103" t="s">
        <v>4285</v>
      </c>
      <c r="AY652" s="393"/>
      <c r="AZ652" s="393"/>
      <c r="BA652" s="393"/>
      <c r="BB652" s="393"/>
      <c r="BC652" s="103"/>
      <c r="BD652" s="103"/>
      <c r="BE652" s="103"/>
      <c r="BF652" s="103"/>
      <c r="BG652" s="103"/>
    </row>
    <row r="653" spans="1:59" ht="135" x14ac:dyDescent="0.25">
      <c r="A653" s="370" t="s">
        <v>834</v>
      </c>
      <c r="B653" s="370" t="s">
        <v>493</v>
      </c>
      <c r="C653" s="370" t="s">
        <v>231</v>
      </c>
      <c r="D653" s="370" t="s">
        <v>23</v>
      </c>
      <c r="E653" s="370" t="s">
        <v>23</v>
      </c>
      <c r="F653" s="372" t="s">
        <v>4883</v>
      </c>
      <c r="G653" s="372" t="s">
        <v>4814</v>
      </c>
      <c r="H653" s="373">
        <v>44197</v>
      </c>
      <c r="I653" s="373">
        <v>2958465</v>
      </c>
      <c r="J653" s="374" t="s">
        <v>147</v>
      </c>
      <c r="K653" s="374" t="s">
        <v>3998</v>
      </c>
      <c r="L653" s="370" t="s">
        <v>4396</v>
      </c>
      <c r="M653" s="371" t="s">
        <v>3999</v>
      </c>
      <c r="N653" s="407" t="s">
        <v>4397</v>
      </c>
      <c r="O653" s="103" t="s">
        <v>242</v>
      </c>
      <c r="P653" s="103" t="s">
        <v>4420</v>
      </c>
      <c r="Q653" s="103" t="s">
        <v>232</v>
      </c>
      <c r="R653" s="103" t="s">
        <v>232</v>
      </c>
      <c r="S653" s="103" t="s">
        <v>232</v>
      </c>
      <c r="T653" s="374" t="s">
        <v>232</v>
      </c>
      <c r="U653" s="374" t="s">
        <v>232</v>
      </c>
      <c r="V653" s="374" t="s">
        <v>232</v>
      </c>
      <c r="W653" s="374" t="s">
        <v>232</v>
      </c>
      <c r="X653" s="374" t="s">
        <v>232</v>
      </c>
      <c r="Y653" s="374" t="s">
        <v>232</v>
      </c>
      <c r="Z653" s="374" t="s">
        <v>232</v>
      </c>
      <c r="AA653" s="374" t="s">
        <v>232</v>
      </c>
      <c r="AB653" s="374" t="s">
        <v>232</v>
      </c>
      <c r="AC653" s="374" t="s">
        <v>232</v>
      </c>
      <c r="AD653" s="374" t="s">
        <v>232</v>
      </c>
      <c r="AE653" s="374" t="s">
        <v>232</v>
      </c>
      <c r="AF653" s="374" t="s">
        <v>232</v>
      </c>
      <c r="AG653" s="374" t="s">
        <v>232</v>
      </c>
      <c r="AH653" s="374" t="s">
        <v>232</v>
      </c>
      <c r="AI653" s="374" t="s">
        <v>232</v>
      </c>
      <c r="AJ653" s="383"/>
      <c r="AK653" s="103" t="s">
        <v>232</v>
      </c>
      <c r="AL653" s="103" t="s">
        <v>232</v>
      </c>
      <c r="AM653" s="103" t="s">
        <v>232</v>
      </c>
      <c r="AN653" s="103" t="s">
        <v>232</v>
      </c>
      <c r="AO653" s="103" t="s">
        <v>232</v>
      </c>
      <c r="AP653" s="383"/>
      <c r="AQ653" s="383"/>
      <c r="AR653" s="383"/>
      <c r="AS653" s="383"/>
      <c r="AT653" s="383"/>
      <c r="AU653" s="103" t="s">
        <v>2353</v>
      </c>
      <c r="AV653" s="103" t="s">
        <v>2877</v>
      </c>
      <c r="AW653" s="373">
        <v>45044</v>
      </c>
      <c r="AX653" s="103" t="s">
        <v>4285</v>
      </c>
      <c r="AY653" s="393"/>
      <c r="AZ653" s="393"/>
      <c r="BA653" s="393"/>
      <c r="BB653" s="393"/>
      <c r="BC653" s="103"/>
      <c r="BD653" s="103"/>
      <c r="BE653" s="103"/>
      <c r="BF653" s="103"/>
      <c r="BG653" s="103"/>
    </row>
    <row r="654" spans="1:59" ht="45" x14ac:dyDescent="0.25">
      <c r="A654" s="370" t="s">
        <v>257</v>
      </c>
      <c r="B654" s="370" t="s">
        <v>234</v>
      </c>
      <c r="C654" s="370" t="s">
        <v>231</v>
      </c>
      <c r="D654" s="370" t="s">
        <v>245</v>
      </c>
      <c r="E654" s="370" t="s">
        <v>258</v>
      </c>
      <c r="F654" s="372" t="s">
        <v>4884</v>
      </c>
      <c r="G654" s="372" t="s">
        <v>4885</v>
      </c>
      <c r="H654" s="373">
        <v>44197</v>
      </c>
      <c r="I654" s="373">
        <v>2958465</v>
      </c>
      <c r="J654" s="374" t="s">
        <v>147</v>
      </c>
      <c r="K654" s="374" t="s">
        <v>3603</v>
      </c>
      <c r="L654" s="370" t="s">
        <v>4403</v>
      </c>
      <c r="M654" s="370" t="s">
        <v>4265</v>
      </c>
      <c r="N654" s="103" t="s">
        <v>23</v>
      </c>
      <c r="O654" s="103" t="s">
        <v>242</v>
      </c>
      <c r="P654" s="103" t="s">
        <v>3472</v>
      </c>
      <c r="Q654" s="103" t="s">
        <v>232</v>
      </c>
      <c r="R654" s="103" t="s">
        <v>232</v>
      </c>
      <c r="S654" s="103" t="s">
        <v>232</v>
      </c>
      <c r="T654" s="374" t="s">
        <v>232</v>
      </c>
      <c r="U654" s="374" t="s">
        <v>232</v>
      </c>
      <c r="V654" s="374" t="s">
        <v>232</v>
      </c>
      <c r="W654" s="374" t="s">
        <v>232</v>
      </c>
      <c r="X654" s="374" t="s">
        <v>232</v>
      </c>
      <c r="Y654" s="374" t="s">
        <v>232</v>
      </c>
      <c r="Z654" s="374" t="s">
        <v>232</v>
      </c>
      <c r="AA654" s="374" t="s">
        <v>232</v>
      </c>
      <c r="AB654" s="374" t="s">
        <v>232</v>
      </c>
      <c r="AC654" s="374" t="s">
        <v>232</v>
      </c>
      <c r="AD654" s="374" t="s">
        <v>232</v>
      </c>
      <c r="AE654" s="374" t="s">
        <v>232</v>
      </c>
      <c r="AF654" s="374" t="s">
        <v>232</v>
      </c>
      <c r="AG654" s="374" t="s">
        <v>232</v>
      </c>
      <c r="AH654" s="374" t="s">
        <v>232</v>
      </c>
      <c r="AI654" s="374" t="s">
        <v>232</v>
      </c>
      <c r="AJ654" s="383"/>
      <c r="AK654" s="103" t="s">
        <v>232</v>
      </c>
      <c r="AL654" s="103" t="s">
        <v>232</v>
      </c>
      <c r="AM654" s="103" t="s">
        <v>232</v>
      </c>
      <c r="AN654" s="103" t="s">
        <v>232</v>
      </c>
      <c r="AO654" s="103" t="s">
        <v>232</v>
      </c>
      <c r="AP654" s="383"/>
      <c r="AQ654" s="383"/>
      <c r="AR654" s="383"/>
      <c r="AS654" s="383"/>
      <c r="AT654" s="383"/>
      <c r="AU654" s="103" t="s">
        <v>2353</v>
      </c>
      <c r="AV654" s="103" t="s">
        <v>2877</v>
      </c>
      <c r="AW654" s="373">
        <v>45043</v>
      </c>
      <c r="AX654" s="103" t="s">
        <v>3079</v>
      </c>
      <c r="AY654" s="393"/>
      <c r="AZ654" s="393"/>
      <c r="BA654" s="393"/>
      <c r="BB654" s="393"/>
      <c r="BC654" s="103"/>
      <c r="BD654" s="103"/>
      <c r="BE654" s="103"/>
      <c r="BF654" s="103"/>
      <c r="BG654" s="103"/>
    </row>
    <row r="655" spans="1:59" ht="225" x14ac:dyDescent="0.25">
      <c r="A655" s="389" t="s">
        <v>233</v>
      </c>
      <c r="B655" s="370" t="s">
        <v>234</v>
      </c>
      <c r="C655" s="370" t="s">
        <v>231</v>
      </c>
      <c r="D655" s="370" t="s">
        <v>23</v>
      </c>
      <c r="E655" s="370" t="s">
        <v>23</v>
      </c>
      <c r="F655" s="372" t="s">
        <v>4886</v>
      </c>
      <c r="G655" s="372" t="s">
        <v>4885</v>
      </c>
      <c r="H655" s="373">
        <v>44197</v>
      </c>
      <c r="I655" s="373">
        <v>2958465</v>
      </c>
      <c r="J655" s="374" t="s">
        <v>147</v>
      </c>
      <c r="K655" s="374" t="s">
        <v>3951</v>
      </c>
      <c r="L655" s="370" t="s">
        <v>4403</v>
      </c>
      <c r="M655" s="370" t="s">
        <v>4887</v>
      </c>
      <c r="N655" s="407" t="s">
        <v>4888</v>
      </c>
      <c r="O655" s="103" t="s">
        <v>242</v>
      </c>
      <c r="P655" s="103" t="s">
        <v>4442</v>
      </c>
      <c r="Q655" s="103" t="s">
        <v>232</v>
      </c>
      <c r="R655" s="103" t="s">
        <v>232</v>
      </c>
      <c r="S655" s="103" t="s">
        <v>232</v>
      </c>
      <c r="T655" s="374" t="s">
        <v>232</v>
      </c>
      <c r="U655" s="374" t="s">
        <v>232</v>
      </c>
      <c r="V655" s="374" t="s">
        <v>232</v>
      </c>
      <c r="W655" s="374" t="s">
        <v>232</v>
      </c>
      <c r="X655" s="374" t="s">
        <v>232</v>
      </c>
      <c r="Y655" s="374" t="s">
        <v>232</v>
      </c>
      <c r="Z655" s="374" t="s">
        <v>232</v>
      </c>
      <c r="AA655" s="374" t="s">
        <v>232</v>
      </c>
      <c r="AB655" s="374" t="s">
        <v>232</v>
      </c>
      <c r="AC655" s="374" t="s">
        <v>232</v>
      </c>
      <c r="AD655" s="374" t="s">
        <v>232</v>
      </c>
      <c r="AE655" s="374" t="s">
        <v>232</v>
      </c>
      <c r="AF655" s="374" t="s">
        <v>232</v>
      </c>
      <c r="AG655" s="374" t="s">
        <v>232</v>
      </c>
      <c r="AH655" s="374" t="s">
        <v>232</v>
      </c>
      <c r="AI655" s="374" t="s">
        <v>232</v>
      </c>
      <c r="AJ655" s="383"/>
      <c r="AK655" s="103" t="s">
        <v>232</v>
      </c>
      <c r="AL655" s="103" t="s">
        <v>232</v>
      </c>
      <c r="AM655" s="103" t="s">
        <v>232</v>
      </c>
      <c r="AN655" s="103" t="s">
        <v>232</v>
      </c>
      <c r="AO655" s="103" t="s">
        <v>232</v>
      </c>
      <c r="AP655" s="383"/>
      <c r="AQ655" s="383"/>
      <c r="AR655" s="383"/>
      <c r="AS655" s="383"/>
      <c r="AT655" s="383"/>
      <c r="AU655" s="103" t="s">
        <v>2353</v>
      </c>
      <c r="AV655" s="103" t="s">
        <v>2877</v>
      </c>
      <c r="AW655" s="373">
        <v>45043</v>
      </c>
      <c r="AX655" s="103" t="s">
        <v>3079</v>
      </c>
      <c r="AY655" s="393"/>
      <c r="AZ655" s="393"/>
      <c r="BA655" s="393"/>
      <c r="BB655" s="393"/>
      <c r="BC655" s="103"/>
      <c r="BD655" s="103"/>
      <c r="BE655" s="103"/>
      <c r="BF655" s="103"/>
      <c r="BG655" s="103"/>
    </row>
    <row r="656" spans="1:59" ht="225" x14ac:dyDescent="0.25">
      <c r="A656" s="370" t="s">
        <v>834</v>
      </c>
      <c r="B656" s="370" t="s">
        <v>493</v>
      </c>
      <c r="C656" s="370" t="s">
        <v>231</v>
      </c>
      <c r="D656" s="370" t="s">
        <v>23</v>
      </c>
      <c r="E656" s="370" t="s">
        <v>23</v>
      </c>
      <c r="F656" s="372" t="s">
        <v>4889</v>
      </c>
      <c r="G656" s="372" t="s">
        <v>4885</v>
      </c>
      <c r="H656" s="373">
        <v>44197</v>
      </c>
      <c r="I656" s="373">
        <v>2958465</v>
      </c>
      <c r="J656" s="374" t="s">
        <v>147</v>
      </c>
      <c r="K656" s="374" t="s">
        <v>3951</v>
      </c>
      <c r="L656" s="370" t="s">
        <v>4403</v>
      </c>
      <c r="M656" s="370" t="s">
        <v>4887</v>
      </c>
      <c r="N656" s="407" t="s">
        <v>4888</v>
      </c>
      <c r="O656" s="103" t="s">
        <v>242</v>
      </c>
      <c r="P656" s="103" t="s">
        <v>4442</v>
      </c>
      <c r="Q656" s="103" t="s">
        <v>232</v>
      </c>
      <c r="R656" s="103" t="s">
        <v>232</v>
      </c>
      <c r="S656" s="103" t="s">
        <v>232</v>
      </c>
      <c r="T656" s="374" t="s">
        <v>232</v>
      </c>
      <c r="U656" s="374" t="s">
        <v>232</v>
      </c>
      <c r="V656" s="374" t="s">
        <v>232</v>
      </c>
      <c r="W656" s="374" t="s">
        <v>232</v>
      </c>
      <c r="X656" s="374" t="s">
        <v>232</v>
      </c>
      <c r="Y656" s="374" t="s">
        <v>232</v>
      </c>
      <c r="Z656" s="374" t="s">
        <v>232</v>
      </c>
      <c r="AA656" s="374" t="s">
        <v>232</v>
      </c>
      <c r="AB656" s="374" t="s">
        <v>232</v>
      </c>
      <c r="AC656" s="374" t="s">
        <v>232</v>
      </c>
      <c r="AD656" s="374" t="s">
        <v>232</v>
      </c>
      <c r="AE656" s="374" t="s">
        <v>232</v>
      </c>
      <c r="AF656" s="374" t="s">
        <v>232</v>
      </c>
      <c r="AG656" s="374" t="s">
        <v>232</v>
      </c>
      <c r="AH656" s="374" t="s">
        <v>232</v>
      </c>
      <c r="AI656" s="374" t="s">
        <v>232</v>
      </c>
      <c r="AJ656" s="383"/>
      <c r="AK656" s="103" t="s">
        <v>232</v>
      </c>
      <c r="AL656" s="103" t="s">
        <v>232</v>
      </c>
      <c r="AM656" s="103" t="s">
        <v>232</v>
      </c>
      <c r="AN656" s="103" t="s">
        <v>232</v>
      </c>
      <c r="AO656" s="103" t="s">
        <v>232</v>
      </c>
      <c r="AP656" s="383"/>
      <c r="AQ656" s="383"/>
      <c r="AR656" s="383"/>
      <c r="AS656" s="383"/>
      <c r="AT656" s="383"/>
      <c r="AU656" s="103" t="s">
        <v>2353</v>
      </c>
      <c r="AV656" s="103" t="s">
        <v>2877</v>
      </c>
      <c r="AW656" s="373">
        <v>45043</v>
      </c>
      <c r="AX656" s="103" t="s">
        <v>3079</v>
      </c>
      <c r="AY656" s="393"/>
      <c r="AZ656" s="393"/>
      <c r="BA656" s="393"/>
      <c r="BB656" s="393"/>
      <c r="BC656" s="103"/>
      <c r="BD656" s="103"/>
      <c r="BE656" s="103"/>
      <c r="BF656" s="103"/>
      <c r="BG656" s="103"/>
    </row>
    <row r="657" spans="1:59" ht="165" x14ac:dyDescent="0.25">
      <c r="A657" s="389" t="s">
        <v>233</v>
      </c>
      <c r="B657" s="370" t="s">
        <v>234</v>
      </c>
      <c r="C657" s="370" t="s">
        <v>231</v>
      </c>
      <c r="D657" s="370" t="s">
        <v>23</v>
      </c>
      <c r="E657" s="370" t="s">
        <v>23</v>
      </c>
      <c r="F657" s="372" t="s">
        <v>4890</v>
      </c>
      <c r="G657" s="372" t="s">
        <v>4885</v>
      </c>
      <c r="H657" s="373">
        <v>44197</v>
      </c>
      <c r="I657" s="373">
        <v>2958465</v>
      </c>
      <c r="J657" s="374" t="s">
        <v>147</v>
      </c>
      <c r="K657" s="374" t="s">
        <v>3998</v>
      </c>
      <c r="L657" s="370" t="s">
        <v>4403</v>
      </c>
      <c r="M657" s="370" t="s">
        <v>4891</v>
      </c>
      <c r="N657" s="407" t="s">
        <v>4888</v>
      </c>
      <c r="O657" s="103" t="s">
        <v>242</v>
      </c>
      <c r="P657" s="103" t="s">
        <v>4442</v>
      </c>
      <c r="Q657" s="103" t="s">
        <v>232</v>
      </c>
      <c r="R657" s="103" t="s">
        <v>232</v>
      </c>
      <c r="S657" s="103" t="s">
        <v>232</v>
      </c>
      <c r="T657" s="374" t="s">
        <v>232</v>
      </c>
      <c r="U657" s="374" t="s">
        <v>232</v>
      </c>
      <c r="V657" s="374" t="s">
        <v>232</v>
      </c>
      <c r="W657" s="374" t="s">
        <v>232</v>
      </c>
      <c r="X657" s="374" t="s">
        <v>232</v>
      </c>
      <c r="Y657" s="374" t="s">
        <v>232</v>
      </c>
      <c r="Z657" s="374" t="s">
        <v>232</v>
      </c>
      <c r="AA657" s="374" t="s">
        <v>232</v>
      </c>
      <c r="AB657" s="374" t="s">
        <v>232</v>
      </c>
      <c r="AC657" s="374" t="s">
        <v>232</v>
      </c>
      <c r="AD657" s="374" t="s">
        <v>232</v>
      </c>
      <c r="AE657" s="374" t="s">
        <v>232</v>
      </c>
      <c r="AF657" s="374" t="s">
        <v>232</v>
      </c>
      <c r="AG657" s="374" t="s">
        <v>232</v>
      </c>
      <c r="AH657" s="374" t="s">
        <v>232</v>
      </c>
      <c r="AI657" s="374" t="s">
        <v>232</v>
      </c>
      <c r="AJ657" s="383"/>
      <c r="AK657" s="103" t="s">
        <v>232</v>
      </c>
      <c r="AL657" s="103" t="s">
        <v>232</v>
      </c>
      <c r="AM657" s="103" t="s">
        <v>232</v>
      </c>
      <c r="AN657" s="103" t="s">
        <v>232</v>
      </c>
      <c r="AO657" s="103" t="s">
        <v>232</v>
      </c>
      <c r="AP657" s="383"/>
      <c r="AQ657" s="383"/>
      <c r="AR657" s="383"/>
      <c r="AS657" s="383"/>
      <c r="AT657" s="383"/>
      <c r="AU657" s="103" t="s">
        <v>2353</v>
      </c>
      <c r="AV657" s="103" t="s">
        <v>2877</v>
      </c>
      <c r="AW657" s="373">
        <v>45043</v>
      </c>
      <c r="AX657" s="103" t="s">
        <v>3079</v>
      </c>
      <c r="AY657" s="393"/>
      <c r="AZ657" s="393"/>
      <c r="BA657" s="393"/>
      <c r="BB657" s="393"/>
      <c r="BC657" s="103"/>
      <c r="BD657" s="103"/>
      <c r="BE657" s="103"/>
      <c r="BF657" s="103"/>
      <c r="BG657" s="103"/>
    </row>
    <row r="658" spans="1:59" ht="165" x14ac:dyDescent="0.25">
      <c r="A658" s="370" t="s">
        <v>834</v>
      </c>
      <c r="B658" s="370" t="s">
        <v>493</v>
      </c>
      <c r="C658" s="370" t="s">
        <v>231</v>
      </c>
      <c r="D658" s="370" t="s">
        <v>23</v>
      </c>
      <c r="E658" s="370" t="s">
        <v>23</v>
      </c>
      <c r="F658" s="372" t="s">
        <v>4892</v>
      </c>
      <c r="G658" s="372" t="s">
        <v>4885</v>
      </c>
      <c r="H658" s="373">
        <v>44197</v>
      </c>
      <c r="I658" s="373">
        <v>2958465</v>
      </c>
      <c r="J658" s="374" t="s">
        <v>147</v>
      </c>
      <c r="K658" s="374" t="s">
        <v>3998</v>
      </c>
      <c r="L658" s="370" t="s">
        <v>4403</v>
      </c>
      <c r="M658" s="370" t="s">
        <v>4891</v>
      </c>
      <c r="N658" s="407" t="s">
        <v>4888</v>
      </c>
      <c r="O658" s="103" t="s">
        <v>242</v>
      </c>
      <c r="P658" s="103" t="s">
        <v>4442</v>
      </c>
      <c r="Q658" s="103" t="s">
        <v>232</v>
      </c>
      <c r="R658" s="103" t="s">
        <v>232</v>
      </c>
      <c r="S658" s="103" t="s">
        <v>232</v>
      </c>
      <c r="T658" s="374" t="s">
        <v>232</v>
      </c>
      <c r="U658" s="374" t="s">
        <v>232</v>
      </c>
      <c r="V658" s="374" t="s">
        <v>232</v>
      </c>
      <c r="W658" s="374" t="s">
        <v>232</v>
      </c>
      <c r="X658" s="374" t="s">
        <v>232</v>
      </c>
      <c r="Y658" s="374" t="s">
        <v>232</v>
      </c>
      <c r="Z658" s="374" t="s">
        <v>232</v>
      </c>
      <c r="AA658" s="374" t="s">
        <v>232</v>
      </c>
      <c r="AB658" s="374" t="s">
        <v>232</v>
      </c>
      <c r="AC658" s="374" t="s">
        <v>232</v>
      </c>
      <c r="AD658" s="374" t="s">
        <v>232</v>
      </c>
      <c r="AE658" s="374" t="s">
        <v>232</v>
      </c>
      <c r="AF658" s="374" t="s">
        <v>232</v>
      </c>
      <c r="AG658" s="374" t="s">
        <v>232</v>
      </c>
      <c r="AH658" s="374" t="s">
        <v>232</v>
      </c>
      <c r="AI658" s="374" t="s">
        <v>232</v>
      </c>
      <c r="AJ658" s="383"/>
      <c r="AK658" s="103" t="s">
        <v>232</v>
      </c>
      <c r="AL658" s="103" t="s">
        <v>232</v>
      </c>
      <c r="AM658" s="103" t="s">
        <v>232</v>
      </c>
      <c r="AN658" s="103" t="s">
        <v>232</v>
      </c>
      <c r="AO658" s="103" t="s">
        <v>232</v>
      </c>
      <c r="AP658" s="383"/>
      <c r="AQ658" s="383"/>
      <c r="AR658" s="383"/>
      <c r="AS658" s="383"/>
      <c r="AT658" s="383"/>
      <c r="AU658" s="103" t="s">
        <v>2353</v>
      </c>
      <c r="AV658" s="103" t="s">
        <v>2877</v>
      </c>
      <c r="AW658" s="373">
        <v>45043</v>
      </c>
      <c r="AX658" s="103" t="s">
        <v>3079</v>
      </c>
      <c r="AY658" s="393"/>
      <c r="AZ658" s="393"/>
      <c r="BA658" s="393"/>
      <c r="BB658" s="393"/>
      <c r="BC658" s="103"/>
      <c r="BD658" s="103"/>
      <c r="BE658" s="103"/>
      <c r="BF658" s="103"/>
      <c r="BG658" s="103"/>
    </row>
    <row r="659" spans="1:59" ht="165" x14ac:dyDescent="0.25">
      <c r="A659" s="370" t="s">
        <v>257</v>
      </c>
      <c r="B659" s="370" t="s">
        <v>234</v>
      </c>
      <c r="C659" s="370" t="s">
        <v>231</v>
      </c>
      <c r="D659" s="370" t="s">
        <v>245</v>
      </c>
      <c r="E659" s="370" t="s">
        <v>258</v>
      </c>
      <c r="F659" s="372" t="s">
        <v>4893</v>
      </c>
      <c r="G659" s="372" t="s">
        <v>4885</v>
      </c>
      <c r="H659" s="373">
        <v>44197</v>
      </c>
      <c r="I659" s="373">
        <v>2958465</v>
      </c>
      <c r="J659" s="374" t="s">
        <v>147</v>
      </c>
      <c r="K659" s="374" t="s">
        <v>3998</v>
      </c>
      <c r="L659" s="370" t="s">
        <v>4274</v>
      </c>
      <c r="M659" s="371" t="s">
        <v>3999</v>
      </c>
      <c r="N659" s="407" t="s">
        <v>4275</v>
      </c>
      <c r="O659" s="103" t="s">
        <v>242</v>
      </c>
      <c r="P659" s="103" t="s">
        <v>4442</v>
      </c>
      <c r="Q659" s="103" t="s">
        <v>232</v>
      </c>
      <c r="R659" s="103" t="s">
        <v>232</v>
      </c>
      <c r="S659" s="103" t="s">
        <v>232</v>
      </c>
      <c r="T659" s="374" t="s">
        <v>232</v>
      </c>
      <c r="U659" s="374" t="s">
        <v>232</v>
      </c>
      <c r="V659" s="374" t="s">
        <v>232</v>
      </c>
      <c r="W659" s="374" t="s">
        <v>232</v>
      </c>
      <c r="X659" s="374" t="s">
        <v>232</v>
      </c>
      <c r="Y659" s="374" t="s">
        <v>232</v>
      </c>
      <c r="Z659" s="374" t="s">
        <v>232</v>
      </c>
      <c r="AA659" s="374" t="s">
        <v>232</v>
      </c>
      <c r="AB659" s="374" t="s">
        <v>232</v>
      </c>
      <c r="AC659" s="374" t="s">
        <v>232</v>
      </c>
      <c r="AD659" s="374" t="s">
        <v>232</v>
      </c>
      <c r="AE659" s="374" t="s">
        <v>232</v>
      </c>
      <c r="AF659" s="374" t="s">
        <v>232</v>
      </c>
      <c r="AG659" s="374" t="s">
        <v>232</v>
      </c>
      <c r="AH659" s="374" t="s">
        <v>232</v>
      </c>
      <c r="AI659" s="374" t="s">
        <v>232</v>
      </c>
      <c r="AJ659" s="383"/>
      <c r="AK659" s="103" t="s">
        <v>232</v>
      </c>
      <c r="AL659" s="103" t="s">
        <v>232</v>
      </c>
      <c r="AM659" s="103" t="s">
        <v>232</v>
      </c>
      <c r="AN659" s="103" t="s">
        <v>232</v>
      </c>
      <c r="AO659" s="103" t="s">
        <v>232</v>
      </c>
      <c r="AP659" s="383"/>
      <c r="AQ659" s="383"/>
      <c r="AR659" s="383"/>
      <c r="AS659" s="383"/>
      <c r="AT659" s="383"/>
      <c r="AU659" s="103" t="s">
        <v>2353</v>
      </c>
      <c r="AV659" s="103" t="s">
        <v>2877</v>
      </c>
      <c r="AW659" s="373">
        <v>45043</v>
      </c>
      <c r="AX659" s="103" t="s">
        <v>3079</v>
      </c>
      <c r="AY659" s="393"/>
      <c r="AZ659" s="393"/>
      <c r="BA659" s="393"/>
      <c r="BB659" s="393"/>
      <c r="BC659" s="103"/>
      <c r="BD659" s="103"/>
      <c r="BE659" s="103"/>
      <c r="BF659" s="103"/>
      <c r="BG659" s="103"/>
    </row>
    <row r="660" spans="1:59" ht="75" x14ac:dyDescent="0.25">
      <c r="A660" s="370" t="s">
        <v>834</v>
      </c>
      <c r="B660" s="370" t="s">
        <v>234</v>
      </c>
      <c r="C660" s="370" t="s">
        <v>231</v>
      </c>
      <c r="D660" s="370" t="s">
        <v>4336</v>
      </c>
      <c r="E660" s="370" t="s">
        <v>273</v>
      </c>
      <c r="F660" s="372" t="s">
        <v>4894</v>
      </c>
      <c r="G660" s="372" t="s">
        <v>4885</v>
      </c>
      <c r="H660" s="373">
        <v>44197</v>
      </c>
      <c r="I660" s="373">
        <v>2958465</v>
      </c>
      <c r="J660" s="374" t="s">
        <v>147</v>
      </c>
      <c r="K660" s="374" t="s">
        <v>3603</v>
      </c>
      <c r="L660" s="370" t="s">
        <v>4403</v>
      </c>
      <c r="M660" s="370" t="s">
        <v>4338</v>
      </c>
      <c r="N660" s="103" t="s">
        <v>23</v>
      </c>
      <c r="O660" s="103" t="s">
        <v>242</v>
      </c>
      <c r="P660" s="103" t="s">
        <v>3472</v>
      </c>
      <c r="Q660" s="103" t="s">
        <v>232</v>
      </c>
      <c r="R660" s="103" t="s">
        <v>232</v>
      </c>
      <c r="S660" s="103" t="s">
        <v>232</v>
      </c>
      <c r="T660" s="374" t="s">
        <v>232</v>
      </c>
      <c r="U660" s="374" t="s">
        <v>232</v>
      </c>
      <c r="V660" s="374" t="s">
        <v>232</v>
      </c>
      <c r="W660" s="374" t="s">
        <v>232</v>
      </c>
      <c r="X660" s="374" t="s">
        <v>232</v>
      </c>
      <c r="Y660" s="374" t="s">
        <v>232</v>
      </c>
      <c r="Z660" s="374" t="s">
        <v>232</v>
      </c>
      <c r="AA660" s="374" t="s">
        <v>232</v>
      </c>
      <c r="AB660" s="374" t="s">
        <v>232</v>
      </c>
      <c r="AC660" s="374" t="s">
        <v>232</v>
      </c>
      <c r="AD660" s="374" t="s">
        <v>232</v>
      </c>
      <c r="AE660" s="374" t="s">
        <v>232</v>
      </c>
      <c r="AF660" s="374" t="s">
        <v>232</v>
      </c>
      <c r="AG660" s="374" t="s">
        <v>232</v>
      </c>
      <c r="AH660" s="374" t="s">
        <v>232</v>
      </c>
      <c r="AI660" s="374" t="s">
        <v>232</v>
      </c>
      <c r="AJ660" s="383"/>
      <c r="AK660" s="103" t="s">
        <v>232</v>
      </c>
      <c r="AL660" s="103" t="s">
        <v>232</v>
      </c>
      <c r="AM660" s="103" t="s">
        <v>232</v>
      </c>
      <c r="AN660" s="103" t="s">
        <v>232</v>
      </c>
      <c r="AO660" s="103" t="s">
        <v>232</v>
      </c>
      <c r="AP660" s="383"/>
      <c r="AQ660" s="383"/>
      <c r="AR660" s="383"/>
      <c r="AS660" s="383"/>
      <c r="AT660" s="383"/>
      <c r="AU660" s="103" t="s">
        <v>2353</v>
      </c>
      <c r="AV660" s="103" t="s">
        <v>2877</v>
      </c>
      <c r="AW660" s="373">
        <v>45043</v>
      </c>
      <c r="AX660" s="103" t="s">
        <v>3079</v>
      </c>
      <c r="AY660" s="393"/>
      <c r="AZ660" s="393"/>
      <c r="BA660" s="393"/>
      <c r="BB660" s="393"/>
      <c r="BC660" s="103"/>
      <c r="BD660" s="103"/>
      <c r="BE660" s="103"/>
      <c r="BF660" s="103"/>
      <c r="BG660" s="103"/>
    </row>
    <row r="661" spans="1:59" ht="60" x14ac:dyDescent="0.25">
      <c r="A661" s="370" t="s">
        <v>834</v>
      </c>
      <c r="B661" s="370" t="s">
        <v>234</v>
      </c>
      <c r="C661" s="370" t="s">
        <v>231</v>
      </c>
      <c r="D661" s="370" t="s">
        <v>245</v>
      </c>
      <c r="E661" s="370" t="s">
        <v>276</v>
      </c>
      <c r="F661" s="372" t="s">
        <v>4895</v>
      </c>
      <c r="G661" s="372" t="s">
        <v>4885</v>
      </c>
      <c r="H661" s="373">
        <v>44197</v>
      </c>
      <c r="I661" s="373">
        <v>2958465</v>
      </c>
      <c r="J661" s="374" t="s">
        <v>147</v>
      </c>
      <c r="K661" s="374" t="s">
        <v>3603</v>
      </c>
      <c r="L661" s="370" t="s">
        <v>4403</v>
      </c>
      <c r="M661" s="370" t="s">
        <v>4367</v>
      </c>
      <c r="N661" s="103" t="s">
        <v>23</v>
      </c>
      <c r="O661" s="103" t="s">
        <v>242</v>
      </c>
      <c r="P661" s="103" t="s">
        <v>3472</v>
      </c>
      <c r="Q661" s="103" t="s">
        <v>232</v>
      </c>
      <c r="R661" s="103" t="s">
        <v>232</v>
      </c>
      <c r="S661" s="103" t="s">
        <v>232</v>
      </c>
      <c r="T661" s="374" t="s">
        <v>232</v>
      </c>
      <c r="U661" s="374" t="s">
        <v>232</v>
      </c>
      <c r="V661" s="374" t="s">
        <v>232</v>
      </c>
      <c r="W661" s="374" t="s">
        <v>232</v>
      </c>
      <c r="X661" s="374" t="s">
        <v>232</v>
      </c>
      <c r="Y661" s="374" t="s">
        <v>232</v>
      </c>
      <c r="Z661" s="374" t="s">
        <v>232</v>
      </c>
      <c r="AA661" s="374" t="s">
        <v>232</v>
      </c>
      <c r="AB661" s="374" t="s">
        <v>232</v>
      </c>
      <c r="AC661" s="374" t="s">
        <v>232</v>
      </c>
      <c r="AD661" s="374" t="s">
        <v>232</v>
      </c>
      <c r="AE661" s="374" t="s">
        <v>232</v>
      </c>
      <c r="AF661" s="374" t="s">
        <v>232</v>
      </c>
      <c r="AG661" s="374" t="s">
        <v>232</v>
      </c>
      <c r="AH661" s="374" t="s">
        <v>232</v>
      </c>
      <c r="AI661" s="374" t="s">
        <v>232</v>
      </c>
      <c r="AJ661" s="383"/>
      <c r="AK661" s="103" t="s">
        <v>232</v>
      </c>
      <c r="AL661" s="103" t="s">
        <v>232</v>
      </c>
      <c r="AM661" s="103" t="s">
        <v>232</v>
      </c>
      <c r="AN661" s="103" t="s">
        <v>232</v>
      </c>
      <c r="AO661" s="103" t="s">
        <v>232</v>
      </c>
      <c r="AP661" s="383"/>
      <c r="AQ661" s="383"/>
      <c r="AR661" s="383"/>
      <c r="AS661" s="383"/>
      <c r="AT661" s="383"/>
      <c r="AU661" s="103" t="s">
        <v>2353</v>
      </c>
      <c r="AV661" s="103" t="s">
        <v>2877</v>
      </c>
      <c r="AW661" s="373">
        <v>45043</v>
      </c>
      <c r="AX661" s="103" t="s">
        <v>3079</v>
      </c>
      <c r="AY661" s="393"/>
      <c r="AZ661" s="393"/>
      <c r="BA661" s="393"/>
      <c r="BB661" s="393"/>
      <c r="BC661" s="103"/>
      <c r="BD661" s="103"/>
      <c r="BE661" s="103"/>
      <c r="BF661" s="103"/>
      <c r="BG661" s="103"/>
    </row>
    <row r="662" spans="1:59" ht="45" x14ac:dyDescent="0.25">
      <c r="A662" s="370" t="s">
        <v>834</v>
      </c>
      <c r="B662" s="370" t="s">
        <v>234</v>
      </c>
      <c r="C662" s="370" t="s">
        <v>231</v>
      </c>
      <c r="D662" s="370" t="s">
        <v>245</v>
      </c>
      <c r="E662" s="370" t="s">
        <v>278</v>
      </c>
      <c r="F662" s="372" t="s">
        <v>4896</v>
      </c>
      <c r="G662" s="372" t="s">
        <v>4885</v>
      </c>
      <c r="H662" s="373">
        <v>44197</v>
      </c>
      <c r="I662" s="373">
        <v>2958465</v>
      </c>
      <c r="J662" s="374" t="s">
        <v>147</v>
      </c>
      <c r="K662" s="374" t="s">
        <v>3603</v>
      </c>
      <c r="L662" s="370" t="s">
        <v>4403</v>
      </c>
      <c r="M662" s="370" t="str">
        <f>_xlfn.CONCAT("Then ",E662, " coverage is added and cannot be removed")</f>
        <v>Then Tenant Glass Breakage coverage is added and cannot be removed</v>
      </c>
      <c r="N662" s="103" t="s">
        <v>23</v>
      </c>
      <c r="O662" s="103" t="s">
        <v>242</v>
      </c>
      <c r="P662" s="369" t="s">
        <v>3472</v>
      </c>
      <c r="Q662" s="103" t="s">
        <v>232</v>
      </c>
      <c r="R662" s="103" t="s">
        <v>232</v>
      </c>
      <c r="S662" s="103" t="s">
        <v>232</v>
      </c>
      <c r="T662" s="374" t="s">
        <v>232</v>
      </c>
      <c r="U662" s="374" t="s">
        <v>232</v>
      </c>
      <c r="V662" s="374" t="s">
        <v>232</v>
      </c>
      <c r="W662" s="374" t="s">
        <v>232</v>
      </c>
      <c r="X662" s="374" t="s">
        <v>232</v>
      </c>
      <c r="Y662" s="374" t="s">
        <v>232</v>
      </c>
      <c r="Z662" s="374" t="s">
        <v>232</v>
      </c>
      <c r="AA662" s="374" t="s">
        <v>232</v>
      </c>
      <c r="AB662" s="374" t="s">
        <v>232</v>
      </c>
      <c r="AC662" s="374" t="s">
        <v>232</v>
      </c>
      <c r="AD662" s="374" t="s">
        <v>232</v>
      </c>
      <c r="AE662" s="374" t="s">
        <v>232</v>
      </c>
      <c r="AF662" s="374" t="s">
        <v>232</v>
      </c>
      <c r="AG662" s="374" t="s">
        <v>232</v>
      </c>
      <c r="AH662" s="374" t="s">
        <v>232</v>
      </c>
      <c r="AI662" s="374" t="s">
        <v>232</v>
      </c>
      <c r="AJ662" s="383"/>
      <c r="AK662" s="103" t="s">
        <v>232</v>
      </c>
      <c r="AL662" s="103" t="s">
        <v>232</v>
      </c>
      <c r="AM662" s="103" t="s">
        <v>232</v>
      </c>
      <c r="AN662" s="103" t="s">
        <v>232</v>
      </c>
      <c r="AO662" s="103" t="s">
        <v>232</v>
      </c>
      <c r="AP662" s="383"/>
      <c r="AQ662" s="383"/>
      <c r="AR662" s="383"/>
      <c r="AS662" s="383"/>
      <c r="AT662" s="383"/>
      <c r="AU662" s="103" t="s">
        <v>2353</v>
      </c>
      <c r="AV662" s="103" t="s">
        <v>2877</v>
      </c>
      <c r="AW662" s="373">
        <v>45043</v>
      </c>
      <c r="AX662" s="103" t="s">
        <v>3079</v>
      </c>
      <c r="AY662" s="393"/>
      <c r="AZ662" s="393"/>
      <c r="BA662" s="393"/>
      <c r="BB662" s="393"/>
      <c r="BC662" s="103"/>
      <c r="BD662" s="103"/>
      <c r="BE662" s="103"/>
      <c r="BF662" s="103"/>
      <c r="BG662" s="103"/>
    </row>
    <row r="663" spans="1:59" ht="75" x14ac:dyDescent="0.25">
      <c r="A663" s="370" t="s">
        <v>834</v>
      </c>
      <c r="B663" s="370" t="s">
        <v>234</v>
      </c>
      <c r="C663" s="370" t="s">
        <v>231</v>
      </c>
      <c r="D663" s="370" t="s">
        <v>245</v>
      </c>
      <c r="E663" s="370" t="s">
        <v>280</v>
      </c>
      <c r="F663" s="372" t="s">
        <v>4897</v>
      </c>
      <c r="G663" s="372" t="s">
        <v>4885</v>
      </c>
      <c r="H663" s="373">
        <v>44197</v>
      </c>
      <c r="I663" s="373">
        <v>2958465</v>
      </c>
      <c r="J663" s="374" t="s">
        <v>147</v>
      </c>
      <c r="K663" s="374" t="s">
        <v>3603</v>
      </c>
      <c r="L663" s="370" t="s">
        <v>4403</v>
      </c>
      <c r="M663" s="370" t="s">
        <v>4789</v>
      </c>
      <c r="N663" s="103" t="s">
        <v>23</v>
      </c>
      <c r="O663" s="103" t="s">
        <v>242</v>
      </c>
      <c r="P663" s="369" t="s">
        <v>3472</v>
      </c>
      <c r="Q663" s="103" t="s">
        <v>232</v>
      </c>
      <c r="R663" s="103" t="s">
        <v>232</v>
      </c>
      <c r="S663" s="103" t="s">
        <v>232</v>
      </c>
      <c r="T663" s="374" t="s">
        <v>232</v>
      </c>
      <c r="U663" s="374" t="s">
        <v>232</v>
      </c>
      <c r="V663" s="374" t="s">
        <v>232</v>
      </c>
      <c r="W663" s="374" t="s">
        <v>232</v>
      </c>
      <c r="X663" s="374" t="s">
        <v>232</v>
      </c>
      <c r="Y663" s="374" t="s">
        <v>232</v>
      </c>
      <c r="Z663" s="374" t="s">
        <v>232</v>
      </c>
      <c r="AA663" s="374" t="s">
        <v>232</v>
      </c>
      <c r="AB663" s="374" t="s">
        <v>232</v>
      </c>
      <c r="AC663" s="374" t="s">
        <v>232</v>
      </c>
      <c r="AD663" s="374" t="s">
        <v>232</v>
      </c>
      <c r="AE663" s="374" t="s">
        <v>232</v>
      </c>
      <c r="AF663" s="374" t="s">
        <v>232</v>
      </c>
      <c r="AG663" s="374" t="s">
        <v>232</v>
      </c>
      <c r="AH663" s="374" t="s">
        <v>232</v>
      </c>
      <c r="AI663" s="374" t="s">
        <v>232</v>
      </c>
      <c r="AJ663" s="383"/>
      <c r="AK663" s="103" t="s">
        <v>232</v>
      </c>
      <c r="AL663" s="103" t="s">
        <v>232</v>
      </c>
      <c r="AM663" s="103" t="s">
        <v>232</v>
      </c>
      <c r="AN663" s="103" t="s">
        <v>232</v>
      </c>
      <c r="AO663" s="103" t="s">
        <v>232</v>
      </c>
      <c r="AP663" s="383"/>
      <c r="AQ663" s="383"/>
      <c r="AR663" s="383"/>
      <c r="AS663" s="383"/>
      <c r="AT663" s="383"/>
      <c r="AU663" s="103" t="s">
        <v>2353</v>
      </c>
      <c r="AV663" s="103" t="s">
        <v>2877</v>
      </c>
      <c r="AW663" s="373">
        <v>45043</v>
      </c>
      <c r="AX663" s="103" t="s">
        <v>3079</v>
      </c>
      <c r="AY663" s="393"/>
      <c r="AZ663" s="393"/>
      <c r="BA663" s="393"/>
      <c r="BB663" s="393"/>
      <c r="BC663" s="103"/>
      <c r="BD663" s="103"/>
      <c r="BE663" s="103"/>
      <c r="BF663" s="103"/>
      <c r="BG663" s="103"/>
    </row>
    <row r="664" spans="1:59" ht="45" x14ac:dyDescent="0.25">
      <c r="A664" s="370" t="s">
        <v>834</v>
      </c>
      <c r="B664" s="370" t="s">
        <v>234</v>
      </c>
      <c r="C664" s="370" t="s">
        <v>231</v>
      </c>
      <c r="D664" s="370" t="s">
        <v>245</v>
      </c>
      <c r="E664" s="370" t="s">
        <v>283</v>
      </c>
      <c r="F664" s="372" t="s">
        <v>4898</v>
      </c>
      <c r="G664" s="372" t="s">
        <v>4885</v>
      </c>
      <c r="H664" s="373">
        <v>44197</v>
      </c>
      <c r="I664" s="373">
        <v>2958465</v>
      </c>
      <c r="J664" s="374" t="s">
        <v>147</v>
      </c>
      <c r="K664" s="374" t="s">
        <v>3603</v>
      </c>
      <c r="L664" s="370" t="s">
        <v>4403</v>
      </c>
      <c r="M664" s="370" t="s">
        <v>4782</v>
      </c>
      <c r="N664" s="103" t="s">
        <v>23</v>
      </c>
      <c r="O664" s="103" t="s">
        <v>242</v>
      </c>
      <c r="P664" s="369" t="s">
        <v>3472</v>
      </c>
      <c r="Q664" s="103" t="s">
        <v>232</v>
      </c>
      <c r="R664" s="103" t="s">
        <v>232</v>
      </c>
      <c r="S664" s="103" t="s">
        <v>232</v>
      </c>
      <c r="T664" s="374" t="s">
        <v>232</v>
      </c>
      <c r="U664" s="374" t="s">
        <v>232</v>
      </c>
      <c r="V664" s="374" t="s">
        <v>232</v>
      </c>
      <c r="W664" s="374" t="s">
        <v>232</v>
      </c>
      <c r="X664" s="374" t="s">
        <v>232</v>
      </c>
      <c r="Y664" s="374" t="s">
        <v>232</v>
      </c>
      <c r="Z664" s="374" t="s">
        <v>232</v>
      </c>
      <c r="AA664" s="374" t="s">
        <v>232</v>
      </c>
      <c r="AB664" s="374" t="s">
        <v>232</v>
      </c>
      <c r="AC664" s="374" t="s">
        <v>232</v>
      </c>
      <c r="AD664" s="374" t="s">
        <v>232</v>
      </c>
      <c r="AE664" s="374" t="s">
        <v>232</v>
      </c>
      <c r="AF664" s="374" t="s">
        <v>232</v>
      </c>
      <c r="AG664" s="374" t="s">
        <v>232</v>
      </c>
      <c r="AH664" s="374" t="s">
        <v>232</v>
      </c>
      <c r="AI664" s="374" t="s">
        <v>232</v>
      </c>
      <c r="AJ664" s="383"/>
      <c r="AK664" s="103" t="s">
        <v>232</v>
      </c>
      <c r="AL664" s="103" t="s">
        <v>232</v>
      </c>
      <c r="AM664" s="103" t="s">
        <v>232</v>
      </c>
      <c r="AN664" s="103" t="s">
        <v>232</v>
      </c>
      <c r="AO664" s="103" t="s">
        <v>232</v>
      </c>
      <c r="AP664" s="383"/>
      <c r="AQ664" s="383"/>
      <c r="AR664" s="383"/>
      <c r="AS664" s="383"/>
      <c r="AT664" s="383"/>
      <c r="AU664" s="103" t="s">
        <v>2353</v>
      </c>
      <c r="AV664" s="103" t="s">
        <v>2877</v>
      </c>
      <c r="AW664" s="373">
        <v>45043</v>
      </c>
      <c r="AX664" s="103" t="s">
        <v>3079</v>
      </c>
      <c r="AY664" s="393"/>
      <c r="AZ664" s="393"/>
      <c r="BA664" s="393"/>
      <c r="BB664" s="393"/>
      <c r="BC664" s="103"/>
      <c r="BD664" s="103"/>
      <c r="BE664" s="103"/>
      <c r="BF664" s="103"/>
      <c r="BG664" s="103"/>
    </row>
    <row r="665" spans="1:59" ht="45" x14ac:dyDescent="0.25">
      <c r="A665" s="370" t="s">
        <v>834</v>
      </c>
      <c r="B665" s="370" t="s">
        <v>234</v>
      </c>
      <c r="C665" s="370" t="s">
        <v>231</v>
      </c>
      <c r="D665" s="370" t="s">
        <v>352</v>
      </c>
      <c r="E665" s="370" t="s">
        <v>387</v>
      </c>
      <c r="F665" s="372" t="s">
        <v>4899</v>
      </c>
      <c r="G665" s="372" t="s">
        <v>4885</v>
      </c>
      <c r="H665" s="373">
        <v>44197</v>
      </c>
      <c r="I665" s="373">
        <v>2958465</v>
      </c>
      <c r="J665" s="374" t="s">
        <v>147</v>
      </c>
      <c r="K665" s="374" t="s">
        <v>3603</v>
      </c>
      <c r="L665" s="370" t="s">
        <v>4403</v>
      </c>
      <c r="M665" s="370" t="s">
        <v>4330</v>
      </c>
      <c r="N665" s="103" t="s">
        <v>23</v>
      </c>
      <c r="O665" s="103" t="s">
        <v>242</v>
      </c>
      <c r="P665" s="369" t="s">
        <v>3472</v>
      </c>
      <c r="Q665" s="103" t="s">
        <v>232</v>
      </c>
      <c r="R665" s="103" t="s">
        <v>232</v>
      </c>
      <c r="S665" s="103" t="s">
        <v>232</v>
      </c>
      <c r="T665" s="374" t="s">
        <v>232</v>
      </c>
      <c r="U665" s="374" t="s">
        <v>232</v>
      </c>
      <c r="V665" s="374" t="s">
        <v>232</v>
      </c>
      <c r="W665" s="374" t="s">
        <v>232</v>
      </c>
      <c r="X665" s="374" t="s">
        <v>232</v>
      </c>
      <c r="Y665" s="374" t="s">
        <v>232</v>
      </c>
      <c r="Z665" s="374" t="s">
        <v>232</v>
      </c>
      <c r="AA665" s="374" t="s">
        <v>232</v>
      </c>
      <c r="AB665" s="374" t="s">
        <v>232</v>
      </c>
      <c r="AC665" s="374" t="s">
        <v>232</v>
      </c>
      <c r="AD665" s="374" t="s">
        <v>232</v>
      </c>
      <c r="AE665" s="374" t="s">
        <v>232</v>
      </c>
      <c r="AF665" s="374" t="s">
        <v>232</v>
      </c>
      <c r="AG665" s="374" t="s">
        <v>232</v>
      </c>
      <c r="AH665" s="374" t="s">
        <v>232</v>
      </c>
      <c r="AI665" s="374" t="s">
        <v>232</v>
      </c>
      <c r="AJ665" s="383"/>
      <c r="AK665" s="103" t="s">
        <v>232</v>
      </c>
      <c r="AL665" s="103" t="s">
        <v>232</v>
      </c>
      <c r="AM665" s="103" t="s">
        <v>232</v>
      </c>
      <c r="AN665" s="103" t="s">
        <v>232</v>
      </c>
      <c r="AO665" s="103" t="s">
        <v>232</v>
      </c>
      <c r="AP665" s="383"/>
      <c r="AQ665" s="383"/>
      <c r="AR665" s="383"/>
      <c r="AS665" s="383"/>
      <c r="AT665" s="383"/>
      <c r="AU665" s="103" t="s">
        <v>2353</v>
      </c>
      <c r="AV665" s="103" t="s">
        <v>2877</v>
      </c>
      <c r="AW665" s="373">
        <v>45043</v>
      </c>
      <c r="AX665" s="103" t="s">
        <v>3079</v>
      </c>
      <c r="AY665" s="393"/>
      <c r="AZ665" s="393"/>
      <c r="BA665" s="393"/>
      <c r="BB665" s="393"/>
      <c r="BC665" s="103"/>
      <c r="BD665" s="103"/>
      <c r="BE665" s="103"/>
      <c r="BF665" s="103"/>
      <c r="BG665" s="103"/>
    </row>
    <row r="666" spans="1:59" ht="45" x14ac:dyDescent="0.25">
      <c r="A666" s="370" t="s">
        <v>834</v>
      </c>
      <c r="B666" s="370" t="s">
        <v>234</v>
      </c>
      <c r="C666" s="370" t="s">
        <v>231</v>
      </c>
      <c r="D666" s="370" t="s">
        <v>352</v>
      </c>
      <c r="E666" s="370" t="s">
        <v>389</v>
      </c>
      <c r="F666" s="372" t="s">
        <v>4900</v>
      </c>
      <c r="G666" s="372" t="s">
        <v>4885</v>
      </c>
      <c r="H666" s="373">
        <v>44197</v>
      </c>
      <c r="I666" s="373">
        <v>2958465</v>
      </c>
      <c r="J666" s="374" t="s">
        <v>147</v>
      </c>
      <c r="K666" s="374" t="s">
        <v>3603</v>
      </c>
      <c r="L666" s="370" t="s">
        <v>4403</v>
      </c>
      <c r="M666" s="370" t="s">
        <v>4332</v>
      </c>
      <c r="N666" s="103" t="s">
        <v>23</v>
      </c>
      <c r="O666" s="103" t="s">
        <v>242</v>
      </c>
      <c r="P666" s="369" t="s">
        <v>3472</v>
      </c>
      <c r="Q666" s="103" t="s">
        <v>232</v>
      </c>
      <c r="R666" s="103" t="s">
        <v>232</v>
      </c>
      <c r="S666" s="103" t="s">
        <v>232</v>
      </c>
      <c r="T666" s="374" t="s">
        <v>232</v>
      </c>
      <c r="U666" s="374" t="s">
        <v>232</v>
      </c>
      <c r="V666" s="374" t="s">
        <v>232</v>
      </c>
      <c r="W666" s="374" t="s">
        <v>232</v>
      </c>
      <c r="X666" s="374" t="s">
        <v>232</v>
      </c>
      <c r="Y666" s="374" t="s">
        <v>232</v>
      </c>
      <c r="Z666" s="374" t="s">
        <v>232</v>
      </c>
      <c r="AA666" s="374" t="s">
        <v>232</v>
      </c>
      <c r="AB666" s="374" t="s">
        <v>232</v>
      </c>
      <c r="AC666" s="374" t="s">
        <v>232</v>
      </c>
      <c r="AD666" s="374" t="s">
        <v>232</v>
      </c>
      <c r="AE666" s="374" t="s">
        <v>232</v>
      </c>
      <c r="AF666" s="374" t="s">
        <v>232</v>
      </c>
      <c r="AG666" s="374" t="s">
        <v>232</v>
      </c>
      <c r="AH666" s="374" t="s">
        <v>232</v>
      </c>
      <c r="AI666" s="374" t="s">
        <v>232</v>
      </c>
      <c r="AJ666" s="383"/>
      <c r="AK666" s="103" t="s">
        <v>232</v>
      </c>
      <c r="AL666" s="103" t="s">
        <v>232</v>
      </c>
      <c r="AM666" s="103" t="s">
        <v>232</v>
      </c>
      <c r="AN666" s="103" t="s">
        <v>232</v>
      </c>
      <c r="AO666" s="103" t="s">
        <v>232</v>
      </c>
      <c r="AP666" s="383"/>
      <c r="AQ666" s="383"/>
      <c r="AR666" s="383"/>
      <c r="AS666" s="383"/>
      <c r="AT666" s="383"/>
      <c r="AU666" s="103" t="s">
        <v>2353</v>
      </c>
      <c r="AV666" s="103" t="s">
        <v>2877</v>
      </c>
      <c r="AW666" s="373">
        <v>45043</v>
      </c>
      <c r="AX666" s="103" t="s">
        <v>3079</v>
      </c>
      <c r="AY666" s="393"/>
      <c r="AZ666" s="393"/>
      <c r="BA666" s="393"/>
      <c r="BB666" s="393"/>
      <c r="BC666" s="103"/>
      <c r="BD666" s="103"/>
      <c r="BE666" s="103"/>
      <c r="BF666" s="103"/>
      <c r="BG666" s="103"/>
    </row>
    <row r="667" spans="1:59" ht="45" x14ac:dyDescent="0.25">
      <c r="A667" s="370" t="s">
        <v>834</v>
      </c>
      <c r="B667" s="370" t="s">
        <v>234</v>
      </c>
      <c r="C667" s="370" t="s">
        <v>231</v>
      </c>
      <c r="D667" s="370" t="s">
        <v>352</v>
      </c>
      <c r="E667" s="370" t="s">
        <v>391</v>
      </c>
      <c r="F667" s="372" t="s">
        <v>4901</v>
      </c>
      <c r="G667" s="372" t="s">
        <v>4885</v>
      </c>
      <c r="H667" s="373">
        <v>44197</v>
      </c>
      <c r="I667" s="373">
        <v>2958465</v>
      </c>
      <c r="J667" s="374" t="s">
        <v>147</v>
      </c>
      <c r="K667" s="374" t="s">
        <v>3603</v>
      </c>
      <c r="L667" s="370" t="s">
        <v>4403</v>
      </c>
      <c r="M667" s="370" t="s">
        <v>4343</v>
      </c>
      <c r="N667" s="103" t="s">
        <v>23</v>
      </c>
      <c r="O667" s="103" t="s">
        <v>242</v>
      </c>
      <c r="P667" s="369" t="s">
        <v>3472</v>
      </c>
      <c r="Q667" s="103" t="s">
        <v>232</v>
      </c>
      <c r="R667" s="103" t="s">
        <v>232</v>
      </c>
      <c r="S667" s="103" t="s">
        <v>232</v>
      </c>
      <c r="T667" s="374" t="s">
        <v>232</v>
      </c>
      <c r="U667" s="374" t="s">
        <v>232</v>
      </c>
      <c r="V667" s="374" t="s">
        <v>232</v>
      </c>
      <c r="W667" s="374" t="s">
        <v>232</v>
      </c>
      <c r="X667" s="374" t="s">
        <v>232</v>
      </c>
      <c r="Y667" s="374" t="s">
        <v>232</v>
      </c>
      <c r="Z667" s="374" t="s">
        <v>232</v>
      </c>
      <c r="AA667" s="374" t="s">
        <v>232</v>
      </c>
      <c r="AB667" s="374" t="s">
        <v>232</v>
      </c>
      <c r="AC667" s="374" t="s">
        <v>232</v>
      </c>
      <c r="AD667" s="374" t="s">
        <v>232</v>
      </c>
      <c r="AE667" s="374" t="s">
        <v>232</v>
      </c>
      <c r="AF667" s="374" t="s">
        <v>232</v>
      </c>
      <c r="AG667" s="374" t="s">
        <v>232</v>
      </c>
      <c r="AH667" s="374" t="s">
        <v>232</v>
      </c>
      <c r="AI667" s="374" t="s">
        <v>232</v>
      </c>
      <c r="AJ667" s="383"/>
      <c r="AK667" s="103" t="s">
        <v>232</v>
      </c>
      <c r="AL667" s="103" t="s">
        <v>232</v>
      </c>
      <c r="AM667" s="103" t="s">
        <v>232</v>
      </c>
      <c r="AN667" s="103" t="s">
        <v>232</v>
      </c>
      <c r="AO667" s="103" t="s">
        <v>232</v>
      </c>
      <c r="AP667" s="383"/>
      <c r="AQ667" s="383"/>
      <c r="AR667" s="383"/>
      <c r="AS667" s="383"/>
      <c r="AT667" s="383"/>
      <c r="AU667" s="103" t="s">
        <v>2353</v>
      </c>
      <c r="AV667" s="103" t="s">
        <v>2877</v>
      </c>
      <c r="AW667" s="373">
        <v>45043</v>
      </c>
      <c r="AX667" s="103" t="s">
        <v>3079</v>
      </c>
      <c r="AY667" s="393"/>
      <c r="AZ667" s="393"/>
      <c r="BA667" s="393"/>
      <c r="BB667" s="393"/>
      <c r="BC667" s="103"/>
      <c r="BD667" s="103"/>
      <c r="BE667" s="103"/>
      <c r="BF667" s="103"/>
      <c r="BG667" s="103"/>
    </row>
    <row r="668" spans="1:59" ht="165" x14ac:dyDescent="0.25">
      <c r="A668" s="370" t="s">
        <v>834</v>
      </c>
      <c r="B668" s="370" t="s">
        <v>234</v>
      </c>
      <c r="C668" s="370" t="s">
        <v>231</v>
      </c>
      <c r="D668" s="370" t="s">
        <v>352</v>
      </c>
      <c r="E668" s="370" t="s">
        <v>391</v>
      </c>
      <c r="F668" s="372" t="s">
        <v>4902</v>
      </c>
      <c r="G668" s="372" t="s">
        <v>4885</v>
      </c>
      <c r="H668" s="373">
        <v>44197</v>
      </c>
      <c r="I668" s="373">
        <v>2958465</v>
      </c>
      <c r="J668" s="374" t="s">
        <v>147</v>
      </c>
      <c r="K668" s="374" t="s">
        <v>3998</v>
      </c>
      <c r="L668" s="370" t="s">
        <v>4440</v>
      </c>
      <c r="M668" s="371" t="s">
        <v>3999</v>
      </c>
      <c r="N668" s="407" t="s">
        <v>4441</v>
      </c>
      <c r="O668" s="103" t="s">
        <v>242</v>
      </c>
      <c r="P668" s="369" t="s">
        <v>4442</v>
      </c>
      <c r="Q668" s="103" t="s">
        <v>232</v>
      </c>
      <c r="R668" s="103" t="s">
        <v>232</v>
      </c>
      <c r="S668" s="103" t="s">
        <v>232</v>
      </c>
      <c r="T668" s="374" t="s">
        <v>232</v>
      </c>
      <c r="U668" s="374" t="s">
        <v>232</v>
      </c>
      <c r="V668" s="374" t="s">
        <v>232</v>
      </c>
      <c r="W668" s="374" t="s">
        <v>232</v>
      </c>
      <c r="X668" s="374" t="s">
        <v>232</v>
      </c>
      <c r="Y668" s="374" t="s">
        <v>232</v>
      </c>
      <c r="Z668" s="374" t="s">
        <v>232</v>
      </c>
      <c r="AA668" s="374" t="s">
        <v>232</v>
      </c>
      <c r="AB668" s="374" t="s">
        <v>232</v>
      </c>
      <c r="AC668" s="374" t="s">
        <v>232</v>
      </c>
      <c r="AD668" s="374" t="s">
        <v>232</v>
      </c>
      <c r="AE668" s="374" t="s">
        <v>232</v>
      </c>
      <c r="AF668" s="374" t="s">
        <v>232</v>
      </c>
      <c r="AG668" s="374" t="s">
        <v>232</v>
      </c>
      <c r="AH668" s="374" t="s">
        <v>232</v>
      </c>
      <c r="AI668" s="374" t="s">
        <v>232</v>
      </c>
      <c r="AJ668" s="383"/>
      <c r="AK668" s="103" t="s">
        <v>232</v>
      </c>
      <c r="AL668" s="103" t="s">
        <v>232</v>
      </c>
      <c r="AM668" s="103" t="s">
        <v>232</v>
      </c>
      <c r="AN668" s="103" t="s">
        <v>232</v>
      </c>
      <c r="AO668" s="103" t="s">
        <v>232</v>
      </c>
      <c r="AP668" s="383"/>
      <c r="AQ668" s="383"/>
      <c r="AR668" s="383"/>
      <c r="AS668" s="383"/>
      <c r="AT668" s="383"/>
      <c r="AU668" s="103" t="s">
        <v>2353</v>
      </c>
      <c r="AV668" s="103" t="s">
        <v>2877</v>
      </c>
      <c r="AW668" s="373">
        <v>45043</v>
      </c>
      <c r="AX668" s="103" t="s">
        <v>3079</v>
      </c>
      <c r="AY668" s="393"/>
      <c r="AZ668" s="393"/>
      <c r="BA668" s="393"/>
      <c r="BB668" s="393"/>
      <c r="BC668" s="103"/>
      <c r="BD668" s="103"/>
      <c r="BE668" s="103"/>
      <c r="BF668" s="103"/>
      <c r="BG668" s="103"/>
    </row>
    <row r="669" spans="1:59" ht="45" x14ac:dyDescent="0.25">
      <c r="A669" s="370" t="s">
        <v>834</v>
      </c>
      <c r="B669" s="370" t="s">
        <v>234</v>
      </c>
      <c r="C669" s="370" t="s">
        <v>231</v>
      </c>
      <c r="D669" s="370" t="s">
        <v>352</v>
      </c>
      <c r="E669" s="370" t="s">
        <v>394</v>
      </c>
      <c r="F669" s="372" t="s">
        <v>4903</v>
      </c>
      <c r="G669" s="372" t="s">
        <v>4885</v>
      </c>
      <c r="H669" s="373">
        <v>44197</v>
      </c>
      <c r="I669" s="373">
        <v>2958465</v>
      </c>
      <c r="J669" s="374" t="s">
        <v>147</v>
      </c>
      <c r="K669" s="374" t="s">
        <v>3603</v>
      </c>
      <c r="L669" s="370" t="s">
        <v>4403</v>
      </c>
      <c r="M669" s="370" t="s">
        <v>4904</v>
      </c>
      <c r="N669" s="103" t="s">
        <v>23</v>
      </c>
      <c r="O669" s="103" t="s">
        <v>242</v>
      </c>
      <c r="P669" s="103" t="s">
        <v>3472</v>
      </c>
      <c r="Q669" s="103" t="s">
        <v>232</v>
      </c>
      <c r="R669" s="103" t="s">
        <v>232</v>
      </c>
      <c r="S669" s="103" t="s">
        <v>232</v>
      </c>
      <c r="T669" s="374" t="s">
        <v>232</v>
      </c>
      <c r="U669" s="374" t="s">
        <v>232</v>
      </c>
      <c r="V669" s="374" t="s">
        <v>232</v>
      </c>
      <c r="W669" s="374" t="s">
        <v>232</v>
      </c>
      <c r="X669" s="374" t="s">
        <v>232</v>
      </c>
      <c r="Y669" s="374" t="s">
        <v>232</v>
      </c>
      <c r="Z669" s="374" t="s">
        <v>232</v>
      </c>
      <c r="AA669" s="374" t="s">
        <v>232</v>
      </c>
      <c r="AB669" s="374" t="s">
        <v>232</v>
      </c>
      <c r="AC669" s="374" t="s">
        <v>232</v>
      </c>
      <c r="AD669" s="374" t="s">
        <v>232</v>
      </c>
      <c r="AE669" s="374" t="s">
        <v>232</v>
      </c>
      <c r="AF669" s="374" t="s">
        <v>232</v>
      </c>
      <c r="AG669" s="374" t="s">
        <v>232</v>
      </c>
      <c r="AH669" s="374" t="s">
        <v>232</v>
      </c>
      <c r="AI669" s="374" t="s">
        <v>232</v>
      </c>
      <c r="AJ669" s="383"/>
      <c r="AK669" s="103" t="s">
        <v>232</v>
      </c>
      <c r="AL669" s="103" t="s">
        <v>232</v>
      </c>
      <c r="AM669" s="103" t="s">
        <v>232</v>
      </c>
      <c r="AN669" s="103" t="s">
        <v>232</v>
      </c>
      <c r="AO669" s="103" t="s">
        <v>232</v>
      </c>
      <c r="AP669" s="383"/>
      <c r="AQ669" s="383"/>
      <c r="AR669" s="383"/>
      <c r="AS669" s="383"/>
      <c r="AT669" s="383"/>
      <c r="AU669" s="103" t="s">
        <v>2353</v>
      </c>
      <c r="AV669" s="103" t="s">
        <v>2877</v>
      </c>
      <c r="AW669" s="373">
        <v>45043</v>
      </c>
      <c r="AX669" s="103" t="s">
        <v>3079</v>
      </c>
      <c r="AY669" s="393"/>
      <c r="AZ669" s="393"/>
      <c r="BA669" s="393"/>
      <c r="BB669" s="393"/>
      <c r="BC669" s="103"/>
      <c r="BD669" s="103"/>
      <c r="BE669" s="103"/>
      <c r="BF669" s="103"/>
      <c r="BG669" s="103"/>
    </row>
    <row r="670" spans="1:59" ht="45" x14ac:dyDescent="0.25">
      <c r="A670" s="370" t="s">
        <v>834</v>
      </c>
      <c r="B670" s="370" t="s">
        <v>234</v>
      </c>
      <c r="C670" s="370" t="s">
        <v>231</v>
      </c>
      <c r="D670" s="370" t="s">
        <v>352</v>
      </c>
      <c r="E670" s="370" t="s">
        <v>396</v>
      </c>
      <c r="F670" s="372" t="s">
        <v>4905</v>
      </c>
      <c r="G670" s="372" t="s">
        <v>4885</v>
      </c>
      <c r="H670" s="373">
        <v>44197</v>
      </c>
      <c r="I670" s="373">
        <v>2958465</v>
      </c>
      <c r="J670" s="374" t="s">
        <v>147</v>
      </c>
      <c r="K670" s="374" t="s">
        <v>3603</v>
      </c>
      <c r="L670" s="370" t="s">
        <v>4403</v>
      </c>
      <c r="M670" s="370" t="s">
        <v>4786</v>
      </c>
      <c r="N670" s="103" t="s">
        <v>23</v>
      </c>
      <c r="O670" s="103" t="s">
        <v>242</v>
      </c>
      <c r="P670" s="369" t="s">
        <v>3472</v>
      </c>
      <c r="Q670" s="103" t="s">
        <v>232</v>
      </c>
      <c r="R670" s="103" t="s">
        <v>232</v>
      </c>
      <c r="S670" s="103" t="s">
        <v>232</v>
      </c>
      <c r="T670" s="374" t="s">
        <v>232</v>
      </c>
      <c r="U670" s="374" t="s">
        <v>232</v>
      </c>
      <c r="V670" s="374" t="s">
        <v>232</v>
      </c>
      <c r="W670" s="374" t="s">
        <v>232</v>
      </c>
      <c r="X670" s="374" t="s">
        <v>232</v>
      </c>
      <c r="Y670" s="374" t="s">
        <v>232</v>
      </c>
      <c r="Z670" s="374" t="s">
        <v>232</v>
      </c>
      <c r="AA670" s="374" t="s">
        <v>232</v>
      </c>
      <c r="AB670" s="374" t="s">
        <v>232</v>
      </c>
      <c r="AC670" s="374" t="s">
        <v>232</v>
      </c>
      <c r="AD670" s="374" t="s">
        <v>232</v>
      </c>
      <c r="AE670" s="374" t="s">
        <v>232</v>
      </c>
      <c r="AF670" s="374" t="s">
        <v>232</v>
      </c>
      <c r="AG670" s="374" t="s">
        <v>232</v>
      </c>
      <c r="AH670" s="374" t="s">
        <v>232</v>
      </c>
      <c r="AI670" s="374" t="s">
        <v>232</v>
      </c>
      <c r="AJ670" s="383"/>
      <c r="AK670" s="103" t="s">
        <v>232</v>
      </c>
      <c r="AL670" s="103" t="s">
        <v>232</v>
      </c>
      <c r="AM670" s="103" t="s">
        <v>232</v>
      </c>
      <c r="AN670" s="103" t="s">
        <v>232</v>
      </c>
      <c r="AO670" s="103" t="s">
        <v>232</v>
      </c>
      <c r="AP670" s="383"/>
      <c r="AQ670" s="383"/>
      <c r="AR670" s="383"/>
      <c r="AS670" s="383"/>
      <c r="AT670" s="383"/>
      <c r="AU670" s="103" t="s">
        <v>2353</v>
      </c>
      <c r="AV670" s="103" t="s">
        <v>2877</v>
      </c>
      <c r="AW670" s="373">
        <v>45043</v>
      </c>
      <c r="AX670" s="103" t="s">
        <v>3079</v>
      </c>
      <c r="AY670" s="393"/>
      <c r="AZ670" s="393"/>
      <c r="BA670" s="393"/>
      <c r="BB670" s="393"/>
      <c r="BC670" s="103"/>
      <c r="BD670" s="103"/>
      <c r="BE670" s="103"/>
      <c r="BF670" s="103"/>
      <c r="BG670" s="103"/>
    </row>
    <row r="671" spans="1:59" ht="195" x14ac:dyDescent="0.25">
      <c r="A671" s="370" t="s">
        <v>834</v>
      </c>
      <c r="B671" s="370" t="s">
        <v>234</v>
      </c>
      <c r="C671" s="370" t="s">
        <v>231</v>
      </c>
      <c r="D671" s="370" t="s">
        <v>4797</v>
      </c>
      <c r="E671" s="370" t="s">
        <v>398</v>
      </c>
      <c r="F671" s="372" t="s">
        <v>4906</v>
      </c>
      <c r="G671" s="372" t="s">
        <v>4885</v>
      </c>
      <c r="H671" s="373">
        <v>44197</v>
      </c>
      <c r="I671" s="373">
        <v>2958465</v>
      </c>
      <c r="J671" s="374" t="s">
        <v>147</v>
      </c>
      <c r="K671" s="374" t="s">
        <v>3603</v>
      </c>
      <c r="L671" s="370" t="s">
        <v>4403</v>
      </c>
      <c r="M671" s="370" t="str">
        <f>_xlfn.CONCAT("Then ",E671, " coverage is added and cannot be removed")</f>
        <v>Then Removal Of Property To Prevent A Loss coverage is added and cannot be removed</v>
      </c>
      <c r="N671" s="103" t="s">
        <v>23</v>
      </c>
      <c r="O671" s="103" t="s">
        <v>242</v>
      </c>
      <c r="P671" s="369" t="s">
        <v>3472</v>
      </c>
      <c r="Q671" s="103" t="s">
        <v>232</v>
      </c>
      <c r="R671" s="103" t="s">
        <v>232</v>
      </c>
      <c r="S671" s="103" t="s">
        <v>232</v>
      </c>
      <c r="T671" s="374" t="s">
        <v>232</v>
      </c>
      <c r="U671" s="374" t="s">
        <v>232</v>
      </c>
      <c r="V671" s="374" t="s">
        <v>232</v>
      </c>
      <c r="W671" s="374" t="s">
        <v>232</v>
      </c>
      <c r="X671" s="374" t="s">
        <v>232</v>
      </c>
      <c r="Y671" s="374" t="s">
        <v>232</v>
      </c>
      <c r="Z671" s="374" t="s">
        <v>232</v>
      </c>
      <c r="AA671" s="374" t="s">
        <v>232</v>
      </c>
      <c r="AB671" s="374" t="s">
        <v>232</v>
      </c>
      <c r="AC671" s="374" t="s">
        <v>232</v>
      </c>
      <c r="AD671" s="374" t="s">
        <v>232</v>
      </c>
      <c r="AE671" s="374" t="s">
        <v>232</v>
      </c>
      <c r="AF671" s="374" t="s">
        <v>232</v>
      </c>
      <c r="AG671" s="374" t="s">
        <v>232</v>
      </c>
      <c r="AH671" s="374" t="s">
        <v>232</v>
      </c>
      <c r="AI671" s="374" t="s">
        <v>232</v>
      </c>
      <c r="AJ671" s="383"/>
      <c r="AK671" s="103" t="s">
        <v>232</v>
      </c>
      <c r="AL671" s="103" t="s">
        <v>232</v>
      </c>
      <c r="AM671" s="103" t="s">
        <v>232</v>
      </c>
      <c r="AN671" s="103" t="s">
        <v>232</v>
      </c>
      <c r="AO671" s="103" t="s">
        <v>232</v>
      </c>
      <c r="AP671" s="383"/>
      <c r="AQ671" s="383"/>
      <c r="AR671" s="383"/>
      <c r="AS671" s="383"/>
      <c r="AT671" s="383"/>
      <c r="AU671" s="103" t="s">
        <v>2353</v>
      </c>
      <c r="AV671" s="103" t="s">
        <v>2877</v>
      </c>
      <c r="AW671" s="373">
        <v>45043</v>
      </c>
      <c r="AX671" s="103" t="s">
        <v>3079</v>
      </c>
      <c r="AY671" s="393"/>
      <c r="AZ671" s="393"/>
      <c r="BA671" s="393"/>
      <c r="BB671" s="393"/>
      <c r="BC671" s="103"/>
      <c r="BD671" s="103"/>
      <c r="BE671" s="103"/>
      <c r="BF671" s="103"/>
      <c r="BG671" s="103"/>
    </row>
    <row r="672" spans="1:59" ht="45" x14ac:dyDescent="0.25">
      <c r="A672" s="370" t="s">
        <v>834</v>
      </c>
      <c r="B672" s="370" t="s">
        <v>234</v>
      </c>
      <c r="C672" s="370" t="s">
        <v>231</v>
      </c>
      <c r="D672" s="381" t="s">
        <v>352</v>
      </c>
      <c r="E672" s="370" t="s">
        <v>401</v>
      </c>
      <c r="F672" s="372" t="s">
        <v>4907</v>
      </c>
      <c r="G672" s="372" t="s">
        <v>4885</v>
      </c>
      <c r="H672" s="373">
        <v>44197</v>
      </c>
      <c r="I672" s="373">
        <v>2958465</v>
      </c>
      <c r="J672" s="374" t="s">
        <v>147</v>
      </c>
      <c r="K672" s="374" t="s">
        <v>3603</v>
      </c>
      <c r="L672" s="370" t="s">
        <v>4403</v>
      </c>
      <c r="M672" s="370" t="s">
        <v>4394</v>
      </c>
      <c r="N672" s="103" t="s">
        <v>23</v>
      </c>
      <c r="O672" s="103" t="s">
        <v>242</v>
      </c>
      <c r="P672" s="369" t="s">
        <v>3472</v>
      </c>
      <c r="Q672" s="103" t="s">
        <v>232</v>
      </c>
      <c r="R672" s="103" t="s">
        <v>232</v>
      </c>
      <c r="S672" s="103" t="s">
        <v>232</v>
      </c>
      <c r="T672" s="374" t="s">
        <v>232</v>
      </c>
      <c r="U672" s="374" t="s">
        <v>232</v>
      </c>
      <c r="V672" s="374" t="s">
        <v>232</v>
      </c>
      <c r="W672" s="374" t="s">
        <v>232</v>
      </c>
      <c r="X672" s="374" t="s">
        <v>232</v>
      </c>
      <c r="Y672" s="374" t="s">
        <v>232</v>
      </c>
      <c r="Z672" s="374" t="s">
        <v>232</v>
      </c>
      <c r="AA672" s="374" t="s">
        <v>232</v>
      </c>
      <c r="AB672" s="374" t="s">
        <v>232</v>
      </c>
      <c r="AC672" s="374" t="s">
        <v>232</v>
      </c>
      <c r="AD672" s="374" t="s">
        <v>232</v>
      </c>
      <c r="AE672" s="374" t="s">
        <v>232</v>
      </c>
      <c r="AF672" s="374" t="s">
        <v>232</v>
      </c>
      <c r="AG672" s="374" t="s">
        <v>232</v>
      </c>
      <c r="AH672" s="374" t="s">
        <v>232</v>
      </c>
      <c r="AI672" s="374" t="s">
        <v>232</v>
      </c>
      <c r="AJ672" s="383"/>
      <c r="AK672" s="103" t="s">
        <v>232</v>
      </c>
      <c r="AL672" s="103" t="s">
        <v>232</v>
      </c>
      <c r="AM672" s="103" t="s">
        <v>232</v>
      </c>
      <c r="AN672" s="103" t="s">
        <v>232</v>
      </c>
      <c r="AO672" s="103" t="s">
        <v>232</v>
      </c>
      <c r="AP672" s="383"/>
      <c r="AQ672" s="383"/>
      <c r="AR672" s="383"/>
      <c r="AS672" s="383"/>
      <c r="AT672" s="383"/>
      <c r="AU672" s="103" t="s">
        <v>2353</v>
      </c>
      <c r="AV672" s="103" t="s">
        <v>2877</v>
      </c>
      <c r="AW672" s="373">
        <v>45044</v>
      </c>
      <c r="AX672" s="103" t="s">
        <v>3079</v>
      </c>
      <c r="AY672" s="393"/>
      <c r="AZ672" s="393"/>
      <c r="BA672" s="393"/>
      <c r="BB672" s="393"/>
      <c r="BC672" s="103"/>
      <c r="BD672" s="103"/>
      <c r="BE672" s="103"/>
      <c r="BF672" s="103"/>
      <c r="BG672" s="103"/>
    </row>
    <row r="673" spans="1:59" ht="90" x14ac:dyDescent="0.25">
      <c r="A673" s="370" t="s">
        <v>834</v>
      </c>
      <c r="B673" s="370" t="s">
        <v>234</v>
      </c>
      <c r="C673" s="370" t="s">
        <v>231</v>
      </c>
      <c r="D673" s="370" t="s">
        <v>458</v>
      </c>
      <c r="E673" s="370" t="s">
        <v>4551</v>
      </c>
      <c r="F673" s="372" t="s">
        <v>4908</v>
      </c>
      <c r="G673" s="372" t="s">
        <v>4885</v>
      </c>
      <c r="H673" s="373">
        <v>44197</v>
      </c>
      <c r="I673" s="373">
        <v>2958465</v>
      </c>
      <c r="J673" s="374" t="s">
        <v>147</v>
      </c>
      <c r="K673" s="374" t="s">
        <v>3603</v>
      </c>
      <c r="L673" s="370" t="s">
        <v>4403</v>
      </c>
      <c r="M673" s="370" t="s">
        <v>4553</v>
      </c>
      <c r="N673" s="103" t="s">
        <v>23</v>
      </c>
      <c r="O673" s="103" t="s">
        <v>242</v>
      </c>
      <c r="P673" s="369" t="s">
        <v>3472</v>
      </c>
      <c r="Q673" s="103" t="s">
        <v>232</v>
      </c>
      <c r="R673" s="103" t="s">
        <v>232</v>
      </c>
      <c r="S673" s="103" t="s">
        <v>232</v>
      </c>
      <c r="T673" s="374" t="s">
        <v>232</v>
      </c>
      <c r="U673" s="374" t="s">
        <v>232</v>
      </c>
      <c r="V673" s="374" t="s">
        <v>232</v>
      </c>
      <c r="W673" s="374" t="s">
        <v>232</v>
      </c>
      <c r="X673" s="374" t="s">
        <v>232</v>
      </c>
      <c r="Y673" s="374" t="s">
        <v>232</v>
      </c>
      <c r="Z673" s="374" t="s">
        <v>232</v>
      </c>
      <c r="AA673" s="374" t="s">
        <v>232</v>
      </c>
      <c r="AB673" s="374" t="s">
        <v>232</v>
      </c>
      <c r="AC673" s="374" t="s">
        <v>232</v>
      </c>
      <c r="AD673" s="374" t="s">
        <v>232</v>
      </c>
      <c r="AE673" s="374" t="s">
        <v>232</v>
      </c>
      <c r="AF673" s="374" t="s">
        <v>232</v>
      </c>
      <c r="AG673" s="374" t="s">
        <v>232</v>
      </c>
      <c r="AH673" s="374" t="s">
        <v>232</v>
      </c>
      <c r="AI673" s="374" t="s">
        <v>232</v>
      </c>
      <c r="AJ673" s="383"/>
      <c r="AK673" s="103" t="s">
        <v>232</v>
      </c>
      <c r="AL673" s="103" t="s">
        <v>232</v>
      </c>
      <c r="AM673" s="103" t="s">
        <v>232</v>
      </c>
      <c r="AN673" s="103" t="s">
        <v>232</v>
      </c>
      <c r="AO673" s="103" t="s">
        <v>232</v>
      </c>
      <c r="AP673" s="383"/>
      <c r="AQ673" s="383"/>
      <c r="AR673" s="383"/>
      <c r="AS673" s="383"/>
      <c r="AT673" s="383"/>
      <c r="AU673" s="103" t="s">
        <v>2353</v>
      </c>
      <c r="AV673" s="103" t="s">
        <v>2877</v>
      </c>
      <c r="AW673" s="373">
        <v>45043</v>
      </c>
      <c r="AX673" s="103" t="s">
        <v>3079</v>
      </c>
      <c r="AY673" s="393"/>
      <c r="AZ673" s="393"/>
      <c r="BA673" s="393"/>
      <c r="BB673" s="393"/>
      <c r="BC673" s="103"/>
      <c r="BD673" s="103"/>
      <c r="BE673" s="103"/>
      <c r="BF673" s="103"/>
      <c r="BG673" s="103"/>
    </row>
    <row r="674" spans="1:59" ht="45" x14ac:dyDescent="0.25">
      <c r="A674" s="370" t="s">
        <v>834</v>
      </c>
      <c r="B674" s="370" t="s">
        <v>234</v>
      </c>
      <c r="C674" s="370" t="s">
        <v>231</v>
      </c>
      <c r="D674" s="370" t="s">
        <v>582</v>
      </c>
      <c r="E674" s="370" t="s">
        <v>23</v>
      </c>
      <c r="F674" s="372" t="s">
        <v>4909</v>
      </c>
      <c r="G674" s="372" t="s">
        <v>4885</v>
      </c>
      <c r="H674" s="373">
        <v>44197</v>
      </c>
      <c r="I674" s="373">
        <v>2958465</v>
      </c>
      <c r="J674" s="374" t="s">
        <v>147</v>
      </c>
      <c r="K674" s="374" t="s">
        <v>3603</v>
      </c>
      <c r="L674" s="370" t="s">
        <v>4403</v>
      </c>
      <c r="M674" s="370" t="s">
        <v>4702</v>
      </c>
      <c r="N674" s="103" t="s">
        <v>23</v>
      </c>
      <c r="O674" s="103" t="s">
        <v>242</v>
      </c>
      <c r="P674" s="369" t="s">
        <v>3472</v>
      </c>
      <c r="Q674" s="103" t="s">
        <v>232</v>
      </c>
      <c r="R674" s="103" t="s">
        <v>232</v>
      </c>
      <c r="S674" s="103" t="s">
        <v>232</v>
      </c>
      <c r="T674" s="374" t="s">
        <v>232</v>
      </c>
      <c r="U674" s="374" t="s">
        <v>232</v>
      </c>
      <c r="V674" s="374" t="s">
        <v>232</v>
      </c>
      <c r="W674" s="374" t="s">
        <v>232</v>
      </c>
      <c r="X674" s="374" t="s">
        <v>232</v>
      </c>
      <c r="Y674" s="374" t="s">
        <v>232</v>
      </c>
      <c r="Z674" s="374" t="s">
        <v>232</v>
      </c>
      <c r="AA674" s="374" t="s">
        <v>232</v>
      </c>
      <c r="AB674" s="374" t="s">
        <v>232</v>
      </c>
      <c r="AC674" s="374" t="s">
        <v>232</v>
      </c>
      <c r="AD674" s="374" t="s">
        <v>232</v>
      </c>
      <c r="AE674" s="374" t="s">
        <v>232</v>
      </c>
      <c r="AF674" s="374" t="s">
        <v>232</v>
      </c>
      <c r="AG674" s="374" t="s">
        <v>232</v>
      </c>
      <c r="AH674" s="374" t="s">
        <v>232</v>
      </c>
      <c r="AI674" s="374" t="s">
        <v>232</v>
      </c>
      <c r="AJ674" s="383"/>
      <c r="AK674" s="103" t="s">
        <v>232</v>
      </c>
      <c r="AL674" s="103" t="s">
        <v>232</v>
      </c>
      <c r="AM674" s="103" t="s">
        <v>232</v>
      </c>
      <c r="AN674" s="103" t="s">
        <v>232</v>
      </c>
      <c r="AO674" s="103" t="s">
        <v>232</v>
      </c>
      <c r="AP674" s="383"/>
      <c r="AQ674" s="383"/>
      <c r="AR674" s="383"/>
      <c r="AS674" s="383"/>
      <c r="AT674" s="383"/>
      <c r="AU674" s="103" t="s">
        <v>2353</v>
      </c>
      <c r="AV674" s="103" t="s">
        <v>2877</v>
      </c>
      <c r="AW674" s="373">
        <v>45043</v>
      </c>
      <c r="AX674" s="103" t="s">
        <v>3079</v>
      </c>
      <c r="AY674" s="393"/>
      <c r="AZ674" s="393"/>
      <c r="BA674" s="393"/>
      <c r="BB674" s="393"/>
      <c r="BC674" s="103"/>
      <c r="BD674" s="103"/>
      <c r="BE674" s="103"/>
      <c r="BF674" s="103"/>
      <c r="BG674" s="103"/>
    </row>
    <row r="675" spans="1:59" ht="45" x14ac:dyDescent="0.25">
      <c r="A675" s="370" t="s">
        <v>834</v>
      </c>
      <c r="B675" s="370" t="s">
        <v>234</v>
      </c>
      <c r="C675" s="370" t="s">
        <v>231</v>
      </c>
      <c r="D675" s="370" t="s">
        <v>584</v>
      </c>
      <c r="E675" s="370" t="s">
        <v>23</v>
      </c>
      <c r="F675" s="372" t="s">
        <v>4910</v>
      </c>
      <c r="G675" s="372" t="s">
        <v>4885</v>
      </c>
      <c r="H675" s="373">
        <v>44197</v>
      </c>
      <c r="I675" s="373">
        <v>2958465</v>
      </c>
      <c r="J675" s="374" t="s">
        <v>147</v>
      </c>
      <c r="K675" s="374" t="s">
        <v>3603</v>
      </c>
      <c r="L675" s="370" t="s">
        <v>4403</v>
      </c>
      <c r="M675" s="370" t="s">
        <v>4570</v>
      </c>
      <c r="N675" s="103" t="s">
        <v>23</v>
      </c>
      <c r="O675" s="103" t="s">
        <v>242</v>
      </c>
      <c r="P675" s="103" t="s">
        <v>3472</v>
      </c>
      <c r="Q675" s="103" t="s">
        <v>232</v>
      </c>
      <c r="R675" s="103" t="s">
        <v>232</v>
      </c>
      <c r="S675" s="103" t="s">
        <v>232</v>
      </c>
      <c r="T675" s="374" t="s">
        <v>232</v>
      </c>
      <c r="U675" s="374" t="s">
        <v>232</v>
      </c>
      <c r="V675" s="374" t="s">
        <v>232</v>
      </c>
      <c r="W675" s="374" t="s">
        <v>232</v>
      </c>
      <c r="X675" s="374" t="s">
        <v>232</v>
      </c>
      <c r="Y675" s="374" t="s">
        <v>232</v>
      </c>
      <c r="Z675" s="374" t="s">
        <v>232</v>
      </c>
      <c r="AA675" s="374" t="s">
        <v>232</v>
      </c>
      <c r="AB675" s="374" t="s">
        <v>232</v>
      </c>
      <c r="AC675" s="374" t="s">
        <v>232</v>
      </c>
      <c r="AD675" s="374" t="s">
        <v>232</v>
      </c>
      <c r="AE675" s="374" t="s">
        <v>232</v>
      </c>
      <c r="AF675" s="374" t="s">
        <v>232</v>
      </c>
      <c r="AG675" s="374" t="s">
        <v>232</v>
      </c>
      <c r="AH675" s="374" t="s">
        <v>232</v>
      </c>
      <c r="AI675" s="374" t="s">
        <v>232</v>
      </c>
      <c r="AJ675" s="383"/>
      <c r="AK675" s="103" t="s">
        <v>232</v>
      </c>
      <c r="AL675" s="103" t="s">
        <v>232</v>
      </c>
      <c r="AM675" s="103" t="s">
        <v>232</v>
      </c>
      <c r="AN675" s="103" t="s">
        <v>232</v>
      </c>
      <c r="AO675" s="103" t="s">
        <v>232</v>
      </c>
      <c r="AP675" s="383"/>
      <c r="AQ675" s="383"/>
      <c r="AR675" s="383"/>
      <c r="AS675" s="383"/>
      <c r="AT675" s="383"/>
      <c r="AU675" s="103" t="s">
        <v>2353</v>
      </c>
      <c r="AV675" s="103" t="s">
        <v>2877</v>
      </c>
      <c r="AW675" s="373">
        <v>45043</v>
      </c>
      <c r="AX675" s="103" t="s">
        <v>3079</v>
      </c>
      <c r="AY675" s="393"/>
      <c r="AZ675" s="393"/>
      <c r="BA675" s="393"/>
      <c r="BB675" s="393"/>
      <c r="BC675" s="103"/>
      <c r="BD675" s="103"/>
      <c r="BE675" s="103"/>
      <c r="BF675" s="103"/>
      <c r="BG675" s="103"/>
    </row>
    <row r="676" spans="1:59" ht="45" x14ac:dyDescent="0.25">
      <c r="A676" s="370" t="s">
        <v>834</v>
      </c>
      <c r="B676" s="370" t="s">
        <v>234</v>
      </c>
      <c r="C676" s="370" t="s">
        <v>231</v>
      </c>
      <c r="D676" s="370" t="s">
        <v>588</v>
      </c>
      <c r="E676" s="370" t="s">
        <v>23</v>
      </c>
      <c r="F676" s="372" t="s">
        <v>4911</v>
      </c>
      <c r="G676" s="372" t="s">
        <v>4885</v>
      </c>
      <c r="H676" s="373">
        <v>44197</v>
      </c>
      <c r="I676" s="373">
        <v>2958465</v>
      </c>
      <c r="J676" s="374" t="s">
        <v>147</v>
      </c>
      <c r="K676" s="374" t="s">
        <v>3603</v>
      </c>
      <c r="L676" s="370" t="s">
        <v>4403</v>
      </c>
      <c r="M676" s="370" t="s">
        <v>4746</v>
      </c>
      <c r="N676" s="103" t="s">
        <v>23</v>
      </c>
      <c r="O676" s="103" t="s">
        <v>242</v>
      </c>
      <c r="P676" s="103" t="s">
        <v>3472</v>
      </c>
      <c r="Q676" s="103" t="s">
        <v>232</v>
      </c>
      <c r="R676" s="103" t="s">
        <v>232</v>
      </c>
      <c r="S676" s="103" t="s">
        <v>232</v>
      </c>
      <c r="T676" s="374" t="s">
        <v>232</v>
      </c>
      <c r="U676" s="374" t="s">
        <v>232</v>
      </c>
      <c r="V676" s="374" t="s">
        <v>232</v>
      </c>
      <c r="W676" s="374" t="s">
        <v>232</v>
      </c>
      <c r="X676" s="374" t="s">
        <v>232</v>
      </c>
      <c r="Y676" s="374" t="s">
        <v>232</v>
      </c>
      <c r="Z676" s="374" t="s">
        <v>232</v>
      </c>
      <c r="AA676" s="374" t="s">
        <v>232</v>
      </c>
      <c r="AB676" s="374" t="s">
        <v>232</v>
      </c>
      <c r="AC676" s="374" t="s">
        <v>232</v>
      </c>
      <c r="AD676" s="374" t="s">
        <v>232</v>
      </c>
      <c r="AE676" s="374" t="s">
        <v>232</v>
      </c>
      <c r="AF676" s="374" t="s">
        <v>232</v>
      </c>
      <c r="AG676" s="374" t="s">
        <v>232</v>
      </c>
      <c r="AH676" s="374" t="s">
        <v>232</v>
      </c>
      <c r="AI676" s="374" t="s">
        <v>232</v>
      </c>
      <c r="AJ676" s="383"/>
      <c r="AK676" s="103" t="s">
        <v>232</v>
      </c>
      <c r="AL676" s="103" t="s">
        <v>232</v>
      </c>
      <c r="AM676" s="103" t="s">
        <v>232</v>
      </c>
      <c r="AN676" s="103" t="s">
        <v>232</v>
      </c>
      <c r="AO676" s="103" t="s">
        <v>232</v>
      </c>
      <c r="AP676" s="383"/>
      <c r="AQ676" s="383"/>
      <c r="AR676" s="383"/>
      <c r="AS676" s="383"/>
      <c r="AT676" s="383"/>
      <c r="AU676" s="103" t="s">
        <v>2353</v>
      </c>
      <c r="AV676" s="103" t="s">
        <v>2877</v>
      </c>
      <c r="AW676" s="373">
        <v>45043</v>
      </c>
      <c r="AX676" s="103" t="s">
        <v>3079</v>
      </c>
      <c r="AY676" s="393"/>
      <c r="AZ676" s="393"/>
      <c r="BA676" s="393"/>
      <c r="BB676" s="393"/>
      <c r="BC676" s="103"/>
      <c r="BD676" s="103"/>
      <c r="BE676" s="103"/>
      <c r="BF676" s="103"/>
      <c r="BG676" s="103"/>
    </row>
    <row r="677" spans="1:59" ht="45" x14ac:dyDescent="0.25">
      <c r="A677" s="370" t="s">
        <v>834</v>
      </c>
      <c r="B677" s="370" t="s">
        <v>234</v>
      </c>
      <c r="C677" s="370" t="s">
        <v>231</v>
      </c>
      <c r="D677" s="370" t="s">
        <v>590</v>
      </c>
      <c r="E677" s="370" t="s">
        <v>23</v>
      </c>
      <c r="F677" s="372" t="s">
        <v>4912</v>
      </c>
      <c r="G677" s="372" t="s">
        <v>4885</v>
      </c>
      <c r="H677" s="373">
        <v>44197</v>
      </c>
      <c r="I677" s="373">
        <v>2958465</v>
      </c>
      <c r="J677" s="374" t="s">
        <v>147</v>
      </c>
      <c r="K677" s="374" t="s">
        <v>3603</v>
      </c>
      <c r="L677" s="370" t="s">
        <v>4403</v>
      </c>
      <c r="M677" s="370" t="s">
        <v>4749</v>
      </c>
      <c r="N677" s="103" t="s">
        <v>23</v>
      </c>
      <c r="O677" s="103" t="s">
        <v>242</v>
      </c>
      <c r="P677" s="103" t="s">
        <v>3472</v>
      </c>
      <c r="Q677" s="103" t="s">
        <v>232</v>
      </c>
      <c r="R677" s="103" t="s">
        <v>232</v>
      </c>
      <c r="S677" s="103" t="s">
        <v>232</v>
      </c>
      <c r="T677" s="374" t="s">
        <v>232</v>
      </c>
      <c r="U677" s="374" t="s">
        <v>232</v>
      </c>
      <c r="V677" s="374" t="s">
        <v>232</v>
      </c>
      <c r="W677" s="374" t="s">
        <v>232</v>
      </c>
      <c r="X677" s="374" t="s">
        <v>232</v>
      </c>
      <c r="Y677" s="374" t="s">
        <v>232</v>
      </c>
      <c r="Z677" s="374" t="s">
        <v>232</v>
      </c>
      <c r="AA677" s="374" t="s">
        <v>232</v>
      </c>
      <c r="AB677" s="374" t="s">
        <v>232</v>
      </c>
      <c r="AC677" s="374" t="s">
        <v>232</v>
      </c>
      <c r="AD677" s="374" t="s">
        <v>232</v>
      </c>
      <c r="AE677" s="374" t="s">
        <v>232</v>
      </c>
      <c r="AF677" s="374" t="s">
        <v>232</v>
      </c>
      <c r="AG677" s="374" t="s">
        <v>232</v>
      </c>
      <c r="AH677" s="374" t="s">
        <v>232</v>
      </c>
      <c r="AI677" s="374" t="s">
        <v>232</v>
      </c>
      <c r="AJ677" s="383"/>
      <c r="AK677" s="103" t="s">
        <v>232</v>
      </c>
      <c r="AL677" s="103" t="s">
        <v>232</v>
      </c>
      <c r="AM677" s="103" t="s">
        <v>232</v>
      </c>
      <c r="AN677" s="103" t="s">
        <v>232</v>
      </c>
      <c r="AO677" s="103" t="s">
        <v>232</v>
      </c>
      <c r="AP677" s="383"/>
      <c r="AQ677" s="383"/>
      <c r="AR677" s="383"/>
      <c r="AS677" s="383"/>
      <c r="AT677" s="383"/>
      <c r="AU677" s="103" t="s">
        <v>2353</v>
      </c>
      <c r="AV677" s="103" t="s">
        <v>2877</v>
      </c>
      <c r="AW677" s="373">
        <v>45043</v>
      </c>
      <c r="AX677" s="103" t="s">
        <v>3079</v>
      </c>
      <c r="AY677" s="393"/>
      <c r="AZ677" s="393"/>
      <c r="BA677" s="393"/>
      <c r="BB677" s="393"/>
      <c r="BC677" s="103"/>
      <c r="BD677" s="103"/>
      <c r="BE677" s="103"/>
      <c r="BF677" s="103"/>
      <c r="BG677" s="103"/>
    </row>
    <row r="678" spans="1:59" ht="45" x14ac:dyDescent="0.25">
      <c r="A678" s="370" t="s">
        <v>834</v>
      </c>
      <c r="B678" s="370" t="s">
        <v>234</v>
      </c>
      <c r="C678" s="370" t="s">
        <v>231</v>
      </c>
      <c r="D678" s="370" t="s">
        <v>592</v>
      </c>
      <c r="E678" s="370" t="s">
        <v>23</v>
      </c>
      <c r="F678" s="372" t="s">
        <v>4913</v>
      </c>
      <c r="G678" s="372" t="s">
        <v>4885</v>
      </c>
      <c r="H678" s="373">
        <v>44197</v>
      </c>
      <c r="I678" s="373">
        <v>2958465</v>
      </c>
      <c r="J678" s="374" t="s">
        <v>147</v>
      </c>
      <c r="K678" s="374" t="s">
        <v>3603</v>
      </c>
      <c r="L678" s="370" t="s">
        <v>4403</v>
      </c>
      <c r="M678" s="370" t="s">
        <v>4630</v>
      </c>
      <c r="N678" s="103" t="s">
        <v>23</v>
      </c>
      <c r="O678" s="103" t="s">
        <v>242</v>
      </c>
      <c r="P678" s="103" t="s">
        <v>3472</v>
      </c>
      <c r="Q678" s="103" t="s">
        <v>232</v>
      </c>
      <c r="R678" s="103" t="s">
        <v>232</v>
      </c>
      <c r="S678" s="103" t="s">
        <v>232</v>
      </c>
      <c r="T678" s="374" t="s">
        <v>232</v>
      </c>
      <c r="U678" s="374" t="s">
        <v>232</v>
      </c>
      <c r="V678" s="374" t="s">
        <v>232</v>
      </c>
      <c r="W678" s="374" t="s">
        <v>232</v>
      </c>
      <c r="X678" s="374" t="s">
        <v>232</v>
      </c>
      <c r="Y678" s="374" t="s">
        <v>232</v>
      </c>
      <c r="Z678" s="374" t="s">
        <v>232</v>
      </c>
      <c r="AA678" s="374" t="s">
        <v>232</v>
      </c>
      <c r="AB678" s="374" t="s">
        <v>232</v>
      </c>
      <c r="AC678" s="374" t="s">
        <v>232</v>
      </c>
      <c r="AD678" s="374" t="s">
        <v>232</v>
      </c>
      <c r="AE678" s="374" t="s">
        <v>232</v>
      </c>
      <c r="AF678" s="374" t="s">
        <v>232</v>
      </c>
      <c r="AG678" s="374" t="s">
        <v>232</v>
      </c>
      <c r="AH678" s="374" t="s">
        <v>232</v>
      </c>
      <c r="AI678" s="374" t="s">
        <v>232</v>
      </c>
      <c r="AJ678" s="383"/>
      <c r="AK678" s="103" t="s">
        <v>232</v>
      </c>
      <c r="AL678" s="103" t="s">
        <v>232</v>
      </c>
      <c r="AM678" s="103" t="s">
        <v>232</v>
      </c>
      <c r="AN678" s="103" t="s">
        <v>232</v>
      </c>
      <c r="AO678" s="103" t="s">
        <v>232</v>
      </c>
      <c r="AP678" s="383"/>
      <c r="AQ678" s="383"/>
      <c r="AR678" s="383"/>
      <c r="AS678" s="383"/>
      <c r="AT678" s="383"/>
      <c r="AU678" s="103" t="s">
        <v>2353</v>
      </c>
      <c r="AV678" s="103" t="s">
        <v>2877</v>
      </c>
      <c r="AW678" s="373">
        <v>45044</v>
      </c>
      <c r="AX678" s="103" t="s">
        <v>3079</v>
      </c>
      <c r="AY678" s="393"/>
      <c r="AZ678" s="393"/>
      <c r="BA678" s="393"/>
      <c r="BB678" s="393"/>
      <c r="BC678" s="103"/>
      <c r="BD678" s="103"/>
      <c r="BE678" s="103"/>
      <c r="BF678" s="103"/>
      <c r="BG678" s="103"/>
    </row>
    <row r="679" spans="1:59" ht="45" x14ac:dyDescent="0.25">
      <c r="A679" s="370" t="s">
        <v>834</v>
      </c>
      <c r="B679" s="370" t="s">
        <v>234</v>
      </c>
      <c r="C679" s="370" t="s">
        <v>231</v>
      </c>
      <c r="D679" s="370" t="s">
        <v>594</v>
      </c>
      <c r="E679" s="370" t="s">
        <v>23</v>
      </c>
      <c r="F679" s="372" t="s">
        <v>4914</v>
      </c>
      <c r="G679" s="372" t="s">
        <v>4885</v>
      </c>
      <c r="H679" s="373">
        <v>44197</v>
      </c>
      <c r="I679" s="373">
        <v>2958465</v>
      </c>
      <c r="J679" s="374" t="s">
        <v>147</v>
      </c>
      <c r="K679" s="374" t="s">
        <v>3603</v>
      </c>
      <c r="L679" s="370" t="s">
        <v>4403</v>
      </c>
      <c r="M679" s="370" t="s">
        <v>4428</v>
      </c>
      <c r="N679" s="103" t="s">
        <v>23</v>
      </c>
      <c r="O679" s="103" t="s">
        <v>242</v>
      </c>
      <c r="P679" s="103" t="s">
        <v>3472</v>
      </c>
      <c r="Q679" s="103" t="s">
        <v>232</v>
      </c>
      <c r="R679" s="103" t="s">
        <v>232</v>
      </c>
      <c r="S679" s="103" t="s">
        <v>232</v>
      </c>
      <c r="T679" s="374" t="s">
        <v>232</v>
      </c>
      <c r="U679" s="374" t="s">
        <v>232</v>
      </c>
      <c r="V679" s="374" t="s">
        <v>232</v>
      </c>
      <c r="W679" s="374" t="s">
        <v>232</v>
      </c>
      <c r="X679" s="374" t="s">
        <v>232</v>
      </c>
      <c r="Y679" s="374" t="s">
        <v>232</v>
      </c>
      <c r="Z679" s="374" t="s">
        <v>232</v>
      </c>
      <c r="AA679" s="374" t="s">
        <v>232</v>
      </c>
      <c r="AB679" s="374" t="s">
        <v>232</v>
      </c>
      <c r="AC679" s="374" t="s">
        <v>232</v>
      </c>
      <c r="AD679" s="374" t="s">
        <v>232</v>
      </c>
      <c r="AE679" s="374" t="s">
        <v>232</v>
      </c>
      <c r="AF679" s="374" t="s">
        <v>232</v>
      </c>
      <c r="AG679" s="374" t="s">
        <v>232</v>
      </c>
      <c r="AH679" s="374" t="s">
        <v>232</v>
      </c>
      <c r="AI679" s="374" t="s">
        <v>232</v>
      </c>
      <c r="AJ679" s="383"/>
      <c r="AK679" s="103" t="s">
        <v>232</v>
      </c>
      <c r="AL679" s="103" t="s">
        <v>232</v>
      </c>
      <c r="AM679" s="103" t="s">
        <v>232</v>
      </c>
      <c r="AN679" s="103" t="s">
        <v>232</v>
      </c>
      <c r="AO679" s="103" t="s">
        <v>232</v>
      </c>
      <c r="AP679" s="383"/>
      <c r="AQ679" s="383"/>
      <c r="AR679" s="383"/>
      <c r="AS679" s="383"/>
      <c r="AT679" s="383"/>
      <c r="AU679" s="103" t="s">
        <v>2353</v>
      </c>
      <c r="AV679" s="103" t="s">
        <v>2877</v>
      </c>
      <c r="AW679" s="373">
        <v>45043</v>
      </c>
      <c r="AX679" s="103" t="s">
        <v>3079</v>
      </c>
      <c r="AY679" s="393"/>
      <c r="AZ679" s="393"/>
      <c r="BA679" s="393"/>
      <c r="BB679" s="393"/>
      <c r="BC679" s="103"/>
      <c r="BD679" s="103"/>
      <c r="BE679" s="103"/>
      <c r="BF679" s="103"/>
      <c r="BG679" s="103"/>
    </row>
    <row r="680" spans="1:59" ht="45" x14ac:dyDescent="0.25">
      <c r="A680" s="370" t="s">
        <v>834</v>
      </c>
      <c r="B680" s="370" t="s">
        <v>493</v>
      </c>
      <c r="C680" s="370" t="s">
        <v>231</v>
      </c>
      <c r="D680" s="370" t="s">
        <v>582</v>
      </c>
      <c r="E680" s="370" t="s">
        <v>23</v>
      </c>
      <c r="F680" s="372" t="s">
        <v>4915</v>
      </c>
      <c r="G680" s="372" t="s">
        <v>4885</v>
      </c>
      <c r="H680" s="373">
        <v>44197</v>
      </c>
      <c r="I680" s="373">
        <v>2958465</v>
      </c>
      <c r="J680" s="374" t="s">
        <v>147</v>
      </c>
      <c r="K680" s="374" t="s">
        <v>3603</v>
      </c>
      <c r="L680" s="370" t="s">
        <v>4403</v>
      </c>
      <c r="M680" s="370" t="s">
        <v>4702</v>
      </c>
      <c r="N680" s="103" t="s">
        <v>23</v>
      </c>
      <c r="O680" s="103" t="s">
        <v>242</v>
      </c>
      <c r="P680" s="103" t="s">
        <v>3472</v>
      </c>
      <c r="Q680" s="103" t="s">
        <v>232</v>
      </c>
      <c r="R680" s="103" t="s">
        <v>232</v>
      </c>
      <c r="S680" s="103" t="s">
        <v>232</v>
      </c>
      <c r="T680" s="374" t="s">
        <v>232</v>
      </c>
      <c r="U680" s="374" t="s">
        <v>232</v>
      </c>
      <c r="V680" s="374" t="s">
        <v>232</v>
      </c>
      <c r="W680" s="374" t="s">
        <v>232</v>
      </c>
      <c r="X680" s="374" t="s">
        <v>232</v>
      </c>
      <c r="Y680" s="374" t="s">
        <v>232</v>
      </c>
      <c r="Z680" s="374" t="s">
        <v>232</v>
      </c>
      <c r="AA680" s="374" t="s">
        <v>232</v>
      </c>
      <c r="AB680" s="374" t="s">
        <v>232</v>
      </c>
      <c r="AC680" s="374" t="s">
        <v>232</v>
      </c>
      <c r="AD680" s="374" t="s">
        <v>232</v>
      </c>
      <c r="AE680" s="374" t="s">
        <v>232</v>
      </c>
      <c r="AF680" s="374" t="s">
        <v>232</v>
      </c>
      <c r="AG680" s="374" t="s">
        <v>232</v>
      </c>
      <c r="AH680" s="374" t="s">
        <v>232</v>
      </c>
      <c r="AI680" s="374" t="s">
        <v>232</v>
      </c>
      <c r="AJ680" s="383"/>
      <c r="AK680" s="103" t="s">
        <v>232</v>
      </c>
      <c r="AL680" s="103" t="s">
        <v>232</v>
      </c>
      <c r="AM680" s="103" t="s">
        <v>232</v>
      </c>
      <c r="AN680" s="103" t="s">
        <v>232</v>
      </c>
      <c r="AO680" s="103" t="s">
        <v>232</v>
      </c>
      <c r="AP680" s="383"/>
      <c r="AQ680" s="383"/>
      <c r="AR680" s="383"/>
      <c r="AS680" s="383"/>
      <c r="AT680" s="383"/>
      <c r="AU680" s="103" t="s">
        <v>2353</v>
      </c>
      <c r="AV680" s="103" t="s">
        <v>2877</v>
      </c>
      <c r="AW680" s="373">
        <v>45043</v>
      </c>
      <c r="AX680" s="103" t="s">
        <v>3079</v>
      </c>
      <c r="AY680" s="393"/>
      <c r="AZ680" s="393"/>
      <c r="BA680" s="393"/>
      <c r="BB680" s="393"/>
      <c r="BC680" s="103"/>
      <c r="BD680" s="103"/>
      <c r="BE680" s="103"/>
      <c r="BF680" s="103"/>
      <c r="BG680" s="103"/>
    </row>
    <row r="681" spans="1:59" ht="45" x14ac:dyDescent="0.25">
      <c r="A681" s="370" t="s">
        <v>834</v>
      </c>
      <c r="B681" s="370" t="s">
        <v>493</v>
      </c>
      <c r="C681" s="370" t="s">
        <v>231</v>
      </c>
      <c r="D681" s="370" t="s">
        <v>584</v>
      </c>
      <c r="E681" s="370" t="s">
        <v>23</v>
      </c>
      <c r="F681" s="372" t="s">
        <v>4916</v>
      </c>
      <c r="G681" s="372" t="s">
        <v>4885</v>
      </c>
      <c r="H681" s="373">
        <v>44197</v>
      </c>
      <c r="I681" s="373">
        <v>2958465</v>
      </c>
      <c r="J681" s="374" t="s">
        <v>147</v>
      </c>
      <c r="K681" s="374" t="s">
        <v>3603</v>
      </c>
      <c r="L681" s="370" t="s">
        <v>4403</v>
      </c>
      <c r="M681" s="370" t="s">
        <v>4570</v>
      </c>
      <c r="N681" s="103" t="s">
        <v>23</v>
      </c>
      <c r="O681" s="103" t="s">
        <v>242</v>
      </c>
      <c r="P681" s="103" t="s">
        <v>3472</v>
      </c>
      <c r="Q681" s="103" t="s">
        <v>232</v>
      </c>
      <c r="R681" s="103" t="s">
        <v>232</v>
      </c>
      <c r="S681" s="103" t="s">
        <v>232</v>
      </c>
      <c r="T681" s="374" t="s">
        <v>232</v>
      </c>
      <c r="U681" s="374" t="s">
        <v>232</v>
      </c>
      <c r="V681" s="374" t="s">
        <v>232</v>
      </c>
      <c r="W681" s="374" t="s">
        <v>232</v>
      </c>
      <c r="X681" s="374" t="s">
        <v>232</v>
      </c>
      <c r="Y681" s="374" t="s">
        <v>232</v>
      </c>
      <c r="Z681" s="374" t="s">
        <v>232</v>
      </c>
      <c r="AA681" s="374" t="s">
        <v>232</v>
      </c>
      <c r="AB681" s="374" t="s">
        <v>232</v>
      </c>
      <c r="AC681" s="374" t="s">
        <v>232</v>
      </c>
      <c r="AD681" s="374" t="s">
        <v>232</v>
      </c>
      <c r="AE681" s="374" t="s">
        <v>232</v>
      </c>
      <c r="AF681" s="374" t="s">
        <v>232</v>
      </c>
      <c r="AG681" s="374" t="s">
        <v>232</v>
      </c>
      <c r="AH681" s="374" t="s">
        <v>232</v>
      </c>
      <c r="AI681" s="374" t="s">
        <v>232</v>
      </c>
      <c r="AJ681" s="383"/>
      <c r="AK681" s="103" t="s">
        <v>232</v>
      </c>
      <c r="AL681" s="103" t="s">
        <v>232</v>
      </c>
      <c r="AM681" s="103" t="s">
        <v>232</v>
      </c>
      <c r="AN681" s="103" t="s">
        <v>232</v>
      </c>
      <c r="AO681" s="103" t="s">
        <v>232</v>
      </c>
      <c r="AP681" s="383"/>
      <c r="AQ681" s="383"/>
      <c r="AR681" s="383"/>
      <c r="AS681" s="383"/>
      <c r="AT681" s="383"/>
      <c r="AU681" s="103" t="s">
        <v>2353</v>
      </c>
      <c r="AV681" s="103" t="s">
        <v>2877</v>
      </c>
      <c r="AW681" s="373">
        <v>45043</v>
      </c>
      <c r="AX681" s="103" t="s">
        <v>3079</v>
      </c>
      <c r="AY681" s="393"/>
      <c r="AZ681" s="393"/>
      <c r="BA681" s="393"/>
      <c r="BB681" s="393"/>
      <c r="BC681" s="103"/>
      <c r="BD681" s="103"/>
      <c r="BE681" s="103"/>
      <c r="BF681" s="103"/>
      <c r="BG681" s="103"/>
    </row>
    <row r="682" spans="1:59" ht="45" x14ac:dyDescent="0.25">
      <c r="A682" s="370" t="s">
        <v>834</v>
      </c>
      <c r="B682" s="370" t="s">
        <v>493</v>
      </c>
      <c r="C682" s="370" t="s">
        <v>231</v>
      </c>
      <c r="D682" s="370" t="s">
        <v>588</v>
      </c>
      <c r="E682" s="370" t="s">
        <v>23</v>
      </c>
      <c r="F682" s="372" t="s">
        <v>4917</v>
      </c>
      <c r="G682" s="372" t="s">
        <v>4885</v>
      </c>
      <c r="H682" s="373">
        <v>44197</v>
      </c>
      <c r="I682" s="373">
        <v>2958465</v>
      </c>
      <c r="J682" s="374" t="s">
        <v>147</v>
      </c>
      <c r="K682" s="374" t="s">
        <v>3603</v>
      </c>
      <c r="L682" s="370" t="s">
        <v>4403</v>
      </c>
      <c r="M682" s="370" t="s">
        <v>4746</v>
      </c>
      <c r="N682" s="103" t="s">
        <v>23</v>
      </c>
      <c r="O682" s="103" t="s">
        <v>242</v>
      </c>
      <c r="P682" s="103" t="s">
        <v>3472</v>
      </c>
      <c r="Q682" s="103" t="s">
        <v>232</v>
      </c>
      <c r="R682" s="103" t="s">
        <v>232</v>
      </c>
      <c r="S682" s="103" t="s">
        <v>232</v>
      </c>
      <c r="T682" s="374" t="s">
        <v>232</v>
      </c>
      <c r="U682" s="374" t="s">
        <v>232</v>
      </c>
      <c r="V682" s="374" t="s">
        <v>232</v>
      </c>
      <c r="W682" s="374" t="s">
        <v>232</v>
      </c>
      <c r="X682" s="374" t="s">
        <v>232</v>
      </c>
      <c r="Y682" s="374" t="s">
        <v>232</v>
      </c>
      <c r="Z682" s="374" t="s">
        <v>232</v>
      </c>
      <c r="AA682" s="374" t="s">
        <v>232</v>
      </c>
      <c r="AB682" s="374" t="s">
        <v>232</v>
      </c>
      <c r="AC682" s="374" t="s">
        <v>232</v>
      </c>
      <c r="AD682" s="374" t="s">
        <v>232</v>
      </c>
      <c r="AE682" s="374" t="s">
        <v>232</v>
      </c>
      <c r="AF682" s="374" t="s">
        <v>232</v>
      </c>
      <c r="AG682" s="374" t="s">
        <v>232</v>
      </c>
      <c r="AH682" s="374" t="s">
        <v>232</v>
      </c>
      <c r="AI682" s="374" t="s">
        <v>232</v>
      </c>
      <c r="AJ682" s="383"/>
      <c r="AK682" s="103" t="s">
        <v>232</v>
      </c>
      <c r="AL682" s="103" t="s">
        <v>232</v>
      </c>
      <c r="AM682" s="103" t="s">
        <v>232</v>
      </c>
      <c r="AN682" s="103" t="s">
        <v>232</v>
      </c>
      <c r="AO682" s="103" t="s">
        <v>232</v>
      </c>
      <c r="AP682" s="383"/>
      <c r="AQ682" s="383"/>
      <c r="AR682" s="383"/>
      <c r="AS682" s="383"/>
      <c r="AT682" s="383"/>
      <c r="AU682" s="103" t="s">
        <v>2353</v>
      </c>
      <c r="AV682" s="103" t="s">
        <v>2877</v>
      </c>
      <c r="AW682" s="373">
        <v>45043</v>
      </c>
      <c r="AX682" s="103" t="s">
        <v>3079</v>
      </c>
      <c r="AY682" s="393"/>
      <c r="AZ682" s="393"/>
      <c r="BA682" s="393"/>
      <c r="BB682" s="393"/>
      <c r="BC682" s="103"/>
      <c r="BD682" s="103"/>
      <c r="BE682" s="103"/>
      <c r="BF682" s="103"/>
      <c r="BG682" s="103"/>
    </row>
    <row r="683" spans="1:59" ht="45" x14ac:dyDescent="0.25">
      <c r="A683" s="370" t="s">
        <v>834</v>
      </c>
      <c r="B683" s="370" t="s">
        <v>493</v>
      </c>
      <c r="C683" s="370" t="s">
        <v>231</v>
      </c>
      <c r="D683" s="370" t="s">
        <v>590</v>
      </c>
      <c r="E683" s="370" t="s">
        <v>23</v>
      </c>
      <c r="F683" s="372" t="s">
        <v>4918</v>
      </c>
      <c r="G683" s="372" t="s">
        <v>4885</v>
      </c>
      <c r="H683" s="373">
        <v>44197</v>
      </c>
      <c r="I683" s="373">
        <v>2958465</v>
      </c>
      <c r="J683" s="374" t="s">
        <v>147</v>
      </c>
      <c r="K683" s="374" t="s">
        <v>3603</v>
      </c>
      <c r="L683" s="370" t="s">
        <v>4403</v>
      </c>
      <c r="M683" s="370" t="s">
        <v>4749</v>
      </c>
      <c r="N683" s="103" t="s">
        <v>23</v>
      </c>
      <c r="O683" s="103" t="s">
        <v>242</v>
      </c>
      <c r="P683" s="369" t="s">
        <v>3472</v>
      </c>
      <c r="Q683" s="103" t="s">
        <v>232</v>
      </c>
      <c r="R683" s="103" t="s">
        <v>232</v>
      </c>
      <c r="S683" s="103" t="s">
        <v>232</v>
      </c>
      <c r="T683" s="374" t="s">
        <v>232</v>
      </c>
      <c r="U683" s="374" t="s">
        <v>232</v>
      </c>
      <c r="V683" s="374" t="s">
        <v>232</v>
      </c>
      <c r="W683" s="374" t="s">
        <v>232</v>
      </c>
      <c r="X683" s="374" t="s">
        <v>232</v>
      </c>
      <c r="Y683" s="374" t="s">
        <v>232</v>
      </c>
      <c r="Z683" s="374" t="s">
        <v>232</v>
      </c>
      <c r="AA683" s="374" t="s">
        <v>232</v>
      </c>
      <c r="AB683" s="374" t="s">
        <v>232</v>
      </c>
      <c r="AC683" s="374" t="s">
        <v>232</v>
      </c>
      <c r="AD683" s="374" t="s">
        <v>232</v>
      </c>
      <c r="AE683" s="374" t="s">
        <v>232</v>
      </c>
      <c r="AF683" s="374" t="s">
        <v>232</v>
      </c>
      <c r="AG683" s="374" t="s">
        <v>232</v>
      </c>
      <c r="AH683" s="374" t="s">
        <v>232</v>
      </c>
      <c r="AI683" s="374" t="s">
        <v>232</v>
      </c>
      <c r="AJ683" s="383"/>
      <c r="AK683" s="103" t="s">
        <v>232</v>
      </c>
      <c r="AL683" s="103" t="s">
        <v>232</v>
      </c>
      <c r="AM683" s="103" t="s">
        <v>232</v>
      </c>
      <c r="AN683" s="103" t="s">
        <v>232</v>
      </c>
      <c r="AO683" s="103" t="s">
        <v>232</v>
      </c>
      <c r="AP683" s="383"/>
      <c r="AQ683" s="383"/>
      <c r="AR683" s="383"/>
      <c r="AS683" s="383"/>
      <c r="AT683" s="383"/>
      <c r="AU683" s="103" t="s">
        <v>2353</v>
      </c>
      <c r="AV683" s="103" t="s">
        <v>2877</v>
      </c>
      <c r="AW683" s="373">
        <v>45043</v>
      </c>
      <c r="AX683" s="103" t="s">
        <v>3079</v>
      </c>
      <c r="AY683" s="393"/>
      <c r="AZ683" s="393"/>
      <c r="BA683" s="393"/>
      <c r="BB683" s="393"/>
      <c r="BC683" s="103"/>
      <c r="BD683" s="103"/>
      <c r="BE683" s="103"/>
      <c r="BF683" s="103"/>
      <c r="BG683" s="103"/>
    </row>
    <row r="684" spans="1:59" ht="45" x14ac:dyDescent="0.25">
      <c r="A684" s="370" t="s">
        <v>834</v>
      </c>
      <c r="B684" s="370" t="s">
        <v>493</v>
      </c>
      <c r="C684" s="370" t="s">
        <v>231</v>
      </c>
      <c r="D684" s="370" t="s">
        <v>592</v>
      </c>
      <c r="E684" s="370" t="s">
        <v>23</v>
      </c>
      <c r="F684" s="372" t="s">
        <v>4919</v>
      </c>
      <c r="G684" s="372" t="s">
        <v>4885</v>
      </c>
      <c r="H684" s="373">
        <v>44197</v>
      </c>
      <c r="I684" s="373">
        <v>2958465</v>
      </c>
      <c r="J684" s="374" t="s">
        <v>147</v>
      </c>
      <c r="K684" s="374" t="s">
        <v>3603</v>
      </c>
      <c r="L684" s="370" t="s">
        <v>4403</v>
      </c>
      <c r="M684" s="370" t="s">
        <v>4630</v>
      </c>
      <c r="N684" s="103" t="s">
        <v>23</v>
      </c>
      <c r="O684" s="103" t="s">
        <v>242</v>
      </c>
      <c r="P684" s="103" t="s">
        <v>3472</v>
      </c>
      <c r="Q684" s="103" t="s">
        <v>232</v>
      </c>
      <c r="R684" s="103" t="s">
        <v>232</v>
      </c>
      <c r="S684" s="103" t="s">
        <v>232</v>
      </c>
      <c r="T684" s="374" t="s">
        <v>232</v>
      </c>
      <c r="U684" s="374" t="s">
        <v>232</v>
      </c>
      <c r="V684" s="374" t="s">
        <v>232</v>
      </c>
      <c r="W684" s="374" t="s">
        <v>232</v>
      </c>
      <c r="X684" s="374" t="s">
        <v>232</v>
      </c>
      <c r="Y684" s="374" t="s">
        <v>232</v>
      </c>
      <c r="Z684" s="374" t="s">
        <v>232</v>
      </c>
      <c r="AA684" s="374" t="s">
        <v>232</v>
      </c>
      <c r="AB684" s="374" t="s">
        <v>232</v>
      </c>
      <c r="AC684" s="374" t="s">
        <v>232</v>
      </c>
      <c r="AD684" s="374" t="s">
        <v>232</v>
      </c>
      <c r="AE684" s="374" t="s">
        <v>232</v>
      </c>
      <c r="AF684" s="374" t="s">
        <v>232</v>
      </c>
      <c r="AG684" s="374" t="s">
        <v>232</v>
      </c>
      <c r="AH684" s="374" t="s">
        <v>232</v>
      </c>
      <c r="AI684" s="374" t="s">
        <v>232</v>
      </c>
      <c r="AJ684" s="383"/>
      <c r="AK684" s="103" t="s">
        <v>232</v>
      </c>
      <c r="AL684" s="103" t="s">
        <v>232</v>
      </c>
      <c r="AM684" s="103" t="s">
        <v>232</v>
      </c>
      <c r="AN684" s="103" t="s">
        <v>232</v>
      </c>
      <c r="AO684" s="103" t="s">
        <v>232</v>
      </c>
      <c r="AP684" s="383"/>
      <c r="AQ684" s="383"/>
      <c r="AR684" s="383"/>
      <c r="AS684" s="383"/>
      <c r="AT684" s="383"/>
      <c r="AU684" s="103" t="s">
        <v>2353</v>
      </c>
      <c r="AV684" s="103" t="s">
        <v>2877</v>
      </c>
      <c r="AW684" s="373">
        <v>45044</v>
      </c>
      <c r="AX684" s="103" t="s">
        <v>3079</v>
      </c>
      <c r="AY684" s="393"/>
      <c r="AZ684" s="393"/>
      <c r="BA684" s="393"/>
      <c r="BB684" s="393"/>
      <c r="BC684" s="103"/>
      <c r="BD684" s="103"/>
      <c r="BE684" s="103"/>
      <c r="BF684" s="103"/>
      <c r="BG684" s="103"/>
    </row>
    <row r="685" spans="1:59" ht="45" x14ac:dyDescent="0.25">
      <c r="A685" s="370" t="s">
        <v>834</v>
      </c>
      <c r="B685" s="370" t="s">
        <v>493</v>
      </c>
      <c r="C685" s="370" t="s">
        <v>231</v>
      </c>
      <c r="D685" s="370" t="s">
        <v>594</v>
      </c>
      <c r="E685" s="370" t="s">
        <v>23</v>
      </c>
      <c r="F685" s="372" t="s">
        <v>4920</v>
      </c>
      <c r="G685" s="372" t="s">
        <v>4885</v>
      </c>
      <c r="H685" s="373">
        <v>44197</v>
      </c>
      <c r="I685" s="373">
        <v>2958465</v>
      </c>
      <c r="J685" s="374" t="s">
        <v>147</v>
      </c>
      <c r="K685" s="374" t="s">
        <v>3603</v>
      </c>
      <c r="L685" s="370" t="s">
        <v>4403</v>
      </c>
      <c r="M685" s="370" t="s">
        <v>4428</v>
      </c>
      <c r="N685" s="103" t="s">
        <v>23</v>
      </c>
      <c r="O685" s="103" t="s">
        <v>242</v>
      </c>
      <c r="P685" s="369" t="s">
        <v>3472</v>
      </c>
      <c r="Q685" s="103" t="s">
        <v>232</v>
      </c>
      <c r="R685" s="103" t="s">
        <v>232</v>
      </c>
      <c r="S685" s="103" t="s">
        <v>232</v>
      </c>
      <c r="T685" s="374" t="s">
        <v>232</v>
      </c>
      <c r="U685" s="374" t="s">
        <v>232</v>
      </c>
      <c r="V685" s="374" t="s">
        <v>232</v>
      </c>
      <c r="W685" s="374" t="s">
        <v>232</v>
      </c>
      <c r="X685" s="374" t="s">
        <v>232</v>
      </c>
      <c r="Y685" s="374" t="s">
        <v>232</v>
      </c>
      <c r="Z685" s="374" t="s">
        <v>232</v>
      </c>
      <c r="AA685" s="374" t="s">
        <v>232</v>
      </c>
      <c r="AB685" s="374" t="s">
        <v>232</v>
      </c>
      <c r="AC685" s="374" t="s">
        <v>232</v>
      </c>
      <c r="AD685" s="374" t="s">
        <v>232</v>
      </c>
      <c r="AE685" s="374" t="s">
        <v>232</v>
      </c>
      <c r="AF685" s="374" t="s">
        <v>232</v>
      </c>
      <c r="AG685" s="374" t="s">
        <v>232</v>
      </c>
      <c r="AH685" s="374" t="s">
        <v>232</v>
      </c>
      <c r="AI685" s="374" t="s">
        <v>232</v>
      </c>
      <c r="AJ685" s="383"/>
      <c r="AK685" s="103" t="s">
        <v>232</v>
      </c>
      <c r="AL685" s="103" t="s">
        <v>232</v>
      </c>
      <c r="AM685" s="103" t="s">
        <v>232</v>
      </c>
      <c r="AN685" s="103" t="s">
        <v>232</v>
      </c>
      <c r="AO685" s="103" t="s">
        <v>232</v>
      </c>
      <c r="AP685" s="383"/>
      <c r="AQ685" s="383"/>
      <c r="AR685" s="383"/>
      <c r="AS685" s="383"/>
      <c r="AT685" s="383"/>
      <c r="AU685" s="103" t="s">
        <v>2353</v>
      </c>
      <c r="AV685" s="103" t="s">
        <v>2877</v>
      </c>
      <c r="AW685" s="373">
        <v>45043</v>
      </c>
      <c r="AX685" s="103" t="s">
        <v>3079</v>
      </c>
      <c r="AY685" s="393"/>
      <c r="AZ685" s="393"/>
      <c r="BA685" s="393"/>
      <c r="BB685" s="393"/>
      <c r="BC685" s="103"/>
      <c r="BD685" s="103"/>
      <c r="BE685" s="103"/>
      <c r="BF685" s="103"/>
      <c r="BG685" s="103"/>
    </row>
    <row r="686" spans="1:59" ht="45" x14ac:dyDescent="0.25">
      <c r="A686" s="370" t="s">
        <v>834</v>
      </c>
      <c r="B686" s="370" t="s">
        <v>493</v>
      </c>
      <c r="C686" s="370" t="s">
        <v>231</v>
      </c>
      <c r="D686" s="370" t="s">
        <v>245</v>
      </c>
      <c r="E686" s="370" t="s">
        <v>283</v>
      </c>
      <c r="F686" s="372" t="s">
        <v>4921</v>
      </c>
      <c r="G686" s="372" t="s">
        <v>4885</v>
      </c>
      <c r="H686" s="373">
        <v>44197</v>
      </c>
      <c r="I686" s="373">
        <v>2958465</v>
      </c>
      <c r="J686" s="374" t="s">
        <v>147</v>
      </c>
      <c r="K686" s="374" t="s">
        <v>3603</v>
      </c>
      <c r="L686" s="370" t="s">
        <v>4403</v>
      </c>
      <c r="M686" s="370" t="s">
        <v>4782</v>
      </c>
      <c r="N686" s="103" t="s">
        <v>23</v>
      </c>
      <c r="O686" s="103" t="s">
        <v>242</v>
      </c>
      <c r="P686" s="369" t="s">
        <v>3472</v>
      </c>
      <c r="Q686" s="103" t="s">
        <v>232</v>
      </c>
      <c r="R686" s="103" t="s">
        <v>232</v>
      </c>
      <c r="S686" s="103" t="s">
        <v>232</v>
      </c>
      <c r="T686" s="374" t="s">
        <v>232</v>
      </c>
      <c r="U686" s="374" t="s">
        <v>232</v>
      </c>
      <c r="V686" s="374" t="s">
        <v>232</v>
      </c>
      <c r="W686" s="374" t="s">
        <v>232</v>
      </c>
      <c r="X686" s="374" t="s">
        <v>232</v>
      </c>
      <c r="Y686" s="374" t="s">
        <v>232</v>
      </c>
      <c r="Z686" s="374" t="s">
        <v>232</v>
      </c>
      <c r="AA686" s="374" t="s">
        <v>232</v>
      </c>
      <c r="AB686" s="374" t="s">
        <v>232</v>
      </c>
      <c r="AC686" s="374" t="s">
        <v>232</v>
      </c>
      <c r="AD686" s="374" t="s">
        <v>232</v>
      </c>
      <c r="AE686" s="374" t="s">
        <v>232</v>
      </c>
      <c r="AF686" s="374" t="s">
        <v>232</v>
      </c>
      <c r="AG686" s="374" t="s">
        <v>232</v>
      </c>
      <c r="AH686" s="374" t="s">
        <v>232</v>
      </c>
      <c r="AI686" s="374" t="s">
        <v>232</v>
      </c>
      <c r="AJ686" s="383"/>
      <c r="AK686" s="103" t="s">
        <v>232</v>
      </c>
      <c r="AL686" s="103" t="s">
        <v>232</v>
      </c>
      <c r="AM686" s="103" t="s">
        <v>232</v>
      </c>
      <c r="AN686" s="103" t="s">
        <v>232</v>
      </c>
      <c r="AO686" s="103" t="s">
        <v>232</v>
      </c>
      <c r="AP686" s="383"/>
      <c r="AQ686" s="383"/>
      <c r="AR686" s="383"/>
      <c r="AS686" s="383"/>
      <c r="AT686" s="383"/>
      <c r="AU686" s="103" t="s">
        <v>2353</v>
      </c>
      <c r="AV686" s="103" t="s">
        <v>2877</v>
      </c>
      <c r="AW686" s="373">
        <v>45043</v>
      </c>
      <c r="AX686" s="103" t="s">
        <v>3079</v>
      </c>
      <c r="AY686" s="393"/>
      <c r="AZ686" s="393"/>
      <c r="BA686" s="393"/>
      <c r="BB686" s="393"/>
      <c r="BC686" s="103"/>
      <c r="BD686" s="103"/>
      <c r="BE686" s="103"/>
      <c r="BF686" s="103"/>
      <c r="BG686" s="103"/>
    </row>
    <row r="687" spans="1:59" ht="45" x14ac:dyDescent="0.25">
      <c r="A687" s="370" t="s">
        <v>834</v>
      </c>
      <c r="B687" s="370" t="s">
        <v>493</v>
      </c>
      <c r="C687" s="370" t="s">
        <v>231</v>
      </c>
      <c r="D687" s="370" t="s">
        <v>352</v>
      </c>
      <c r="E687" s="370" t="s">
        <v>391</v>
      </c>
      <c r="F687" s="372" t="s">
        <v>4922</v>
      </c>
      <c r="G687" s="372" t="s">
        <v>4885</v>
      </c>
      <c r="H687" s="373">
        <v>44197</v>
      </c>
      <c r="I687" s="373">
        <v>2958465</v>
      </c>
      <c r="J687" s="374" t="s">
        <v>147</v>
      </c>
      <c r="K687" s="374" t="s">
        <v>3603</v>
      </c>
      <c r="L687" s="370" t="s">
        <v>4403</v>
      </c>
      <c r="M687" s="370" t="s">
        <v>4343</v>
      </c>
      <c r="N687" s="103" t="s">
        <v>23</v>
      </c>
      <c r="O687" s="103" t="s">
        <v>242</v>
      </c>
      <c r="P687" s="369" t="s">
        <v>3472</v>
      </c>
      <c r="Q687" s="103" t="s">
        <v>232</v>
      </c>
      <c r="R687" s="103" t="s">
        <v>232</v>
      </c>
      <c r="S687" s="103" t="s">
        <v>232</v>
      </c>
      <c r="T687" s="374" t="s">
        <v>232</v>
      </c>
      <c r="U687" s="374" t="s">
        <v>232</v>
      </c>
      <c r="V687" s="374" t="s">
        <v>232</v>
      </c>
      <c r="W687" s="374" t="s">
        <v>232</v>
      </c>
      <c r="X687" s="374" t="s">
        <v>232</v>
      </c>
      <c r="Y687" s="374" t="s">
        <v>232</v>
      </c>
      <c r="Z687" s="374" t="s">
        <v>232</v>
      </c>
      <c r="AA687" s="374" t="s">
        <v>232</v>
      </c>
      <c r="AB687" s="374" t="s">
        <v>232</v>
      </c>
      <c r="AC687" s="374" t="s">
        <v>232</v>
      </c>
      <c r="AD687" s="374" t="s">
        <v>232</v>
      </c>
      <c r="AE687" s="374" t="s">
        <v>232</v>
      </c>
      <c r="AF687" s="374" t="s">
        <v>232</v>
      </c>
      <c r="AG687" s="374" t="s">
        <v>232</v>
      </c>
      <c r="AH687" s="374" t="s">
        <v>232</v>
      </c>
      <c r="AI687" s="374" t="s">
        <v>232</v>
      </c>
      <c r="AJ687" s="383"/>
      <c r="AK687" s="103" t="s">
        <v>232</v>
      </c>
      <c r="AL687" s="103" t="s">
        <v>232</v>
      </c>
      <c r="AM687" s="103" t="s">
        <v>232</v>
      </c>
      <c r="AN687" s="103" t="s">
        <v>232</v>
      </c>
      <c r="AO687" s="103" t="s">
        <v>232</v>
      </c>
      <c r="AP687" s="383"/>
      <c r="AQ687" s="383"/>
      <c r="AR687" s="383"/>
      <c r="AS687" s="383"/>
      <c r="AT687" s="383"/>
      <c r="AU687" s="103" t="s">
        <v>2353</v>
      </c>
      <c r="AV687" s="103" t="s">
        <v>2877</v>
      </c>
      <c r="AW687" s="373">
        <v>45043</v>
      </c>
      <c r="AX687" s="103" t="s">
        <v>3079</v>
      </c>
      <c r="AY687" s="393"/>
      <c r="AZ687" s="393"/>
      <c r="BA687" s="393"/>
      <c r="BB687" s="393"/>
      <c r="BC687" s="103"/>
      <c r="BD687" s="103"/>
      <c r="BE687" s="103"/>
      <c r="BF687" s="103"/>
      <c r="BG687" s="103"/>
    </row>
    <row r="688" spans="1:59" ht="45" x14ac:dyDescent="0.25">
      <c r="A688" s="370" t="s">
        <v>834</v>
      </c>
      <c r="B688" s="370" t="s">
        <v>493</v>
      </c>
      <c r="C688" s="370" t="s">
        <v>231</v>
      </c>
      <c r="D688" s="370" t="s">
        <v>352</v>
      </c>
      <c r="E688" s="370" t="s">
        <v>389</v>
      </c>
      <c r="F688" s="372" t="s">
        <v>4923</v>
      </c>
      <c r="G688" s="372" t="s">
        <v>4885</v>
      </c>
      <c r="H688" s="373">
        <v>44197</v>
      </c>
      <c r="I688" s="373">
        <v>2958465</v>
      </c>
      <c r="J688" s="374" t="s">
        <v>147</v>
      </c>
      <c r="K688" s="374" t="s">
        <v>3603</v>
      </c>
      <c r="L688" s="370" t="s">
        <v>4403</v>
      </c>
      <c r="M688" s="370" t="s">
        <v>4332</v>
      </c>
      <c r="N688" s="103" t="s">
        <v>23</v>
      </c>
      <c r="O688" s="103" t="s">
        <v>242</v>
      </c>
      <c r="P688" s="369" t="s">
        <v>3472</v>
      </c>
      <c r="Q688" s="103" t="s">
        <v>232</v>
      </c>
      <c r="R688" s="103" t="s">
        <v>232</v>
      </c>
      <c r="S688" s="103" t="s">
        <v>232</v>
      </c>
      <c r="T688" s="374" t="s">
        <v>232</v>
      </c>
      <c r="U688" s="374" t="s">
        <v>232</v>
      </c>
      <c r="V688" s="374" t="s">
        <v>232</v>
      </c>
      <c r="W688" s="374" t="s">
        <v>232</v>
      </c>
      <c r="X688" s="374" t="s">
        <v>232</v>
      </c>
      <c r="Y688" s="374" t="s">
        <v>232</v>
      </c>
      <c r="Z688" s="374" t="s">
        <v>232</v>
      </c>
      <c r="AA688" s="374" t="s">
        <v>232</v>
      </c>
      <c r="AB688" s="374" t="s">
        <v>232</v>
      </c>
      <c r="AC688" s="374" t="s">
        <v>232</v>
      </c>
      <c r="AD688" s="374" t="s">
        <v>232</v>
      </c>
      <c r="AE688" s="374" t="s">
        <v>232</v>
      </c>
      <c r="AF688" s="374" t="s">
        <v>232</v>
      </c>
      <c r="AG688" s="374" t="s">
        <v>232</v>
      </c>
      <c r="AH688" s="374" t="s">
        <v>232</v>
      </c>
      <c r="AI688" s="374" t="s">
        <v>232</v>
      </c>
      <c r="AJ688" s="383"/>
      <c r="AK688" s="103" t="s">
        <v>232</v>
      </c>
      <c r="AL688" s="103" t="s">
        <v>232</v>
      </c>
      <c r="AM688" s="103" t="s">
        <v>232</v>
      </c>
      <c r="AN688" s="103" t="s">
        <v>232</v>
      </c>
      <c r="AO688" s="103" t="s">
        <v>232</v>
      </c>
      <c r="AP688" s="383"/>
      <c r="AQ688" s="383"/>
      <c r="AR688" s="383"/>
      <c r="AS688" s="383"/>
      <c r="AT688" s="383"/>
      <c r="AU688" s="103" t="s">
        <v>2353</v>
      </c>
      <c r="AV688" s="103" t="s">
        <v>2877</v>
      </c>
      <c r="AW688" s="373">
        <v>45043</v>
      </c>
      <c r="AX688" s="103" t="s">
        <v>3079</v>
      </c>
      <c r="AY688" s="393"/>
      <c r="AZ688" s="393"/>
      <c r="BA688" s="393"/>
      <c r="BB688" s="393"/>
      <c r="BC688" s="103"/>
      <c r="BD688" s="103"/>
      <c r="BE688" s="103"/>
      <c r="BF688" s="103"/>
      <c r="BG688" s="103"/>
    </row>
    <row r="689" spans="1:59" ht="90" x14ac:dyDescent="0.25">
      <c r="A689" s="370" t="s">
        <v>834</v>
      </c>
      <c r="B689" s="370" t="s">
        <v>493</v>
      </c>
      <c r="C689" s="370" t="s">
        <v>231</v>
      </c>
      <c r="D689" s="370" t="s">
        <v>458</v>
      </c>
      <c r="E689" s="370" t="s">
        <v>4551</v>
      </c>
      <c r="F689" s="372" t="s">
        <v>4924</v>
      </c>
      <c r="G689" s="372" t="s">
        <v>4885</v>
      </c>
      <c r="H689" s="373">
        <v>44197</v>
      </c>
      <c r="I689" s="373">
        <v>2958465</v>
      </c>
      <c r="J689" s="374" t="s">
        <v>147</v>
      </c>
      <c r="K689" s="374" t="s">
        <v>3603</v>
      </c>
      <c r="L689" s="370" t="s">
        <v>4403</v>
      </c>
      <c r="M689" s="370" t="s">
        <v>4553</v>
      </c>
      <c r="N689" s="103" t="s">
        <v>23</v>
      </c>
      <c r="O689" s="103" t="s">
        <v>242</v>
      </c>
      <c r="P689" s="369" t="s">
        <v>3472</v>
      </c>
      <c r="Q689" s="103" t="s">
        <v>232</v>
      </c>
      <c r="R689" s="103" t="s">
        <v>232</v>
      </c>
      <c r="S689" s="103" t="s">
        <v>232</v>
      </c>
      <c r="T689" s="374" t="s">
        <v>232</v>
      </c>
      <c r="U689" s="374" t="s">
        <v>232</v>
      </c>
      <c r="V689" s="374" t="s">
        <v>232</v>
      </c>
      <c r="W689" s="374" t="s">
        <v>232</v>
      </c>
      <c r="X689" s="374" t="s">
        <v>232</v>
      </c>
      <c r="Y689" s="374" t="s">
        <v>232</v>
      </c>
      <c r="Z689" s="374" t="s">
        <v>232</v>
      </c>
      <c r="AA689" s="374" t="s">
        <v>232</v>
      </c>
      <c r="AB689" s="374" t="s">
        <v>232</v>
      </c>
      <c r="AC689" s="374" t="s">
        <v>232</v>
      </c>
      <c r="AD689" s="374" t="s">
        <v>232</v>
      </c>
      <c r="AE689" s="374" t="s">
        <v>232</v>
      </c>
      <c r="AF689" s="374" t="s">
        <v>232</v>
      </c>
      <c r="AG689" s="374" t="s">
        <v>232</v>
      </c>
      <c r="AH689" s="374" t="s">
        <v>232</v>
      </c>
      <c r="AI689" s="374" t="s">
        <v>232</v>
      </c>
      <c r="AJ689" s="383"/>
      <c r="AK689" s="103" t="s">
        <v>232</v>
      </c>
      <c r="AL689" s="103" t="s">
        <v>232</v>
      </c>
      <c r="AM689" s="103" t="s">
        <v>232</v>
      </c>
      <c r="AN689" s="103" t="s">
        <v>232</v>
      </c>
      <c r="AO689" s="103" t="s">
        <v>232</v>
      </c>
      <c r="AP689" s="383"/>
      <c r="AQ689" s="383"/>
      <c r="AR689" s="383"/>
      <c r="AS689" s="383"/>
      <c r="AT689" s="383"/>
      <c r="AU689" s="103" t="s">
        <v>2353</v>
      </c>
      <c r="AV689" s="103" t="s">
        <v>2877</v>
      </c>
      <c r="AW689" s="373">
        <v>45043</v>
      </c>
      <c r="AX689" s="103" t="s">
        <v>3079</v>
      </c>
      <c r="AY689" s="393"/>
      <c r="AZ689" s="393"/>
      <c r="BA689" s="393"/>
      <c r="BB689" s="393"/>
      <c r="BC689" s="103"/>
      <c r="BD689" s="103"/>
      <c r="BE689" s="103"/>
      <c r="BF689" s="103"/>
      <c r="BG689" s="103"/>
    </row>
    <row r="690" spans="1:59" ht="60" x14ac:dyDescent="0.25">
      <c r="A690" s="370" t="s">
        <v>834</v>
      </c>
      <c r="B690" s="370" t="s">
        <v>493</v>
      </c>
      <c r="C690" s="370" t="s">
        <v>231</v>
      </c>
      <c r="D690" s="370" t="s">
        <v>245</v>
      </c>
      <c r="E690" s="370" t="s">
        <v>276</v>
      </c>
      <c r="F690" s="372" t="s">
        <v>4925</v>
      </c>
      <c r="G690" s="372" t="s">
        <v>4885</v>
      </c>
      <c r="H690" s="373">
        <v>44197</v>
      </c>
      <c r="I690" s="373">
        <v>2958465</v>
      </c>
      <c r="J690" s="374" t="s">
        <v>147</v>
      </c>
      <c r="K690" s="374" t="s">
        <v>3603</v>
      </c>
      <c r="L690" s="370" t="s">
        <v>4403</v>
      </c>
      <c r="M690" s="370" t="s">
        <v>4367</v>
      </c>
      <c r="N690" s="103" t="s">
        <v>23</v>
      </c>
      <c r="O690" s="103" t="s">
        <v>242</v>
      </c>
      <c r="P690" s="369" t="s">
        <v>3472</v>
      </c>
      <c r="Q690" s="103" t="s">
        <v>232</v>
      </c>
      <c r="R690" s="103" t="s">
        <v>232</v>
      </c>
      <c r="S690" s="103" t="s">
        <v>232</v>
      </c>
      <c r="T690" s="374" t="s">
        <v>232</v>
      </c>
      <c r="U690" s="374" t="s">
        <v>232</v>
      </c>
      <c r="V690" s="374" t="s">
        <v>232</v>
      </c>
      <c r="W690" s="374" t="s">
        <v>232</v>
      </c>
      <c r="X690" s="374" t="s">
        <v>232</v>
      </c>
      <c r="Y690" s="374" t="s">
        <v>232</v>
      </c>
      <c r="Z690" s="374" t="s">
        <v>232</v>
      </c>
      <c r="AA690" s="374" t="s">
        <v>232</v>
      </c>
      <c r="AB690" s="374" t="s">
        <v>232</v>
      </c>
      <c r="AC690" s="374" t="s">
        <v>232</v>
      </c>
      <c r="AD690" s="374" t="s">
        <v>232</v>
      </c>
      <c r="AE690" s="374" t="s">
        <v>232</v>
      </c>
      <c r="AF690" s="374" t="s">
        <v>232</v>
      </c>
      <c r="AG690" s="374" t="s">
        <v>232</v>
      </c>
      <c r="AH690" s="374" t="s">
        <v>232</v>
      </c>
      <c r="AI690" s="374" t="s">
        <v>232</v>
      </c>
      <c r="AJ690" s="383"/>
      <c r="AK690" s="103" t="s">
        <v>232</v>
      </c>
      <c r="AL690" s="103" t="s">
        <v>232</v>
      </c>
      <c r="AM690" s="103" t="s">
        <v>232</v>
      </c>
      <c r="AN690" s="103" t="s">
        <v>232</v>
      </c>
      <c r="AO690" s="103" t="s">
        <v>232</v>
      </c>
      <c r="AP690" s="383"/>
      <c r="AQ690" s="383"/>
      <c r="AR690" s="383"/>
      <c r="AS690" s="383"/>
      <c r="AT690" s="383"/>
      <c r="AU690" s="103" t="s">
        <v>2353</v>
      </c>
      <c r="AV690" s="103" t="s">
        <v>2877</v>
      </c>
      <c r="AW690" s="373">
        <v>45043</v>
      </c>
      <c r="AX690" s="103" t="s">
        <v>3079</v>
      </c>
      <c r="AY690" s="393"/>
      <c r="AZ690" s="393"/>
      <c r="BA690" s="393"/>
      <c r="BB690" s="393"/>
      <c r="BC690" s="103"/>
      <c r="BD690" s="103"/>
      <c r="BE690" s="103"/>
      <c r="BF690" s="103"/>
      <c r="BG690" s="103"/>
    </row>
    <row r="691" spans="1:59" ht="45" x14ac:dyDescent="0.25">
      <c r="A691" s="370" t="s">
        <v>859</v>
      </c>
      <c r="B691" s="370" t="s">
        <v>493</v>
      </c>
      <c r="C691" s="370" t="s">
        <v>231</v>
      </c>
      <c r="D691" s="370" t="s">
        <v>245</v>
      </c>
      <c r="E691" s="370" t="s">
        <v>258</v>
      </c>
      <c r="F691" s="372" t="s">
        <v>4926</v>
      </c>
      <c r="G691" s="372" t="s">
        <v>4885</v>
      </c>
      <c r="H691" s="373">
        <v>44197</v>
      </c>
      <c r="I691" s="373">
        <v>2958465</v>
      </c>
      <c r="J691" s="374" t="s">
        <v>147</v>
      </c>
      <c r="K691" s="374" t="s">
        <v>3603</v>
      </c>
      <c r="L691" s="370" t="s">
        <v>4403</v>
      </c>
      <c r="M691" s="370" t="s">
        <v>4265</v>
      </c>
      <c r="N691" s="103" t="s">
        <v>23</v>
      </c>
      <c r="O691" s="103" t="s">
        <v>242</v>
      </c>
      <c r="P691" s="369" t="s">
        <v>3472</v>
      </c>
      <c r="Q691" s="103" t="s">
        <v>232</v>
      </c>
      <c r="R691" s="103" t="s">
        <v>232</v>
      </c>
      <c r="S691" s="103" t="s">
        <v>232</v>
      </c>
      <c r="T691" s="374" t="s">
        <v>232</v>
      </c>
      <c r="U691" s="374" t="s">
        <v>232</v>
      </c>
      <c r="V691" s="374" t="s">
        <v>232</v>
      </c>
      <c r="W691" s="374" t="s">
        <v>232</v>
      </c>
      <c r="X691" s="374" t="s">
        <v>232</v>
      </c>
      <c r="Y691" s="374" t="s">
        <v>232</v>
      </c>
      <c r="Z691" s="374" t="s">
        <v>232</v>
      </c>
      <c r="AA691" s="374" t="s">
        <v>232</v>
      </c>
      <c r="AB691" s="374" t="s">
        <v>232</v>
      </c>
      <c r="AC691" s="374" t="s">
        <v>232</v>
      </c>
      <c r="AD691" s="374" t="s">
        <v>232</v>
      </c>
      <c r="AE691" s="374" t="s">
        <v>232</v>
      </c>
      <c r="AF691" s="374" t="s">
        <v>232</v>
      </c>
      <c r="AG691" s="374" t="s">
        <v>232</v>
      </c>
      <c r="AH691" s="374" t="s">
        <v>232</v>
      </c>
      <c r="AI691" s="374" t="s">
        <v>232</v>
      </c>
      <c r="AJ691" s="383"/>
      <c r="AK691" s="103" t="s">
        <v>232</v>
      </c>
      <c r="AL691" s="103" t="s">
        <v>232</v>
      </c>
      <c r="AM691" s="103" t="s">
        <v>232</v>
      </c>
      <c r="AN691" s="103" t="s">
        <v>232</v>
      </c>
      <c r="AO691" s="103" t="s">
        <v>232</v>
      </c>
      <c r="AP691" s="383"/>
      <c r="AQ691" s="383"/>
      <c r="AR691" s="383"/>
      <c r="AS691" s="383"/>
      <c r="AT691" s="383"/>
      <c r="AU691" s="103" t="s">
        <v>2353</v>
      </c>
      <c r="AV691" s="103" t="s">
        <v>2877</v>
      </c>
      <c r="AW691" s="373">
        <v>45043</v>
      </c>
      <c r="AX691" s="103" t="s">
        <v>3079</v>
      </c>
      <c r="AY691" s="393"/>
      <c r="AZ691" s="393"/>
      <c r="BA691" s="393"/>
      <c r="BB691" s="393"/>
      <c r="BC691" s="103"/>
      <c r="BD691" s="103"/>
      <c r="BE691" s="103"/>
      <c r="BF691" s="103"/>
      <c r="BG691" s="103"/>
    </row>
    <row r="692" spans="1:59" ht="45" x14ac:dyDescent="0.25">
      <c r="A692" s="398" t="s">
        <v>834</v>
      </c>
      <c r="B692" s="370" t="s">
        <v>493</v>
      </c>
      <c r="C692" s="399" t="s">
        <v>231</v>
      </c>
      <c r="D692" s="399" t="s">
        <v>245</v>
      </c>
      <c r="E692" s="399" t="s">
        <v>278</v>
      </c>
      <c r="F692" s="372" t="s">
        <v>4927</v>
      </c>
      <c r="G692" s="372" t="s">
        <v>4885</v>
      </c>
      <c r="H692" s="373">
        <v>44197</v>
      </c>
      <c r="I692" s="373">
        <v>2958465</v>
      </c>
      <c r="J692" s="374" t="s">
        <v>147</v>
      </c>
      <c r="K692" s="374" t="s">
        <v>3603</v>
      </c>
      <c r="L692" s="370" t="s">
        <v>4403</v>
      </c>
      <c r="M692" s="370" t="str">
        <f>_xlfn.CONCAT("Then ",E692, " coverage is added and cannot be removed")</f>
        <v>Then Tenant Glass Breakage coverage is added and cannot be removed</v>
      </c>
      <c r="N692" s="103" t="s">
        <v>23</v>
      </c>
      <c r="O692" s="103" t="s">
        <v>242</v>
      </c>
      <c r="P692" s="369" t="s">
        <v>3472</v>
      </c>
      <c r="Q692" s="103" t="s">
        <v>232</v>
      </c>
      <c r="R692" s="103" t="s">
        <v>232</v>
      </c>
      <c r="S692" s="103" t="s">
        <v>232</v>
      </c>
      <c r="T692" s="374" t="s">
        <v>232</v>
      </c>
      <c r="U692" s="374" t="s">
        <v>232</v>
      </c>
      <c r="V692" s="374" t="s">
        <v>232</v>
      </c>
      <c r="W692" s="374" t="s">
        <v>232</v>
      </c>
      <c r="X692" s="374" t="s">
        <v>232</v>
      </c>
      <c r="Y692" s="374" t="s">
        <v>232</v>
      </c>
      <c r="Z692" s="374" t="s">
        <v>232</v>
      </c>
      <c r="AA692" s="374" t="s">
        <v>232</v>
      </c>
      <c r="AB692" s="374" t="s">
        <v>232</v>
      </c>
      <c r="AC692" s="374" t="s">
        <v>232</v>
      </c>
      <c r="AD692" s="374" t="s">
        <v>232</v>
      </c>
      <c r="AE692" s="374" t="s">
        <v>232</v>
      </c>
      <c r="AF692" s="374" t="s">
        <v>232</v>
      </c>
      <c r="AG692" s="374" t="s">
        <v>232</v>
      </c>
      <c r="AH692" s="374" t="s">
        <v>232</v>
      </c>
      <c r="AI692" s="374" t="s">
        <v>232</v>
      </c>
      <c r="AJ692" s="383"/>
      <c r="AK692" s="103" t="s">
        <v>232</v>
      </c>
      <c r="AL692" s="103" t="s">
        <v>232</v>
      </c>
      <c r="AM692" s="103" t="s">
        <v>232</v>
      </c>
      <c r="AN692" s="103" t="s">
        <v>232</v>
      </c>
      <c r="AO692" s="103" t="s">
        <v>232</v>
      </c>
      <c r="AP692" s="383"/>
      <c r="AQ692" s="383"/>
      <c r="AR692" s="383"/>
      <c r="AS692" s="383"/>
      <c r="AT692" s="383"/>
      <c r="AU692" s="103" t="s">
        <v>2353</v>
      </c>
      <c r="AV692" s="103" t="s">
        <v>2877</v>
      </c>
      <c r="AW692" s="373">
        <v>45043</v>
      </c>
      <c r="AX692" s="103" t="s">
        <v>3079</v>
      </c>
      <c r="AY692" s="393"/>
      <c r="AZ692" s="393"/>
      <c r="BA692" s="393"/>
      <c r="BB692" s="393"/>
      <c r="BC692" s="103"/>
      <c r="BD692" s="103"/>
      <c r="BE692" s="103"/>
      <c r="BF692" s="103"/>
      <c r="BG692" s="103"/>
    </row>
    <row r="693" spans="1:59" ht="45" x14ac:dyDescent="0.25">
      <c r="A693" s="370" t="s">
        <v>834</v>
      </c>
      <c r="B693" s="370" t="s">
        <v>493</v>
      </c>
      <c r="C693" s="370" t="s">
        <v>231</v>
      </c>
      <c r="D693" s="370" t="s">
        <v>352</v>
      </c>
      <c r="E693" s="370" t="s">
        <v>387</v>
      </c>
      <c r="F693" s="372" t="s">
        <v>4928</v>
      </c>
      <c r="G693" s="372" t="s">
        <v>4885</v>
      </c>
      <c r="H693" s="373">
        <v>44197</v>
      </c>
      <c r="I693" s="373">
        <v>2958465</v>
      </c>
      <c r="J693" s="374" t="s">
        <v>147</v>
      </c>
      <c r="K693" s="374" t="s">
        <v>3603</v>
      </c>
      <c r="L693" s="370" t="s">
        <v>4403</v>
      </c>
      <c r="M693" s="370" t="s">
        <v>4330</v>
      </c>
      <c r="N693" s="103" t="s">
        <v>23</v>
      </c>
      <c r="O693" s="103" t="s">
        <v>242</v>
      </c>
      <c r="P693" s="103" t="s">
        <v>3472</v>
      </c>
      <c r="Q693" s="103" t="s">
        <v>232</v>
      </c>
      <c r="R693" s="103" t="s">
        <v>232</v>
      </c>
      <c r="S693" s="103" t="s">
        <v>232</v>
      </c>
      <c r="T693" s="374" t="s">
        <v>232</v>
      </c>
      <c r="U693" s="374" t="s">
        <v>232</v>
      </c>
      <c r="V693" s="374" t="s">
        <v>232</v>
      </c>
      <c r="W693" s="374" t="s">
        <v>232</v>
      </c>
      <c r="X693" s="374" t="s">
        <v>232</v>
      </c>
      <c r="Y693" s="374" t="s">
        <v>232</v>
      </c>
      <c r="Z693" s="374" t="s">
        <v>232</v>
      </c>
      <c r="AA693" s="374" t="s">
        <v>232</v>
      </c>
      <c r="AB693" s="374" t="s">
        <v>232</v>
      </c>
      <c r="AC693" s="374" t="s">
        <v>232</v>
      </c>
      <c r="AD693" s="374" t="s">
        <v>232</v>
      </c>
      <c r="AE693" s="374" t="s">
        <v>232</v>
      </c>
      <c r="AF693" s="374" t="s">
        <v>232</v>
      </c>
      <c r="AG693" s="374" t="s">
        <v>232</v>
      </c>
      <c r="AH693" s="374" t="s">
        <v>232</v>
      </c>
      <c r="AI693" s="374" t="s">
        <v>232</v>
      </c>
      <c r="AJ693" s="383"/>
      <c r="AK693" s="103" t="s">
        <v>232</v>
      </c>
      <c r="AL693" s="103" t="s">
        <v>232</v>
      </c>
      <c r="AM693" s="103" t="s">
        <v>232</v>
      </c>
      <c r="AN693" s="103" t="s">
        <v>232</v>
      </c>
      <c r="AO693" s="103" t="s">
        <v>232</v>
      </c>
      <c r="AP693" s="383"/>
      <c r="AQ693" s="383"/>
      <c r="AR693" s="383"/>
      <c r="AS693" s="383"/>
      <c r="AT693" s="383"/>
      <c r="AU693" s="103" t="s">
        <v>2353</v>
      </c>
      <c r="AV693" s="103" t="s">
        <v>2877</v>
      </c>
      <c r="AW693" s="373">
        <v>45043</v>
      </c>
      <c r="AX693" s="103" t="s">
        <v>3079</v>
      </c>
      <c r="AY693" s="393"/>
      <c r="AZ693" s="393"/>
      <c r="BA693" s="393"/>
      <c r="BB693" s="393"/>
      <c r="BC693" s="103"/>
      <c r="BD693" s="103"/>
      <c r="BE693" s="103"/>
      <c r="BF693" s="103"/>
      <c r="BG693" s="103"/>
    </row>
    <row r="694" spans="1:59" ht="45" x14ac:dyDescent="0.25">
      <c r="A694" s="370" t="s">
        <v>834</v>
      </c>
      <c r="B694" s="370" t="s">
        <v>493</v>
      </c>
      <c r="C694" s="370" t="s">
        <v>231</v>
      </c>
      <c r="D694" s="370" t="s">
        <v>352</v>
      </c>
      <c r="E694" s="370" t="s">
        <v>273</v>
      </c>
      <c r="F694" s="372" t="s">
        <v>4929</v>
      </c>
      <c r="G694" s="372" t="s">
        <v>4885</v>
      </c>
      <c r="H694" s="373">
        <v>44197</v>
      </c>
      <c r="I694" s="373">
        <v>2958465</v>
      </c>
      <c r="J694" s="374" t="s">
        <v>147</v>
      </c>
      <c r="K694" s="374" t="s">
        <v>3603</v>
      </c>
      <c r="L694" s="370" t="s">
        <v>4403</v>
      </c>
      <c r="M694" s="370" t="s">
        <v>4338</v>
      </c>
      <c r="N694" s="103" t="s">
        <v>23</v>
      </c>
      <c r="O694" s="103" t="s">
        <v>242</v>
      </c>
      <c r="P694" s="369" t="s">
        <v>3472</v>
      </c>
      <c r="Q694" s="103" t="s">
        <v>232</v>
      </c>
      <c r="R694" s="103" t="s">
        <v>232</v>
      </c>
      <c r="S694" s="103" t="s">
        <v>232</v>
      </c>
      <c r="T694" s="374" t="s">
        <v>232</v>
      </c>
      <c r="U694" s="374" t="s">
        <v>232</v>
      </c>
      <c r="V694" s="374" t="s">
        <v>232</v>
      </c>
      <c r="W694" s="374" t="s">
        <v>232</v>
      </c>
      <c r="X694" s="374" t="s">
        <v>232</v>
      </c>
      <c r="Y694" s="374" t="s">
        <v>232</v>
      </c>
      <c r="Z694" s="374" t="s">
        <v>232</v>
      </c>
      <c r="AA694" s="374" t="s">
        <v>232</v>
      </c>
      <c r="AB694" s="374" t="s">
        <v>232</v>
      </c>
      <c r="AC694" s="374" t="s">
        <v>232</v>
      </c>
      <c r="AD694" s="374" t="s">
        <v>232</v>
      </c>
      <c r="AE694" s="374" t="s">
        <v>232</v>
      </c>
      <c r="AF694" s="374" t="s">
        <v>232</v>
      </c>
      <c r="AG694" s="374" t="s">
        <v>232</v>
      </c>
      <c r="AH694" s="374" t="s">
        <v>232</v>
      </c>
      <c r="AI694" s="374" t="s">
        <v>232</v>
      </c>
      <c r="AJ694" s="383"/>
      <c r="AK694" s="103" t="s">
        <v>232</v>
      </c>
      <c r="AL694" s="103" t="s">
        <v>232</v>
      </c>
      <c r="AM694" s="103" t="s">
        <v>232</v>
      </c>
      <c r="AN694" s="103" t="s">
        <v>232</v>
      </c>
      <c r="AO694" s="103" t="s">
        <v>232</v>
      </c>
      <c r="AP694" s="383"/>
      <c r="AQ694" s="383"/>
      <c r="AR694" s="383"/>
      <c r="AS694" s="383"/>
      <c r="AT694" s="383"/>
      <c r="AU694" s="103" t="s">
        <v>2353</v>
      </c>
      <c r="AV694" s="103" t="s">
        <v>2877</v>
      </c>
      <c r="AW694" s="373">
        <v>45043</v>
      </c>
      <c r="AX694" s="103" t="s">
        <v>3079</v>
      </c>
      <c r="AY694" s="393"/>
      <c r="AZ694" s="393"/>
      <c r="BA694" s="393"/>
      <c r="BB694" s="393"/>
      <c r="BC694" s="103"/>
      <c r="BD694" s="103"/>
      <c r="BE694" s="103"/>
      <c r="BF694" s="103"/>
      <c r="BG694" s="103"/>
    </row>
    <row r="695" spans="1:59" ht="45" x14ac:dyDescent="0.25">
      <c r="A695" s="370" t="s">
        <v>834</v>
      </c>
      <c r="B695" s="370" t="s">
        <v>493</v>
      </c>
      <c r="C695" s="370" t="s">
        <v>231</v>
      </c>
      <c r="D695" s="370" t="s">
        <v>352</v>
      </c>
      <c r="E695" s="370" t="s">
        <v>394</v>
      </c>
      <c r="F695" s="372" t="s">
        <v>4930</v>
      </c>
      <c r="G695" s="372" t="s">
        <v>4885</v>
      </c>
      <c r="H695" s="373">
        <v>44197</v>
      </c>
      <c r="I695" s="373">
        <v>2958465</v>
      </c>
      <c r="J695" s="374" t="s">
        <v>147</v>
      </c>
      <c r="K695" s="374" t="s">
        <v>3603</v>
      </c>
      <c r="L695" s="370" t="s">
        <v>4403</v>
      </c>
      <c r="M695" s="370" t="s">
        <v>4904</v>
      </c>
      <c r="N695" s="103" t="s">
        <v>23</v>
      </c>
      <c r="O695" s="103" t="s">
        <v>242</v>
      </c>
      <c r="P695" s="103" t="s">
        <v>3472</v>
      </c>
      <c r="Q695" s="103" t="s">
        <v>232</v>
      </c>
      <c r="R695" s="103" t="s">
        <v>232</v>
      </c>
      <c r="S695" s="103" t="s">
        <v>232</v>
      </c>
      <c r="T695" s="374" t="s">
        <v>232</v>
      </c>
      <c r="U695" s="374" t="s">
        <v>232</v>
      </c>
      <c r="V695" s="374" t="s">
        <v>232</v>
      </c>
      <c r="W695" s="374" t="s">
        <v>232</v>
      </c>
      <c r="X695" s="374" t="s">
        <v>232</v>
      </c>
      <c r="Y695" s="374" t="s">
        <v>232</v>
      </c>
      <c r="Z695" s="374" t="s">
        <v>232</v>
      </c>
      <c r="AA695" s="374" t="s">
        <v>232</v>
      </c>
      <c r="AB695" s="374" t="s">
        <v>232</v>
      </c>
      <c r="AC695" s="374" t="s">
        <v>232</v>
      </c>
      <c r="AD695" s="374" t="s">
        <v>232</v>
      </c>
      <c r="AE695" s="374" t="s">
        <v>232</v>
      </c>
      <c r="AF695" s="374" t="s">
        <v>232</v>
      </c>
      <c r="AG695" s="374" t="s">
        <v>232</v>
      </c>
      <c r="AH695" s="374" t="s">
        <v>232</v>
      </c>
      <c r="AI695" s="374" t="s">
        <v>232</v>
      </c>
      <c r="AJ695" s="383"/>
      <c r="AK695" s="103" t="s">
        <v>232</v>
      </c>
      <c r="AL695" s="103" t="s">
        <v>232</v>
      </c>
      <c r="AM695" s="103" t="s">
        <v>232</v>
      </c>
      <c r="AN695" s="103" t="s">
        <v>232</v>
      </c>
      <c r="AO695" s="103" t="s">
        <v>232</v>
      </c>
      <c r="AP695" s="383"/>
      <c r="AQ695" s="383"/>
      <c r="AR695" s="383"/>
      <c r="AS695" s="383"/>
      <c r="AT695" s="383"/>
      <c r="AU695" s="103" t="s">
        <v>2353</v>
      </c>
      <c r="AV695" s="103" t="s">
        <v>2877</v>
      </c>
      <c r="AW695" s="373">
        <v>45043</v>
      </c>
      <c r="AX695" s="103" t="s">
        <v>3079</v>
      </c>
      <c r="AY695" s="393"/>
      <c r="AZ695" s="393"/>
      <c r="BA695" s="393"/>
      <c r="BB695" s="393"/>
      <c r="BC695" s="103"/>
      <c r="BD695" s="103"/>
      <c r="BE695" s="103"/>
      <c r="BF695" s="103"/>
      <c r="BG695" s="103"/>
    </row>
    <row r="696" spans="1:59" ht="45" x14ac:dyDescent="0.25">
      <c r="A696" s="370" t="s">
        <v>834</v>
      </c>
      <c r="B696" s="370" t="s">
        <v>493</v>
      </c>
      <c r="C696" s="370" t="s">
        <v>231</v>
      </c>
      <c r="D696" s="370" t="s">
        <v>352</v>
      </c>
      <c r="E696" s="370" t="s">
        <v>396</v>
      </c>
      <c r="F696" s="372" t="s">
        <v>4931</v>
      </c>
      <c r="G696" s="372" t="s">
        <v>4885</v>
      </c>
      <c r="H696" s="373">
        <v>44197</v>
      </c>
      <c r="I696" s="373">
        <v>2958465</v>
      </c>
      <c r="J696" s="374" t="s">
        <v>147</v>
      </c>
      <c r="K696" s="374" t="s">
        <v>3603</v>
      </c>
      <c r="L696" s="370" t="s">
        <v>4403</v>
      </c>
      <c r="M696" s="370" t="s">
        <v>4786</v>
      </c>
      <c r="N696" s="103" t="s">
        <v>23</v>
      </c>
      <c r="O696" s="103" t="s">
        <v>242</v>
      </c>
      <c r="P696" s="369" t="s">
        <v>3472</v>
      </c>
      <c r="Q696" s="103" t="s">
        <v>232</v>
      </c>
      <c r="R696" s="103" t="s">
        <v>232</v>
      </c>
      <c r="S696" s="103" t="s">
        <v>232</v>
      </c>
      <c r="T696" s="374" t="s">
        <v>232</v>
      </c>
      <c r="U696" s="374" t="s">
        <v>232</v>
      </c>
      <c r="V696" s="374" t="s">
        <v>232</v>
      </c>
      <c r="W696" s="374" t="s">
        <v>232</v>
      </c>
      <c r="X696" s="374" t="s">
        <v>232</v>
      </c>
      <c r="Y696" s="374" t="s">
        <v>232</v>
      </c>
      <c r="Z696" s="374" t="s">
        <v>232</v>
      </c>
      <c r="AA696" s="374" t="s">
        <v>232</v>
      </c>
      <c r="AB696" s="374" t="s">
        <v>232</v>
      </c>
      <c r="AC696" s="374" t="s">
        <v>232</v>
      </c>
      <c r="AD696" s="374" t="s">
        <v>232</v>
      </c>
      <c r="AE696" s="374" t="s">
        <v>232</v>
      </c>
      <c r="AF696" s="374" t="s">
        <v>232</v>
      </c>
      <c r="AG696" s="374" t="s">
        <v>232</v>
      </c>
      <c r="AH696" s="374" t="s">
        <v>232</v>
      </c>
      <c r="AI696" s="374" t="s">
        <v>232</v>
      </c>
      <c r="AJ696" s="383"/>
      <c r="AK696" s="103" t="s">
        <v>232</v>
      </c>
      <c r="AL696" s="103" t="s">
        <v>232</v>
      </c>
      <c r="AM696" s="103" t="s">
        <v>232</v>
      </c>
      <c r="AN696" s="103" t="s">
        <v>232</v>
      </c>
      <c r="AO696" s="103" t="s">
        <v>232</v>
      </c>
      <c r="AP696" s="383"/>
      <c r="AQ696" s="383"/>
      <c r="AR696" s="383"/>
      <c r="AS696" s="383"/>
      <c r="AT696" s="383"/>
      <c r="AU696" s="103" t="s">
        <v>2353</v>
      </c>
      <c r="AV696" s="103" t="s">
        <v>2877</v>
      </c>
      <c r="AW696" s="373">
        <v>45043</v>
      </c>
      <c r="AX696" s="103" t="s">
        <v>3079</v>
      </c>
      <c r="AY696" s="393"/>
      <c r="AZ696" s="393"/>
      <c r="BA696" s="393"/>
      <c r="BB696" s="393"/>
      <c r="BC696" s="103"/>
      <c r="BD696" s="103"/>
      <c r="BE696" s="103"/>
      <c r="BF696" s="103"/>
      <c r="BG696" s="103"/>
    </row>
    <row r="697" spans="1:59" ht="45" x14ac:dyDescent="0.25">
      <c r="A697" s="370" t="s">
        <v>834</v>
      </c>
      <c r="B697" s="370" t="s">
        <v>493</v>
      </c>
      <c r="C697" s="370" t="s">
        <v>231</v>
      </c>
      <c r="D697" s="370" t="s">
        <v>352</v>
      </c>
      <c r="E697" s="370" t="s">
        <v>398</v>
      </c>
      <c r="F697" s="372" t="s">
        <v>4932</v>
      </c>
      <c r="G697" s="372" t="s">
        <v>4885</v>
      </c>
      <c r="H697" s="373">
        <v>44197</v>
      </c>
      <c r="I697" s="373">
        <v>2958465</v>
      </c>
      <c r="J697" s="374" t="s">
        <v>147</v>
      </c>
      <c r="K697" s="374" t="s">
        <v>3603</v>
      </c>
      <c r="L697" s="370" t="s">
        <v>4403</v>
      </c>
      <c r="M697" s="370" t="str">
        <f>_xlfn.CONCAT("Then ",E697, " coverage is added and cannot be removed")</f>
        <v>Then Removal Of Property To Prevent A Loss coverage is added and cannot be removed</v>
      </c>
      <c r="N697" s="103" t="s">
        <v>23</v>
      </c>
      <c r="O697" s="103" t="s">
        <v>242</v>
      </c>
      <c r="P697" s="369" t="s">
        <v>3472</v>
      </c>
      <c r="Q697" s="103" t="s">
        <v>232</v>
      </c>
      <c r="R697" s="103" t="s">
        <v>232</v>
      </c>
      <c r="S697" s="103" t="s">
        <v>232</v>
      </c>
      <c r="T697" s="374" t="s">
        <v>232</v>
      </c>
      <c r="U697" s="374" t="s">
        <v>232</v>
      </c>
      <c r="V697" s="374" t="s">
        <v>232</v>
      </c>
      <c r="W697" s="374" t="s">
        <v>232</v>
      </c>
      <c r="X697" s="374" t="s">
        <v>232</v>
      </c>
      <c r="Y697" s="374" t="s">
        <v>232</v>
      </c>
      <c r="Z697" s="374" t="s">
        <v>232</v>
      </c>
      <c r="AA697" s="374" t="s">
        <v>232</v>
      </c>
      <c r="AB697" s="374" t="s">
        <v>232</v>
      </c>
      <c r="AC697" s="374" t="s">
        <v>232</v>
      </c>
      <c r="AD697" s="374" t="s">
        <v>232</v>
      </c>
      <c r="AE697" s="374" t="s">
        <v>232</v>
      </c>
      <c r="AF697" s="374" t="s">
        <v>232</v>
      </c>
      <c r="AG697" s="374" t="s">
        <v>232</v>
      </c>
      <c r="AH697" s="374" t="s">
        <v>232</v>
      </c>
      <c r="AI697" s="374" t="s">
        <v>232</v>
      </c>
      <c r="AJ697" s="383"/>
      <c r="AK697" s="103" t="s">
        <v>232</v>
      </c>
      <c r="AL697" s="103" t="s">
        <v>232</v>
      </c>
      <c r="AM697" s="103" t="s">
        <v>232</v>
      </c>
      <c r="AN697" s="103" t="s">
        <v>232</v>
      </c>
      <c r="AO697" s="103" t="s">
        <v>232</v>
      </c>
      <c r="AP697" s="383"/>
      <c r="AQ697" s="383"/>
      <c r="AR697" s="383"/>
      <c r="AS697" s="383"/>
      <c r="AT697" s="383"/>
      <c r="AU697" s="103" t="s">
        <v>2353</v>
      </c>
      <c r="AV697" s="103" t="s">
        <v>2877</v>
      </c>
      <c r="AW697" s="373">
        <v>45043</v>
      </c>
      <c r="AX697" s="103" t="s">
        <v>3079</v>
      </c>
      <c r="AY697" s="393"/>
      <c r="AZ697" s="393"/>
      <c r="BA697" s="393"/>
      <c r="BB697" s="393"/>
      <c r="BC697" s="103"/>
      <c r="BD697" s="103"/>
      <c r="BE697" s="103"/>
      <c r="BF697" s="103"/>
      <c r="BG697" s="103"/>
    </row>
    <row r="698" spans="1:59" ht="165" x14ac:dyDescent="0.25">
      <c r="A698" s="370" t="s">
        <v>834</v>
      </c>
      <c r="B698" s="370" t="s">
        <v>493</v>
      </c>
      <c r="C698" s="370" t="s">
        <v>231</v>
      </c>
      <c r="D698" s="370" t="s">
        <v>352</v>
      </c>
      <c r="E698" s="370" t="s">
        <v>391</v>
      </c>
      <c r="F698" s="372" t="s">
        <v>4933</v>
      </c>
      <c r="G698" s="372" t="s">
        <v>4885</v>
      </c>
      <c r="H698" s="373">
        <v>44197</v>
      </c>
      <c r="I698" s="373">
        <v>2958465</v>
      </c>
      <c r="J698" s="374" t="s">
        <v>147</v>
      </c>
      <c r="K698" s="374" t="s">
        <v>3998</v>
      </c>
      <c r="L698" s="370" t="s">
        <v>4440</v>
      </c>
      <c r="M698" s="371" t="s">
        <v>3999</v>
      </c>
      <c r="N698" s="407" t="s">
        <v>4441</v>
      </c>
      <c r="O698" s="103" t="s">
        <v>242</v>
      </c>
      <c r="P698" s="369" t="s">
        <v>4442</v>
      </c>
      <c r="Q698" s="103" t="s">
        <v>232</v>
      </c>
      <c r="R698" s="103" t="s">
        <v>232</v>
      </c>
      <c r="S698" s="103" t="s">
        <v>232</v>
      </c>
      <c r="T698" s="374" t="s">
        <v>232</v>
      </c>
      <c r="U698" s="374" t="s">
        <v>232</v>
      </c>
      <c r="V698" s="374" t="s">
        <v>232</v>
      </c>
      <c r="W698" s="374" t="s">
        <v>232</v>
      </c>
      <c r="X698" s="374" t="s">
        <v>232</v>
      </c>
      <c r="Y698" s="374" t="s">
        <v>232</v>
      </c>
      <c r="Z698" s="374" t="s">
        <v>232</v>
      </c>
      <c r="AA698" s="374" t="s">
        <v>232</v>
      </c>
      <c r="AB698" s="374" t="s">
        <v>232</v>
      </c>
      <c r="AC698" s="374" t="s">
        <v>232</v>
      </c>
      <c r="AD698" s="374" t="s">
        <v>232</v>
      </c>
      <c r="AE698" s="374" t="s">
        <v>232</v>
      </c>
      <c r="AF698" s="374" t="s">
        <v>232</v>
      </c>
      <c r="AG698" s="374" t="s">
        <v>232</v>
      </c>
      <c r="AH698" s="374" t="s">
        <v>232</v>
      </c>
      <c r="AI698" s="374" t="s">
        <v>232</v>
      </c>
      <c r="AJ698" s="383"/>
      <c r="AK698" s="103" t="s">
        <v>232</v>
      </c>
      <c r="AL698" s="103" t="s">
        <v>232</v>
      </c>
      <c r="AM698" s="103" t="s">
        <v>232</v>
      </c>
      <c r="AN698" s="103" t="s">
        <v>232</v>
      </c>
      <c r="AO698" s="103" t="s">
        <v>232</v>
      </c>
      <c r="AP698" s="383"/>
      <c r="AQ698" s="383"/>
      <c r="AR698" s="383"/>
      <c r="AS698" s="383"/>
      <c r="AT698" s="383"/>
      <c r="AU698" s="103" t="s">
        <v>2353</v>
      </c>
      <c r="AV698" s="103" t="s">
        <v>2877</v>
      </c>
      <c r="AW698" s="373">
        <v>45043</v>
      </c>
      <c r="AX698" s="103" t="s">
        <v>3079</v>
      </c>
      <c r="AY698" s="393"/>
      <c r="AZ698" s="393"/>
      <c r="BA698" s="393"/>
      <c r="BB698" s="393"/>
      <c r="BC698" s="103"/>
      <c r="BD698" s="103"/>
      <c r="BE698" s="103"/>
      <c r="BF698" s="103"/>
      <c r="BG698" s="103"/>
    </row>
    <row r="699" spans="1:59" ht="165" x14ac:dyDescent="0.25">
      <c r="A699" s="370" t="s">
        <v>859</v>
      </c>
      <c r="B699" s="370" t="s">
        <v>493</v>
      </c>
      <c r="C699" s="370" t="s">
        <v>231</v>
      </c>
      <c r="D699" s="370" t="s">
        <v>245</v>
      </c>
      <c r="E699" s="370" t="s">
        <v>258</v>
      </c>
      <c r="F699" s="372" t="s">
        <v>4934</v>
      </c>
      <c r="G699" s="372" t="s">
        <v>4885</v>
      </c>
      <c r="H699" s="373">
        <v>44197</v>
      </c>
      <c r="I699" s="373">
        <v>2958465</v>
      </c>
      <c r="J699" s="374" t="s">
        <v>147</v>
      </c>
      <c r="K699" s="374" t="s">
        <v>3998</v>
      </c>
      <c r="L699" s="370" t="s">
        <v>4274</v>
      </c>
      <c r="M699" s="371" t="s">
        <v>3999</v>
      </c>
      <c r="N699" s="407" t="s">
        <v>4275</v>
      </c>
      <c r="O699" s="103" t="s">
        <v>242</v>
      </c>
      <c r="P699" s="369" t="s">
        <v>4442</v>
      </c>
      <c r="Q699" s="103" t="s">
        <v>232</v>
      </c>
      <c r="R699" s="103" t="s">
        <v>232</v>
      </c>
      <c r="S699" s="103" t="s">
        <v>232</v>
      </c>
      <c r="T699" s="374" t="s">
        <v>232</v>
      </c>
      <c r="U699" s="374" t="s">
        <v>232</v>
      </c>
      <c r="V699" s="374" t="s">
        <v>232</v>
      </c>
      <c r="W699" s="374" t="s">
        <v>232</v>
      </c>
      <c r="X699" s="374" t="s">
        <v>232</v>
      </c>
      <c r="Y699" s="374" t="s">
        <v>232</v>
      </c>
      <c r="Z699" s="374" t="s">
        <v>232</v>
      </c>
      <c r="AA699" s="374" t="s">
        <v>232</v>
      </c>
      <c r="AB699" s="374" t="s">
        <v>232</v>
      </c>
      <c r="AC699" s="374" t="s">
        <v>232</v>
      </c>
      <c r="AD699" s="374" t="s">
        <v>232</v>
      </c>
      <c r="AE699" s="374" t="s">
        <v>232</v>
      </c>
      <c r="AF699" s="374" t="s">
        <v>232</v>
      </c>
      <c r="AG699" s="374" t="s">
        <v>232</v>
      </c>
      <c r="AH699" s="374" t="s">
        <v>232</v>
      </c>
      <c r="AI699" s="374" t="s">
        <v>232</v>
      </c>
      <c r="AJ699" s="383"/>
      <c r="AK699" s="103" t="s">
        <v>232</v>
      </c>
      <c r="AL699" s="103" t="s">
        <v>232</v>
      </c>
      <c r="AM699" s="103" t="s">
        <v>232</v>
      </c>
      <c r="AN699" s="103" t="s">
        <v>232</v>
      </c>
      <c r="AO699" s="103" t="s">
        <v>232</v>
      </c>
      <c r="AP699" s="383"/>
      <c r="AQ699" s="383"/>
      <c r="AR699" s="383"/>
      <c r="AS699" s="383"/>
      <c r="AT699" s="383"/>
      <c r="AU699" s="103" t="s">
        <v>2353</v>
      </c>
      <c r="AV699" s="103" t="s">
        <v>2877</v>
      </c>
      <c r="AW699" s="373">
        <v>45043</v>
      </c>
      <c r="AX699" s="103" t="s">
        <v>3079</v>
      </c>
      <c r="AY699" s="393"/>
      <c r="AZ699" s="393"/>
      <c r="BA699" s="393"/>
      <c r="BB699" s="393"/>
      <c r="BC699" s="103"/>
      <c r="BD699" s="103"/>
      <c r="BE699" s="103"/>
      <c r="BF699" s="103"/>
      <c r="BG699" s="103"/>
    </row>
    <row r="700" spans="1:59" ht="240" x14ac:dyDescent="0.25">
      <c r="A700" s="370" t="s">
        <v>834</v>
      </c>
      <c r="B700" s="370" t="s">
        <v>234</v>
      </c>
      <c r="C700" s="370" t="s">
        <v>231</v>
      </c>
      <c r="D700" s="370" t="s">
        <v>4707</v>
      </c>
      <c r="E700" s="370" t="s">
        <v>327</v>
      </c>
      <c r="F700" s="372" t="s">
        <v>4935</v>
      </c>
      <c r="G700" s="372" t="s">
        <v>4885</v>
      </c>
      <c r="H700" s="373">
        <v>44197</v>
      </c>
      <c r="I700" s="373">
        <v>2958465</v>
      </c>
      <c r="J700" s="374" t="s">
        <v>147</v>
      </c>
      <c r="K700" s="374" t="s">
        <v>3603</v>
      </c>
      <c r="L700" s="370" t="s">
        <v>4403</v>
      </c>
      <c r="M700" s="371" t="s">
        <v>3503</v>
      </c>
      <c r="N700" s="103" t="s">
        <v>23</v>
      </c>
      <c r="O700" s="103" t="s">
        <v>242</v>
      </c>
      <c r="P700" s="369" t="s">
        <v>3472</v>
      </c>
      <c r="Q700" s="103" t="s">
        <v>232</v>
      </c>
      <c r="R700" s="103" t="s">
        <v>232</v>
      </c>
      <c r="S700" s="103" t="s">
        <v>232</v>
      </c>
      <c r="T700" s="374" t="s">
        <v>232</v>
      </c>
      <c r="U700" s="374" t="s">
        <v>232</v>
      </c>
      <c r="V700" s="374" t="s">
        <v>232</v>
      </c>
      <c r="W700" s="374" t="s">
        <v>232</v>
      </c>
      <c r="X700" s="374" t="s">
        <v>232</v>
      </c>
      <c r="Y700" s="374" t="s">
        <v>232</v>
      </c>
      <c r="Z700" s="374" t="s">
        <v>232</v>
      </c>
      <c r="AA700" s="374" t="s">
        <v>232</v>
      </c>
      <c r="AB700" s="374" t="s">
        <v>232</v>
      </c>
      <c r="AC700" s="374" t="s">
        <v>232</v>
      </c>
      <c r="AD700" s="374" t="s">
        <v>232</v>
      </c>
      <c r="AE700" s="374" t="s">
        <v>232</v>
      </c>
      <c r="AF700" s="374" t="s">
        <v>232</v>
      </c>
      <c r="AG700" s="374" t="s">
        <v>232</v>
      </c>
      <c r="AH700" s="374" t="s">
        <v>232</v>
      </c>
      <c r="AI700" s="374" t="s">
        <v>232</v>
      </c>
      <c r="AJ700" s="383"/>
      <c r="AK700" s="103" t="s">
        <v>232</v>
      </c>
      <c r="AL700" s="103" t="s">
        <v>232</v>
      </c>
      <c r="AM700" s="103" t="s">
        <v>232</v>
      </c>
      <c r="AN700" s="103" t="s">
        <v>232</v>
      </c>
      <c r="AO700" s="103" t="s">
        <v>232</v>
      </c>
      <c r="AP700" s="383"/>
      <c r="AQ700" s="383"/>
      <c r="AR700" s="383"/>
      <c r="AS700" s="383"/>
      <c r="AT700" s="383"/>
      <c r="AU700" s="103" t="s">
        <v>2353</v>
      </c>
      <c r="AV700" s="103" t="s">
        <v>2877</v>
      </c>
      <c r="AW700" s="373">
        <v>45043</v>
      </c>
      <c r="AX700" s="103" t="s">
        <v>3079</v>
      </c>
      <c r="AY700" s="393"/>
      <c r="AZ700" s="393"/>
      <c r="BA700" s="393"/>
      <c r="BB700" s="393"/>
      <c r="BC700" s="103"/>
      <c r="BD700" s="103"/>
      <c r="BE700" s="103"/>
      <c r="BF700" s="103"/>
      <c r="BG700" s="103"/>
    </row>
    <row r="701" spans="1:59" ht="75" x14ac:dyDescent="0.25">
      <c r="A701" s="385" t="s">
        <v>834</v>
      </c>
      <c r="B701" s="370" t="s">
        <v>493</v>
      </c>
      <c r="C701" s="399" t="s">
        <v>231</v>
      </c>
      <c r="D701" s="399" t="s">
        <v>3725</v>
      </c>
      <c r="E701" s="399" t="s">
        <v>327</v>
      </c>
      <c r="F701" s="372" t="s">
        <v>4936</v>
      </c>
      <c r="G701" s="372" t="s">
        <v>4885</v>
      </c>
      <c r="H701" s="373">
        <v>44197</v>
      </c>
      <c r="I701" s="373">
        <v>2958465</v>
      </c>
      <c r="J701" s="374" t="s">
        <v>147</v>
      </c>
      <c r="K701" s="374" t="s">
        <v>3603</v>
      </c>
      <c r="L701" s="370" t="s">
        <v>4403</v>
      </c>
      <c r="M701" s="371" t="s">
        <v>3503</v>
      </c>
      <c r="N701" s="103" t="s">
        <v>23</v>
      </c>
      <c r="O701" s="103" t="s">
        <v>242</v>
      </c>
      <c r="P701" s="103" t="s">
        <v>3472</v>
      </c>
      <c r="Q701" s="103" t="s">
        <v>232</v>
      </c>
      <c r="R701" s="103" t="s">
        <v>232</v>
      </c>
      <c r="S701" s="103" t="s">
        <v>232</v>
      </c>
      <c r="T701" s="374" t="s">
        <v>232</v>
      </c>
      <c r="U701" s="374" t="s">
        <v>232</v>
      </c>
      <c r="V701" s="374" t="s">
        <v>232</v>
      </c>
      <c r="W701" s="374" t="s">
        <v>232</v>
      </c>
      <c r="X701" s="374" t="s">
        <v>232</v>
      </c>
      <c r="Y701" s="374" t="s">
        <v>232</v>
      </c>
      <c r="Z701" s="374" t="s">
        <v>232</v>
      </c>
      <c r="AA701" s="374" t="s">
        <v>232</v>
      </c>
      <c r="AB701" s="374" t="s">
        <v>232</v>
      </c>
      <c r="AC701" s="374" t="s">
        <v>232</v>
      </c>
      <c r="AD701" s="374" t="s">
        <v>232</v>
      </c>
      <c r="AE701" s="374" t="s">
        <v>232</v>
      </c>
      <c r="AF701" s="374" t="s">
        <v>232</v>
      </c>
      <c r="AG701" s="374" t="s">
        <v>232</v>
      </c>
      <c r="AH701" s="374" t="s">
        <v>232</v>
      </c>
      <c r="AI701" s="374" t="s">
        <v>232</v>
      </c>
      <c r="AJ701" s="383"/>
      <c r="AK701" s="103" t="s">
        <v>232</v>
      </c>
      <c r="AL701" s="103" t="s">
        <v>232</v>
      </c>
      <c r="AM701" s="103" t="s">
        <v>232</v>
      </c>
      <c r="AN701" s="103" t="s">
        <v>232</v>
      </c>
      <c r="AO701" s="103" t="s">
        <v>232</v>
      </c>
      <c r="AP701" s="383"/>
      <c r="AQ701" s="383"/>
      <c r="AR701" s="383"/>
      <c r="AS701" s="383"/>
      <c r="AT701" s="383"/>
      <c r="AU701" s="103" t="s">
        <v>2353</v>
      </c>
      <c r="AV701" s="103" t="s">
        <v>2877</v>
      </c>
      <c r="AW701" s="373">
        <v>45043</v>
      </c>
      <c r="AX701" s="103" t="s">
        <v>3079</v>
      </c>
      <c r="AY701" s="393"/>
      <c r="AZ701" s="393"/>
      <c r="BA701" s="393"/>
      <c r="BB701" s="393"/>
      <c r="BC701" s="103"/>
      <c r="BD701" s="103"/>
      <c r="BE701" s="103"/>
      <c r="BF701" s="103"/>
      <c r="BG701" s="103"/>
    </row>
    <row r="702" spans="1:59" ht="165" x14ac:dyDescent="0.25">
      <c r="A702" s="385" t="s">
        <v>834</v>
      </c>
      <c r="B702" s="370" t="s">
        <v>234</v>
      </c>
      <c r="C702" s="399" t="s">
        <v>231</v>
      </c>
      <c r="D702" s="399" t="s">
        <v>352</v>
      </c>
      <c r="E702" s="399" t="s">
        <v>360</v>
      </c>
      <c r="F702" s="372" t="s">
        <v>4937</v>
      </c>
      <c r="G702" s="372" t="s">
        <v>4885</v>
      </c>
      <c r="H702" s="373">
        <v>44197</v>
      </c>
      <c r="I702" s="373">
        <v>2958465</v>
      </c>
      <c r="J702" s="374" t="s">
        <v>147</v>
      </c>
      <c r="K702" s="374" t="s">
        <v>3603</v>
      </c>
      <c r="L702" s="370" t="s">
        <v>4403</v>
      </c>
      <c r="M702" s="371" t="s">
        <v>3490</v>
      </c>
      <c r="N702" s="103" t="s">
        <v>23</v>
      </c>
      <c r="O702" s="103" t="s">
        <v>242</v>
      </c>
      <c r="P702" s="369" t="s">
        <v>4442</v>
      </c>
      <c r="Q702" s="103" t="s">
        <v>232</v>
      </c>
      <c r="R702" s="103" t="s">
        <v>232</v>
      </c>
      <c r="S702" s="103" t="s">
        <v>232</v>
      </c>
      <c r="T702" s="374" t="s">
        <v>232</v>
      </c>
      <c r="U702" s="374" t="s">
        <v>232</v>
      </c>
      <c r="V702" s="374" t="s">
        <v>232</v>
      </c>
      <c r="W702" s="374" t="s">
        <v>232</v>
      </c>
      <c r="X702" s="374" t="s">
        <v>232</v>
      </c>
      <c r="Y702" s="374" t="s">
        <v>232</v>
      </c>
      <c r="Z702" s="374" t="s">
        <v>232</v>
      </c>
      <c r="AA702" s="374" t="s">
        <v>232</v>
      </c>
      <c r="AB702" s="374" t="s">
        <v>232</v>
      </c>
      <c r="AC702" s="374" t="s">
        <v>232</v>
      </c>
      <c r="AD702" s="374" t="s">
        <v>232</v>
      </c>
      <c r="AE702" s="374" t="s">
        <v>232</v>
      </c>
      <c r="AF702" s="374" t="s">
        <v>232</v>
      </c>
      <c r="AG702" s="374" t="s">
        <v>232</v>
      </c>
      <c r="AH702" s="374" t="s">
        <v>232</v>
      </c>
      <c r="AI702" s="374" t="s">
        <v>232</v>
      </c>
      <c r="AJ702" s="383"/>
      <c r="AK702" s="103" t="s">
        <v>232</v>
      </c>
      <c r="AL702" s="103" t="s">
        <v>232</v>
      </c>
      <c r="AM702" s="103" t="s">
        <v>232</v>
      </c>
      <c r="AN702" s="103" t="s">
        <v>232</v>
      </c>
      <c r="AO702" s="103" t="s">
        <v>232</v>
      </c>
      <c r="AP702" s="383"/>
      <c r="AQ702" s="383"/>
      <c r="AR702" s="383"/>
      <c r="AS702" s="383"/>
      <c r="AT702" s="383"/>
      <c r="AU702" s="103" t="s">
        <v>2353</v>
      </c>
      <c r="AV702" s="103" t="s">
        <v>2877</v>
      </c>
      <c r="AW702" s="373">
        <v>45043</v>
      </c>
      <c r="AX702" s="103" t="s">
        <v>3079</v>
      </c>
      <c r="AY702" s="393"/>
      <c r="AZ702" s="393"/>
      <c r="BA702" s="393"/>
      <c r="BB702" s="393"/>
      <c r="BC702" s="103"/>
      <c r="BD702" s="103"/>
      <c r="BE702" s="103"/>
      <c r="BF702" s="103"/>
      <c r="BG702" s="103"/>
    </row>
    <row r="703" spans="1:59" ht="165" x14ac:dyDescent="0.25">
      <c r="A703" s="370" t="s">
        <v>834</v>
      </c>
      <c r="B703" s="370" t="s">
        <v>493</v>
      </c>
      <c r="C703" s="370" t="s">
        <v>231</v>
      </c>
      <c r="D703" s="399" t="s">
        <v>352</v>
      </c>
      <c r="E703" s="370" t="s">
        <v>360</v>
      </c>
      <c r="F703" s="372" t="s">
        <v>4938</v>
      </c>
      <c r="G703" s="372" t="s">
        <v>4885</v>
      </c>
      <c r="H703" s="373">
        <v>44197</v>
      </c>
      <c r="I703" s="373">
        <v>2958465</v>
      </c>
      <c r="J703" s="374" t="s">
        <v>147</v>
      </c>
      <c r="K703" s="374" t="s">
        <v>3603</v>
      </c>
      <c r="L703" s="370" t="s">
        <v>4403</v>
      </c>
      <c r="M703" s="371" t="s">
        <v>3490</v>
      </c>
      <c r="N703" s="103" t="s">
        <v>23</v>
      </c>
      <c r="O703" s="103" t="s">
        <v>242</v>
      </c>
      <c r="P703" s="103" t="s">
        <v>4442</v>
      </c>
      <c r="Q703" s="103" t="s">
        <v>232</v>
      </c>
      <c r="R703" s="103" t="s">
        <v>232</v>
      </c>
      <c r="S703" s="103" t="s">
        <v>232</v>
      </c>
      <c r="T703" s="374" t="s">
        <v>232</v>
      </c>
      <c r="U703" s="374" t="s">
        <v>232</v>
      </c>
      <c r="V703" s="374" t="s">
        <v>232</v>
      </c>
      <c r="W703" s="374" t="s">
        <v>232</v>
      </c>
      <c r="X703" s="374" t="s">
        <v>232</v>
      </c>
      <c r="Y703" s="374" t="s">
        <v>232</v>
      </c>
      <c r="Z703" s="374" t="s">
        <v>232</v>
      </c>
      <c r="AA703" s="374" t="s">
        <v>232</v>
      </c>
      <c r="AB703" s="374" t="s">
        <v>232</v>
      </c>
      <c r="AC703" s="374" t="s">
        <v>232</v>
      </c>
      <c r="AD703" s="374" t="s">
        <v>232</v>
      </c>
      <c r="AE703" s="374" t="s">
        <v>232</v>
      </c>
      <c r="AF703" s="374" t="s">
        <v>232</v>
      </c>
      <c r="AG703" s="374" t="s">
        <v>232</v>
      </c>
      <c r="AH703" s="374" t="s">
        <v>232</v>
      </c>
      <c r="AI703" s="374" t="s">
        <v>232</v>
      </c>
      <c r="AJ703" s="383"/>
      <c r="AK703" s="103" t="s">
        <v>232</v>
      </c>
      <c r="AL703" s="103" t="s">
        <v>232</v>
      </c>
      <c r="AM703" s="103" t="s">
        <v>232</v>
      </c>
      <c r="AN703" s="103" t="s">
        <v>232</v>
      </c>
      <c r="AO703" s="103" t="s">
        <v>232</v>
      </c>
      <c r="AP703" s="383"/>
      <c r="AQ703" s="383"/>
      <c r="AR703" s="383"/>
      <c r="AS703" s="383"/>
      <c r="AT703" s="383"/>
      <c r="AU703" s="103" t="s">
        <v>2353</v>
      </c>
      <c r="AV703" s="103" t="s">
        <v>2877</v>
      </c>
      <c r="AW703" s="373">
        <v>45043</v>
      </c>
      <c r="AX703" s="103" t="s">
        <v>3079</v>
      </c>
      <c r="AY703" s="393"/>
      <c r="AZ703" s="393"/>
      <c r="BA703" s="393"/>
      <c r="BB703" s="393"/>
      <c r="BC703" s="103"/>
      <c r="BD703" s="103"/>
      <c r="BE703" s="103"/>
      <c r="BF703" s="103"/>
      <c r="BG703" s="103"/>
    </row>
    <row r="704" spans="1:59" ht="165" x14ac:dyDescent="0.25">
      <c r="A704" s="370" t="s">
        <v>834</v>
      </c>
      <c r="B704" s="370" t="s">
        <v>234</v>
      </c>
      <c r="C704" s="370" t="s">
        <v>231</v>
      </c>
      <c r="D704" s="399" t="s">
        <v>352</v>
      </c>
      <c r="E704" s="370" t="s">
        <v>438</v>
      </c>
      <c r="F704" s="372" t="s">
        <v>4939</v>
      </c>
      <c r="G704" s="372" t="s">
        <v>4885</v>
      </c>
      <c r="H704" s="373">
        <v>44197</v>
      </c>
      <c r="I704" s="373">
        <v>2958465</v>
      </c>
      <c r="J704" s="374" t="s">
        <v>147</v>
      </c>
      <c r="K704" s="374" t="s">
        <v>3603</v>
      </c>
      <c r="L704" s="370" t="s">
        <v>4403</v>
      </c>
      <c r="M704" s="371" t="s">
        <v>4334</v>
      </c>
      <c r="N704" s="103" t="s">
        <v>23</v>
      </c>
      <c r="O704" s="103" t="s">
        <v>242</v>
      </c>
      <c r="P704" s="369" t="s">
        <v>4442</v>
      </c>
      <c r="Q704" s="103" t="s">
        <v>232</v>
      </c>
      <c r="R704" s="103" t="s">
        <v>232</v>
      </c>
      <c r="S704" s="103" t="s">
        <v>232</v>
      </c>
      <c r="T704" s="374" t="s">
        <v>232</v>
      </c>
      <c r="U704" s="374" t="s">
        <v>232</v>
      </c>
      <c r="V704" s="374" t="s">
        <v>232</v>
      </c>
      <c r="W704" s="374" t="s">
        <v>232</v>
      </c>
      <c r="X704" s="374" t="s">
        <v>232</v>
      </c>
      <c r="Y704" s="374" t="s">
        <v>232</v>
      </c>
      <c r="Z704" s="374" t="s">
        <v>232</v>
      </c>
      <c r="AA704" s="374" t="s">
        <v>232</v>
      </c>
      <c r="AB704" s="374" t="s">
        <v>232</v>
      </c>
      <c r="AC704" s="374" t="s">
        <v>232</v>
      </c>
      <c r="AD704" s="374" t="s">
        <v>232</v>
      </c>
      <c r="AE704" s="374" t="s">
        <v>232</v>
      </c>
      <c r="AF704" s="374" t="s">
        <v>232</v>
      </c>
      <c r="AG704" s="374" t="s">
        <v>232</v>
      </c>
      <c r="AH704" s="374" t="s">
        <v>232</v>
      </c>
      <c r="AI704" s="374" t="s">
        <v>232</v>
      </c>
      <c r="AJ704" s="383"/>
      <c r="AK704" s="103" t="s">
        <v>232</v>
      </c>
      <c r="AL704" s="103" t="s">
        <v>232</v>
      </c>
      <c r="AM704" s="103" t="s">
        <v>232</v>
      </c>
      <c r="AN704" s="103" t="s">
        <v>232</v>
      </c>
      <c r="AO704" s="103" t="s">
        <v>232</v>
      </c>
      <c r="AP704" s="383"/>
      <c r="AQ704" s="383"/>
      <c r="AR704" s="383"/>
      <c r="AS704" s="383"/>
      <c r="AT704" s="383"/>
      <c r="AU704" s="103" t="s">
        <v>2353</v>
      </c>
      <c r="AV704" s="103" t="s">
        <v>2877</v>
      </c>
      <c r="AW704" s="373">
        <v>45043</v>
      </c>
      <c r="AX704" s="103" t="s">
        <v>3079</v>
      </c>
      <c r="AY704" s="393"/>
      <c r="AZ704" s="393"/>
      <c r="BA704" s="393"/>
      <c r="BB704" s="393"/>
      <c r="BC704" s="103"/>
      <c r="BD704" s="103"/>
      <c r="BE704" s="103"/>
      <c r="BF704" s="103"/>
      <c r="BG704" s="103"/>
    </row>
    <row r="705" spans="1:59" ht="165" x14ac:dyDescent="0.25">
      <c r="A705" s="370" t="s">
        <v>834</v>
      </c>
      <c r="B705" s="370" t="s">
        <v>493</v>
      </c>
      <c r="C705" s="370" t="s">
        <v>231</v>
      </c>
      <c r="D705" s="370" t="s">
        <v>352</v>
      </c>
      <c r="E705" s="370" t="s">
        <v>438</v>
      </c>
      <c r="F705" s="372" t="s">
        <v>4940</v>
      </c>
      <c r="G705" s="372" t="s">
        <v>4885</v>
      </c>
      <c r="H705" s="373">
        <v>44197</v>
      </c>
      <c r="I705" s="373">
        <v>2958465</v>
      </c>
      <c r="J705" s="374" t="s">
        <v>147</v>
      </c>
      <c r="K705" s="374" t="s">
        <v>3603</v>
      </c>
      <c r="L705" s="370" t="s">
        <v>4403</v>
      </c>
      <c r="M705" s="371" t="s">
        <v>4334</v>
      </c>
      <c r="N705" s="103" t="s">
        <v>23</v>
      </c>
      <c r="O705" s="103" t="s">
        <v>242</v>
      </c>
      <c r="P705" s="369" t="s">
        <v>4442</v>
      </c>
      <c r="Q705" s="103" t="s">
        <v>232</v>
      </c>
      <c r="R705" s="103" t="s">
        <v>232</v>
      </c>
      <c r="S705" s="103" t="s">
        <v>232</v>
      </c>
      <c r="T705" s="374" t="s">
        <v>232</v>
      </c>
      <c r="U705" s="374" t="s">
        <v>232</v>
      </c>
      <c r="V705" s="374" t="s">
        <v>232</v>
      </c>
      <c r="W705" s="374" t="s">
        <v>232</v>
      </c>
      <c r="X705" s="374" t="s">
        <v>232</v>
      </c>
      <c r="Y705" s="374" t="s">
        <v>232</v>
      </c>
      <c r="Z705" s="374" t="s">
        <v>232</v>
      </c>
      <c r="AA705" s="374" t="s">
        <v>232</v>
      </c>
      <c r="AB705" s="374" t="s">
        <v>232</v>
      </c>
      <c r="AC705" s="374" t="s">
        <v>232</v>
      </c>
      <c r="AD705" s="374" t="s">
        <v>232</v>
      </c>
      <c r="AE705" s="374" t="s">
        <v>232</v>
      </c>
      <c r="AF705" s="374" t="s">
        <v>232</v>
      </c>
      <c r="AG705" s="374" t="s">
        <v>232</v>
      </c>
      <c r="AH705" s="374" t="s">
        <v>232</v>
      </c>
      <c r="AI705" s="374" t="s">
        <v>232</v>
      </c>
      <c r="AJ705" s="383"/>
      <c r="AK705" s="103" t="s">
        <v>232</v>
      </c>
      <c r="AL705" s="103" t="s">
        <v>232</v>
      </c>
      <c r="AM705" s="103" t="s">
        <v>232</v>
      </c>
      <c r="AN705" s="103" t="s">
        <v>232</v>
      </c>
      <c r="AO705" s="103" t="s">
        <v>232</v>
      </c>
      <c r="AP705" s="383"/>
      <c r="AQ705" s="383"/>
      <c r="AR705" s="383"/>
      <c r="AS705" s="383"/>
      <c r="AT705" s="383"/>
      <c r="AU705" s="103" t="s">
        <v>2353</v>
      </c>
      <c r="AV705" s="103" t="s">
        <v>2877</v>
      </c>
      <c r="AW705" s="373">
        <v>45043</v>
      </c>
      <c r="AX705" s="103" t="s">
        <v>3079</v>
      </c>
      <c r="AY705" s="393"/>
      <c r="AZ705" s="393"/>
      <c r="BA705" s="393"/>
      <c r="BB705" s="393"/>
      <c r="BC705" s="103"/>
      <c r="BD705" s="103"/>
      <c r="BE705" s="103"/>
      <c r="BF705" s="103"/>
      <c r="BG705" s="103"/>
    </row>
    <row r="706" spans="1:59" ht="165" x14ac:dyDescent="0.25">
      <c r="A706" s="389" t="s">
        <v>233</v>
      </c>
      <c r="B706" s="370" t="s">
        <v>234</v>
      </c>
      <c r="C706" s="370" t="s">
        <v>231</v>
      </c>
      <c r="D706" s="370" t="s">
        <v>23</v>
      </c>
      <c r="E706" s="370" t="s">
        <v>23</v>
      </c>
      <c r="F706" s="372" t="s">
        <v>4941</v>
      </c>
      <c r="G706" s="372" t="s">
        <v>4885</v>
      </c>
      <c r="H706" s="373">
        <v>44197</v>
      </c>
      <c r="I706" s="373">
        <v>2958465</v>
      </c>
      <c r="J706" s="374" t="s">
        <v>147</v>
      </c>
      <c r="K706" s="374" t="s">
        <v>3603</v>
      </c>
      <c r="L706" s="370" t="s">
        <v>4403</v>
      </c>
      <c r="M706" s="371" t="s">
        <v>4543</v>
      </c>
      <c r="N706" s="103" t="s">
        <v>23</v>
      </c>
      <c r="O706" s="103" t="s">
        <v>242</v>
      </c>
      <c r="P706" s="103" t="s">
        <v>4442</v>
      </c>
      <c r="Q706" s="103" t="s">
        <v>232</v>
      </c>
      <c r="R706" s="103" t="s">
        <v>232</v>
      </c>
      <c r="S706" s="103" t="s">
        <v>232</v>
      </c>
      <c r="T706" s="374" t="s">
        <v>232</v>
      </c>
      <c r="U706" s="374" t="s">
        <v>232</v>
      </c>
      <c r="V706" s="374" t="s">
        <v>232</v>
      </c>
      <c r="W706" s="374" t="s">
        <v>232</v>
      </c>
      <c r="X706" s="374" t="s">
        <v>232</v>
      </c>
      <c r="Y706" s="374" t="s">
        <v>232</v>
      </c>
      <c r="Z706" s="374" t="s">
        <v>232</v>
      </c>
      <c r="AA706" s="374" t="s">
        <v>232</v>
      </c>
      <c r="AB706" s="374" t="s">
        <v>232</v>
      </c>
      <c r="AC706" s="374" t="s">
        <v>232</v>
      </c>
      <c r="AD706" s="374" t="s">
        <v>232</v>
      </c>
      <c r="AE706" s="374" t="s">
        <v>232</v>
      </c>
      <c r="AF706" s="374" t="s">
        <v>232</v>
      </c>
      <c r="AG706" s="374" t="s">
        <v>232</v>
      </c>
      <c r="AH706" s="374" t="s">
        <v>232</v>
      </c>
      <c r="AI706" s="374" t="s">
        <v>232</v>
      </c>
      <c r="AJ706" s="383"/>
      <c r="AK706" s="103" t="s">
        <v>232</v>
      </c>
      <c r="AL706" s="103" t="s">
        <v>232</v>
      </c>
      <c r="AM706" s="103" t="s">
        <v>232</v>
      </c>
      <c r="AN706" s="103" t="s">
        <v>232</v>
      </c>
      <c r="AO706" s="103" t="s">
        <v>232</v>
      </c>
      <c r="AP706" s="383"/>
      <c r="AQ706" s="383"/>
      <c r="AR706" s="383"/>
      <c r="AS706" s="383"/>
      <c r="AT706" s="383"/>
      <c r="AU706" s="103" t="s">
        <v>2353</v>
      </c>
      <c r="AV706" s="103" t="s">
        <v>2877</v>
      </c>
      <c r="AW706" s="373">
        <v>45043</v>
      </c>
      <c r="AX706" s="103" t="s">
        <v>3079</v>
      </c>
      <c r="AY706" s="393"/>
      <c r="AZ706" s="393"/>
      <c r="BA706" s="393"/>
      <c r="BB706" s="393"/>
      <c r="BC706" s="103"/>
      <c r="BD706" s="103"/>
      <c r="BE706" s="103"/>
      <c r="BF706" s="103"/>
      <c r="BG706" s="103"/>
    </row>
    <row r="707" spans="1:59" ht="165" x14ac:dyDescent="0.25">
      <c r="A707" s="370" t="s">
        <v>834</v>
      </c>
      <c r="B707" s="381" t="s">
        <v>493</v>
      </c>
      <c r="C707" s="381" t="s">
        <v>231</v>
      </c>
      <c r="D707" s="370" t="s">
        <v>23</v>
      </c>
      <c r="E707" s="370" t="s">
        <v>23</v>
      </c>
      <c r="F707" s="372" t="s">
        <v>4942</v>
      </c>
      <c r="G707" s="372" t="s">
        <v>4885</v>
      </c>
      <c r="H707" s="373">
        <v>44197</v>
      </c>
      <c r="I707" s="373">
        <v>2958465</v>
      </c>
      <c r="J707" s="374" t="s">
        <v>147</v>
      </c>
      <c r="K707" s="374" t="s">
        <v>3603</v>
      </c>
      <c r="L707" s="370" t="s">
        <v>4403</v>
      </c>
      <c r="M707" s="371" t="s">
        <v>4543</v>
      </c>
      <c r="N707" s="103" t="s">
        <v>23</v>
      </c>
      <c r="O707" s="103" t="s">
        <v>242</v>
      </c>
      <c r="P707" s="369" t="s">
        <v>4442</v>
      </c>
      <c r="Q707" s="103" t="s">
        <v>232</v>
      </c>
      <c r="R707" s="103" t="s">
        <v>232</v>
      </c>
      <c r="S707" s="103" t="s">
        <v>232</v>
      </c>
      <c r="T707" s="374" t="s">
        <v>232</v>
      </c>
      <c r="U707" s="374" t="s">
        <v>232</v>
      </c>
      <c r="V707" s="374" t="s">
        <v>232</v>
      </c>
      <c r="W707" s="374" t="s">
        <v>232</v>
      </c>
      <c r="X707" s="374" t="s">
        <v>232</v>
      </c>
      <c r="Y707" s="374" t="s">
        <v>232</v>
      </c>
      <c r="Z707" s="374" t="s">
        <v>232</v>
      </c>
      <c r="AA707" s="374" t="s">
        <v>232</v>
      </c>
      <c r="AB707" s="374" t="s">
        <v>232</v>
      </c>
      <c r="AC707" s="374" t="s">
        <v>232</v>
      </c>
      <c r="AD707" s="374" t="s">
        <v>232</v>
      </c>
      <c r="AE707" s="374" t="s">
        <v>232</v>
      </c>
      <c r="AF707" s="374" t="s">
        <v>232</v>
      </c>
      <c r="AG707" s="374" t="s">
        <v>232</v>
      </c>
      <c r="AH707" s="374" t="s">
        <v>232</v>
      </c>
      <c r="AI707" s="374" t="s">
        <v>232</v>
      </c>
      <c r="AJ707" s="383"/>
      <c r="AK707" s="103" t="s">
        <v>232</v>
      </c>
      <c r="AL707" s="103" t="s">
        <v>232</v>
      </c>
      <c r="AM707" s="103" t="s">
        <v>232</v>
      </c>
      <c r="AN707" s="103" t="s">
        <v>232</v>
      </c>
      <c r="AO707" s="103" t="s">
        <v>232</v>
      </c>
      <c r="AP707" s="383"/>
      <c r="AQ707" s="383"/>
      <c r="AR707" s="383"/>
      <c r="AS707" s="383"/>
      <c r="AT707" s="383"/>
      <c r="AU707" s="103" t="s">
        <v>2353</v>
      </c>
      <c r="AV707" s="103" t="s">
        <v>2877</v>
      </c>
      <c r="AW707" s="373">
        <v>45043</v>
      </c>
      <c r="AX707" s="103" t="s">
        <v>3079</v>
      </c>
      <c r="AY707" s="393"/>
      <c r="AZ707" s="393"/>
      <c r="BA707" s="393"/>
      <c r="BB707" s="393"/>
      <c r="BC707" s="103"/>
      <c r="BD707" s="103"/>
      <c r="BE707" s="103"/>
      <c r="BF707" s="103"/>
      <c r="BG707" s="103"/>
    </row>
    <row r="708" spans="1:59" ht="165" x14ac:dyDescent="0.25">
      <c r="A708" s="370" t="s">
        <v>834</v>
      </c>
      <c r="B708" s="370" t="s">
        <v>234</v>
      </c>
      <c r="C708" s="370" t="s">
        <v>231</v>
      </c>
      <c r="D708" s="370" t="s">
        <v>352</v>
      </c>
      <c r="E708" s="370" t="s">
        <v>23</v>
      </c>
      <c r="F708" s="372" t="s">
        <v>4943</v>
      </c>
      <c r="G708" s="372" t="s">
        <v>4885</v>
      </c>
      <c r="H708" s="373">
        <v>44197</v>
      </c>
      <c r="I708" s="373">
        <v>2958465</v>
      </c>
      <c r="J708" s="374" t="s">
        <v>147</v>
      </c>
      <c r="K708" s="374" t="s">
        <v>3603</v>
      </c>
      <c r="L708" s="370" t="s">
        <v>4403</v>
      </c>
      <c r="M708" s="371" t="s">
        <v>4713</v>
      </c>
      <c r="N708" s="407" t="s">
        <v>4714</v>
      </c>
      <c r="O708" s="103" t="s">
        <v>242</v>
      </c>
      <c r="P708" s="369" t="s">
        <v>4442</v>
      </c>
      <c r="Q708" s="103" t="s">
        <v>232</v>
      </c>
      <c r="R708" s="103" t="s">
        <v>232</v>
      </c>
      <c r="S708" s="103" t="s">
        <v>232</v>
      </c>
      <c r="T708" s="374" t="s">
        <v>232</v>
      </c>
      <c r="U708" s="374" t="s">
        <v>232</v>
      </c>
      <c r="V708" s="374" t="s">
        <v>232</v>
      </c>
      <c r="W708" s="374" t="s">
        <v>232</v>
      </c>
      <c r="X708" s="374" t="s">
        <v>232</v>
      </c>
      <c r="Y708" s="374" t="s">
        <v>232</v>
      </c>
      <c r="Z708" s="374" t="s">
        <v>232</v>
      </c>
      <c r="AA708" s="374" t="s">
        <v>232</v>
      </c>
      <c r="AB708" s="374" t="s">
        <v>232</v>
      </c>
      <c r="AC708" s="374" t="s">
        <v>232</v>
      </c>
      <c r="AD708" s="374" t="s">
        <v>232</v>
      </c>
      <c r="AE708" s="374" t="s">
        <v>232</v>
      </c>
      <c r="AF708" s="374" t="s">
        <v>232</v>
      </c>
      <c r="AG708" s="374" t="s">
        <v>232</v>
      </c>
      <c r="AH708" s="374" t="s">
        <v>232</v>
      </c>
      <c r="AI708" s="374" t="s">
        <v>232</v>
      </c>
      <c r="AJ708" s="383"/>
      <c r="AK708" s="103" t="s">
        <v>232</v>
      </c>
      <c r="AL708" s="103" t="s">
        <v>232</v>
      </c>
      <c r="AM708" s="103" t="s">
        <v>232</v>
      </c>
      <c r="AN708" s="103" t="s">
        <v>232</v>
      </c>
      <c r="AO708" s="103" t="s">
        <v>232</v>
      </c>
      <c r="AP708" s="383"/>
      <c r="AQ708" s="383"/>
      <c r="AR708" s="383"/>
      <c r="AS708" s="383"/>
      <c r="AT708" s="383"/>
      <c r="AU708" s="103" t="s">
        <v>2353</v>
      </c>
      <c r="AV708" s="103" t="s">
        <v>2877</v>
      </c>
      <c r="AW708" s="373">
        <v>45043</v>
      </c>
      <c r="AX708" s="103" t="s">
        <v>3079</v>
      </c>
      <c r="AY708" s="393"/>
      <c r="AZ708" s="393"/>
      <c r="BA708" s="393"/>
      <c r="BB708" s="393"/>
      <c r="BC708" s="103"/>
      <c r="BD708" s="103"/>
      <c r="BE708" s="103"/>
      <c r="BF708" s="103"/>
      <c r="BG708" s="103"/>
    </row>
    <row r="709" spans="1:59" ht="165" x14ac:dyDescent="0.25">
      <c r="A709" s="370" t="s">
        <v>834</v>
      </c>
      <c r="B709" s="370" t="s">
        <v>493</v>
      </c>
      <c r="C709" s="370" t="s">
        <v>231</v>
      </c>
      <c r="D709" s="370" t="s">
        <v>352</v>
      </c>
      <c r="E709" s="370" t="s">
        <v>23</v>
      </c>
      <c r="F709" s="372" t="s">
        <v>4944</v>
      </c>
      <c r="G709" s="372" t="s">
        <v>4885</v>
      </c>
      <c r="H709" s="373">
        <v>44197</v>
      </c>
      <c r="I709" s="373">
        <v>2958465</v>
      </c>
      <c r="J709" s="374" t="s">
        <v>147</v>
      </c>
      <c r="K709" s="374" t="s">
        <v>3603</v>
      </c>
      <c r="L709" s="370" t="s">
        <v>4403</v>
      </c>
      <c r="M709" s="371" t="s">
        <v>4713</v>
      </c>
      <c r="N709" s="407" t="s">
        <v>4714</v>
      </c>
      <c r="O709" s="103" t="s">
        <v>242</v>
      </c>
      <c r="P709" s="103" t="s">
        <v>4442</v>
      </c>
      <c r="Q709" s="103" t="s">
        <v>232</v>
      </c>
      <c r="R709" s="103" t="s">
        <v>232</v>
      </c>
      <c r="S709" s="103" t="s">
        <v>232</v>
      </c>
      <c r="T709" s="374" t="s">
        <v>232</v>
      </c>
      <c r="U709" s="374" t="s">
        <v>232</v>
      </c>
      <c r="V709" s="374" t="s">
        <v>232</v>
      </c>
      <c r="W709" s="374" t="s">
        <v>232</v>
      </c>
      <c r="X709" s="374" t="s">
        <v>232</v>
      </c>
      <c r="Y709" s="374" t="s">
        <v>232</v>
      </c>
      <c r="Z709" s="374" t="s">
        <v>232</v>
      </c>
      <c r="AA709" s="374" t="s">
        <v>232</v>
      </c>
      <c r="AB709" s="374" t="s">
        <v>232</v>
      </c>
      <c r="AC709" s="374" t="s">
        <v>232</v>
      </c>
      <c r="AD709" s="374" t="s">
        <v>232</v>
      </c>
      <c r="AE709" s="374" t="s">
        <v>232</v>
      </c>
      <c r="AF709" s="374" t="s">
        <v>232</v>
      </c>
      <c r="AG709" s="374" t="s">
        <v>232</v>
      </c>
      <c r="AH709" s="374" t="s">
        <v>232</v>
      </c>
      <c r="AI709" s="374" t="s">
        <v>232</v>
      </c>
      <c r="AJ709" s="383"/>
      <c r="AK709" s="103" t="s">
        <v>232</v>
      </c>
      <c r="AL709" s="103" t="s">
        <v>232</v>
      </c>
      <c r="AM709" s="103" t="s">
        <v>232</v>
      </c>
      <c r="AN709" s="103" t="s">
        <v>232</v>
      </c>
      <c r="AO709" s="103" t="s">
        <v>232</v>
      </c>
      <c r="AP709" s="383"/>
      <c r="AQ709" s="383"/>
      <c r="AR709" s="383"/>
      <c r="AS709" s="383"/>
      <c r="AT709" s="383"/>
      <c r="AU709" s="103" t="s">
        <v>2353</v>
      </c>
      <c r="AV709" s="103" t="s">
        <v>2877</v>
      </c>
      <c r="AW709" s="373">
        <v>45043</v>
      </c>
      <c r="AX709" s="103" t="s">
        <v>3079</v>
      </c>
      <c r="AY709" s="393"/>
      <c r="AZ709" s="393"/>
      <c r="BA709" s="393"/>
      <c r="BB709" s="393"/>
      <c r="BC709" s="103"/>
      <c r="BD709" s="103"/>
      <c r="BE709" s="103"/>
      <c r="BF709" s="103"/>
      <c r="BG709" s="103"/>
    </row>
    <row r="710" spans="1:59" ht="165" x14ac:dyDescent="0.25">
      <c r="A710" s="370" t="s">
        <v>834</v>
      </c>
      <c r="B710" s="370" t="s">
        <v>234</v>
      </c>
      <c r="C710" s="370" t="s">
        <v>231</v>
      </c>
      <c r="D710" s="370" t="s">
        <v>3523</v>
      </c>
      <c r="E710" s="370" t="s">
        <v>320</v>
      </c>
      <c r="F710" s="372" t="s">
        <v>4945</v>
      </c>
      <c r="G710" s="372" t="s">
        <v>4885</v>
      </c>
      <c r="H710" s="373">
        <v>44197</v>
      </c>
      <c r="I710" s="373">
        <v>2958465</v>
      </c>
      <c r="J710" s="374" t="s">
        <v>147</v>
      </c>
      <c r="K710" s="374" t="s">
        <v>3603</v>
      </c>
      <c r="L710" s="371" t="s">
        <v>4403</v>
      </c>
      <c r="M710" s="371" t="s">
        <v>4946</v>
      </c>
      <c r="N710" s="103" t="s">
        <v>23</v>
      </c>
      <c r="O710" s="103" t="s">
        <v>242</v>
      </c>
      <c r="P710" s="103" t="s">
        <v>4442</v>
      </c>
      <c r="Q710" s="103" t="s">
        <v>232</v>
      </c>
      <c r="R710" s="103" t="s">
        <v>232</v>
      </c>
      <c r="S710" s="103" t="s">
        <v>232</v>
      </c>
      <c r="T710" s="374" t="s">
        <v>232</v>
      </c>
      <c r="U710" s="374" t="s">
        <v>232</v>
      </c>
      <c r="V710" s="374" t="s">
        <v>232</v>
      </c>
      <c r="W710" s="374" t="s">
        <v>232</v>
      </c>
      <c r="X710" s="374" t="s">
        <v>232</v>
      </c>
      <c r="Y710" s="374" t="s">
        <v>232</v>
      </c>
      <c r="Z710" s="374" t="s">
        <v>232</v>
      </c>
      <c r="AA710" s="374" t="s">
        <v>232</v>
      </c>
      <c r="AB710" s="374" t="s">
        <v>232</v>
      </c>
      <c r="AC710" s="374" t="s">
        <v>232</v>
      </c>
      <c r="AD710" s="374" t="s">
        <v>232</v>
      </c>
      <c r="AE710" s="374" t="s">
        <v>232</v>
      </c>
      <c r="AF710" s="374" t="s">
        <v>232</v>
      </c>
      <c r="AG710" s="374" t="s">
        <v>232</v>
      </c>
      <c r="AH710" s="374" t="s">
        <v>232</v>
      </c>
      <c r="AI710" s="374" t="s">
        <v>232</v>
      </c>
      <c r="AJ710" s="383"/>
      <c r="AK710" s="103" t="s">
        <v>232</v>
      </c>
      <c r="AL710" s="103" t="s">
        <v>232</v>
      </c>
      <c r="AM710" s="103" t="s">
        <v>232</v>
      </c>
      <c r="AN710" s="103" t="s">
        <v>232</v>
      </c>
      <c r="AO710" s="103" t="s">
        <v>232</v>
      </c>
      <c r="AP710" s="383"/>
      <c r="AQ710" s="383"/>
      <c r="AR710" s="383"/>
      <c r="AS710" s="383"/>
      <c r="AT710" s="383"/>
      <c r="AU710" s="103" t="s">
        <v>2353</v>
      </c>
      <c r="AV710" s="103" t="s">
        <v>2877</v>
      </c>
      <c r="AW710" s="373">
        <v>45043</v>
      </c>
      <c r="AX710" s="103" t="s">
        <v>3079</v>
      </c>
      <c r="AY710" s="393"/>
      <c r="AZ710" s="393"/>
      <c r="BA710" s="393"/>
      <c r="BB710" s="393"/>
      <c r="BC710" s="103"/>
      <c r="BD710" s="103"/>
      <c r="BE710" s="103"/>
      <c r="BF710" s="103"/>
      <c r="BG710" s="103"/>
    </row>
    <row r="711" spans="1:59" ht="165" x14ac:dyDescent="0.25">
      <c r="A711" s="370" t="s">
        <v>834</v>
      </c>
      <c r="B711" s="370" t="s">
        <v>493</v>
      </c>
      <c r="C711" s="370" t="s">
        <v>231</v>
      </c>
      <c r="D711" s="370" t="s">
        <v>3523</v>
      </c>
      <c r="E711" s="370" t="s">
        <v>320</v>
      </c>
      <c r="F711" s="372" t="s">
        <v>4947</v>
      </c>
      <c r="G711" s="372" t="s">
        <v>4885</v>
      </c>
      <c r="H711" s="373">
        <v>44197</v>
      </c>
      <c r="I711" s="373">
        <v>2958465</v>
      </c>
      <c r="J711" s="374" t="s">
        <v>147</v>
      </c>
      <c r="K711" s="374" t="s">
        <v>3603</v>
      </c>
      <c r="L711" s="371" t="s">
        <v>4403</v>
      </c>
      <c r="M711" s="371" t="s">
        <v>4756</v>
      </c>
      <c r="N711" s="103" t="s">
        <v>23</v>
      </c>
      <c r="O711" s="103" t="s">
        <v>242</v>
      </c>
      <c r="P711" s="103" t="s">
        <v>4442</v>
      </c>
      <c r="Q711" s="103" t="s">
        <v>232</v>
      </c>
      <c r="R711" s="103" t="s">
        <v>232</v>
      </c>
      <c r="S711" s="103" t="s">
        <v>232</v>
      </c>
      <c r="T711" s="374" t="s">
        <v>232</v>
      </c>
      <c r="U711" s="374" t="s">
        <v>232</v>
      </c>
      <c r="V711" s="374" t="s">
        <v>232</v>
      </c>
      <c r="W711" s="374" t="s">
        <v>232</v>
      </c>
      <c r="X711" s="374" t="s">
        <v>232</v>
      </c>
      <c r="Y711" s="374" t="s">
        <v>232</v>
      </c>
      <c r="Z711" s="374" t="s">
        <v>232</v>
      </c>
      <c r="AA711" s="374" t="s">
        <v>232</v>
      </c>
      <c r="AB711" s="374" t="s">
        <v>232</v>
      </c>
      <c r="AC711" s="374" t="s">
        <v>232</v>
      </c>
      <c r="AD711" s="374" t="s">
        <v>232</v>
      </c>
      <c r="AE711" s="374" t="s">
        <v>232</v>
      </c>
      <c r="AF711" s="374" t="s">
        <v>232</v>
      </c>
      <c r="AG711" s="374" t="s">
        <v>232</v>
      </c>
      <c r="AH711" s="374" t="s">
        <v>232</v>
      </c>
      <c r="AI711" s="374" t="s">
        <v>232</v>
      </c>
      <c r="AJ711" s="383"/>
      <c r="AK711" s="103" t="s">
        <v>232</v>
      </c>
      <c r="AL711" s="103" t="s">
        <v>232</v>
      </c>
      <c r="AM711" s="103" t="s">
        <v>232</v>
      </c>
      <c r="AN711" s="103" t="s">
        <v>232</v>
      </c>
      <c r="AO711" s="103" t="s">
        <v>232</v>
      </c>
      <c r="AP711" s="383"/>
      <c r="AQ711" s="383"/>
      <c r="AR711" s="383"/>
      <c r="AS711" s="383"/>
      <c r="AT711" s="383"/>
      <c r="AU711" s="103" t="s">
        <v>2353</v>
      </c>
      <c r="AV711" s="103" t="s">
        <v>2877</v>
      </c>
      <c r="AW711" s="373">
        <v>45043</v>
      </c>
      <c r="AX711" s="103" t="s">
        <v>3079</v>
      </c>
      <c r="AY711" s="393"/>
      <c r="AZ711" s="393"/>
      <c r="BA711" s="393"/>
      <c r="BB711" s="393"/>
      <c r="BC711" s="103"/>
      <c r="BD711" s="103"/>
      <c r="BE711" s="103"/>
      <c r="BF711" s="103"/>
      <c r="BG711" s="103"/>
    </row>
    <row r="712" spans="1:59" ht="165" x14ac:dyDescent="0.25">
      <c r="A712" s="370" t="s">
        <v>834</v>
      </c>
      <c r="B712" s="370" t="s">
        <v>234</v>
      </c>
      <c r="C712" s="370" t="s">
        <v>231</v>
      </c>
      <c r="D712" s="370" t="s">
        <v>342</v>
      </c>
      <c r="E712" s="370" t="s">
        <v>4762</v>
      </c>
      <c r="F712" s="372" t="s">
        <v>4948</v>
      </c>
      <c r="G712" s="372" t="s">
        <v>4885</v>
      </c>
      <c r="H712" s="373">
        <v>44197</v>
      </c>
      <c r="I712" s="373">
        <v>2958465</v>
      </c>
      <c r="J712" s="374" t="s">
        <v>147</v>
      </c>
      <c r="K712" s="374" t="s">
        <v>3603</v>
      </c>
      <c r="L712" s="371" t="s">
        <v>4949</v>
      </c>
      <c r="M712" s="371" t="s">
        <v>4765</v>
      </c>
      <c r="N712" s="103" t="s">
        <v>23</v>
      </c>
      <c r="O712" s="103" t="s">
        <v>242</v>
      </c>
      <c r="P712" s="103" t="s">
        <v>4442</v>
      </c>
      <c r="Q712" s="103" t="s">
        <v>232</v>
      </c>
      <c r="R712" s="103" t="s">
        <v>232</v>
      </c>
      <c r="S712" s="103" t="s">
        <v>232</v>
      </c>
      <c r="T712" s="374" t="s">
        <v>232</v>
      </c>
      <c r="U712" s="374" t="s">
        <v>232</v>
      </c>
      <c r="V712" s="374" t="s">
        <v>232</v>
      </c>
      <c r="W712" s="374" t="s">
        <v>232</v>
      </c>
      <c r="X712" s="374" t="s">
        <v>232</v>
      </c>
      <c r="Y712" s="374" t="s">
        <v>232</v>
      </c>
      <c r="Z712" s="374" t="s">
        <v>232</v>
      </c>
      <c r="AA712" s="374" t="s">
        <v>232</v>
      </c>
      <c r="AB712" s="374" t="s">
        <v>232</v>
      </c>
      <c r="AC712" s="374" t="s">
        <v>232</v>
      </c>
      <c r="AD712" s="374" t="s">
        <v>232</v>
      </c>
      <c r="AE712" s="374" t="s">
        <v>232</v>
      </c>
      <c r="AF712" s="374" t="s">
        <v>232</v>
      </c>
      <c r="AG712" s="374" t="s">
        <v>232</v>
      </c>
      <c r="AH712" s="374" t="s">
        <v>232</v>
      </c>
      <c r="AI712" s="374" t="s">
        <v>232</v>
      </c>
      <c r="AJ712" s="383"/>
      <c r="AK712" s="103" t="s">
        <v>232</v>
      </c>
      <c r="AL712" s="103" t="s">
        <v>232</v>
      </c>
      <c r="AM712" s="103" t="s">
        <v>232</v>
      </c>
      <c r="AN712" s="103" t="s">
        <v>232</v>
      </c>
      <c r="AO712" s="103" t="s">
        <v>232</v>
      </c>
      <c r="AP712" s="383"/>
      <c r="AQ712" s="383"/>
      <c r="AR712" s="383"/>
      <c r="AS712" s="383"/>
      <c r="AT712" s="383"/>
      <c r="AU712" s="103" t="s">
        <v>2353</v>
      </c>
      <c r="AV712" s="103" t="s">
        <v>2877</v>
      </c>
      <c r="AW712" s="373">
        <v>45043</v>
      </c>
      <c r="AX712" s="103" t="s">
        <v>3079</v>
      </c>
      <c r="AY712" s="393"/>
      <c r="AZ712" s="393"/>
      <c r="BA712" s="393"/>
      <c r="BB712" s="393"/>
      <c r="BC712" s="103"/>
      <c r="BD712" s="103"/>
      <c r="BE712" s="103"/>
      <c r="BF712" s="103"/>
      <c r="BG712" s="103"/>
    </row>
    <row r="713" spans="1:59" ht="165" x14ac:dyDescent="0.25">
      <c r="A713" s="370" t="s">
        <v>834</v>
      </c>
      <c r="B713" s="370" t="s">
        <v>234</v>
      </c>
      <c r="C713" s="370" t="s">
        <v>231</v>
      </c>
      <c r="D713" s="370" t="s">
        <v>245</v>
      </c>
      <c r="E713" s="370" t="s">
        <v>254</v>
      </c>
      <c r="F713" s="372" t="s">
        <v>4950</v>
      </c>
      <c r="G713" s="372" t="s">
        <v>4885</v>
      </c>
      <c r="H713" s="373">
        <v>44197</v>
      </c>
      <c r="I713" s="373">
        <v>2958465</v>
      </c>
      <c r="J713" s="374" t="s">
        <v>147</v>
      </c>
      <c r="K713" s="374" t="s">
        <v>3603</v>
      </c>
      <c r="L713" s="371" t="s">
        <v>4403</v>
      </c>
      <c r="M713" s="371" t="s">
        <v>4071</v>
      </c>
      <c r="N713" s="103" t="s">
        <v>23</v>
      </c>
      <c r="O713" s="103" t="s">
        <v>242</v>
      </c>
      <c r="P713" s="103" t="s">
        <v>4442</v>
      </c>
      <c r="Q713" s="103" t="s">
        <v>232</v>
      </c>
      <c r="R713" s="103" t="s">
        <v>232</v>
      </c>
      <c r="S713" s="103" t="s">
        <v>232</v>
      </c>
      <c r="T713" s="374" t="s">
        <v>232</v>
      </c>
      <c r="U713" s="374" t="s">
        <v>232</v>
      </c>
      <c r="V713" s="374" t="s">
        <v>232</v>
      </c>
      <c r="W713" s="374" t="s">
        <v>232</v>
      </c>
      <c r="X713" s="374" t="s">
        <v>232</v>
      </c>
      <c r="Y713" s="374" t="s">
        <v>232</v>
      </c>
      <c r="Z713" s="374" t="s">
        <v>232</v>
      </c>
      <c r="AA713" s="374" t="s">
        <v>232</v>
      </c>
      <c r="AB713" s="374" t="s">
        <v>232</v>
      </c>
      <c r="AC713" s="374" t="s">
        <v>232</v>
      </c>
      <c r="AD713" s="374" t="s">
        <v>232</v>
      </c>
      <c r="AE713" s="374" t="s">
        <v>232</v>
      </c>
      <c r="AF713" s="374" t="s">
        <v>232</v>
      </c>
      <c r="AG713" s="374" t="s">
        <v>232</v>
      </c>
      <c r="AH713" s="374" t="s">
        <v>232</v>
      </c>
      <c r="AI713" s="374" t="s">
        <v>232</v>
      </c>
      <c r="AJ713" s="383"/>
      <c r="AK713" s="103" t="s">
        <v>232</v>
      </c>
      <c r="AL713" s="103" t="s">
        <v>232</v>
      </c>
      <c r="AM713" s="103" t="s">
        <v>232</v>
      </c>
      <c r="AN713" s="103" t="s">
        <v>232</v>
      </c>
      <c r="AO713" s="103" t="s">
        <v>232</v>
      </c>
      <c r="AP713" s="383"/>
      <c r="AQ713" s="383"/>
      <c r="AR713" s="383"/>
      <c r="AS713" s="383"/>
      <c r="AT713" s="383"/>
      <c r="AU713" s="103" t="s">
        <v>2353</v>
      </c>
      <c r="AV713" s="103" t="s">
        <v>2877</v>
      </c>
      <c r="AW713" s="373">
        <v>45043</v>
      </c>
      <c r="AX713" s="103" t="s">
        <v>3079</v>
      </c>
      <c r="AY713" s="393"/>
      <c r="AZ713" s="393"/>
      <c r="BA713" s="393"/>
      <c r="BB713" s="393"/>
      <c r="BC713" s="103"/>
      <c r="BD713" s="103"/>
      <c r="BE713" s="103"/>
      <c r="BF713" s="103"/>
      <c r="BG713" s="103"/>
    </row>
    <row r="714" spans="1:59" ht="165" x14ac:dyDescent="0.25">
      <c r="A714" s="370" t="s">
        <v>834</v>
      </c>
      <c r="B714" s="370" t="s">
        <v>493</v>
      </c>
      <c r="C714" s="370" t="s">
        <v>231</v>
      </c>
      <c r="D714" s="370" t="s">
        <v>245</v>
      </c>
      <c r="E714" s="370" t="s">
        <v>254</v>
      </c>
      <c r="F714" s="372" t="s">
        <v>4951</v>
      </c>
      <c r="G714" s="372" t="s">
        <v>4885</v>
      </c>
      <c r="H714" s="373">
        <v>44197</v>
      </c>
      <c r="I714" s="373">
        <v>2958465</v>
      </c>
      <c r="J714" s="374" t="s">
        <v>147</v>
      </c>
      <c r="K714" s="374" t="s">
        <v>3603</v>
      </c>
      <c r="L714" s="371" t="s">
        <v>4403</v>
      </c>
      <c r="M714" s="371" t="s">
        <v>4071</v>
      </c>
      <c r="N714" s="103" t="s">
        <v>23</v>
      </c>
      <c r="O714" s="103" t="s">
        <v>242</v>
      </c>
      <c r="P714" s="103" t="s">
        <v>4442</v>
      </c>
      <c r="Q714" s="103" t="s">
        <v>232</v>
      </c>
      <c r="R714" s="103" t="s">
        <v>232</v>
      </c>
      <c r="S714" s="103" t="s">
        <v>232</v>
      </c>
      <c r="T714" s="374" t="s">
        <v>232</v>
      </c>
      <c r="U714" s="374" t="s">
        <v>232</v>
      </c>
      <c r="V714" s="374" t="s">
        <v>232</v>
      </c>
      <c r="W714" s="374" t="s">
        <v>232</v>
      </c>
      <c r="X714" s="374" t="s">
        <v>232</v>
      </c>
      <c r="Y714" s="374" t="s">
        <v>232</v>
      </c>
      <c r="Z714" s="374" t="s">
        <v>232</v>
      </c>
      <c r="AA714" s="374" t="s">
        <v>232</v>
      </c>
      <c r="AB714" s="374" t="s">
        <v>232</v>
      </c>
      <c r="AC714" s="374" t="s">
        <v>232</v>
      </c>
      <c r="AD714" s="374" t="s">
        <v>232</v>
      </c>
      <c r="AE714" s="374" t="s">
        <v>232</v>
      </c>
      <c r="AF714" s="374" t="s">
        <v>232</v>
      </c>
      <c r="AG714" s="374" t="s">
        <v>232</v>
      </c>
      <c r="AH714" s="374" t="s">
        <v>232</v>
      </c>
      <c r="AI714" s="374" t="s">
        <v>232</v>
      </c>
      <c r="AJ714" s="383"/>
      <c r="AK714" s="103" t="s">
        <v>232</v>
      </c>
      <c r="AL714" s="103" t="s">
        <v>232</v>
      </c>
      <c r="AM714" s="103" t="s">
        <v>232</v>
      </c>
      <c r="AN714" s="103" t="s">
        <v>232</v>
      </c>
      <c r="AO714" s="103" t="s">
        <v>232</v>
      </c>
      <c r="AP714" s="383"/>
      <c r="AQ714" s="383"/>
      <c r="AR714" s="383"/>
      <c r="AS714" s="383"/>
      <c r="AT714" s="383"/>
      <c r="AU714" s="103" t="s">
        <v>2353</v>
      </c>
      <c r="AV714" s="103" t="s">
        <v>2877</v>
      </c>
      <c r="AW714" s="373">
        <v>45043</v>
      </c>
      <c r="AX714" s="103" t="s">
        <v>3079</v>
      </c>
      <c r="AY714" s="393"/>
      <c r="AZ714" s="393"/>
      <c r="BA714" s="393"/>
      <c r="BB714" s="393"/>
      <c r="BC714" s="103"/>
      <c r="BD714" s="103"/>
      <c r="BE714" s="103"/>
      <c r="BF714" s="103"/>
      <c r="BG714" s="103"/>
    </row>
    <row r="715" spans="1:59" ht="165" x14ac:dyDescent="0.25">
      <c r="A715" s="370" t="s">
        <v>834</v>
      </c>
      <c r="B715" s="370" t="s">
        <v>234</v>
      </c>
      <c r="C715" s="370" t="s">
        <v>231</v>
      </c>
      <c r="D715" s="370" t="s">
        <v>245</v>
      </c>
      <c r="E715" s="370" t="s">
        <v>254</v>
      </c>
      <c r="F715" s="372" t="s">
        <v>4952</v>
      </c>
      <c r="G715" s="372" t="s">
        <v>4885</v>
      </c>
      <c r="H715" s="373">
        <v>44197</v>
      </c>
      <c r="I715" s="373">
        <v>2958465</v>
      </c>
      <c r="J715" s="374" t="s">
        <v>147</v>
      </c>
      <c r="K715" s="374" t="s">
        <v>3998</v>
      </c>
      <c r="L715" s="371" t="s">
        <v>4070</v>
      </c>
      <c r="M715" s="371" t="s">
        <v>3999</v>
      </c>
      <c r="N715" s="407" t="s">
        <v>4289</v>
      </c>
      <c r="O715" s="103" t="s">
        <v>242</v>
      </c>
      <c r="P715" s="369" t="s">
        <v>4442</v>
      </c>
      <c r="Q715" s="103" t="s">
        <v>232</v>
      </c>
      <c r="R715" s="103" t="s">
        <v>232</v>
      </c>
      <c r="S715" s="103" t="s">
        <v>232</v>
      </c>
      <c r="T715" s="374" t="s">
        <v>232</v>
      </c>
      <c r="U715" s="374" t="s">
        <v>232</v>
      </c>
      <c r="V715" s="374" t="s">
        <v>232</v>
      </c>
      <c r="W715" s="374" t="s">
        <v>232</v>
      </c>
      <c r="X715" s="374" t="s">
        <v>232</v>
      </c>
      <c r="Y715" s="374" t="s">
        <v>232</v>
      </c>
      <c r="Z715" s="374" t="s">
        <v>232</v>
      </c>
      <c r="AA715" s="374" t="s">
        <v>232</v>
      </c>
      <c r="AB715" s="374" t="s">
        <v>232</v>
      </c>
      <c r="AC715" s="374" t="s">
        <v>232</v>
      </c>
      <c r="AD715" s="374" t="s">
        <v>232</v>
      </c>
      <c r="AE715" s="374" t="s">
        <v>232</v>
      </c>
      <c r="AF715" s="374" t="s">
        <v>232</v>
      </c>
      <c r="AG715" s="374" t="s">
        <v>232</v>
      </c>
      <c r="AH715" s="374" t="s">
        <v>232</v>
      </c>
      <c r="AI715" s="374" t="s">
        <v>232</v>
      </c>
      <c r="AJ715" s="383"/>
      <c r="AK715" s="103" t="s">
        <v>232</v>
      </c>
      <c r="AL715" s="103" t="s">
        <v>232</v>
      </c>
      <c r="AM715" s="103" t="s">
        <v>232</v>
      </c>
      <c r="AN715" s="103" t="s">
        <v>232</v>
      </c>
      <c r="AO715" s="103" t="s">
        <v>232</v>
      </c>
      <c r="AP715" s="383"/>
      <c r="AQ715" s="383"/>
      <c r="AR715" s="383"/>
      <c r="AS715" s="383"/>
      <c r="AT715" s="383"/>
      <c r="AU715" s="103" t="s">
        <v>2353</v>
      </c>
      <c r="AV715" s="103" t="s">
        <v>2877</v>
      </c>
      <c r="AW715" s="373">
        <v>45043</v>
      </c>
      <c r="AX715" s="103" t="s">
        <v>3079</v>
      </c>
      <c r="AY715" s="393"/>
      <c r="AZ715" s="393"/>
      <c r="BA715" s="393"/>
      <c r="BB715" s="393"/>
      <c r="BC715" s="103"/>
      <c r="BD715" s="103"/>
      <c r="BE715" s="103"/>
      <c r="BF715" s="103"/>
      <c r="BG715" s="103"/>
    </row>
    <row r="716" spans="1:59" ht="165" x14ac:dyDescent="0.25">
      <c r="A716" s="370" t="s">
        <v>834</v>
      </c>
      <c r="B716" s="370" t="s">
        <v>493</v>
      </c>
      <c r="C716" s="370" t="s">
        <v>231</v>
      </c>
      <c r="D716" s="370" t="s">
        <v>245</v>
      </c>
      <c r="E716" s="370" t="s">
        <v>254</v>
      </c>
      <c r="F716" s="372" t="s">
        <v>4953</v>
      </c>
      <c r="G716" s="372" t="s">
        <v>4885</v>
      </c>
      <c r="H716" s="373">
        <v>44197</v>
      </c>
      <c r="I716" s="373">
        <v>2958465</v>
      </c>
      <c r="J716" s="374" t="s">
        <v>147</v>
      </c>
      <c r="K716" s="374" t="s">
        <v>3998</v>
      </c>
      <c r="L716" s="371" t="s">
        <v>4070</v>
      </c>
      <c r="M716" s="371" t="s">
        <v>3999</v>
      </c>
      <c r="N716" s="407" t="s">
        <v>4289</v>
      </c>
      <c r="O716" s="103" t="s">
        <v>242</v>
      </c>
      <c r="P716" s="369" t="s">
        <v>4442</v>
      </c>
      <c r="Q716" s="103" t="s">
        <v>232</v>
      </c>
      <c r="R716" s="103" t="s">
        <v>232</v>
      </c>
      <c r="S716" s="103" t="s">
        <v>232</v>
      </c>
      <c r="T716" s="374" t="s">
        <v>232</v>
      </c>
      <c r="U716" s="374" t="s">
        <v>232</v>
      </c>
      <c r="V716" s="374" t="s">
        <v>232</v>
      </c>
      <c r="W716" s="374" t="s">
        <v>232</v>
      </c>
      <c r="X716" s="374" t="s">
        <v>232</v>
      </c>
      <c r="Y716" s="374" t="s">
        <v>232</v>
      </c>
      <c r="Z716" s="374" t="s">
        <v>232</v>
      </c>
      <c r="AA716" s="374" t="s">
        <v>232</v>
      </c>
      <c r="AB716" s="374" t="s">
        <v>232</v>
      </c>
      <c r="AC716" s="374" t="s">
        <v>232</v>
      </c>
      <c r="AD716" s="374" t="s">
        <v>232</v>
      </c>
      <c r="AE716" s="374" t="s">
        <v>232</v>
      </c>
      <c r="AF716" s="374" t="s">
        <v>232</v>
      </c>
      <c r="AG716" s="374" t="s">
        <v>232</v>
      </c>
      <c r="AH716" s="374" t="s">
        <v>232</v>
      </c>
      <c r="AI716" s="374" t="s">
        <v>232</v>
      </c>
      <c r="AJ716" s="383"/>
      <c r="AK716" s="103" t="s">
        <v>232</v>
      </c>
      <c r="AL716" s="103" t="s">
        <v>232</v>
      </c>
      <c r="AM716" s="103" t="s">
        <v>232</v>
      </c>
      <c r="AN716" s="103" t="s">
        <v>232</v>
      </c>
      <c r="AO716" s="103" t="s">
        <v>232</v>
      </c>
      <c r="AP716" s="383"/>
      <c r="AQ716" s="383"/>
      <c r="AR716" s="383"/>
      <c r="AS716" s="383"/>
      <c r="AT716" s="383"/>
      <c r="AU716" s="103" t="s">
        <v>2353</v>
      </c>
      <c r="AV716" s="103" t="s">
        <v>2877</v>
      </c>
      <c r="AW716" s="373">
        <v>45043</v>
      </c>
      <c r="AX716" s="103" t="s">
        <v>3079</v>
      </c>
      <c r="AY716" s="393"/>
      <c r="AZ716" s="393"/>
      <c r="BA716" s="393"/>
      <c r="BB716" s="393"/>
      <c r="BC716" s="103"/>
      <c r="BD716" s="103"/>
      <c r="BE716" s="103"/>
      <c r="BF716" s="103"/>
      <c r="BG716" s="103"/>
    </row>
    <row r="717" spans="1:59" ht="165" x14ac:dyDescent="0.25">
      <c r="A717" s="370" t="s">
        <v>834</v>
      </c>
      <c r="B717" s="370" t="s">
        <v>234</v>
      </c>
      <c r="C717" s="370" t="s">
        <v>231</v>
      </c>
      <c r="D717" s="370" t="s">
        <v>4379</v>
      </c>
      <c r="E717" s="370" t="s">
        <v>281</v>
      </c>
      <c r="F717" s="372" t="s">
        <v>4954</v>
      </c>
      <c r="G717" s="372" t="s">
        <v>4885</v>
      </c>
      <c r="H717" s="373">
        <v>44197</v>
      </c>
      <c r="I717" s="373">
        <v>2958465</v>
      </c>
      <c r="J717" s="374" t="s">
        <v>147</v>
      </c>
      <c r="K717" s="374" t="s">
        <v>3603</v>
      </c>
      <c r="L717" s="371" t="s">
        <v>4403</v>
      </c>
      <c r="M717" s="371" t="s">
        <v>3488</v>
      </c>
      <c r="N717" s="103" t="s">
        <v>23</v>
      </c>
      <c r="O717" s="103" t="s">
        <v>242</v>
      </c>
      <c r="P717" s="103" t="s">
        <v>4442</v>
      </c>
      <c r="Q717" s="103" t="s">
        <v>232</v>
      </c>
      <c r="R717" s="103" t="s">
        <v>232</v>
      </c>
      <c r="S717" s="103" t="s">
        <v>232</v>
      </c>
      <c r="T717" s="374" t="s">
        <v>232</v>
      </c>
      <c r="U717" s="374" t="s">
        <v>232</v>
      </c>
      <c r="V717" s="374" t="s">
        <v>232</v>
      </c>
      <c r="W717" s="374" t="s">
        <v>232</v>
      </c>
      <c r="X717" s="374" t="s">
        <v>232</v>
      </c>
      <c r="Y717" s="374" t="s">
        <v>232</v>
      </c>
      <c r="Z717" s="374" t="s">
        <v>232</v>
      </c>
      <c r="AA717" s="374" t="s">
        <v>232</v>
      </c>
      <c r="AB717" s="374" t="s">
        <v>232</v>
      </c>
      <c r="AC717" s="374" t="s">
        <v>232</v>
      </c>
      <c r="AD717" s="374" t="s">
        <v>232</v>
      </c>
      <c r="AE717" s="374" t="s">
        <v>232</v>
      </c>
      <c r="AF717" s="374" t="s">
        <v>232</v>
      </c>
      <c r="AG717" s="374" t="s">
        <v>232</v>
      </c>
      <c r="AH717" s="374" t="s">
        <v>232</v>
      </c>
      <c r="AI717" s="374" t="s">
        <v>232</v>
      </c>
      <c r="AJ717" s="383"/>
      <c r="AK717" s="103" t="s">
        <v>232</v>
      </c>
      <c r="AL717" s="103" t="s">
        <v>232</v>
      </c>
      <c r="AM717" s="103" t="s">
        <v>232</v>
      </c>
      <c r="AN717" s="103" t="s">
        <v>232</v>
      </c>
      <c r="AO717" s="103" t="s">
        <v>232</v>
      </c>
      <c r="AP717" s="383"/>
      <c r="AQ717" s="383"/>
      <c r="AR717" s="383"/>
      <c r="AS717" s="383"/>
      <c r="AT717" s="383"/>
      <c r="AU717" s="103" t="s">
        <v>2353</v>
      </c>
      <c r="AV717" s="103" t="s">
        <v>2877</v>
      </c>
      <c r="AW717" s="373">
        <v>45043</v>
      </c>
      <c r="AX717" s="103" t="s">
        <v>3079</v>
      </c>
      <c r="AY717" s="393"/>
      <c r="AZ717" s="393"/>
      <c r="BA717" s="393"/>
      <c r="BB717" s="393"/>
      <c r="BC717" s="103"/>
      <c r="BD717" s="103"/>
      <c r="BE717" s="103"/>
      <c r="BF717" s="103"/>
      <c r="BG717" s="103"/>
    </row>
    <row r="718" spans="1:59" ht="165" x14ac:dyDescent="0.25">
      <c r="A718" s="370" t="s">
        <v>834</v>
      </c>
      <c r="B718" s="370" t="s">
        <v>493</v>
      </c>
      <c r="C718" s="370" t="s">
        <v>231</v>
      </c>
      <c r="D718" s="370" t="s">
        <v>23</v>
      </c>
      <c r="E718" s="370" t="s">
        <v>23</v>
      </c>
      <c r="F718" s="372" t="s">
        <v>4955</v>
      </c>
      <c r="G718" s="372" t="s">
        <v>4885</v>
      </c>
      <c r="H718" s="373">
        <v>44197</v>
      </c>
      <c r="I718" s="373">
        <v>2958465</v>
      </c>
      <c r="J718" s="374" t="s">
        <v>147</v>
      </c>
      <c r="K718" s="374" t="s">
        <v>3603</v>
      </c>
      <c r="L718" s="371" t="s">
        <v>4403</v>
      </c>
      <c r="M718" s="371" t="s">
        <v>3488</v>
      </c>
      <c r="N718" s="103" t="s">
        <v>23</v>
      </c>
      <c r="O718" s="103" t="s">
        <v>242</v>
      </c>
      <c r="P718" s="369" t="s">
        <v>4442</v>
      </c>
      <c r="Q718" s="103" t="s">
        <v>232</v>
      </c>
      <c r="R718" s="103" t="s">
        <v>232</v>
      </c>
      <c r="S718" s="103" t="s">
        <v>232</v>
      </c>
      <c r="T718" s="374" t="s">
        <v>232</v>
      </c>
      <c r="U718" s="374" t="s">
        <v>232</v>
      </c>
      <c r="V718" s="374" t="s">
        <v>232</v>
      </c>
      <c r="W718" s="374" t="s">
        <v>232</v>
      </c>
      <c r="X718" s="374" t="s">
        <v>232</v>
      </c>
      <c r="Y718" s="374" t="s">
        <v>232</v>
      </c>
      <c r="Z718" s="374" t="s">
        <v>232</v>
      </c>
      <c r="AA718" s="374" t="s">
        <v>232</v>
      </c>
      <c r="AB718" s="374" t="s">
        <v>232</v>
      </c>
      <c r="AC718" s="374" t="s">
        <v>232</v>
      </c>
      <c r="AD718" s="374" t="s">
        <v>232</v>
      </c>
      <c r="AE718" s="374" t="s">
        <v>232</v>
      </c>
      <c r="AF718" s="374" t="s">
        <v>232</v>
      </c>
      <c r="AG718" s="374" t="s">
        <v>232</v>
      </c>
      <c r="AH718" s="374" t="s">
        <v>232</v>
      </c>
      <c r="AI718" s="374" t="s">
        <v>232</v>
      </c>
      <c r="AJ718" s="383"/>
      <c r="AK718" s="103" t="s">
        <v>232</v>
      </c>
      <c r="AL718" s="103" t="s">
        <v>232</v>
      </c>
      <c r="AM718" s="103" t="s">
        <v>232</v>
      </c>
      <c r="AN718" s="103" t="s">
        <v>232</v>
      </c>
      <c r="AO718" s="103" t="s">
        <v>232</v>
      </c>
      <c r="AP718" s="383"/>
      <c r="AQ718" s="383"/>
      <c r="AR718" s="383"/>
      <c r="AS718" s="383"/>
      <c r="AT718" s="383"/>
      <c r="AU718" s="103" t="s">
        <v>2353</v>
      </c>
      <c r="AV718" s="103" t="s">
        <v>2877</v>
      </c>
      <c r="AW718" s="373">
        <v>45043</v>
      </c>
      <c r="AX718" s="103" t="s">
        <v>3079</v>
      </c>
      <c r="AY718" s="393"/>
      <c r="AZ718" s="393"/>
      <c r="BA718" s="393"/>
      <c r="BB718" s="393"/>
      <c r="BC718" s="103"/>
      <c r="BD718" s="103"/>
      <c r="BE718" s="103"/>
      <c r="BF718" s="103"/>
      <c r="BG718" s="103"/>
    </row>
    <row r="719" spans="1:59" ht="165" x14ac:dyDescent="0.25">
      <c r="A719" s="370" t="s">
        <v>834</v>
      </c>
      <c r="B719" s="370" t="s">
        <v>234</v>
      </c>
      <c r="C719" s="370" t="s">
        <v>231</v>
      </c>
      <c r="D719" s="370" t="s">
        <v>352</v>
      </c>
      <c r="E719" s="370" t="s">
        <v>438</v>
      </c>
      <c r="F719" s="372" t="s">
        <v>4956</v>
      </c>
      <c r="G719" s="372" t="s">
        <v>4885</v>
      </c>
      <c r="H719" s="373">
        <v>44197</v>
      </c>
      <c r="I719" s="373">
        <v>2958465</v>
      </c>
      <c r="J719" s="374" t="s">
        <v>147</v>
      </c>
      <c r="K719" s="374" t="s">
        <v>3603</v>
      </c>
      <c r="L719" s="370" t="s">
        <v>4403</v>
      </c>
      <c r="M719" s="371" t="s">
        <v>4769</v>
      </c>
      <c r="N719" s="103" t="s">
        <v>23</v>
      </c>
      <c r="O719" s="103" t="s">
        <v>242</v>
      </c>
      <c r="P719" s="103" t="s">
        <v>4442</v>
      </c>
      <c r="Q719" s="103" t="s">
        <v>232</v>
      </c>
      <c r="R719" s="103" t="s">
        <v>232</v>
      </c>
      <c r="S719" s="103" t="s">
        <v>232</v>
      </c>
      <c r="T719" s="374" t="s">
        <v>232</v>
      </c>
      <c r="U719" s="374" t="s">
        <v>232</v>
      </c>
      <c r="V719" s="374" t="s">
        <v>232</v>
      </c>
      <c r="W719" s="374" t="s">
        <v>232</v>
      </c>
      <c r="X719" s="374" t="s">
        <v>232</v>
      </c>
      <c r="Y719" s="374" t="s">
        <v>232</v>
      </c>
      <c r="Z719" s="374" t="s">
        <v>232</v>
      </c>
      <c r="AA719" s="374" t="s">
        <v>232</v>
      </c>
      <c r="AB719" s="374" t="s">
        <v>232</v>
      </c>
      <c r="AC719" s="374" t="s">
        <v>232</v>
      </c>
      <c r="AD719" s="374" t="s">
        <v>232</v>
      </c>
      <c r="AE719" s="374" t="s">
        <v>232</v>
      </c>
      <c r="AF719" s="374" t="s">
        <v>232</v>
      </c>
      <c r="AG719" s="374" t="s">
        <v>232</v>
      </c>
      <c r="AH719" s="374" t="s">
        <v>232</v>
      </c>
      <c r="AI719" s="374" t="s">
        <v>232</v>
      </c>
      <c r="AJ719" s="383"/>
      <c r="AK719" s="103" t="s">
        <v>232</v>
      </c>
      <c r="AL719" s="103" t="s">
        <v>232</v>
      </c>
      <c r="AM719" s="103" t="s">
        <v>232</v>
      </c>
      <c r="AN719" s="103" t="s">
        <v>232</v>
      </c>
      <c r="AO719" s="103" t="s">
        <v>232</v>
      </c>
      <c r="AP719" s="383"/>
      <c r="AQ719" s="383"/>
      <c r="AR719" s="383"/>
      <c r="AS719" s="383"/>
      <c r="AT719" s="383"/>
      <c r="AU719" s="103" t="s">
        <v>2353</v>
      </c>
      <c r="AV719" s="103" t="s">
        <v>2877</v>
      </c>
      <c r="AW719" s="373">
        <v>45043</v>
      </c>
      <c r="AX719" s="103" t="s">
        <v>3079</v>
      </c>
      <c r="AY719" s="393"/>
      <c r="AZ719" s="393"/>
      <c r="BA719" s="393"/>
      <c r="BB719" s="393"/>
      <c r="BC719" s="103"/>
      <c r="BD719" s="103"/>
      <c r="BE719" s="103"/>
      <c r="BF719" s="103"/>
      <c r="BG719" s="103"/>
    </row>
    <row r="720" spans="1:59" ht="165" x14ac:dyDescent="0.25">
      <c r="A720" s="370" t="s">
        <v>834</v>
      </c>
      <c r="B720" s="370" t="s">
        <v>493</v>
      </c>
      <c r="C720" s="370" t="s">
        <v>231</v>
      </c>
      <c r="D720" s="370" t="s">
        <v>352</v>
      </c>
      <c r="E720" s="370" t="s">
        <v>438</v>
      </c>
      <c r="F720" s="372" t="s">
        <v>4957</v>
      </c>
      <c r="G720" s="372" t="s">
        <v>4885</v>
      </c>
      <c r="H720" s="373">
        <v>44197</v>
      </c>
      <c r="I720" s="373">
        <v>2958465</v>
      </c>
      <c r="J720" s="374" t="s">
        <v>147</v>
      </c>
      <c r="K720" s="374" t="s">
        <v>3603</v>
      </c>
      <c r="L720" s="370" t="s">
        <v>4403</v>
      </c>
      <c r="M720" s="371" t="s">
        <v>4769</v>
      </c>
      <c r="N720" s="103" t="s">
        <v>23</v>
      </c>
      <c r="O720" s="103" t="s">
        <v>242</v>
      </c>
      <c r="P720" s="103" t="s">
        <v>4442</v>
      </c>
      <c r="Q720" s="103" t="s">
        <v>232</v>
      </c>
      <c r="R720" s="103" t="s">
        <v>232</v>
      </c>
      <c r="S720" s="103" t="s">
        <v>232</v>
      </c>
      <c r="T720" s="374" t="s">
        <v>232</v>
      </c>
      <c r="U720" s="374" t="s">
        <v>232</v>
      </c>
      <c r="V720" s="374" t="s">
        <v>232</v>
      </c>
      <c r="W720" s="374" t="s">
        <v>232</v>
      </c>
      <c r="X720" s="374" t="s">
        <v>232</v>
      </c>
      <c r="Y720" s="374" t="s">
        <v>232</v>
      </c>
      <c r="Z720" s="374" t="s">
        <v>232</v>
      </c>
      <c r="AA720" s="374" t="s">
        <v>232</v>
      </c>
      <c r="AB720" s="374" t="s">
        <v>232</v>
      </c>
      <c r="AC720" s="374" t="s">
        <v>232</v>
      </c>
      <c r="AD720" s="374" t="s">
        <v>232</v>
      </c>
      <c r="AE720" s="374" t="s">
        <v>232</v>
      </c>
      <c r="AF720" s="374" t="s">
        <v>232</v>
      </c>
      <c r="AG720" s="374" t="s">
        <v>232</v>
      </c>
      <c r="AH720" s="374" t="s">
        <v>232</v>
      </c>
      <c r="AI720" s="374" t="s">
        <v>232</v>
      </c>
      <c r="AJ720" s="383"/>
      <c r="AK720" s="103" t="s">
        <v>232</v>
      </c>
      <c r="AL720" s="103" t="s">
        <v>232</v>
      </c>
      <c r="AM720" s="103" t="s">
        <v>232</v>
      </c>
      <c r="AN720" s="103" t="s">
        <v>232</v>
      </c>
      <c r="AO720" s="103" t="s">
        <v>232</v>
      </c>
      <c r="AP720" s="383"/>
      <c r="AQ720" s="383"/>
      <c r="AR720" s="383"/>
      <c r="AS720" s="383"/>
      <c r="AT720" s="383"/>
      <c r="AU720" s="103" t="s">
        <v>2353</v>
      </c>
      <c r="AV720" s="103" t="s">
        <v>2877</v>
      </c>
      <c r="AW720" s="373">
        <v>45043</v>
      </c>
      <c r="AX720" s="103" t="s">
        <v>3079</v>
      </c>
      <c r="AY720" s="393"/>
      <c r="AZ720" s="393"/>
      <c r="BA720" s="393"/>
      <c r="BB720" s="393"/>
      <c r="BC720" s="103"/>
      <c r="BD720" s="103"/>
      <c r="BE720" s="103"/>
      <c r="BF720" s="103"/>
      <c r="BG720" s="103"/>
    </row>
    <row r="721" spans="1:59" ht="165" x14ac:dyDescent="0.25">
      <c r="A721" s="370" t="s">
        <v>4958</v>
      </c>
      <c r="B721" s="370" t="s">
        <v>493</v>
      </c>
      <c r="C721" s="370" t="s">
        <v>231</v>
      </c>
      <c r="D721" s="370" t="s">
        <v>3734</v>
      </c>
      <c r="E721" s="370" t="s">
        <v>483</v>
      </c>
      <c r="F721" s="372" t="s">
        <v>4959</v>
      </c>
      <c r="G721" s="372" t="s">
        <v>4885</v>
      </c>
      <c r="H721" s="373">
        <v>44197</v>
      </c>
      <c r="I721" s="373">
        <v>2958465</v>
      </c>
      <c r="J721" s="374" t="s">
        <v>147</v>
      </c>
      <c r="K721" s="374" t="s">
        <v>3603</v>
      </c>
      <c r="L721" s="371" t="s">
        <v>4960</v>
      </c>
      <c r="M721" s="371" t="s">
        <v>4773</v>
      </c>
      <c r="N721" s="103" t="s">
        <v>23</v>
      </c>
      <c r="O721" s="103" t="s">
        <v>242</v>
      </c>
      <c r="P721" s="103" t="s">
        <v>4442</v>
      </c>
      <c r="Q721" s="103" t="s">
        <v>232</v>
      </c>
      <c r="R721" s="103" t="s">
        <v>232</v>
      </c>
      <c r="S721" s="103" t="s">
        <v>232</v>
      </c>
      <c r="T721" s="374" t="s">
        <v>232</v>
      </c>
      <c r="U721" s="374" t="s">
        <v>232</v>
      </c>
      <c r="V721" s="374" t="s">
        <v>232</v>
      </c>
      <c r="W721" s="374" t="s">
        <v>232</v>
      </c>
      <c r="X721" s="374" t="s">
        <v>232</v>
      </c>
      <c r="Y721" s="374" t="s">
        <v>232</v>
      </c>
      <c r="Z721" s="374" t="s">
        <v>232</v>
      </c>
      <c r="AA721" s="374" t="s">
        <v>232</v>
      </c>
      <c r="AB721" s="374" t="s">
        <v>232</v>
      </c>
      <c r="AC721" s="374" t="s">
        <v>232</v>
      </c>
      <c r="AD721" s="374" t="s">
        <v>232</v>
      </c>
      <c r="AE721" s="374" t="s">
        <v>232</v>
      </c>
      <c r="AF721" s="374" t="s">
        <v>232</v>
      </c>
      <c r="AG721" s="374" t="s">
        <v>232</v>
      </c>
      <c r="AH721" s="374" t="s">
        <v>232</v>
      </c>
      <c r="AI721" s="374" t="s">
        <v>232</v>
      </c>
      <c r="AJ721" s="383"/>
      <c r="AK721" s="103" t="s">
        <v>232</v>
      </c>
      <c r="AL721" s="103" t="s">
        <v>232</v>
      </c>
      <c r="AM721" s="103" t="s">
        <v>232</v>
      </c>
      <c r="AN721" s="103" t="s">
        <v>232</v>
      </c>
      <c r="AO721" s="103" t="s">
        <v>232</v>
      </c>
      <c r="AP721" s="383"/>
      <c r="AQ721" s="383"/>
      <c r="AR721" s="383"/>
      <c r="AS721" s="383"/>
      <c r="AT721" s="383"/>
      <c r="AU721" s="103" t="s">
        <v>2353</v>
      </c>
      <c r="AV721" s="103" t="s">
        <v>2877</v>
      </c>
      <c r="AW721" s="373">
        <v>45043</v>
      </c>
      <c r="AX721" s="103" t="s">
        <v>3079</v>
      </c>
      <c r="AY721" s="393"/>
      <c r="AZ721" s="393"/>
      <c r="BA721" s="393"/>
      <c r="BB721" s="393"/>
      <c r="BC721" s="103"/>
      <c r="BD721" s="103"/>
      <c r="BE721" s="103"/>
      <c r="BF721" s="103"/>
      <c r="BG721" s="103"/>
    </row>
    <row r="722" spans="1:59" ht="165" x14ac:dyDescent="0.25">
      <c r="A722" s="370" t="s">
        <v>233</v>
      </c>
      <c r="B722" s="370" t="s">
        <v>234</v>
      </c>
      <c r="C722" s="370" t="s">
        <v>231</v>
      </c>
      <c r="D722" s="370" t="s">
        <v>3734</v>
      </c>
      <c r="E722" s="370" t="s">
        <v>483</v>
      </c>
      <c r="F722" s="372" t="s">
        <v>4961</v>
      </c>
      <c r="G722" s="372" t="s">
        <v>4885</v>
      </c>
      <c r="H722" s="373">
        <v>44197</v>
      </c>
      <c r="I722" s="373">
        <v>2958465</v>
      </c>
      <c r="J722" s="374" t="s">
        <v>147</v>
      </c>
      <c r="K722" s="374" t="s">
        <v>3603</v>
      </c>
      <c r="L722" s="371" t="s">
        <v>4960</v>
      </c>
      <c r="M722" s="371" t="s">
        <v>4773</v>
      </c>
      <c r="N722" s="103" t="s">
        <v>23</v>
      </c>
      <c r="O722" s="103" t="s">
        <v>242</v>
      </c>
      <c r="P722" s="103" t="s">
        <v>4442</v>
      </c>
      <c r="Q722" s="103" t="s">
        <v>232</v>
      </c>
      <c r="R722" s="103" t="s">
        <v>232</v>
      </c>
      <c r="S722" s="103" t="s">
        <v>232</v>
      </c>
      <c r="T722" s="374" t="s">
        <v>232</v>
      </c>
      <c r="U722" s="374" t="s">
        <v>232</v>
      </c>
      <c r="V722" s="374" t="s">
        <v>232</v>
      </c>
      <c r="W722" s="374" t="s">
        <v>232</v>
      </c>
      <c r="X722" s="374" t="s">
        <v>232</v>
      </c>
      <c r="Y722" s="374" t="s">
        <v>232</v>
      </c>
      <c r="Z722" s="374" t="s">
        <v>232</v>
      </c>
      <c r="AA722" s="374" t="s">
        <v>232</v>
      </c>
      <c r="AB722" s="374" t="s">
        <v>232</v>
      </c>
      <c r="AC722" s="374" t="s">
        <v>232</v>
      </c>
      <c r="AD722" s="374" t="s">
        <v>232</v>
      </c>
      <c r="AE722" s="374" t="s">
        <v>232</v>
      </c>
      <c r="AF722" s="374" t="s">
        <v>232</v>
      </c>
      <c r="AG722" s="374" t="s">
        <v>232</v>
      </c>
      <c r="AH722" s="374" t="s">
        <v>232</v>
      </c>
      <c r="AI722" s="374" t="s">
        <v>232</v>
      </c>
      <c r="AJ722" s="383"/>
      <c r="AK722" s="103" t="s">
        <v>232</v>
      </c>
      <c r="AL722" s="103" t="s">
        <v>232</v>
      </c>
      <c r="AM722" s="103" t="s">
        <v>232</v>
      </c>
      <c r="AN722" s="103" t="s">
        <v>232</v>
      </c>
      <c r="AO722" s="103" t="s">
        <v>232</v>
      </c>
      <c r="AP722" s="383"/>
      <c r="AQ722" s="383"/>
      <c r="AR722" s="383"/>
      <c r="AS722" s="383"/>
      <c r="AT722" s="383"/>
      <c r="AU722" s="103" t="s">
        <v>2353</v>
      </c>
      <c r="AV722" s="103" t="s">
        <v>2877</v>
      </c>
      <c r="AW722" s="373">
        <v>45043</v>
      </c>
      <c r="AX722" s="103" t="s">
        <v>3079</v>
      </c>
      <c r="AY722" s="393"/>
      <c r="AZ722" s="393"/>
      <c r="BA722" s="393"/>
      <c r="BB722" s="393"/>
      <c r="BC722" s="103"/>
      <c r="BD722" s="103"/>
      <c r="BE722" s="103"/>
      <c r="BF722" s="103"/>
      <c r="BG722" s="103"/>
    </row>
    <row r="723" spans="1:59" ht="165" x14ac:dyDescent="0.25">
      <c r="A723" s="370" t="s">
        <v>834</v>
      </c>
      <c r="B723" s="370" t="s">
        <v>234</v>
      </c>
      <c r="C723" s="370" t="s">
        <v>231</v>
      </c>
      <c r="D723" s="370" t="s">
        <v>352</v>
      </c>
      <c r="E723" s="370" t="s">
        <v>434</v>
      </c>
      <c r="F723" s="372" t="s">
        <v>4962</v>
      </c>
      <c r="G723" s="372" t="s">
        <v>4885</v>
      </c>
      <c r="H723" s="373">
        <v>44197</v>
      </c>
      <c r="I723" s="373">
        <v>2958465</v>
      </c>
      <c r="J723" s="374" t="s">
        <v>147</v>
      </c>
      <c r="K723" s="374" t="s">
        <v>3603</v>
      </c>
      <c r="L723" s="370" t="s">
        <v>4403</v>
      </c>
      <c r="M723" s="371" t="s">
        <v>4404</v>
      </c>
      <c r="N723" s="103" t="s">
        <v>23</v>
      </c>
      <c r="O723" s="103" t="s">
        <v>242</v>
      </c>
      <c r="P723" s="103" t="s">
        <v>4442</v>
      </c>
      <c r="Q723" s="103" t="s">
        <v>232</v>
      </c>
      <c r="R723" s="103" t="s">
        <v>232</v>
      </c>
      <c r="S723" s="103" t="s">
        <v>232</v>
      </c>
      <c r="T723" s="374" t="s">
        <v>232</v>
      </c>
      <c r="U723" s="374" t="s">
        <v>232</v>
      </c>
      <c r="V723" s="374" t="s">
        <v>232</v>
      </c>
      <c r="W723" s="374" t="s">
        <v>232</v>
      </c>
      <c r="X723" s="374" t="s">
        <v>232</v>
      </c>
      <c r="Y723" s="374" t="s">
        <v>232</v>
      </c>
      <c r="Z723" s="374" t="s">
        <v>232</v>
      </c>
      <c r="AA723" s="374" t="s">
        <v>232</v>
      </c>
      <c r="AB723" s="374" t="s">
        <v>232</v>
      </c>
      <c r="AC723" s="374" t="s">
        <v>232</v>
      </c>
      <c r="AD723" s="374" t="s">
        <v>232</v>
      </c>
      <c r="AE723" s="374" t="s">
        <v>232</v>
      </c>
      <c r="AF723" s="374" t="s">
        <v>232</v>
      </c>
      <c r="AG723" s="374" t="s">
        <v>232</v>
      </c>
      <c r="AH723" s="374" t="s">
        <v>232</v>
      </c>
      <c r="AI723" s="374" t="s">
        <v>232</v>
      </c>
      <c r="AJ723" s="383"/>
      <c r="AK723" s="103" t="s">
        <v>232</v>
      </c>
      <c r="AL723" s="103" t="s">
        <v>232</v>
      </c>
      <c r="AM723" s="103" t="s">
        <v>232</v>
      </c>
      <c r="AN723" s="103" t="s">
        <v>232</v>
      </c>
      <c r="AO723" s="103" t="s">
        <v>232</v>
      </c>
      <c r="AP723" s="383"/>
      <c r="AQ723" s="383"/>
      <c r="AR723" s="383"/>
      <c r="AS723" s="383"/>
      <c r="AT723" s="383"/>
      <c r="AU723" s="103" t="s">
        <v>2353</v>
      </c>
      <c r="AV723" s="103" t="s">
        <v>2877</v>
      </c>
      <c r="AW723" s="373">
        <v>45043</v>
      </c>
      <c r="AX723" s="103" t="s">
        <v>3079</v>
      </c>
      <c r="AY723" s="393"/>
      <c r="AZ723" s="393"/>
      <c r="BA723" s="393"/>
      <c r="BB723" s="393"/>
      <c r="BC723" s="103"/>
      <c r="BD723" s="103"/>
      <c r="BE723" s="103"/>
      <c r="BF723" s="103"/>
      <c r="BG723" s="103"/>
    </row>
    <row r="724" spans="1:59" ht="165" x14ac:dyDescent="0.25">
      <c r="A724" s="370" t="s">
        <v>834</v>
      </c>
      <c r="B724" s="370" t="s">
        <v>234</v>
      </c>
      <c r="C724" s="370" t="s">
        <v>231</v>
      </c>
      <c r="D724" s="370" t="s">
        <v>1242</v>
      </c>
      <c r="E724" s="370" t="s">
        <v>23</v>
      </c>
      <c r="F724" s="372" t="s">
        <v>4963</v>
      </c>
      <c r="G724" s="372" t="s">
        <v>4885</v>
      </c>
      <c r="H724" s="373">
        <v>44197</v>
      </c>
      <c r="I724" s="373">
        <v>2958465</v>
      </c>
      <c r="J724" s="374" t="s">
        <v>147</v>
      </c>
      <c r="K724" s="374" t="s">
        <v>3603</v>
      </c>
      <c r="L724" s="370" t="s">
        <v>4403</v>
      </c>
      <c r="M724" s="371" t="s">
        <v>3624</v>
      </c>
      <c r="N724" s="103" t="s">
        <v>23</v>
      </c>
      <c r="O724" s="103" t="s">
        <v>242</v>
      </c>
      <c r="P724" s="103" t="s">
        <v>4442</v>
      </c>
      <c r="Q724" s="103" t="s">
        <v>232</v>
      </c>
      <c r="R724" s="103" t="s">
        <v>232</v>
      </c>
      <c r="S724" s="103" t="s">
        <v>232</v>
      </c>
      <c r="T724" s="374" t="s">
        <v>232</v>
      </c>
      <c r="U724" s="374" t="s">
        <v>232</v>
      </c>
      <c r="V724" s="374" t="s">
        <v>232</v>
      </c>
      <c r="W724" s="374" t="s">
        <v>232</v>
      </c>
      <c r="X724" s="374" t="s">
        <v>232</v>
      </c>
      <c r="Y724" s="374" t="s">
        <v>232</v>
      </c>
      <c r="Z724" s="374" t="s">
        <v>232</v>
      </c>
      <c r="AA724" s="374" t="s">
        <v>232</v>
      </c>
      <c r="AB724" s="374" t="s">
        <v>232</v>
      </c>
      <c r="AC724" s="374" t="s">
        <v>232</v>
      </c>
      <c r="AD724" s="374" t="s">
        <v>232</v>
      </c>
      <c r="AE724" s="374" t="s">
        <v>232</v>
      </c>
      <c r="AF724" s="374" t="s">
        <v>232</v>
      </c>
      <c r="AG724" s="374" t="s">
        <v>232</v>
      </c>
      <c r="AH724" s="374" t="s">
        <v>232</v>
      </c>
      <c r="AI724" s="374" t="s">
        <v>232</v>
      </c>
      <c r="AJ724" s="383"/>
      <c r="AK724" s="103" t="s">
        <v>232</v>
      </c>
      <c r="AL724" s="103" t="s">
        <v>232</v>
      </c>
      <c r="AM724" s="103" t="s">
        <v>232</v>
      </c>
      <c r="AN724" s="103" t="s">
        <v>232</v>
      </c>
      <c r="AO724" s="103" t="s">
        <v>232</v>
      </c>
      <c r="AP724" s="383"/>
      <c r="AQ724" s="383"/>
      <c r="AR724" s="383"/>
      <c r="AS724" s="383"/>
      <c r="AT724" s="383"/>
      <c r="AU724" s="103" t="s">
        <v>2353</v>
      </c>
      <c r="AV724" s="103" t="s">
        <v>2877</v>
      </c>
      <c r="AW724" s="373">
        <v>45043</v>
      </c>
      <c r="AX724" s="103" t="s">
        <v>3079</v>
      </c>
      <c r="AY724" s="393"/>
      <c r="AZ724" s="393"/>
      <c r="BA724" s="393"/>
      <c r="BB724" s="393"/>
      <c r="BC724" s="103"/>
      <c r="BD724" s="103"/>
      <c r="BE724" s="103"/>
      <c r="BF724" s="103"/>
      <c r="BG724" s="103"/>
    </row>
    <row r="725" spans="1:59" ht="165" x14ac:dyDescent="0.25">
      <c r="A725" s="370" t="s">
        <v>834</v>
      </c>
      <c r="B725" s="370" t="s">
        <v>493</v>
      </c>
      <c r="C725" s="370" t="s">
        <v>231</v>
      </c>
      <c r="D725" s="370" t="s">
        <v>1242</v>
      </c>
      <c r="E725" s="370" t="s">
        <v>23</v>
      </c>
      <c r="F725" s="372" t="s">
        <v>4964</v>
      </c>
      <c r="G725" s="372" t="s">
        <v>4885</v>
      </c>
      <c r="H725" s="373">
        <v>44197</v>
      </c>
      <c r="I725" s="373">
        <v>2958465</v>
      </c>
      <c r="J725" s="374" t="s">
        <v>147</v>
      </c>
      <c r="K725" s="374" t="s">
        <v>3603</v>
      </c>
      <c r="L725" s="370" t="s">
        <v>4403</v>
      </c>
      <c r="M725" s="371" t="s">
        <v>3624</v>
      </c>
      <c r="N725" s="103" t="s">
        <v>23</v>
      </c>
      <c r="O725" s="103" t="s">
        <v>242</v>
      </c>
      <c r="P725" s="103" t="s">
        <v>4442</v>
      </c>
      <c r="Q725" s="103" t="s">
        <v>232</v>
      </c>
      <c r="R725" s="103" t="s">
        <v>232</v>
      </c>
      <c r="S725" s="103" t="s">
        <v>232</v>
      </c>
      <c r="T725" s="374" t="s">
        <v>232</v>
      </c>
      <c r="U725" s="374" t="s">
        <v>232</v>
      </c>
      <c r="V725" s="374" t="s">
        <v>232</v>
      </c>
      <c r="W725" s="374" t="s">
        <v>232</v>
      </c>
      <c r="X725" s="374" t="s">
        <v>232</v>
      </c>
      <c r="Y725" s="374" t="s">
        <v>232</v>
      </c>
      <c r="Z725" s="374" t="s">
        <v>232</v>
      </c>
      <c r="AA725" s="374" t="s">
        <v>232</v>
      </c>
      <c r="AB725" s="374" t="s">
        <v>232</v>
      </c>
      <c r="AC725" s="374" t="s">
        <v>232</v>
      </c>
      <c r="AD725" s="374" t="s">
        <v>232</v>
      </c>
      <c r="AE725" s="374" t="s">
        <v>232</v>
      </c>
      <c r="AF725" s="374" t="s">
        <v>232</v>
      </c>
      <c r="AG725" s="374" t="s">
        <v>232</v>
      </c>
      <c r="AH725" s="374" t="s">
        <v>232</v>
      </c>
      <c r="AI725" s="374" t="s">
        <v>232</v>
      </c>
      <c r="AJ725" s="383"/>
      <c r="AK725" s="103" t="s">
        <v>232</v>
      </c>
      <c r="AL725" s="103" t="s">
        <v>232</v>
      </c>
      <c r="AM725" s="103" t="s">
        <v>232</v>
      </c>
      <c r="AN725" s="103" t="s">
        <v>232</v>
      </c>
      <c r="AO725" s="103" t="s">
        <v>232</v>
      </c>
      <c r="AP725" s="383"/>
      <c r="AQ725" s="383"/>
      <c r="AR725" s="383"/>
      <c r="AS725" s="383"/>
      <c r="AT725" s="383"/>
      <c r="AU725" s="103" t="s">
        <v>2353</v>
      </c>
      <c r="AV725" s="103" t="s">
        <v>2877</v>
      </c>
      <c r="AW725" s="373">
        <v>45043</v>
      </c>
      <c r="AX725" s="103" t="s">
        <v>3079</v>
      </c>
      <c r="AY725" s="393"/>
      <c r="AZ725" s="393"/>
      <c r="BA725" s="393"/>
      <c r="BB725" s="393"/>
      <c r="BC725" s="103"/>
      <c r="BD725" s="103"/>
      <c r="BE725" s="103"/>
      <c r="BF725" s="103"/>
      <c r="BG725" s="103"/>
    </row>
    <row r="726" spans="1:59" ht="165" x14ac:dyDescent="0.25">
      <c r="A726" s="370" t="s">
        <v>834</v>
      </c>
      <c r="B726" s="370" t="s">
        <v>234</v>
      </c>
      <c r="C726" s="370" t="s">
        <v>231</v>
      </c>
      <c r="D726" s="370" t="s">
        <v>352</v>
      </c>
      <c r="E726" s="370" t="s">
        <v>1201</v>
      </c>
      <c r="F726" s="372" t="s">
        <v>4965</v>
      </c>
      <c r="G726" s="372" t="s">
        <v>4885</v>
      </c>
      <c r="H726" s="373">
        <v>44197</v>
      </c>
      <c r="I726" s="373">
        <v>2958465</v>
      </c>
      <c r="J726" s="374" t="s">
        <v>147</v>
      </c>
      <c r="K726" s="374" t="s">
        <v>3603</v>
      </c>
      <c r="L726" s="370" t="s">
        <v>4403</v>
      </c>
      <c r="M726" s="370" t="s">
        <v>3494</v>
      </c>
      <c r="N726" s="103" t="s">
        <v>23</v>
      </c>
      <c r="O726" s="103" t="s">
        <v>242</v>
      </c>
      <c r="P726" s="103" t="s">
        <v>4442</v>
      </c>
      <c r="Q726" s="103" t="s">
        <v>232</v>
      </c>
      <c r="R726" s="103" t="s">
        <v>232</v>
      </c>
      <c r="S726" s="103" t="s">
        <v>232</v>
      </c>
      <c r="T726" s="374" t="s">
        <v>232</v>
      </c>
      <c r="U726" s="374" t="s">
        <v>232</v>
      </c>
      <c r="V726" s="374" t="s">
        <v>232</v>
      </c>
      <c r="W726" s="374" t="s">
        <v>232</v>
      </c>
      <c r="X726" s="374" t="s">
        <v>232</v>
      </c>
      <c r="Y726" s="374" t="s">
        <v>232</v>
      </c>
      <c r="Z726" s="374" t="s">
        <v>232</v>
      </c>
      <c r="AA726" s="374" t="s">
        <v>232</v>
      </c>
      <c r="AB726" s="374" t="s">
        <v>232</v>
      </c>
      <c r="AC726" s="374" t="s">
        <v>232</v>
      </c>
      <c r="AD726" s="374" t="s">
        <v>232</v>
      </c>
      <c r="AE726" s="374" t="s">
        <v>232</v>
      </c>
      <c r="AF726" s="374" t="s">
        <v>232</v>
      </c>
      <c r="AG726" s="374" t="s">
        <v>232</v>
      </c>
      <c r="AH726" s="374" t="s">
        <v>232</v>
      </c>
      <c r="AI726" s="374" t="s">
        <v>232</v>
      </c>
      <c r="AJ726" s="383"/>
      <c r="AK726" s="103" t="s">
        <v>232</v>
      </c>
      <c r="AL726" s="103" t="s">
        <v>232</v>
      </c>
      <c r="AM726" s="103" t="s">
        <v>232</v>
      </c>
      <c r="AN726" s="103" t="s">
        <v>232</v>
      </c>
      <c r="AO726" s="103" t="s">
        <v>232</v>
      </c>
      <c r="AP726" s="383"/>
      <c r="AQ726" s="383"/>
      <c r="AR726" s="383"/>
      <c r="AS726" s="383"/>
      <c r="AT726" s="383"/>
      <c r="AU726" s="103" t="s">
        <v>2353</v>
      </c>
      <c r="AV726" s="103" t="s">
        <v>2877</v>
      </c>
      <c r="AW726" s="373">
        <v>45043</v>
      </c>
      <c r="AX726" s="103" t="s">
        <v>3079</v>
      </c>
      <c r="AY726" s="393"/>
      <c r="AZ726" s="393"/>
      <c r="BA726" s="393"/>
      <c r="BB726" s="393"/>
      <c r="BC726" s="103"/>
      <c r="BD726" s="103"/>
      <c r="BE726" s="103"/>
      <c r="BF726" s="103"/>
      <c r="BG726" s="103"/>
    </row>
    <row r="727" spans="1:59" ht="165" x14ac:dyDescent="0.25">
      <c r="A727" s="370" t="s">
        <v>834</v>
      </c>
      <c r="B727" s="370" t="s">
        <v>493</v>
      </c>
      <c r="C727" s="370" t="s">
        <v>231</v>
      </c>
      <c r="D727" s="370" t="s">
        <v>352</v>
      </c>
      <c r="E727" s="370" t="s">
        <v>1201</v>
      </c>
      <c r="F727" s="372" t="s">
        <v>4966</v>
      </c>
      <c r="G727" s="372" t="s">
        <v>4885</v>
      </c>
      <c r="H727" s="373">
        <v>44197</v>
      </c>
      <c r="I727" s="373">
        <v>2958465</v>
      </c>
      <c r="J727" s="374" t="s">
        <v>147</v>
      </c>
      <c r="K727" s="374" t="s">
        <v>3603</v>
      </c>
      <c r="L727" s="370" t="s">
        <v>4403</v>
      </c>
      <c r="M727" s="370" t="s">
        <v>3494</v>
      </c>
      <c r="N727" s="103" t="s">
        <v>23</v>
      </c>
      <c r="O727" s="103" t="s">
        <v>242</v>
      </c>
      <c r="P727" s="103" t="s">
        <v>4442</v>
      </c>
      <c r="Q727" s="103" t="s">
        <v>232</v>
      </c>
      <c r="R727" s="103" t="s">
        <v>232</v>
      </c>
      <c r="S727" s="103" t="s">
        <v>232</v>
      </c>
      <c r="T727" s="374" t="s">
        <v>232</v>
      </c>
      <c r="U727" s="374" t="s">
        <v>232</v>
      </c>
      <c r="V727" s="374" t="s">
        <v>232</v>
      </c>
      <c r="W727" s="374" t="s">
        <v>232</v>
      </c>
      <c r="X727" s="374" t="s">
        <v>232</v>
      </c>
      <c r="Y727" s="374" t="s">
        <v>232</v>
      </c>
      <c r="Z727" s="374" t="s">
        <v>232</v>
      </c>
      <c r="AA727" s="374" t="s">
        <v>232</v>
      </c>
      <c r="AB727" s="374" t="s">
        <v>232</v>
      </c>
      <c r="AC727" s="374" t="s">
        <v>232</v>
      </c>
      <c r="AD727" s="374" t="s">
        <v>232</v>
      </c>
      <c r="AE727" s="374" t="s">
        <v>232</v>
      </c>
      <c r="AF727" s="374" t="s">
        <v>232</v>
      </c>
      <c r="AG727" s="374" t="s">
        <v>232</v>
      </c>
      <c r="AH727" s="374" t="s">
        <v>232</v>
      </c>
      <c r="AI727" s="374" t="s">
        <v>232</v>
      </c>
      <c r="AJ727" s="383"/>
      <c r="AK727" s="103" t="s">
        <v>232</v>
      </c>
      <c r="AL727" s="103" t="s">
        <v>232</v>
      </c>
      <c r="AM727" s="103" t="s">
        <v>232</v>
      </c>
      <c r="AN727" s="103" t="s">
        <v>232</v>
      </c>
      <c r="AO727" s="103" t="s">
        <v>232</v>
      </c>
      <c r="AP727" s="383"/>
      <c r="AQ727" s="383"/>
      <c r="AR727" s="383"/>
      <c r="AS727" s="383"/>
      <c r="AT727" s="383"/>
      <c r="AU727" s="103" t="s">
        <v>2353</v>
      </c>
      <c r="AV727" s="103" t="s">
        <v>2877</v>
      </c>
      <c r="AW727" s="373">
        <v>45043</v>
      </c>
      <c r="AX727" s="103" t="s">
        <v>3079</v>
      </c>
      <c r="AY727" s="393"/>
      <c r="AZ727" s="393"/>
      <c r="BA727" s="393"/>
      <c r="BB727" s="393"/>
      <c r="BC727" s="103"/>
      <c r="BD727" s="103"/>
      <c r="BE727" s="103"/>
      <c r="BF727" s="103"/>
      <c r="BG727" s="103"/>
    </row>
    <row r="728" spans="1:59" ht="165" x14ac:dyDescent="0.25">
      <c r="A728" s="370" t="s">
        <v>834</v>
      </c>
      <c r="B728" s="370" t="s">
        <v>234</v>
      </c>
      <c r="C728" s="370" t="s">
        <v>231</v>
      </c>
      <c r="D728" s="370" t="s">
        <v>352</v>
      </c>
      <c r="E728" s="370" t="s">
        <v>1201</v>
      </c>
      <c r="F728" s="372" t="s">
        <v>4967</v>
      </c>
      <c r="G728" s="372" t="s">
        <v>4885</v>
      </c>
      <c r="H728" s="373">
        <v>44197</v>
      </c>
      <c r="I728" s="373">
        <v>2958465</v>
      </c>
      <c r="J728" s="374" t="s">
        <v>147</v>
      </c>
      <c r="K728" s="374" t="s">
        <v>3998</v>
      </c>
      <c r="L728" s="370" t="s">
        <v>4606</v>
      </c>
      <c r="M728" s="371" t="s">
        <v>3999</v>
      </c>
      <c r="N728" s="407" t="s">
        <v>4607</v>
      </c>
      <c r="O728" s="103" t="s">
        <v>242</v>
      </c>
      <c r="P728" s="103" t="s">
        <v>4442</v>
      </c>
      <c r="Q728" s="103" t="s">
        <v>232</v>
      </c>
      <c r="R728" s="103" t="s">
        <v>232</v>
      </c>
      <c r="S728" s="103" t="s">
        <v>232</v>
      </c>
      <c r="T728" s="374" t="s">
        <v>232</v>
      </c>
      <c r="U728" s="374" t="s">
        <v>232</v>
      </c>
      <c r="V728" s="374" t="s">
        <v>232</v>
      </c>
      <c r="W728" s="374" t="s">
        <v>232</v>
      </c>
      <c r="X728" s="374" t="s">
        <v>232</v>
      </c>
      <c r="Y728" s="374" t="s">
        <v>232</v>
      </c>
      <c r="Z728" s="374" t="s">
        <v>232</v>
      </c>
      <c r="AA728" s="374" t="s">
        <v>232</v>
      </c>
      <c r="AB728" s="374" t="s">
        <v>232</v>
      </c>
      <c r="AC728" s="374" t="s">
        <v>232</v>
      </c>
      <c r="AD728" s="374" t="s">
        <v>232</v>
      </c>
      <c r="AE728" s="374" t="s">
        <v>232</v>
      </c>
      <c r="AF728" s="374" t="s">
        <v>232</v>
      </c>
      <c r="AG728" s="374" t="s">
        <v>232</v>
      </c>
      <c r="AH728" s="374" t="s">
        <v>232</v>
      </c>
      <c r="AI728" s="374" t="s">
        <v>232</v>
      </c>
      <c r="AJ728" s="383"/>
      <c r="AK728" s="103" t="s">
        <v>232</v>
      </c>
      <c r="AL728" s="103" t="s">
        <v>232</v>
      </c>
      <c r="AM728" s="103" t="s">
        <v>232</v>
      </c>
      <c r="AN728" s="103" t="s">
        <v>232</v>
      </c>
      <c r="AO728" s="103" t="s">
        <v>232</v>
      </c>
      <c r="AP728" s="383"/>
      <c r="AQ728" s="383"/>
      <c r="AR728" s="383"/>
      <c r="AS728" s="383"/>
      <c r="AT728" s="383"/>
      <c r="AU728" s="103" t="s">
        <v>2353</v>
      </c>
      <c r="AV728" s="103" t="s">
        <v>2877</v>
      </c>
      <c r="AW728" s="373">
        <v>45043</v>
      </c>
      <c r="AX728" s="103" t="s">
        <v>3079</v>
      </c>
      <c r="AY728" s="393"/>
      <c r="AZ728" s="393"/>
      <c r="BA728" s="393"/>
      <c r="BB728" s="393"/>
      <c r="BC728" s="103"/>
      <c r="BD728" s="103"/>
      <c r="BE728" s="103"/>
      <c r="BF728" s="103"/>
      <c r="BG728" s="103"/>
    </row>
    <row r="729" spans="1:59" ht="165" x14ac:dyDescent="0.25">
      <c r="A729" s="370" t="s">
        <v>834</v>
      </c>
      <c r="B729" s="370" t="s">
        <v>493</v>
      </c>
      <c r="C729" s="370" t="s">
        <v>231</v>
      </c>
      <c r="D729" s="370" t="s">
        <v>352</v>
      </c>
      <c r="E729" s="370" t="s">
        <v>1201</v>
      </c>
      <c r="F729" s="372" t="s">
        <v>4968</v>
      </c>
      <c r="G729" s="372" t="s">
        <v>4885</v>
      </c>
      <c r="H729" s="373">
        <v>44197</v>
      </c>
      <c r="I729" s="373">
        <v>2958465</v>
      </c>
      <c r="J729" s="374" t="s">
        <v>147</v>
      </c>
      <c r="K729" s="374" t="s">
        <v>3998</v>
      </c>
      <c r="L729" s="370" t="s">
        <v>4606</v>
      </c>
      <c r="M729" s="371" t="s">
        <v>3999</v>
      </c>
      <c r="N729" s="407" t="s">
        <v>4607</v>
      </c>
      <c r="O729" s="103" t="s">
        <v>242</v>
      </c>
      <c r="P729" s="103" t="s">
        <v>4442</v>
      </c>
      <c r="Q729" s="103" t="s">
        <v>232</v>
      </c>
      <c r="R729" s="103" t="s">
        <v>232</v>
      </c>
      <c r="S729" s="103" t="s">
        <v>232</v>
      </c>
      <c r="T729" s="374" t="s">
        <v>232</v>
      </c>
      <c r="U729" s="374" t="s">
        <v>232</v>
      </c>
      <c r="V729" s="374" t="s">
        <v>232</v>
      </c>
      <c r="W729" s="374" t="s">
        <v>232</v>
      </c>
      <c r="X729" s="374" t="s">
        <v>232</v>
      </c>
      <c r="Y729" s="374" t="s">
        <v>232</v>
      </c>
      <c r="Z729" s="374" t="s">
        <v>232</v>
      </c>
      <c r="AA729" s="374" t="s">
        <v>232</v>
      </c>
      <c r="AB729" s="374" t="s">
        <v>232</v>
      </c>
      <c r="AC729" s="374" t="s">
        <v>232</v>
      </c>
      <c r="AD729" s="374" t="s">
        <v>232</v>
      </c>
      <c r="AE729" s="374" t="s">
        <v>232</v>
      </c>
      <c r="AF729" s="374" t="s">
        <v>232</v>
      </c>
      <c r="AG729" s="374" t="s">
        <v>232</v>
      </c>
      <c r="AH729" s="374" t="s">
        <v>232</v>
      </c>
      <c r="AI729" s="374" t="s">
        <v>232</v>
      </c>
      <c r="AJ729" s="383"/>
      <c r="AK729" s="103" t="s">
        <v>232</v>
      </c>
      <c r="AL729" s="103" t="s">
        <v>232</v>
      </c>
      <c r="AM729" s="103" t="s">
        <v>232</v>
      </c>
      <c r="AN729" s="103" t="s">
        <v>232</v>
      </c>
      <c r="AO729" s="103" t="s">
        <v>232</v>
      </c>
      <c r="AP729" s="383"/>
      <c r="AQ729" s="383"/>
      <c r="AR729" s="383"/>
      <c r="AS729" s="383"/>
      <c r="AT729" s="383"/>
      <c r="AU729" s="103" t="s">
        <v>2353</v>
      </c>
      <c r="AV729" s="103" t="s">
        <v>2877</v>
      </c>
      <c r="AW729" s="373">
        <v>45043</v>
      </c>
      <c r="AX729" s="103" t="s">
        <v>3079</v>
      </c>
      <c r="AY729" s="393"/>
      <c r="AZ729" s="393"/>
      <c r="BA729" s="393"/>
      <c r="BB729" s="393"/>
      <c r="BC729" s="103"/>
      <c r="BD729" s="103"/>
      <c r="BE729" s="103"/>
      <c r="BF729" s="103"/>
      <c r="BG729" s="103"/>
    </row>
    <row r="730" spans="1:59" ht="60" x14ac:dyDescent="0.25">
      <c r="A730" s="370" t="s">
        <v>834</v>
      </c>
      <c r="B730" s="370" t="s">
        <v>493</v>
      </c>
      <c r="C730" s="370" t="s">
        <v>231</v>
      </c>
      <c r="D730" s="370" t="s">
        <v>23</v>
      </c>
      <c r="E730" s="370" t="s">
        <v>23</v>
      </c>
      <c r="F730" s="372" t="s">
        <v>4969</v>
      </c>
      <c r="G730" s="372" t="s">
        <v>4885</v>
      </c>
      <c r="H730" s="373">
        <v>44197</v>
      </c>
      <c r="I730" s="373">
        <v>2958465</v>
      </c>
      <c r="J730" s="374" t="s">
        <v>147</v>
      </c>
      <c r="K730" s="374" t="s">
        <v>3603</v>
      </c>
      <c r="L730" s="370" t="s">
        <v>4403</v>
      </c>
      <c r="M730" s="370" t="s">
        <v>4789</v>
      </c>
      <c r="N730" s="103" t="s">
        <v>23</v>
      </c>
      <c r="O730" s="103" t="s">
        <v>242</v>
      </c>
      <c r="P730" s="103" t="s">
        <v>3472</v>
      </c>
      <c r="Q730" s="103" t="s">
        <v>232</v>
      </c>
      <c r="R730" s="103" t="s">
        <v>232</v>
      </c>
      <c r="S730" s="103" t="s">
        <v>232</v>
      </c>
      <c r="T730" s="374" t="s">
        <v>232</v>
      </c>
      <c r="U730" s="374" t="s">
        <v>232</v>
      </c>
      <c r="V730" s="374" t="s">
        <v>232</v>
      </c>
      <c r="W730" s="374" t="s">
        <v>232</v>
      </c>
      <c r="X730" s="374" t="s">
        <v>232</v>
      </c>
      <c r="Y730" s="374" t="s">
        <v>232</v>
      </c>
      <c r="Z730" s="374" t="s">
        <v>232</v>
      </c>
      <c r="AA730" s="374" t="s">
        <v>232</v>
      </c>
      <c r="AB730" s="374" t="s">
        <v>232</v>
      </c>
      <c r="AC730" s="374" t="s">
        <v>232</v>
      </c>
      <c r="AD730" s="374" t="s">
        <v>232</v>
      </c>
      <c r="AE730" s="374" t="s">
        <v>232</v>
      </c>
      <c r="AF730" s="374" t="s">
        <v>232</v>
      </c>
      <c r="AG730" s="374" t="s">
        <v>232</v>
      </c>
      <c r="AH730" s="374" t="s">
        <v>232</v>
      </c>
      <c r="AI730" s="374" t="s">
        <v>232</v>
      </c>
      <c r="AJ730" s="383"/>
      <c r="AK730" s="103" t="s">
        <v>232</v>
      </c>
      <c r="AL730" s="103" t="s">
        <v>232</v>
      </c>
      <c r="AM730" s="103" t="s">
        <v>232</v>
      </c>
      <c r="AN730" s="103" t="s">
        <v>232</v>
      </c>
      <c r="AO730" s="103" t="s">
        <v>232</v>
      </c>
      <c r="AP730" s="383"/>
      <c r="AQ730" s="383"/>
      <c r="AR730" s="383"/>
      <c r="AS730" s="383"/>
      <c r="AT730" s="383"/>
      <c r="AU730" s="103" t="s">
        <v>2353</v>
      </c>
      <c r="AV730" s="103" t="s">
        <v>2877</v>
      </c>
      <c r="AW730" s="373">
        <v>45043</v>
      </c>
      <c r="AX730" s="103" t="s">
        <v>3079</v>
      </c>
      <c r="AY730" s="393"/>
      <c r="AZ730" s="393"/>
      <c r="BA730" s="393"/>
      <c r="BB730" s="393"/>
      <c r="BC730" s="103"/>
      <c r="BD730" s="103"/>
      <c r="BE730" s="103"/>
      <c r="BF730" s="103"/>
      <c r="BG730" s="103"/>
    </row>
    <row r="731" spans="1:59" ht="165" x14ac:dyDescent="0.25">
      <c r="A731" s="370" t="s">
        <v>834</v>
      </c>
      <c r="B731" s="370" t="s">
        <v>493</v>
      </c>
      <c r="C731" s="370" t="s">
        <v>231</v>
      </c>
      <c r="D731" s="370" t="s">
        <v>23</v>
      </c>
      <c r="E731" s="370" t="s">
        <v>23</v>
      </c>
      <c r="F731" s="372" t="s">
        <v>4970</v>
      </c>
      <c r="G731" s="372" t="s">
        <v>4885</v>
      </c>
      <c r="H731" s="373">
        <v>44197</v>
      </c>
      <c r="I731" s="373">
        <v>2958465</v>
      </c>
      <c r="J731" s="374" t="s">
        <v>147</v>
      </c>
      <c r="K731" s="374" t="s">
        <v>3603</v>
      </c>
      <c r="L731" s="371" t="s">
        <v>4949</v>
      </c>
      <c r="M731" s="371" t="s">
        <v>4765</v>
      </c>
      <c r="N731" s="103" t="s">
        <v>23</v>
      </c>
      <c r="O731" s="103" t="s">
        <v>242</v>
      </c>
      <c r="P731" s="103" t="s">
        <v>4442</v>
      </c>
      <c r="Q731" s="103" t="s">
        <v>232</v>
      </c>
      <c r="R731" s="103" t="s">
        <v>232</v>
      </c>
      <c r="S731" s="103" t="s">
        <v>232</v>
      </c>
      <c r="T731" s="374" t="s">
        <v>232</v>
      </c>
      <c r="U731" s="374" t="s">
        <v>232</v>
      </c>
      <c r="V731" s="374" t="s">
        <v>232</v>
      </c>
      <c r="W731" s="374" t="s">
        <v>232</v>
      </c>
      <c r="X731" s="374" t="s">
        <v>232</v>
      </c>
      <c r="Y731" s="374" t="s">
        <v>232</v>
      </c>
      <c r="Z731" s="374" t="s">
        <v>232</v>
      </c>
      <c r="AA731" s="374" t="s">
        <v>232</v>
      </c>
      <c r="AB731" s="374" t="s">
        <v>232</v>
      </c>
      <c r="AC731" s="374" t="s">
        <v>232</v>
      </c>
      <c r="AD731" s="374" t="s">
        <v>232</v>
      </c>
      <c r="AE731" s="374" t="s">
        <v>232</v>
      </c>
      <c r="AF731" s="374" t="s">
        <v>232</v>
      </c>
      <c r="AG731" s="374" t="s">
        <v>232</v>
      </c>
      <c r="AH731" s="374" t="s">
        <v>232</v>
      </c>
      <c r="AI731" s="374" t="s">
        <v>232</v>
      </c>
      <c r="AJ731" s="383"/>
      <c r="AK731" s="103" t="s">
        <v>232</v>
      </c>
      <c r="AL731" s="103" t="s">
        <v>232</v>
      </c>
      <c r="AM731" s="103" t="s">
        <v>232</v>
      </c>
      <c r="AN731" s="103" t="s">
        <v>232</v>
      </c>
      <c r="AO731" s="103" t="s">
        <v>232</v>
      </c>
      <c r="AP731" s="383"/>
      <c r="AQ731" s="383"/>
      <c r="AR731" s="383"/>
      <c r="AS731" s="383"/>
      <c r="AT731" s="383"/>
      <c r="AU731" s="103" t="s">
        <v>2353</v>
      </c>
      <c r="AV731" s="103" t="s">
        <v>2877</v>
      </c>
      <c r="AW731" s="373">
        <v>45043</v>
      </c>
      <c r="AX731" s="103" t="s">
        <v>3079</v>
      </c>
      <c r="AY731" s="393"/>
      <c r="AZ731" s="393"/>
      <c r="BA731" s="393"/>
      <c r="BB731" s="393"/>
      <c r="BC731" s="103"/>
      <c r="BD731" s="103"/>
      <c r="BE731" s="103"/>
      <c r="BF731" s="103"/>
      <c r="BG731" s="103"/>
    </row>
    <row r="732" spans="1:59" ht="45" x14ac:dyDescent="0.25">
      <c r="A732" s="370" t="s">
        <v>834</v>
      </c>
      <c r="B732" s="370" t="s">
        <v>493</v>
      </c>
      <c r="C732" s="370" t="s">
        <v>231</v>
      </c>
      <c r="D732" s="381" t="s">
        <v>352</v>
      </c>
      <c r="E732" s="370" t="s">
        <v>401</v>
      </c>
      <c r="F732" s="372" t="s">
        <v>4971</v>
      </c>
      <c r="G732" s="372" t="s">
        <v>4885</v>
      </c>
      <c r="H732" s="373">
        <v>44197</v>
      </c>
      <c r="I732" s="373">
        <v>2958465</v>
      </c>
      <c r="J732" s="374" t="s">
        <v>147</v>
      </c>
      <c r="K732" s="374" t="s">
        <v>3603</v>
      </c>
      <c r="L732" s="370" t="s">
        <v>4403</v>
      </c>
      <c r="M732" s="370" t="s">
        <v>4394</v>
      </c>
      <c r="N732" s="103" t="s">
        <v>23</v>
      </c>
      <c r="O732" s="103" t="s">
        <v>242</v>
      </c>
      <c r="P732" s="103" t="s">
        <v>3472</v>
      </c>
      <c r="Q732" s="103" t="s">
        <v>232</v>
      </c>
      <c r="R732" s="103" t="s">
        <v>232</v>
      </c>
      <c r="S732" s="103" t="s">
        <v>232</v>
      </c>
      <c r="T732" s="374" t="s">
        <v>232</v>
      </c>
      <c r="U732" s="374" t="s">
        <v>232</v>
      </c>
      <c r="V732" s="374" t="s">
        <v>232</v>
      </c>
      <c r="W732" s="374" t="s">
        <v>232</v>
      </c>
      <c r="X732" s="374" t="s">
        <v>232</v>
      </c>
      <c r="Y732" s="374" t="s">
        <v>232</v>
      </c>
      <c r="Z732" s="374" t="s">
        <v>232</v>
      </c>
      <c r="AA732" s="374" t="s">
        <v>232</v>
      </c>
      <c r="AB732" s="374" t="s">
        <v>232</v>
      </c>
      <c r="AC732" s="374" t="s">
        <v>232</v>
      </c>
      <c r="AD732" s="374" t="s">
        <v>232</v>
      </c>
      <c r="AE732" s="374" t="s">
        <v>232</v>
      </c>
      <c r="AF732" s="374" t="s">
        <v>232</v>
      </c>
      <c r="AG732" s="374" t="s">
        <v>232</v>
      </c>
      <c r="AH732" s="374" t="s">
        <v>232</v>
      </c>
      <c r="AI732" s="374" t="s">
        <v>232</v>
      </c>
      <c r="AJ732" s="383"/>
      <c r="AK732" s="103" t="s">
        <v>232</v>
      </c>
      <c r="AL732" s="103" t="s">
        <v>232</v>
      </c>
      <c r="AM732" s="103" t="s">
        <v>232</v>
      </c>
      <c r="AN732" s="103" t="s">
        <v>232</v>
      </c>
      <c r="AO732" s="103" t="s">
        <v>232</v>
      </c>
      <c r="AP732" s="383"/>
      <c r="AQ732" s="383"/>
      <c r="AR732" s="383"/>
      <c r="AS732" s="383"/>
      <c r="AT732" s="383"/>
      <c r="AU732" s="103" t="s">
        <v>2353</v>
      </c>
      <c r="AV732" s="103" t="s">
        <v>2877</v>
      </c>
      <c r="AW732" s="373">
        <v>45044</v>
      </c>
      <c r="AX732" s="103" t="s">
        <v>3079</v>
      </c>
      <c r="AY732" s="393"/>
      <c r="AZ732" s="393"/>
      <c r="BA732" s="393"/>
      <c r="BB732" s="393"/>
      <c r="BC732" s="103"/>
      <c r="BD732" s="103"/>
      <c r="BE732" s="103"/>
      <c r="BF732" s="103"/>
      <c r="BG732" s="103"/>
    </row>
    <row r="733" spans="1:59" ht="165" x14ac:dyDescent="0.25">
      <c r="A733" s="370" t="s">
        <v>834</v>
      </c>
      <c r="B733" s="370" t="s">
        <v>493</v>
      </c>
      <c r="C733" s="370" t="s">
        <v>231</v>
      </c>
      <c r="D733" s="370" t="s">
        <v>23</v>
      </c>
      <c r="E733" s="370" t="s">
        <v>23</v>
      </c>
      <c r="F733" s="372" t="s">
        <v>4972</v>
      </c>
      <c r="G733" s="372" t="s">
        <v>4885</v>
      </c>
      <c r="H733" s="373">
        <v>44197</v>
      </c>
      <c r="I733" s="373">
        <v>2958465</v>
      </c>
      <c r="J733" s="374" t="s">
        <v>147</v>
      </c>
      <c r="K733" s="374" t="s">
        <v>3603</v>
      </c>
      <c r="L733" s="370" t="s">
        <v>4403</v>
      </c>
      <c r="M733" s="371" t="s">
        <v>4404</v>
      </c>
      <c r="N733" s="103" t="s">
        <v>23</v>
      </c>
      <c r="O733" s="103" t="s">
        <v>242</v>
      </c>
      <c r="P733" s="103" t="s">
        <v>4442</v>
      </c>
      <c r="Q733" s="103" t="s">
        <v>232</v>
      </c>
      <c r="R733" s="103" t="s">
        <v>232</v>
      </c>
      <c r="S733" s="103" t="s">
        <v>232</v>
      </c>
      <c r="T733" s="374" t="s">
        <v>232</v>
      </c>
      <c r="U733" s="374" t="s">
        <v>232</v>
      </c>
      <c r="V733" s="374" t="s">
        <v>232</v>
      </c>
      <c r="W733" s="374" t="s">
        <v>232</v>
      </c>
      <c r="X733" s="374" t="s">
        <v>232</v>
      </c>
      <c r="Y733" s="374" t="s">
        <v>232</v>
      </c>
      <c r="Z733" s="374" t="s">
        <v>232</v>
      </c>
      <c r="AA733" s="374" t="s">
        <v>232</v>
      </c>
      <c r="AB733" s="374" t="s">
        <v>232</v>
      </c>
      <c r="AC733" s="374" t="s">
        <v>232</v>
      </c>
      <c r="AD733" s="374" t="s">
        <v>232</v>
      </c>
      <c r="AE733" s="374" t="s">
        <v>232</v>
      </c>
      <c r="AF733" s="374" t="s">
        <v>232</v>
      </c>
      <c r="AG733" s="374" t="s">
        <v>232</v>
      </c>
      <c r="AH733" s="374" t="s">
        <v>232</v>
      </c>
      <c r="AI733" s="374" t="s">
        <v>232</v>
      </c>
      <c r="AJ733" s="383"/>
      <c r="AK733" s="103" t="s">
        <v>232</v>
      </c>
      <c r="AL733" s="103" t="s">
        <v>232</v>
      </c>
      <c r="AM733" s="103" t="s">
        <v>232</v>
      </c>
      <c r="AN733" s="103" t="s">
        <v>232</v>
      </c>
      <c r="AO733" s="103" t="s">
        <v>232</v>
      </c>
      <c r="AP733" s="383"/>
      <c r="AQ733" s="383"/>
      <c r="AR733" s="383"/>
      <c r="AS733" s="383"/>
      <c r="AT733" s="383"/>
      <c r="AU733" s="103" t="s">
        <v>2353</v>
      </c>
      <c r="AV733" s="103" t="s">
        <v>2877</v>
      </c>
      <c r="AW733" s="373">
        <v>45043</v>
      </c>
      <c r="AX733" s="103" t="s">
        <v>3079</v>
      </c>
      <c r="AY733" s="393"/>
      <c r="AZ733" s="393"/>
      <c r="BA733" s="393"/>
      <c r="BB733" s="393"/>
      <c r="BC733" s="103"/>
      <c r="BD733" s="103"/>
      <c r="BE733" s="103"/>
      <c r="BF733" s="103"/>
      <c r="BG733" s="103"/>
    </row>
    <row r="734" spans="1:59" ht="45" x14ac:dyDescent="0.25">
      <c r="A734" s="370" t="s">
        <v>631</v>
      </c>
      <c r="B734" s="370" t="s">
        <v>234</v>
      </c>
      <c r="C734" s="371" t="s">
        <v>231</v>
      </c>
      <c r="D734" s="371" t="s">
        <v>632</v>
      </c>
      <c r="E734" s="371" t="s">
        <v>23</v>
      </c>
      <c r="F734" s="372" t="s">
        <v>4973</v>
      </c>
      <c r="G734" s="372" t="s">
        <v>2919</v>
      </c>
      <c r="H734" s="373">
        <v>44197</v>
      </c>
      <c r="I734" s="373">
        <v>2958465</v>
      </c>
      <c r="J734" s="374" t="s">
        <v>147</v>
      </c>
      <c r="K734" s="374" t="s">
        <v>3603</v>
      </c>
      <c r="L734" s="371" t="s">
        <v>4974</v>
      </c>
      <c r="M734" s="371" t="s">
        <v>4975</v>
      </c>
      <c r="N734" s="103" t="s">
        <v>23</v>
      </c>
      <c r="O734" s="103" t="s">
        <v>242</v>
      </c>
      <c r="P734" s="374" t="s">
        <v>3513</v>
      </c>
      <c r="Q734" s="103" t="s">
        <v>232</v>
      </c>
      <c r="R734" s="103" t="s">
        <v>232</v>
      </c>
      <c r="S734" s="103" t="s">
        <v>232</v>
      </c>
      <c r="T734" s="374" t="s">
        <v>232</v>
      </c>
      <c r="U734" s="374" t="s">
        <v>232</v>
      </c>
      <c r="V734" s="374" t="s">
        <v>232</v>
      </c>
      <c r="W734" s="374" t="s">
        <v>232</v>
      </c>
      <c r="X734" s="374" t="s">
        <v>232</v>
      </c>
      <c r="Y734" s="374" t="s">
        <v>232</v>
      </c>
      <c r="Z734" s="374" t="s">
        <v>232</v>
      </c>
      <c r="AA734" s="374" t="s">
        <v>232</v>
      </c>
      <c r="AB734" s="374" t="s">
        <v>232</v>
      </c>
      <c r="AC734" s="374" t="s">
        <v>232</v>
      </c>
      <c r="AD734" s="374" t="s">
        <v>232</v>
      </c>
      <c r="AE734" s="374" t="s">
        <v>232</v>
      </c>
      <c r="AF734" s="374" t="s">
        <v>232</v>
      </c>
      <c r="AG734" s="374" t="s">
        <v>232</v>
      </c>
      <c r="AH734" s="374" t="s">
        <v>232</v>
      </c>
      <c r="AI734" s="103" t="s">
        <v>232</v>
      </c>
      <c r="AJ734" s="103"/>
      <c r="AK734" s="103" t="s">
        <v>232</v>
      </c>
      <c r="AL734" s="103" t="s">
        <v>232</v>
      </c>
      <c r="AM734" s="103" t="s">
        <v>232</v>
      </c>
      <c r="AN734" s="103" t="s">
        <v>232</v>
      </c>
      <c r="AO734" s="103" t="s">
        <v>232</v>
      </c>
      <c r="AP734" s="383"/>
      <c r="AQ734" s="383"/>
      <c r="AR734" s="383"/>
      <c r="AS734" s="383"/>
      <c r="AT734" s="383"/>
      <c r="AU734" s="103" t="s">
        <v>2353</v>
      </c>
      <c r="AV734" s="384" t="s">
        <v>2877</v>
      </c>
      <c r="AW734" s="392">
        <v>45014</v>
      </c>
      <c r="AX734" s="375" t="s">
        <v>2922</v>
      </c>
      <c r="AY734" s="384"/>
      <c r="AZ734" s="384"/>
      <c r="BA734" s="384"/>
      <c r="BB734" s="384"/>
      <c r="BC734" s="103"/>
      <c r="BD734" s="103"/>
      <c r="BE734" s="103"/>
      <c r="BF734" s="103"/>
      <c r="BG734" s="103"/>
    </row>
    <row r="735" spans="1:59" ht="30" x14ac:dyDescent="0.25">
      <c r="A735" s="370" t="s">
        <v>635</v>
      </c>
      <c r="B735" s="370" t="s">
        <v>234</v>
      </c>
      <c r="C735" s="371" t="s">
        <v>231</v>
      </c>
      <c r="D735" s="371" t="s">
        <v>632</v>
      </c>
      <c r="E735" s="371" t="s">
        <v>636</v>
      </c>
      <c r="F735" s="372" t="s">
        <v>4976</v>
      </c>
      <c r="G735" s="372" t="s">
        <v>2919</v>
      </c>
      <c r="H735" s="373">
        <v>44197</v>
      </c>
      <c r="I735" s="373">
        <v>2958465</v>
      </c>
      <c r="J735" s="374" t="s">
        <v>147</v>
      </c>
      <c r="K735" s="374" t="s">
        <v>3603</v>
      </c>
      <c r="L735" s="371" t="s">
        <v>4974</v>
      </c>
      <c r="M735" s="371" t="s">
        <v>4977</v>
      </c>
      <c r="N735" s="103" t="s">
        <v>23</v>
      </c>
      <c r="O735" s="103" t="s">
        <v>242</v>
      </c>
      <c r="P735" s="374" t="s">
        <v>3513</v>
      </c>
      <c r="Q735" s="103" t="s">
        <v>232</v>
      </c>
      <c r="R735" s="103" t="s">
        <v>232</v>
      </c>
      <c r="S735" s="103" t="s">
        <v>232</v>
      </c>
      <c r="T735" s="374" t="s">
        <v>232</v>
      </c>
      <c r="U735" s="374" t="s">
        <v>232</v>
      </c>
      <c r="V735" s="374" t="s">
        <v>232</v>
      </c>
      <c r="W735" s="374" t="s">
        <v>232</v>
      </c>
      <c r="X735" s="374" t="s">
        <v>232</v>
      </c>
      <c r="Y735" s="374" t="s">
        <v>232</v>
      </c>
      <c r="Z735" s="374" t="s">
        <v>232</v>
      </c>
      <c r="AA735" s="374" t="s">
        <v>232</v>
      </c>
      <c r="AB735" s="374" t="s">
        <v>232</v>
      </c>
      <c r="AC735" s="374" t="s">
        <v>232</v>
      </c>
      <c r="AD735" s="374" t="s">
        <v>232</v>
      </c>
      <c r="AE735" s="374" t="s">
        <v>232</v>
      </c>
      <c r="AF735" s="374" t="s">
        <v>232</v>
      </c>
      <c r="AG735" s="374" t="s">
        <v>232</v>
      </c>
      <c r="AH735" s="374" t="s">
        <v>232</v>
      </c>
      <c r="AI735" s="103" t="s">
        <v>232</v>
      </c>
      <c r="AJ735" s="103"/>
      <c r="AK735" s="103" t="s">
        <v>232</v>
      </c>
      <c r="AL735" s="103" t="s">
        <v>232</v>
      </c>
      <c r="AM735" s="103" t="s">
        <v>232</v>
      </c>
      <c r="AN735" s="103" t="s">
        <v>232</v>
      </c>
      <c r="AO735" s="103" t="s">
        <v>232</v>
      </c>
      <c r="AP735" s="103"/>
      <c r="AQ735" s="103"/>
      <c r="AR735" s="103"/>
      <c r="AS735" s="383"/>
      <c r="AT735" s="383"/>
      <c r="AU735" s="103" t="s">
        <v>2353</v>
      </c>
      <c r="AV735" s="384" t="s">
        <v>2877</v>
      </c>
      <c r="AW735" s="392">
        <v>45014</v>
      </c>
      <c r="AX735" s="375" t="s">
        <v>2922</v>
      </c>
      <c r="AY735" s="384"/>
      <c r="AZ735" s="384"/>
      <c r="BA735" s="384"/>
      <c r="BB735" s="384"/>
      <c r="BC735" s="103"/>
      <c r="BD735" s="103"/>
      <c r="BE735" s="103"/>
      <c r="BF735" s="103"/>
      <c r="BG735" s="103"/>
    </row>
    <row r="736" spans="1:59" ht="30" x14ac:dyDescent="0.25">
      <c r="A736" s="370" t="s">
        <v>635</v>
      </c>
      <c r="B736" s="370" t="s">
        <v>234</v>
      </c>
      <c r="C736" s="371" t="s">
        <v>231</v>
      </c>
      <c r="D736" s="371" t="s">
        <v>632</v>
      </c>
      <c r="E736" s="371" t="s">
        <v>636</v>
      </c>
      <c r="F736" s="372" t="s">
        <v>4978</v>
      </c>
      <c r="G736" s="372" t="s">
        <v>2919</v>
      </c>
      <c r="H736" s="373">
        <v>44197</v>
      </c>
      <c r="I736" s="373">
        <v>2958465</v>
      </c>
      <c r="J736" s="374" t="s">
        <v>147</v>
      </c>
      <c r="K736" s="374" t="s">
        <v>3998</v>
      </c>
      <c r="L736" s="371" t="s">
        <v>4979</v>
      </c>
      <c r="M736" s="371" t="s">
        <v>3999</v>
      </c>
      <c r="N736" s="395" t="s">
        <v>4980</v>
      </c>
      <c r="O736" s="103" t="s">
        <v>242</v>
      </c>
      <c r="P736" s="374" t="s">
        <v>3513</v>
      </c>
      <c r="Q736" s="103" t="s">
        <v>232</v>
      </c>
      <c r="R736" s="103" t="s">
        <v>232</v>
      </c>
      <c r="S736" s="103" t="s">
        <v>232</v>
      </c>
      <c r="T736" s="374" t="s">
        <v>232</v>
      </c>
      <c r="U736" s="374" t="s">
        <v>232</v>
      </c>
      <c r="V736" s="374" t="s">
        <v>232</v>
      </c>
      <c r="W736" s="374" t="s">
        <v>232</v>
      </c>
      <c r="X736" s="374" t="s">
        <v>232</v>
      </c>
      <c r="Y736" s="374" t="s">
        <v>232</v>
      </c>
      <c r="Z736" s="374" t="s">
        <v>232</v>
      </c>
      <c r="AA736" s="374" t="s">
        <v>232</v>
      </c>
      <c r="AB736" s="374" t="s">
        <v>232</v>
      </c>
      <c r="AC736" s="374" t="s">
        <v>232</v>
      </c>
      <c r="AD736" s="374" t="s">
        <v>232</v>
      </c>
      <c r="AE736" s="374" t="s">
        <v>232</v>
      </c>
      <c r="AF736" s="374" t="s">
        <v>232</v>
      </c>
      <c r="AG736" s="374" t="s">
        <v>232</v>
      </c>
      <c r="AH736" s="374" t="s">
        <v>232</v>
      </c>
      <c r="AI736" s="103" t="s">
        <v>232</v>
      </c>
      <c r="AJ736" s="103"/>
      <c r="AK736" s="103" t="s">
        <v>232</v>
      </c>
      <c r="AL736" s="103" t="s">
        <v>232</v>
      </c>
      <c r="AM736" s="103" t="s">
        <v>232</v>
      </c>
      <c r="AN736" s="103" t="s">
        <v>232</v>
      </c>
      <c r="AO736" s="103" t="s">
        <v>232</v>
      </c>
      <c r="AP736" s="103"/>
      <c r="AQ736" s="103"/>
      <c r="AR736" s="103"/>
      <c r="AS736" s="383"/>
      <c r="AT736" s="383"/>
      <c r="AU736" s="103" t="s">
        <v>2353</v>
      </c>
      <c r="AV736" s="384" t="s">
        <v>2877</v>
      </c>
      <c r="AW736" s="392">
        <v>45014</v>
      </c>
      <c r="AX736" s="375" t="s">
        <v>2922</v>
      </c>
      <c r="AY736" s="384"/>
      <c r="AZ736" s="384"/>
      <c r="BA736" s="384"/>
      <c r="BB736" s="384"/>
      <c r="BC736" s="103"/>
      <c r="BD736" s="103"/>
      <c r="BE736" s="103"/>
      <c r="BF736" s="103"/>
      <c r="BG736" s="103"/>
    </row>
    <row r="737" spans="1:59" ht="45" x14ac:dyDescent="0.25">
      <c r="A737" s="370" t="s">
        <v>637</v>
      </c>
      <c r="B737" s="370" t="s">
        <v>234</v>
      </c>
      <c r="C737" s="371" t="s">
        <v>231</v>
      </c>
      <c r="D737" s="371" t="s">
        <v>632</v>
      </c>
      <c r="E737" s="371" t="s">
        <v>638</v>
      </c>
      <c r="F737" s="372" t="s">
        <v>4981</v>
      </c>
      <c r="G737" s="372" t="s">
        <v>2919</v>
      </c>
      <c r="H737" s="373">
        <v>44197</v>
      </c>
      <c r="I737" s="373">
        <v>2958465</v>
      </c>
      <c r="J737" s="374" t="s">
        <v>147</v>
      </c>
      <c r="K737" s="374" t="s">
        <v>3603</v>
      </c>
      <c r="L737" s="371" t="s">
        <v>4974</v>
      </c>
      <c r="M737" s="371" t="s">
        <v>4982</v>
      </c>
      <c r="N737" s="103" t="s">
        <v>23</v>
      </c>
      <c r="O737" s="103" t="s">
        <v>242</v>
      </c>
      <c r="P737" s="374" t="s">
        <v>3513</v>
      </c>
      <c r="Q737" s="103" t="s">
        <v>232</v>
      </c>
      <c r="R737" s="103" t="s">
        <v>232</v>
      </c>
      <c r="S737" s="103" t="s">
        <v>232</v>
      </c>
      <c r="T737" s="374" t="s">
        <v>232</v>
      </c>
      <c r="U737" s="374" t="s">
        <v>232</v>
      </c>
      <c r="V737" s="374" t="s">
        <v>232</v>
      </c>
      <c r="W737" s="374" t="s">
        <v>232</v>
      </c>
      <c r="X737" s="374" t="s">
        <v>232</v>
      </c>
      <c r="Y737" s="374" t="s">
        <v>232</v>
      </c>
      <c r="Z737" s="374" t="s">
        <v>232</v>
      </c>
      <c r="AA737" s="374" t="s">
        <v>232</v>
      </c>
      <c r="AB737" s="374" t="s">
        <v>232</v>
      </c>
      <c r="AC737" s="374" t="s">
        <v>232</v>
      </c>
      <c r="AD737" s="374" t="s">
        <v>232</v>
      </c>
      <c r="AE737" s="374" t="s">
        <v>232</v>
      </c>
      <c r="AF737" s="374" t="s">
        <v>232</v>
      </c>
      <c r="AG737" s="374" t="s">
        <v>232</v>
      </c>
      <c r="AH737" s="374" t="s">
        <v>232</v>
      </c>
      <c r="AI737" s="103" t="s">
        <v>232</v>
      </c>
      <c r="AJ737" s="103"/>
      <c r="AK737" s="103" t="s">
        <v>232</v>
      </c>
      <c r="AL737" s="103" t="s">
        <v>232</v>
      </c>
      <c r="AM737" s="103" t="s">
        <v>232</v>
      </c>
      <c r="AN737" s="103" t="s">
        <v>232</v>
      </c>
      <c r="AO737" s="103" t="s">
        <v>232</v>
      </c>
      <c r="AP737" s="103"/>
      <c r="AQ737" s="103"/>
      <c r="AR737" s="103"/>
      <c r="AS737" s="383"/>
      <c r="AT737" s="383"/>
      <c r="AU737" s="103" t="s">
        <v>2353</v>
      </c>
      <c r="AV737" s="384" t="s">
        <v>2877</v>
      </c>
      <c r="AW737" s="392">
        <v>45014</v>
      </c>
      <c r="AX737" s="375" t="s">
        <v>2922</v>
      </c>
      <c r="AY737" s="384"/>
      <c r="AZ737" s="384"/>
      <c r="BA737" s="384"/>
      <c r="BB737" s="384"/>
      <c r="BC737" s="103"/>
      <c r="BD737" s="103"/>
      <c r="BE737" s="103"/>
      <c r="BF737" s="103"/>
      <c r="BG737" s="103"/>
    </row>
    <row r="738" spans="1:59" ht="30" x14ac:dyDescent="0.25">
      <c r="A738" s="370" t="s">
        <v>637</v>
      </c>
      <c r="B738" s="370" t="s">
        <v>234</v>
      </c>
      <c r="C738" s="371" t="s">
        <v>231</v>
      </c>
      <c r="D738" s="371" t="s">
        <v>632</v>
      </c>
      <c r="E738" s="371" t="s">
        <v>638</v>
      </c>
      <c r="F738" s="372" t="s">
        <v>4983</v>
      </c>
      <c r="G738" s="372" t="s">
        <v>2919</v>
      </c>
      <c r="H738" s="373">
        <v>44197</v>
      </c>
      <c r="I738" s="373">
        <v>2958465</v>
      </c>
      <c r="J738" s="374" t="s">
        <v>147</v>
      </c>
      <c r="K738" s="374" t="s">
        <v>3998</v>
      </c>
      <c r="L738" s="371" t="s">
        <v>4984</v>
      </c>
      <c r="M738" s="371" t="s">
        <v>3999</v>
      </c>
      <c r="N738" s="395" t="s">
        <v>4985</v>
      </c>
      <c r="O738" s="103" t="s">
        <v>242</v>
      </c>
      <c r="P738" s="374" t="s">
        <v>3513</v>
      </c>
      <c r="Q738" s="103" t="s">
        <v>232</v>
      </c>
      <c r="R738" s="103" t="s">
        <v>232</v>
      </c>
      <c r="S738" s="103" t="s">
        <v>232</v>
      </c>
      <c r="T738" s="374" t="s">
        <v>232</v>
      </c>
      <c r="U738" s="374" t="s">
        <v>232</v>
      </c>
      <c r="V738" s="374" t="s">
        <v>232</v>
      </c>
      <c r="W738" s="374" t="s">
        <v>232</v>
      </c>
      <c r="X738" s="374" t="s">
        <v>232</v>
      </c>
      <c r="Y738" s="374" t="s">
        <v>232</v>
      </c>
      <c r="Z738" s="374" t="s">
        <v>232</v>
      </c>
      <c r="AA738" s="374" t="s">
        <v>232</v>
      </c>
      <c r="AB738" s="374" t="s">
        <v>232</v>
      </c>
      <c r="AC738" s="374" t="s">
        <v>232</v>
      </c>
      <c r="AD738" s="374" t="s">
        <v>232</v>
      </c>
      <c r="AE738" s="374" t="s">
        <v>232</v>
      </c>
      <c r="AF738" s="374" t="s">
        <v>232</v>
      </c>
      <c r="AG738" s="374" t="s">
        <v>232</v>
      </c>
      <c r="AH738" s="374" t="s">
        <v>232</v>
      </c>
      <c r="AI738" s="103" t="s">
        <v>232</v>
      </c>
      <c r="AJ738" s="103"/>
      <c r="AK738" s="103" t="s">
        <v>232</v>
      </c>
      <c r="AL738" s="103" t="s">
        <v>232</v>
      </c>
      <c r="AM738" s="103" t="s">
        <v>232</v>
      </c>
      <c r="AN738" s="103" t="s">
        <v>232</v>
      </c>
      <c r="AO738" s="103" t="s">
        <v>232</v>
      </c>
      <c r="AP738" s="103"/>
      <c r="AQ738" s="103"/>
      <c r="AR738" s="103"/>
      <c r="AS738" s="383"/>
      <c r="AT738" s="383"/>
      <c r="AU738" s="103" t="s">
        <v>2353</v>
      </c>
      <c r="AV738" s="384" t="s">
        <v>2877</v>
      </c>
      <c r="AW738" s="392">
        <v>45014</v>
      </c>
      <c r="AX738" s="375" t="s">
        <v>2922</v>
      </c>
      <c r="AY738" s="384"/>
      <c r="AZ738" s="384"/>
      <c r="BA738" s="384"/>
      <c r="BB738" s="384"/>
      <c r="BC738" s="103"/>
      <c r="BD738" s="103"/>
      <c r="BE738" s="103"/>
      <c r="BF738" s="103"/>
      <c r="BG738" s="103"/>
    </row>
    <row r="739" spans="1:59" ht="30" x14ac:dyDescent="0.25">
      <c r="A739" s="370" t="s">
        <v>639</v>
      </c>
      <c r="B739" s="370" t="s">
        <v>234</v>
      </c>
      <c r="C739" s="371" t="s">
        <v>231</v>
      </c>
      <c r="D739" s="371" t="s">
        <v>632</v>
      </c>
      <c r="E739" s="371" t="s">
        <v>640</v>
      </c>
      <c r="F739" s="372" t="s">
        <v>4986</v>
      </c>
      <c r="G739" s="372" t="s">
        <v>2919</v>
      </c>
      <c r="H739" s="373">
        <v>44197</v>
      </c>
      <c r="I739" s="373">
        <v>2958465</v>
      </c>
      <c r="J739" s="374" t="s">
        <v>147</v>
      </c>
      <c r="K739" s="374" t="s">
        <v>3603</v>
      </c>
      <c r="L739" s="371" t="s">
        <v>4974</v>
      </c>
      <c r="M739" s="371" t="s">
        <v>4987</v>
      </c>
      <c r="N739" s="103" t="s">
        <v>23</v>
      </c>
      <c r="O739" s="103" t="s">
        <v>242</v>
      </c>
      <c r="P739" s="374" t="s">
        <v>3513</v>
      </c>
      <c r="Q739" s="103" t="s">
        <v>232</v>
      </c>
      <c r="R739" s="103" t="s">
        <v>232</v>
      </c>
      <c r="S739" s="103" t="s">
        <v>232</v>
      </c>
      <c r="T739" s="374" t="s">
        <v>232</v>
      </c>
      <c r="U739" s="374" t="s">
        <v>232</v>
      </c>
      <c r="V739" s="374" t="s">
        <v>232</v>
      </c>
      <c r="W739" s="374" t="s">
        <v>232</v>
      </c>
      <c r="X739" s="374" t="s">
        <v>232</v>
      </c>
      <c r="Y739" s="374" t="s">
        <v>232</v>
      </c>
      <c r="Z739" s="374" t="s">
        <v>232</v>
      </c>
      <c r="AA739" s="374" t="s">
        <v>232</v>
      </c>
      <c r="AB739" s="374" t="s">
        <v>232</v>
      </c>
      <c r="AC739" s="374" t="s">
        <v>232</v>
      </c>
      <c r="AD739" s="374" t="s">
        <v>232</v>
      </c>
      <c r="AE739" s="374" t="s">
        <v>232</v>
      </c>
      <c r="AF739" s="374" t="s">
        <v>232</v>
      </c>
      <c r="AG739" s="374" t="s">
        <v>232</v>
      </c>
      <c r="AH739" s="374" t="s">
        <v>232</v>
      </c>
      <c r="AI739" s="103" t="s">
        <v>232</v>
      </c>
      <c r="AJ739" s="103"/>
      <c r="AK739" s="103" t="s">
        <v>232</v>
      </c>
      <c r="AL739" s="103" t="s">
        <v>232</v>
      </c>
      <c r="AM739" s="103" t="s">
        <v>232</v>
      </c>
      <c r="AN739" s="103" t="s">
        <v>232</v>
      </c>
      <c r="AO739" s="103" t="s">
        <v>232</v>
      </c>
      <c r="AP739" s="103"/>
      <c r="AQ739" s="103"/>
      <c r="AR739" s="103"/>
      <c r="AS739" s="383"/>
      <c r="AT739" s="383"/>
      <c r="AU739" s="103" t="s">
        <v>2353</v>
      </c>
      <c r="AV739" s="384" t="s">
        <v>2877</v>
      </c>
      <c r="AW739" s="392">
        <v>45014</v>
      </c>
      <c r="AX739" s="375" t="s">
        <v>2922</v>
      </c>
      <c r="AY739" s="384"/>
      <c r="AZ739" s="384"/>
      <c r="BA739" s="384"/>
      <c r="BB739" s="384"/>
      <c r="BC739" s="103"/>
      <c r="BD739" s="103"/>
      <c r="BE739" s="103"/>
      <c r="BF739" s="103"/>
      <c r="BG739" s="103"/>
    </row>
    <row r="740" spans="1:59" ht="75" x14ac:dyDescent="0.25">
      <c r="A740" s="370" t="s">
        <v>641</v>
      </c>
      <c r="B740" s="370" t="s">
        <v>234</v>
      </c>
      <c r="C740" s="371" t="s">
        <v>231</v>
      </c>
      <c r="D740" s="371" t="s">
        <v>632</v>
      </c>
      <c r="E740" s="371" t="s">
        <v>559</v>
      </c>
      <c r="F740" s="372" t="s">
        <v>4988</v>
      </c>
      <c r="G740" s="372" t="s">
        <v>4989</v>
      </c>
      <c r="H740" s="373">
        <v>44197</v>
      </c>
      <c r="I740" s="373">
        <v>2958465</v>
      </c>
      <c r="J740" s="374" t="s">
        <v>147</v>
      </c>
      <c r="K740" s="374" t="s">
        <v>3603</v>
      </c>
      <c r="L740" s="421" t="s">
        <v>4990</v>
      </c>
      <c r="M740" s="371" t="s">
        <v>4991</v>
      </c>
      <c r="N740" s="103" t="s">
        <v>23</v>
      </c>
      <c r="O740" s="103" t="s">
        <v>242</v>
      </c>
      <c r="P740" s="374" t="s">
        <v>3513</v>
      </c>
      <c r="Q740" s="103" t="s">
        <v>232</v>
      </c>
      <c r="R740" s="103" t="s">
        <v>232</v>
      </c>
      <c r="S740" s="103" t="s">
        <v>232</v>
      </c>
      <c r="T740" s="374" t="s">
        <v>232</v>
      </c>
      <c r="U740" s="374" t="s">
        <v>232</v>
      </c>
      <c r="V740" s="374" t="s">
        <v>232</v>
      </c>
      <c r="W740" s="374" t="s">
        <v>232</v>
      </c>
      <c r="X740" s="374" t="s">
        <v>232</v>
      </c>
      <c r="Y740" s="374" t="s">
        <v>232</v>
      </c>
      <c r="Z740" s="374" t="s">
        <v>232</v>
      </c>
      <c r="AA740" s="374" t="s">
        <v>232</v>
      </c>
      <c r="AB740" s="374" t="s">
        <v>232</v>
      </c>
      <c r="AC740" s="374" t="s">
        <v>232</v>
      </c>
      <c r="AD740" s="374" t="s">
        <v>232</v>
      </c>
      <c r="AE740" s="374" t="s">
        <v>232</v>
      </c>
      <c r="AF740" s="374" t="s">
        <v>232</v>
      </c>
      <c r="AG740" s="374" t="s">
        <v>232</v>
      </c>
      <c r="AH740" s="374" t="s">
        <v>232</v>
      </c>
      <c r="AI740" s="103" t="s">
        <v>232</v>
      </c>
      <c r="AJ740" s="103"/>
      <c r="AK740" s="103" t="s">
        <v>232</v>
      </c>
      <c r="AL740" s="103" t="s">
        <v>232</v>
      </c>
      <c r="AM740" s="103" t="s">
        <v>232</v>
      </c>
      <c r="AN740" s="103" t="s">
        <v>232</v>
      </c>
      <c r="AO740" s="103" t="s">
        <v>232</v>
      </c>
      <c r="AP740" s="103"/>
      <c r="AQ740" s="103"/>
      <c r="AR740" s="103"/>
      <c r="AS740" s="383"/>
      <c r="AT740" s="383"/>
      <c r="AU740" s="103" t="s">
        <v>2353</v>
      </c>
      <c r="AV740" s="384" t="s">
        <v>2877</v>
      </c>
      <c r="AW740" s="392">
        <v>45040</v>
      </c>
      <c r="AX740" s="375" t="s">
        <v>2922</v>
      </c>
      <c r="AY740" s="384"/>
      <c r="AZ740" s="384"/>
      <c r="BA740" s="384"/>
      <c r="BB740" s="384"/>
      <c r="BC740" s="103"/>
      <c r="BD740" s="103"/>
      <c r="BE740" s="103"/>
      <c r="BF740" s="103"/>
      <c r="BG740" s="103"/>
    </row>
    <row r="741" spans="1:59" ht="30" x14ac:dyDescent="0.25">
      <c r="A741" s="370" t="s">
        <v>642</v>
      </c>
      <c r="B741" s="370" t="s">
        <v>234</v>
      </c>
      <c r="C741" s="371" t="s">
        <v>231</v>
      </c>
      <c r="D741" s="371" t="s">
        <v>632</v>
      </c>
      <c r="E741" s="371" t="s">
        <v>370</v>
      </c>
      <c r="F741" s="372" t="s">
        <v>4992</v>
      </c>
      <c r="G741" s="372" t="s">
        <v>2919</v>
      </c>
      <c r="H741" s="373">
        <v>44197</v>
      </c>
      <c r="I741" s="373">
        <v>2958465</v>
      </c>
      <c r="J741" s="374" t="s">
        <v>147</v>
      </c>
      <c r="K741" s="374" t="s">
        <v>3603</v>
      </c>
      <c r="L741" s="371" t="s">
        <v>4974</v>
      </c>
      <c r="M741" s="371" t="s">
        <v>4292</v>
      </c>
      <c r="N741" s="103" t="s">
        <v>23</v>
      </c>
      <c r="O741" s="103" t="s">
        <v>242</v>
      </c>
      <c r="P741" s="374" t="s">
        <v>3513</v>
      </c>
      <c r="Q741" s="103" t="s">
        <v>232</v>
      </c>
      <c r="R741" s="103" t="s">
        <v>232</v>
      </c>
      <c r="S741" s="103" t="s">
        <v>232</v>
      </c>
      <c r="T741" s="374" t="s">
        <v>232</v>
      </c>
      <c r="U741" s="374" t="s">
        <v>232</v>
      </c>
      <c r="V741" s="374" t="s">
        <v>232</v>
      </c>
      <c r="W741" s="374" t="s">
        <v>232</v>
      </c>
      <c r="X741" s="374" t="s">
        <v>232</v>
      </c>
      <c r="Y741" s="374" t="s">
        <v>232</v>
      </c>
      <c r="Z741" s="374" t="s">
        <v>232</v>
      </c>
      <c r="AA741" s="374" t="s">
        <v>232</v>
      </c>
      <c r="AB741" s="374" t="s">
        <v>232</v>
      </c>
      <c r="AC741" s="374" t="s">
        <v>232</v>
      </c>
      <c r="AD741" s="374" t="s">
        <v>232</v>
      </c>
      <c r="AE741" s="374" t="s">
        <v>232</v>
      </c>
      <c r="AF741" s="374" t="s">
        <v>232</v>
      </c>
      <c r="AG741" s="374" t="s">
        <v>232</v>
      </c>
      <c r="AH741" s="374" t="s">
        <v>232</v>
      </c>
      <c r="AI741" s="103" t="s">
        <v>232</v>
      </c>
      <c r="AJ741" s="103"/>
      <c r="AK741" s="103" t="s">
        <v>232</v>
      </c>
      <c r="AL741" s="103" t="s">
        <v>232</v>
      </c>
      <c r="AM741" s="103" t="s">
        <v>232</v>
      </c>
      <c r="AN741" s="103" t="s">
        <v>232</v>
      </c>
      <c r="AO741" s="103" t="s">
        <v>232</v>
      </c>
      <c r="AP741" s="103"/>
      <c r="AQ741" s="103"/>
      <c r="AR741" s="103"/>
      <c r="AS741" s="383"/>
      <c r="AT741" s="383"/>
      <c r="AU741" s="103" t="s">
        <v>2353</v>
      </c>
      <c r="AV741" s="384" t="s">
        <v>2877</v>
      </c>
      <c r="AW741" s="392">
        <v>45014</v>
      </c>
      <c r="AX741" s="375" t="s">
        <v>2922</v>
      </c>
      <c r="AY741" s="384"/>
      <c r="AZ741" s="384"/>
      <c r="BA741" s="384"/>
      <c r="BB741" s="384"/>
      <c r="BC741" s="103"/>
      <c r="BD741" s="103"/>
      <c r="BE741" s="103"/>
      <c r="BF741" s="103"/>
      <c r="BG741" s="103"/>
    </row>
    <row r="742" spans="1:59" ht="30" x14ac:dyDescent="0.25">
      <c r="A742" s="370" t="s">
        <v>642</v>
      </c>
      <c r="B742" s="370" t="s">
        <v>234</v>
      </c>
      <c r="C742" s="371" t="s">
        <v>231</v>
      </c>
      <c r="D742" s="371" t="s">
        <v>632</v>
      </c>
      <c r="E742" s="371" t="s">
        <v>370</v>
      </c>
      <c r="F742" s="372" t="s">
        <v>4993</v>
      </c>
      <c r="G742" s="372" t="s">
        <v>2919</v>
      </c>
      <c r="H742" s="373">
        <v>44197</v>
      </c>
      <c r="I742" s="373">
        <v>2958465</v>
      </c>
      <c r="J742" s="374" t="s">
        <v>147</v>
      </c>
      <c r="K742" s="374" t="s">
        <v>3998</v>
      </c>
      <c r="L742" s="371" t="s">
        <v>4011</v>
      </c>
      <c r="M742" s="371" t="s">
        <v>4994</v>
      </c>
      <c r="N742" s="395" t="s">
        <v>4467</v>
      </c>
      <c r="O742" s="103" t="s">
        <v>242</v>
      </c>
      <c r="P742" s="374" t="s">
        <v>3513</v>
      </c>
      <c r="Q742" s="103" t="s">
        <v>232</v>
      </c>
      <c r="R742" s="103" t="s">
        <v>232</v>
      </c>
      <c r="S742" s="103" t="s">
        <v>232</v>
      </c>
      <c r="T742" s="374" t="s">
        <v>232</v>
      </c>
      <c r="U742" s="374" t="s">
        <v>232</v>
      </c>
      <c r="V742" s="374" t="s">
        <v>232</v>
      </c>
      <c r="W742" s="374" t="s">
        <v>232</v>
      </c>
      <c r="X742" s="374" t="s">
        <v>232</v>
      </c>
      <c r="Y742" s="374" t="s">
        <v>232</v>
      </c>
      <c r="Z742" s="374" t="s">
        <v>232</v>
      </c>
      <c r="AA742" s="374" t="s">
        <v>232</v>
      </c>
      <c r="AB742" s="374" t="s">
        <v>232</v>
      </c>
      <c r="AC742" s="374" t="s">
        <v>232</v>
      </c>
      <c r="AD742" s="374" t="s">
        <v>232</v>
      </c>
      <c r="AE742" s="374" t="s">
        <v>232</v>
      </c>
      <c r="AF742" s="374" t="s">
        <v>232</v>
      </c>
      <c r="AG742" s="374" t="s">
        <v>232</v>
      </c>
      <c r="AH742" s="374" t="s">
        <v>232</v>
      </c>
      <c r="AI742" s="103" t="s">
        <v>232</v>
      </c>
      <c r="AJ742" s="103"/>
      <c r="AK742" s="103" t="s">
        <v>232</v>
      </c>
      <c r="AL742" s="103" t="s">
        <v>232</v>
      </c>
      <c r="AM742" s="103" t="s">
        <v>232</v>
      </c>
      <c r="AN742" s="103" t="s">
        <v>232</v>
      </c>
      <c r="AO742" s="103" t="s">
        <v>232</v>
      </c>
      <c r="AP742" s="103"/>
      <c r="AQ742" s="103"/>
      <c r="AR742" s="103"/>
      <c r="AS742" s="383"/>
      <c r="AT742" s="383"/>
      <c r="AU742" s="103" t="s">
        <v>2353</v>
      </c>
      <c r="AV742" s="384" t="s">
        <v>2877</v>
      </c>
      <c r="AW742" s="392">
        <v>45014</v>
      </c>
      <c r="AX742" s="375" t="s">
        <v>2922</v>
      </c>
      <c r="AY742" s="384"/>
      <c r="AZ742" s="384"/>
      <c r="BA742" s="384"/>
      <c r="BB742" s="384"/>
      <c r="BC742" s="103"/>
      <c r="BD742" s="103"/>
      <c r="BE742" s="103"/>
      <c r="BF742" s="103"/>
      <c r="BG742" s="103"/>
    </row>
    <row r="743" spans="1:59" ht="45" x14ac:dyDescent="0.25">
      <c r="A743" s="370" t="s">
        <v>643</v>
      </c>
      <c r="B743" s="370" t="s">
        <v>234</v>
      </c>
      <c r="C743" s="371" t="s">
        <v>231</v>
      </c>
      <c r="D743" s="371" t="s">
        <v>632</v>
      </c>
      <c r="E743" s="371" t="s">
        <v>644</v>
      </c>
      <c r="F743" s="372" t="s">
        <v>4995</v>
      </c>
      <c r="G743" s="372" t="s">
        <v>2919</v>
      </c>
      <c r="H743" s="373">
        <v>44197</v>
      </c>
      <c r="I743" s="373">
        <v>2958465</v>
      </c>
      <c r="J743" s="374" t="s">
        <v>147</v>
      </c>
      <c r="K743" s="374" t="s">
        <v>3603</v>
      </c>
      <c r="L743" s="371" t="s">
        <v>4974</v>
      </c>
      <c r="M743" s="371" t="s">
        <v>4996</v>
      </c>
      <c r="N743" s="103" t="s">
        <v>23</v>
      </c>
      <c r="O743" s="103" t="s">
        <v>242</v>
      </c>
      <c r="P743" s="374" t="s">
        <v>3513</v>
      </c>
      <c r="Q743" s="103" t="s">
        <v>232</v>
      </c>
      <c r="R743" s="103" t="s">
        <v>232</v>
      </c>
      <c r="S743" s="103" t="s">
        <v>232</v>
      </c>
      <c r="T743" s="374" t="s">
        <v>232</v>
      </c>
      <c r="U743" s="374" t="s">
        <v>232</v>
      </c>
      <c r="V743" s="374" t="s">
        <v>232</v>
      </c>
      <c r="W743" s="374" t="s">
        <v>232</v>
      </c>
      <c r="X743" s="374" t="s">
        <v>232</v>
      </c>
      <c r="Y743" s="374" t="s">
        <v>232</v>
      </c>
      <c r="Z743" s="374" t="s">
        <v>232</v>
      </c>
      <c r="AA743" s="374" t="s">
        <v>232</v>
      </c>
      <c r="AB743" s="374" t="s">
        <v>232</v>
      </c>
      <c r="AC743" s="374" t="s">
        <v>232</v>
      </c>
      <c r="AD743" s="374" t="s">
        <v>232</v>
      </c>
      <c r="AE743" s="374" t="s">
        <v>232</v>
      </c>
      <c r="AF743" s="374" t="s">
        <v>232</v>
      </c>
      <c r="AG743" s="374" t="s">
        <v>232</v>
      </c>
      <c r="AH743" s="374" t="s">
        <v>232</v>
      </c>
      <c r="AI743" s="103" t="s">
        <v>232</v>
      </c>
      <c r="AJ743" s="103"/>
      <c r="AK743" s="103" t="s">
        <v>232</v>
      </c>
      <c r="AL743" s="103" t="s">
        <v>232</v>
      </c>
      <c r="AM743" s="103" t="s">
        <v>232</v>
      </c>
      <c r="AN743" s="103" t="s">
        <v>232</v>
      </c>
      <c r="AO743" s="103" t="s">
        <v>232</v>
      </c>
      <c r="AP743" s="103"/>
      <c r="AQ743" s="103"/>
      <c r="AR743" s="103"/>
      <c r="AS743" s="383"/>
      <c r="AT743" s="383"/>
      <c r="AU743" s="103" t="s">
        <v>2353</v>
      </c>
      <c r="AV743" s="384" t="s">
        <v>2877</v>
      </c>
      <c r="AW743" s="392">
        <v>45014</v>
      </c>
      <c r="AX743" s="375" t="s">
        <v>2922</v>
      </c>
      <c r="AY743" s="384"/>
      <c r="AZ743" s="384"/>
      <c r="BA743" s="384"/>
      <c r="BB743" s="384"/>
      <c r="BC743" s="103"/>
      <c r="BD743" s="103"/>
      <c r="BE743" s="103"/>
      <c r="BF743" s="103"/>
      <c r="BG743" s="103"/>
    </row>
    <row r="744" spans="1:59" ht="75" x14ac:dyDescent="0.25">
      <c r="A744" s="422" t="s">
        <v>645</v>
      </c>
      <c r="B744" s="370" t="s">
        <v>234</v>
      </c>
      <c r="C744" s="371" t="s">
        <v>231</v>
      </c>
      <c r="D744" s="371" t="s">
        <v>632</v>
      </c>
      <c r="E744" s="423" t="s">
        <v>646</v>
      </c>
      <c r="F744" s="424" t="s">
        <v>4997</v>
      </c>
      <c r="G744" s="372" t="s">
        <v>2919</v>
      </c>
      <c r="H744" s="373">
        <v>44197</v>
      </c>
      <c r="I744" s="373">
        <v>2958465</v>
      </c>
      <c r="J744" s="374" t="s">
        <v>147</v>
      </c>
      <c r="K744" s="374" t="s">
        <v>3603</v>
      </c>
      <c r="L744" s="421" t="s">
        <v>4990</v>
      </c>
      <c r="M744" s="371" t="s">
        <v>4998</v>
      </c>
      <c r="N744" s="425" t="s">
        <v>23</v>
      </c>
      <c r="O744" s="103" t="s">
        <v>242</v>
      </c>
      <c r="P744" s="374"/>
      <c r="Q744" s="103" t="s">
        <v>232</v>
      </c>
      <c r="R744" s="103" t="s">
        <v>232</v>
      </c>
      <c r="S744" s="103" t="s">
        <v>232</v>
      </c>
      <c r="T744" s="374" t="s">
        <v>232</v>
      </c>
      <c r="U744" s="374" t="s">
        <v>232</v>
      </c>
      <c r="V744" s="374" t="s">
        <v>232</v>
      </c>
      <c r="W744" s="374" t="s">
        <v>232</v>
      </c>
      <c r="X744" s="374" t="s">
        <v>232</v>
      </c>
      <c r="Y744" s="374" t="s">
        <v>232</v>
      </c>
      <c r="Z744" s="374" t="s">
        <v>232</v>
      </c>
      <c r="AA744" s="374" t="s">
        <v>232</v>
      </c>
      <c r="AB744" s="374" t="s">
        <v>232</v>
      </c>
      <c r="AC744" s="374" t="s">
        <v>232</v>
      </c>
      <c r="AD744" s="374" t="s">
        <v>232</v>
      </c>
      <c r="AE744" s="374" t="s">
        <v>232</v>
      </c>
      <c r="AF744" s="374" t="s">
        <v>232</v>
      </c>
      <c r="AG744" s="374" t="s">
        <v>232</v>
      </c>
      <c r="AH744" s="374" t="s">
        <v>232</v>
      </c>
      <c r="AI744" s="103" t="s">
        <v>232</v>
      </c>
      <c r="AJ744" s="103"/>
      <c r="AK744" s="103" t="s">
        <v>232</v>
      </c>
      <c r="AL744" s="103" t="s">
        <v>232</v>
      </c>
      <c r="AM744" s="103" t="s">
        <v>232</v>
      </c>
      <c r="AN744" s="103" t="s">
        <v>232</v>
      </c>
      <c r="AO744" s="103" t="s">
        <v>232</v>
      </c>
      <c r="AP744" s="103"/>
      <c r="AQ744" s="103"/>
      <c r="AR744" s="103"/>
      <c r="AS744" s="383"/>
      <c r="AT744" s="383"/>
      <c r="AU744" s="103" t="s">
        <v>2353</v>
      </c>
      <c r="AV744" s="384" t="s">
        <v>2877</v>
      </c>
      <c r="AW744" s="392">
        <v>45040</v>
      </c>
      <c r="AX744" s="375" t="s">
        <v>2922</v>
      </c>
      <c r="AY744" s="384"/>
      <c r="AZ744" s="384"/>
      <c r="BA744" s="384"/>
      <c r="BB744" s="384"/>
      <c r="BC744" s="103"/>
      <c r="BD744" s="103"/>
      <c r="BE744" s="103"/>
      <c r="BF744" s="103"/>
      <c r="BG744" s="103"/>
    </row>
    <row r="745" spans="1:59" ht="60" x14ac:dyDescent="0.25">
      <c r="A745" s="370" t="s">
        <v>4999</v>
      </c>
      <c r="B745" s="370" t="s">
        <v>234</v>
      </c>
      <c r="C745" s="371" t="s">
        <v>231</v>
      </c>
      <c r="D745" s="371" t="s">
        <v>632</v>
      </c>
      <c r="E745" s="371" t="s">
        <v>338</v>
      </c>
      <c r="F745" s="372" t="s">
        <v>5000</v>
      </c>
      <c r="G745" s="372" t="s">
        <v>2919</v>
      </c>
      <c r="H745" s="373">
        <v>44197</v>
      </c>
      <c r="I745" s="373">
        <v>2958465</v>
      </c>
      <c r="J745" s="374" t="s">
        <v>147</v>
      </c>
      <c r="K745" s="374" t="s">
        <v>3998</v>
      </c>
      <c r="L745" s="371" t="s">
        <v>5001</v>
      </c>
      <c r="M745" s="371" t="s">
        <v>5002</v>
      </c>
      <c r="N745" s="395" t="s">
        <v>4357</v>
      </c>
      <c r="O745" s="103" t="s">
        <v>242</v>
      </c>
      <c r="P745" s="374" t="s">
        <v>3513</v>
      </c>
      <c r="Q745" s="103" t="s">
        <v>232</v>
      </c>
      <c r="R745" s="103" t="s">
        <v>232</v>
      </c>
      <c r="S745" s="103" t="s">
        <v>232</v>
      </c>
      <c r="T745" s="374" t="s">
        <v>232</v>
      </c>
      <c r="U745" s="374" t="s">
        <v>232</v>
      </c>
      <c r="V745" s="374" t="s">
        <v>232</v>
      </c>
      <c r="W745" s="374" t="s">
        <v>232</v>
      </c>
      <c r="X745" s="374" t="s">
        <v>232</v>
      </c>
      <c r="Y745" s="374" t="s">
        <v>232</v>
      </c>
      <c r="Z745" s="374" t="s">
        <v>232</v>
      </c>
      <c r="AA745" s="374" t="s">
        <v>232</v>
      </c>
      <c r="AB745" s="374" t="s">
        <v>232</v>
      </c>
      <c r="AC745" s="374" t="s">
        <v>232</v>
      </c>
      <c r="AD745" s="374" t="s">
        <v>232</v>
      </c>
      <c r="AE745" s="374" t="s">
        <v>232</v>
      </c>
      <c r="AF745" s="374" t="s">
        <v>232</v>
      </c>
      <c r="AG745" s="374" t="s">
        <v>232</v>
      </c>
      <c r="AH745" s="374" t="s">
        <v>232</v>
      </c>
      <c r="AI745" s="103" t="s">
        <v>232</v>
      </c>
      <c r="AJ745" s="103"/>
      <c r="AK745" s="103" t="s">
        <v>232</v>
      </c>
      <c r="AL745" s="103" t="s">
        <v>232</v>
      </c>
      <c r="AM745" s="103" t="s">
        <v>232</v>
      </c>
      <c r="AN745" s="103" t="s">
        <v>232</v>
      </c>
      <c r="AO745" s="103" t="s">
        <v>232</v>
      </c>
      <c r="AP745" s="103"/>
      <c r="AQ745" s="103"/>
      <c r="AR745" s="103"/>
      <c r="AS745" s="383"/>
      <c r="AT745" s="383"/>
      <c r="AU745" s="103" t="s">
        <v>2353</v>
      </c>
      <c r="AV745" s="384" t="s">
        <v>2877</v>
      </c>
      <c r="AW745" s="392">
        <v>45014</v>
      </c>
      <c r="AX745" s="375" t="s">
        <v>2922</v>
      </c>
      <c r="AY745" s="384"/>
      <c r="AZ745" s="384"/>
      <c r="BA745" s="384"/>
      <c r="BB745" s="384"/>
      <c r="BC745" s="103"/>
      <c r="BD745" s="103"/>
      <c r="BE745" s="103"/>
      <c r="BF745" s="103"/>
      <c r="BG745" s="103"/>
    </row>
    <row r="746" spans="1:59" ht="30" x14ac:dyDescent="0.25">
      <c r="A746" s="370" t="s">
        <v>647</v>
      </c>
      <c r="B746" s="370" t="s">
        <v>234</v>
      </c>
      <c r="C746" s="371" t="s">
        <v>231</v>
      </c>
      <c r="D746" s="371" t="s">
        <v>632</v>
      </c>
      <c r="E746" s="371" t="s">
        <v>648</v>
      </c>
      <c r="F746" s="372" t="s">
        <v>5003</v>
      </c>
      <c r="G746" s="372" t="s">
        <v>2919</v>
      </c>
      <c r="H746" s="373">
        <v>44197</v>
      </c>
      <c r="I746" s="373">
        <v>2958465</v>
      </c>
      <c r="J746" s="374" t="s">
        <v>147</v>
      </c>
      <c r="K746" s="374" t="s">
        <v>3603</v>
      </c>
      <c r="L746" s="371" t="s">
        <v>4974</v>
      </c>
      <c r="M746" s="371" t="s">
        <v>5004</v>
      </c>
      <c r="N746" s="103" t="s">
        <v>23</v>
      </c>
      <c r="O746" s="103" t="s">
        <v>242</v>
      </c>
      <c r="P746" s="374" t="s">
        <v>3513</v>
      </c>
      <c r="Q746" s="103" t="s">
        <v>232</v>
      </c>
      <c r="R746" s="103" t="s">
        <v>232</v>
      </c>
      <c r="S746" s="103" t="s">
        <v>232</v>
      </c>
      <c r="T746" s="374" t="s">
        <v>232</v>
      </c>
      <c r="U746" s="374" t="s">
        <v>232</v>
      </c>
      <c r="V746" s="374" t="s">
        <v>232</v>
      </c>
      <c r="W746" s="374" t="s">
        <v>232</v>
      </c>
      <c r="X746" s="374" t="s">
        <v>232</v>
      </c>
      <c r="Y746" s="374" t="s">
        <v>232</v>
      </c>
      <c r="Z746" s="374" t="s">
        <v>232</v>
      </c>
      <c r="AA746" s="374" t="s">
        <v>232</v>
      </c>
      <c r="AB746" s="374" t="s">
        <v>232</v>
      </c>
      <c r="AC746" s="374" t="s">
        <v>232</v>
      </c>
      <c r="AD746" s="374" t="s">
        <v>232</v>
      </c>
      <c r="AE746" s="374" t="s">
        <v>232</v>
      </c>
      <c r="AF746" s="374" t="s">
        <v>232</v>
      </c>
      <c r="AG746" s="374" t="s">
        <v>232</v>
      </c>
      <c r="AH746" s="374" t="s">
        <v>232</v>
      </c>
      <c r="AI746" s="103" t="s">
        <v>232</v>
      </c>
      <c r="AJ746" s="103"/>
      <c r="AK746" s="103" t="s">
        <v>232</v>
      </c>
      <c r="AL746" s="103" t="s">
        <v>232</v>
      </c>
      <c r="AM746" s="103" t="s">
        <v>232</v>
      </c>
      <c r="AN746" s="103" t="s">
        <v>232</v>
      </c>
      <c r="AO746" s="103" t="s">
        <v>232</v>
      </c>
      <c r="AP746" s="103"/>
      <c r="AQ746" s="103"/>
      <c r="AR746" s="103"/>
      <c r="AS746" s="383"/>
      <c r="AT746" s="383"/>
      <c r="AU746" s="103" t="s">
        <v>2353</v>
      </c>
      <c r="AV746" s="384" t="s">
        <v>2877</v>
      </c>
      <c r="AW746" s="392">
        <v>45014</v>
      </c>
      <c r="AX746" s="375" t="s">
        <v>2922</v>
      </c>
      <c r="AY746" s="384"/>
      <c r="AZ746" s="384"/>
      <c r="BA746" s="384"/>
      <c r="BB746" s="384"/>
      <c r="BC746" s="103"/>
      <c r="BD746" s="103"/>
      <c r="BE746" s="103"/>
      <c r="BF746" s="103"/>
      <c r="BG746" s="103"/>
    </row>
    <row r="747" spans="1:59" ht="30" x14ac:dyDescent="0.25">
      <c r="A747" s="389" t="s">
        <v>233</v>
      </c>
      <c r="B747" s="371" t="s">
        <v>234</v>
      </c>
      <c r="C747" s="370" t="s">
        <v>231</v>
      </c>
      <c r="D747" s="371" t="s">
        <v>23</v>
      </c>
      <c r="E747" s="371" t="s">
        <v>23</v>
      </c>
      <c r="F747" s="372" t="s">
        <v>5005</v>
      </c>
      <c r="G747" s="372" t="s">
        <v>236</v>
      </c>
      <c r="H747" s="373">
        <v>44197</v>
      </c>
      <c r="I747" s="373">
        <v>2958465</v>
      </c>
      <c r="J747" s="374" t="s">
        <v>147</v>
      </c>
      <c r="K747" s="374" t="s">
        <v>3693</v>
      </c>
      <c r="L747" s="371" t="s">
        <v>3694</v>
      </c>
      <c r="M747" s="371" t="s">
        <v>5006</v>
      </c>
      <c r="N747" s="103" t="s">
        <v>23</v>
      </c>
      <c r="O747" s="103" t="s">
        <v>244</v>
      </c>
      <c r="P747" s="103" t="s">
        <v>3472</v>
      </c>
      <c r="Q747" s="103" t="s">
        <v>232</v>
      </c>
      <c r="R747" s="103" t="s">
        <v>232</v>
      </c>
      <c r="S747" s="103" t="s">
        <v>232</v>
      </c>
      <c r="T747" s="374" t="s">
        <v>232</v>
      </c>
      <c r="U747" s="374" t="s">
        <v>232</v>
      </c>
      <c r="V747" s="374" t="s">
        <v>232</v>
      </c>
      <c r="W747" s="374" t="s">
        <v>232</v>
      </c>
      <c r="X747" s="374" t="s">
        <v>232</v>
      </c>
      <c r="Y747" s="374" t="s">
        <v>232</v>
      </c>
      <c r="Z747" s="374" t="s">
        <v>232</v>
      </c>
      <c r="AA747" s="374" t="s">
        <v>232</v>
      </c>
      <c r="AB747" s="374" t="s">
        <v>232</v>
      </c>
      <c r="AC747" s="374" t="s">
        <v>232</v>
      </c>
      <c r="AD747" s="374" t="s">
        <v>232</v>
      </c>
      <c r="AE747" s="374" t="s">
        <v>232</v>
      </c>
      <c r="AF747" s="374" t="s">
        <v>232</v>
      </c>
      <c r="AG747" s="374" t="s">
        <v>232</v>
      </c>
      <c r="AH747" s="374" t="s">
        <v>232</v>
      </c>
      <c r="AI747" s="103" t="s">
        <v>232</v>
      </c>
      <c r="AJ747" s="103"/>
      <c r="AK747" s="103" t="s">
        <v>232</v>
      </c>
      <c r="AL747" s="103" t="s">
        <v>232</v>
      </c>
      <c r="AM747" s="103" t="s">
        <v>232</v>
      </c>
      <c r="AN747" s="103" t="s">
        <v>232</v>
      </c>
      <c r="AO747" s="103" t="s">
        <v>232</v>
      </c>
      <c r="AP747" s="103"/>
      <c r="AQ747" s="103"/>
      <c r="AR747" s="103"/>
      <c r="AS747" s="103"/>
      <c r="AT747" s="103"/>
      <c r="AU747" s="103" t="s">
        <v>2353</v>
      </c>
      <c r="AV747" s="384" t="s">
        <v>2877</v>
      </c>
      <c r="AW747" s="392">
        <v>45048</v>
      </c>
      <c r="AX747" s="384"/>
      <c r="AY747" s="384"/>
      <c r="AZ747" s="384"/>
      <c r="BA747" s="384"/>
      <c r="BB747" s="384"/>
      <c r="BC747" s="103"/>
      <c r="BD747" s="103"/>
      <c r="BE747" s="103"/>
      <c r="BF747" s="103"/>
      <c r="BG747" s="103"/>
    </row>
    <row r="748" spans="1:59" ht="150" x14ac:dyDescent="0.25">
      <c r="A748" s="370" t="s">
        <v>2882</v>
      </c>
      <c r="B748" s="371" t="s">
        <v>3642</v>
      </c>
      <c r="C748" s="370" t="s">
        <v>231</v>
      </c>
      <c r="D748" s="370" t="s">
        <v>245</v>
      </c>
      <c r="E748" s="370" t="s">
        <v>23</v>
      </c>
      <c r="F748" s="372" t="s">
        <v>5007</v>
      </c>
      <c r="G748" s="372" t="s">
        <v>3644</v>
      </c>
      <c r="H748" s="373">
        <v>44197</v>
      </c>
      <c r="I748" s="373">
        <v>2958465</v>
      </c>
      <c r="J748" s="374" t="s">
        <v>147</v>
      </c>
      <c r="K748" s="374" t="s">
        <v>3656</v>
      </c>
      <c r="L748" s="371" t="s">
        <v>5008</v>
      </c>
      <c r="M748" s="371" t="s">
        <v>5009</v>
      </c>
      <c r="N748" s="395" t="s">
        <v>5010</v>
      </c>
      <c r="O748" s="103" t="s">
        <v>244</v>
      </c>
      <c r="P748" s="375" t="s">
        <v>243</v>
      </c>
      <c r="Q748" s="103" t="s">
        <v>232</v>
      </c>
      <c r="R748" s="103" t="s">
        <v>232</v>
      </c>
      <c r="S748" s="103" t="s">
        <v>232</v>
      </c>
      <c r="T748" s="374" t="s">
        <v>232</v>
      </c>
      <c r="U748" s="374" t="s">
        <v>232</v>
      </c>
      <c r="V748" s="374" t="s">
        <v>232</v>
      </c>
      <c r="W748" s="374" t="s">
        <v>232</v>
      </c>
      <c r="X748" s="374" t="s">
        <v>232</v>
      </c>
      <c r="Y748" s="374" t="s">
        <v>232</v>
      </c>
      <c r="Z748" s="374" t="s">
        <v>232</v>
      </c>
      <c r="AA748" s="374" t="s">
        <v>232</v>
      </c>
      <c r="AB748" s="374" t="s">
        <v>232</v>
      </c>
      <c r="AC748" s="374" t="s">
        <v>232</v>
      </c>
      <c r="AD748" s="374" t="s">
        <v>232</v>
      </c>
      <c r="AE748" s="374" t="s">
        <v>232</v>
      </c>
      <c r="AF748" s="374" t="s">
        <v>232</v>
      </c>
      <c r="AG748" s="374" t="s">
        <v>232</v>
      </c>
      <c r="AH748" s="374" t="s">
        <v>232</v>
      </c>
      <c r="AI748" s="103" t="s">
        <v>232</v>
      </c>
      <c r="AJ748" s="103"/>
      <c r="AK748" s="103" t="s">
        <v>232</v>
      </c>
      <c r="AL748" s="103" t="s">
        <v>232</v>
      </c>
      <c r="AM748" s="103" t="s">
        <v>232</v>
      </c>
      <c r="AN748" s="103" t="s">
        <v>232</v>
      </c>
      <c r="AO748" s="103" t="s">
        <v>232</v>
      </c>
      <c r="AP748" s="103"/>
      <c r="AQ748" s="103"/>
      <c r="AR748" s="103"/>
      <c r="AS748" s="103"/>
      <c r="AT748" s="103"/>
      <c r="AU748" s="103" t="s">
        <v>2353</v>
      </c>
      <c r="AV748" s="376" t="s">
        <v>4001</v>
      </c>
      <c r="AW748" s="377">
        <v>45050</v>
      </c>
      <c r="AX748" s="376" t="s">
        <v>5011</v>
      </c>
      <c r="AY748" s="376"/>
      <c r="AZ748" s="376"/>
      <c r="BA748" s="376"/>
      <c r="BB748" s="376"/>
      <c r="BC748" s="103"/>
      <c r="BD748" s="103"/>
      <c r="BE748" s="103"/>
      <c r="BF748" s="103"/>
      <c r="BG748" s="103"/>
    </row>
    <row r="749" spans="1:59" ht="150" x14ac:dyDescent="0.25">
      <c r="A749" s="370" t="s">
        <v>2882</v>
      </c>
      <c r="B749" s="371" t="s">
        <v>3642</v>
      </c>
      <c r="C749" s="371" t="s">
        <v>231</v>
      </c>
      <c r="D749" s="371" t="s">
        <v>352</v>
      </c>
      <c r="E749" s="371" t="s">
        <v>23</v>
      </c>
      <c r="F749" s="372" t="s">
        <v>5012</v>
      </c>
      <c r="G749" s="372" t="s">
        <v>3644</v>
      </c>
      <c r="H749" s="373">
        <v>44197</v>
      </c>
      <c r="I749" s="373">
        <v>2958465</v>
      </c>
      <c r="J749" s="374" t="s">
        <v>147</v>
      </c>
      <c r="K749" s="374" t="s">
        <v>3656</v>
      </c>
      <c r="L749" s="371" t="s">
        <v>5013</v>
      </c>
      <c r="M749" s="371" t="s">
        <v>5014</v>
      </c>
      <c r="N749" s="407" t="s">
        <v>5015</v>
      </c>
      <c r="O749" s="103" t="s">
        <v>244</v>
      </c>
      <c r="P749" s="375" t="s">
        <v>243</v>
      </c>
      <c r="Q749" s="103" t="s">
        <v>232</v>
      </c>
      <c r="R749" s="103" t="s">
        <v>232</v>
      </c>
      <c r="S749" s="103" t="s">
        <v>232</v>
      </c>
      <c r="T749" s="374" t="s">
        <v>232</v>
      </c>
      <c r="U749" s="374" t="s">
        <v>232</v>
      </c>
      <c r="V749" s="374" t="s">
        <v>232</v>
      </c>
      <c r="W749" s="374" t="s">
        <v>232</v>
      </c>
      <c r="X749" s="374" t="s">
        <v>232</v>
      </c>
      <c r="Y749" s="374" t="s">
        <v>232</v>
      </c>
      <c r="Z749" s="374" t="s">
        <v>232</v>
      </c>
      <c r="AA749" s="374" t="s">
        <v>232</v>
      </c>
      <c r="AB749" s="374" t="s">
        <v>232</v>
      </c>
      <c r="AC749" s="374" t="s">
        <v>232</v>
      </c>
      <c r="AD749" s="374" t="s">
        <v>232</v>
      </c>
      <c r="AE749" s="374" t="s">
        <v>232</v>
      </c>
      <c r="AF749" s="374" t="s">
        <v>232</v>
      </c>
      <c r="AG749" s="374" t="s">
        <v>232</v>
      </c>
      <c r="AH749" s="374" t="s">
        <v>232</v>
      </c>
      <c r="AI749" s="103" t="s">
        <v>232</v>
      </c>
      <c r="AJ749" s="103"/>
      <c r="AK749" s="103" t="s">
        <v>232</v>
      </c>
      <c r="AL749" s="103" t="s">
        <v>232</v>
      </c>
      <c r="AM749" s="103" t="s">
        <v>232</v>
      </c>
      <c r="AN749" s="103" t="s">
        <v>232</v>
      </c>
      <c r="AO749" s="103" t="s">
        <v>232</v>
      </c>
      <c r="AP749" s="103"/>
      <c r="AQ749" s="103"/>
      <c r="AR749" s="103"/>
      <c r="AS749" s="103"/>
      <c r="AT749" s="103"/>
      <c r="AU749" s="103" t="s">
        <v>2353</v>
      </c>
      <c r="AV749" s="384" t="s">
        <v>4001</v>
      </c>
      <c r="AW749" s="392">
        <v>45050</v>
      </c>
      <c r="AX749" s="376" t="s">
        <v>5011</v>
      </c>
      <c r="AY749" s="384"/>
      <c r="AZ749" s="384"/>
      <c r="BA749" s="384"/>
      <c r="BB749" s="384"/>
      <c r="BC749" s="103"/>
      <c r="BD749" s="103"/>
      <c r="BE749" s="103"/>
      <c r="BF749" s="103"/>
      <c r="BG749" s="103"/>
    </row>
    <row r="750" spans="1:59" ht="150" x14ac:dyDescent="0.25">
      <c r="A750" s="370" t="s">
        <v>2882</v>
      </c>
      <c r="B750" s="371" t="s">
        <v>3642</v>
      </c>
      <c r="C750" s="371" t="s">
        <v>231</v>
      </c>
      <c r="D750" s="371" t="s">
        <v>490</v>
      </c>
      <c r="E750" s="371" t="s">
        <v>23</v>
      </c>
      <c r="F750" s="372" t="s">
        <v>5016</v>
      </c>
      <c r="G750" s="372" t="s">
        <v>3644</v>
      </c>
      <c r="H750" s="373">
        <v>44197</v>
      </c>
      <c r="I750" s="373">
        <v>2958465</v>
      </c>
      <c r="J750" s="374" t="s">
        <v>147</v>
      </c>
      <c r="K750" s="374" t="s">
        <v>3656</v>
      </c>
      <c r="L750" s="371" t="s">
        <v>5013</v>
      </c>
      <c r="M750" s="371" t="s">
        <v>5014</v>
      </c>
      <c r="N750" s="407" t="s">
        <v>5015</v>
      </c>
      <c r="O750" s="103" t="s">
        <v>244</v>
      </c>
      <c r="P750" s="375" t="s">
        <v>243</v>
      </c>
      <c r="Q750" s="103" t="s">
        <v>232</v>
      </c>
      <c r="R750" s="103" t="s">
        <v>232</v>
      </c>
      <c r="S750" s="103" t="s">
        <v>232</v>
      </c>
      <c r="T750" s="374" t="s">
        <v>232</v>
      </c>
      <c r="U750" s="374" t="s">
        <v>232</v>
      </c>
      <c r="V750" s="374" t="s">
        <v>232</v>
      </c>
      <c r="W750" s="374" t="s">
        <v>232</v>
      </c>
      <c r="X750" s="374" t="s">
        <v>232</v>
      </c>
      <c r="Y750" s="374" t="s">
        <v>232</v>
      </c>
      <c r="Z750" s="374" t="s">
        <v>232</v>
      </c>
      <c r="AA750" s="374" t="s">
        <v>232</v>
      </c>
      <c r="AB750" s="374" t="s">
        <v>232</v>
      </c>
      <c r="AC750" s="374" t="s">
        <v>232</v>
      </c>
      <c r="AD750" s="374" t="s">
        <v>232</v>
      </c>
      <c r="AE750" s="374" t="s">
        <v>232</v>
      </c>
      <c r="AF750" s="374" t="s">
        <v>232</v>
      </c>
      <c r="AG750" s="374" t="s">
        <v>232</v>
      </c>
      <c r="AH750" s="374" t="s">
        <v>232</v>
      </c>
      <c r="AI750" s="103" t="s">
        <v>232</v>
      </c>
      <c r="AJ750" s="103"/>
      <c r="AK750" s="103" t="s">
        <v>232</v>
      </c>
      <c r="AL750" s="103" t="s">
        <v>232</v>
      </c>
      <c r="AM750" s="103" t="s">
        <v>232</v>
      </c>
      <c r="AN750" s="103" t="s">
        <v>232</v>
      </c>
      <c r="AO750" s="103" t="s">
        <v>232</v>
      </c>
      <c r="AP750" s="103"/>
      <c r="AQ750" s="103"/>
      <c r="AR750" s="103"/>
      <c r="AS750" s="103"/>
      <c r="AT750" s="103"/>
      <c r="AU750" s="103" t="s">
        <v>2353</v>
      </c>
      <c r="AV750" s="384" t="s">
        <v>4001</v>
      </c>
      <c r="AW750" s="392">
        <v>45050</v>
      </c>
      <c r="AX750" s="376" t="s">
        <v>5011</v>
      </c>
      <c r="AY750" s="384"/>
      <c r="AZ750" s="384"/>
      <c r="BA750" s="384"/>
      <c r="BB750" s="384"/>
      <c r="BC750" s="103"/>
      <c r="BD750" s="103"/>
      <c r="BE750" s="103"/>
      <c r="BF750" s="103"/>
      <c r="BG750" s="103"/>
    </row>
    <row r="751" spans="1:59" ht="150" x14ac:dyDescent="0.25">
      <c r="A751" s="370" t="s">
        <v>2882</v>
      </c>
      <c r="B751" s="371" t="s">
        <v>3642</v>
      </c>
      <c r="C751" s="370" t="s">
        <v>231</v>
      </c>
      <c r="D751" s="371" t="s">
        <v>23</v>
      </c>
      <c r="E751" s="371" t="s">
        <v>23</v>
      </c>
      <c r="F751" s="372" t="s">
        <v>5017</v>
      </c>
      <c r="G751" s="372" t="s">
        <v>3644</v>
      </c>
      <c r="H751" s="373">
        <v>44197</v>
      </c>
      <c r="I751" s="373">
        <v>2958465</v>
      </c>
      <c r="J751" s="374" t="s">
        <v>147</v>
      </c>
      <c r="K751" s="374" t="s">
        <v>5018</v>
      </c>
      <c r="L751" s="371" t="s">
        <v>5019</v>
      </c>
      <c r="M751" s="371" t="s">
        <v>3658</v>
      </c>
      <c r="N751" s="407" t="s">
        <v>5020</v>
      </c>
      <c r="O751" s="103" t="s">
        <v>244</v>
      </c>
      <c r="P751" s="375" t="s">
        <v>243</v>
      </c>
      <c r="Q751" s="103" t="s">
        <v>232</v>
      </c>
      <c r="R751" s="103" t="s">
        <v>232</v>
      </c>
      <c r="S751" s="103" t="s">
        <v>232</v>
      </c>
      <c r="T751" s="374" t="s">
        <v>232</v>
      </c>
      <c r="U751" s="374" t="s">
        <v>232</v>
      </c>
      <c r="V751" s="374" t="s">
        <v>232</v>
      </c>
      <c r="W751" s="374" t="s">
        <v>232</v>
      </c>
      <c r="X751" s="374" t="s">
        <v>232</v>
      </c>
      <c r="Y751" s="374" t="s">
        <v>232</v>
      </c>
      <c r="Z751" s="374" t="s">
        <v>232</v>
      </c>
      <c r="AA751" s="374" t="s">
        <v>232</v>
      </c>
      <c r="AB751" s="374" t="s">
        <v>232</v>
      </c>
      <c r="AC751" s="374" t="s">
        <v>232</v>
      </c>
      <c r="AD751" s="374" t="s">
        <v>232</v>
      </c>
      <c r="AE751" s="374" t="s">
        <v>232</v>
      </c>
      <c r="AF751" s="374" t="s">
        <v>232</v>
      </c>
      <c r="AG751" s="374" t="s">
        <v>232</v>
      </c>
      <c r="AH751" s="374" t="s">
        <v>232</v>
      </c>
      <c r="AI751" s="103" t="s">
        <v>232</v>
      </c>
      <c r="AJ751" s="103"/>
      <c r="AK751" s="103" t="s">
        <v>232</v>
      </c>
      <c r="AL751" s="103" t="s">
        <v>232</v>
      </c>
      <c r="AM751" s="103" t="s">
        <v>232</v>
      </c>
      <c r="AN751" s="103" t="s">
        <v>232</v>
      </c>
      <c r="AO751" s="103" t="s">
        <v>232</v>
      </c>
      <c r="AP751" s="103"/>
      <c r="AQ751" s="103"/>
      <c r="AR751" s="103"/>
      <c r="AS751" s="103"/>
      <c r="AT751" s="103"/>
      <c r="AU751" s="103" t="s">
        <v>2353</v>
      </c>
      <c r="AV751" s="384" t="s">
        <v>4001</v>
      </c>
      <c r="AW751" s="392">
        <v>45050</v>
      </c>
      <c r="AX751" s="376" t="s">
        <v>5011</v>
      </c>
      <c r="AY751" s="384"/>
      <c r="AZ751" s="384"/>
      <c r="BA751" s="384"/>
      <c r="BB751" s="384"/>
      <c r="BC751" s="103"/>
      <c r="BD751" s="103"/>
      <c r="BE751" s="103"/>
      <c r="BF751" s="103"/>
      <c r="BG751" s="103"/>
    </row>
    <row r="752" spans="1:59" ht="150" x14ac:dyDescent="0.25">
      <c r="A752" s="370" t="s">
        <v>2882</v>
      </c>
      <c r="B752" s="370" t="s">
        <v>3642</v>
      </c>
      <c r="C752" s="371" t="s">
        <v>231</v>
      </c>
      <c r="D752" s="371" t="s">
        <v>23</v>
      </c>
      <c r="E752" s="371" t="s">
        <v>23</v>
      </c>
      <c r="F752" s="372" t="s">
        <v>5021</v>
      </c>
      <c r="G752" s="372" t="s">
        <v>23</v>
      </c>
      <c r="H752" s="373">
        <v>44197</v>
      </c>
      <c r="I752" s="373">
        <v>2958465</v>
      </c>
      <c r="J752" s="374" t="s">
        <v>3679</v>
      </c>
      <c r="K752" s="374" t="s">
        <v>3680</v>
      </c>
      <c r="L752" s="371" t="s">
        <v>5022</v>
      </c>
      <c r="M752" s="371" t="s">
        <v>5023</v>
      </c>
      <c r="N752" s="103" t="s">
        <v>5024</v>
      </c>
      <c r="O752" s="103" t="s">
        <v>242</v>
      </c>
      <c r="P752" s="396" t="s">
        <v>5025</v>
      </c>
      <c r="Q752" s="103"/>
      <c r="R752" s="103" t="s">
        <v>232</v>
      </c>
      <c r="S752" s="103" t="s">
        <v>232</v>
      </c>
      <c r="T752" s="103" t="s">
        <v>232</v>
      </c>
      <c r="U752" s="103" t="s">
        <v>232</v>
      </c>
      <c r="V752" s="103" t="s">
        <v>232</v>
      </c>
      <c r="W752" s="103" t="s">
        <v>232</v>
      </c>
      <c r="X752" s="103" t="s">
        <v>232</v>
      </c>
      <c r="Y752" s="103" t="s">
        <v>232</v>
      </c>
      <c r="Z752" s="103" t="s">
        <v>232</v>
      </c>
      <c r="AA752" s="103" t="s">
        <v>232</v>
      </c>
      <c r="AB752" s="103" t="s">
        <v>232</v>
      </c>
      <c r="AC752" s="103" t="s">
        <v>232</v>
      </c>
      <c r="AD752" s="103" t="s">
        <v>232</v>
      </c>
      <c r="AE752" s="103" t="s">
        <v>232</v>
      </c>
      <c r="AF752" s="103" t="s">
        <v>232</v>
      </c>
      <c r="AG752" s="103" t="s">
        <v>232</v>
      </c>
      <c r="AH752" s="103" t="s">
        <v>232</v>
      </c>
      <c r="AI752" s="103" t="s">
        <v>232</v>
      </c>
      <c r="AJ752" s="103"/>
      <c r="AK752" s="103" t="s">
        <v>232</v>
      </c>
      <c r="AL752" s="103" t="s">
        <v>232</v>
      </c>
      <c r="AM752" s="103" t="s">
        <v>232</v>
      </c>
      <c r="AN752" s="103" t="s">
        <v>232</v>
      </c>
      <c r="AO752" s="103" t="s">
        <v>232</v>
      </c>
      <c r="AP752" s="383"/>
      <c r="AQ752" s="383"/>
      <c r="AR752" s="383"/>
      <c r="AS752" s="383"/>
      <c r="AT752" s="383"/>
      <c r="AU752" s="103" t="s">
        <v>2353</v>
      </c>
      <c r="AV752" s="103" t="s">
        <v>4001</v>
      </c>
      <c r="AW752" s="373">
        <v>44957</v>
      </c>
      <c r="AX752" s="384"/>
      <c r="AY752" s="384"/>
      <c r="AZ752" s="384"/>
      <c r="BA752" s="384"/>
      <c r="BB752" s="384"/>
      <c r="BC752" s="103"/>
      <c r="BD752" s="103"/>
      <c r="BE752" s="103"/>
      <c r="BF752" s="103"/>
      <c r="BG752" s="103"/>
    </row>
    <row r="753" spans="1:59" ht="150" x14ac:dyDescent="0.25">
      <c r="A753" s="370" t="s">
        <v>2882</v>
      </c>
      <c r="B753" s="370" t="s">
        <v>3642</v>
      </c>
      <c r="C753" s="371" t="s">
        <v>231</v>
      </c>
      <c r="D753" s="371" t="s">
        <v>23</v>
      </c>
      <c r="E753" s="371" t="s">
        <v>23</v>
      </c>
      <c r="F753" s="372" t="s">
        <v>5026</v>
      </c>
      <c r="G753" s="372" t="s">
        <v>23</v>
      </c>
      <c r="H753" s="373">
        <v>44197</v>
      </c>
      <c r="I753" s="373">
        <v>2958465</v>
      </c>
      <c r="J753" s="374" t="s">
        <v>3679</v>
      </c>
      <c r="K753" s="374" t="s">
        <v>3680</v>
      </c>
      <c r="L753" s="371" t="s">
        <v>5027</v>
      </c>
      <c r="M753" s="371" t="s">
        <v>5028</v>
      </c>
      <c r="N753" s="103" t="s">
        <v>5024</v>
      </c>
      <c r="O753" s="103" t="s">
        <v>242</v>
      </c>
      <c r="P753" s="396" t="s">
        <v>5029</v>
      </c>
      <c r="Q753" s="103" t="s">
        <v>232</v>
      </c>
      <c r="R753" s="103" t="s">
        <v>232</v>
      </c>
      <c r="S753" s="103" t="s">
        <v>232</v>
      </c>
      <c r="T753" s="426"/>
      <c r="U753" s="426"/>
      <c r="V753" s="426"/>
      <c r="W753" s="426"/>
      <c r="X753" s="426"/>
      <c r="Y753" s="426"/>
      <c r="Z753" s="426"/>
      <c r="AA753" s="426"/>
      <c r="AB753" s="426"/>
      <c r="AC753" s="426"/>
      <c r="AD753" s="426"/>
      <c r="AE753" s="426"/>
      <c r="AF753" s="426"/>
      <c r="AG753" s="426"/>
      <c r="AH753" s="426"/>
      <c r="AI753" s="103" t="s">
        <v>232</v>
      </c>
      <c r="AJ753" s="103"/>
      <c r="AK753" s="103" t="s">
        <v>232</v>
      </c>
      <c r="AL753" s="103" t="s">
        <v>232</v>
      </c>
      <c r="AM753" s="103" t="s">
        <v>232</v>
      </c>
      <c r="AN753" s="103" t="s">
        <v>232</v>
      </c>
      <c r="AO753" s="103" t="s">
        <v>232</v>
      </c>
      <c r="AP753" s="383"/>
      <c r="AQ753" s="383"/>
      <c r="AR753" s="383"/>
      <c r="AS753" s="383"/>
      <c r="AT753" s="383"/>
      <c r="AU753" s="103" t="s">
        <v>3514</v>
      </c>
      <c r="AV753" s="384" t="s">
        <v>2877</v>
      </c>
      <c r="AW753" s="384"/>
      <c r="AX753" s="384"/>
      <c r="AY753" s="384"/>
      <c r="AZ753" s="384"/>
      <c r="BA753" s="384"/>
      <c r="BB753" s="384"/>
      <c r="BC753" s="103"/>
      <c r="BD753" s="103"/>
      <c r="BE753" s="103"/>
      <c r="BF753" s="103"/>
      <c r="BG753" s="103"/>
    </row>
    <row r="754" spans="1:59" ht="150" x14ac:dyDescent="0.25">
      <c r="A754" s="370" t="s">
        <v>2882</v>
      </c>
      <c r="B754" s="370" t="s">
        <v>3642</v>
      </c>
      <c r="C754" s="371" t="s">
        <v>231</v>
      </c>
      <c r="D754" s="371" t="s">
        <v>23</v>
      </c>
      <c r="E754" s="371" t="s">
        <v>23</v>
      </c>
      <c r="F754" s="372" t="s">
        <v>5030</v>
      </c>
      <c r="G754" s="372" t="s">
        <v>23</v>
      </c>
      <c r="H754" s="373">
        <v>44197</v>
      </c>
      <c r="I754" s="373">
        <v>2958465</v>
      </c>
      <c r="J754" s="374" t="s">
        <v>3679</v>
      </c>
      <c r="K754" s="374" t="s">
        <v>3680</v>
      </c>
      <c r="L754" s="371" t="s">
        <v>5031</v>
      </c>
      <c r="M754" s="371" t="s">
        <v>5032</v>
      </c>
      <c r="N754" s="103" t="s">
        <v>5024</v>
      </c>
      <c r="O754" s="103" t="s">
        <v>242</v>
      </c>
      <c r="P754" s="396" t="s">
        <v>5029</v>
      </c>
      <c r="Q754" s="103" t="s">
        <v>232</v>
      </c>
      <c r="R754" s="103" t="s">
        <v>232</v>
      </c>
      <c r="S754" s="103" t="s">
        <v>232</v>
      </c>
      <c r="T754" s="426"/>
      <c r="U754" s="426"/>
      <c r="V754" s="426"/>
      <c r="W754" s="426"/>
      <c r="X754" s="426"/>
      <c r="Y754" s="426"/>
      <c r="Z754" s="103" t="s">
        <v>232</v>
      </c>
      <c r="AA754" s="426"/>
      <c r="AB754" s="426"/>
      <c r="AC754" s="426"/>
      <c r="AD754" s="426"/>
      <c r="AE754" s="426"/>
      <c r="AF754" s="103" t="s">
        <v>232</v>
      </c>
      <c r="AG754" s="426"/>
      <c r="AH754" s="426"/>
      <c r="AI754" s="103" t="s">
        <v>232</v>
      </c>
      <c r="AJ754" s="103"/>
      <c r="AK754" s="103" t="s">
        <v>232</v>
      </c>
      <c r="AL754" s="103" t="s">
        <v>232</v>
      </c>
      <c r="AM754" s="103" t="s">
        <v>232</v>
      </c>
      <c r="AN754" s="103" t="s">
        <v>232</v>
      </c>
      <c r="AO754" s="103" t="s">
        <v>232</v>
      </c>
      <c r="AP754" s="383"/>
      <c r="AQ754" s="383"/>
      <c r="AR754" s="383"/>
      <c r="AS754" s="383"/>
      <c r="AT754" s="383"/>
      <c r="AU754" s="103" t="s">
        <v>3514</v>
      </c>
      <c r="AV754" s="384" t="s">
        <v>2877</v>
      </c>
      <c r="AW754" s="384"/>
      <c r="AX754" s="384"/>
      <c r="AY754" s="384"/>
      <c r="AZ754" s="384"/>
      <c r="BA754" s="384"/>
      <c r="BB754" s="384"/>
      <c r="BC754" s="103"/>
      <c r="BD754" s="103"/>
      <c r="BE754" s="103"/>
      <c r="BF754" s="103"/>
      <c r="BG754" s="103"/>
    </row>
    <row r="755" spans="1:59" ht="150" x14ac:dyDescent="0.25">
      <c r="A755" s="370" t="s">
        <v>2882</v>
      </c>
      <c r="B755" s="370" t="s">
        <v>3642</v>
      </c>
      <c r="C755" s="371" t="s">
        <v>231</v>
      </c>
      <c r="D755" s="371" t="s">
        <v>23</v>
      </c>
      <c r="E755" s="371" t="s">
        <v>23</v>
      </c>
      <c r="F755" s="372" t="s">
        <v>5033</v>
      </c>
      <c r="G755" s="372" t="s">
        <v>23</v>
      </c>
      <c r="H755" s="373">
        <v>44197</v>
      </c>
      <c r="I755" s="373">
        <v>2958465</v>
      </c>
      <c r="J755" s="374" t="s">
        <v>3679</v>
      </c>
      <c r="K755" s="374" t="s">
        <v>3680</v>
      </c>
      <c r="L755" s="371" t="s">
        <v>5034</v>
      </c>
      <c r="M755" s="371" t="s">
        <v>5035</v>
      </c>
      <c r="N755" s="103" t="s">
        <v>5024</v>
      </c>
      <c r="O755" s="103" t="s">
        <v>242</v>
      </c>
      <c r="P755" s="427" t="s">
        <v>5029</v>
      </c>
      <c r="Q755" s="103" t="s">
        <v>232</v>
      </c>
      <c r="R755" s="103" t="s">
        <v>232</v>
      </c>
      <c r="S755" s="103" t="s">
        <v>232</v>
      </c>
      <c r="T755" s="103"/>
      <c r="U755" s="103" t="s">
        <v>232</v>
      </c>
      <c r="V755" s="103" t="s">
        <v>232</v>
      </c>
      <c r="W755" s="103" t="s">
        <v>232</v>
      </c>
      <c r="X755" s="103" t="s">
        <v>232</v>
      </c>
      <c r="Y755" s="103" t="s">
        <v>232</v>
      </c>
      <c r="Z755" s="103"/>
      <c r="AA755" s="103" t="s">
        <v>232</v>
      </c>
      <c r="AB755" s="103" t="s">
        <v>232</v>
      </c>
      <c r="AC755" s="103" t="s">
        <v>232</v>
      </c>
      <c r="AD755" s="103" t="s">
        <v>232</v>
      </c>
      <c r="AE755" s="103" t="s">
        <v>232</v>
      </c>
      <c r="AF755" s="103"/>
      <c r="AG755" s="103" t="s">
        <v>232</v>
      </c>
      <c r="AH755" s="103" t="s">
        <v>232</v>
      </c>
      <c r="AI755" s="103" t="s">
        <v>232</v>
      </c>
      <c r="AJ755" s="103"/>
      <c r="AK755" s="103" t="s">
        <v>232</v>
      </c>
      <c r="AL755" s="103" t="s">
        <v>232</v>
      </c>
      <c r="AM755" s="103" t="s">
        <v>232</v>
      </c>
      <c r="AN755" s="103" t="s">
        <v>232</v>
      </c>
      <c r="AO755" s="103" t="s">
        <v>232</v>
      </c>
      <c r="AP755" s="383"/>
      <c r="AQ755" s="383"/>
      <c r="AR755" s="383"/>
      <c r="AS755" s="383"/>
      <c r="AT755" s="383"/>
      <c r="AU755" s="103" t="s">
        <v>3514</v>
      </c>
      <c r="AV755" s="384" t="s">
        <v>2877</v>
      </c>
      <c r="AW755" s="384"/>
      <c r="AX755" s="384"/>
      <c r="AY755" s="384"/>
      <c r="AZ755" s="384"/>
      <c r="BA755" s="384"/>
      <c r="BB755" s="384"/>
      <c r="BC755" s="103"/>
      <c r="BD755" s="103"/>
      <c r="BE755" s="103"/>
      <c r="BF755" s="103"/>
      <c r="BG755" s="103"/>
    </row>
    <row r="756" spans="1:59" ht="225" x14ac:dyDescent="0.25">
      <c r="A756" s="370" t="s">
        <v>834</v>
      </c>
      <c r="B756" s="370" t="s">
        <v>234</v>
      </c>
      <c r="C756" s="370" t="s">
        <v>231</v>
      </c>
      <c r="D756" s="370" t="s">
        <v>3980</v>
      </c>
      <c r="E756" s="370" t="s">
        <v>329</v>
      </c>
      <c r="F756" s="372" t="s">
        <v>5036</v>
      </c>
      <c r="G756" s="372" t="s">
        <v>236</v>
      </c>
      <c r="H756" s="373">
        <v>44197</v>
      </c>
      <c r="I756" s="373">
        <v>2958465</v>
      </c>
      <c r="J756" s="374" t="s">
        <v>147</v>
      </c>
      <c r="K756" s="374" t="s">
        <v>3505</v>
      </c>
      <c r="L756" s="370" t="s">
        <v>5037</v>
      </c>
      <c r="M756" s="370" t="s">
        <v>5038</v>
      </c>
      <c r="N756" s="103" t="s">
        <v>23</v>
      </c>
      <c r="O756" s="103" t="s">
        <v>244</v>
      </c>
      <c r="P756" s="369" t="s">
        <v>3565</v>
      </c>
      <c r="Q756" s="103" t="s">
        <v>232</v>
      </c>
      <c r="R756" s="103" t="s">
        <v>232</v>
      </c>
      <c r="S756" s="103" t="s">
        <v>232</v>
      </c>
      <c r="T756" s="374" t="s">
        <v>232</v>
      </c>
      <c r="U756" s="374" t="s">
        <v>232</v>
      </c>
      <c r="V756" s="374" t="s">
        <v>232</v>
      </c>
      <c r="W756" s="374" t="s">
        <v>232</v>
      </c>
      <c r="X756" s="374" t="s">
        <v>232</v>
      </c>
      <c r="Y756" s="374" t="s">
        <v>232</v>
      </c>
      <c r="Z756" s="374" t="s">
        <v>232</v>
      </c>
      <c r="AA756" s="374" t="s">
        <v>232</v>
      </c>
      <c r="AB756" s="374" t="s">
        <v>232</v>
      </c>
      <c r="AC756" s="374" t="s">
        <v>232</v>
      </c>
      <c r="AD756" s="374" t="s">
        <v>232</v>
      </c>
      <c r="AE756" s="374" t="s">
        <v>232</v>
      </c>
      <c r="AF756" s="374" t="s">
        <v>232</v>
      </c>
      <c r="AG756" s="374" t="s">
        <v>232</v>
      </c>
      <c r="AH756" s="374" t="s">
        <v>232</v>
      </c>
      <c r="AI756" s="103" t="s">
        <v>232</v>
      </c>
      <c r="AJ756" s="103"/>
      <c r="AK756" s="103" t="s">
        <v>232</v>
      </c>
      <c r="AL756" s="103" t="s">
        <v>232</v>
      </c>
      <c r="AM756" s="103" t="s">
        <v>232</v>
      </c>
      <c r="AN756" s="103" t="s">
        <v>232</v>
      </c>
      <c r="AO756" s="103" t="s">
        <v>232</v>
      </c>
      <c r="AP756" s="383"/>
      <c r="AQ756" s="383"/>
      <c r="AR756" s="383"/>
      <c r="AS756" s="383"/>
      <c r="AT756" s="383"/>
      <c r="AU756" s="103" t="s">
        <v>2353</v>
      </c>
      <c r="AV756" s="103" t="s">
        <v>2877</v>
      </c>
      <c r="AW756" s="373">
        <v>45048</v>
      </c>
      <c r="AX756" s="103" t="s">
        <v>5039</v>
      </c>
      <c r="AY756" s="393"/>
      <c r="AZ756" s="393"/>
      <c r="BA756" s="393"/>
      <c r="BB756" s="393"/>
      <c r="BC756" s="103"/>
      <c r="BD756" s="103"/>
      <c r="BE756" s="103"/>
      <c r="BF756" s="103"/>
      <c r="BG756" s="103"/>
    </row>
    <row r="757" spans="1:59" ht="75" x14ac:dyDescent="0.25">
      <c r="A757" s="370" t="s">
        <v>834</v>
      </c>
      <c r="B757" s="370" t="s">
        <v>650</v>
      </c>
      <c r="C757" s="370" t="s">
        <v>231</v>
      </c>
      <c r="D757" s="370" t="s">
        <v>488</v>
      </c>
      <c r="E757" s="370" t="s">
        <v>329</v>
      </c>
      <c r="F757" s="372" t="s">
        <v>5040</v>
      </c>
      <c r="G757" s="372" t="s">
        <v>652</v>
      </c>
      <c r="H757" s="373">
        <v>44197</v>
      </c>
      <c r="I757" s="373">
        <v>2958465</v>
      </c>
      <c r="J757" s="374" t="s">
        <v>147</v>
      </c>
      <c r="K757" s="374" t="s">
        <v>3505</v>
      </c>
      <c r="L757" s="370" t="s">
        <v>5037</v>
      </c>
      <c r="M757" s="370" t="s">
        <v>5041</v>
      </c>
      <c r="N757" s="103" t="s">
        <v>23</v>
      </c>
      <c r="O757" s="103" t="s">
        <v>244</v>
      </c>
      <c r="P757" s="369" t="s">
        <v>3565</v>
      </c>
      <c r="Q757" s="103" t="s">
        <v>232</v>
      </c>
      <c r="R757" s="103" t="s">
        <v>232</v>
      </c>
      <c r="S757" s="103" t="s">
        <v>232</v>
      </c>
      <c r="T757" s="374" t="s">
        <v>232</v>
      </c>
      <c r="U757" s="374" t="s">
        <v>232</v>
      </c>
      <c r="V757" s="374" t="s">
        <v>232</v>
      </c>
      <c r="W757" s="374" t="s">
        <v>232</v>
      </c>
      <c r="X757" s="374" t="s">
        <v>232</v>
      </c>
      <c r="Y757" s="374" t="s">
        <v>232</v>
      </c>
      <c r="Z757" s="374" t="s">
        <v>232</v>
      </c>
      <c r="AA757" s="374" t="s">
        <v>232</v>
      </c>
      <c r="AB757" s="374" t="s">
        <v>232</v>
      </c>
      <c r="AC757" s="374" t="s">
        <v>232</v>
      </c>
      <c r="AD757" s="374" t="s">
        <v>232</v>
      </c>
      <c r="AE757" s="374" t="s">
        <v>232</v>
      </c>
      <c r="AF757" s="374" t="s">
        <v>232</v>
      </c>
      <c r="AG757" s="374" t="s">
        <v>232</v>
      </c>
      <c r="AH757" s="374" t="s">
        <v>232</v>
      </c>
      <c r="AI757" s="103" t="s">
        <v>232</v>
      </c>
      <c r="AJ757" s="103"/>
      <c r="AK757" s="103" t="s">
        <v>232</v>
      </c>
      <c r="AL757" s="103" t="s">
        <v>232</v>
      </c>
      <c r="AM757" s="103" t="s">
        <v>232</v>
      </c>
      <c r="AN757" s="103" t="s">
        <v>232</v>
      </c>
      <c r="AO757" s="103" t="s">
        <v>232</v>
      </c>
      <c r="AP757" s="383"/>
      <c r="AQ757" s="383"/>
      <c r="AR757" s="383"/>
      <c r="AS757" s="383"/>
      <c r="AT757" s="383"/>
      <c r="AU757" s="103" t="s">
        <v>2353</v>
      </c>
      <c r="AV757" s="103" t="s">
        <v>2877</v>
      </c>
      <c r="AW757" s="373">
        <v>45048</v>
      </c>
      <c r="AX757" s="103" t="s">
        <v>5039</v>
      </c>
      <c r="AY757" s="393"/>
      <c r="AZ757" s="393"/>
      <c r="BA757" s="393"/>
      <c r="BB757" s="393"/>
      <c r="BC757" s="103"/>
      <c r="BD757" s="103"/>
      <c r="BE757" s="103"/>
      <c r="BF757" s="103"/>
      <c r="BG757" s="103"/>
    </row>
    <row r="758" spans="1:59" ht="75" x14ac:dyDescent="0.25">
      <c r="A758" s="370" t="s">
        <v>834</v>
      </c>
      <c r="B758" s="370" t="s">
        <v>493</v>
      </c>
      <c r="C758" s="370" t="s">
        <v>231</v>
      </c>
      <c r="D758" s="370" t="s">
        <v>3725</v>
      </c>
      <c r="E758" s="370" t="s">
        <v>329</v>
      </c>
      <c r="F758" s="372" t="s">
        <v>5042</v>
      </c>
      <c r="G758" s="372" t="s">
        <v>836</v>
      </c>
      <c r="H758" s="373">
        <v>44197</v>
      </c>
      <c r="I758" s="373">
        <v>2958465</v>
      </c>
      <c r="J758" s="374" t="s">
        <v>147</v>
      </c>
      <c r="K758" s="374" t="s">
        <v>3505</v>
      </c>
      <c r="L758" s="370" t="s">
        <v>5037</v>
      </c>
      <c r="M758" s="370" t="s">
        <v>5041</v>
      </c>
      <c r="N758" s="103" t="s">
        <v>23</v>
      </c>
      <c r="O758" s="103" t="s">
        <v>244</v>
      </c>
      <c r="P758" s="103" t="s">
        <v>3565</v>
      </c>
      <c r="Q758" s="103" t="s">
        <v>232</v>
      </c>
      <c r="R758" s="103" t="s">
        <v>232</v>
      </c>
      <c r="S758" s="103" t="s">
        <v>232</v>
      </c>
      <c r="T758" s="374" t="s">
        <v>232</v>
      </c>
      <c r="U758" s="374" t="s">
        <v>232</v>
      </c>
      <c r="V758" s="374" t="s">
        <v>232</v>
      </c>
      <c r="W758" s="374" t="s">
        <v>232</v>
      </c>
      <c r="X758" s="374" t="s">
        <v>232</v>
      </c>
      <c r="Y758" s="374" t="s">
        <v>232</v>
      </c>
      <c r="Z758" s="374" t="s">
        <v>232</v>
      </c>
      <c r="AA758" s="374" t="s">
        <v>232</v>
      </c>
      <c r="AB758" s="374" t="s">
        <v>232</v>
      </c>
      <c r="AC758" s="374" t="s">
        <v>232</v>
      </c>
      <c r="AD758" s="374" t="s">
        <v>232</v>
      </c>
      <c r="AE758" s="374" t="s">
        <v>232</v>
      </c>
      <c r="AF758" s="374" t="s">
        <v>232</v>
      </c>
      <c r="AG758" s="374" t="s">
        <v>232</v>
      </c>
      <c r="AH758" s="374" t="s">
        <v>232</v>
      </c>
      <c r="AI758" s="103" t="s">
        <v>232</v>
      </c>
      <c r="AJ758" s="103"/>
      <c r="AK758" s="103" t="s">
        <v>232</v>
      </c>
      <c r="AL758" s="103" t="s">
        <v>232</v>
      </c>
      <c r="AM758" s="103" t="s">
        <v>232</v>
      </c>
      <c r="AN758" s="103" t="s">
        <v>232</v>
      </c>
      <c r="AO758" s="103" t="s">
        <v>232</v>
      </c>
      <c r="AP758" s="383"/>
      <c r="AQ758" s="383"/>
      <c r="AR758" s="383"/>
      <c r="AS758" s="383"/>
      <c r="AT758" s="383"/>
      <c r="AU758" s="103" t="s">
        <v>2353</v>
      </c>
      <c r="AV758" s="103" t="s">
        <v>2877</v>
      </c>
      <c r="AW758" s="373">
        <v>45048</v>
      </c>
      <c r="AX758" s="103" t="s">
        <v>5039</v>
      </c>
      <c r="AY758" s="393"/>
      <c r="AZ758" s="393"/>
      <c r="BA758" s="393"/>
      <c r="BB758" s="393"/>
      <c r="BC758" s="103"/>
      <c r="BD758" s="103"/>
      <c r="BE758" s="103"/>
      <c r="BF758" s="103"/>
      <c r="BG758" s="103"/>
    </row>
    <row r="759" spans="1:59" ht="75" x14ac:dyDescent="0.25">
      <c r="A759" s="370" t="s">
        <v>834</v>
      </c>
      <c r="B759" s="370" t="s">
        <v>1064</v>
      </c>
      <c r="C759" s="370" t="s">
        <v>231</v>
      </c>
      <c r="D759" s="370" t="s">
        <v>352</v>
      </c>
      <c r="E759" s="370" t="s">
        <v>329</v>
      </c>
      <c r="F759" s="372" t="s">
        <v>5043</v>
      </c>
      <c r="G759" s="372" t="s">
        <v>1066</v>
      </c>
      <c r="H759" s="373">
        <v>44197</v>
      </c>
      <c r="I759" s="373">
        <v>2958465</v>
      </c>
      <c r="J759" s="374" t="s">
        <v>147</v>
      </c>
      <c r="K759" s="374" t="s">
        <v>3505</v>
      </c>
      <c r="L759" s="370" t="s">
        <v>5037</v>
      </c>
      <c r="M759" s="370" t="s">
        <v>5041</v>
      </c>
      <c r="N759" s="103" t="s">
        <v>23</v>
      </c>
      <c r="O759" s="103" t="s">
        <v>244</v>
      </c>
      <c r="P759" s="103" t="s">
        <v>3565</v>
      </c>
      <c r="Q759" s="103" t="s">
        <v>232</v>
      </c>
      <c r="R759" s="103" t="s">
        <v>232</v>
      </c>
      <c r="S759" s="103" t="s">
        <v>232</v>
      </c>
      <c r="T759" s="374" t="s">
        <v>232</v>
      </c>
      <c r="U759" s="374" t="s">
        <v>232</v>
      </c>
      <c r="V759" s="374" t="s">
        <v>232</v>
      </c>
      <c r="W759" s="374" t="s">
        <v>232</v>
      </c>
      <c r="X759" s="374" t="s">
        <v>232</v>
      </c>
      <c r="Y759" s="374" t="s">
        <v>232</v>
      </c>
      <c r="Z759" s="374" t="s">
        <v>232</v>
      </c>
      <c r="AA759" s="374" t="s">
        <v>232</v>
      </c>
      <c r="AB759" s="374" t="s">
        <v>232</v>
      </c>
      <c r="AC759" s="374" t="s">
        <v>232</v>
      </c>
      <c r="AD759" s="374" t="s">
        <v>232</v>
      </c>
      <c r="AE759" s="374" t="s">
        <v>232</v>
      </c>
      <c r="AF759" s="374" t="s">
        <v>232</v>
      </c>
      <c r="AG759" s="374" t="s">
        <v>232</v>
      </c>
      <c r="AH759" s="374" t="s">
        <v>232</v>
      </c>
      <c r="AI759" s="103" t="s">
        <v>232</v>
      </c>
      <c r="AJ759" s="103"/>
      <c r="AK759" s="103" t="s">
        <v>232</v>
      </c>
      <c r="AL759" s="103" t="s">
        <v>232</v>
      </c>
      <c r="AM759" s="103" t="s">
        <v>232</v>
      </c>
      <c r="AN759" s="103" t="s">
        <v>232</v>
      </c>
      <c r="AO759" s="103" t="s">
        <v>232</v>
      </c>
      <c r="AP759" s="383"/>
      <c r="AQ759" s="383"/>
      <c r="AR759" s="383"/>
      <c r="AS759" s="383"/>
      <c r="AT759" s="383"/>
      <c r="AU759" s="103" t="s">
        <v>2353</v>
      </c>
      <c r="AV759" s="103" t="s">
        <v>2877</v>
      </c>
      <c r="AW759" s="373">
        <v>45048</v>
      </c>
      <c r="AX759" s="103" t="s">
        <v>5039</v>
      </c>
      <c r="AY759" s="393"/>
      <c r="AZ759" s="393"/>
      <c r="BA759" s="393"/>
      <c r="BB759" s="393"/>
      <c r="BC759" s="103"/>
      <c r="BD759" s="103"/>
      <c r="BE759" s="103"/>
      <c r="BF759" s="103"/>
      <c r="BG759" s="103"/>
    </row>
    <row r="760" spans="1:59" ht="75" x14ac:dyDescent="0.25">
      <c r="A760" s="370" t="s">
        <v>834</v>
      </c>
      <c r="B760" s="370" t="s">
        <v>234</v>
      </c>
      <c r="C760" s="371" t="s">
        <v>231</v>
      </c>
      <c r="D760" s="371" t="s">
        <v>3725</v>
      </c>
      <c r="E760" s="371" t="s">
        <v>23</v>
      </c>
      <c r="F760" s="372" t="s">
        <v>5044</v>
      </c>
      <c r="G760" s="372" t="s">
        <v>236</v>
      </c>
      <c r="H760" s="373">
        <v>44197</v>
      </c>
      <c r="I760" s="373">
        <v>2958465</v>
      </c>
      <c r="J760" s="374" t="s">
        <v>147</v>
      </c>
      <c r="K760" s="374" t="s">
        <v>3951</v>
      </c>
      <c r="L760" s="371" t="s">
        <v>5045</v>
      </c>
      <c r="M760" s="371" t="s">
        <v>5046</v>
      </c>
      <c r="N760" s="397" t="s">
        <v>23</v>
      </c>
      <c r="O760" s="103" t="s">
        <v>244</v>
      </c>
      <c r="P760" s="103" t="s">
        <v>5047</v>
      </c>
      <c r="Q760" s="103" t="s">
        <v>232</v>
      </c>
      <c r="R760" s="103" t="s">
        <v>232</v>
      </c>
      <c r="S760" s="103" t="s">
        <v>232</v>
      </c>
      <c r="T760" s="103" t="s">
        <v>232</v>
      </c>
      <c r="U760" s="103" t="s">
        <v>232</v>
      </c>
      <c r="V760" s="103" t="s">
        <v>232</v>
      </c>
      <c r="W760" s="103" t="s">
        <v>232</v>
      </c>
      <c r="X760" s="103" t="s">
        <v>232</v>
      </c>
      <c r="Y760" s="103" t="s">
        <v>232</v>
      </c>
      <c r="Z760" s="103" t="s">
        <v>232</v>
      </c>
      <c r="AA760" s="103" t="s">
        <v>232</v>
      </c>
      <c r="AB760" s="103" t="s">
        <v>232</v>
      </c>
      <c r="AC760" s="103" t="s">
        <v>232</v>
      </c>
      <c r="AD760" s="103" t="s">
        <v>232</v>
      </c>
      <c r="AE760" s="103" t="s">
        <v>232</v>
      </c>
      <c r="AF760" s="103" t="s">
        <v>232</v>
      </c>
      <c r="AG760" s="103" t="s">
        <v>232</v>
      </c>
      <c r="AH760" s="103" t="s">
        <v>232</v>
      </c>
      <c r="AI760" s="103" t="s">
        <v>232</v>
      </c>
      <c r="AJ760" s="383"/>
      <c r="AK760" s="103" t="s">
        <v>232</v>
      </c>
      <c r="AL760" s="103" t="s">
        <v>232</v>
      </c>
      <c r="AM760" s="103" t="s">
        <v>232</v>
      </c>
      <c r="AN760" s="103" t="s">
        <v>232</v>
      </c>
      <c r="AO760" s="103" t="s">
        <v>232</v>
      </c>
      <c r="AP760" s="383"/>
      <c r="AQ760" s="383"/>
      <c r="AR760" s="383"/>
      <c r="AS760" s="383"/>
      <c r="AT760" s="383"/>
      <c r="AU760" s="103" t="s">
        <v>2353</v>
      </c>
      <c r="AV760" s="103" t="s">
        <v>4001</v>
      </c>
      <c r="AW760" s="373">
        <v>45050</v>
      </c>
      <c r="AX760" s="103">
        <v>33</v>
      </c>
      <c r="AY760" s="393"/>
      <c r="AZ760" s="393"/>
      <c r="BA760" s="393"/>
      <c r="BB760" s="393"/>
      <c r="BC760" s="103"/>
      <c r="BD760" s="103"/>
      <c r="BE760" s="103"/>
      <c r="BF760" s="103"/>
      <c r="BG760" s="103"/>
    </row>
    <row r="761" spans="1:59" ht="75" x14ac:dyDescent="0.25">
      <c r="A761" s="370" t="s">
        <v>834</v>
      </c>
      <c r="B761" s="370" t="s">
        <v>493</v>
      </c>
      <c r="C761" s="371" t="s">
        <v>231</v>
      </c>
      <c r="D761" s="371" t="s">
        <v>3725</v>
      </c>
      <c r="E761" s="371" t="s">
        <v>23</v>
      </c>
      <c r="F761" s="372" t="s">
        <v>5048</v>
      </c>
      <c r="G761" s="372" t="s">
        <v>836</v>
      </c>
      <c r="H761" s="373">
        <v>44197</v>
      </c>
      <c r="I761" s="373">
        <v>2958465</v>
      </c>
      <c r="J761" s="374" t="s">
        <v>147</v>
      </c>
      <c r="K761" s="374" t="s">
        <v>3951</v>
      </c>
      <c r="L761" s="371" t="s">
        <v>5045</v>
      </c>
      <c r="M761" s="371" t="s">
        <v>5046</v>
      </c>
      <c r="N761" s="397" t="s">
        <v>23</v>
      </c>
      <c r="O761" s="103" t="s">
        <v>244</v>
      </c>
      <c r="P761" s="103" t="s">
        <v>5047</v>
      </c>
      <c r="Q761" s="103" t="s">
        <v>232</v>
      </c>
      <c r="R761" s="103" t="s">
        <v>232</v>
      </c>
      <c r="S761" s="103" t="s">
        <v>232</v>
      </c>
      <c r="T761" s="103" t="s">
        <v>232</v>
      </c>
      <c r="U761" s="103" t="s">
        <v>232</v>
      </c>
      <c r="V761" s="103" t="s">
        <v>232</v>
      </c>
      <c r="W761" s="103" t="s">
        <v>232</v>
      </c>
      <c r="X761" s="103" t="s">
        <v>232</v>
      </c>
      <c r="Y761" s="103" t="s">
        <v>232</v>
      </c>
      <c r="Z761" s="103" t="s">
        <v>232</v>
      </c>
      <c r="AA761" s="103" t="s">
        <v>232</v>
      </c>
      <c r="AB761" s="103" t="s">
        <v>232</v>
      </c>
      <c r="AC761" s="103" t="s">
        <v>232</v>
      </c>
      <c r="AD761" s="103" t="s">
        <v>232</v>
      </c>
      <c r="AE761" s="103" t="s">
        <v>232</v>
      </c>
      <c r="AF761" s="103" t="s">
        <v>232</v>
      </c>
      <c r="AG761" s="103" t="s">
        <v>232</v>
      </c>
      <c r="AH761" s="103" t="s">
        <v>232</v>
      </c>
      <c r="AI761" s="103" t="s">
        <v>232</v>
      </c>
      <c r="AJ761" s="383"/>
      <c r="AK761" s="103" t="s">
        <v>232</v>
      </c>
      <c r="AL761" s="103" t="s">
        <v>232</v>
      </c>
      <c r="AM761" s="103" t="s">
        <v>232</v>
      </c>
      <c r="AN761" s="103" t="s">
        <v>232</v>
      </c>
      <c r="AO761" s="103" t="s">
        <v>232</v>
      </c>
      <c r="AP761" s="383"/>
      <c r="AQ761" s="383"/>
      <c r="AR761" s="383"/>
      <c r="AS761" s="383"/>
      <c r="AT761" s="383"/>
      <c r="AU761" s="103" t="s">
        <v>2353</v>
      </c>
      <c r="AV761" s="103" t="s">
        <v>4001</v>
      </c>
      <c r="AW761" s="373">
        <v>45050</v>
      </c>
      <c r="AX761" s="103">
        <v>33</v>
      </c>
      <c r="AY761" s="393"/>
      <c r="AZ761" s="393"/>
      <c r="BA761" s="393"/>
      <c r="BB761" s="393"/>
      <c r="BC761" s="103"/>
      <c r="BD761" s="103"/>
      <c r="BE761" s="103"/>
      <c r="BF761" s="103"/>
      <c r="BG761" s="103"/>
    </row>
    <row r="762" spans="1:59" ht="60" x14ac:dyDescent="0.25">
      <c r="A762" s="370" t="s">
        <v>834</v>
      </c>
      <c r="B762" s="370" t="s">
        <v>1064</v>
      </c>
      <c r="C762" s="371" t="s">
        <v>231</v>
      </c>
      <c r="D762" s="371" t="s">
        <v>3734</v>
      </c>
      <c r="E762" s="371" t="s">
        <v>23</v>
      </c>
      <c r="F762" s="372" t="s">
        <v>5049</v>
      </c>
      <c r="G762" s="372" t="s">
        <v>1066</v>
      </c>
      <c r="H762" s="373">
        <v>44197</v>
      </c>
      <c r="I762" s="373">
        <v>2958465</v>
      </c>
      <c r="J762" s="374" t="s">
        <v>147</v>
      </c>
      <c r="K762" s="374" t="s">
        <v>3951</v>
      </c>
      <c r="L762" s="371" t="s">
        <v>5045</v>
      </c>
      <c r="M762" s="371" t="s">
        <v>5046</v>
      </c>
      <c r="N762" s="397" t="s">
        <v>23</v>
      </c>
      <c r="O762" s="103" t="s">
        <v>244</v>
      </c>
      <c r="P762" s="103" t="s">
        <v>5047</v>
      </c>
      <c r="Q762" s="103" t="s">
        <v>232</v>
      </c>
      <c r="R762" s="103" t="s">
        <v>232</v>
      </c>
      <c r="S762" s="103" t="s">
        <v>232</v>
      </c>
      <c r="T762" s="103" t="s">
        <v>232</v>
      </c>
      <c r="U762" s="103" t="s">
        <v>232</v>
      </c>
      <c r="V762" s="103" t="s">
        <v>232</v>
      </c>
      <c r="W762" s="103" t="s">
        <v>232</v>
      </c>
      <c r="X762" s="103" t="s">
        <v>232</v>
      </c>
      <c r="Y762" s="103" t="s">
        <v>232</v>
      </c>
      <c r="Z762" s="103" t="s">
        <v>232</v>
      </c>
      <c r="AA762" s="103" t="s">
        <v>232</v>
      </c>
      <c r="AB762" s="103" t="s">
        <v>232</v>
      </c>
      <c r="AC762" s="103" t="s">
        <v>232</v>
      </c>
      <c r="AD762" s="103" t="s">
        <v>232</v>
      </c>
      <c r="AE762" s="103" t="s">
        <v>232</v>
      </c>
      <c r="AF762" s="103" t="s">
        <v>232</v>
      </c>
      <c r="AG762" s="103" t="s">
        <v>232</v>
      </c>
      <c r="AH762" s="103" t="s">
        <v>232</v>
      </c>
      <c r="AI762" s="103" t="s">
        <v>232</v>
      </c>
      <c r="AJ762" s="383"/>
      <c r="AK762" s="103" t="s">
        <v>232</v>
      </c>
      <c r="AL762" s="103" t="s">
        <v>232</v>
      </c>
      <c r="AM762" s="103" t="s">
        <v>232</v>
      </c>
      <c r="AN762" s="103" t="s">
        <v>232</v>
      </c>
      <c r="AO762" s="103" t="s">
        <v>232</v>
      </c>
      <c r="AP762" s="383"/>
      <c r="AQ762" s="383"/>
      <c r="AR762" s="383"/>
      <c r="AS762" s="383"/>
      <c r="AT762" s="383"/>
      <c r="AU762" s="103" t="s">
        <v>2353</v>
      </c>
      <c r="AV762" s="103" t="s">
        <v>4001</v>
      </c>
      <c r="AW762" s="373">
        <v>45050</v>
      </c>
      <c r="AX762" s="103">
        <v>33</v>
      </c>
      <c r="AY762" s="393"/>
      <c r="AZ762" s="393"/>
      <c r="BA762" s="393"/>
      <c r="BB762" s="393"/>
      <c r="BC762" s="103"/>
      <c r="BD762" s="103"/>
      <c r="BE762" s="103"/>
      <c r="BF762" s="103"/>
      <c r="BG762" s="103"/>
    </row>
    <row r="763" spans="1:59" ht="150" x14ac:dyDescent="0.25">
      <c r="A763" s="370" t="s">
        <v>2882</v>
      </c>
      <c r="B763" s="370" t="s">
        <v>3642</v>
      </c>
      <c r="C763" s="371" t="s">
        <v>231</v>
      </c>
      <c r="D763" s="371" t="s">
        <v>23</v>
      </c>
      <c r="E763" s="371" t="s">
        <v>23</v>
      </c>
      <c r="F763" s="372" t="s">
        <v>5050</v>
      </c>
      <c r="G763" s="372" t="s">
        <v>23</v>
      </c>
      <c r="H763" s="373">
        <v>44197</v>
      </c>
      <c r="I763" s="373">
        <v>2958465</v>
      </c>
      <c r="J763" s="374" t="s">
        <v>3679</v>
      </c>
      <c r="K763" s="374" t="s">
        <v>3680</v>
      </c>
      <c r="L763" s="371" t="s">
        <v>5051</v>
      </c>
      <c r="M763" s="371" t="s">
        <v>5052</v>
      </c>
      <c r="N763" s="103" t="s">
        <v>5024</v>
      </c>
      <c r="O763" s="103" t="s">
        <v>242</v>
      </c>
      <c r="P763" s="396" t="s">
        <v>5025</v>
      </c>
      <c r="Q763" s="103" t="s">
        <v>232</v>
      </c>
      <c r="R763" s="103"/>
      <c r="S763" s="103"/>
      <c r="T763" s="103" t="s">
        <v>232</v>
      </c>
      <c r="U763" s="103" t="s">
        <v>232</v>
      </c>
      <c r="V763" s="103" t="s">
        <v>232</v>
      </c>
      <c r="W763" s="103" t="s">
        <v>232</v>
      </c>
      <c r="X763" s="103" t="s">
        <v>232</v>
      </c>
      <c r="Y763" s="103" t="s">
        <v>232</v>
      </c>
      <c r="Z763" s="103" t="s">
        <v>232</v>
      </c>
      <c r="AA763" s="103" t="s">
        <v>232</v>
      </c>
      <c r="AB763" s="103" t="s">
        <v>232</v>
      </c>
      <c r="AC763" s="103" t="s">
        <v>232</v>
      </c>
      <c r="AD763" s="103" t="s">
        <v>232</v>
      </c>
      <c r="AE763" s="103" t="s">
        <v>232</v>
      </c>
      <c r="AF763" s="103" t="s">
        <v>232</v>
      </c>
      <c r="AG763" s="103" t="s">
        <v>232</v>
      </c>
      <c r="AH763" s="103" t="s">
        <v>232</v>
      </c>
      <c r="AI763" s="103" t="s">
        <v>232</v>
      </c>
      <c r="AJ763" s="103"/>
      <c r="AK763" s="103" t="s">
        <v>232</v>
      </c>
      <c r="AL763" s="103" t="s">
        <v>232</v>
      </c>
      <c r="AM763" s="103" t="s">
        <v>232</v>
      </c>
      <c r="AN763" s="103" t="s">
        <v>232</v>
      </c>
      <c r="AO763" s="103" t="s">
        <v>232</v>
      </c>
      <c r="AP763" s="383"/>
      <c r="AQ763" s="383"/>
      <c r="AR763" s="383"/>
      <c r="AS763" s="383"/>
      <c r="AT763" s="383"/>
      <c r="AU763" s="103" t="s">
        <v>2353</v>
      </c>
      <c r="AV763" s="103" t="s">
        <v>4001</v>
      </c>
      <c r="AW763" s="373">
        <v>44957</v>
      </c>
      <c r="AX763" s="384"/>
      <c r="AY763" s="384"/>
      <c r="AZ763" s="384"/>
      <c r="BA763" s="384"/>
      <c r="BB763" s="384"/>
      <c r="BC763" s="103"/>
      <c r="BD763" s="103"/>
      <c r="BE763" s="103"/>
      <c r="BF763" s="103"/>
      <c r="BG763" s="103"/>
    </row>
    <row r="764" spans="1:59" ht="150" x14ac:dyDescent="0.25">
      <c r="A764" s="370" t="s">
        <v>2882</v>
      </c>
      <c r="B764" s="370" t="s">
        <v>3642</v>
      </c>
      <c r="C764" s="371" t="s">
        <v>231</v>
      </c>
      <c r="D764" s="371" t="s">
        <v>23</v>
      </c>
      <c r="E764" s="371" t="s">
        <v>23</v>
      </c>
      <c r="F764" s="372" t="s">
        <v>5053</v>
      </c>
      <c r="G764" s="372" t="s">
        <v>3644</v>
      </c>
      <c r="H764" s="373">
        <v>44197</v>
      </c>
      <c r="I764" s="373">
        <v>2958465</v>
      </c>
      <c r="J764" s="374" t="s">
        <v>147</v>
      </c>
      <c r="K764" s="374" t="s">
        <v>3603</v>
      </c>
      <c r="L764" s="371" t="s">
        <v>3694</v>
      </c>
      <c r="M764" s="371" t="s">
        <v>5054</v>
      </c>
      <c r="N764" s="103" t="s">
        <v>23</v>
      </c>
      <c r="O764" s="103" t="s">
        <v>242</v>
      </c>
      <c r="P764" s="396" t="s">
        <v>5055</v>
      </c>
      <c r="Q764" s="103" t="s">
        <v>232</v>
      </c>
      <c r="R764" s="103" t="s">
        <v>232</v>
      </c>
      <c r="S764" s="103" t="s">
        <v>232</v>
      </c>
      <c r="T764" s="103" t="s">
        <v>232</v>
      </c>
      <c r="U764" s="103" t="s">
        <v>232</v>
      </c>
      <c r="V764" s="103" t="s">
        <v>232</v>
      </c>
      <c r="W764" s="103" t="s">
        <v>232</v>
      </c>
      <c r="X764" s="103" t="s">
        <v>232</v>
      </c>
      <c r="Y764" s="103" t="s">
        <v>232</v>
      </c>
      <c r="Z764" s="103" t="s">
        <v>232</v>
      </c>
      <c r="AA764" s="103" t="s">
        <v>232</v>
      </c>
      <c r="AB764" s="103" t="s">
        <v>232</v>
      </c>
      <c r="AC764" s="103" t="s">
        <v>232</v>
      </c>
      <c r="AD764" s="103" t="s">
        <v>232</v>
      </c>
      <c r="AE764" s="103" t="s">
        <v>232</v>
      </c>
      <c r="AF764" s="103" t="s">
        <v>232</v>
      </c>
      <c r="AG764" s="103" t="s">
        <v>232</v>
      </c>
      <c r="AH764" s="103" t="s">
        <v>232</v>
      </c>
      <c r="AI764" s="103" t="s">
        <v>232</v>
      </c>
      <c r="AJ764" s="103"/>
      <c r="AK764" s="103" t="s">
        <v>232</v>
      </c>
      <c r="AL764" s="103" t="s">
        <v>232</v>
      </c>
      <c r="AM764" s="103" t="s">
        <v>232</v>
      </c>
      <c r="AN764" s="103" t="s">
        <v>232</v>
      </c>
      <c r="AO764" s="103" t="s">
        <v>232</v>
      </c>
      <c r="AP764" s="383"/>
      <c r="AQ764" s="383"/>
      <c r="AR764" s="383"/>
      <c r="AS764" s="383"/>
      <c r="AT764" s="383"/>
      <c r="AU764" s="103" t="s">
        <v>2353</v>
      </c>
      <c r="AV764" s="103" t="s">
        <v>2877</v>
      </c>
      <c r="AW764" s="373">
        <v>45043</v>
      </c>
      <c r="AX764" s="103" t="s">
        <v>3606</v>
      </c>
      <c r="AY764" s="393"/>
      <c r="AZ764" s="393"/>
      <c r="BA764" s="393"/>
      <c r="BB764" s="393"/>
      <c r="BC764" s="103"/>
      <c r="BD764" s="103"/>
      <c r="BE764" s="103"/>
      <c r="BF764" s="103"/>
      <c r="BG764" s="103"/>
    </row>
    <row r="765" spans="1:59" ht="150" x14ac:dyDescent="0.25">
      <c r="A765" s="370" t="s">
        <v>2882</v>
      </c>
      <c r="B765" s="370" t="s">
        <v>3642</v>
      </c>
      <c r="C765" s="371" t="s">
        <v>231</v>
      </c>
      <c r="D765" s="371" t="s">
        <v>23</v>
      </c>
      <c r="E765" s="371" t="s">
        <v>23</v>
      </c>
      <c r="F765" s="372" t="s">
        <v>5056</v>
      </c>
      <c r="G765" s="372" t="s">
        <v>3644</v>
      </c>
      <c r="H765" s="373">
        <v>44197</v>
      </c>
      <c r="I765" s="373">
        <v>2958465</v>
      </c>
      <c r="J765" s="374" t="s">
        <v>147</v>
      </c>
      <c r="K765" s="374" t="s">
        <v>3505</v>
      </c>
      <c r="L765" s="371" t="s">
        <v>3694</v>
      </c>
      <c r="M765" s="371" t="s">
        <v>5057</v>
      </c>
      <c r="N765" s="103" t="s">
        <v>23</v>
      </c>
      <c r="O765" s="103" t="s">
        <v>242</v>
      </c>
      <c r="P765" s="396" t="s">
        <v>5058</v>
      </c>
      <c r="Q765" s="103" t="s">
        <v>232</v>
      </c>
      <c r="R765" s="103" t="s">
        <v>232</v>
      </c>
      <c r="S765" s="103" t="s">
        <v>232</v>
      </c>
      <c r="T765" s="103"/>
      <c r="U765" s="103"/>
      <c r="V765" s="103"/>
      <c r="W765" s="103"/>
      <c r="X765" s="103"/>
      <c r="Y765" s="103"/>
      <c r="Z765" s="103" t="s">
        <v>232</v>
      </c>
      <c r="AA765" s="103"/>
      <c r="AB765" s="103"/>
      <c r="AC765" s="103"/>
      <c r="AD765" s="103"/>
      <c r="AE765" s="103"/>
      <c r="AF765" s="103"/>
      <c r="AG765" s="103"/>
      <c r="AH765" s="103"/>
      <c r="AI765" s="103" t="s">
        <v>232</v>
      </c>
      <c r="AJ765" s="103"/>
      <c r="AK765" s="103" t="s">
        <v>232</v>
      </c>
      <c r="AL765" s="103" t="s">
        <v>232</v>
      </c>
      <c r="AM765" s="103" t="s">
        <v>232</v>
      </c>
      <c r="AN765" s="103" t="s">
        <v>232</v>
      </c>
      <c r="AO765" s="103" t="s">
        <v>232</v>
      </c>
      <c r="AP765" s="383"/>
      <c r="AQ765" s="383"/>
      <c r="AR765" s="383"/>
      <c r="AS765" s="383"/>
      <c r="AT765" s="383"/>
      <c r="AU765" s="103" t="s">
        <v>2353</v>
      </c>
      <c r="AV765" s="103" t="s">
        <v>2877</v>
      </c>
      <c r="AW765" s="373">
        <v>45042</v>
      </c>
      <c r="AX765" s="103" t="s">
        <v>3338</v>
      </c>
      <c r="AY765" s="393"/>
      <c r="AZ765" s="393"/>
      <c r="BA765" s="393"/>
      <c r="BB765" s="393"/>
      <c r="BC765" s="103"/>
      <c r="BD765" s="103"/>
      <c r="BE765" s="103"/>
      <c r="BF765" s="103"/>
      <c r="BG765" s="103"/>
    </row>
    <row r="766" spans="1:59" ht="45" x14ac:dyDescent="0.25">
      <c r="A766" s="389" t="s">
        <v>233</v>
      </c>
      <c r="B766" s="370" t="s">
        <v>234</v>
      </c>
      <c r="C766" s="370" t="s">
        <v>231</v>
      </c>
      <c r="D766" s="370" t="s">
        <v>23</v>
      </c>
      <c r="E766" s="370" t="s">
        <v>23</v>
      </c>
      <c r="F766" s="372" t="s">
        <v>5059</v>
      </c>
      <c r="G766" s="372" t="s">
        <v>236</v>
      </c>
      <c r="H766" s="373">
        <v>44197</v>
      </c>
      <c r="I766" s="373">
        <v>2958465</v>
      </c>
      <c r="J766" s="394" t="s">
        <v>147</v>
      </c>
      <c r="K766" s="374" t="s">
        <v>3505</v>
      </c>
      <c r="L766" s="370" t="s">
        <v>3590</v>
      </c>
      <c r="M766" s="370" t="s">
        <v>5060</v>
      </c>
      <c r="N766" s="103" t="s">
        <v>23</v>
      </c>
      <c r="O766" s="103" t="s">
        <v>242</v>
      </c>
      <c r="P766" s="103" t="s">
        <v>3472</v>
      </c>
      <c r="Q766" s="382" t="s">
        <v>232</v>
      </c>
      <c r="R766" s="103" t="s">
        <v>232</v>
      </c>
      <c r="S766" s="103" t="s">
        <v>232</v>
      </c>
      <c r="T766" s="374" t="s">
        <v>232</v>
      </c>
      <c r="U766" s="374" t="s">
        <v>232</v>
      </c>
      <c r="V766" s="374" t="s">
        <v>232</v>
      </c>
      <c r="W766" s="374" t="s">
        <v>232</v>
      </c>
      <c r="X766" s="374" t="s">
        <v>232</v>
      </c>
      <c r="Y766" s="374" t="s">
        <v>232</v>
      </c>
      <c r="Z766" s="374" t="s">
        <v>232</v>
      </c>
      <c r="AA766" s="374" t="s">
        <v>232</v>
      </c>
      <c r="AB766" s="374" t="s">
        <v>232</v>
      </c>
      <c r="AC766" s="374" t="s">
        <v>232</v>
      </c>
      <c r="AD766" s="374" t="s">
        <v>232</v>
      </c>
      <c r="AE766" s="374" t="s">
        <v>232</v>
      </c>
      <c r="AF766" s="374" t="s">
        <v>232</v>
      </c>
      <c r="AG766" s="374" t="s">
        <v>232</v>
      </c>
      <c r="AH766" s="374" t="s">
        <v>232</v>
      </c>
      <c r="AI766" s="374" t="s">
        <v>232</v>
      </c>
      <c r="AJ766" s="383"/>
      <c r="AK766" s="103" t="s">
        <v>232</v>
      </c>
      <c r="AL766" s="103" t="s">
        <v>232</v>
      </c>
      <c r="AM766" s="103" t="s">
        <v>232</v>
      </c>
      <c r="AN766" s="103" t="s">
        <v>232</v>
      </c>
      <c r="AO766" s="103" t="s">
        <v>232</v>
      </c>
      <c r="AP766" s="383"/>
      <c r="AQ766" s="383"/>
      <c r="AR766" s="383"/>
      <c r="AS766" s="383"/>
      <c r="AT766" s="383"/>
      <c r="AU766" s="103" t="s">
        <v>2353</v>
      </c>
      <c r="AV766" s="103" t="s">
        <v>2877</v>
      </c>
      <c r="AW766" s="373">
        <v>45015</v>
      </c>
      <c r="AX766" s="103" t="s">
        <v>3095</v>
      </c>
      <c r="AY766" s="393"/>
      <c r="AZ766" s="393"/>
      <c r="BA766" s="393"/>
      <c r="BB766" s="393"/>
      <c r="BC766" s="103"/>
      <c r="BD766" s="103"/>
      <c r="BE766" s="103"/>
      <c r="BF766" s="103"/>
      <c r="BG766" s="103"/>
    </row>
    <row r="767" spans="1:59" ht="210" x14ac:dyDescent="0.25">
      <c r="A767" s="370" t="s">
        <v>314</v>
      </c>
      <c r="B767" s="370" t="s">
        <v>234</v>
      </c>
      <c r="C767" s="370" t="s">
        <v>231</v>
      </c>
      <c r="D767" s="370" t="s">
        <v>4432</v>
      </c>
      <c r="E767" s="370" t="s">
        <v>315</v>
      </c>
      <c r="F767" s="372" t="s">
        <v>5061</v>
      </c>
      <c r="G767" s="372" t="s">
        <v>3180</v>
      </c>
      <c r="H767" s="373">
        <v>44197</v>
      </c>
      <c r="I767" s="373">
        <v>2958465</v>
      </c>
      <c r="J767" s="394" t="s">
        <v>147</v>
      </c>
      <c r="K767" s="374" t="s">
        <v>3603</v>
      </c>
      <c r="L767" s="371" t="s">
        <v>5062</v>
      </c>
      <c r="M767" s="371" t="s">
        <v>5063</v>
      </c>
      <c r="N767" s="103" t="s">
        <v>23</v>
      </c>
      <c r="O767" s="103" t="s">
        <v>242</v>
      </c>
      <c r="P767" s="396" t="s">
        <v>5064</v>
      </c>
      <c r="Q767" s="382" t="s">
        <v>232</v>
      </c>
      <c r="R767" s="103" t="s">
        <v>232</v>
      </c>
      <c r="S767" s="103" t="s">
        <v>232</v>
      </c>
      <c r="T767" s="374" t="s">
        <v>232</v>
      </c>
      <c r="U767" s="374" t="s">
        <v>232</v>
      </c>
      <c r="V767" s="374" t="s">
        <v>232</v>
      </c>
      <c r="W767" s="374" t="s">
        <v>232</v>
      </c>
      <c r="X767" s="374" t="s">
        <v>232</v>
      </c>
      <c r="Y767" s="374" t="s">
        <v>232</v>
      </c>
      <c r="Z767" s="374" t="s">
        <v>232</v>
      </c>
      <c r="AA767" s="374" t="s">
        <v>232</v>
      </c>
      <c r="AB767" s="374" t="s">
        <v>232</v>
      </c>
      <c r="AC767" s="374" t="s">
        <v>232</v>
      </c>
      <c r="AD767" s="374" t="s">
        <v>232</v>
      </c>
      <c r="AE767" s="374" t="s">
        <v>232</v>
      </c>
      <c r="AF767" s="374" t="s">
        <v>232</v>
      </c>
      <c r="AG767" s="374" t="s">
        <v>232</v>
      </c>
      <c r="AH767" s="374" t="s">
        <v>232</v>
      </c>
      <c r="AI767" s="374" t="s">
        <v>232</v>
      </c>
      <c r="AJ767" s="383"/>
      <c r="AK767" s="103" t="s">
        <v>232</v>
      </c>
      <c r="AL767" s="103" t="s">
        <v>232</v>
      </c>
      <c r="AM767" s="103" t="s">
        <v>232</v>
      </c>
      <c r="AN767" s="103" t="s">
        <v>232</v>
      </c>
      <c r="AO767" s="103" t="s">
        <v>232</v>
      </c>
      <c r="AP767" s="383"/>
      <c r="AQ767" s="383"/>
      <c r="AR767" s="383"/>
      <c r="AS767" s="383"/>
      <c r="AT767" s="383"/>
      <c r="AU767" s="103" t="s">
        <v>2353</v>
      </c>
      <c r="AV767" s="103" t="s">
        <v>2877</v>
      </c>
      <c r="AW767" s="373">
        <v>45048</v>
      </c>
      <c r="AX767" s="103" t="s">
        <v>3095</v>
      </c>
      <c r="AY767" s="393"/>
      <c r="AZ767" s="393"/>
      <c r="BA767" s="393"/>
      <c r="BB767" s="393"/>
      <c r="BC767" s="103"/>
      <c r="BD767" s="103"/>
      <c r="BE767" s="103"/>
      <c r="BF767" s="103"/>
      <c r="BG767" s="103"/>
    </row>
    <row r="768" spans="1:59" ht="60" x14ac:dyDescent="0.25">
      <c r="A768" s="370" t="s">
        <v>419</v>
      </c>
      <c r="B768" s="370" t="s">
        <v>234</v>
      </c>
      <c r="C768" s="370" t="s">
        <v>231</v>
      </c>
      <c r="D768" s="370" t="s">
        <v>352</v>
      </c>
      <c r="E768" s="370" t="s">
        <v>420</v>
      </c>
      <c r="F768" s="372" t="s">
        <v>5065</v>
      </c>
      <c r="G768" s="372" t="s">
        <v>3180</v>
      </c>
      <c r="H768" s="373">
        <v>44197</v>
      </c>
      <c r="I768" s="373">
        <v>2958465</v>
      </c>
      <c r="J768" s="394" t="s">
        <v>147</v>
      </c>
      <c r="K768" s="374" t="s">
        <v>3603</v>
      </c>
      <c r="L768" s="371" t="s">
        <v>5062</v>
      </c>
      <c r="M768" s="371" t="s">
        <v>4613</v>
      </c>
      <c r="N768" s="103"/>
      <c r="O768" s="103" t="s">
        <v>242</v>
      </c>
      <c r="P768" s="396" t="s">
        <v>5064</v>
      </c>
      <c r="Q768" s="382" t="s">
        <v>232</v>
      </c>
      <c r="R768" s="103" t="s">
        <v>232</v>
      </c>
      <c r="S768" s="103" t="s">
        <v>232</v>
      </c>
      <c r="T768" s="374" t="s">
        <v>232</v>
      </c>
      <c r="U768" s="374" t="s">
        <v>232</v>
      </c>
      <c r="V768" s="374" t="s">
        <v>232</v>
      </c>
      <c r="W768" s="374" t="s">
        <v>232</v>
      </c>
      <c r="X768" s="374" t="s">
        <v>232</v>
      </c>
      <c r="Y768" s="374" t="s">
        <v>232</v>
      </c>
      <c r="Z768" s="374" t="s">
        <v>232</v>
      </c>
      <c r="AA768" s="374" t="s">
        <v>232</v>
      </c>
      <c r="AB768" s="374" t="s">
        <v>232</v>
      </c>
      <c r="AC768" s="374" t="s">
        <v>232</v>
      </c>
      <c r="AD768" s="374" t="s">
        <v>232</v>
      </c>
      <c r="AE768" s="374" t="s">
        <v>232</v>
      </c>
      <c r="AF768" s="374" t="s">
        <v>232</v>
      </c>
      <c r="AG768" s="374" t="s">
        <v>232</v>
      </c>
      <c r="AH768" s="374" t="s">
        <v>232</v>
      </c>
      <c r="AI768" s="374" t="s">
        <v>232</v>
      </c>
      <c r="AJ768" s="383"/>
      <c r="AK768" s="103" t="s">
        <v>232</v>
      </c>
      <c r="AL768" s="103" t="s">
        <v>232</v>
      </c>
      <c r="AM768" s="103" t="s">
        <v>232</v>
      </c>
      <c r="AN768" s="103" t="s">
        <v>232</v>
      </c>
      <c r="AO768" s="103" t="s">
        <v>232</v>
      </c>
      <c r="AP768" s="383"/>
      <c r="AQ768" s="383"/>
      <c r="AR768" s="383"/>
      <c r="AS768" s="383"/>
      <c r="AT768" s="383"/>
      <c r="AU768" s="103" t="s">
        <v>2353</v>
      </c>
      <c r="AV768" s="103" t="s">
        <v>2877</v>
      </c>
      <c r="AW768" s="373">
        <v>45048</v>
      </c>
      <c r="AX768" s="103" t="s">
        <v>3095</v>
      </c>
      <c r="AY768" s="393"/>
      <c r="AZ768" s="393"/>
      <c r="BA768" s="393"/>
      <c r="BB768" s="393"/>
      <c r="BC768" s="103"/>
      <c r="BD768" s="103"/>
      <c r="BE768" s="103"/>
      <c r="BF768" s="103"/>
      <c r="BG768" s="103"/>
    </row>
    <row r="769" spans="1:59" ht="60" x14ac:dyDescent="0.25">
      <c r="A769" s="370" t="s">
        <v>433</v>
      </c>
      <c r="B769" s="370" t="s">
        <v>234</v>
      </c>
      <c r="C769" s="370" t="s">
        <v>231</v>
      </c>
      <c r="D769" s="370" t="s">
        <v>352</v>
      </c>
      <c r="E769" s="370" t="s">
        <v>434</v>
      </c>
      <c r="F769" s="372" t="s">
        <v>5066</v>
      </c>
      <c r="G769" s="372" t="s">
        <v>3180</v>
      </c>
      <c r="H769" s="373">
        <v>44197</v>
      </c>
      <c r="I769" s="373">
        <v>2958465</v>
      </c>
      <c r="J769" s="394" t="s">
        <v>147</v>
      </c>
      <c r="K769" s="374" t="s">
        <v>3603</v>
      </c>
      <c r="L769" s="371" t="s">
        <v>5062</v>
      </c>
      <c r="M769" s="371" t="s">
        <v>5067</v>
      </c>
      <c r="N769" s="103" t="s">
        <v>23</v>
      </c>
      <c r="O769" s="103" t="s">
        <v>242</v>
      </c>
      <c r="P769" s="396" t="s">
        <v>5064</v>
      </c>
      <c r="Q769" s="382" t="s">
        <v>232</v>
      </c>
      <c r="R769" s="103" t="s">
        <v>232</v>
      </c>
      <c r="S769" s="103" t="s">
        <v>232</v>
      </c>
      <c r="T769" s="374" t="s">
        <v>232</v>
      </c>
      <c r="U769" s="374" t="s">
        <v>232</v>
      </c>
      <c r="V769" s="374" t="s">
        <v>232</v>
      </c>
      <c r="W769" s="374" t="s">
        <v>232</v>
      </c>
      <c r="X769" s="374" t="s">
        <v>232</v>
      </c>
      <c r="Y769" s="374" t="s">
        <v>232</v>
      </c>
      <c r="Z769" s="374" t="s">
        <v>232</v>
      </c>
      <c r="AA769" s="374" t="s">
        <v>232</v>
      </c>
      <c r="AB769" s="374" t="s">
        <v>232</v>
      </c>
      <c r="AC769" s="374" t="s">
        <v>232</v>
      </c>
      <c r="AD769" s="374" t="s">
        <v>232</v>
      </c>
      <c r="AE769" s="374" t="s">
        <v>232</v>
      </c>
      <c r="AF769" s="374" t="s">
        <v>232</v>
      </c>
      <c r="AG769" s="374" t="s">
        <v>232</v>
      </c>
      <c r="AH769" s="374" t="s">
        <v>232</v>
      </c>
      <c r="AI769" s="374" t="s">
        <v>232</v>
      </c>
      <c r="AJ769" s="383"/>
      <c r="AK769" s="103" t="s">
        <v>232</v>
      </c>
      <c r="AL769" s="103" t="s">
        <v>232</v>
      </c>
      <c r="AM769" s="103" t="s">
        <v>232</v>
      </c>
      <c r="AN769" s="103" t="s">
        <v>232</v>
      </c>
      <c r="AO769" s="103" t="s">
        <v>232</v>
      </c>
      <c r="AP769" s="383"/>
      <c r="AQ769" s="383"/>
      <c r="AR769" s="383"/>
      <c r="AS769" s="383"/>
      <c r="AT769" s="383"/>
      <c r="AU769" s="103" t="s">
        <v>2353</v>
      </c>
      <c r="AV769" s="103" t="s">
        <v>2877</v>
      </c>
      <c r="AW769" s="373">
        <v>45048</v>
      </c>
      <c r="AX769" s="103" t="s">
        <v>3095</v>
      </c>
      <c r="AY769" s="393"/>
      <c r="AZ769" s="393"/>
      <c r="BA769" s="393"/>
      <c r="BB769" s="393"/>
      <c r="BC769" s="103"/>
      <c r="BD769" s="103"/>
      <c r="BE769" s="103"/>
      <c r="BF769" s="103"/>
      <c r="BG769" s="103"/>
    </row>
    <row r="770" spans="1:59" ht="60" x14ac:dyDescent="0.25">
      <c r="A770" s="370" t="s">
        <v>751</v>
      </c>
      <c r="B770" s="370" t="s">
        <v>234</v>
      </c>
      <c r="C770" s="370" t="s">
        <v>231</v>
      </c>
      <c r="D770" s="370" t="s">
        <v>490</v>
      </c>
      <c r="E770" s="370" t="s">
        <v>752</v>
      </c>
      <c r="F770" s="372" t="s">
        <v>5068</v>
      </c>
      <c r="G770" s="372" t="s">
        <v>3180</v>
      </c>
      <c r="H770" s="373">
        <v>44197</v>
      </c>
      <c r="I770" s="373">
        <v>2958465</v>
      </c>
      <c r="J770" s="394" t="s">
        <v>147</v>
      </c>
      <c r="K770" s="374" t="s">
        <v>3603</v>
      </c>
      <c r="L770" s="371" t="s">
        <v>5062</v>
      </c>
      <c r="M770" s="371" t="s">
        <v>5069</v>
      </c>
      <c r="N770" s="103"/>
      <c r="O770" s="103" t="s">
        <v>242</v>
      </c>
      <c r="P770" s="396" t="s">
        <v>5064</v>
      </c>
      <c r="Q770" s="382" t="s">
        <v>232</v>
      </c>
      <c r="R770" s="103" t="s">
        <v>232</v>
      </c>
      <c r="S770" s="103" t="s">
        <v>232</v>
      </c>
      <c r="T770" s="374" t="s">
        <v>232</v>
      </c>
      <c r="U770" s="374" t="s">
        <v>232</v>
      </c>
      <c r="V770" s="374" t="s">
        <v>232</v>
      </c>
      <c r="W770" s="374" t="s">
        <v>232</v>
      </c>
      <c r="X770" s="374" t="s">
        <v>232</v>
      </c>
      <c r="Y770" s="374" t="s">
        <v>232</v>
      </c>
      <c r="Z770" s="374" t="s">
        <v>232</v>
      </c>
      <c r="AA770" s="374" t="s">
        <v>232</v>
      </c>
      <c r="AB770" s="374" t="s">
        <v>232</v>
      </c>
      <c r="AC770" s="374" t="s">
        <v>232</v>
      </c>
      <c r="AD770" s="374" t="s">
        <v>232</v>
      </c>
      <c r="AE770" s="374" t="s">
        <v>232</v>
      </c>
      <c r="AF770" s="374" t="s">
        <v>232</v>
      </c>
      <c r="AG770" s="374" t="s">
        <v>232</v>
      </c>
      <c r="AH770" s="374" t="s">
        <v>232</v>
      </c>
      <c r="AI770" s="374" t="s">
        <v>232</v>
      </c>
      <c r="AJ770" s="383"/>
      <c r="AK770" s="103" t="s">
        <v>232</v>
      </c>
      <c r="AL770" s="103" t="s">
        <v>232</v>
      </c>
      <c r="AM770" s="103" t="s">
        <v>232</v>
      </c>
      <c r="AN770" s="103" t="s">
        <v>232</v>
      </c>
      <c r="AO770" s="103" t="s">
        <v>232</v>
      </c>
      <c r="AP770" s="383"/>
      <c r="AQ770" s="383"/>
      <c r="AR770" s="383"/>
      <c r="AS770" s="383"/>
      <c r="AT770" s="383"/>
      <c r="AU770" s="103" t="s">
        <v>2353</v>
      </c>
      <c r="AV770" s="103" t="s">
        <v>2877</v>
      </c>
      <c r="AW770" s="373">
        <v>45048</v>
      </c>
      <c r="AX770" s="103" t="s">
        <v>3095</v>
      </c>
      <c r="AY770" s="393"/>
      <c r="AZ770" s="393"/>
      <c r="BA770" s="393"/>
      <c r="BB770" s="393"/>
      <c r="BC770" s="103"/>
      <c r="BD770" s="103"/>
      <c r="BE770" s="103"/>
      <c r="BF770" s="103"/>
      <c r="BG770" s="103"/>
    </row>
    <row r="771" spans="1:59" ht="45" x14ac:dyDescent="0.25">
      <c r="A771" s="389" t="s">
        <v>233</v>
      </c>
      <c r="B771" s="370" t="s">
        <v>234</v>
      </c>
      <c r="C771" s="370" t="s">
        <v>231</v>
      </c>
      <c r="D771" s="370" t="s">
        <v>23</v>
      </c>
      <c r="E771" s="370" t="s">
        <v>23</v>
      </c>
      <c r="F771" s="372" t="s">
        <v>5070</v>
      </c>
      <c r="G771" s="372" t="s">
        <v>236</v>
      </c>
      <c r="H771" s="373">
        <v>44197</v>
      </c>
      <c r="I771" s="373">
        <v>2958465</v>
      </c>
      <c r="J771" s="394" t="s">
        <v>147</v>
      </c>
      <c r="K771" s="374" t="s">
        <v>3505</v>
      </c>
      <c r="L771" s="370" t="s">
        <v>3590</v>
      </c>
      <c r="M771" s="370" t="s">
        <v>5071</v>
      </c>
      <c r="N771" s="103" t="s">
        <v>23</v>
      </c>
      <c r="O771" s="103" t="s">
        <v>242</v>
      </c>
      <c r="P771" s="103" t="s">
        <v>3472</v>
      </c>
      <c r="Q771" s="382" t="s">
        <v>232</v>
      </c>
      <c r="R771" s="103" t="s">
        <v>232</v>
      </c>
      <c r="S771" s="103" t="s">
        <v>232</v>
      </c>
      <c r="T771" s="374" t="s">
        <v>232</v>
      </c>
      <c r="U771" s="374" t="s">
        <v>232</v>
      </c>
      <c r="V771" s="374" t="s">
        <v>232</v>
      </c>
      <c r="W771" s="374" t="s">
        <v>232</v>
      </c>
      <c r="X771" s="374" t="s">
        <v>232</v>
      </c>
      <c r="Y771" s="374" t="s">
        <v>232</v>
      </c>
      <c r="Z771" s="374" t="s">
        <v>232</v>
      </c>
      <c r="AA771" s="374" t="s">
        <v>232</v>
      </c>
      <c r="AB771" s="374" t="s">
        <v>232</v>
      </c>
      <c r="AC771" s="374" t="s">
        <v>232</v>
      </c>
      <c r="AD771" s="374" t="s">
        <v>232</v>
      </c>
      <c r="AE771" s="374" t="s">
        <v>232</v>
      </c>
      <c r="AF771" s="374" t="s">
        <v>232</v>
      </c>
      <c r="AG771" s="374" t="s">
        <v>232</v>
      </c>
      <c r="AH771" s="374" t="s">
        <v>232</v>
      </c>
      <c r="AI771" s="374" t="s">
        <v>232</v>
      </c>
      <c r="AJ771" s="383"/>
      <c r="AK771" s="103" t="s">
        <v>232</v>
      </c>
      <c r="AL771" s="103" t="s">
        <v>232</v>
      </c>
      <c r="AM771" s="103" t="s">
        <v>232</v>
      </c>
      <c r="AN771" s="103" t="s">
        <v>232</v>
      </c>
      <c r="AO771" s="103" t="s">
        <v>232</v>
      </c>
      <c r="AP771" s="383"/>
      <c r="AQ771" s="383"/>
      <c r="AR771" s="383"/>
      <c r="AS771" s="383"/>
      <c r="AT771" s="383"/>
      <c r="AU771" s="103" t="s">
        <v>2353</v>
      </c>
      <c r="AV771" s="103" t="s">
        <v>2877</v>
      </c>
      <c r="AW771" s="373">
        <v>45015</v>
      </c>
      <c r="AX771" s="103" t="s">
        <v>3095</v>
      </c>
      <c r="AY771" s="393"/>
      <c r="AZ771" s="393"/>
      <c r="BA771" s="393"/>
      <c r="BB771" s="393"/>
      <c r="BC771" s="103"/>
      <c r="BD771" s="103"/>
      <c r="BE771" s="103"/>
      <c r="BF771" s="103"/>
      <c r="BG771" s="103"/>
    </row>
    <row r="772" spans="1:59" ht="210" x14ac:dyDescent="0.25">
      <c r="A772" s="370" t="s">
        <v>314</v>
      </c>
      <c r="B772" s="370" t="s">
        <v>234</v>
      </c>
      <c r="C772" s="370" t="s">
        <v>231</v>
      </c>
      <c r="D772" s="370" t="s">
        <v>4432</v>
      </c>
      <c r="E772" s="370" t="s">
        <v>315</v>
      </c>
      <c r="F772" s="372" t="s">
        <v>5072</v>
      </c>
      <c r="G772" s="372" t="s">
        <v>5073</v>
      </c>
      <c r="H772" s="373">
        <v>44197</v>
      </c>
      <c r="I772" s="373">
        <v>2958465</v>
      </c>
      <c r="J772" s="394" t="s">
        <v>147</v>
      </c>
      <c r="K772" s="374" t="s">
        <v>3998</v>
      </c>
      <c r="L772" s="371" t="s">
        <v>5074</v>
      </c>
      <c r="M772" s="371" t="s">
        <v>3999</v>
      </c>
      <c r="N772" s="395" t="s">
        <v>5075</v>
      </c>
      <c r="O772" s="103" t="s">
        <v>242</v>
      </c>
      <c r="P772" s="396" t="s">
        <v>5064</v>
      </c>
      <c r="Q772" s="382" t="s">
        <v>232</v>
      </c>
      <c r="R772" s="103" t="s">
        <v>232</v>
      </c>
      <c r="S772" s="103" t="s">
        <v>232</v>
      </c>
      <c r="T772" s="374" t="s">
        <v>232</v>
      </c>
      <c r="U772" s="374" t="s">
        <v>232</v>
      </c>
      <c r="V772" s="374" t="s">
        <v>232</v>
      </c>
      <c r="W772" s="374" t="s">
        <v>232</v>
      </c>
      <c r="X772" s="374" t="s">
        <v>232</v>
      </c>
      <c r="Y772" s="374" t="s">
        <v>232</v>
      </c>
      <c r="Z772" s="374" t="s">
        <v>232</v>
      </c>
      <c r="AA772" s="374" t="s">
        <v>232</v>
      </c>
      <c r="AB772" s="374" t="s">
        <v>232</v>
      </c>
      <c r="AC772" s="374" t="s">
        <v>232</v>
      </c>
      <c r="AD772" s="374" t="s">
        <v>232</v>
      </c>
      <c r="AE772" s="374" t="s">
        <v>232</v>
      </c>
      <c r="AF772" s="374" t="s">
        <v>232</v>
      </c>
      <c r="AG772" s="374" t="s">
        <v>232</v>
      </c>
      <c r="AH772" s="374" t="s">
        <v>232</v>
      </c>
      <c r="AI772" s="374" t="s">
        <v>232</v>
      </c>
      <c r="AJ772" s="383"/>
      <c r="AK772" s="103" t="s">
        <v>232</v>
      </c>
      <c r="AL772" s="103" t="s">
        <v>232</v>
      </c>
      <c r="AM772" s="103" t="s">
        <v>232</v>
      </c>
      <c r="AN772" s="103" t="s">
        <v>232</v>
      </c>
      <c r="AO772" s="103" t="s">
        <v>232</v>
      </c>
      <c r="AP772" s="383"/>
      <c r="AQ772" s="383"/>
      <c r="AR772" s="383"/>
      <c r="AS772" s="383"/>
      <c r="AT772" s="383"/>
      <c r="AU772" s="103" t="s">
        <v>2353</v>
      </c>
      <c r="AV772" s="103" t="s">
        <v>2877</v>
      </c>
      <c r="AW772" s="373">
        <v>45048</v>
      </c>
      <c r="AX772" s="103" t="s">
        <v>3095</v>
      </c>
      <c r="AY772" s="393"/>
      <c r="AZ772" s="393"/>
      <c r="BA772" s="393"/>
      <c r="BB772" s="393"/>
      <c r="BC772" s="103"/>
      <c r="BD772" s="103"/>
      <c r="BE772" s="103"/>
      <c r="BF772" s="103"/>
      <c r="BG772" s="103"/>
    </row>
    <row r="773" spans="1:59" ht="60" x14ac:dyDescent="0.25">
      <c r="A773" s="370" t="s">
        <v>751</v>
      </c>
      <c r="B773" s="370" t="s">
        <v>234</v>
      </c>
      <c r="C773" s="370" t="s">
        <v>231</v>
      </c>
      <c r="D773" s="370" t="s">
        <v>490</v>
      </c>
      <c r="E773" s="370" t="s">
        <v>752</v>
      </c>
      <c r="F773" s="372" t="s">
        <v>5076</v>
      </c>
      <c r="G773" s="372" t="s">
        <v>5077</v>
      </c>
      <c r="H773" s="373">
        <v>44197</v>
      </c>
      <c r="I773" s="373">
        <v>2958465</v>
      </c>
      <c r="J773" s="394" t="s">
        <v>147</v>
      </c>
      <c r="K773" s="374" t="s">
        <v>3998</v>
      </c>
      <c r="L773" s="371" t="s">
        <v>5078</v>
      </c>
      <c r="M773" s="371" t="s">
        <v>3999</v>
      </c>
      <c r="N773" s="395" t="s">
        <v>5079</v>
      </c>
      <c r="O773" s="103" t="s">
        <v>242</v>
      </c>
      <c r="P773" s="396" t="s">
        <v>5064</v>
      </c>
      <c r="Q773" s="382" t="s">
        <v>232</v>
      </c>
      <c r="R773" s="103" t="s">
        <v>232</v>
      </c>
      <c r="S773" s="103" t="s">
        <v>232</v>
      </c>
      <c r="T773" s="374" t="s">
        <v>232</v>
      </c>
      <c r="U773" s="374" t="s">
        <v>232</v>
      </c>
      <c r="V773" s="374" t="s">
        <v>232</v>
      </c>
      <c r="W773" s="374" t="s">
        <v>232</v>
      </c>
      <c r="X773" s="374" t="s">
        <v>232</v>
      </c>
      <c r="Y773" s="374" t="s">
        <v>232</v>
      </c>
      <c r="Z773" s="374" t="s">
        <v>232</v>
      </c>
      <c r="AA773" s="374" t="s">
        <v>232</v>
      </c>
      <c r="AB773" s="374" t="s">
        <v>232</v>
      </c>
      <c r="AC773" s="374" t="s">
        <v>232</v>
      </c>
      <c r="AD773" s="374" t="s">
        <v>232</v>
      </c>
      <c r="AE773" s="374" t="s">
        <v>232</v>
      </c>
      <c r="AF773" s="374" t="s">
        <v>232</v>
      </c>
      <c r="AG773" s="374" t="s">
        <v>232</v>
      </c>
      <c r="AH773" s="374" t="s">
        <v>232</v>
      </c>
      <c r="AI773" s="374" t="s">
        <v>232</v>
      </c>
      <c r="AJ773" s="383"/>
      <c r="AK773" s="103" t="s">
        <v>232</v>
      </c>
      <c r="AL773" s="103" t="s">
        <v>232</v>
      </c>
      <c r="AM773" s="103" t="s">
        <v>232</v>
      </c>
      <c r="AN773" s="103" t="s">
        <v>232</v>
      </c>
      <c r="AO773" s="103" t="s">
        <v>232</v>
      </c>
      <c r="AP773" s="383"/>
      <c r="AQ773" s="383"/>
      <c r="AR773" s="383"/>
      <c r="AS773" s="383"/>
      <c r="AT773" s="383"/>
      <c r="AU773" s="103" t="s">
        <v>2353</v>
      </c>
      <c r="AV773" s="103" t="s">
        <v>2877</v>
      </c>
      <c r="AW773" s="373">
        <v>45048</v>
      </c>
      <c r="AX773" s="103" t="s">
        <v>3095</v>
      </c>
      <c r="AY773" s="393"/>
      <c r="AZ773" s="393"/>
      <c r="BA773" s="393"/>
      <c r="BB773" s="393"/>
      <c r="BC773" s="103"/>
      <c r="BD773" s="103"/>
      <c r="BE773" s="103"/>
      <c r="BF773" s="103"/>
      <c r="BG773" s="103"/>
    </row>
    <row r="774" spans="1:59" ht="60" x14ac:dyDescent="0.25">
      <c r="A774" s="370" t="s">
        <v>433</v>
      </c>
      <c r="B774" s="370" t="s">
        <v>234</v>
      </c>
      <c r="C774" s="370" t="s">
        <v>231</v>
      </c>
      <c r="D774" s="370" t="s">
        <v>352</v>
      </c>
      <c r="E774" s="370" t="s">
        <v>434</v>
      </c>
      <c r="F774" s="372" t="s">
        <v>5080</v>
      </c>
      <c r="G774" s="372" t="s">
        <v>5081</v>
      </c>
      <c r="H774" s="373">
        <v>44197</v>
      </c>
      <c r="I774" s="373">
        <v>2958465</v>
      </c>
      <c r="J774" s="374" t="s">
        <v>147</v>
      </c>
      <c r="K774" s="374" t="s">
        <v>3998</v>
      </c>
      <c r="L774" s="371" t="s">
        <v>4463</v>
      </c>
      <c r="M774" s="370" t="s">
        <v>5082</v>
      </c>
      <c r="N774" s="407" t="s">
        <v>4464</v>
      </c>
      <c r="O774" s="103" t="s">
        <v>242</v>
      </c>
      <c r="P774" s="396" t="s">
        <v>5064</v>
      </c>
      <c r="Q774" s="103" t="s">
        <v>232</v>
      </c>
      <c r="R774" s="103" t="s">
        <v>232</v>
      </c>
      <c r="S774" s="103" t="s">
        <v>232</v>
      </c>
      <c r="T774" s="374" t="s">
        <v>232</v>
      </c>
      <c r="U774" s="374" t="s">
        <v>232</v>
      </c>
      <c r="V774" s="374" t="s">
        <v>232</v>
      </c>
      <c r="W774" s="374" t="s">
        <v>232</v>
      </c>
      <c r="X774" s="374" t="s">
        <v>232</v>
      </c>
      <c r="Y774" s="374" t="s">
        <v>232</v>
      </c>
      <c r="Z774" s="374" t="s">
        <v>232</v>
      </c>
      <c r="AA774" s="374" t="s">
        <v>232</v>
      </c>
      <c r="AB774" s="374" t="s">
        <v>232</v>
      </c>
      <c r="AC774" s="374" t="s">
        <v>232</v>
      </c>
      <c r="AD774" s="374" t="s">
        <v>232</v>
      </c>
      <c r="AE774" s="374" t="s">
        <v>232</v>
      </c>
      <c r="AF774" s="374" t="s">
        <v>232</v>
      </c>
      <c r="AG774" s="374" t="s">
        <v>232</v>
      </c>
      <c r="AH774" s="374" t="s">
        <v>232</v>
      </c>
      <c r="AI774" s="374" t="s">
        <v>232</v>
      </c>
      <c r="AJ774" s="383"/>
      <c r="AK774" s="103" t="s">
        <v>232</v>
      </c>
      <c r="AL774" s="103" t="s">
        <v>232</v>
      </c>
      <c r="AM774" s="103" t="s">
        <v>232</v>
      </c>
      <c r="AN774" s="103" t="s">
        <v>232</v>
      </c>
      <c r="AO774" s="103" t="s">
        <v>232</v>
      </c>
      <c r="AP774" s="383"/>
      <c r="AQ774" s="383"/>
      <c r="AR774" s="383"/>
      <c r="AS774" s="383"/>
      <c r="AT774" s="383"/>
      <c r="AU774" s="103" t="s">
        <v>2353</v>
      </c>
      <c r="AV774" s="103" t="s">
        <v>2877</v>
      </c>
      <c r="AW774" s="373">
        <v>45048</v>
      </c>
      <c r="AX774" s="103" t="s">
        <v>3095</v>
      </c>
      <c r="AY774" s="393"/>
      <c r="AZ774" s="393"/>
      <c r="BA774" s="393"/>
      <c r="BB774" s="393"/>
      <c r="BC774" s="103"/>
      <c r="BD774" s="103"/>
      <c r="BE774" s="103"/>
      <c r="BF774" s="103"/>
      <c r="BG774" s="103"/>
    </row>
    <row r="775" spans="1:59" ht="60" x14ac:dyDescent="0.25">
      <c r="A775" s="389" t="s">
        <v>233</v>
      </c>
      <c r="B775" s="370" t="s">
        <v>234</v>
      </c>
      <c r="C775" s="370" t="s">
        <v>231</v>
      </c>
      <c r="D775" s="370" t="s">
        <v>23</v>
      </c>
      <c r="E775" s="370" t="s">
        <v>23</v>
      </c>
      <c r="F775" s="372" t="s">
        <v>5083</v>
      </c>
      <c r="G775" s="372" t="s">
        <v>3180</v>
      </c>
      <c r="H775" s="373">
        <v>44197</v>
      </c>
      <c r="I775" s="373">
        <v>2958465</v>
      </c>
      <c r="J775" s="374" t="s">
        <v>147</v>
      </c>
      <c r="K775" s="374" t="s">
        <v>3951</v>
      </c>
      <c r="L775" s="371" t="s">
        <v>5062</v>
      </c>
      <c r="M775" s="370" t="s">
        <v>5084</v>
      </c>
      <c r="N775" s="395" t="s">
        <v>5085</v>
      </c>
      <c r="O775" s="103" t="s">
        <v>242</v>
      </c>
      <c r="P775" s="396" t="s">
        <v>5064</v>
      </c>
      <c r="Q775" s="103" t="s">
        <v>232</v>
      </c>
      <c r="R775" s="103" t="s">
        <v>232</v>
      </c>
      <c r="S775" s="103" t="s">
        <v>232</v>
      </c>
      <c r="T775" s="103" t="s">
        <v>232</v>
      </c>
      <c r="U775" s="103" t="s">
        <v>232</v>
      </c>
      <c r="V775" s="103" t="s">
        <v>232</v>
      </c>
      <c r="W775" s="103" t="s">
        <v>232</v>
      </c>
      <c r="X775" s="103" t="s">
        <v>232</v>
      </c>
      <c r="Y775" s="103" t="s">
        <v>232</v>
      </c>
      <c r="Z775" s="103" t="s">
        <v>232</v>
      </c>
      <c r="AA775" s="103" t="s">
        <v>232</v>
      </c>
      <c r="AB775" s="103" t="s">
        <v>232</v>
      </c>
      <c r="AC775" s="103" t="s">
        <v>232</v>
      </c>
      <c r="AD775" s="103" t="s">
        <v>232</v>
      </c>
      <c r="AE775" s="103" t="s">
        <v>232</v>
      </c>
      <c r="AF775" s="103" t="s">
        <v>232</v>
      </c>
      <c r="AG775" s="103" t="s">
        <v>232</v>
      </c>
      <c r="AH775" s="103" t="s">
        <v>232</v>
      </c>
      <c r="AI775" s="103" t="s">
        <v>232</v>
      </c>
      <c r="AJ775" s="103"/>
      <c r="AK775" s="103" t="s">
        <v>232</v>
      </c>
      <c r="AL775" s="103" t="s">
        <v>232</v>
      </c>
      <c r="AM775" s="103" t="s">
        <v>232</v>
      </c>
      <c r="AN775" s="103" t="s">
        <v>232</v>
      </c>
      <c r="AO775" s="103" t="s">
        <v>232</v>
      </c>
      <c r="AP775" s="383"/>
      <c r="AQ775" s="383"/>
      <c r="AR775" s="383"/>
      <c r="AS775" s="383"/>
      <c r="AT775" s="383"/>
      <c r="AU775" s="103" t="s">
        <v>2353</v>
      </c>
      <c r="AV775" s="103" t="s">
        <v>2877</v>
      </c>
      <c r="AW775" s="373">
        <v>45048</v>
      </c>
      <c r="AX775" s="103" t="s">
        <v>3095</v>
      </c>
      <c r="AY775" s="393"/>
      <c r="AZ775" s="393"/>
      <c r="BA775" s="393"/>
      <c r="BB775" s="393"/>
      <c r="BC775" s="103"/>
      <c r="BD775" s="103"/>
      <c r="BE775" s="103"/>
      <c r="BF775" s="103"/>
      <c r="BG775" s="103"/>
    </row>
    <row r="776" spans="1:59" ht="45" x14ac:dyDescent="0.25">
      <c r="A776" s="389" t="s">
        <v>233</v>
      </c>
      <c r="B776" s="370" t="s">
        <v>234</v>
      </c>
      <c r="C776" s="370" t="s">
        <v>231</v>
      </c>
      <c r="D776" s="370" t="s">
        <v>23</v>
      </c>
      <c r="E776" s="370" t="s">
        <v>23</v>
      </c>
      <c r="F776" s="372" t="s">
        <v>5086</v>
      </c>
      <c r="G776" s="372" t="s">
        <v>236</v>
      </c>
      <c r="H776" s="373">
        <v>44197</v>
      </c>
      <c r="I776" s="373">
        <v>2958465</v>
      </c>
      <c r="J776" s="394" t="s">
        <v>147</v>
      </c>
      <c r="K776" s="374" t="s">
        <v>3505</v>
      </c>
      <c r="L776" s="370" t="s">
        <v>3590</v>
      </c>
      <c r="M776" s="370" t="s">
        <v>5087</v>
      </c>
      <c r="N776" s="103" t="s">
        <v>23</v>
      </c>
      <c r="O776" s="103" t="s">
        <v>242</v>
      </c>
      <c r="P776" s="103" t="s">
        <v>3472</v>
      </c>
      <c r="Q776" s="382" t="s">
        <v>232</v>
      </c>
      <c r="R776" s="103" t="s">
        <v>232</v>
      </c>
      <c r="S776" s="103" t="s">
        <v>232</v>
      </c>
      <c r="T776" s="374" t="s">
        <v>232</v>
      </c>
      <c r="U776" s="374" t="s">
        <v>232</v>
      </c>
      <c r="V776" s="374" t="s">
        <v>232</v>
      </c>
      <c r="W776" s="374" t="s">
        <v>232</v>
      </c>
      <c r="X776" s="374" t="s">
        <v>232</v>
      </c>
      <c r="Y776" s="374" t="s">
        <v>232</v>
      </c>
      <c r="Z776" s="374" t="s">
        <v>232</v>
      </c>
      <c r="AA776" s="374" t="s">
        <v>232</v>
      </c>
      <c r="AB776" s="374" t="s">
        <v>232</v>
      </c>
      <c r="AC776" s="374" t="s">
        <v>232</v>
      </c>
      <c r="AD776" s="374" t="s">
        <v>232</v>
      </c>
      <c r="AE776" s="374" t="s">
        <v>232</v>
      </c>
      <c r="AF776" s="374" t="s">
        <v>232</v>
      </c>
      <c r="AG776" s="374" t="s">
        <v>232</v>
      </c>
      <c r="AH776" s="374" t="s">
        <v>232</v>
      </c>
      <c r="AI776" s="374" t="s">
        <v>232</v>
      </c>
      <c r="AJ776" s="383"/>
      <c r="AK776" s="103" t="s">
        <v>232</v>
      </c>
      <c r="AL776" s="103" t="s">
        <v>232</v>
      </c>
      <c r="AM776" s="103" t="s">
        <v>232</v>
      </c>
      <c r="AN776" s="103" t="s">
        <v>232</v>
      </c>
      <c r="AO776" s="103" t="s">
        <v>232</v>
      </c>
      <c r="AP776" s="383"/>
      <c r="AQ776" s="383"/>
      <c r="AR776" s="383"/>
      <c r="AS776" s="383"/>
      <c r="AT776" s="383"/>
      <c r="AU776" s="103" t="s">
        <v>2353</v>
      </c>
      <c r="AV776" s="103" t="s">
        <v>2877</v>
      </c>
      <c r="AW776" s="373">
        <v>45015</v>
      </c>
      <c r="AX776" s="103" t="s">
        <v>3095</v>
      </c>
      <c r="AY776" s="393"/>
      <c r="AZ776" s="393"/>
      <c r="BA776" s="393"/>
      <c r="BB776" s="393"/>
      <c r="BC776" s="103"/>
      <c r="BD776" s="103"/>
      <c r="BE776" s="103"/>
      <c r="BF776" s="103"/>
      <c r="BG776" s="103"/>
    </row>
    <row r="777" spans="1:59" ht="210" x14ac:dyDescent="0.25">
      <c r="A777" s="370" t="s">
        <v>314</v>
      </c>
      <c r="B777" s="370" t="s">
        <v>234</v>
      </c>
      <c r="C777" s="370" t="s">
        <v>231</v>
      </c>
      <c r="D777" s="370" t="s">
        <v>4432</v>
      </c>
      <c r="E777" s="370" t="s">
        <v>315</v>
      </c>
      <c r="F777" s="372" t="s">
        <v>5088</v>
      </c>
      <c r="G777" s="372" t="s">
        <v>3091</v>
      </c>
      <c r="H777" s="373">
        <v>44197</v>
      </c>
      <c r="I777" s="373">
        <v>2958465</v>
      </c>
      <c r="J777" s="394" t="s">
        <v>147</v>
      </c>
      <c r="K777" s="374" t="s">
        <v>3603</v>
      </c>
      <c r="L777" s="371" t="s">
        <v>5089</v>
      </c>
      <c r="M777" s="371" t="s">
        <v>5063</v>
      </c>
      <c r="N777" s="103" t="s">
        <v>23</v>
      </c>
      <c r="O777" s="103" t="s">
        <v>242</v>
      </c>
      <c r="P777" s="396" t="s">
        <v>5090</v>
      </c>
      <c r="Q777" s="382" t="s">
        <v>232</v>
      </c>
      <c r="R777" s="103" t="s">
        <v>232</v>
      </c>
      <c r="S777" s="103" t="s">
        <v>232</v>
      </c>
      <c r="T777" s="374" t="s">
        <v>232</v>
      </c>
      <c r="U777" s="374" t="s">
        <v>232</v>
      </c>
      <c r="V777" s="374" t="s">
        <v>232</v>
      </c>
      <c r="W777" s="374" t="s">
        <v>232</v>
      </c>
      <c r="X777" s="374" t="s">
        <v>232</v>
      </c>
      <c r="Y777" s="374" t="s">
        <v>232</v>
      </c>
      <c r="Z777" s="374" t="s">
        <v>232</v>
      </c>
      <c r="AA777" s="374" t="s">
        <v>232</v>
      </c>
      <c r="AB777" s="374" t="s">
        <v>232</v>
      </c>
      <c r="AC777" s="374" t="s">
        <v>232</v>
      </c>
      <c r="AD777" s="374" t="s">
        <v>232</v>
      </c>
      <c r="AE777" s="374" t="s">
        <v>232</v>
      </c>
      <c r="AF777" s="374" t="s">
        <v>232</v>
      </c>
      <c r="AG777" s="374" t="s">
        <v>232</v>
      </c>
      <c r="AH777" s="374" t="s">
        <v>232</v>
      </c>
      <c r="AI777" s="374" t="s">
        <v>232</v>
      </c>
      <c r="AJ777" s="383"/>
      <c r="AK777" s="103" t="s">
        <v>232</v>
      </c>
      <c r="AL777" s="103" t="s">
        <v>232</v>
      </c>
      <c r="AM777" s="103" t="s">
        <v>232</v>
      </c>
      <c r="AN777" s="103" t="s">
        <v>232</v>
      </c>
      <c r="AO777" s="103" t="s">
        <v>232</v>
      </c>
      <c r="AP777" s="383"/>
      <c r="AQ777" s="383"/>
      <c r="AR777" s="383"/>
      <c r="AS777" s="383"/>
      <c r="AT777" s="383"/>
      <c r="AU777" s="103" t="s">
        <v>2353</v>
      </c>
      <c r="AV777" s="103" t="s">
        <v>2877</v>
      </c>
      <c r="AW777" s="373">
        <v>45048</v>
      </c>
      <c r="AX777" s="103" t="s">
        <v>3095</v>
      </c>
      <c r="AY777" s="393"/>
      <c r="AZ777" s="393"/>
      <c r="BA777" s="393"/>
      <c r="BB777" s="393"/>
      <c r="BC777" s="103"/>
      <c r="BD777" s="103"/>
      <c r="BE777" s="103"/>
      <c r="BF777" s="103"/>
      <c r="BG777" s="103"/>
    </row>
    <row r="778" spans="1:59" ht="60" x14ac:dyDescent="0.25">
      <c r="A778" s="370" t="s">
        <v>419</v>
      </c>
      <c r="B778" s="370" t="s">
        <v>234</v>
      </c>
      <c r="C778" s="370" t="s">
        <v>231</v>
      </c>
      <c r="D778" s="370" t="s">
        <v>352</v>
      </c>
      <c r="E778" s="370" t="s">
        <v>420</v>
      </c>
      <c r="F778" s="372" t="s">
        <v>5091</v>
      </c>
      <c r="G778" s="372" t="s">
        <v>3091</v>
      </c>
      <c r="H778" s="373">
        <v>44197</v>
      </c>
      <c r="I778" s="373">
        <v>2958465</v>
      </c>
      <c r="J778" s="394" t="s">
        <v>147</v>
      </c>
      <c r="K778" s="374" t="s">
        <v>3603</v>
      </c>
      <c r="L778" s="371" t="s">
        <v>5089</v>
      </c>
      <c r="M778" s="371" t="s">
        <v>4613</v>
      </c>
      <c r="N778" s="103" t="s">
        <v>23</v>
      </c>
      <c r="O778" s="103" t="s">
        <v>242</v>
      </c>
      <c r="P778" s="396" t="s">
        <v>5090</v>
      </c>
      <c r="Q778" s="382" t="s">
        <v>232</v>
      </c>
      <c r="R778" s="103" t="s">
        <v>232</v>
      </c>
      <c r="S778" s="103" t="s">
        <v>232</v>
      </c>
      <c r="T778" s="374" t="s">
        <v>232</v>
      </c>
      <c r="U778" s="374" t="s">
        <v>232</v>
      </c>
      <c r="V778" s="374" t="s">
        <v>232</v>
      </c>
      <c r="W778" s="374" t="s">
        <v>232</v>
      </c>
      <c r="X778" s="374" t="s">
        <v>232</v>
      </c>
      <c r="Y778" s="374" t="s">
        <v>232</v>
      </c>
      <c r="Z778" s="374" t="s">
        <v>232</v>
      </c>
      <c r="AA778" s="374" t="s">
        <v>232</v>
      </c>
      <c r="AB778" s="374" t="s">
        <v>232</v>
      </c>
      <c r="AC778" s="374" t="s">
        <v>232</v>
      </c>
      <c r="AD778" s="374" t="s">
        <v>232</v>
      </c>
      <c r="AE778" s="374" t="s">
        <v>232</v>
      </c>
      <c r="AF778" s="374" t="s">
        <v>232</v>
      </c>
      <c r="AG778" s="374" t="s">
        <v>232</v>
      </c>
      <c r="AH778" s="374" t="s">
        <v>232</v>
      </c>
      <c r="AI778" s="374" t="s">
        <v>232</v>
      </c>
      <c r="AJ778" s="383"/>
      <c r="AK778" s="103" t="s">
        <v>232</v>
      </c>
      <c r="AL778" s="103" t="s">
        <v>232</v>
      </c>
      <c r="AM778" s="103" t="s">
        <v>232</v>
      </c>
      <c r="AN778" s="103" t="s">
        <v>232</v>
      </c>
      <c r="AO778" s="103" t="s">
        <v>232</v>
      </c>
      <c r="AP778" s="383"/>
      <c r="AQ778" s="383"/>
      <c r="AR778" s="383"/>
      <c r="AS778" s="383"/>
      <c r="AT778" s="383"/>
      <c r="AU778" s="103" t="s">
        <v>2353</v>
      </c>
      <c r="AV778" s="103" t="s">
        <v>2877</v>
      </c>
      <c r="AW778" s="373">
        <v>45048</v>
      </c>
      <c r="AX778" s="103" t="s">
        <v>3095</v>
      </c>
      <c r="AY778" s="393"/>
      <c r="AZ778" s="393"/>
      <c r="BA778" s="393"/>
      <c r="BB778" s="393"/>
      <c r="BC778" s="103"/>
      <c r="BD778" s="103"/>
      <c r="BE778" s="103"/>
      <c r="BF778" s="103"/>
      <c r="BG778" s="103"/>
    </row>
    <row r="779" spans="1:59" ht="60" x14ac:dyDescent="0.25">
      <c r="A779" s="370" t="s">
        <v>474</v>
      </c>
      <c r="B779" s="370" t="s">
        <v>234</v>
      </c>
      <c r="C779" s="370" t="s">
        <v>231</v>
      </c>
      <c r="D779" s="370" t="s">
        <v>352</v>
      </c>
      <c r="E779" s="370" t="s">
        <v>475</v>
      </c>
      <c r="F779" s="372" t="s">
        <v>5092</v>
      </c>
      <c r="G779" s="372" t="s">
        <v>3091</v>
      </c>
      <c r="H779" s="373">
        <v>44197</v>
      </c>
      <c r="I779" s="373">
        <v>2958465</v>
      </c>
      <c r="J779" s="394" t="s">
        <v>147</v>
      </c>
      <c r="K779" s="374" t="s">
        <v>3603</v>
      </c>
      <c r="L779" s="371" t="s">
        <v>5089</v>
      </c>
      <c r="M779" s="371" t="s">
        <v>5093</v>
      </c>
      <c r="N779" s="103" t="s">
        <v>23</v>
      </c>
      <c r="O779" s="103" t="s">
        <v>242</v>
      </c>
      <c r="P779" s="396" t="s">
        <v>5090</v>
      </c>
      <c r="Q779" s="382" t="s">
        <v>232</v>
      </c>
      <c r="R779" s="103" t="s">
        <v>232</v>
      </c>
      <c r="S779" s="103" t="s">
        <v>232</v>
      </c>
      <c r="T779" s="374" t="s">
        <v>232</v>
      </c>
      <c r="U779" s="374" t="s">
        <v>232</v>
      </c>
      <c r="V779" s="374" t="s">
        <v>232</v>
      </c>
      <c r="W779" s="374" t="s">
        <v>232</v>
      </c>
      <c r="X779" s="374" t="s">
        <v>232</v>
      </c>
      <c r="Y779" s="374" t="s">
        <v>232</v>
      </c>
      <c r="Z779" s="374" t="s">
        <v>232</v>
      </c>
      <c r="AA779" s="374" t="s">
        <v>232</v>
      </c>
      <c r="AB779" s="374" t="s">
        <v>232</v>
      </c>
      <c r="AC779" s="374" t="s">
        <v>232</v>
      </c>
      <c r="AD779" s="374" t="s">
        <v>232</v>
      </c>
      <c r="AE779" s="374" t="s">
        <v>232</v>
      </c>
      <c r="AF779" s="374" t="s">
        <v>232</v>
      </c>
      <c r="AG779" s="374" t="s">
        <v>232</v>
      </c>
      <c r="AH779" s="374" t="s">
        <v>232</v>
      </c>
      <c r="AI779" s="374" t="s">
        <v>232</v>
      </c>
      <c r="AJ779" s="383"/>
      <c r="AK779" s="103" t="s">
        <v>232</v>
      </c>
      <c r="AL779" s="103" t="s">
        <v>232</v>
      </c>
      <c r="AM779" s="103" t="s">
        <v>232</v>
      </c>
      <c r="AN779" s="103" t="s">
        <v>232</v>
      </c>
      <c r="AO779" s="103" t="s">
        <v>232</v>
      </c>
      <c r="AP779" s="383"/>
      <c r="AQ779" s="383"/>
      <c r="AR779" s="383"/>
      <c r="AS779" s="383"/>
      <c r="AT779" s="383"/>
      <c r="AU779" s="103" t="s">
        <v>2353</v>
      </c>
      <c r="AV779" s="103" t="s">
        <v>2877</v>
      </c>
      <c r="AW779" s="373">
        <v>45048</v>
      </c>
      <c r="AX779" s="103" t="s">
        <v>3095</v>
      </c>
      <c r="AY779" s="393"/>
      <c r="AZ779" s="393"/>
      <c r="BA779" s="393"/>
      <c r="BB779" s="393"/>
      <c r="BC779" s="103"/>
      <c r="BD779" s="103"/>
      <c r="BE779" s="103"/>
      <c r="BF779" s="103"/>
      <c r="BG779" s="103"/>
    </row>
    <row r="780" spans="1:59" ht="60" x14ac:dyDescent="0.25">
      <c r="A780" s="370" t="s">
        <v>583</v>
      </c>
      <c r="B780" s="370" t="s">
        <v>234</v>
      </c>
      <c r="C780" s="370" t="s">
        <v>231</v>
      </c>
      <c r="D780" s="370" t="s">
        <v>584</v>
      </c>
      <c r="E780" s="370" t="s">
        <v>23</v>
      </c>
      <c r="F780" s="372" t="s">
        <v>5094</v>
      </c>
      <c r="G780" s="372" t="s">
        <v>3091</v>
      </c>
      <c r="H780" s="373">
        <v>44197</v>
      </c>
      <c r="I780" s="373">
        <v>2958465</v>
      </c>
      <c r="J780" s="394" t="s">
        <v>147</v>
      </c>
      <c r="K780" s="374" t="s">
        <v>3603</v>
      </c>
      <c r="L780" s="371" t="s">
        <v>5089</v>
      </c>
      <c r="M780" s="371" t="s">
        <v>4570</v>
      </c>
      <c r="N780" s="103" t="s">
        <v>23</v>
      </c>
      <c r="O780" s="103" t="s">
        <v>242</v>
      </c>
      <c r="P780" s="396" t="s">
        <v>5090</v>
      </c>
      <c r="Q780" s="382" t="s">
        <v>232</v>
      </c>
      <c r="R780" s="103" t="s">
        <v>232</v>
      </c>
      <c r="S780" s="103" t="s">
        <v>232</v>
      </c>
      <c r="T780" s="374" t="s">
        <v>232</v>
      </c>
      <c r="U780" s="374" t="s">
        <v>232</v>
      </c>
      <c r="V780" s="374" t="s">
        <v>232</v>
      </c>
      <c r="W780" s="374" t="s">
        <v>232</v>
      </c>
      <c r="X780" s="374" t="s">
        <v>232</v>
      </c>
      <c r="Y780" s="374" t="s">
        <v>232</v>
      </c>
      <c r="Z780" s="374" t="s">
        <v>232</v>
      </c>
      <c r="AA780" s="374" t="s">
        <v>232</v>
      </c>
      <c r="AB780" s="374" t="s">
        <v>232</v>
      </c>
      <c r="AC780" s="374" t="s">
        <v>232</v>
      </c>
      <c r="AD780" s="374" t="s">
        <v>232</v>
      </c>
      <c r="AE780" s="374" t="s">
        <v>232</v>
      </c>
      <c r="AF780" s="374" t="s">
        <v>232</v>
      </c>
      <c r="AG780" s="374" t="s">
        <v>232</v>
      </c>
      <c r="AH780" s="374" t="s">
        <v>232</v>
      </c>
      <c r="AI780" s="374" t="s">
        <v>232</v>
      </c>
      <c r="AJ780" s="383"/>
      <c r="AK780" s="103" t="s">
        <v>232</v>
      </c>
      <c r="AL780" s="103" t="s">
        <v>232</v>
      </c>
      <c r="AM780" s="103" t="s">
        <v>232</v>
      </c>
      <c r="AN780" s="103" t="s">
        <v>232</v>
      </c>
      <c r="AO780" s="103" t="s">
        <v>232</v>
      </c>
      <c r="AP780" s="383"/>
      <c r="AQ780" s="383"/>
      <c r="AR780" s="383"/>
      <c r="AS780" s="383"/>
      <c r="AT780" s="383"/>
      <c r="AU780" s="103" t="s">
        <v>2353</v>
      </c>
      <c r="AV780" s="103" t="s">
        <v>2877</v>
      </c>
      <c r="AW780" s="373">
        <v>45048</v>
      </c>
      <c r="AX780" s="103" t="s">
        <v>3095</v>
      </c>
      <c r="AY780" s="393"/>
      <c r="AZ780" s="393"/>
      <c r="BA780" s="393"/>
      <c r="BB780" s="393"/>
      <c r="BC780" s="103"/>
      <c r="BD780" s="103"/>
      <c r="BE780" s="103"/>
      <c r="BF780" s="103"/>
      <c r="BG780" s="103"/>
    </row>
    <row r="781" spans="1:59" ht="60" x14ac:dyDescent="0.25">
      <c r="A781" s="370" t="s">
        <v>589</v>
      </c>
      <c r="B781" s="370" t="s">
        <v>234</v>
      </c>
      <c r="C781" s="370" t="s">
        <v>231</v>
      </c>
      <c r="D781" s="370" t="s">
        <v>590</v>
      </c>
      <c r="E781" s="370" t="s">
        <v>23</v>
      </c>
      <c r="F781" s="372" t="s">
        <v>5095</v>
      </c>
      <c r="G781" s="372" t="s">
        <v>3091</v>
      </c>
      <c r="H781" s="373">
        <v>44197</v>
      </c>
      <c r="I781" s="373">
        <v>2958465</v>
      </c>
      <c r="J781" s="394" t="s">
        <v>147</v>
      </c>
      <c r="K781" s="374" t="s">
        <v>3603</v>
      </c>
      <c r="L781" s="371" t="s">
        <v>5089</v>
      </c>
      <c r="M781" s="371" t="s">
        <v>4749</v>
      </c>
      <c r="N781" s="103" t="s">
        <v>23</v>
      </c>
      <c r="O781" s="103" t="s">
        <v>242</v>
      </c>
      <c r="P781" s="396" t="s">
        <v>5090</v>
      </c>
      <c r="Q781" s="382" t="s">
        <v>232</v>
      </c>
      <c r="R781" s="103" t="s">
        <v>232</v>
      </c>
      <c r="S781" s="103" t="s">
        <v>232</v>
      </c>
      <c r="T781" s="374" t="s">
        <v>232</v>
      </c>
      <c r="U781" s="374" t="s">
        <v>232</v>
      </c>
      <c r="V781" s="374" t="s">
        <v>232</v>
      </c>
      <c r="W781" s="374" t="s">
        <v>232</v>
      </c>
      <c r="X781" s="374" t="s">
        <v>232</v>
      </c>
      <c r="Y781" s="374" t="s">
        <v>232</v>
      </c>
      <c r="Z781" s="374" t="s">
        <v>232</v>
      </c>
      <c r="AA781" s="374" t="s">
        <v>232</v>
      </c>
      <c r="AB781" s="374" t="s">
        <v>232</v>
      </c>
      <c r="AC781" s="374" t="s">
        <v>232</v>
      </c>
      <c r="AD781" s="374" t="s">
        <v>232</v>
      </c>
      <c r="AE781" s="374" t="s">
        <v>232</v>
      </c>
      <c r="AF781" s="374" t="s">
        <v>232</v>
      </c>
      <c r="AG781" s="374" t="s">
        <v>232</v>
      </c>
      <c r="AH781" s="374" t="s">
        <v>232</v>
      </c>
      <c r="AI781" s="374" t="s">
        <v>232</v>
      </c>
      <c r="AJ781" s="383"/>
      <c r="AK781" s="103" t="s">
        <v>232</v>
      </c>
      <c r="AL781" s="103" t="s">
        <v>232</v>
      </c>
      <c r="AM781" s="103" t="s">
        <v>232</v>
      </c>
      <c r="AN781" s="103" t="s">
        <v>232</v>
      </c>
      <c r="AO781" s="103" t="s">
        <v>232</v>
      </c>
      <c r="AP781" s="383"/>
      <c r="AQ781" s="383"/>
      <c r="AR781" s="383"/>
      <c r="AS781" s="383"/>
      <c r="AT781" s="383"/>
      <c r="AU781" s="103" t="s">
        <v>2353</v>
      </c>
      <c r="AV781" s="103" t="s">
        <v>2877</v>
      </c>
      <c r="AW781" s="373">
        <v>45048</v>
      </c>
      <c r="AX781" s="103" t="s">
        <v>3095</v>
      </c>
      <c r="AY781" s="393"/>
      <c r="AZ781" s="393"/>
      <c r="BA781" s="393"/>
      <c r="BB781" s="393"/>
      <c r="BC781" s="103"/>
      <c r="BD781" s="103"/>
      <c r="BE781" s="103"/>
      <c r="BF781" s="103"/>
      <c r="BG781" s="103"/>
    </row>
    <row r="782" spans="1:59" ht="60" x14ac:dyDescent="0.25">
      <c r="A782" s="370" t="s">
        <v>751</v>
      </c>
      <c r="B782" s="370" t="s">
        <v>234</v>
      </c>
      <c r="C782" s="370" t="s">
        <v>231</v>
      </c>
      <c r="D782" s="370" t="s">
        <v>490</v>
      </c>
      <c r="E782" s="370" t="s">
        <v>752</v>
      </c>
      <c r="F782" s="372" t="s">
        <v>5096</v>
      </c>
      <c r="G782" s="372" t="s">
        <v>3091</v>
      </c>
      <c r="H782" s="373">
        <v>44197</v>
      </c>
      <c r="I782" s="373">
        <v>2958465</v>
      </c>
      <c r="J782" s="394" t="s">
        <v>147</v>
      </c>
      <c r="K782" s="374" t="s">
        <v>3603</v>
      </c>
      <c r="L782" s="371" t="s">
        <v>5089</v>
      </c>
      <c r="M782" s="371" t="s">
        <v>5069</v>
      </c>
      <c r="N782" s="103" t="s">
        <v>23</v>
      </c>
      <c r="O782" s="103" t="s">
        <v>242</v>
      </c>
      <c r="P782" s="396" t="s">
        <v>5090</v>
      </c>
      <c r="Q782" s="382" t="s">
        <v>232</v>
      </c>
      <c r="R782" s="103" t="s">
        <v>232</v>
      </c>
      <c r="S782" s="103" t="s">
        <v>232</v>
      </c>
      <c r="T782" s="374" t="s">
        <v>232</v>
      </c>
      <c r="U782" s="374" t="s">
        <v>232</v>
      </c>
      <c r="V782" s="374" t="s">
        <v>232</v>
      </c>
      <c r="W782" s="374" t="s">
        <v>232</v>
      </c>
      <c r="X782" s="374" t="s">
        <v>232</v>
      </c>
      <c r="Y782" s="374" t="s">
        <v>232</v>
      </c>
      <c r="Z782" s="374" t="s">
        <v>232</v>
      </c>
      <c r="AA782" s="374" t="s">
        <v>232</v>
      </c>
      <c r="AB782" s="374" t="s">
        <v>232</v>
      </c>
      <c r="AC782" s="374" t="s">
        <v>232</v>
      </c>
      <c r="AD782" s="374" t="s">
        <v>232</v>
      </c>
      <c r="AE782" s="374" t="s">
        <v>232</v>
      </c>
      <c r="AF782" s="374" t="s">
        <v>232</v>
      </c>
      <c r="AG782" s="374" t="s">
        <v>232</v>
      </c>
      <c r="AH782" s="374" t="s">
        <v>232</v>
      </c>
      <c r="AI782" s="374" t="s">
        <v>232</v>
      </c>
      <c r="AJ782" s="383"/>
      <c r="AK782" s="103" t="s">
        <v>232</v>
      </c>
      <c r="AL782" s="103" t="s">
        <v>232</v>
      </c>
      <c r="AM782" s="103" t="s">
        <v>232</v>
      </c>
      <c r="AN782" s="103" t="s">
        <v>232</v>
      </c>
      <c r="AO782" s="103" t="s">
        <v>232</v>
      </c>
      <c r="AP782" s="383"/>
      <c r="AQ782" s="383"/>
      <c r="AR782" s="383"/>
      <c r="AS782" s="383"/>
      <c r="AT782" s="383"/>
      <c r="AU782" s="103" t="s">
        <v>2353</v>
      </c>
      <c r="AV782" s="103" t="s">
        <v>2877</v>
      </c>
      <c r="AW782" s="373">
        <v>45048</v>
      </c>
      <c r="AX782" s="103" t="s">
        <v>3095</v>
      </c>
      <c r="AY782" s="393"/>
      <c r="AZ782" s="393"/>
      <c r="BA782" s="393"/>
      <c r="BB782" s="393"/>
      <c r="BC782" s="103"/>
      <c r="BD782" s="103"/>
      <c r="BE782" s="103"/>
      <c r="BF782" s="103"/>
      <c r="BG782" s="103"/>
    </row>
    <row r="783" spans="1:59" ht="60" x14ac:dyDescent="0.25">
      <c r="A783" s="370" t="s">
        <v>834</v>
      </c>
      <c r="B783" s="370" t="s">
        <v>234</v>
      </c>
      <c r="C783" s="370" t="s">
        <v>231</v>
      </c>
      <c r="D783" s="370" t="s">
        <v>352</v>
      </c>
      <c r="E783" s="370" t="s">
        <v>23</v>
      </c>
      <c r="F783" s="372" t="s">
        <v>5097</v>
      </c>
      <c r="G783" s="372" t="s">
        <v>3091</v>
      </c>
      <c r="H783" s="373">
        <v>44197</v>
      </c>
      <c r="I783" s="373">
        <v>2958465</v>
      </c>
      <c r="J783" s="374" t="s">
        <v>147</v>
      </c>
      <c r="K783" s="374" t="s">
        <v>3603</v>
      </c>
      <c r="L783" s="371" t="s">
        <v>5089</v>
      </c>
      <c r="M783" s="371" t="s">
        <v>5098</v>
      </c>
      <c r="N783" s="103" t="s">
        <v>23</v>
      </c>
      <c r="O783" s="103" t="s">
        <v>242</v>
      </c>
      <c r="P783" s="396" t="s">
        <v>5090</v>
      </c>
      <c r="Q783" s="103" t="s">
        <v>232</v>
      </c>
      <c r="R783" s="103" t="s">
        <v>232</v>
      </c>
      <c r="S783" s="103" t="s">
        <v>232</v>
      </c>
      <c r="T783" s="103" t="s">
        <v>232</v>
      </c>
      <c r="U783" s="103" t="s">
        <v>232</v>
      </c>
      <c r="V783" s="103" t="s">
        <v>232</v>
      </c>
      <c r="W783" s="103" t="s">
        <v>232</v>
      </c>
      <c r="X783" s="103" t="s">
        <v>232</v>
      </c>
      <c r="Y783" s="103" t="s">
        <v>232</v>
      </c>
      <c r="Z783" s="103" t="s">
        <v>232</v>
      </c>
      <c r="AA783" s="103" t="s">
        <v>232</v>
      </c>
      <c r="AB783" s="103" t="s">
        <v>232</v>
      </c>
      <c r="AC783" s="103" t="s">
        <v>232</v>
      </c>
      <c r="AD783" s="103" t="s">
        <v>232</v>
      </c>
      <c r="AE783" s="103" t="s">
        <v>232</v>
      </c>
      <c r="AF783" s="103" t="s">
        <v>232</v>
      </c>
      <c r="AG783" s="103" t="s">
        <v>232</v>
      </c>
      <c r="AH783" s="103" t="s">
        <v>232</v>
      </c>
      <c r="AI783" s="103" t="s">
        <v>232</v>
      </c>
      <c r="AJ783" s="103"/>
      <c r="AK783" s="103" t="s">
        <v>232</v>
      </c>
      <c r="AL783" s="103" t="s">
        <v>232</v>
      </c>
      <c r="AM783" s="103" t="s">
        <v>232</v>
      </c>
      <c r="AN783" s="103" t="s">
        <v>232</v>
      </c>
      <c r="AO783" s="103" t="s">
        <v>232</v>
      </c>
      <c r="AP783" s="383"/>
      <c r="AQ783" s="383"/>
      <c r="AR783" s="383"/>
      <c r="AS783" s="383"/>
      <c r="AT783" s="383"/>
      <c r="AU783" s="103" t="s">
        <v>2353</v>
      </c>
      <c r="AV783" s="103" t="s">
        <v>2877</v>
      </c>
      <c r="AW783" s="373">
        <v>45048</v>
      </c>
      <c r="AX783" s="103" t="s">
        <v>3095</v>
      </c>
      <c r="AY783" s="393"/>
      <c r="AZ783" s="393"/>
      <c r="BA783" s="393"/>
      <c r="BB783" s="393"/>
      <c r="BC783" s="103"/>
      <c r="BD783" s="103"/>
      <c r="BE783" s="103"/>
      <c r="BF783" s="103"/>
      <c r="BG783" s="103"/>
    </row>
    <row r="784" spans="1:59" ht="60" x14ac:dyDescent="0.25">
      <c r="A784" s="370" t="s">
        <v>834</v>
      </c>
      <c r="B784" s="370" t="s">
        <v>234</v>
      </c>
      <c r="C784" s="399" t="s">
        <v>231</v>
      </c>
      <c r="D784" s="399" t="s">
        <v>352</v>
      </c>
      <c r="E784" s="399" t="s">
        <v>378</v>
      </c>
      <c r="F784" s="372" t="s">
        <v>5099</v>
      </c>
      <c r="G784" s="372" t="s">
        <v>3091</v>
      </c>
      <c r="H784" s="373">
        <v>44197</v>
      </c>
      <c r="I784" s="373">
        <v>2958465</v>
      </c>
      <c r="J784" s="374" t="s">
        <v>147</v>
      </c>
      <c r="K784" s="374" t="s">
        <v>3603</v>
      </c>
      <c r="L784" s="371" t="s">
        <v>5089</v>
      </c>
      <c r="M784" s="371" t="s">
        <v>4651</v>
      </c>
      <c r="N784" s="103" t="s">
        <v>23</v>
      </c>
      <c r="O784" s="103" t="s">
        <v>242</v>
      </c>
      <c r="P784" s="396" t="s">
        <v>5090</v>
      </c>
      <c r="Q784" s="103" t="s">
        <v>232</v>
      </c>
      <c r="R784" s="103" t="s">
        <v>232</v>
      </c>
      <c r="S784" s="103" t="s">
        <v>232</v>
      </c>
      <c r="T784" s="103" t="s">
        <v>232</v>
      </c>
      <c r="U784" s="103" t="s">
        <v>232</v>
      </c>
      <c r="V784" s="103" t="s">
        <v>232</v>
      </c>
      <c r="W784" s="103" t="s">
        <v>232</v>
      </c>
      <c r="X784" s="103" t="s">
        <v>232</v>
      </c>
      <c r="Y784" s="103" t="s">
        <v>232</v>
      </c>
      <c r="Z784" s="103" t="s">
        <v>232</v>
      </c>
      <c r="AA784" s="103" t="s">
        <v>232</v>
      </c>
      <c r="AB784" s="103" t="s">
        <v>232</v>
      </c>
      <c r="AC784" s="103" t="s">
        <v>232</v>
      </c>
      <c r="AD784" s="103" t="s">
        <v>232</v>
      </c>
      <c r="AE784" s="103" t="s">
        <v>232</v>
      </c>
      <c r="AF784" s="103" t="s">
        <v>232</v>
      </c>
      <c r="AG784" s="103" t="s">
        <v>232</v>
      </c>
      <c r="AH784" s="103" t="s">
        <v>232</v>
      </c>
      <c r="AI784" s="103" t="s">
        <v>232</v>
      </c>
      <c r="AJ784" s="103"/>
      <c r="AK784" s="103" t="s">
        <v>232</v>
      </c>
      <c r="AL784" s="103" t="s">
        <v>232</v>
      </c>
      <c r="AM784" s="103" t="s">
        <v>232</v>
      </c>
      <c r="AN784" s="103" t="s">
        <v>232</v>
      </c>
      <c r="AO784" s="103" t="s">
        <v>232</v>
      </c>
      <c r="AP784" s="383"/>
      <c r="AQ784" s="383"/>
      <c r="AR784" s="383"/>
      <c r="AS784" s="383"/>
      <c r="AT784" s="383"/>
      <c r="AU784" s="103" t="s">
        <v>2353</v>
      </c>
      <c r="AV784" s="103" t="s">
        <v>2877</v>
      </c>
      <c r="AW784" s="373">
        <v>45048</v>
      </c>
      <c r="AX784" s="103" t="s">
        <v>3095</v>
      </c>
      <c r="AY784" s="393"/>
      <c r="AZ784" s="393"/>
      <c r="BA784" s="393"/>
      <c r="BB784" s="393"/>
      <c r="BC784" s="103"/>
      <c r="BD784" s="103"/>
      <c r="BE784" s="103"/>
      <c r="BF784" s="103"/>
      <c r="BG784" s="103"/>
    </row>
    <row r="785" spans="1:59" ht="60" x14ac:dyDescent="0.25">
      <c r="A785" s="370" t="s">
        <v>834</v>
      </c>
      <c r="B785" s="370" t="s">
        <v>234</v>
      </c>
      <c r="C785" s="399" t="s">
        <v>231</v>
      </c>
      <c r="D785" s="399" t="s">
        <v>352</v>
      </c>
      <c r="E785" s="399" t="s">
        <v>378</v>
      </c>
      <c r="F785" s="372" t="s">
        <v>5100</v>
      </c>
      <c r="G785" s="372" t="s">
        <v>3180</v>
      </c>
      <c r="H785" s="373">
        <v>44197</v>
      </c>
      <c r="I785" s="373">
        <v>2958465</v>
      </c>
      <c r="J785" s="374" t="s">
        <v>147</v>
      </c>
      <c r="K785" s="374" t="s">
        <v>3603</v>
      </c>
      <c r="L785" s="371" t="s">
        <v>5062</v>
      </c>
      <c r="M785" s="371" t="s">
        <v>4651</v>
      </c>
      <c r="N785" s="103" t="s">
        <v>23</v>
      </c>
      <c r="O785" s="103" t="s">
        <v>242</v>
      </c>
      <c r="P785" s="396" t="s">
        <v>5064</v>
      </c>
      <c r="Q785" s="103" t="s">
        <v>232</v>
      </c>
      <c r="R785" s="103" t="s">
        <v>232</v>
      </c>
      <c r="S785" s="103" t="s">
        <v>232</v>
      </c>
      <c r="T785" s="103" t="s">
        <v>232</v>
      </c>
      <c r="U785" s="103" t="s">
        <v>232</v>
      </c>
      <c r="V785" s="103" t="s">
        <v>232</v>
      </c>
      <c r="W785" s="103" t="s">
        <v>232</v>
      </c>
      <c r="X785" s="103" t="s">
        <v>232</v>
      </c>
      <c r="Y785" s="103" t="s">
        <v>232</v>
      </c>
      <c r="Z785" s="103" t="s">
        <v>232</v>
      </c>
      <c r="AA785" s="103" t="s">
        <v>232</v>
      </c>
      <c r="AB785" s="103" t="s">
        <v>232</v>
      </c>
      <c r="AC785" s="103" t="s">
        <v>232</v>
      </c>
      <c r="AD785" s="103" t="s">
        <v>232</v>
      </c>
      <c r="AE785" s="103" t="s">
        <v>232</v>
      </c>
      <c r="AF785" s="103" t="s">
        <v>232</v>
      </c>
      <c r="AG785" s="103" t="s">
        <v>232</v>
      </c>
      <c r="AH785" s="103" t="s">
        <v>232</v>
      </c>
      <c r="AI785" s="103" t="s">
        <v>232</v>
      </c>
      <c r="AJ785" s="103"/>
      <c r="AK785" s="103" t="s">
        <v>232</v>
      </c>
      <c r="AL785" s="103" t="s">
        <v>232</v>
      </c>
      <c r="AM785" s="103" t="s">
        <v>232</v>
      </c>
      <c r="AN785" s="103" t="s">
        <v>232</v>
      </c>
      <c r="AO785" s="103" t="s">
        <v>232</v>
      </c>
      <c r="AP785" s="383"/>
      <c r="AQ785" s="383"/>
      <c r="AR785" s="383"/>
      <c r="AS785" s="383"/>
      <c r="AT785" s="383"/>
      <c r="AU785" s="103" t="s">
        <v>2353</v>
      </c>
      <c r="AV785" s="103" t="s">
        <v>2877</v>
      </c>
      <c r="AW785" s="373">
        <v>45048</v>
      </c>
      <c r="AX785" s="103" t="s">
        <v>3095</v>
      </c>
      <c r="AY785" s="393"/>
      <c r="AZ785" s="393"/>
      <c r="BA785" s="393"/>
      <c r="BB785" s="393"/>
      <c r="BC785" s="103"/>
      <c r="BD785" s="103"/>
      <c r="BE785" s="103"/>
      <c r="BF785" s="103"/>
      <c r="BG785" s="103"/>
    </row>
    <row r="786" spans="1:59" ht="60" x14ac:dyDescent="0.25">
      <c r="A786" s="370" t="s">
        <v>834</v>
      </c>
      <c r="B786" s="370" t="s">
        <v>234</v>
      </c>
      <c r="C786" s="370" t="s">
        <v>231</v>
      </c>
      <c r="D786" s="370" t="s">
        <v>584</v>
      </c>
      <c r="E786" s="370" t="s">
        <v>23</v>
      </c>
      <c r="F786" s="372" t="s">
        <v>5101</v>
      </c>
      <c r="G786" s="372" t="s">
        <v>3091</v>
      </c>
      <c r="H786" s="373">
        <v>44197</v>
      </c>
      <c r="I786" s="373">
        <v>2958465</v>
      </c>
      <c r="J786" s="374" t="s">
        <v>147</v>
      </c>
      <c r="K786" s="374" t="s">
        <v>3998</v>
      </c>
      <c r="L786" s="371" t="s">
        <v>4572</v>
      </c>
      <c r="M786" s="370" t="s">
        <v>5082</v>
      </c>
      <c r="N786" s="391" t="s">
        <v>4573</v>
      </c>
      <c r="O786" s="103" t="s">
        <v>242</v>
      </c>
      <c r="P786" s="396" t="s">
        <v>5090</v>
      </c>
      <c r="Q786" s="103" t="s">
        <v>232</v>
      </c>
      <c r="R786" s="103" t="s">
        <v>232</v>
      </c>
      <c r="S786" s="103" t="s">
        <v>232</v>
      </c>
      <c r="T786" s="374" t="s">
        <v>232</v>
      </c>
      <c r="U786" s="374" t="s">
        <v>232</v>
      </c>
      <c r="V786" s="374" t="s">
        <v>232</v>
      </c>
      <c r="W786" s="374" t="s">
        <v>232</v>
      </c>
      <c r="X786" s="374" t="s">
        <v>232</v>
      </c>
      <c r="Y786" s="374" t="s">
        <v>232</v>
      </c>
      <c r="Z786" s="374" t="s">
        <v>232</v>
      </c>
      <c r="AA786" s="374" t="s">
        <v>232</v>
      </c>
      <c r="AB786" s="374" t="s">
        <v>232</v>
      </c>
      <c r="AC786" s="374" t="s">
        <v>232</v>
      </c>
      <c r="AD786" s="374" t="s">
        <v>232</v>
      </c>
      <c r="AE786" s="374" t="s">
        <v>232</v>
      </c>
      <c r="AF786" s="374" t="s">
        <v>232</v>
      </c>
      <c r="AG786" s="374" t="s">
        <v>232</v>
      </c>
      <c r="AH786" s="374" t="s">
        <v>232</v>
      </c>
      <c r="AI786" s="103" t="s">
        <v>232</v>
      </c>
      <c r="AJ786" s="103"/>
      <c r="AK786" s="103" t="s">
        <v>232</v>
      </c>
      <c r="AL786" s="103" t="s">
        <v>232</v>
      </c>
      <c r="AM786" s="103" t="s">
        <v>232</v>
      </c>
      <c r="AN786" s="103" t="s">
        <v>232</v>
      </c>
      <c r="AO786" s="103" t="s">
        <v>232</v>
      </c>
      <c r="AP786" s="103"/>
      <c r="AQ786" s="103"/>
      <c r="AR786" s="103"/>
      <c r="AS786" s="383"/>
      <c r="AT786" s="383"/>
      <c r="AU786" s="103" t="s">
        <v>2353</v>
      </c>
      <c r="AV786" s="103" t="s">
        <v>2877</v>
      </c>
      <c r="AW786" s="373">
        <v>45048</v>
      </c>
      <c r="AX786" s="103" t="s">
        <v>3095</v>
      </c>
      <c r="AY786" s="393"/>
      <c r="AZ786" s="393"/>
      <c r="BA786" s="393"/>
      <c r="BB786" s="393"/>
      <c r="BC786" s="103"/>
      <c r="BD786" s="103"/>
      <c r="BE786" s="103"/>
      <c r="BF786" s="103"/>
      <c r="BG786" s="103"/>
    </row>
    <row r="787" spans="1:59" ht="60" x14ac:dyDescent="0.25">
      <c r="A787" s="370" t="s">
        <v>474</v>
      </c>
      <c r="B787" s="370" t="s">
        <v>234</v>
      </c>
      <c r="C787" s="370" t="s">
        <v>231</v>
      </c>
      <c r="D787" s="370" t="s">
        <v>352</v>
      </c>
      <c r="E787" s="370" t="s">
        <v>475</v>
      </c>
      <c r="F787" s="372" t="s">
        <v>5102</v>
      </c>
      <c r="G787" s="372" t="s">
        <v>3091</v>
      </c>
      <c r="H787" s="373">
        <v>44197</v>
      </c>
      <c r="I787" s="373">
        <v>2958465</v>
      </c>
      <c r="J787" s="394" t="s">
        <v>147</v>
      </c>
      <c r="K787" s="374" t="s">
        <v>3998</v>
      </c>
      <c r="L787" s="371" t="s">
        <v>5103</v>
      </c>
      <c r="M787" s="371" t="s">
        <v>3999</v>
      </c>
      <c r="N787" s="418" t="s">
        <v>5104</v>
      </c>
      <c r="O787" s="103" t="s">
        <v>242</v>
      </c>
      <c r="P787" s="396" t="s">
        <v>5090</v>
      </c>
      <c r="Q787" s="103"/>
      <c r="R787" s="103"/>
      <c r="S787" s="103"/>
      <c r="T787" s="426"/>
      <c r="U787" s="426"/>
      <c r="V787" s="426"/>
      <c r="W787" s="426"/>
      <c r="X787" s="426"/>
      <c r="Y787" s="426"/>
      <c r="Z787" s="426"/>
      <c r="AA787" s="426"/>
      <c r="AB787" s="426"/>
      <c r="AC787" s="426"/>
      <c r="AD787" s="426"/>
      <c r="AE787" s="426"/>
      <c r="AF787" s="426"/>
      <c r="AG787" s="426"/>
      <c r="AH787" s="426"/>
      <c r="AI787" s="383"/>
      <c r="AJ787" s="383"/>
      <c r="AK787" s="383"/>
      <c r="AL787" s="383"/>
      <c r="AM787" s="383"/>
      <c r="AN787" s="383"/>
      <c r="AO787" s="383"/>
      <c r="AP787" s="383"/>
      <c r="AQ787" s="383"/>
      <c r="AR787" s="383"/>
      <c r="AS787" s="383"/>
      <c r="AT787" s="383"/>
      <c r="AU787" s="103" t="s">
        <v>2353</v>
      </c>
      <c r="AV787" s="103" t="s">
        <v>2877</v>
      </c>
      <c r="AW787" s="373">
        <v>45048</v>
      </c>
      <c r="AX787" s="103" t="s">
        <v>3095</v>
      </c>
      <c r="AY787" s="393"/>
      <c r="AZ787" s="393"/>
      <c r="BA787" s="393"/>
      <c r="BB787" s="393"/>
      <c r="BC787" s="103"/>
      <c r="BD787" s="103"/>
      <c r="BE787" s="103"/>
      <c r="BF787" s="103"/>
      <c r="BG787" s="103"/>
    </row>
    <row r="788" spans="1:59" ht="60" x14ac:dyDescent="0.25">
      <c r="A788" s="370" t="s">
        <v>834</v>
      </c>
      <c r="B788" s="370" t="s">
        <v>234</v>
      </c>
      <c r="C788" s="370" t="s">
        <v>231</v>
      </c>
      <c r="D788" s="370" t="s">
        <v>590</v>
      </c>
      <c r="E788" s="370" t="s">
        <v>23</v>
      </c>
      <c r="F788" s="372" t="s">
        <v>5105</v>
      </c>
      <c r="G788" s="372" t="s">
        <v>3091</v>
      </c>
      <c r="H788" s="373">
        <v>44197</v>
      </c>
      <c r="I788" s="373">
        <v>2958465</v>
      </c>
      <c r="J788" s="374" t="s">
        <v>147</v>
      </c>
      <c r="K788" s="374" t="s">
        <v>3998</v>
      </c>
      <c r="L788" s="371" t="s">
        <v>4841</v>
      </c>
      <c r="M788" s="370" t="s">
        <v>5082</v>
      </c>
      <c r="N788" s="391" t="s">
        <v>4842</v>
      </c>
      <c r="O788" s="103" t="s">
        <v>242</v>
      </c>
      <c r="P788" s="396" t="s">
        <v>5090</v>
      </c>
      <c r="Q788" s="103" t="s">
        <v>232</v>
      </c>
      <c r="R788" s="103" t="s">
        <v>232</v>
      </c>
      <c r="S788" s="103" t="s">
        <v>232</v>
      </c>
      <c r="T788" s="374" t="s">
        <v>232</v>
      </c>
      <c r="U788" s="374" t="s">
        <v>232</v>
      </c>
      <c r="V788" s="374" t="s">
        <v>232</v>
      </c>
      <c r="W788" s="374" t="s">
        <v>232</v>
      </c>
      <c r="X788" s="374" t="s">
        <v>232</v>
      </c>
      <c r="Y788" s="374" t="s">
        <v>232</v>
      </c>
      <c r="Z788" s="374" t="s">
        <v>232</v>
      </c>
      <c r="AA788" s="374" t="s">
        <v>232</v>
      </c>
      <c r="AB788" s="374" t="s">
        <v>232</v>
      </c>
      <c r="AC788" s="374" t="s">
        <v>232</v>
      </c>
      <c r="AD788" s="374" t="s">
        <v>232</v>
      </c>
      <c r="AE788" s="374" t="s">
        <v>232</v>
      </c>
      <c r="AF788" s="374" t="s">
        <v>232</v>
      </c>
      <c r="AG788" s="374" t="s">
        <v>232</v>
      </c>
      <c r="AH788" s="374" t="s">
        <v>232</v>
      </c>
      <c r="AI788" s="374" t="s">
        <v>232</v>
      </c>
      <c r="AJ788" s="383"/>
      <c r="AK788" s="103" t="s">
        <v>232</v>
      </c>
      <c r="AL788" s="103" t="s">
        <v>232</v>
      </c>
      <c r="AM788" s="103" t="s">
        <v>232</v>
      </c>
      <c r="AN788" s="103" t="s">
        <v>232</v>
      </c>
      <c r="AO788" s="103" t="s">
        <v>232</v>
      </c>
      <c r="AP788" s="383"/>
      <c r="AQ788" s="383"/>
      <c r="AR788" s="383"/>
      <c r="AS788" s="383"/>
      <c r="AT788" s="383"/>
      <c r="AU788" s="103" t="s">
        <v>2353</v>
      </c>
      <c r="AV788" s="103" t="s">
        <v>2877</v>
      </c>
      <c r="AW788" s="373">
        <v>45048</v>
      </c>
      <c r="AX788" s="103" t="s">
        <v>3095</v>
      </c>
      <c r="AY788" s="393"/>
      <c r="AZ788" s="393"/>
      <c r="BA788" s="393"/>
      <c r="BB788" s="393"/>
      <c r="BC788" s="103"/>
      <c r="BD788" s="103"/>
      <c r="BE788" s="103"/>
      <c r="BF788" s="103"/>
      <c r="BG788" s="103"/>
    </row>
    <row r="789" spans="1:59" ht="75" x14ac:dyDescent="0.25">
      <c r="A789" s="370" t="s">
        <v>834</v>
      </c>
      <c r="B789" s="370" t="s">
        <v>234</v>
      </c>
      <c r="C789" s="370" t="s">
        <v>231</v>
      </c>
      <c r="D789" s="370" t="s">
        <v>4379</v>
      </c>
      <c r="E789" s="370" t="s">
        <v>281</v>
      </c>
      <c r="F789" s="372" t="s">
        <v>5106</v>
      </c>
      <c r="G789" s="372" t="s">
        <v>3091</v>
      </c>
      <c r="H789" s="373">
        <v>44197</v>
      </c>
      <c r="I789" s="373">
        <v>2958465</v>
      </c>
      <c r="J789" s="374" t="s">
        <v>147</v>
      </c>
      <c r="K789" s="374" t="s">
        <v>3603</v>
      </c>
      <c r="L789" s="371" t="s">
        <v>5107</v>
      </c>
      <c r="M789" s="371" t="s">
        <v>3488</v>
      </c>
      <c r="N789" s="103" t="s">
        <v>23</v>
      </c>
      <c r="O789" s="103" t="s">
        <v>242</v>
      </c>
      <c r="P789" s="396" t="s">
        <v>5090</v>
      </c>
      <c r="Q789" s="103" t="s">
        <v>232</v>
      </c>
      <c r="R789" s="103" t="s">
        <v>232</v>
      </c>
      <c r="S789" s="103" t="s">
        <v>232</v>
      </c>
      <c r="T789" s="374" t="s">
        <v>232</v>
      </c>
      <c r="U789" s="374" t="s">
        <v>232</v>
      </c>
      <c r="V789" s="374" t="s">
        <v>232</v>
      </c>
      <c r="W789" s="374" t="s">
        <v>232</v>
      </c>
      <c r="X789" s="374" t="s">
        <v>232</v>
      </c>
      <c r="Y789" s="374" t="s">
        <v>232</v>
      </c>
      <c r="Z789" s="374" t="s">
        <v>232</v>
      </c>
      <c r="AA789" s="374" t="s">
        <v>232</v>
      </c>
      <c r="AB789" s="374" t="s">
        <v>232</v>
      </c>
      <c r="AC789" s="374" t="s">
        <v>232</v>
      </c>
      <c r="AD789" s="374" t="s">
        <v>232</v>
      </c>
      <c r="AE789" s="374" t="s">
        <v>232</v>
      </c>
      <c r="AF789" s="374" t="s">
        <v>232</v>
      </c>
      <c r="AG789" s="374" t="s">
        <v>232</v>
      </c>
      <c r="AH789" s="374" t="s">
        <v>232</v>
      </c>
      <c r="AI789" s="374" t="s">
        <v>232</v>
      </c>
      <c r="AJ789" s="383"/>
      <c r="AK789" s="103" t="s">
        <v>232</v>
      </c>
      <c r="AL789" s="103" t="s">
        <v>232</v>
      </c>
      <c r="AM789" s="103" t="s">
        <v>232</v>
      </c>
      <c r="AN789" s="103" t="s">
        <v>232</v>
      </c>
      <c r="AO789" s="103" t="s">
        <v>232</v>
      </c>
      <c r="AP789" s="383"/>
      <c r="AQ789" s="383"/>
      <c r="AR789" s="383"/>
      <c r="AS789" s="383"/>
      <c r="AT789" s="383"/>
      <c r="AU789" s="103" t="s">
        <v>2353</v>
      </c>
      <c r="AV789" s="103" t="s">
        <v>2877</v>
      </c>
      <c r="AW789" s="373">
        <v>45048</v>
      </c>
      <c r="AX789" s="103" t="s">
        <v>3095</v>
      </c>
      <c r="AY789" s="393"/>
      <c r="AZ789" s="393"/>
      <c r="BA789" s="393"/>
      <c r="BB789" s="393"/>
      <c r="BC789" s="103"/>
      <c r="BD789" s="103"/>
      <c r="BE789" s="103"/>
      <c r="BF789" s="103"/>
      <c r="BG789" s="103"/>
    </row>
    <row r="790" spans="1:59" ht="75" x14ac:dyDescent="0.25">
      <c r="A790" s="370" t="s">
        <v>4378</v>
      </c>
      <c r="B790" s="370" t="s">
        <v>234</v>
      </c>
      <c r="C790" s="370" t="s">
        <v>231</v>
      </c>
      <c r="D790" s="370" t="s">
        <v>4379</v>
      </c>
      <c r="E790" s="370" t="s">
        <v>281</v>
      </c>
      <c r="F790" s="372" t="s">
        <v>5108</v>
      </c>
      <c r="G790" s="372" t="s">
        <v>3091</v>
      </c>
      <c r="H790" s="373">
        <v>44197</v>
      </c>
      <c r="I790" s="373">
        <v>2958465</v>
      </c>
      <c r="J790" s="374" t="s">
        <v>147</v>
      </c>
      <c r="K790" s="374" t="s">
        <v>3998</v>
      </c>
      <c r="L790" s="371" t="s">
        <v>4381</v>
      </c>
      <c r="M790" s="371" t="s">
        <v>5109</v>
      </c>
      <c r="N790" s="391" t="s">
        <v>4383</v>
      </c>
      <c r="O790" s="103" t="s">
        <v>242</v>
      </c>
      <c r="P790" s="396" t="s">
        <v>5090</v>
      </c>
      <c r="Q790" s="103" t="s">
        <v>232</v>
      </c>
      <c r="R790" s="103" t="s">
        <v>232</v>
      </c>
      <c r="S790" s="103" t="s">
        <v>232</v>
      </c>
      <c r="T790" s="103" t="s">
        <v>232</v>
      </c>
      <c r="U790" s="103" t="s">
        <v>232</v>
      </c>
      <c r="V790" s="103" t="s">
        <v>232</v>
      </c>
      <c r="W790" s="103" t="s">
        <v>232</v>
      </c>
      <c r="X790" s="103" t="s">
        <v>232</v>
      </c>
      <c r="Y790" s="103" t="s">
        <v>232</v>
      </c>
      <c r="Z790" s="103" t="s">
        <v>232</v>
      </c>
      <c r="AA790" s="103" t="s">
        <v>232</v>
      </c>
      <c r="AB790" s="103" t="s">
        <v>232</v>
      </c>
      <c r="AC790" s="103" t="s">
        <v>232</v>
      </c>
      <c r="AD790" s="103" t="s">
        <v>232</v>
      </c>
      <c r="AE790" s="103" t="s">
        <v>232</v>
      </c>
      <c r="AF790" s="103" t="s">
        <v>232</v>
      </c>
      <c r="AG790" s="103" t="s">
        <v>232</v>
      </c>
      <c r="AH790" s="103" t="s">
        <v>232</v>
      </c>
      <c r="AI790" s="103" t="s">
        <v>232</v>
      </c>
      <c r="AJ790" s="103"/>
      <c r="AK790" s="103" t="s">
        <v>232</v>
      </c>
      <c r="AL790" s="103" t="s">
        <v>232</v>
      </c>
      <c r="AM790" s="103" t="s">
        <v>232</v>
      </c>
      <c r="AN790" s="103" t="s">
        <v>232</v>
      </c>
      <c r="AO790" s="103" t="s">
        <v>232</v>
      </c>
      <c r="AP790" s="383"/>
      <c r="AQ790" s="383"/>
      <c r="AR790" s="383"/>
      <c r="AS790" s="383"/>
      <c r="AT790" s="383"/>
      <c r="AU790" s="103" t="s">
        <v>2353</v>
      </c>
      <c r="AV790" s="103" t="s">
        <v>2877</v>
      </c>
      <c r="AW790" s="373">
        <v>45048</v>
      </c>
      <c r="AX790" s="103" t="s">
        <v>3095</v>
      </c>
      <c r="AY790" s="393"/>
      <c r="AZ790" s="393"/>
      <c r="BA790" s="393"/>
      <c r="BB790" s="393"/>
      <c r="BC790" s="103"/>
      <c r="BD790" s="103"/>
      <c r="BE790" s="103"/>
      <c r="BF790" s="103"/>
      <c r="BG790" s="103"/>
    </row>
    <row r="791" spans="1:59" ht="60" x14ac:dyDescent="0.25">
      <c r="A791" s="370" t="s">
        <v>433</v>
      </c>
      <c r="B791" s="370" t="s">
        <v>234</v>
      </c>
      <c r="C791" s="370" t="s">
        <v>231</v>
      </c>
      <c r="D791" s="370" t="s">
        <v>352</v>
      </c>
      <c r="E791" s="370" t="s">
        <v>434</v>
      </c>
      <c r="F791" s="372" t="s">
        <v>5110</v>
      </c>
      <c r="G791" s="372" t="s">
        <v>3091</v>
      </c>
      <c r="H791" s="373">
        <v>44197</v>
      </c>
      <c r="I791" s="373">
        <v>2958465</v>
      </c>
      <c r="J791" s="394" t="s">
        <v>147</v>
      </c>
      <c r="K791" s="374" t="s">
        <v>3603</v>
      </c>
      <c r="L791" s="371" t="s">
        <v>5107</v>
      </c>
      <c r="M791" s="371" t="s">
        <v>5067</v>
      </c>
      <c r="N791" s="103" t="s">
        <v>23</v>
      </c>
      <c r="O791" s="103" t="s">
        <v>242</v>
      </c>
      <c r="P791" s="396" t="s">
        <v>5090</v>
      </c>
      <c r="Q791" s="103" t="s">
        <v>232</v>
      </c>
      <c r="R791" s="103" t="s">
        <v>232</v>
      </c>
      <c r="S791" s="103" t="s">
        <v>232</v>
      </c>
      <c r="T791" s="103" t="s">
        <v>232</v>
      </c>
      <c r="U791" s="103" t="s">
        <v>232</v>
      </c>
      <c r="V791" s="103" t="s">
        <v>232</v>
      </c>
      <c r="W791" s="103" t="s">
        <v>232</v>
      </c>
      <c r="X791" s="103" t="s">
        <v>232</v>
      </c>
      <c r="Y791" s="103" t="s">
        <v>232</v>
      </c>
      <c r="Z791" s="103" t="s">
        <v>232</v>
      </c>
      <c r="AA791" s="103" t="s">
        <v>232</v>
      </c>
      <c r="AB791" s="103" t="s">
        <v>232</v>
      </c>
      <c r="AC791" s="103" t="s">
        <v>232</v>
      </c>
      <c r="AD791" s="103" t="s">
        <v>232</v>
      </c>
      <c r="AE791" s="103" t="s">
        <v>232</v>
      </c>
      <c r="AF791" s="103" t="s">
        <v>232</v>
      </c>
      <c r="AG791" s="103" t="s">
        <v>232</v>
      </c>
      <c r="AH791" s="103" t="s">
        <v>232</v>
      </c>
      <c r="AI791" s="103" t="s">
        <v>232</v>
      </c>
      <c r="AJ791" s="103"/>
      <c r="AK791" s="103" t="s">
        <v>232</v>
      </c>
      <c r="AL791" s="103" t="s">
        <v>232</v>
      </c>
      <c r="AM791" s="103" t="s">
        <v>232</v>
      </c>
      <c r="AN791" s="103" t="s">
        <v>232</v>
      </c>
      <c r="AO791" s="103" t="s">
        <v>232</v>
      </c>
      <c r="AP791" s="383"/>
      <c r="AQ791" s="383"/>
      <c r="AR791" s="383"/>
      <c r="AS791" s="383"/>
      <c r="AT791" s="383"/>
      <c r="AU791" s="103" t="s">
        <v>2353</v>
      </c>
      <c r="AV791" s="103" t="s">
        <v>2877</v>
      </c>
      <c r="AW791" s="373">
        <v>45048</v>
      </c>
      <c r="AX791" s="103" t="s">
        <v>3095</v>
      </c>
      <c r="AY791" s="393"/>
      <c r="AZ791" s="393"/>
      <c r="BA791" s="393"/>
      <c r="BB791" s="393"/>
      <c r="BC791" s="103"/>
      <c r="BD791" s="103"/>
      <c r="BE791" s="103"/>
      <c r="BF791" s="103"/>
      <c r="BG791" s="103"/>
    </row>
    <row r="792" spans="1:59" ht="90" x14ac:dyDescent="0.25">
      <c r="A792" s="389" t="s">
        <v>233</v>
      </c>
      <c r="B792" s="370" t="s">
        <v>234</v>
      </c>
      <c r="C792" s="370" t="s">
        <v>231</v>
      </c>
      <c r="D792" s="370" t="s">
        <v>23</v>
      </c>
      <c r="E792" s="370" t="s">
        <v>23</v>
      </c>
      <c r="F792" s="372" t="s">
        <v>5111</v>
      </c>
      <c r="G792" s="372" t="s">
        <v>3091</v>
      </c>
      <c r="H792" s="373">
        <v>44197</v>
      </c>
      <c r="I792" s="373">
        <v>2958465</v>
      </c>
      <c r="J792" s="374" t="s">
        <v>147</v>
      </c>
      <c r="K792" s="374" t="s">
        <v>3951</v>
      </c>
      <c r="L792" s="371" t="s">
        <v>5107</v>
      </c>
      <c r="M792" s="370" t="s">
        <v>5112</v>
      </c>
      <c r="N792" s="418" t="s">
        <v>5113</v>
      </c>
      <c r="O792" s="103" t="s">
        <v>242</v>
      </c>
      <c r="P792" s="396" t="s">
        <v>5090</v>
      </c>
      <c r="Q792" s="103" t="s">
        <v>232</v>
      </c>
      <c r="R792" s="103" t="s">
        <v>232</v>
      </c>
      <c r="S792" s="103" t="s">
        <v>232</v>
      </c>
      <c r="T792" s="103" t="s">
        <v>232</v>
      </c>
      <c r="U792" s="103" t="s">
        <v>232</v>
      </c>
      <c r="V792" s="103" t="s">
        <v>232</v>
      </c>
      <c r="W792" s="103" t="s">
        <v>232</v>
      </c>
      <c r="X792" s="103" t="s">
        <v>232</v>
      </c>
      <c r="Y792" s="103" t="s">
        <v>232</v>
      </c>
      <c r="Z792" s="103" t="s">
        <v>232</v>
      </c>
      <c r="AA792" s="103" t="s">
        <v>232</v>
      </c>
      <c r="AB792" s="103" t="s">
        <v>232</v>
      </c>
      <c r="AC792" s="103" t="s">
        <v>232</v>
      </c>
      <c r="AD792" s="103" t="s">
        <v>232</v>
      </c>
      <c r="AE792" s="103" t="s">
        <v>232</v>
      </c>
      <c r="AF792" s="103" t="s">
        <v>232</v>
      </c>
      <c r="AG792" s="103" t="s">
        <v>232</v>
      </c>
      <c r="AH792" s="103" t="s">
        <v>232</v>
      </c>
      <c r="AI792" s="103" t="s">
        <v>232</v>
      </c>
      <c r="AJ792" s="103"/>
      <c r="AK792" s="103" t="s">
        <v>232</v>
      </c>
      <c r="AL792" s="103" t="s">
        <v>232</v>
      </c>
      <c r="AM792" s="103" t="s">
        <v>232</v>
      </c>
      <c r="AN792" s="103" t="s">
        <v>232</v>
      </c>
      <c r="AO792" s="103" t="s">
        <v>232</v>
      </c>
      <c r="AP792" s="383"/>
      <c r="AQ792" s="383"/>
      <c r="AR792" s="383"/>
      <c r="AS792" s="383"/>
      <c r="AT792" s="383"/>
      <c r="AU792" s="103" t="s">
        <v>2353</v>
      </c>
      <c r="AV792" s="103" t="s">
        <v>2877</v>
      </c>
      <c r="AW792" s="373">
        <v>45048</v>
      </c>
      <c r="AX792" s="103" t="s">
        <v>3095</v>
      </c>
      <c r="AY792" s="393"/>
      <c r="AZ792" s="393"/>
      <c r="BA792" s="393"/>
      <c r="BB792" s="393"/>
      <c r="BC792" s="103"/>
      <c r="BD792" s="103"/>
      <c r="BE792" s="103"/>
      <c r="BF792" s="103"/>
      <c r="BG792" s="103"/>
    </row>
    <row r="793" spans="1:59" ht="45" x14ac:dyDescent="0.25">
      <c r="A793" s="389" t="s">
        <v>233</v>
      </c>
      <c r="B793" s="370" t="s">
        <v>234</v>
      </c>
      <c r="C793" s="370" t="s">
        <v>231</v>
      </c>
      <c r="D793" s="370" t="s">
        <v>23</v>
      </c>
      <c r="E793" s="370" t="s">
        <v>23</v>
      </c>
      <c r="F793" s="372" t="s">
        <v>5114</v>
      </c>
      <c r="G793" s="372" t="s">
        <v>236</v>
      </c>
      <c r="H793" s="373">
        <v>44197</v>
      </c>
      <c r="I793" s="373">
        <v>2958465</v>
      </c>
      <c r="J793" s="394" t="s">
        <v>147</v>
      </c>
      <c r="K793" s="374" t="s">
        <v>3505</v>
      </c>
      <c r="L793" s="370" t="s">
        <v>3590</v>
      </c>
      <c r="M793" s="370" t="s">
        <v>5115</v>
      </c>
      <c r="N793" s="103" t="s">
        <v>23</v>
      </c>
      <c r="O793" s="103" t="s">
        <v>242</v>
      </c>
      <c r="P793" s="103" t="s">
        <v>3472</v>
      </c>
      <c r="Q793" s="382" t="s">
        <v>232</v>
      </c>
      <c r="R793" s="103" t="s">
        <v>232</v>
      </c>
      <c r="S793" s="103" t="s">
        <v>232</v>
      </c>
      <c r="T793" s="374" t="s">
        <v>232</v>
      </c>
      <c r="U793" s="374" t="s">
        <v>232</v>
      </c>
      <c r="V793" s="374" t="s">
        <v>232</v>
      </c>
      <c r="W793" s="374" t="s">
        <v>232</v>
      </c>
      <c r="X793" s="374" t="s">
        <v>232</v>
      </c>
      <c r="Y793" s="374" t="s">
        <v>232</v>
      </c>
      <c r="Z793" s="374" t="s">
        <v>232</v>
      </c>
      <c r="AA793" s="374" t="s">
        <v>232</v>
      </c>
      <c r="AB793" s="374" t="s">
        <v>232</v>
      </c>
      <c r="AC793" s="374" t="s">
        <v>232</v>
      </c>
      <c r="AD793" s="374" t="s">
        <v>232</v>
      </c>
      <c r="AE793" s="374" t="s">
        <v>232</v>
      </c>
      <c r="AF793" s="374" t="s">
        <v>232</v>
      </c>
      <c r="AG793" s="374" t="s">
        <v>232</v>
      </c>
      <c r="AH793" s="374" t="s">
        <v>232</v>
      </c>
      <c r="AI793" s="374" t="s">
        <v>232</v>
      </c>
      <c r="AJ793" s="383"/>
      <c r="AK793" s="103" t="s">
        <v>232</v>
      </c>
      <c r="AL793" s="103" t="s">
        <v>232</v>
      </c>
      <c r="AM793" s="103" t="s">
        <v>232</v>
      </c>
      <c r="AN793" s="103" t="s">
        <v>232</v>
      </c>
      <c r="AO793" s="103" t="s">
        <v>232</v>
      </c>
      <c r="AP793" s="383"/>
      <c r="AQ793" s="383"/>
      <c r="AR793" s="383"/>
      <c r="AS793" s="383"/>
      <c r="AT793" s="383"/>
      <c r="AU793" s="103" t="s">
        <v>2353</v>
      </c>
      <c r="AV793" s="103" t="s">
        <v>2877</v>
      </c>
      <c r="AW793" s="373">
        <v>45015</v>
      </c>
      <c r="AX793" s="103" t="s">
        <v>3095</v>
      </c>
      <c r="AY793" s="393"/>
      <c r="AZ793" s="393"/>
      <c r="BA793" s="393"/>
      <c r="BB793" s="393"/>
      <c r="BC793" s="103"/>
      <c r="BD793" s="103"/>
      <c r="BE793" s="103"/>
      <c r="BF793" s="103"/>
      <c r="BG793" s="103"/>
    </row>
    <row r="794" spans="1:59" ht="60" x14ac:dyDescent="0.25">
      <c r="A794" s="370" t="s">
        <v>419</v>
      </c>
      <c r="B794" s="370" t="s">
        <v>234</v>
      </c>
      <c r="C794" s="370" t="s">
        <v>231</v>
      </c>
      <c r="D794" s="370" t="s">
        <v>352</v>
      </c>
      <c r="E794" s="370" t="s">
        <v>420</v>
      </c>
      <c r="F794" s="372" t="s">
        <v>5116</v>
      </c>
      <c r="G794" s="372" t="s">
        <v>3094</v>
      </c>
      <c r="H794" s="373">
        <v>44197</v>
      </c>
      <c r="I794" s="373">
        <v>2958465</v>
      </c>
      <c r="J794" s="394" t="s">
        <v>147</v>
      </c>
      <c r="K794" s="374" t="s">
        <v>3603</v>
      </c>
      <c r="L794" s="371" t="s">
        <v>5117</v>
      </c>
      <c r="M794" s="371" t="s">
        <v>4613</v>
      </c>
      <c r="N794" s="103" t="s">
        <v>23</v>
      </c>
      <c r="O794" s="103" t="s">
        <v>242</v>
      </c>
      <c r="P794" s="396" t="s">
        <v>5118</v>
      </c>
      <c r="Q794" s="382" t="s">
        <v>232</v>
      </c>
      <c r="R794" s="103" t="s">
        <v>232</v>
      </c>
      <c r="S794" s="103" t="s">
        <v>232</v>
      </c>
      <c r="T794" s="374" t="s">
        <v>232</v>
      </c>
      <c r="U794" s="374" t="s">
        <v>232</v>
      </c>
      <c r="V794" s="374" t="s">
        <v>232</v>
      </c>
      <c r="W794" s="374" t="s">
        <v>232</v>
      </c>
      <c r="X794" s="374" t="s">
        <v>232</v>
      </c>
      <c r="Y794" s="374" t="s">
        <v>232</v>
      </c>
      <c r="Z794" s="374" t="s">
        <v>232</v>
      </c>
      <c r="AA794" s="374" t="s">
        <v>232</v>
      </c>
      <c r="AB794" s="374" t="s">
        <v>232</v>
      </c>
      <c r="AC794" s="374" t="s">
        <v>232</v>
      </c>
      <c r="AD794" s="374" t="s">
        <v>232</v>
      </c>
      <c r="AE794" s="374" t="s">
        <v>232</v>
      </c>
      <c r="AF794" s="374" t="s">
        <v>232</v>
      </c>
      <c r="AG794" s="374" t="s">
        <v>232</v>
      </c>
      <c r="AH794" s="374" t="s">
        <v>232</v>
      </c>
      <c r="AI794" s="374" t="s">
        <v>232</v>
      </c>
      <c r="AJ794" s="383"/>
      <c r="AK794" s="103" t="s">
        <v>232</v>
      </c>
      <c r="AL794" s="103" t="s">
        <v>232</v>
      </c>
      <c r="AM794" s="103" t="s">
        <v>232</v>
      </c>
      <c r="AN794" s="103" t="s">
        <v>232</v>
      </c>
      <c r="AO794" s="103" t="s">
        <v>232</v>
      </c>
      <c r="AP794" s="383"/>
      <c r="AQ794" s="383"/>
      <c r="AR794" s="383"/>
      <c r="AS794" s="383"/>
      <c r="AT794" s="383"/>
      <c r="AU794" s="103" t="s">
        <v>2353</v>
      </c>
      <c r="AV794" s="103" t="s">
        <v>2877</v>
      </c>
      <c r="AW794" s="373">
        <v>45048</v>
      </c>
      <c r="AX794" s="103" t="s">
        <v>3095</v>
      </c>
      <c r="AY794" s="393"/>
      <c r="AZ794" s="393"/>
      <c r="BA794" s="393"/>
      <c r="BB794" s="393"/>
      <c r="BC794" s="103"/>
      <c r="BD794" s="103"/>
      <c r="BE794" s="103"/>
      <c r="BF794" s="103"/>
      <c r="BG794" s="103"/>
    </row>
    <row r="795" spans="1:59" ht="60" x14ac:dyDescent="0.25">
      <c r="A795" s="370" t="s">
        <v>424</v>
      </c>
      <c r="B795" s="370" t="s">
        <v>234</v>
      </c>
      <c r="C795" s="370" t="s">
        <v>231</v>
      </c>
      <c r="D795" s="370" t="s">
        <v>352</v>
      </c>
      <c r="E795" s="370" t="s">
        <v>425</v>
      </c>
      <c r="F795" s="372" t="s">
        <v>5119</v>
      </c>
      <c r="G795" s="372" t="s">
        <v>3094</v>
      </c>
      <c r="H795" s="373">
        <v>44197</v>
      </c>
      <c r="I795" s="373">
        <v>2958465</v>
      </c>
      <c r="J795" s="394" t="s">
        <v>147</v>
      </c>
      <c r="K795" s="374" t="s">
        <v>3603</v>
      </c>
      <c r="L795" s="371" t="s">
        <v>5117</v>
      </c>
      <c r="M795" s="371" t="s">
        <v>4615</v>
      </c>
      <c r="N795" s="103" t="s">
        <v>23</v>
      </c>
      <c r="O795" s="103" t="s">
        <v>242</v>
      </c>
      <c r="P795" s="396" t="s">
        <v>5118</v>
      </c>
      <c r="Q795" s="382" t="s">
        <v>232</v>
      </c>
      <c r="R795" s="103" t="s">
        <v>232</v>
      </c>
      <c r="S795" s="103" t="s">
        <v>232</v>
      </c>
      <c r="T795" s="374" t="s">
        <v>232</v>
      </c>
      <c r="U795" s="374" t="s">
        <v>232</v>
      </c>
      <c r="V795" s="374" t="s">
        <v>232</v>
      </c>
      <c r="W795" s="374" t="s">
        <v>232</v>
      </c>
      <c r="X795" s="374" t="s">
        <v>232</v>
      </c>
      <c r="Y795" s="374" t="s">
        <v>232</v>
      </c>
      <c r="Z795" s="374" t="s">
        <v>232</v>
      </c>
      <c r="AA795" s="374" t="s">
        <v>232</v>
      </c>
      <c r="AB795" s="374" t="s">
        <v>232</v>
      </c>
      <c r="AC795" s="374" t="s">
        <v>232</v>
      </c>
      <c r="AD795" s="374" t="s">
        <v>232</v>
      </c>
      <c r="AE795" s="374" t="s">
        <v>232</v>
      </c>
      <c r="AF795" s="374" t="s">
        <v>232</v>
      </c>
      <c r="AG795" s="374" t="s">
        <v>232</v>
      </c>
      <c r="AH795" s="374" t="s">
        <v>232</v>
      </c>
      <c r="AI795" s="374" t="s">
        <v>232</v>
      </c>
      <c r="AJ795" s="383"/>
      <c r="AK795" s="103" t="s">
        <v>232</v>
      </c>
      <c r="AL795" s="103" t="s">
        <v>232</v>
      </c>
      <c r="AM795" s="103" t="s">
        <v>232</v>
      </c>
      <c r="AN795" s="103" t="s">
        <v>232</v>
      </c>
      <c r="AO795" s="103" t="s">
        <v>232</v>
      </c>
      <c r="AP795" s="383"/>
      <c r="AQ795" s="383"/>
      <c r="AR795" s="383"/>
      <c r="AS795" s="383"/>
      <c r="AT795" s="383"/>
      <c r="AU795" s="103" t="s">
        <v>2353</v>
      </c>
      <c r="AV795" s="103" t="s">
        <v>2877</v>
      </c>
      <c r="AW795" s="373">
        <v>45048</v>
      </c>
      <c r="AX795" s="103" t="s">
        <v>3095</v>
      </c>
      <c r="AY795" s="393"/>
      <c r="AZ795" s="393"/>
      <c r="BA795" s="393"/>
      <c r="BB795" s="393"/>
      <c r="BC795" s="103"/>
      <c r="BD795" s="103"/>
      <c r="BE795" s="103"/>
      <c r="BF795" s="103"/>
      <c r="BG795" s="103"/>
    </row>
    <row r="796" spans="1:59" ht="60" x14ac:dyDescent="0.25">
      <c r="A796" s="370" t="s">
        <v>478</v>
      </c>
      <c r="B796" s="370" t="s">
        <v>234</v>
      </c>
      <c r="C796" s="370" t="s">
        <v>231</v>
      </c>
      <c r="D796" s="370" t="s">
        <v>352</v>
      </c>
      <c r="E796" s="370" t="s">
        <v>479</v>
      </c>
      <c r="F796" s="372" t="s">
        <v>5120</v>
      </c>
      <c r="G796" s="372" t="s">
        <v>3094</v>
      </c>
      <c r="H796" s="373">
        <v>44197</v>
      </c>
      <c r="I796" s="373">
        <v>2958465</v>
      </c>
      <c r="J796" s="394" t="s">
        <v>147</v>
      </c>
      <c r="K796" s="374" t="s">
        <v>3603</v>
      </c>
      <c r="L796" s="371" t="s">
        <v>5117</v>
      </c>
      <c r="M796" s="371" t="s">
        <v>5121</v>
      </c>
      <c r="N796" s="103" t="s">
        <v>23</v>
      </c>
      <c r="O796" s="103" t="s">
        <v>242</v>
      </c>
      <c r="P796" s="396" t="s">
        <v>5118</v>
      </c>
      <c r="Q796" s="382" t="s">
        <v>232</v>
      </c>
      <c r="R796" s="103" t="s">
        <v>232</v>
      </c>
      <c r="S796" s="103" t="s">
        <v>232</v>
      </c>
      <c r="T796" s="374" t="s">
        <v>232</v>
      </c>
      <c r="U796" s="374" t="s">
        <v>232</v>
      </c>
      <c r="V796" s="374" t="s">
        <v>232</v>
      </c>
      <c r="W796" s="374" t="s">
        <v>232</v>
      </c>
      <c r="X796" s="374" t="s">
        <v>232</v>
      </c>
      <c r="Y796" s="374" t="s">
        <v>232</v>
      </c>
      <c r="Z796" s="374" t="s">
        <v>232</v>
      </c>
      <c r="AA796" s="374" t="s">
        <v>232</v>
      </c>
      <c r="AB796" s="374" t="s">
        <v>232</v>
      </c>
      <c r="AC796" s="374" t="s">
        <v>232</v>
      </c>
      <c r="AD796" s="374" t="s">
        <v>232</v>
      </c>
      <c r="AE796" s="374" t="s">
        <v>232</v>
      </c>
      <c r="AF796" s="374" t="s">
        <v>232</v>
      </c>
      <c r="AG796" s="374" t="s">
        <v>232</v>
      </c>
      <c r="AH796" s="374" t="s">
        <v>232</v>
      </c>
      <c r="AI796" s="374" t="s">
        <v>232</v>
      </c>
      <c r="AJ796" s="383"/>
      <c r="AK796" s="103" t="s">
        <v>232</v>
      </c>
      <c r="AL796" s="103" t="s">
        <v>232</v>
      </c>
      <c r="AM796" s="103" t="s">
        <v>232</v>
      </c>
      <c r="AN796" s="103" t="s">
        <v>232</v>
      </c>
      <c r="AO796" s="103" t="s">
        <v>232</v>
      </c>
      <c r="AP796" s="383"/>
      <c r="AQ796" s="383"/>
      <c r="AR796" s="383"/>
      <c r="AS796" s="383"/>
      <c r="AT796" s="383"/>
      <c r="AU796" s="103" t="s">
        <v>2353</v>
      </c>
      <c r="AV796" s="103" t="s">
        <v>2877</v>
      </c>
      <c r="AW796" s="373">
        <v>45048</v>
      </c>
      <c r="AX796" s="103" t="s">
        <v>3095</v>
      </c>
      <c r="AY796" s="393"/>
      <c r="AZ796" s="393"/>
      <c r="BA796" s="393"/>
      <c r="BB796" s="393"/>
      <c r="BC796" s="103"/>
      <c r="BD796" s="103"/>
      <c r="BE796" s="103"/>
      <c r="BF796" s="103"/>
      <c r="BG796" s="103"/>
    </row>
    <row r="797" spans="1:59" ht="60" x14ac:dyDescent="0.25">
      <c r="A797" s="370" t="s">
        <v>732</v>
      </c>
      <c r="B797" s="370" t="s">
        <v>234</v>
      </c>
      <c r="C797" s="370" t="s">
        <v>231</v>
      </c>
      <c r="D797" s="370" t="s">
        <v>490</v>
      </c>
      <c r="E797" s="370" t="s">
        <v>733</v>
      </c>
      <c r="F797" s="372" t="s">
        <v>5122</v>
      </c>
      <c r="G797" s="372" t="s">
        <v>3094</v>
      </c>
      <c r="H797" s="373">
        <v>44197</v>
      </c>
      <c r="I797" s="373">
        <v>2958465</v>
      </c>
      <c r="J797" s="394" t="s">
        <v>147</v>
      </c>
      <c r="K797" s="374" t="s">
        <v>3603</v>
      </c>
      <c r="L797" s="371" t="s">
        <v>5117</v>
      </c>
      <c r="M797" s="371" t="s">
        <v>4253</v>
      </c>
      <c r="N797" s="103" t="s">
        <v>23</v>
      </c>
      <c r="O797" s="103" t="s">
        <v>242</v>
      </c>
      <c r="P797" s="396" t="s">
        <v>5118</v>
      </c>
      <c r="Q797" s="382" t="s">
        <v>232</v>
      </c>
      <c r="R797" s="103" t="s">
        <v>232</v>
      </c>
      <c r="S797" s="103" t="s">
        <v>232</v>
      </c>
      <c r="T797" s="374" t="s">
        <v>232</v>
      </c>
      <c r="U797" s="374" t="s">
        <v>232</v>
      </c>
      <c r="V797" s="374" t="s">
        <v>232</v>
      </c>
      <c r="W797" s="374" t="s">
        <v>232</v>
      </c>
      <c r="X797" s="374" t="s">
        <v>232</v>
      </c>
      <c r="Y797" s="374" t="s">
        <v>232</v>
      </c>
      <c r="Z797" s="374" t="s">
        <v>232</v>
      </c>
      <c r="AA797" s="374" t="s">
        <v>232</v>
      </c>
      <c r="AB797" s="374" t="s">
        <v>232</v>
      </c>
      <c r="AC797" s="374" t="s">
        <v>232</v>
      </c>
      <c r="AD797" s="374" t="s">
        <v>232</v>
      </c>
      <c r="AE797" s="374" t="s">
        <v>232</v>
      </c>
      <c r="AF797" s="374" t="s">
        <v>232</v>
      </c>
      <c r="AG797" s="374" t="s">
        <v>232</v>
      </c>
      <c r="AH797" s="374" t="s">
        <v>232</v>
      </c>
      <c r="AI797" s="374" t="s">
        <v>232</v>
      </c>
      <c r="AJ797" s="383"/>
      <c r="AK797" s="103" t="s">
        <v>232</v>
      </c>
      <c r="AL797" s="103" t="s">
        <v>232</v>
      </c>
      <c r="AM797" s="103" t="s">
        <v>232</v>
      </c>
      <c r="AN797" s="103" t="s">
        <v>232</v>
      </c>
      <c r="AO797" s="103" t="s">
        <v>232</v>
      </c>
      <c r="AP797" s="383"/>
      <c r="AQ797" s="383"/>
      <c r="AR797" s="383"/>
      <c r="AS797" s="383"/>
      <c r="AT797" s="383"/>
      <c r="AU797" s="103" t="s">
        <v>2353</v>
      </c>
      <c r="AV797" s="103" t="s">
        <v>2877</v>
      </c>
      <c r="AW797" s="373">
        <v>45048</v>
      </c>
      <c r="AX797" s="103" t="s">
        <v>3095</v>
      </c>
      <c r="AY797" s="393"/>
      <c r="AZ797" s="393"/>
      <c r="BA797" s="393"/>
      <c r="BB797" s="393"/>
      <c r="BC797" s="103"/>
      <c r="BD797" s="103"/>
      <c r="BE797" s="103"/>
      <c r="BF797" s="103"/>
      <c r="BG797" s="103"/>
    </row>
    <row r="798" spans="1:59" ht="60" x14ac:dyDescent="0.25">
      <c r="A798" s="370" t="s">
        <v>751</v>
      </c>
      <c r="B798" s="370" t="s">
        <v>234</v>
      </c>
      <c r="C798" s="370" t="s">
        <v>231</v>
      </c>
      <c r="D798" s="370" t="s">
        <v>490</v>
      </c>
      <c r="E798" s="370" t="s">
        <v>752</v>
      </c>
      <c r="F798" s="372" t="s">
        <v>5123</v>
      </c>
      <c r="G798" s="372" t="s">
        <v>3094</v>
      </c>
      <c r="H798" s="373">
        <v>44197</v>
      </c>
      <c r="I798" s="373">
        <v>2958465</v>
      </c>
      <c r="J798" s="394" t="s">
        <v>147</v>
      </c>
      <c r="K798" s="374" t="s">
        <v>3603</v>
      </c>
      <c r="L798" s="371" t="s">
        <v>5117</v>
      </c>
      <c r="M798" s="371" t="s">
        <v>5069</v>
      </c>
      <c r="N798" s="103" t="s">
        <v>23</v>
      </c>
      <c r="O798" s="103" t="s">
        <v>242</v>
      </c>
      <c r="P798" s="396" t="s">
        <v>5118</v>
      </c>
      <c r="Q798" s="382" t="s">
        <v>232</v>
      </c>
      <c r="R798" s="103" t="s">
        <v>232</v>
      </c>
      <c r="S798" s="103" t="s">
        <v>232</v>
      </c>
      <c r="T798" s="374" t="s">
        <v>232</v>
      </c>
      <c r="U798" s="374" t="s">
        <v>232</v>
      </c>
      <c r="V798" s="374" t="s">
        <v>232</v>
      </c>
      <c r="W798" s="374" t="s">
        <v>232</v>
      </c>
      <c r="X798" s="374" t="s">
        <v>232</v>
      </c>
      <c r="Y798" s="374" t="s">
        <v>232</v>
      </c>
      <c r="Z798" s="374" t="s">
        <v>232</v>
      </c>
      <c r="AA798" s="374" t="s">
        <v>232</v>
      </c>
      <c r="AB798" s="374" t="s">
        <v>232</v>
      </c>
      <c r="AC798" s="374" t="s">
        <v>232</v>
      </c>
      <c r="AD798" s="374" t="s">
        <v>232</v>
      </c>
      <c r="AE798" s="374" t="s">
        <v>232</v>
      </c>
      <c r="AF798" s="374" t="s">
        <v>232</v>
      </c>
      <c r="AG798" s="374" t="s">
        <v>232</v>
      </c>
      <c r="AH798" s="374" t="s">
        <v>232</v>
      </c>
      <c r="AI798" s="374" t="s">
        <v>232</v>
      </c>
      <c r="AJ798" s="383"/>
      <c r="AK798" s="103" t="s">
        <v>232</v>
      </c>
      <c r="AL798" s="103" t="s">
        <v>232</v>
      </c>
      <c r="AM798" s="103" t="s">
        <v>232</v>
      </c>
      <c r="AN798" s="103" t="s">
        <v>232</v>
      </c>
      <c r="AO798" s="103" t="s">
        <v>232</v>
      </c>
      <c r="AP798" s="383"/>
      <c r="AQ798" s="383"/>
      <c r="AR798" s="383"/>
      <c r="AS798" s="383"/>
      <c r="AT798" s="383"/>
      <c r="AU798" s="103" t="s">
        <v>2353</v>
      </c>
      <c r="AV798" s="103" t="s">
        <v>2877</v>
      </c>
      <c r="AW798" s="373">
        <v>45048</v>
      </c>
      <c r="AX798" s="103" t="s">
        <v>3095</v>
      </c>
      <c r="AY798" s="393"/>
      <c r="AZ798" s="393"/>
      <c r="BA798" s="393"/>
      <c r="BB798" s="393"/>
      <c r="BC798" s="103"/>
      <c r="BD798" s="103"/>
      <c r="BE798" s="103"/>
      <c r="BF798" s="103"/>
      <c r="BG798" s="103"/>
    </row>
    <row r="799" spans="1:59" ht="60" x14ac:dyDescent="0.25">
      <c r="A799" s="370" t="s">
        <v>756</v>
      </c>
      <c r="B799" s="370" t="s">
        <v>234</v>
      </c>
      <c r="C799" s="370" t="s">
        <v>231</v>
      </c>
      <c r="D799" s="370" t="s">
        <v>490</v>
      </c>
      <c r="E799" s="370" t="s">
        <v>757</v>
      </c>
      <c r="F799" s="372" t="s">
        <v>5124</v>
      </c>
      <c r="G799" s="372" t="s">
        <v>3094</v>
      </c>
      <c r="H799" s="373">
        <v>44197</v>
      </c>
      <c r="I799" s="373">
        <v>2958465</v>
      </c>
      <c r="J799" s="394" t="s">
        <v>147</v>
      </c>
      <c r="K799" s="374" t="s">
        <v>3603</v>
      </c>
      <c r="L799" s="371" t="s">
        <v>5117</v>
      </c>
      <c r="M799" s="371" t="s">
        <v>5125</v>
      </c>
      <c r="N799" s="103" t="s">
        <v>23</v>
      </c>
      <c r="O799" s="103" t="s">
        <v>242</v>
      </c>
      <c r="P799" s="396" t="s">
        <v>5118</v>
      </c>
      <c r="Q799" s="382" t="s">
        <v>232</v>
      </c>
      <c r="R799" s="103" t="s">
        <v>232</v>
      </c>
      <c r="S799" s="103" t="s">
        <v>232</v>
      </c>
      <c r="T799" s="374" t="s">
        <v>232</v>
      </c>
      <c r="U799" s="374" t="s">
        <v>232</v>
      </c>
      <c r="V799" s="374" t="s">
        <v>232</v>
      </c>
      <c r="W799" s="374" t="s">
        <v>232</v>
      </c>
      <c r="X799" s="374" t="s">
        <v>232</v>
      </c>
      <c r="Y799" s="374" t="s">
        <v>232</v>
      </c>
      <c r="Z799" s="374" t="s">
        <v>232</v>
      </c>
      <c r="AA799" s="374" t="s">
        <v>232</v>
      </c>
      <c r="AB799" s="374" t="s">
        <v>232</v>
      </c>
      <c r="AC799" s="374" t="s">
        <v>232</v>
      </c>
      <c r="AD799" s="374" t="s">
        <v>232</v>
      </c>
      <c r="AE799" s="374" t="s">
        <v>232</v>
      </c>
      <c r="AF799" s="374" t="s">
        <v>232</v>
      </c>
      <c r="AG799" s="374" t="s">
        <v>232</v>
      </c>
      <c r="AH799" s="374" t="s">
        <v>232</v>
      </c>
      <c r="AI799" s="374" t="s">
        <v>232</v>
      </c>
      <c r="AJ799" s="383"/>
      <c r="AK799" s="103" t="s">
        <v>232</v>
      </c>
      <c r="AL799" s="103" t="s">
        <v>232</v>
      </c>
      <c r="AM799" s="103" t="s">
        <v>232</v>
      </c>
      <c r="AN799" s="103" t="s">
        <v>232</v>
      </c>
      <c r="AO799" s="103" t="s">
        <v>232</v>
      </c>
      <c r="AP799" s="383"/>
      <c r="AQ799" s="383"/>
      <c r="AR799" s="383"/>
      <c r="AS799" s="383"/>
      <c r="AT799" s="383"/>
      <c r="AU799" s="103" t="s">
        <v>2353</v>
      </c>
      <c r="AV799" s="103" t="s">
        <v>2877</v>
      </c>
      <c r="AW799" s="373">
        <v>45048</v>
      </c>
      <c r="AX799" s="103" t="s">
        <v>3095</v>
      </c>
      <c r="AY799" s="393"/>
      <c r="AZ799" s="393"/>
      <c r="BA799" s="393"/>
      <c r="BB799" s="393"/>
      <c r="BC799" s="103"/>
      <c r="BD799" s="103"/>
      <c r="BE799" s="103"/>
      <c r="BF799" s="103"/>
      <c r="BG799" s="103"/>
    </row>
    <row r="800" spans="1:59" ht="60" x14ac:dyDescent="0.25">
      <c r="A800" s="370" t="s">
        <v>758</v>
      </c>
      <c r="B800" s="370" t="s">
        <v>234</v>
      </c>
      <c r="C800" s="370" t="s">
        <v>231</v>
      </c>
      <c r="D800" s="370" t="s">
        <v>490</v>
      </c>
      <c r="E800" s="370" t="s">
        <v>759</v>
      </c>
      <c r="F800" s="372" t="s">
        <v>5126</v>
      </c>
      <c r="G800" s="372" t="s">
        <v>3094</v>
      </c>
      <c r="H800" s="373">
        <v>44197</v>
      </c>
      <c r="I800" s="373">
        <v>2958465</v>
      </c>
      <c r="J800" s="394" t="s">
        <v>147</v>
      </c>
      <c r="K800" s="374" t="s">
        <v>3603</v>
      </c>
      <c r="L800" s="371" t="s">
        <v>5117</v>
      </c>
      <c r="M800" s="371" t="s">
        <v>4662</v>
      </c>
      <c r="N800" s="103" t="s">
        <v>23</v>
      </c>
      <c r="O800" s="103" t="s">
        <v>242</v>
      </c>
      <c r="P800" s="396" t="s">
        <v>5118</v>
      </c>
      <c r="Q800" s="382" t="s">
        <v>232</v>
      </c>
      <c r="R800" s="103" t="s">
        <v>232</v>
      </c>
      <c r="S800" s="103" t="s">
        <v>232</v>
      </c>
      <c r="T800" s="374" t="s">
        <v>232</v>
      </c>
      <c r="U800" s="374" t="s">
        <v>232</v>
      </c>
      <c r="V800" s="374" t="s">
        <v>232</v>
      </c>
      <c r="W800" s="374" t="s">
        <v>232</v>
      </c>
      <c r="X800" s="374" t="s">
        <v>232</v>
      </c>
      <c r="Y800" s="374" t="s">
        <v>232</v>
      </c>
      <c r="Z800" s="374" t="s">
        <v>232</v>
      </c>
      <c r="AA800" s="374" t="s">
        <v>232</v>
      </c>
      <c r="AB800" s="374" t="s">
        <v>232</v>
      </c>
      <c r="AC800" s="374" t="s">
        <v>232</v>
      </c>
      <c r="AD800" s="374" t="s">
        <v>232</v>
      </c>
      <c r="AE800" s="374" t="s">
        <v>232</v>
      </c>
      <c r="AF800" s="374" t="s">
        <v>232</v>
      </c>
      <c r="AG800" s="374" t="s">
        <v>232</v>
      </c>
      <c r="AH800" s="374" t="s">
        <v>232</v>
      </c>
      <c r="AI800" s="374" t="s">
        <v>232</v>
      </c>
      <c r="AJ800" s="383"/>
      <c r="AK800" s="103" t="s">
        <v>232</v>
      </c>
      <c r="AL800" s="103" t="s">
        <v>232</v>
      </c>
      <c r="AM800" s="103" t="s">
        <v>232</v>
      </c>
      <c r="AN800" s="103" t="s">
        <v>232</v>
      </c>
      <c r="AO800" s="103" t="s">
        <v>232</v>
      </c>
      <c r="AP800" s="383"/>
      <c r="AQ800" s="383"/>
      <c r="AR800" s="383"/>
      <c r="AS800" s="383"/>
      <c r="AT800" s="383"/>
      <c r="AU800" s="103" t="s">
        <v>2353</v>
      </c>
      <c r="AV800" s="103" t="s">
        <v>2877</v>
      </c>
      <c r="AW800" s="373">
        <v>45048</v>
      </c>
      <c r="AX800" s="103" t="s">
        <v>3095</v>
      </c>
      <c r="AY800" s="393"/>
      <c r="AZ800" s="393"/>
      <c r="BA800" s="393"/>
      <c r="BB800" s="393"/>
      <c r="BC800" s="103"/>
      <c r="BD800" s="103"/>
      <c r="BE800" s="103"/>
      <c r="BF800" s="103"/>
      <c r="BG800" s="103"/>
    </row>
    <row r="801" spans="1:59" ht="60" x14ac:dyDescent="0.25">
      <c r="A801" s="370" t="s">
        <v>478</v>
      </c>
      <c r="B801" s="370" t="s">
        <v>234</v>
      </c>
      <c r="C801" s="370" t="s">
        <v>231</v>
      </c>
      <c r="D801" s="370" t="s">
        <v>352</v>
      </c>
      <c r="E801" s="370" t="s">
        <v>479</v>
      </c>
      <c r="F801" s="372" t="s">
        <v>5127</v>
      </c>
      <c r="G801" s="372" t="s">
        <v>5128</v>
      </c>
      <c r="H801" s="373">
        <v>44197</v>
      </c>
      <c r="I801" s="373">
        <v>2958465</v>
      </c>
      <c r="J801" s="394" t="s">
        <v>147</v>
      </c>
      <c r="K801" s="374" t="s">
        <v>3998</v>
      </c>
      <c r="L801" s="371" t="s">
        <v>5129</v>
      </c>
      <c r="M801" s="371" t="s">
        <v>3999</v>
      </c>
      <c r="N801" s="418" t="s">
        <v>5130</v>
      </c>
      <c r="O801" s="103" t="s">
        <v>242</v>
      </c>
      <c r="P801" s="396" t="s">
        <v>5118</v>
      </c>
      <c r="Q801" s="382" t="s">
        <v>232</v>
      </c>
      <c r="R801" s="103" t="s">
        <v>232</v>
      </c>
      <c r="S801" s="103" t="s">
        <v>232</v>
      </c>
      <c r="T801" s="374" t="s">
        <v>232</v>
      </c>
      <c r="U801" s="374" t="s">
        <v>232</v>
      </c>
      <c r="V801" s="374" t="s">
        <v>232</v>
      </c>
      <c r="W801" s="374" t="s">
        <v>232</v>
      </c>
      <c r="X801" s="374" t="s">
        <v>232</v>
      </c>
      <c r="Y801" s="374" t="s">
        <v>232</v>
      </c>
      <c r="Z801" s="374" t="s">
        <v>232</v>
      </c>
      <c r="AA801" s="374" t="s">
        <v>232</v>
      </c>
      <c r="AB801" s="374" t="s">
        <v>232</v>
      </c>
      <c r="AC801" s="374" t="s">
        <v>232</v>
      </c>
      <c r="AD801" s="374" t="s">
        <v>232</v>
      </c>
      <c r="AE801" s="374" t="s">
        <v>232</v>
      </c>
      <c r="AF801" s="374" t="s">
        <v>232</v>
      </c>
      <c r="AG801" s="374" t="s">
        <v>232</v>
      </c>
      <c r="AH801" s="374" t="s">
        <v>232</v>
      </c>
      <c r="AI801" s="374" t="s">
        <v>232</v>
      </c>
      <c r="AJ801" s="383"/>
      <c r="AK801" s="103" t="s">
        <v>232</v>
      </c>
      <c r="AL801" s="103" t="s">
        <v>232</v>
      </c>
      <c r="AM801" s="103" t="s">
        <v>232</v>
      </c>
      <c r="AN801" s="103" t="s">
        <v>232</v>
      </c>
      <c r="AO801" s="103" t="s">
        <v>232</v>
      </c>
      <c r="AP801" s="383"/>
      <c r="AQ801" s="383"/>
      <c r="AR801" s="383"/>
      <c r="AS801" s="383"/>
      <c r="AT801" s="383"/>
      <c r="AU801" s="103" t="s">
        <v>2353</v>
      </c>
      <c r="AV801" s="103" t="s">
        <v>2877</v>
      </c>
      <c r="AW801" s="373">
        <v>45048</v>
      </c>
      <c r="AX801" s="103" t="s">
        <v>3095</v>
      </c>
      <c r="AY801" s="393"/>
      <c r="AZ801" s="393"/>
      <c r="BA801" s="393"/>
      <c r="BB801" s="393"/>
      <c r="BC801" s="103"/>
      <c r="BD801" s="103"/>
      <c r="BE801" s="103"/>
      <c r="BF801" s="103"/>
      <c r="BG801" s="103"/>
    </row>
    <row r="802" spans="1:59" ht="60" x14ac:dyDescent="0.25">
      <c r="A802" s="370" t="s">
        <v>756</v>
      </c>
      <c r="B802" s="370" t="s">
        <v>234</v>
      </c>
      <c r="C802" s="370" t="s">
        <v>231</v>
      </c>
      <c r="D802" s="370" t="s">
        <v>490</v>
      </c>
      <c r="E802" s="370" t="s">
        <v>757</v>
      </c>
      <c r="F802" s="372" t="s">
        <v>5131</v>
      </c>
      <c r="G802" s="372" t="s">
        <v>5128</v>
      </c>
      <c r="H802" s="373">
        <v>44197</v>
      </c>
      <c r="I802" s="373">
        <v>2958465</v>
      </c>
      <c r="J802" s="394" t="s">
        <v>147</v>
      </c>
      <c r="K802" s="374" t="s">
        <v>3998</v>
      </c>
      <c r="L802" s="371" t="s">
        <v>5132</v>
      </c>
      <c r="M802" s="371" t="s">
        <v>3999</v>
      </c>
      <c r="N802" s="418" t="s">
        <v>5133</v>
      </c>
      <c r="O802" s="103" t="s">
        <v>242</v>
      </c>
      <c r="P802" s="396" t="s">
        <v>5118</v>
      </c>
      <c r="Q802" s="382" t="s">
        <v>232</v>
      </c>
      <c r="R802" s="103" t="s">
        <v>232</v>
      </c>
      <c r="S802" s="103" t="s">
        <v>232</v>
      </c>
      <c r="T802" s="374" t="s">
        <v>232</v>
      </c>
      <c r="U802" s="374" t="s">
        <v>232</v>
      </c>
      <c r="V802" s="374" t="s">
        <v>232</v>
      </c>
      <c r="W802" s="374" t="s">
        <v>232</v>
      </c>
      <c r="X802" s="374" t="s">
        <v>232</v>
      </c>
      <c r="Y802" s="374" t="s">
        <v>232</v>
      </c>
      <c r="Z802" s="374" t="s">
        <v>232</v>
      </c>
      <c r="AA802" s="374" t="s">
        <v>232</v>
      </c>
      <c r="AB802" s="374" t="s">
        <v>232</v>
      </c>
      <c r="AC802" s="374" t="s">
        <v>232</v>
      </c>
      <c r="AD802" s="374" t="s">
        <v>232</v>
      </c>
      <c r="AE802" s="374" t="s">
        <v>232</v>
      </c>
      <c r="AF802" s="374" t="s">
        <v>232</v>
      </c>
      <c r="AG802" s="374" t="s">
        <v>232</v>
      </c>
      <c r="AH802" s="374" t="s">
        <v>232</v>
      </c>
      <c r="AI802" s="374" t="s">
        <v>232</v>
      </c>
      <c r="AJ802" s="383"/>
      <c r="AK802" s="103" t="s">
        <v>232</v>
      </c>
      <c r="AL802" s="103" t="s">
        <v>232</v>
      </c>
      <c r="AM802" s="103" t="s">
        <v>232</v>
      </c>
      <c r="AN802" s="103" t="s">
        <v>232</v>
      </c>
      <c r="AO802" s="103" t="s">
        <v>232</v>
      </c>
      <c r="AP802" s="383"/>
      <c r="AQ802" s="383"/>
      <c r="AR802" s="383"/>
      <c r="AS802" s="383"/>
      <c r="AT802" s="383"/>
      <c r="AU802" s="103" t="s">
        <v>2353</v>
      </c>
      <c r="AV802" s="103" t="s">
        <v>2877</v>
      </c>
      <c r="AW802" s="373">
        <v>45048</v>
      </c>
      <c r="AX802" s="103" t="s">
        <v>3095</v>
      </c>
      <c r="AY802" s="393"/>
      <c r="AZ802" s="393"/>
      <c r="BA802" s="393"/>
      <c r="BB802" s="393"/>
      <c r="BC802" s="103"/>
      <c r="BD802" s="103"/>
      <c r="BE802" s="103"/>
      <c r="BF802" s="103"/>
      <c r="BG802" s="103"/>
    </row>
    <row r="803" spans="1:59" ht="150" x14ac:dyDescent="0.25">
      <c r="A803" s="389" t="s">
        <v>233</v>
      </c>
      <c r="B803" s="370" t="s">
        <v>234</v>
      </c>
      <c r="C803" s="370" t="s">
        <v>231</v>
      </c>
      <c r="D803" s="370" t="s">
        <v>23</v>
      </c>
      <c r="E803" s="370" t="s">
        <v>23</v>
      </c>
      <c r="F803" s="372" t="s">
        <v>5134</v>
      </c>
      <c r="G803" s="372" t="s">
        <v>3094</v>
      </c>
      <c r="H803" s="373">
        <v>44197</v>
      </c>
      <c r="I803" s="373">
        <v>2958465</v>
      </c>
      <c r="J803" s="374" t="s">
        <v>147</v>
      </c>
      <c r="K803" s="374" t="s">
        <v>3951</v>
      </c>
      <c r="L803" s="371" t="s">
        <v>5117</v>
      </c>
      <c r="M803" s="370" t="s">
        <v>5135</v>
      </c>
      <c r="N803" s="418" t="s">
        <v>5136</v>
      </c>
      <c r="O803" s="103" t="s">
        <v>242</v>
      </c>
      <c r="P803" s="396" t="s">
        <v>5090</v>
      </c>
      <c r="Q803" s="103" t="s">
        <v>232</v>
      </c>
      <c r="R803" s="103" t="s">
        <v>232</v>
      </c>
      <c r="S803" s="103" t="s">
        <v>232</v>
      </c>
      <c r="T803" s="103" t="s">
        <v>232</v>
      </c>
      <c r="U803" s="103" t="s">
        <v>232</v>
      </c>
      <c r="V803" s="103" t="s">
        <v>232</v>
      </c>
      <c r="W803" s="103" t="s">
        <v>232</v>
      </c>
      <c r="X803" s="103" t="s">
        <v>232</v>
      </c>
      <c r="Y803" s="103" t="s">
        <v>232</v>
      </c>
      <c r="Z803" s="103" t="s">
        <v>232</v>
      </c>
      <c r="AA803" s="103" t="s">
        <v>232</v>
      </c>
      <c r="AB803" s="103" t="s">
        <v>232</v>
      </c>
      <c r="AC803" s="103" t="s">
        <v>232</v>
      </c>
      <c r="AD803" s="103" t="s">
        <v>232</v>
      </c>
      <c r="AE803" s="103" t="s">
        <v>232</v>
      </c>
      <c r="AF803" s="103" t="s">
        <v>232</v>
      </c>
      <c r="AG803" s="103" t="s">
        <v>232</v>
      </c>
      <c r="AH803" s="103" t="s">
        <v>232</v>
      </c>
      <c r="AI803" s="103" t="s">
        <v>232</v>
      </c>
      <c r="AJ803" s="103"/>
      <c r="AK803" s="103" t="s">
        <v>232</v>
      </c>
      <c r="AL803" s="103" t="s">
        <v>232</v>
      </c>
      <c r="AM803" s="103" t="s">
        <v>232</v>
      </c>
      <c r="AN803" s="103" t="s">
        <v>232</v>
      </c>
      <c r="AO803" s="103" t="s">
        <v>232</v>
      </c>
      <c r="AP803" s="383"/>
      <c r="AQ803" s="383"/>
      <c r="AR803" s="383"/>
      <c r="AS803" s="383"/>
      <c r="AT803" s="383"/>
      <c r="AU803" s="103" t="s">
        <v>2353</v>
      </c>
      <c r="AV803" s="103" t="s">
        <v>2877</v>
      </c>
      <c r="AW803" s="373">
        <v>45048</v>
      </c>
      <c r="AX803" s="103" t="s">
        <v>3095</v>
      </c>
      <c r="AY803" s="393"/>
      <c r="AZ803" s="393"/>
      <c r="BA803" s="393"/>
      <c r="BB803" s="393"/>
      <c r="BC803" s="103"/>
      <c r="BD803" s="103"/>
      <c r="BE803" s="103"/>
      <c r="BF803" s="103"/>
      <c r="BG803" s="103"/>
    </row>
    <row r="804" spans="1:59" ht="45" x14ac:dyDescent="0.25">
      <c r="A804" s="389" t="s">
        <v>233</v>
      </c>
      <c r="B804" s="370" t="s">
        <v>234</v>
      </c>
      <c r="C804" s="370" t="s">
        <v>231</v>
      </c>
      <c r="D804" s="370" t="s">
        <v>23</v>
      </c>
      <c r="E804" s="370" t="s">
        <v>23</v>
      </c>
      <c r="F804" s="372" t="s">
        <v>5137</v>
      </c>
      <c r="G804" s="372" t="s">
        <v>236</v>
      </c>
      <c r="H804" s="373">
        <v>44197</v>
      </c>
      <c r="I804" s="373">
        <v>2958465</v>
      </c>
      <c r="J804" s="394" t="s">
        <v>147</v>
      </c>
      <c r="K804" s="374" t="s">
        <v>3505</v>
      </c>
      <c r="L804" s="370" t="s">
        <v>3590</v>
      </c>
      <c r="M804" s="370" t="s">
        <v>5138</v>
      </c>
      <c r="N804" s="103" t="s">
        <v>23</v>
      </c>
      <c r="O804" s="103" t="s">
        <v>242</v>
      </c>
      <c r="P804" s="103" t="s">
        <v>3472</v>
      </c>
      <c r="Q804" s="382" t="s">
        <v>232</v>
      </c>
      <c r="R804" s="103" t="s">
        <v>232</v>
      </c>
      <c r="S804" s="103" t="s">
        <v>232</v>
      </c>
      <c r="T804" s="374" t="s">
        <v>232</v>
      </c>
      <c r="U804" s="374" t="s">
        <v>232</v>
      </c>
      <c r="V804" s="374" t="s">
        <v>232</v>
      </c>
      <c r="W804" s="374" t="s">
        <v>232</v>
      </c>
      <c r="X804" s="374" t="s">
        <v>232</v>
      </c>
      <c r="Y804" s="374" t="s">
        <v>232</v>
      </c>
      <c r="Z804" s="374" t="s">
        <v>232</v>
      </c>
      <c r="AA804" s="374" t="s">
        <v>232</v>
      </c>
      <c r="AB804" s="374" t="s">
        <v>232</v>
      </c>
      <c r="AC804" s="374" t="s">
        <v>232</v>
      </c>
      <c r="AD804" s="374" t="s">
        <v>232</v>
      </c>
      <c r="AE804" s="374" t="s">
        <v>232</v>
      </c>
      <c r="AF804" s="374" t="s">
        <v>232</v>
      </c>
      <c r="AG804" s="374" t="s">
        <v>232</v>
      </c>
      <c r="AH804" s="374" t="s">
        <v>232</v>
      </c>
      <c r="AI804" s="374" t="s">
        <v>232</v>
      </c>
      <c r="AJ804" s="383"/>
      <c r="AK804" s="103" t="s">
        <v>232</v>
      </c>
      <c r="AL804" s="103" t="s">
        <v>232</v>
      </c>
      <c r="AM804" s="103" t="s">
        <v>232</v>
      </c>
      <c r="AN804" s="103" t="s">
        <v>232</v>
      </c>
      <c r="AO804" s="103" t="s">
        <v>232</v>
      </c>
      <c r="AP804" s="383"/>
      <c r="AQ804" s="383"/>
      <c r="AR804" s="383"/>
      <c r="AS804" s="383"/>
      <c r="AT804" s="383"/>
      <c r="AU804" s="103" t="s">
        <v>2353</v>
      </c>
      <c r="AV804" s="103" t="s">
        <v>2877</v>
      </c>
      <c r="AW804" s="373">
        <v>45015</v>
      </c>
      <c r="AX804" s="103" t="s">
        <v>3095</v>
      </c>
      <c r="AY804" s="393"/>
      <c r="AZ804" s="393"/>
      <c r="BA804" s="393"/>
      <c r="BB804" s="393"/>
      <c r="BC804" s="103"/>
      <c r="BD804" s="103"/>
      <c r="BE804" s="103"/>
      <c r="BF804" s="103"/>
      <c r="BG804" s="103"/>
    </row>
    <row r="805" spans="1:59" ht="60" x14ac:dyDescent="0.25">
      <c r="A805" s="370" t="s">
        <v>732</v>
      </c>
      <c r="B805" s="370" t="s">
        <v>234</v>
      </c>
      <c r="C805" s="370" t="s">
        <v>231</v>
      </c>
      <c r="D805" s="370" t="s">
        <v>490</v>
      </c>
      <c r="E805" s="370" t="s">
        <v>733</v>
      </c>
      <c r="F805" s="372" t="s">
        <v>5139</v>
      </c>
      <c r="G805" s="372" t="s">
        <v>3182</v>
      </c>
      <c r="H805" s="373">
        <v>44197</v>
      </c>
      <c r="I805" s="373">
        <v>2958465</v>
      </c>
      <c r="J805" s="394" t="s">
        <v>147</v>
      </c>
      <c r="K805" s="374" t="s">
        <v>3603</v>
      </c>
      <c r="L805" s="371" t="s">
        <v>5140</v>
      </c>
      <c r="M805" s="371" t="s">
        <v>4253</v>
      </c>
      <c r="N805" s="103" t="s">
        <v>23</v>
      </c>
      <c r="O805" s="103" t="s">
        <v>242</v>
      </c>
      <c r="P805" s="396" t="s">
        <v>5141</v>
      </c>
      <c r="Q805" s="382" t="s">
        <v>232</v>
      </c>
      <c r="R805" s="103" t="s">
        <v>232</v>
      </c>
      <c r="S805" s="103" t="s">
        <v>232</v>
      </c>
      <c r="T805" s="374" t="s">
        <v>232</v>
      </c>
      <c r="U805" s="374" t="s">
        <v>232</v>
      </c>
      <c r="V805" s="374" t="s">
        <v>232</v>
      </c>
      <c r="W805" s="374" t="s">
        <v>232</v>
      </c>
      <c r="X805" s="374" t="s">
        <v>232</v>
      </c>
      <c r="Y805" s="374" t="s">
        <v>232</v>
      </c>
      <c r="Z805" s="374" t="s">
        <v>232</v>
      </c>
      <c r="AA805" s="374" t="s">
        <v>232</v>
      </c>
      <c r="AB805" s="374" t="s">
        <v>232</v>
      </c>
      <c r="AC805" s="374" t="s">
        <v>232</v>
      </c>
      <c r="AD805" s="374" t="s">
        <v>232</v>
      </c>
      <c r="AE805" s="374" t="s">
        <v>232</v>
      </c>
      <c r="AF805" s="374" t="s">
        <v>232</v>
      </c>
      <c r="AG805" s="374" t="s">
        <v>232</v>
      </c>
      <c r="AH805" s="374" t="s">
        <v>232</v>
      </c>
      <c r="AI805" s="374" t="s">
        <v>232</v>
      </c>
      <c r="AJ805" s="383"/>
      <c r="AK805" s="103" t="s">
        <v>232</v>
      </c>
      <c r="AL805" s="103" t="s">
        <v>232</v>
      </c>
      <c r="AM805" s="103" t="s">
        <v>232</v>
      </c>
      <c r="AN805" s="103" t="s">
        <v>232</v>
      </c>
      <c r="AO805" s="103" t="s">
        <v>232</v>
      </c>
      <c r="AP805" s="383"/>
      <c r="AQ805" s="383"/>
      <c r="AR805" s="383"/>
      <c r="AS805" s="383"/>
      <c r="AT805" s="383"/>
      <c r="AU805" s="103" t="s">
        <v>2353</v>
      </c>
      <c r="AV805" s="103" t="s">
        <v>2877</v>
      </c>
      <c r="AW805" s="373">
        <v>45048</v>
      </c>
      <c r="AX805" s="103" t="s">
        <v>3095</v>
      </c>
      <c r="AY805" s="393"/>
      <c r="AZ805" s="393"/>
      <c r="BA805" s="393"/>
      <c r="BB805" s="393"/>
      <c r="BC805" s="103"/>
      <c r="BD805" s="103"/>
      <c r="BE805" s="103"/>
      <c r="BF805" s="103"/>
      <c r="BG805" s="103"/>
    </row>
    <row r="806" spans="1:59" ht="60" x14ac:dyDescent="0.25">
      <c r="A806" s="370" t="s">
        <v>478</v>
      </c>
      <c r="B806" s="370" t="s">
        <v>234</v>
      </c>
      <c r="C806" s="370" t="s">
        <v>231</v>
      </c>
      <c r="D806" s="370" t="s">
        <v>352</v>
      </c>
      <c r="E806" s="370" t="s">
        <v>479</v>
      </c>
      <c r="F806" s="372" t="s">
        <v>5142</v>
      </c>
      <c r="G806" s="372" t="s">
        <v>3182</v>
      </c>
      <c r="H806" s="373">
        <v>44197</v>
      </c>
      <c r="I806" s="373">
        <v>2958465</v>
      </c>
      <c r="J806" s="394" t="s">
        <v>147</v>
      </c>
      <c r="K806" s="374" t="s">
        <v>3603</v>
      </c>
      <c r="L806" s="371" t="s">
        <v>5140</v>
      </c>
      <c r="M806" s="371" t="s">
        <v>5121</v>
      </c>
      <c r="N806" s="103" t="s">
        <v>23</v>
      </c>
      <c r="O806" s="103" t="s">
        <v>242</v>
      </c>
      <c r="P806" s="396" t="s">
        <v>5141</v>
      </c>
      <c r="Q806" s="382" t="s">
        <v>232</v>
      </c>
      <c r="R806" s="103" t="s">
        <v>232</v>
      </c>
      <c r="S806" s="103" t="s">
        <v>232</v>
      </c>
      <c r="T806" s="374" t="s">
        <v>232</v>
      </c>
      <c r="U806" s="374" t="s">
        <v>232</v>
      </c>
      <c r="V806" s="374" t="s">
        <v>232</v>
      </c>
      <c r="W806" s="374" t="s">
        <v>232</v>
      </c>
      <c r="X806" s="374" t="s">
        <v>232</v>
      </c>
      <c r="Y806" s="374" t="s">
        <v>232</v>
      </c>
      <c r="Z806" s="374" t="s">
        <v>232</v>
      </c>
      <c r="AA806" s="374" t="s">
        <v>232</v>
      </c>
      <c r="AB806" s="374" t="s">
        <v>232</v>
      </c>
      <c r="AC806" s="374" t="s">
        <v>232</v>
      </c>
      <c r="AD806" s="374" t="s">
        <v>232</v>
      </c>
      <c r="AE806" s="374" t="s">
        <v>232</v>
      </c>
      <c r="AF806" s="374" t="s">
        <v>232</v>
      </c>
      <c r="AG806" s="374" t="s">
        <v>232</v>
      </c>
      <c r="AH806" s="374" t="s">
        <v>232</v>
      </c>
      <c r="AI806" s="374" t="s">
        <v>232</v>
      </c>
      <c r="AJ806" s="383"/>
      <c r="AK806" s="103" t="s">
        <v>232</v>
      </c>
      <c r="AL806" s="103" t="s">
        <v>232</v>
      </c>
      <c r="AM806" s="103" t="s">
        <v>232</v>
      </c>
      <c r="AN806" s="103" t="s">
        <v>232</v>
      </c>
      <c r="AO806" s="103" t="s">
        <v>232</v>
      </c>
      <c r="AP806" s="383"/>
      <c r="AQ806" s="383"/>
      <c r="AR806" s="383"/>
      <c r="AS806" s="383"/>
      <c r="AT806" s="383"/>
      <c r="AU806" s="103" t="s">
        <v>2353</v>
      </c>
      <c r="AV806" s="103" t="s">
        <v>2877</v>
      </c>
      <c r="AW806" s="373">
        <v>45048</v>
      </c>
      <c r="AX806" s="103" t="s">
        <v>3095</v>
      </c>
      <c r="AY806" s="393"/>
      <c r="AZ806" s="393"/>
      <c r="BA806" s="393"/>
      <c r="BB806" s="393"/>
      <c r="BC806" s="103"/>
      <c r="BD806" s="103"/>
      <c r="BE806" s="103"/>
      <c r="BF806" s="103"/>
      <c r="BG806" s="103"/>
    </row>
    <row r="807" spans="1:59" ht="60" x14ac:dyDescent="0.25">
      <c r="A807" s="370" t="s">
        <v>756</v>
      </c>
      <c r="B807" s="370" t="s">
        <v>234</v>
      </c>
      <c r="C807" s="370" t="s">
        <v>231</v>
      </c>
      <c r="D807" s="370" t="s">
        <v>490</v>
      </c>
      <c r="E807" s="370" t="s">
        <v>757</v>
      </c>
      <c r="F807" s="372" t="s">
        <v>5143</v>
      </c>
      <c r="G807" s="372" t="s">
        <v>3182</v>
      </c>
      <c r="H807" s="373">
        <v>44197</v>
      </c>
      <c r="I807" s="373">
        <v>2958465</v>
      </c>
      <c r="J807" s="394" t="s">
        <v>147</v>
      </c>
      <c r="K807" s="374" t="s">
        <v>3603</v>
      </c>
      <c r="L807" s="371" t="s">
        <v>5140</v>
      </c>
      <c r="M807" s="371" t="s">
        <v>5125</v>
      </c>
      <c r="N807" s="103" t="s">
        <v>23</v>
      </c>
      <c r="O807" s="103" t="s">
        <v>242</v>
      </c>
      <c r="P807" s="396" t="s">
        <v>5141</v>
      </c>
      <c r="Q807" s="382" t="s">
        <v>232</v>
      </c>
      <c r="R807" s="103" t="s">
        <v>232</v>
      </c>
      <c r="S807" s="103" t="s">
        <v>232</v>
      </c>
      <c r="T807" s="374" t="s">
        <v>232</v>
      </c>
      <c r="U807" s="374" t="s">
        <v>232</v>
      </c>
      <c r="V807" s="374" t="s">
        <v>232</v>
      </c>
      <c r="W807" s="374" t="s">
        <v>232</v>
      </c>
      <c r="X807" s="374" t="s">
        <v>232</v>
      </c>
      <c r="Y807" s="374" t="s">
        <v>232</v>
      </c>
      <c r="Z807" s="374" t="s">
        <v>232</v>
      </c>
      <c r="AA807" s="374" t="s">
        <v>232</v>
      </c>
      <c r="AB807" s="374" t="s">
        <v>232</v>
      </c>
      <c r="AC807" s="374" t="s">
        <v>232</v>
      </c>
      <c r="AD807" s="374" t="s">
        <v>232</v>
      </c>
      <c r="AE807" s="374" t="s">
        <v>232</v>
      </c>
      <c r="AF807" s="374" t="s">
        <v>232</v>
      </c>
      <c r="AG807" s="374" t="s">
        <v>232</v>
      </c>
      <c r="AH807" s="374" t="s">
        <v>232</v>
      </c>
      <c r="AI807" s="374" t="s">
        <v>232</v>
      </c>
      <c r="AJ807" s="383"/>
      <c r="AK807" s="103" t="s">
        <v>232</v>
      </c>
      <c r="AL807" s="103" t="s">
        <v>232</v>
      </c>
      <c r="AM807" s="103" t="s">
        <v>232</v>
      </c>
      <c r="AN807" s="103" t="s">
        <v>232</v>
      </c>
      <c r="AO807" s="103" t="s">
        <v>232</v>
      </c>
      <c r="AP807" s="383"/>
      <c r="AQ807" s="383"/>
      <c r="AR807" s="383"/>
      <c r="AS807" s="383"/>
      <c r="AT807" s="383"/>
      <c r="AU807" s="103" t="s">
        <v>2353</v>
      </c>
      <c r="AV807" s="103" t="s">
        <v>2877</v>
      </c>
      <c r="AW807" s="373">
        <v>45048</v>
      </c>
      <c r="AX807" s="103" t="s">
        <v>3095</v>
      </c>
      <c r="AY807" s="393"/>
      <c r="AZ807" s="393"/>
      <c r="BA807" s="393"/>
      <c r="BB807" s="393"/>
      <c r="BC807" s="103"/>
      <c r="BD807" s="103"/>
      <c r="BE807" s="103"/>
      <c r="BF807" s="103"/>
      <c r="BG807" s="103"/>
    </row>
    <row r="808" spans="1:59" ht="60" x14ac:dyDescent="0.25">
      <c r="A808" s="370" t="s">
        <v>419</v>
      </c>
      <c r="B808" s="370" t="s">
        <v>234</v>
      </c>
      <c r="C808" s="370" t="s">
        <v>231</v>
      </c>
      <c r="D808" s="370" t="s">
        <v>352</v>
      </c>
      <c r="E808" s="370" t="s">
        <v>420</v>
      </c>
      <c r="F808" s="372" t="s">
        <v>5144</v>
      </c>
      <c r="G808" s="372" t="s">
        <v>3182</v>
      </c>
      <c r="H808" s="373">
        <v>44197</v>
      </c>
      <c r="I808" s="373">
        <v>2958465</v>
      </c>
      <c r="J808" s="394" t="s">
        <v>147</v>
      </c>
      <c r="K808" s="374" t="s">
        <v>3603</v>
      </c>
      <c r="L808" s="371" t="s">
        <v>5140</v>
      </c>
      <c r="M808" s="371" t="s">
        <v>4613</v>
      </c>
      <c r="N808" s="103" t="s">
        <v>23</v>
      </c>
      <c r="O808" s="103" t="s">
        <v>242</v>
      </c>
      <c r="P808" s="396" t="s">
        <v>5141</v>
      </c>
      <c r="Q808" s="382" t="s">
        <v>232</v>
      </c>
      <c r="R808" s="103" t="s">
        <v>232</v>
      </c>
      <c r="S808" s="103" t="s">
        <v>232</v>
      </c>
      <c r="T808" s="374" t="s">
        <v>232</v>
      </c>
      <c r="U808" s="374" t="s">
        <v>232</v>
      </c>
      <c r="V808" s="374" t="s">
        <v>232</v>
      </c>
      <c r="W808" s="374" t="s">
        <v>232</v>
      </c>
      <c r="X808" s="374" t="s">
        <v>232</v>
      </c>
      <c r="Y808" s="374" t="s">
        <v>232</v>
      </c>
      <c r="Z808" s="374" t="s">
        <v>232</v>
      </c>
      <c r="AA808" s="374" t="s">
        <v>232</v>
      </c>
      <c r="AB808" s="374" t="s">
        <v>232</v>
      </c>
      <c r="AC808" s="374" t="s">
        <v>232</v>
      </c>
      <c r="AD808" s="374" t="s">
        <v>232</v>
      </c>
      <c r="AE808" s="374" t="s">
        <v>232</v>
      </c>
      <c r="AF808" s="374" t="s">
        <v>232</v>
      </c>
      <c r="AG808" s="374" t="s">
        <v>232</v>
      </c>
      <c r="AH808" s="374" t="s">
        <v>232</v>
      </c>
      <c r="AI808" s="374" t="s">
        <v>232</v>
      </c>
      <c r="AJ808" s="383"/>
      <c r="AK808" s="103" t="s">
        <v>232</v>
      </c>
      <c r="AL808" s="103" t="s">
        <v>232</v>
      </c>
      <c r="AM808" s="103" t="s">
        <v>232</v>
      </c>
      <c r="AN808" s="103" t="s">
        <v>232</v>
      </c>
      <c r="AO808" s="103" t="s">
        <v>232</v>
      </c>
      <c r="AP808" s="383"/>
      <c r="AQ808" s="383"/>
      <c r="AR808" s="383"/>
      <c r="AS808" s="383"/>
      <c r="AT808" s="383"/>
      <c r="AU808" s="103" t="s">
        <v>2353</v>
      </c>
      <c r="AV808" s="103" t="s">
        <v>2877</v>
      </c>
      <c r="AW808" s="373">
        <v>45048</v>
      </c>
      <c r="AX808" s="103" t="s">
        <v>3095</v>
      </c>
      <c r="AY808" s="393"/>
      <c r="AZ808" s="393"/>
      <c r="BA808" s="393"/>
      <c r="BB808" s="393"/>
      <c r="BC808" s="103"/>
      <c r="BD808" s="103"/>
      <c r="BE808" s="103"/>
      <c r="BF808" s="103"/>
      <c r="BG808" s="103"/>
    </row>
    <row r="809" spans="1:59" ht="60" x14ac:dyDescent="0.25">
      <c r="A809" s="370" t="s">
        <v>424</v>
      </c>
      <c r="B809" s="370" t="s">
        <v>234</v>
      </c>
      <c r="C809" s="370" t="s">
        <v>231</v>
      </c>
      <c r="D809" s="370" t="s">
        <v>352</v>
      </c>
      <c r="E809" s="370" t="s">
        <v>425</v>
      </c>
      <c r="F809" s="372" t="s">
        <v>5145</v>
      </c>
      <c r="G809" s="372" t="s">
        <v>3182</v>
      </c>
      <c r="H809" s="373">
        <v>44197</v>
      </c>
      <c r="I809" s="373">
        <v>2958465</v>
      </c>
      <c r="J809" s="394" t="s">
        <v>147</v>
      </c>
      <c r="K809" s="374" t="s">
        <v>3603</v>
      </c>
      <c r="L809" s="371" t="s">
        <v>5140</v>
      </c>
      <c r="M809" s="371" t="s">
        <v>4615</v>
      </c>
      <c r="N809" s="103" t="s">
        <v>23</v>
      </c>
      <c r="O809" s="103" t="s">
        <v>242</v>
      </c>
      <c r="P809" s="396" t="s">
        <v>5141</v>
      </c>
      <c r="Q809" s="382" t="s">
        <v>232</v>
      </c>
      <c r="R809" s="103" t="s">
        <v>232</v>
      </c>
      <c r="S809" s="103" t="s">
        <v>232</v>
      </c>
      <c r="T809" s="374" t="s">
        <v>232</v>
      </c>
      <c r="U809" s="374" t="s">
        <v>232</v>
      </c>
      <c r="V809" s="374" t="s">
        <v>232</v>
      </c>
      <c r="W809" s="374" t="s">
        <v>232</v>
      </c>
      <c r="X809" s="374" t="s">
        <v>232</v>
      </c>
      <c r="Y809" s="374" t="s">
        <v>232</v>
      </c>
      <c r="Z809" s="374" t="s">
        <v>232</v>
      </c>
      <c r="AA809" s="374" t="s">
        <v>232</v>
      </c>
      <c r="AB809" s="374" t="s">
        <v>232</v>
      </c>
      <c r="AC809" s="374" t="s">
        <v>232</v>
      </c>
      <c r="AD809" s="374" t="s">
        <v>232</v>
      </c>
      <c r="AE809" s="374" t="s">
        <v>232</v>
      </c>
      <c r="AF809" s="374" t="s">
        <v>232</v>
      </c>
      <c r="AG809" s="374" t="s">
        <v>232</v>
      </c>
      <c r="AH809" s="374" t="s">
        <v>232</v>
      </c>
      <c r="AI809" s="374" t="s">
        <v>232</v>
      </c>
      <c r="AJ809" s="383"/>
      <c r="AK809" s="103" t="s">
        <v>232</v>
      </c>
      <c r="AL809" s="103" t="s">
        <v>232</v>
      </c>
      <c r="AM809" s="103" t="s">
        <v>232</v>
      </c>
      <c r="AN809" s="103" t="s">
        <v>232</v>
      </c>
      <c r="AO809" s="103" t="s">
        <v>232</v>
      </c>
      <c r="AP809" s="383"/>
      <c r="AQ809" s="383"/>
      <c r="AR809" s="383"/>
      <c r="AS809" s="383"/>
      <c r="AT809" s="383"/>
      <c r="AU809" s="103" t="s">
        <v>2353</v>
      </c>
      <c r="AV809" s="103" t="s">
        <v>2877</v>
      </c>
      <c r="AW809" s="373">
        <v>45048</v>
      </c>
      <c r="AX809" s="103" t="s">
        <v>3095</v>
      </c>
      <c r="AY809" s="393"/>
      <c r="AZ809" s="393"/>
      <c r="BA809" s="393"/>
      <c r="BB809" s="393"/>
      <c r="BC809" s="103"/>
      <c r="BD809" s="103"/>
      <c r="BE809" s="103"/>
      <c r="BF809" s="103"/>
      <c r="BG809" s="103"/>
    </row>
    <row r="810" spans="1:59" ht="60" x14ac:dyDescent="0.25">
      <c r="A810" s="370" t="s">
        <v>751</v>
      </c>
      <c r="B810" s="370" t="s">
        <v>234</v>
      </c>
      <c r="C810" s="370" t="s">
        <v>231</v>
      </c>
      <c r="D810" s="370" t="s">
        <v>490</v>
      </c>
      <c r="E810" s="370" t="s">
        <v>752</v>
      </c>
      <c r="F810" s="372" t="s">
        <v>5146</v>
      </c>
      <c r="G810" s="372" t="s">
        <v>3182</v>
      </c>
      <c r="H810" s="373">
        <v>44197</v>
      </c>
      <c r="I810" s="373">
        <v>2958465</v>
      </c>
      <c r="J810" s="394" t="s">
        <v>147</v>
      </c>
      <c r="K810" s="374" t="s">
        <v>3603</v>
      </c>
      <c r="L810" s="371" t="s">
        <v>5140</v>
      </c>
      <c r="M810" s="371" t="s">
        <v>5069</v>
      </c>
      <c r="N810" s="103" t="s">
        <v>23</v>
      </c>
      <c r="O810" s="103" t="s">
        <v>242</v>
      </c>
      <c r="P810" s="396" t="s">
        <v>5141</v>
      </c>
      <c r="Q810" s="382" t="s">
        <v>232</v>
      </c>
      <c r="R810" s="103" t="s">
        <v>232</v>
      </c>
      <c r="S810" s="103" t="s">
        <v>232</v>
      </c>
      <c r="T810" s="374" t="s">
        <v>232</v>
      </c>
      <c r="U810" s="374" t="s">
        <v>232</v>
      </c>
      <c r="V810" s="374" t="s">
        <v>232</v>
      </c>
      <c r="W810" s="374" t="s">
        <v>232</v>
      </c>
      <c r="X810" s="374" t="s">
        <v>232</v>
      </c>
      <c r="Y810" s="374" t="s">
        <v>232</v>
      </c>
      <c r="Z810" s="374" t="s">
        <v>232</v>
      </c>
      <c r="AA810" s="374" t="s">
        <v>232</v>
      </c>
      <c r="AB810" s="374" t="s">
        <v>232</v>
      </c>
      <c r="AC810" s="374" t="s">
        <v>232</v>
      </c>
      <c r="AD810" s="374" t="s">
        <v>232</v>
      </c>
      <c r="AE810" s="374" t="s">
        <v>232</v>
      </c>
      <c r="AF810" s="374" t="s">
        <v>232</v>
      </c>
      <c r="AG810" s="374" t="s">
        <v>232</v>
      </c>
      <c r="AH810" s="374" t="s">
        <v>232</v>
      </c>
      <c r="AI810" s="374" t="s">
        <v>232</v>
      </c>
      <c r="AJ810" s="383"/>
      <c r="AK810" s="103" t="s">
        <v>232</v>
      </c>
      <c r="AL810" s="103" t="s">
        <v>232</v>
      </c>
      <c r="AM810" s="103" t="s">
        <v>232</v>
      </c>
      <c r="AN810" s="103" t="s">
        <v>232</v>
      </c>
      <c r="AO810" s="103" t="s">
        <v>232</v>
      </c>
      <c r="AP810" s="383"/>
      <c r="AQ810" s="383"/>
      <c r="AR810" s="383"/>
      <c r="AS810" s="383"/>
      <c r="AT810" s="383"/>
      <c r="AU810" s="103" t="s">
        <v>2353</v>
      </c>
      <c r="AV810" s="103" t="s">
        <v>2877</v>
      </c>
      <c r="AW810" s="373">
        <v>45048</v>
      </c>
      <c r="AX810" s="103" t="s">
        <v>3095</v>
      </c>
      <c r="AY810" s="393"/>
      <c r="AZ810" s="393"/>
      <c r="BA810" s="393"/>
      <c r="BB810" s="393"/>
      <c r="BC810" s="103"/>
      <c r="BD810" s="103"/>
      <c r="BE810" s="103"/>
      <c r="BF810" s="103"/>
      <c r="BG810" s="103"/>
    </row>
    <row r="811" spans="1:59" ht="120" x14ac:dyDescent="0.25">
      <c r="A811" s="389" t="s">
        <v>233</v>
      </c>
      <c r="B811" s="370" t="s">
        <v>234</v>
      </c>
      <c r="C811" s="370" t="s">
        <v>231</v>
      </c>
      <c r="D811" s="370" t="s">
        <v>23</v>
      </c>
      <c r="E811" s="370" t="s">
        <v>23</v>
      </c>
      <c r="F811" s="372" t="s">
        <v>5147</v>
      </c>
      <c r="G811" s="372" t="s">
        <v>3182</v>
      </c>
      <c r="H811" s="373">
        <v>44197</v>
      </c>
      <c r="I811" s="373">
        <v>2958465</v>
      </c>
      <c r="J811" s="374" t="s">
        <v>147</v>
      </c>
      <c r="K811" s="374" t="s">
        <v>3951</v>
      </c>
      <c r="L811" s="371" t="s">
        <v>5140</v>
      </c>
      <c r="M811" s="370" t="s">
        <v>5148</v>
      </c>
      <c r="N811" s="418" t="s">
        <v>5149</v>
      </c>
      <c r="O811" s="103" t="s">
        <v>242</v>
      </c>
      <c r="P811" s="396" t="s">
        <v>5141</v>
      </c>
      <c r="Q811" s="382" t="s">
        <v>232</v>
      </c>
      <c r="R811" s="103" t="s">
        <v>232</v>
      </c>
      <c r="S811" s="103" t="s">
        <v>232</v>
      </c>
      <c r="T811" s="374" t="s">
        <v>232</v>
      </c>
      <c r="U811" s="374" t="s">
        <v>232</v>
      </c>
      <c r="V811" s="374" t="s">
        <v>232</v>
      </c>
      <c r="W811" s="374" t="s">
        <v>232</v>
      </c>
      <c r="X811" s="374" t="s">
        <v>232</v>
      </c>
      <c r="Y811" s="374" t="s">
        <v>232</v>
      </c>
      <c r="Z811" s="374" t="s">
        <v>232</v>
      </c>
      <c r="AA811" s="374" t="s">
        <v>232</v>
      </c>
      <c r="AB811" s="374" t="s">
        <v>232</v>
      </c>
      <c r="AC811" s="374" t="s">
        <v>232</v>
      </c>
      <c r="AD811" s="374" t="s">
        <v>232</v>
      </c>
      <c r="AE811" s="374" t="s">
        <v>232</v>
      </c>
      <c r="AF811" s="374" t="s">
        <v>232</v>
      </c>
      <c r="AG811" s="374" t="s">
        <v>232</v>
      </c>
      <c r="AH811" s="374" t="s">
        <v>232</v>
      </c>
      <c r="AI811" s="374" t="s">
        <v>232</v>
      </c>
      <c r="AJ811" s="383"/>
      <c r="AK811" s="103" t="s">
        <v>232</v>
      </c>
      <c r="AL811" s="103" t="s">
        <v>232</v>
      </c>
      <c r="AM811" s="103" t="s">
        <v>232</v>
      </c>
      <c r="AN811" s="103" t="s">
        <v>232</v>
      </c>
      <c r="AO811" s="103" t="s">
        <v>232</v>
      </c>
      <c r="AP811" s="383"/>
      <c r="AQ811" s="383"/>
      <c r="AR811" s="383"/>
      <c r="AS811" s="383"/>
      <c r="AT811" s="383"/>
      <c r="AU811" s="103" t="s">
        <v>2353</v>
      </c>
      <c r="AV811" s="103" t="s">
        <v>2877</v>
      </c>
      <c r="AW811" s="373">
        <v>45048</v>
      </c>
      <c r="AX811" s="103" t="s">
        <v>3095</v>
      </c>
      <c r="AY811" s="393"/>
      <c r="AZ811" s="393"/>
      <c r="BA811" s="393"/>
      <c r="BB811" s="393"/>
      <c r="BC811" s="103"/>
      <c r="BD811" s="103"/>
      <c r="BE811" s="103"/>
      <c r="BF811" s="103"/>
      <c r="BG811" s="103"/>
    </row>
    <row r="812" spans="1:59" ht="45" x14ac:dyDescent="0.25">
      <c r="A812" s="389" t="s">
        <v>233</v>
      </c>
      <c r="B812" s="370" t="s">
        <v>234</v>
      </c>
      <c r="C812" s="370" t="s">
        <v>231</v>
      </c>
      <c r="D812" s="370" t="s">
        <v>23</v>
      </c>
      <c r="E812" s="370" t="s">
        <v>23</v>
      </c>
      <c r="F812" s="372" t="s">
        <v>5150</v>
      </c>
      <c r="G812" s="372" t="s">
        <v>236</v>
      </c>
      <c r="H812" s="373">
        <v>44197</v>
      </c>
      <c r="I812" s="373">
        <v>2958465</v>
      </c>
      <c r="J812" s="394" t="s">
        <v>147</v>
      </c>
      <c r="K812" s="374" t="s">
        <v>3505</v>
      </c>
      <c r="L812" s="370" t="s">
        <v>3590</v>
      </c>
      <c r="M812" s="370" t="s">
        <v>5151</v>
      </c>
      <c r="N812" s="103" t="s">
        <v>23</v>
      </c>
      <c r="O812" s="103" t="s">
        <v>242</v>
      </c>
      <c r="P812" s="103" t="s">
        <v>3472</v>
      </c>
      <c r="Q812" s="382" t="s">
        <v>232</v>
      </c>
      <c r="R812" s="103" t="s">
        <v>232</v>
      </c>
      <c r="S812" s="103" t="s">
        <v>232</v>
      </c>
      <c r="T812" s="374" t="s">
        <v>232</v>
      </c>
      <c r="U812" s="374" t="s">
        <v>232</v>
      </c>
      <c r="V812" s="374" t="s">
        <v>232</v>
      </c>
      <c r="W812" s="374" t="s">
        <v>232</v>
      </c>
      <c r="X812" s="374" t="s">
        <v>232</v>
      </c>
      <c r="Y812" s="374" t="s">
        <v>232</v>
      </c>
      <c r="Z812" s="374" t="s">
        <v>232</v>
      </c>
      <c r="AA812" s="374" t="s">
        <v>232</v>
      </c>
      <c r="AB812" s="374" t="s">
        <v>232</v>
      </c>
      <c r="AC812" s="374" t="s">
        <v>232</v>
      </c>
      <c r="AD812" s="374" t="s">
        <v>232</v>
      </c>
      <c r="AE812" s="374" t="s">
        <v>232</v>
      </c>
      <c r="AF812" s="374" t="s">
        <v>232</v>
      </c>
      <c r="AG812" s="374" t="s">
        <v>232</v>
      </c>
      <c r="AH812" s="374" t="s">
        <v>232</v>
      </c>
      <c r="AI812" s="374" t="s">
        <v>232</v>
      </c>
      <c r="AJ812" s="383"/>
      <c r="AK812" s="103" t="s">
        <v>232</v>
      </c>
      <c r="AL812" s="103" t="s">
        <v>232</v>
      </c>
      <c r="AM812" s="103" t="s">
        <v>232</v>
      </c>
      <c r="AN812" s="103" t="s">
        <v>232</v>
      </c>
      <c r="AO812" s="103" t="s">
        <v>232</v>
      </c>
      <c r="AP812" s="383"/>
      <c r="AQ812" s="383"/>
      <c r="AR812" s="383"/>
      <c r="AS812" s="383"/>
      <c r="AT812" s="383"/>
      <c r="AU812" s="103" t="s">
        <v>2353</v>
      </c>
      <c r="AV812" s="103" t="s">
        <v>2877</v>
      </c>
      <c r="AW812" s="373">
        <v>45015</v>
      </c>
      <c r="AX812" s="103" t="s">
        <v>3095</v>
      </c>
      <c r="AY812" s="393"/>
      <c r="AZ812" s="393"/>
      <c r="BA812" s="393"/>
      <c r="BB812" s="393"/>
      <c r="BC812" s="103"/>
      <c r="BD812" s="103"/>
      <c r="BE812" s="103"/>
      <c r="BF812" s="103"/>
      <c r="BG812" s="103"/>
    </row>
    <row r="813" spans="1:59" ht="60" x14ac:dyDescent="0.25">
      <c r="A813" s="370" t="s">
        <v>732</v>
      </c>
      <c r="B813" s="370" t="s">
        <v>234</v>
      </c>
      <c r="C813" s="370" t="s">
        <v>231</v>
      </c>
      <c r="D813" s="370" t="s">
        <v>490</v>
      </c>
      <c r="E813" s="370" t="s">
        <v>733</v>
      </c>
      <c r="F813" s="372" t="s">
        <v>5152</v>
      </c>
      <c r="G813" s="372" t="s">
        <v>3184</v>
      </c>
      <c r="H813" s="373">
        <v>44197</v>
      </c>
      <c r="I813" s="373">
        <v>2958465</v>
      </c>
      <c r="J813" s="394" t="s">
        <v>147</v>
      </c>
      <c r="K813" s="374" t="s">
        <v>3603</v>
      </c>
      <c r="L813" s="371" t="s">
        <v>5153</v>
      </c>
      <c r="M813" s="371" t="s">
        <v>4253</v>
      </c>
      <c r="N813" s="103" t="s">
        <v>23</v>
      </c>
      <c r="O813" s="103" t="s">
        <v>242</v>
      </c>
      <c r="P813" s="396" t="s">
        <v>5154</v>
      </c>
      <c r="Q813" s="103" t="s">
        <v>232</v>
      </c>
      <c r="R813" s="103" t="s">
        <v>232</v>
      </c>
      <c r="S813" s="103" t="s">
        <v>232</v>
      </c>
      <c r="T813" s="103" t="s">
        <v>232</v>
      </c>
      <c r="U813" s="103" t="s">
        <v>232</v>
      </c>
      <c r="V813" s="103" t="s">
        <v>232</v>
      </c>
      <c r="W813" s="103" t="s">
        <v>232</v>
      </c>
      <c r="X813" s="103" t="s">
        <v>232</v>
      </c>
      <c r="Y813" s="103" t="s">
        <v>232</v>
      </c>
      <c r="Z813" s="103" t="s">
        <v>232</v>
      </c>
      <c r="AA813" s="103" t="s">
        <v>232</v>
      </c>
      <c r="AB813" s="103" t="s">
        <v>232</v>
      </c>
      <c r="AC813" s="103" t="s">
        <v>232</v>
      </c>
      <c r="AD813" s="103" t="s">
        <v>232</v>
      </c>
      <c r="AE813" s="103" t="s">
        <v>232</v>
      </c>
      <c r="AF813" s="103" t="s">
        <v>232</v>
      </c>
      <c r="AG813" s="103" t="s">
        <v>232</v>
      </c>
      <c r="AH813" s="103" t="s">
        <v>232</v>
      </c>
      <c r="AI813" s="103" t="s">
        <v>232</v>
      </c>
      <c r="AJ813" s="103"/>
      <c r="AK813" s="103" t="s">
        <v>232</v>
      </c>
      <c r="AL813" s="103" t="s">
        <v>232</v>
      </c>
      <c r="AM813" s="103" t="s">
        <v>232</v>
      </c>
      <c r="AN813" s="103" t="s">
        <v>232</v>
      </c>
      <c r="AO813" s="103" t="s">
        <v>232</v>
      </c>
      <c r="AP813" s="383"/>
      <c r="AQ813" s="383"/>
      <c r="AR813" s="383"/>
      <c r="AS813" s="383"/>
      <c r="AT813" s="383"/>
      <c r="AU813" s="103" t="s">
        <v>2353</v>
      </c>
      <c r="AV813" s="103" t="s">
        <v>2877</v>
      </c>
      <c r="AW813" s="373">
        <v>45048</v>
      </c>
      <c r="AX813" s="103" t="s">
        <v>3095</v>
      </c>
      <c r="AY813" s="393"/>
      <c r="AZ813" s="393"/>
      <c r="BA813" s="393"/>
      <c r="BB813" s="393"/>
      <c r="BC813" s="103"/>
      <c r="BD813" s="103"/>
      <c r="BE813" s="103"/>
      <c r="BF813" s="103"/>
      <c r="BG813" s="103"/>
    </row>
    <row r="814" spans="1:59" ht="60" x14ac:dyDescent="0.25">
      <c r="A814" s="370" t="s">
        <v>834</v>
      </c>
      <c r="B814" s="370" t="s">
        <v>234</v>
      </c>
      <c r="C814" s="399" t="s">
        <v>231</v>
      </c>
      <c r="D814" s="399" t="s">
        <v>352</v>
      </c>
      <c r="E814" s="399" t="s">
        <v>378</v>
      </c>
      <c r="F814" s="372" t="s">
        <v>5155</v>
      </c>
      <c r="G814" s="372" t="s">
        <v>3184</v>
      </c>
      <c r="H814" s="373">
        <v>44197</v>
      </c>
      <c r="I814" s="373">
        <v>2958465</v>
      </c>
      <c r="J814" s="374" t="s">
        <v>147</v>
      </c>
      <c r="K814" s="374" t="s">
        <v>3603</v>
      </c>
      <c r="L814" s="371" t="s">
        <v>5153</v>
      </c>
      <c r="M814" s="371" t="s">
        <v>4651</v>
      </c>
      <c r="N814" s="103" t="s">
        <v>23</v>
      </c>
      <c r="O814" s="103" t="s">
        <v>242</v>
      </c>
      <c r="P814" s="396" t="s">
        <v>5154</v>
      </c>
      <c r="Q814" s="103" t="s">
        <v>232</v>
      </c>
      <c r="R814" s="103" t="s">
        <v>232</v>
      </c>
      <c r="S814" s="103" t="s">
        <v>232</v>
      </c>
      <c r="T814" s="103" t="s">
        <v>232</v>
      </c>
      <c r="U814" s="103" t="s">
        <v>232</v>
      </c>
      <c r="V814" s="103" t="s">
        <v>232</v>
      </c>
      <c r="W814" s="103" t="s">
        <v>232</v>
      </c>
      <c r="X814" s="103" t="s">
        <v>232</v>
      </c>
      <c r="Y814" s="103" t="s">
        <v>232</v>
      </c>
      <c r="Z814" s="103" t="s">
        <v>232</v>
      </c>
      <c r="AA814" s="103" t="s">
        <v>232</v>
      </c>
      <c r="AB814" s="103" t="s">
        <v>232</v>
      </c>
      <c r="AC814" s="103" t="s">
        <v>232</v>
      </c>
      <c r="AD814" s="103" t="s">
        <v>232</v>
      </c>
      <c r="AE814" s="103" t="s">
        <v>232</v>
      </c>
      <c r="AF814" s="103" t="s">
        <v>232</v>
      </c>
      <c r="AG814" s="103" t="s">
        <v>232</v>
      </c>
      <c r="AH814" s="103" t="s">
        <v>232</v>
      </c>
      <c r="AI814" s="103" t="s">
        <v>232</v>
      </c>
      <c r="AJ814" s="103"/>
      <c r="AK814" s="103" t="s">
        <v>232</v>
      </c>
      <c r="AL814" s="103" t="s">
        <v>232</v>
      </c>
      <c r="AM814" s="103" t="s">
        <v>232</v>
      </c>
      <c r="AN814" s="103" t="s">
        <v>232</v>
      </c>
      <c r="AO814" s="103" t="s">
        <v>232</v>
      </c>
      <c r="AP814" s="383"/>
      <c r="AQ814" s="383"/>
      <c r="AR814" s="383"/>
      <c r="AS814" s="383"/>
      <c r="AT814" s="383"/>
      <c r="AU814" s="103" t="s">
        <v>2353</v>
      </c>
      <c r="AV814" s="103" t="s">
        <v>2877</v>
      </c>
      <c r="AW814" s="373">
        <v>45048</v>
      </c>
      <c r="AX814" s="103" t="s">
        <v>3095</v>
      </c>
      <c r="AY814" s="393"/>
      <c r="AZ814" s="393"/>
      <c r="BA814" s="393"/>
      <c r="BB814" s="393"/>
      <c r="BC814" s="103"/>
      <c r="BD814" s="103"/>
      <c r="BE814" s="103"/>
      <c r="BF814" s="103"/>
      <c r="BG814" s="103"/>
    </row>
    <row r="815" spans="1:59" ht="75" x14ac:dyDescent="0.25">
      <c r="A815" s="370" t="s">
        <v>834</v>
      </c>
      <c r="B815" s="370" t="s">
        <v>234</v>
      </c>
      <c r="C815" s="370" t="s">
        <v>231</v>
      </c>
      <c r="D815" s="370" t="s">
        <v>458</v>
      </c>
      <c r="E815" s="370" t="s">
        <v>4352</v>
      </c>
      <c r="F815" s="372" t="s">
        <v>5156</v>
      </c>
      <c r="G815" s="372" t="s">
        <v>3184</v>
      </c>
      <c r="H815" s="373">
        <v>44197</v>
      </c>
      <c r="I815" s="373">
        <v>2958465</v>
      </c>
      <c r="J815" s="374" t="s">
        <v>147</v>
      </c>
      <c r="K815" s="374" t="s">
        <v>3603</v>
      </c>
      <c r="L815" s="371" t="s">
        <v>5153</v>
      </c>
      <c r="M815" s="370" t="s">
        <v>5157</v>
      </c>
      <c r="N815" s="103" t="s">
        <v>23</v>
      </c>
      <c r="O815" s="103" t="s">
        <v>242</v>
      </c>
      <c r="P815" s="396" t="s">
        <v>5154</v>
      </c>
      <c r="Q815" s="103" t="s">
        <v>232</v>
      </c>
      <c r="R815" s="103" t="s">
        <v>232</v>
      </c>
      <c r="S815" s="103" t="s">
        <v>232</v>
      </c>
      <c r="T815" s="103" t="s">
        <v>232</v>
      </c>
      <c r="U815" s="103" t="s">
        <v>232</v>
      </c>
      <c r="V815" s="103" t="s">
        <v>232</v>
      </c>
      <c r="W815" s="103" t="s">
        <v>232</v>
      </c>
      <c r="X815" s="103" t="s">
        <v>232</v>
      </c>
      <c r="Y815" s="103" t="s">
        <v>232</v>
      </c>
      <c r="Z815" s="103" t="s">
        <v>232</v>
      </c>
      <c r="AA815" s="103" t="s">
        <v>232</v>
      </c>
      <c r="AB815" s="103" t="s">
        <v>232</v>
      </c>
      <c r="AC815" s="103" t="s">
        <v>232</v>
      </c>
      <c r="AD815" s="103" t="s">
        <v>232</v>
      </c>
      <c r="AE815" s="103" t="s">
        <v>232</v>
      </c>
      <c r="AF815" s="103" t="s">
        <v>232</v>
      </c>
      <c r="AG815" s="103" t="s">
        <v>232</v>
      </c>
      <c r="AH815" s="103" t="s">
        <v>232</v>
      </c>
      <c r="AI815" s="103" t="s">
        <v>232</v>
      </c>
      <c r="AJ815" s="103"/>
      <c r="AK815" s="103" t="s">
        <v>232</v>
      </c>
      <c r="AL815" s="103" t="s">
        <v>232</v>
      </c>
      <c r="AM815" s="103" t="s">
        <v>232</v>
      </c>
      <c r="AN815" s="103" t="s">
        <v>232</v>
      </c>
      <c r="AO815" s="103" t="s">
        <v>232</v>
      </c>
      <c r="AP815" s="383"/>
      <c r="AQ815" s="383"/>
      <c r="AR815" s="383"/>
      <c r="AS815" s="383"/>
      <c r="AT815" s="383"/>
      <c r="AU815" s="103" t="s">
        <v>2353</v>
      </c>
      <c r="AV815" s="103" t="s">
        <v>2877</v>
      </c>
      <c r="AW815" s="373">
        <v>45048</v>
      </c>
      <c r="AX815" s="103" t="s">
        <v>3095</v>
      </c>
      <c r="AY815" s="393"/>
      <c r="AZ815" s="393"/>
      <c r="BA815" s="393"/>
      <c r="BB815" s="393"/>
      <c r="BC815" s="103"/>
      <c r="BD815" s="103"/>
      <c r="BE815" s="103"/>
      <c r="BF815" s="103"/>
      <c r="BG815" s="103"/>
    </row>
    <row r="816" spans="1:59" ht="75" x14ac:dyDescent="0.25">
      <c r="A816" s="370" t="s">
        <v>834</v>
      </c>
      <c r="B816" s="370" t="s">
        <v>234</v>
      </c>
      <c r="C816" s="370" t="s">
        <v>231</v>
      </c>
      <c r="D816" s="370" t="s">
        <v>458</v>
      </c>
      <c r="E816" s="370" t="s">
        <v>5158</v>
      </c>
      <c r="F816" s="372" t="s">
        <v>5159</v>
      </c>
      <c r="G816" s="372" t="s">
        <v>3184</v>
      </c>
      <c r="H816" s="373">
        <v>44197</v>
      </c>
      <c r="I816" s="373">
        <v>2958465</v>
      </c>
      <c r="J816" s="374" t="s">
        <v>147</v>
      </c>
      <c r="K816" s="374" t="s">
        <v>3998</v>
      </c>
      <c r="L816" s="370" t="s">
        <v>5160</v>
      </c>
      <c r="M816" s="370" t="s">
        <v>5082</v>
      </c>
      <c r="N816" s="391" t="s">
        <v>4208</v>
      </c>
      <c r="O816" s="103" t="s">
        <v>242</v>
      </c>
      <c r="P816" s="396" t="s">
        <v>5154</v>
      </c>
      <c r="Q816" s="103" t="s">
        <v>232</v>
      </c>
      <c r="R816" s="103" t="s">
        <v>232</v>
      </c>
      <c r="S816" s="103" t="s">
        <v>232</v>
      </c>
      <c r="T816" s="103" t="s">
        <v>232</v>
      </c>
      <c r="U816" s="103" t="s">
        <v>232</v>
      </c>
      <c r="V816" s="103" t="s">
        <v>232</v>
      </c>
      <c r="W816" s="103" t="s">
        <v>232</v>
      </c>
      <c r="X816" s="103" t="s">
        <v>232</v>
      </c>
      <c r="Y816" s="103" t="s">
        <v>232</v>
      </c>
      <c r="Z816" s="103" t="s">
        <v>232</v>
      </c>
      <c r="AA816" s="103" t="s">
        <v>232</v>
      </c>
      <c r="AB816" s="103" t="s">
        <v>232</v>
      </c>
      <c r="AC816" s="103" t="s">
        <v>232</v>
      </c>
      <c r="AD816" s="103" t="s">
        <v>232</v>
      </c>
      <c r="AE816" s="103" t="s">
        <v>232</v>
      </c>
      <c r="AF816" s="103" t="s">
        <v>232</v>
      </c>
      <c r="AG816" s="103" t="s">
        <v>232</v>
      </c>
      <c r="AH816" s="103" t="s">
        <v>232</v>
      </c>
      <c r="AI816" s="103" t="s">
        <v>232</v>
      </c>
      <c r="AJ816" s="103"/>
      <c r="AK816" s="103" t="s">
        <v>232</v>
      </c>
      <c r="AL816" s="103" t="s">
        <v>232</v>
      </c>
      <c r="AM816" s="103" t="s">
        <v>232</v>
      </c>
      <c r="AN816" s="103" t="s">
        <v>232</v>
      </c>
      <c r="AO816" s="103" t="s">
        <v>232</v>
      </c>
      <c r="AP816" s="383"/>
      <c r="AQ816" s="383"/>
      <c r="AR816" s="383"/>
      <c r="AS816" s="383"/>
      <c r="AT816" s="383"/>
      <c r="AU816" s="103" t="s">
        <v>2353</v>
      </c>
      <c r="AV816" s="103" t="s">
        <v>4001</v>
      </c>
      <c r="AW816" s="373">
        <v>45048</v>
      </c>
      <c r="AX816" s="103" t="s">
        <v>3095</v>
      </c>
      <c r="AY816" s="393"/>
      <c r="AZ816" s="393"/>
      <c r="BA816" s="393"/>
      <c r="BB816" s="393"/>
      <c r="BC816" s="103"/>
      <c r="BD816" s="103"/>
      <c r="BE816" s="103"/>
      <c r="BF816" s="103"/>
      <c r="BG816" s="103"/>
    </row>
    <row r="817" spans="1:59" ht="60" x14ac:dyDescent="0.25">
      <c r="A817" s="389" t="s">
        <v>233</v>
      </c>
      <c r="B817" s="370" t="s">
        <v>234</v>
      </c>
      <c r="C817" s="370" t="s">
        <v>231</v>
      </c>
      <c r="D817" s="370" t="s">
        <v>23</v>
      </c>
      <c r="E817" s="370" t="s">
        <v>23</v>
      </c>
      <c r="F817" s="372" t="s">
        <v>5161</v>
      </c>
      <c r="G817" s="372" t="s">
        <v>3184</v>
      </c>
      <c r="H817" s="373">
        <v>44197</v>
      </c>
      <c r="I817" s="373">
        <v>2958465</v>
      </c>
      <c r="J817" s="374" t="s">
        <v>147</v>
      </c>
      <c r="K817" s="374" t="s">
        <v>3603</v>
      </c>
      <c r="L817" s="371" t="s">
        <v>5153</v>
      </c>
      <c r="M817" s="371" t="s">
        <v>4669</v>
      </c>
      <c r="N817" s="103" t="s">
        <v>23</v>
      </c>
      <c r="O817" s="103" t="s">
        <v>242</v>
      </c>
      <c r="P817" s="396" t="s">
        <v>5154</v>
      </c>
      <c r="Q817" s="103" t="s">
        <v>232</v>
      </c>
      <c r="R817" s="103" t="s">
        <v>232</v>
      </c>
      <c r="S817" s="103" t="s">
        <v>232</v>
      </c>
      <c r="T817" s="103" t="s">
        <v>232</v>
      </c>
      <c r="U817" s="103" t="s">
        <v>232</v>
      </c>
      <c r="V817" s="103" t="s">
        <v>232</v>
      </c>
      <c r="W817" s="103" t="s">
        <v>232</v>
      </c>
      <c r="X817" s="103" t="s">
        <v>232</v>
      </c>
      <c r="Y817" s="103" t="s">
        <v>232</v>
      </c>
      <c r="Z817" s="103" t="s">
        <v>232</v>
      </c>
      <c r="AA817" s="103" t="s">
        <v>232</v>
      </c>
      <c r="AB817" s="103" t="s">
        <v>232</v>
      </c>
      <c r="AC817" s="103" t="s">
        <v>232</v>
      </c>
      <c r="AD817" s="103" t="s">
        <v>232</v>
      </c>
      <c r="AE817" s="103" t="s">
        <v>232</v>
      </c>
      <c r="AF817" s="103" t="s">
        <v>232</v>
      </c>
      <c r="AG817" s="103" t="s">
        <v>232</v>
      </c>
      <c r="AH817" s="103" t="s">
        <v>232</v>
      </c>
      <c r="AI817" s="103" t="s">
        <v>232</v>
      </c>
      <c r="AJ817" s="103"/>
      <c r="AK817" s="103" t="s">
        <v>232</v>
      </c>
      <c r="AL817" s="103" t="s">
        <v>232</v>
      </c>
      <c r="AM817" s="103" t="s">
        <v>232</v>
      </c>
      <c r="AN817" s="103" t="s">
        <v>232</v>
      </c>
      <c r="AO817" s="103" t="s">
        <v>232</v>
      </c>
      <c r="AP817" s="383"/>
      <c r="AQ817" s="383"/>
      <c r="AR817" s="383"/>
      <c r="AS817" s="383"/>
      <c r="AT817" s="383"/>
      <c r="AU817" s="103" t="s">
        <v>2353</v>
      </c>
      <c r="AV817" s="103" t="s">
        <v>2877</v>
      </c>
      <c r="AW817" s="373">
        <v>45048</v>
      </c>
      <c r="AX817" s="103" t="s">
        <v>3095</v>
      </c>
      <c r="AY817" s="393"/>
      <c r="AZ817" s="393"/>
      <c r="BA817" s="393"/>
      <c r="BB817" s="393"/>
      <c r="BC817" s="103"/>
      <c r="BD817" s="103"/>
      <c r="BE817" s="103"/>
      <c r="BF817" s="103"/>
      <c r="BG817" s="103"/>
    </row>
    <row r="818" spans="1:59" ht="60" x14ac:dyDescent="0.25">
      <c r="A818" s="370" t="s">
        <v>433</v>
      </c>
      <c r="B818" s="370" t="s">
        <v>234</v>
      </c>
      <c r="C818" s="370" t="s">
        <v>231</v>
      </c>
      <c r="D818" s="370" t="s">
        <v>352</v>
      </c>
      <c r="E818" s="370" t="s">
        <v>434</v>
      </c>
      <c r="F818" s="372" t="s">
        <v>5162</v>
      </c>
      <c r="G818" s="372" t="s">
        <v>3184</v>
      </c>
      <c r="H818" s="373">
        <v>44197</v>
      </c>
      <c r="I818" s="373">
        <v>2958465</v>
      </c>
      <c r="J818" s="394" t="s">
        <v>147</v>
      </c>
      <c r="K818" s="374" t="s">
        <v>3603</v>
      </c>
      <c r="L818" s="371" t="s">
        <v>5153</v>
      </c>
      <c r="M818" s="371" t="s">
        <v>5067</v>
      </c>
      <c r="N818" s="103" t="s">
        <v>23</v>
      </c>
      <c r="O818" s="103" t="s">
        <v>242</v>
      </c>
      <c r="P818" s="396" t="s">
        <v>5154</v>
      </c>
      <c r="Q818" s="103" t="s">
        <v>232</v>
      </c>
      <c r="R818" s="103" t="s">
        <v>232</v>
      </c>
      <c r="S818" s="103" t="s">
        <v>232</v>
      </c>
      <c r="T818" s="103" t="s">
        <v>232</v>
      </c>
      <c r="U818" s="103" t="s">
        <v>232</v>
      </c>
      <c r="V818" s="103" t="s">
        <v>232</v>
      </c>
      <c r="W818" s="103" t="s">
        <v>232</v>
      </c>
      <c r="X818" s="103" t="s">
        <v>232</v>
      </c>
      <c r="Y818" s="103" t="s">
        <v>232</v>
      </c>
      <c r="Z818" s="103" t="s">
        <v>232</v>
      </c>
      <c r="AA818" s="103" t="s">
        <v>232</v>
      </c>
      <c r="AB818" s="103" t="s">
        <v>232</v>
      </c>
      <c r="AC818" s="103" t="s">
        <v>232</v>
      </c>
      <c r="AD818" s="103" t="s">
        <v>232</v>
      </c>
      <c r="AE818" s="103" t="s">
        <v>232</v>
      </c>
      <c r="AF818" s="103" t="s">
        <v>232</v>
      </c>
      <c r="AG818" s="103" t="s">
        <v>232</v>
      </c>
      <c r="AH818" s="103" t="s">
        <v>232</v>
      </c>
      <c r="AI818" s="103" t="s">
        <v>232</v>
      </c>
      <c r="AJ818" s="103"/>
      <c r="AK818" s="103" t="s">
        <v>232</v>
      </c>
      <c r="AL818" s="103" t="s">
        <v>232</v>
      </c>
      <c r="AM818" s="103" t="s">
        <v>232</v>
      </c>
      <c r="AN818" s="103" t="s">
        <v>232</v>
      </c>
      <c r="AO818" s="103" t="s">
        <v>232</v>
      </c>
      <c r="AP818" s="383"/>
      <c r="AQ818" s="383"/>
      <c r="AR818" s="383"/>
      <c r="AS818" s="383"/>
      <c r="AT818" s="383"/>
      <c r="AU818" s="103" t="s">
        <v>2353</v>
      </c>
      <c r="AV818" s="103" t="s">
        <v>2877</v>
      </c>
      <c r="AW818" s="373">
        <v>45048</v>
      </c>
      <c r="AX818" s="103" t="s">
        <v>3095</v>
      </c>
      <c r="AY818" s="393"/>
      <c r="AZ818" s="393"/>
      <c r="BA818" s="393"/>
      <c r="BB818" s="393"/>
      <c r="BC818" s="103"/>
      <c r="BD818" s="103"/>
      <c r="BE818" s="103"/>
      <c r="BF818" s="103"/>
      <c r="BG818" s="103"/>
    </row>
    <row r="819" spans="1:59" ht="60" x14ac:dyDescent="0.25">
      <c r="A819" s="370" t="s">
        <v>758</v>
      </c>
      <c r="B819" s="370" t="s">
        <v>234</v>
      </c>
      <c r="C819" s="370" t="s">
        <v>231</v>
      </c>
      <c r="D819" s="370" t="s">
        <v>490</v>
      </c>
      <c r="E819" s="370" t="s">
        <v>759</v>
      </c>
      <c r="F819" s="372" t="s">
        <v>5163</v>
      </c>
      <c r="G819" s="372" t="s">
        <v>3184</v>
      </c>
      <c r="H819" s="373">
        <v>44197</v>
      </c>
      <c r="I819" s="373">
        <v>2958465</v>
      </c>
      <c r="J819" s="394" t="s">
        <v>147</v>
      </c>
      <c r="K819" s="374" t="s">
        <v>3603</v>
      </c>
      <c r="L819" s="371" t="s">
        <v>5153</v>
      </c>
      <c r="M819" s="371" t="s">
        <v>4662</v>
      </c>
      <c r="N819" s="103" t="s">
        <v>23</v>
      </c>
      <c r="O819" s="103" t="s">
        <v>242</v>
      </c>
      <c r="P819" s="396" t="s">
        <v>5154</v>
      </c>
      <c r="Q819" s="103" t="s">
        <v>232</v>
      </c>
      <c r="R819" s="103" t="s">
        <v>232</v>
      </c>
      <c r="S819" s="103" t="s">
        <v>232</v>
      </c>
      <c r="T819" s="103" t="s">
        <v>232</v>
      </c>
      <c r="U819" s="103" t="s">
        <v>232</v>
      </c>
      <c r="V819" s="103" t="s">
        <v>232</v>
      </c>
      <c r="W819" s="103" t="s">
        <v>232</v>
      </c>
      <c r="X819" s="103" t="s">
        <v>232</v>
      </c>
      <c r="Y819" s="103" t="s">
        <v>232</v>
      </c>
      <c r="Z819" s="103" t="s">
        <v>232</v>
      </c>
      <c r="AA819" s="103" t="s">
        <v>232</v>
      </c>
      <c r="AB819" s="103" t="s">
        <v>232</v>
      </c>
      <c r="AC819" s="103" t="s">
        <v>232</v>
      </c>
      <c r="AD819" s="103" t="s">
        <v>232</v>
      </c>
      <c r="AE819" s="103" t="s">
        <v>232</v>
      </c>
      <c r="AF819" s="103" t="s">
        <v>232</v>
      </c>
      <c r="AG819" s="103" t="s">
        <v>232</v>
      </c>
      <c r="AH819" s="103" t="s">
        <v>232</v>
      </c>
      <c r="AI819" s="103" t="s">
        <v>232</v>
      </c>
      <c r="AJ819" s="103"/>
      <c r="AK819" s="103" t="s">
        <v>232</v>
      </c>
      <c r="AL819" s="103" t="s">
        <v>232</v>
      </c>
      <c r="AM819" s="103" t="s">
        <v>232</v>
      </c>
      <c r="AN819" s="103" t="s">
        <v>232</v>
      </c>
      <c r="AO819" s="103" t="s">
        <v>232</v>
      </c>
      <c r="AP819" s="383"/>
      <c r="AQ819" s="383"/>
      <c r="AR819" s="383"/>
      <c r="AS819" s="383"/>
      <c r="AT819" s="383"/>
      <c r="AU819" s="103" t="s">
        <v>2353</v>
      </c>
      <c r="AV819" s="103" t="s">
        <v>2877</v>
      </c>
      <c r="AW819" s="373">
        <v>45048</v>
      </c>
      <c r="AX819" s="103" t="s">
        <v>3095</v>
      </c>
      <c r="AY819" s="393"/>
      <c r="AZ819" s="393"/>
      <c r="BA819" s="393"/>
      <c r="BB819" s="393"/>
      <c r="BC819" s="103"/>
      <c r="BD819" s="103"/>
      <c r="BE819" s="103"/>
      <c r="BF819" s="103"/>
      <c r="BG819" s="103"/>
    </row>
    <row r="820" spans="1:59" ht="60" x14ac:dyDescent="0.25">
      <c r="A820" s="389" t="s">
        <v>233</v>
      </c>
      <c r="B820" s="370" t="s">
        <v>234</v>
      </c>
      <c r="C820" s="370" t="s">
        <v>231</v>
      </c>
      <c r="D820" s="370" t="s">
        <v>23</v>
      </c>
      <c r="E820" s="370" t="s">
        <v>23</v>
      </c>
      <c r="F820" s="372" t="s">
        <v>5164</v>
      </c>
      <c r="G820" s="372" t="s">
        <v>3184</v>
      </c>
      <c r="H820" s="373">
        <v>44197</v>
      </c>
      <c r="I820" s="373">
        <v>2958465</v>
      </c>
      <c r="J820" s="374" t="s">
        <v>147</v>
      </c>
      <c r="K820" s="374" t="s">
        <v>3603</v>
      </c>
      <c r="L820" s="371" t="s">
        <v>5153</v>
      </c>
      <c r="M820" s="371" t="s">
        <v>4674</v>
      </c>
      <c r="N820" s="103" t="s">
        <v>23</v>
      </c>
      <c r="O820" s="103" t="s">
        <v>242</v>
      </c>
      <c r="P820" s="396" t="s">
        <v>5154</v>
      </c>
      <c r="Q820" s="103" t="s">
        <v>232</v>
      </c>
      <c r="R820" s="103" t="s">
        <v>232</v>
      </c>
      <c r="S820" s="103" t="s">
        <v>232</v>
      </c>
      <c r="T820" s="103" t="s">
        <v>232</v>
      </c>
      <c r="U820" s="103" t="s">
        <v>232</v>
      </c>
      <c r="V820" s="103" t="s">
        <v>232</v>
      </c>
      <c r="W820" s="103" t="s">
        <v>232</v>
      </c>
      <c r="X820" s="103" t="s">
        <v>232</v>
      </c>
      <c r="Y820" s="103" t="s">
        <v>232</v>
      </c>
      <c r="Z820" s="103" t="s">
        <v>232</v>
      </c>
      <c r="AA820" s="103" t="s">
        <v>232</v>
      </c>
      <c r="AB820" s="103" t="s">
        <v>232</v>
      </c>
      <c r="AC820" s="103" t="s">
        <v>232</v>
      </c>
      <c r="AD820" s="103" t="s">
        <v>232</v>
      </c>
      <c r="AE820" s="103" t="s">
        <v>232</v>
      </c>
      <c r="AF820" s="103" t="s">
        <v>232</v>
      </c>
      <c r="AG820" s="103" t="s">
        <v>232</v>
      </c>
      <c r="AH820" s="103" t="s">
        <v>232</v>
      </c>
      <c r="AI820" s="103" t="s">
        <v>232</v>
      </c>
      <c r="AJ820" s="103"/>
      <c r="AK820" s="103" t="s">
        <v>232</v>
      </c>
      <c r="AL820" s="103" t="s">
        <v>232</v>
      </c>
      <c r="AM820" s="103" t="s">
        <v>232</v>
      </c>
      <c r="AN820" s="103" t="s">
        <v>232</v>
      </c>
      <c r="AO820" s="103" t="s">
        <v>232</v>
      </c>
      <c r="AP820" s="383"/>
      <c r="AQ820" s="383"/>
      <c r="AR820" s="383"/>
      <c r="AS820" s="383"/>
      <c r="AT820" s="383"/>
      <c r="AU820" s="103" t="s">
        <v>2353</v>
      </c>
      <c r="AV820" s="103" t="s">
        <v>2877</v>
      </c>
      <c r="AW820" s="373">
        <v>45048</v>
      </c>
      <c r="AX820" s="103" t="s">
        <v>3095</v>
      </c>
      <c r="AY820" s="393"/>
      <c r="AZ820" s="393"/>
      <c r="BA820" s="393"/>
      <c r="BB820" s="393"/>
      <c r="BC820" s="103"/>
      <c r="BD820" s="103"/>
      <c r="BE820" s="103"/>
      <c r="BF820" s="103"/>
      <c r="BG820" s="103"/>
    </row>
    <row r="821" spans="1:59" ht="60" x14ac:dyDescent="0.25">
      <c r="A821" s="370" t="s">
        <v>419</v>
      </c>
      <c r="B821" s="370" t="s">
        <v>234</v>
      </c>
      <c r="C821" s="370" t="s">
        <v>231</v>
      </c>
      <c r="D821" s="370" t="s">
        <v>352</v>
      </c>
      <c r="E821" s="370" t="s">
        <v>420</v>
      </c>
      <c r="F821" s="372" t="s">
        <v>5165</v>
      </c>
      <c r="G821" s="372" t="s">
        <v>3184</v>
      </c>
      <c r="H821" s="373">
        <v>44197</v>
      </c>
      <c r="I821" s="373">
        <v>2958465</v>
      </c>
      <c r="J821" s="394" t="s">
        <v>147</v>
      </c>
      <c r="K821" s="374" t="s">
        <v>3603</v>
      </c>
      <c r="L821" s="371" t="s">
        <v>5153</v>
      </c>
      <c r="M821" s="371" t="s">
        <v>4613</v>
      </c>
      <c r="N821" s="103" t="s">
        <v>23</v>
      </c>
      <c r="O821" s="103" t="s">
        <v>242</v>
      </c>
      <c r="P821" s="396" t="s">
        <v>5154</v>
      </c>
      <c r="Q821" s="103" t="s">
        <v>232</v>
      </c>
      <c r="R821" s="103" t="s">
        <v>232</v>
      </c>
      <c r="S821" s="103" t="s">
        <v>232</v>
      </c>
      <c r="T821" s="103" t="s">
        <v>232</v>
      </c>
      <c r="U821" s="103" t="s">
        <v>232</v>
      </c>
      <c r="V821" s="103" t="s">
        <v>232</v>
      </c>
      <c r="W821" s="103" t="s">
        <v>232</v>
      </c>
      <c r="X821" s="103" t="s">
        <v>232</v>
      </c>
      <c r="Y821" s="103" t="s">
        <v>232</v>
      </c>
      <c r="Z821" s="103" t="s">
        <v>232</v>
      </c>
      <c r="AA821" s="103" t="s">
        <v>232</v>
      </c>
      <c r="AB821" s="103" t="s">
        <v>232</v>
      </c>
      <c r="AC821" s="103" t="s">
        <v>232</v>
      </c>
      <c r="AD821" s="103" t="s">
        <v>232</v>
      </c>
      <c r="AE821" s="103" t="s">
        <v>232</v>
      </c>
      <c r="AF821" s="103" t="s">
        <v>232</v>
      </c>
      <c r="AG821" s="103" t="s">
        <v>232</v>
      </c>
      <c r="AH821" s="103" t="s">
        <v>232</v>
      </c>
      <c r="AI821" s="103" t="s">
        <v>232</v>
      </c>
      <c r="AJ821" s="103"/>
      <c r="AK821" s="103" t="s">
        <v>232</v>
      </c>
      <c r="AL821" s="103" t="s">
        <v>232</v>
      </c>
      <c r="AM821" s="103" t="s">
        <v>232</v>
      </c>
      <c r="AN821" s="103" t="s">
        <v>232</v>
      </c>
      <c r="AO821" s="103" t="s">
        <v>232</v>
      </c>
      <c r="AP821" s="383"/>
      <c r="AQ821" s="383"/>
      <c r="AR821" s="383"/>
      <c r="AS821" s="383"/>
      <c r="AT821" s="383"/>
      <c r="AU821" s="103" t="s">
        <v>2353</v>
      </c>
      <c r="AV821" s="103" t="s">
        <v>2877</v>
      </c>
      <c r="AW821" s="373">
        <v>45048</v>
      </c>
      <c r="AX821" s="103" t="s">
        <v>3095</v>
      </c>
      <c r="AY821" s="393"/>
      <c r="AZ821" s="393"/>
      <c r="BA821" s="393"/>
      <c r="BB821" s="393"/>
      <c r="BC821" s="103"/>
      <c r="BD821" s="103"/>
      <c r="BE821" s="103"/>
      <c r="BF821" s="103"/>
      <c r="BG821" s="103"/>
    </row>
    <row r="822" spans="1:59" ht="60" x14ac:dyDescent="0.25">
      <c r="A822" s="370" t="s">
        <v>424</v>
      </c>
      <c r="B822" s="370" t="s">
        <v>234</v>
      </c>
      <c r="C822" s="370" t="s">
        <v>231</v>
      </c>
      <c r="D822" s="370" t="s">
        <v>352</v>
      </c>
      <c r="E822" s="370" t="s">
        <v>425</v>
      </c>
      <c r="F822" s="372" t="s">
        <v>5166</v>
      </c>
      <c r="G822" s="372" t="s">
        <v>3184</v>
      </c>
      <c r="H822" s="373">
        <v>44197</v>
      </c>
      <c r="I822" s="373">
        <v>2958465</v>
      </c>
      <c r="J822" s="394" t="s">
        <v>147</v>
      </c>
      <c r="K822" s="374" t="s">
        <v>3603</v>
      </c>
      <c r="L822" s="371" t="s">
        <v>5153</v>
      </c>
      <c r="M822" s="371" t="s">
        <v>4615</v>
      </c>
      <c r="N822" s="103" t="s">
        <v>23</v>
      </c>
      <c r="O822" s="103" t="s">
        <v>242</v>
      </c>
      <c r="P822" s="396" t="s">
        <v>5154</v>
      </c>
      <c r="Q822" s="103" t="s">
        <v>232</v>
      </c>
      <c r="R822" s="103" t="s">
        <v>232</v>
      </c>
      <c r="S822" s="103" t="s">
        <v>232</v>
      </c>
      <c r="T822" s="103" t="s">
        <v>232</v>
      </c>
      <c r="U822" s="103" t="s">
        <v>232</v>
      </c>
      <c r="V822" s="103" t="s">
        <v>232</v>
      </c>
      <c r="W822" s="103" t="s">
        <v>232</v>
      </c>
      <c r="X822" s="103" t="s">
        <v>232</v>
      </c>
      <c r="Y822" s="103" t="s">
        <v>232</v>
      </c>
      <c r="Z822" s="103" t="s">
        <v>232</v>
      </c>
      <c r="AA822" s="103" t="s">
        <v>232</v>
      </c>
      <c r="AB822" s="103" t="s">
        <v>232</v>
      </c>
      <c r="AC822" s="103" t="s">
        <v>232</v>
      </c>
      <c r="AD822" s="103" t="s">
        <v>232</v>
      </c>
      <c r="AE822" s="103" t="s">
        <v>232</v>
      </c>
      <c r="AF822" s="103" t="s">
        <v>232</v>
      </c>
      <c r="AG822" s="103" t="s">
        <v>232</v>
      </c>
      <c r="AH822" s="103" t="s">
        <v>232</v>
      </c>
      <c r="AI822" s="103" t="s">
        <v>232</v>
      </c>
      <c r="AJ822" s="103"/>
      <c r="AK822" s="103" t="s">
        <v>232</v>
      </c>
      <c r="AL822" s="103" t="s">
        <v>232</v>
      </c>
      <c r="AM822" s="103" t="s">
        <v>232</v>
      </c>
      <c r="AN822" s="103" t="s">
        <v>232</v>
      </c>
      <c r="AO822" s="103" t="s">
        <v>232</v>
      </c>
      <c r="AP822" s="383"/>
      <c r="AQ822" s="383"/>
      <c r="AR822" s="383"/>
      <c r="AS822" s="383"/>
      <c r="AT822" s="383"/>
      <c r="AU822" s="103" t="s">
        <v>2353</v>
      </c>
      <c r="AV822" s="103" t="s">
        <v>2877</v>
      </c>
      <c r="AW822" s="373">
        <v>45048</v>
      </c>
      <c r="AX822" s="103" t="s">
        <v>3095</v>
      </c>
      <c r="AY822" s="393"/>
      <c r="AZ822" s="393"/>
      <c r="BA822" s="393"/>
      <c r="BB822" s="393"/>
      <c r="BC822" s="103"/>
      <c r="BD822" s="103"/>
      <c r="BE822" s="103"/>
      <c r="BF822" s="103"/>
      <c r="BG822" s="103"/>
    </row>
    <row r="823" spans="1:59" ht="60" x14ac:dyDescent="0.25">
      <c r="A823" s="370" t="s">
        <v>834</v>
      </c>
      <c r="B823" s="370" t="s">
        <v>234</v>
      </c>
      <c r="C823" s="399" t="s">
        <v>231</v>
      </c>
      <c r="D823" s="399" t="s">
        <v>458</v>
      </c>
      <c r="E823" s="399" t="s">
        <v>576</v>
      </c>
      <c r="F823" s="372" t="s">
        <v>5167</v>
      </c>
      <c r="G823" s="372" t="s">
        <v>3184</v>
      </c>
      <c r="H823" s="373">
        <v>44197</v>
      </c>
      <c r="I823" s="373">
        <v>2958465</v>
      </c>
      <c r="J823" s="374" t="s">
        <v>147</v>
      </c>
      <c r="K823" s="374" t="s">
        <v>3603</v>
      </c>
      <c r="L823" s="371" t="s">
        <v>5153</v>
      </c>
      <c r="M823" s="370" t="s">
        <v>4645</v>
      </c>
      <c r="N823" s="103" t="s">
        <v>23</v>
      </c>
      <c r="O823" s="103" t="s">
        <v>242</v>
      </c>
      <c r="P823" s="396" t="s">
        <v>5154</v>
      </c>
      <c r="Q823" s="103" t="s">
        <v>232</v>
      </c>
      <c r="R823" s="103" t="s">
        <v>232</v>
      </c>
      <c r="S823" s="103" t="s">
        <v>232</v>
      </c>
      <c r="T823" s="103" t="s">
        <v>232</v>
      </c>
      <c r="U823" s="103" t="s">
        <v>232</v>
      </c>
      <c r="V823" s="103" t="s">
        <v>232</v>
      </c>
      <c r="W823" s="103" t="s">
        <v>232</v>
      </c>
      <c r="X823" s="103" t="s">
        <v>232</v>
      </c>
      <c r="Y823" s="103" t="s">
        <v>232</v>
      </c>
      <c r="Z823" s="103" t="s">
        <v>232</v>
      </c>
      <c r="AA823" s="103" t="s">
        <v>232</v>
      </c>
      <c r="AB823" s="103" t="s">
        <v>232</v>
      </c>
      <c r="AC823" s="103" t="s">
        <v>232</v>
      </c>
      <c r="AD823" s="103" t="s">
        <v>232</v>
      </c>
      <c r="AE823" s="103" t="s">
        <v>232</v>
      </c>
      <c r="AF823" s="103" t="s">
        <v>232</v>
      </c>
      <c r="AG823" s="103" t="s">
        <v>232</v>
      </c>
      <c r="AH823" s="103" t="s">
        <v>232</v>
      </c>
      <c r="AI823" s="103" t="s">
        <v>232</v>
      </c>
      <c r="AJ823" s="103"/>
      <c r="AK823" s="103" t="s">
        <v>232</v>
      </c>
      <c r="AL823" s="103" t="s">
        <v>232</v>
      </c>
      <c r="AM823" s="103" t="s">
        <v>232</v>
      </c>
      <c r="AN823" s="103" t="s">
        <v>232</v>
      </c>
      <c r="AO823" s="103" t="s">
        <v>232</v>
      </c>
      <c r="AP823" s="383"/>
      <c r="AQ823" s="383"/>
      <c r="AR823" s="383"/>
      <c r="AS823" s="383"/>
      <c r="AT823" s="383"/>
      <c r="AU823" s="103" t="s">
        <v>2353</v>
      </c>
      <c r="AV823" s="103" t="s">
        <v>2877</v>
      </c>
      <c r="AW823" s="373">
        <v>45048</v>
      </c>
      <c r="AX823" s="103" t="s">
        <v>3095</v>
      </c>
      <c r="AY823" s="393"/>
      <c r="AZ823" s="393"/>
      <c r="BA823" s="393"/>
      <c r="BB823" s="393"/>
      <c r="BC823" s="103"/>
      <c r="BD823" s="103"/>
      <c r="BE823" s="103"/>
      <c r="BF823" s="103"/>
      <c r="BG823" s="103"/>
    </row>
    <row r="824" spans="1:59" ht="60" x14ac:dyDescent="0.25">
      <c r="A824" s="389" t="s">
        <v>233</v>
      </c>
      <c r="B824" s="370" t="s">
        <v>234</v>
      </c>
      <c r="C824" s="370" t="s">
        <v>231</v>
      </c>
      <c r="D824" s="370" t="s">
        <v>23</v>
      </c>
      <c r="E824" s="370" t="s">
        <v>23</v>
      </c>
      <c r="F824" s="372" t="s">
        <v>5168</v>
      </c>
      <c r="G824" s="372" t="s">
        <v>3184</v>
      </c>
      <c r="H824" s="373">
        <v>44197</v>
      </c>
      <c r="I824" s="373">
        <v>2958465</v>
      </c>
      <c r="J824" s="374" t="s">
        <v>147</v>
      </c>
      <c r="K824" s="374" t="s">
        <v>3603</v>
      </c>
      <c r="L824" s="371" t="s">
        <v>5153</v>
      </c>
      <c r="M824" s="371" t="s">
        <v>4296</v>
      </c>
      <c r="N824" s="103" t="s">
        <v>23</v>
      </c>
      <c r="O824" s="103" t="s">
        <v>242</v>
      </c>
      <c r="P824" s="396" t="s">
        <v>5154</v>
      </c>
      <c r="Q824" s="103" t="s">
        <v>232</v>
      </c>
      <c r="R824" s="103" t="s">
        <v>232</v>
      </c>
      <c r="S824" s="103" t="s">
        <v>232</v>
      </c>
      <c r="T824" s="103" t="s">
        <v>232</v>
      </c>
      <c r="U824" s="103" t="s">
        <v>232</v>
      </c>
      <c r="V824" s="103" t="s">
        <v>232</v>
      </c>
      <c r="W824" s="103" t="s">
        <v>232</v>
      </c>
      <c r="X824" s="103" t="s">
        <v>232</v>
      </c>
      <c r="Y824" s="103" t="s">
        <v>232</v>
      </c>
      <c r="Z824" s="103" t="s">
        <v>232</v>
      </c>
      <c r="AA824" s="103" t="s">
        <v>232</v>
      </c>
      <c r="AB824" s="103" t="s">
        <v>232</v>
      </c>
      <c r="AC824" s="103" t="s">
        <v>232</v>
      </c>
      <c r="AD824" s="103" t="s">
        <v>232</v>
      </c>
      <c r="AE824" s="103" t="s">
        <v>232</v>
      </c>
      <c r="AF824" s="103" t="s">
        <v>232</v>
      </c>
      <c r="AG824" s="103" t="s">
        <v>232</v>
      </c>
      <c r="AH824" s="103" t="s">
        <v>232</v>
      </c>
      <c r="AI824" s="103" t="s">
        <v>232</v>
      </c>
      <c r="AJ824" s="103"/>
      <c r="AK824" s="103" t="s">
        <v>232</v>
      </c>
      <c r="AL824" s="103" t="s">
        <v>232</v>
      </c>
      <c r="AM824" s="103" t="s">
        <v>232</v>
      </c>
      <c r="AN824" s="103" t="s">
        <v>232</v>
      </c>
      <c r="AO824" s="103" t="s">
        <v>232</v>
      </c>
      <c r="AP824" s="383"/>
      <c r="AQ824" s="383"/>
      <c r="AR824" s="383"/>
      <c r="AS824" s="383"/>
      <c r="AT824" s="383"/>
      <c r="AU824" s="103" t="s">
        <v>2353</v>
      </c>
      <c r="AV824" s="103" t="s">
        <v>2877</v>
      </c>
      <c r="AW824" s="373">
        <v>45048</v>
      </c>
      <c r="AX824" s="103" t="s">
        <v>3095</v>
      </c>
      <c r="AY824" s="393"/>
      <c r="AZ824" s="393"/>
      <c r="BA824" s="393"/>
      <c r="BB824" s="393"/>
      <c r="BC824" s="103"/>
      <c r="BD824" s="103"/>
      <c r="BE824" s="103"/>
      <c r="BF824" s="103"/>
      <c r="BG824" s="103"/>
    </row>
    <row r="825" spans="1:59" ht="60" x14ac:dyDescent="0.25">
      <c r="A825" s="389" t="s">
        <v>233</v>
      </c>
      <c r="B825" s="370" t="s">
        <v>234</v>
      </c>
      <c r="C825" s="370" t="s">
        <v>231</v>
      </c>
      <c r="D825" s="370" t="s">
        <v>23</v>
      </c>
      <c r="E825" s="370" t="s">
        <v>23</v>
      </c>
      <c r="F825" s="372" t="s">
        <v>5169</v>
      </c>
      <c r="G825" s="372" t="s">
        <v>3184</v>
      </c>
      <c r="H825" s="373">
        <v>44197</v>
      </c>
      <c r="I825" s="373">
        <v>2958465</v>
      </c>
      <c r="J825" s="374" t="s">
        <v>147</v>
      </c>
      <c r="K825" s="374" t="s">
        <v>3603</v>
      </c>
      <c r="L825" s="371" t="s">
        <v>5153</v>
      </c>
      <c r="M825" s="371" t="s">
        <v>4680</v>
      </c>
      <c r="N825" s="103" t="s">
        <v>23</v>
      </c>
      <c r="O825" s="103" t="s">
        <v>242</v>
      </c>
      <c r="P825" s="396" t="s">
        <v>5154</v>
      </c>
      <c r="Q825" s="103" t="s">
        <v>232</v>
      </c>
      <c r="R825" s="103" t="s">
        <v>232</v>
      </c>
      <c r="S825" s="103" t="s">
        <v>232</v>
      </c>
      <c r="T825" s="103" t="s">
        <v>232</v>
      </c>
      <c r="U825" s="103" t="s">
        <v>232</v>
      </c>
      <c r="V825" s="103" t="s">
        <v>232</v>
      </c>
      <c r="W825" s="103" t="s">
        <v>232</v>
      </c>
      <c r="X825" s="103" t="s">
        <v>232</v>
      </c>
      <c r="Y825" s="103" t="s">
        <v>232</v>
      </c>
      <c r="Z825" s="103" t="s">
        <v>232</v>
      </c>
      <c r="AA825" s="103" t="s">
        <v>232</v>
      </c>
      <c r="AB825" s="103" t="s">
        <v>232</v>
      </c>
      <c r="AC825" s="103" t="s">
        <v>232</v>
      </c>
      <c r="AD825" s="103" t="s">
        <v>232</v>
      </c>
      <c r="AE825" s="103" t="s">
        <v>232</v>
      </c>
      <c r="AF825" s="103" t="s">
        <v>232</v>
      </c>
      <c r="AG825" s="103" t="s">
        <v>232</v>
      </c>
      <c r="AH825" s="103" t="s">
        <v>232</v>
      </c>
      <c r="AI825" s="103" t="s">
        <v>232</v>
      </c>
      <c r="AJ825" s="103"/>
      <c r="AK825" s="103" t="s">
        <v>232</v>
      </c>
      <c r="AL825" s="103" t="s">
        <v>232</v>
      </c>
      <c r="AM825" s="103" t="s">
        <v>232</v>
      </c>
      <c r="AN825" s="103" t="s">
        <v>232</v>
      </c>
      <c r="AO825" s="103" t="s">
        <v>232</v>
      </c>
      <c r="AP825" s="383"/>
      <c r="AQ825" s="383"/>
      <c r="AR825" s="383"/>
      <c r="AS825" s="383"/>
      <c r="AT825" s="383"/>
      <c r="AU825" s="103" t="s">
        <v>2353</v>
      </c>
      <c r="AV825" s="103" t="s">
        <v>2877</v>
      </c>
      <c r="AW825" s="373">
        <v>45048</v>
      </c>
      <c r="AX825" s="103" t="s">
        <v>3095</v>
      </c>
      <c r="AY825" s="393"/>
      <c r="AZ825" s="393"/>
      <c r="BA825" s="393"/>
      <c r="BB825" s="393"/>
      <c r="BC825" s="103"/>
      <c r="BD825" s="103"/>
      <c r="BE825" s="103"/>
      <c r="BF825" s="103"/>
      <c r="BG825" s="103"/>
    </row>
    <row r="826" spans="1:59" ht="60" x14ac:dyDescent="0.25">
      <c r="A826" s="389" t="s">
        <v>233</v>
      </c>
      <c r="B826" s="370" t="s">
        <v>234</v>
      </c>
      <c r="C826" s="370" t="s">
        <v>231</v>
      </c>
      <c r="D826" s="370" t="s">
        <v>23</v>
      </c>
      <c r="E826" s="370" t="s">
        <v>23</v>
      </c>
      <c r="F826" s="372" t="s">
        <v>5170</v>
      </c>
      <c r="G826" s="372" t="s">
        <v>3184</v>
      </c>
      <c r="H826" s="373">
        <v>44197</v>
      </c>
      <c r="I826" s="373">
        <v>2958465</v>
      </c>
      <c r="J826" s="374" t="s">
        <v>147</v>
      </c>
      <c r="K826" s="374" t="s">
        <v>3951</v>
      </c>
      <c r="L826" s="371" t="s">
        <v>5153</v>
      </c>
      <c r="M826" s="370" t="s">
        <v>5171</v>
      </c>
      <c r="N826" s="418" t="s">
        <v>5172</v>
      </c>
      <c r="O826" s="103" t="s">
        <v>242</v>
      </c>
      <c r="P826" s="396" t="s">
        <v>5154</v>
      </c>
      <c r="Q826" s="103" t="s">
        <v>232</v>
      </c>
      <c r="R826" s="103" t="s">
        <v>232</v>
      </c>
      <c r="S826" s="103" t="s">
        <v>232</v>
      </c>
      <c r="T826" s="103" t="s">
        <v>232</v>
      </c>
      <c r="U826" s="103" t="s">
        <v>232</v>
      </c>
      <c r="V826" s="103" t="s">
        <v>232</v>
      </c>
      <c r="W826" s="103" t="s">
        <v>232</v>
      </c>
      <c r="X826" s="103" t="s">
        <v>232</v>
      </c>
      <c r="Y826" s="103" t="s">
        <v>232</v>
      </c>
      <c r="Z826" s="103" t="s">
        <v>232</v>
      </c>
      <c r="AA826" s="103" t="s">
        <v>232</v>
      </c>
      <c r="AB826" s="103" t="s">
        <v>232</v>
      </c>
      <c r="AC826" s="103" t="s">
        <v>232</v>
      </c>
      <c r="AD826" s="103" t="s">
        <v>232</v>
      </c>
      <c r="AE826" s="103" t="s">
        <v>232</v>
      </c>
      <c r="AF826" s="103" t="s">
        <v>232</v>
      </c>
      <c r="AG826" s="103" t="s">
        <v>232</v>
      </c>
      <c r="AH826" s="103" t="s">
        <v>232</v>
      </c>
      <c r="AI826" s="103" t="s">
        <v>232</v>
      </c>
      <c r="AJ826" s="103"/>
      <c r="AK826" s="103" t="s">
        <v>232</v>
      </c>
      <c r="AL826" s="103" t="s">
        <v>232</v>
      </c>
      <c r="AM826" s="103" t="s">
        <v>232</v>
      </c>
      <c r="AN826" s="103" t="s">
        <v>232</v>
      </c>
      <c r="AO826" s="103" t="s">
        <v>232</v>
      </c>
      <c r="AP826" s="383"/>
      <c r="AQ826" s="383"/>
      <c r="AR826" s="383"/>
      <c r="AS826" s="383"/>
      <c r="AT826" s="383"/>
      <c r="AU826" s="103" t="s">
        <v>2353</v>
      </c>
      <c r="AV826" s="103" t="s">
        <v>2877</v>
      </c>
      <c r="AW826" s="373">
        <v>45048</v>
      </c>
      <c r="AX826" s="103" t="s">
        <v>3095</v>
      </c>
      <c r="AY826" s="393"/>
      <c r="AZ826" s="393"/>
      <c r="BA826" s="393"/>
      <c r="BB826" s="393"/>
      <c r="BC826" s="103"/>
      <c r="BD826" s="103"/>
      <c r="BE826" s="103"/>
      <c r="BF826" s="103"/>
      <c r="BG826" s="103"/>
    </row>
    <row r="827" spans="1:59" ht="60" x14ac:dyDescent="0.25">
      <c r="A827" s="389" t="s">
        <v>233</v>
      </c>
      <c r="B827" s="370" t="s">
        <v>234</v>
      </c>
      <c r="C827" s="370" t="s">
        <v>231</v>
      </c>
      <c r="D827" s="370" t="s">
        <v>23</v>
      </c>
      <c r="E827" s="370" t="s">
        <v>23</v>
      </c>
      <c r="F827" s="372" t="s">
        <v>5173</v>
      </c>
      <c r="G827" s="372" t="s">
        <v>3094</v>
      </c>
      <c r="H827" s="373">
        <v>44197</v>
      </c>
      <c r="I827" s="373">
        <v>2958465</v>
      </c>
      <c r="J827" s="374" t="s">
        <v>147</v>
      </c>
      <c r="K827" s="374" t="s">
        <v>3603</v>
      </c>
      <c r="L827" s="371" t="s">
        <v>5117</v>
      </c>
      <c r="M827" s="371" t="s">
        <v>4680</v>
      </c>
      <c r="N827" s="103" t="s">
        <v>23</v>
      </c>
      <c r="O827" s="103" t="s">
        <v>242</v>
      </c>
      <c r="P827" s="396" t="s">
        <v>5118</v>
      </c>
      <c r="Q827" s="103" t="s">
        <v>232</v>
      </c>
      <c r="R827" s="103" t="s">
        <v>232</v>
      </c>
      <c r="S827" s="103" t="s">
        <v>232</v>
      </c>
      <c r="T827" s="103" t="s">
        <v>232</v>
      </c>
      <c r="U827" s="103" t="s">
        <v>232</v>
      </c>
      <c r="V827" s="103" t="s">
        <v>232</v>
      </c>
      <c r="W827" s="103" t="s">
        <v>232</v>
      </c>
      <c r="X827" s="103" t="s">
        <v>232</v>
      </c>
      <c r="Y827" s="103" t="s">
        <v>232</v>
      </c>
      <c r="Z827" s="103" t="s">
        <v>232</v>
      </c>
      <c r="AA827" s="103" t="s">
        <v>232</v>
      </c>
      <c r="AB827" s="103" t="s">
        <v>232</v>
      </c>
      <c r="AC827" s="103" t="s">
        <v>232</v>
      </c>
      <c r="AD827" s="103" t="s">
        <v>232</v>
      </c>
      <c r="AE827" s="103" t="s">
        <v>232</v>
      </c>
      <c r="AF827" s="103" t="s">
        <v>232</v>
      </c>
      <c r="AG827" s="103" t="s">
        <v>232</v>
      </c>
      <c r="AH827" s="103" t="s">
        <v>232</v>
      </c>
      <c r="AI827" s="103" t="s">
        <v>232</v>
      </c>
      <c r="AJ827" s="103"/>
      <c r="AK827" s="103" t="s">
        <v>232</v>
      </c>
      <c r="AL827" s="103" t="s">
        <v>232</v>
      </c>
      <c r="AM827" s="103" t="s">
        <v>232</v>
      </c>
      <c r="AN827" s="103" t="s">
        <v>232</v>
      </c>
      <c r="AO827" s="103" t="s">
        <v>232</v>
      </c>
      <c r="AP827" s="383"/>
      <c r="AQ827" s="383"/>
      <c r="AR827" s="383"/>
      <c r="AS827" s="383"/>
      <c r="AT827" s="383"/>
      <c r="AU827" s="103" t="s">
        <v>2353</v>
      </c>
      <c r="AV827" s="103" t="s">
        <v>2877</v>
      </c>
      <c r="AW827" s="373">
        <v>45048</v>
      </c>
      <c r="AX827" s="103" t="s">
        <v>3095</v>
      </c>
      <c r="AY827" s="393"/>
      <c r="AZ827" s="393"/>
      <c r="BA827" s="393"/>
      <c r="BB827" s="393"/>
      <c r="BC827" s="103"/>
      <c r="BD827" s="103"/>
      <c r="BE827" s="103"/>
      <c r="BF827" s="103"/>
      <c r="BG827" s="103"/>
    </row>
    <row r="828" spans="1:59" ht="45" x14ac:dyDescent="0.25">
      <c r="A828" s="389" t="s">
        <v>233</v>
      </c>
      <c r="B828" s="370" t="s">
        <v>234</v>
      </c>
      <c r="C828" s="370" t="s">
        <v>231</v>
      </c>
      <c r="D828" s="370" t="s">
        <v>23</v>
      </c>
      <c r="E828" s="370" t="s">
        <v>23</v>
      </c>
      <c r="F828" s="372" t="s">
        <v>5174</v>
      </c>
      <c r="G828" s="372" t="s">
        <v>236</v>
      </c>
      <c r="H828" s="373">
        <v>44197</v>
      </c>
      <c r="I828" s="373">
        <v>2958465</v>
      </c>
      <c r="J828" s="394" t="s">
        <v>147</v>
      </c>
      <c r="K828" s="374" t="s">
        <v>3505</v>
      </c>
      <c r="L828" s="370" t="s">
        <v>3590</v>
      </c>
      <c r="M828" s="370" t="s">
        <v>5175</v>
      </c>
      <c r="N828" s="103" t="s">
        <v>23</v>
      </c>
      <c r="O828" s="103" t="s">
        <v>242</v>
      </c>
      <c r="P828" s="103" t="s">
        <v>3472</v>
      </c>
      <c r="Q828" s="382" t="s">
        <v>232</v>
      </c>
      <c r="R828" s="103" t="s">
        <v>232</v>
      </c>
      <c r="S828" s="103" t="s">
        <v>232</v>
      </c>
      <c r="T828" s="374" t="s">
        <v>232</v>
      </c>
      <c r="U828" s="374" t="s">
        <v>232</v>
      </c>
      <c r="V828" s="374" t="s">
        <v>232</v>
      </c>
      <c r="W828" s="374" t="s">
        <v>232</v>
      </c>
      <c r="X828" s="374" t="s">
        <v>232</v>
      </c>
      <c r="Y828" s="374" t="s">
        <v>232</v>
      </c>
      <c r="Z828" s="374" t="s">
        <v>232</v>
      </c>
      <c r="AA828" s="374" t="s">
        <v>232</v>
      </c>
      <c r="AB828" s="374" t="s">
        <v>232</v>
      </c>
      <c r="AC828" s="374" t="s">
        <v>232</v>
      </c>
      <c r="AD828" s="374" t="s">
        <v>232</v>
      </c>
      <c r="AE828" s="374" t="s">
        <v>232</v>
      </c>
      <c r="AF828" s="374" t="s">
        <v>232</v>
      </c>
      <c r="AG828" s="374" t="s">
        <v>232</v>
      </c>
      <c r="AH828" s="374" t="s">
        <v>232</v>
      </c>
      <c r="AI828" s="374" t="s">
        <v>232</v>
      </c>
      <c r="AJ828" s="383"/>
      <c r="AK828" s="103" t="s">
        <v>232</v>
      </c>
      <c r="AL828" s="103" t="s">
        <v>232</v>
      </c>
      <c r="AM828" s="103" t="s">
        <v>232</v>
      </c>
      <c r="AN828" s="103" t="s">
        <v>232</v>
      </c>
      <c r="AO828" s="103" t="s">
        <v>232</v>
      </c>
      <c r="AP828" s="383"/>
      <c r="AQ828" s="383"/>
      <c r="AR828" s="383"/>
      <c r="AS828" s="383"/>
      <c r="AT828" s="383"/>
      <c r="AU828" s="103" t="s">
        <v>2353</v>
      </c>
      <c r="AV828" s="103" t="s">
        <v>2877</v>
      </c>
      <c r="AW828" s="373">
        <v>45015</v>
      </c>
      <c r="AX828" s="103" t="s">
        <v>3095</v>
      </c>
      <c r="AY828" s="393"/>
      <c r="AZ828" s="393"/>
      <c r="BA828" s="393"/>
      <c r="BB828" s="393"/>
      <c r="BC828" s="103"/>
      <c r="BD828" s="103"/>
      <c r="BE828" s="103"/>
      <c r="BF828" s="103"/>
      <c r="BG828" s="103"/>
    </row>
    <row r="829" spans="1:59" ht="60" x14ac:dyDescent="0.25">
      <c r="A829" s="389" t="s">
        <v>233</v>
      </c>
      <c r="B829" s="370" t="s">
        <v>234</v>
      </c>
      <c r="C829" s="370" t="s">
        <v>231</v>
      </c>
      <c r="D829" s="370" t="s">
        <v>23</v>
      </c>
      <c r="E829" s="370" t="s">
        <v>23</v>
      </c>
      <c r="F829" s="372" t="s">
        <v>5176</v>
      </c>
      <c r="G829" s="372" t="s">
        <v>3098</v>
      </c>
      <c r="H829" s="373">
        <v>44197</v>
      </c>
      <c r="I829" s="373">
        <v>2958465</v>
      </c>
      <c r="J829" s="374" t="s">
        <v>147</v>
      </c>
      <c r="K829" s="374" t="s">
        <v>3603</v>
      </c>
      <c r="L829" s="370" t="s">
        <v>5177</v>
      </c>
      <c r="M829" s="371" t="s">
        <v>4543</v>
      </c>
      <c r="N829" s="103" t="s">
        <v>23</v>
      </c>
      <c r="O829" s="103" t="s">
        <v>242</v>
      </c>
      <c r="P829" s="396" t="s">
        <v>5178</v>
      </c>
      <c r="Q829" s="103" t="s">
        <v>232</v>
      </c>
      <c r="R829" s="103" t="s">
        <v>232</v>
      </c>
      <c r="S829" s="103" t="s">
        <v>232</v>
      </c>
      <c r="T829" s="374" t="s">
        <v>232</v>
      </c>
      <c r="U829" s="374" t="s">
        <v>232</v>
      </c>
      <c r="V829" s="374" t="s">
        <v>232</v>
      </c>
      <c r="W829" s="374" t="s">
        <v>232</v>
      </c>
      <c r="X829" s="374" t="s">
        <v>232</v>
      </c>
      <c r="Y829" s="374" t="s">
        <v>232</v>
      </c>
      <c r="Z829" s="374" t="s">
        <v>232</v>
      </c>
      <c r="AA829" s="374" t="s">
        <v>232</v>
      </c>
      <c r="AB829" s="374" t="s">
        <v>232</v>
      </c>
      <c r="AC829" s="374" t="s">
        <v>232</v>
      </c>
      <c r="AD829" s="374" t="s">
        <v>232</v>
      </c>
      <c r="AE829" s="374" t="s">
        <v>232</v>
      </c>
      <c r="AF829" s="374" t="s">
        <v>232</v>
      </c>
      <c r="AG829" s="374" t="s">
        <v>232</v>
      </c>
      <c r="AH829" s="374" t="s">
        <v>232</v>
      </c>
      <c r="AI829" s="103" t="s">
        <v>232</v>
      </c>
      <c r="AJ829" s="103"/>
      <c r="AK829" s="103" t="s">
        <v>232</v>
      </c>
      <c r="AL829" s="103" t="s">
        <v>232</v>
      </c>
      <c r="AM829" s="103" t="s">
        <v>232</v>
      </c>
      <c r="AN829" s="103" t="s">
        <v>232</v>
      </c>
      <c r="AO829" s="103" t="s">
        <v>232</v>
      </c>
      <c r="AP829" s="103"/>
      <c r="AQ829" s="103"/>
      <c r="AR829" s="103"/>
      <c r="AS829" s="383"/>
      <c r="AT829" s="383"/>
      <c r="AU829" s="103" t="s">
        <v>2353</v>
      </c>
      <c r="AV829" s="103" t="s">
        <v>4001</v>
      </c>
      <c r="AW829" s="373">
        <v>45044</v>
      </c>
      <c r="AX829" s="103" t="s">
        <v>3100</v>
      </c>
      <c r="AY829" s="393"/>
      <c r="AZ829" s="393"/>
      <c r="BA829" s="393"/>
      <c r="BB829" s="393"/>
      <c r="BC829" s="103"/>
      <c r="BD829" s="103"/>
      <c r="BE829" s="103"/>
      <c r="BF829" s="103"/>
      <c r="BG829" s="103"/>
    </row>
    <row r="830" spans="1:59" ht="60" x14ac:dyDescent="0.25">
      <c r="A830" s="389" t="s">
        <v>233</v>
      </c>
      <c r="B830" s="370" t="s">
        <v>234</v>
      </c>
      <c r="C830" s="370" t="s">
        <v>231</v>
      </c>
      <c r="D830" s="370" t="s">
        <v>23</v>
      </c>
      <c r="E830" s="370" t="s">
        <v>23</v>
      </c>
      <c r="F830" s="372" t="s">
        <v>5179</v>
      </c>
      <c r="G830" s="372" t="s">
        <v>3098</v>
      </c>
      <c r="H830" s="373">
        <v>44197</v>
      </c>
      <c r="I830" s="373">
        <v>2958465</v>
      </c>
      <c r="J830" s="374" t="s">
        <v>147</v>
      </c>
      <c r="K830" s="374" t="s">
        <v>3998</v>
      </c>
      <c r="L830" s="370" t="s">
        <v>4545</v>
      </c>
      <c r="M830" s="370" t="s">
        <v>5082</v>
      </c>
      <c r="N830" s="391" t="s">
        <v>4546</v>
      </c>
      <c r="O830" s="103" t="s">
        <v>242</v>
      </c>
      <c r="P830" s="396" t="s">
        <v>5178</v>
      </c>
      <c r="Q830" s="103" t="s">
        <v>232</v>
      </c>
      <c r="R830" s="103" t="s">
        <v>232</v>
      </c>
      <c r="S830" s="103" t="s">
        <v>232</v>
      </c>
      <c r="T830" s="374" t="s">
        <v>232</v>
      </c>
      <c r="U830" s="374" t="s">
        <v>232</v>
      </c>
      <c r="V830" s="374" t="s">
        <v>232</v>
      </c>
      <c r="W830" s="374" t="s">
        <v>232</v>
      </c>
      <c r="X830" s="374" t="s">
        <v>232</v>
      </c>
      <c r="Y830" s="374" t="s">
        <v>232</v>
      </c>
      <c r="Z830" s="374" t="s">
        <v>232</v>
      </c>
      <c r="AA830" s="374" t="s">
        <v>232</v>
      </c>
      <c r="AB830" s="374" t="s">
        <v>232</v>
      </c>
      <c r="AC830" s="374" t="s">
        <v>232</v>
      </c>
      <c r="AD830" s="374" t="s">
        <v>232</v>
      </c>
      <c r="AE830" s="374" t="s">
        <v>232</v>
      </c>
      <c r="AF830" s="374" t="s">
        <v>232</v>
      </c>
      <c r="AG830" s="374" t="s">
        <v>232</v>
      </c>
      <c r="AH830" s="374" t="s">
        <v>232</v>
      </c>
      <c r="AI830" s="103" t="s">
        <v>232</v>
      </c>
      <c r="AJ830" s="103"/>
      <c r="AK830" s="103" t="s">
        <v>232</v>
      </c>
      <c r="AL830" s="103" t="s">
        <v>232</v>
      </c>
      <c r="AM830" s="103" t="s">
        <v>232</v>
      </c>
      <c r="AN830" s="103" t="s">
        <v>232</v>
      </c>
      <c r="AO830" s="103" t="s">
        <v>232</v>
      </c>
      <c r="AP830" s="103"/>
      <c r="AQ830" s="103"/>
      <c r="AR830" s="103"/>
      <c r="AS830" s="383"/>
      <c r="AT830" s="383"/>
      <c r="AU830" s="103" t="s">
        <v>2353</v>
      </c>
      <c r="AV830" s="103" t="s">
        <v>4001</v>
      </c>
      <c r="AW830" s="373">
        <v>45048</v>
      </c>
      <c r="AX830" s="103" t="s">
        <v>3100</v>
      </c>
      <c r="AY830" s="393"/>
      <c r="AZ830" s="393"/>
      <c r="BA830" s="393"/>
      <c r="BB830" s="393"/>
      <c r="BC830" s="103"/>
      <c r="BD830" s="103"/>
      <c r="BE830" s="103"/>
      <c r="BF830" s="103"/>
      <c r="BG830" s="103"/>
    </row>
    <row r="831" spans="1:59" ht="60" x14ac:dyDescent="0.25">
      <c r="A831" s="389" t="s">
        <v>233</v>
      </c>
      <c r="B831" s="370" t="s">
        <v>234</v>
      </c>
      <c r="C831" s="370" t="s">
        <v>231</v>
      </c>
      <c r="D831" s="370" t="s">
        <v>23</v>
      </c>
      <c r="E831" s="370" t="s">
        <v>23</v>
      </c>
      <c r="F831" s="372" t="s">
        <v>5180</v>
      </c>
      <c r="G831" s="372" t="s">
        <v>3098</v>
      </c>
      <c r="H831" s="373">
        <v>44197</v>
      </c>
      <c r="I831" s="373">
        <v>2958465</v>
      </c>
      <c r="J831" s="374" t="s">
        <v>147</v>
      </c>
      <c r="K831" s="374" t="s">
        <v>3998</v>
      </c>
      <c r="L831" s="370" t="s">
        <v>4545</v>
      </c>
      <c r="M831" s="370" t="s">
        <v>5181</v>
      </c>
      <c r="N831" s="103" t="s">
        <v>23</v>
      </c>
      <c r="O831" s="103" t="s">
        <v>242</v>
      </c>
      <c r="P831" s="396" t="s">
        <v>5178</v>
      </c>
      <c r="Q831" s="103" t="s">
        <v>232</v>
      </c>
      <c r="R831" s="103" t="s">
        <v>232</v>
      </c>
      <c r="S831" s="103" t="s">
        <v>232</v>
      </c>
      <c r="T831" s="374" t="s">
        <v>232</v>
      </c>
      <c r="U831" s="374" t="s">
        <v>232</v>
      </c>
      <c r="V831" s="374" t="s">
        <v>232</v>
      </c>
      <c r="W831" s="374" t="s">
        <v>232</v>
      </c>
      <c r="X831" s="374" t="s">
        <v>232</v>
      </c>
      <c r="Y831" s="374" t="s">
        <v>232</v>
      </c>
      <c r="Z831" s="374" t="s">
        <v>232</v>
      </c>
      <c r="AA831" s="374" t="s">
        <v>232</v>
      </c>
      <c r="AB831" s="374" t="s">
        <v>232</v>
      </c>
      <c r="AC831" s="374" t="s">
        <v>232</v>
      </c>
      <c r="AD831" s="374" t="s">
        <v>232</v>
      </c>
      <c r="AE831" s="374" t="s">
        <v>232</v>
      </c>
      <c r="AF831" s="374" t="s">
        <v>232</v>
      </c>
      <c r="AG831" s="374" t="s">
        <v>232</v>
      </c>
      <c r="AH831" s="374" t="s">
        <v>232</v>
      </c>
      <c r="AI831" s="103" t="s">
        <v>232</v>
      </c>
      <c r="AJ831" s="103"/>
      <c r="AK831" s="103" t="s">
        <v>232</v>
      </c>
      <c r="AL831" s="103" t="s">
        <v>232</v>
      </c>
      <c r="AM831" s="103" t="s">
        <v>232</v>
      </c>
      <c r="AN831" s="103" t="s">
        <v>232</v>
      </c>
      <c r="AO831" s="103" t="s">
        <v>232</v>
      </c>
      <c r="AP831" s="103"/>
      <c r="AQ831" s="103"/>
      <c r="AR831" s="103"/>
      <c r="AS831" s="383"/>
      <c r="AT831" s="383"/>
      <c r="AU831" s="103" t="s">
        <v>2353</v>
      </c>
      <c r="AV831" s="103" t="s">
        <v>4001</v>
      </c>
      <c r="AW831" s="373">
        <v>45048</v>
      </c>
      <c r="AX831" s="103" t="s">
        <v>3100</v>
      </c>
      <c r="AY831" s="393"/>
      <c r="AZ831" s="393"/>
      <c r="BA831" s="393"/>
      <c r="BB831" s="393"/>
      <c r="BC831" s="103"/>
      <c r="BD831" s="103"/>
      <c r="BE831" s="103"/>
      <c r="BF831" s="103"/>
      <c r="BG831" s="103"/>
    </row>
    <row r="832" spans="1:59" ht="45" x14ac:dyDescent="0.25">
      <c r="A832" s="370" t="s">
        <v>834</v>
      </c>
      <c r="B832" s="370" t="s">
        <v>234</v>
      </c>
      <c r="C832" s="370" t="s">
        <v>231</v>
      </c>
      <c r="D832" s="370" t="s">
        <v>458</v>
      </c>
      <c r="E832" s="370" t="s">
        <v>569</v>
      </c>
      <c r="F832" s="372" t="s">
        <v>5182</v>
      </c>
      <c r="G832" s="372" t="s">
        <v>3098</v>
      </c>
      <c r="H832" s="373">
        <v>44197</v>
      </c>
      <c r="I832" s="373">
        <v>2958465</v>
      </c>
      <c r="J832" s="374" t="s">
        <v>147</v>
      </c>
      <c r="K832" s="374" t="s">
        <v>3603</v>
      </c>
      <c r="L832" s="370" t="s">
        <v>5177</v>
      </c>
      <c r="M832" s="370" t="s">
        <v>5183</v>
      </c>
      <c r="N832" s="103" t="s">
        <v>23</v>
      </c>
      <c r="O832" s="103" t="s">
        <v>242</v>
      </c>
      <c r="P832" s="103" t="s">
        <v>3472</v>
      </c>
      <c r="Q832" s="103" t="s">
        <v>232</v>
      </c>
      <c r="R832" s="103" t="s">
        <v>232</v>
      </c>
      <c r="S832" s="103" t="s">
        <v>232</v>
      </c>
      <c r="T832" s="374" t="s">
        <v>232</v>
      </c>
      <c r="U832" s="374" t="s">
        <v>232</v>
      </c>
      <c r="V832" s="374" t="s">
        <v>232</v>
      </c>
      <c r="W832" s="374" t="s">
        <v>232</v>
      </c>
      <c r="X832" s="374" t="s">
        <v>232</v>
      </c>
      <c r="Y832" s="374" t="s">
        <v>232</v>
      </c>
      <c r="Z832" s="374" t="s">
        <v>232</v>
      </c>
      <c r="AA832" s="374" t="s">
        <v>232</v>
      </c>
      <c r="AB832" s="374" t="s">
        <v>232</v>
      </c>
      <c r="AC832" s="374" t="s">
        <v>232</v>
      </c>
      <c r="AD832" s="374" t="s">
        <v>232</v>
      </c>
      <c r="AE832" s="374" t="s">
        <v>232</v>
      </c>
      <c r="AF832" s="374" t="s">
        <v>232</v>
      </c>
      <c r="AG832" s="374" t="s">
        <v>232</v>
      </c>
      <c r="AH832" s="374" t="s">
        <v>232</v>
      </c>
      <c r="AI832" s="103" t="s">
        <v>232</v>
      </c>
      <c r="AJ832" s="103"/>
      <c r="AK832" s="103" t="s">
        <v>232</v>
      </c>
      <c r="AL832" s="103" t="s">
        <v>232</v>
      </c>
      <c r="AM832" s="103" t="s">
        <v>232</v>
      </c>
      <c r="AN832" s="103" t="s">
        <v>232</v>
      </c>
      <c r="AO832" s="103" t="s">
        <v>232</v>
      </c>
      <c r="AP832" s="103"/>
      <c r="AQ832" s="103"/>
      <c r="AR832" s="103"/>
      <c r="AS832" s="383"/>
      <c r="AT832" s="383"/>
      <c r="AU832" s="103" t="s">
        <v>2353</v>
      </c>
      <c r="AV832" s="103" t="s">
        <v>4001</v>
      </c>
      <c r="AW832" s="373">
        <v>45044</v>
      </c>
      <c r="AX832" s="103" t="s">
        <v>3100</v>
      </c>
      <c r="AY832" s="393"/>
      <c r="AZ832" s="393"/>
      <c r="BA832" s="393"/>
      <c r="BB832" s="393"/>
      <c r="BC832" s="103"/>
      <c r="BD832" s="103"/>
      <c r="BE832" s="103"/>
      <c r="BF832" s="103"/>
      <c r="BG832" s="103"/>
    </row>
    <row r="833" spans="1:59" ht="60" x14ac:dyDescent="0.25">
      <c r="A833" s="370" t="s">
        <v>834</v>
      </c>
      <c r="B833" s="370" t="s">
        <v>234</v>
      </c>
      <c r="C833" s="370" t="s">
        <v>231</v>
      </c>
      <c r="D833" s="370" t="s">
        <v>458</v>
      </c>
      <c r="E833" s="370" t="s">
        <v>569</v>
      </c>
      <c r="F833" s="372" t="s">
        <v>5184</v>
      </c>
      <c r="G833" s="372" t="s">
        <v>3098</v>
      </c>
      <c r="H833" s="373">
        <v>44197</v>
      </c>
      <c r="I833" s="373">
        <v>2958465</v>
      </c>
      <c r="J833" s="374" t="s">
        <v>147</v>
      </c>
      <c r="K833" s="374" t="s">
        <v>3998</v>
      </c>
      <c r="L833" s="370" t="s">
        <v>5185</v>
      </c>
      <c r="M833" s="370" t="s">
        <v>5082</v>
      </c>
      <c r="N833" s="391" t="s">
        <v>4208</v>
      </c>
      <c r="O833" s="103" t="s">
        <v>242</v>
      </c>
      <c r="P833" s="396" t="s">
        <v>5178</v>
      </c>
      <c r="Q833" s="103" t="s">
        <v>232</v>
      </c>
      <c r="R833" s="103" t="s">
        <v>232</v>
      </c>
      <c r="S833" s="103" t="s">
        <v>232</v>
      </c>
      <c r="T833" s="374" t="s">
        <v>232</v>
      </c>
      <c r="U833" s="374" t="s">
        <v>232</v>
      </c>
      <c r="V833" s="374" t="s">
        <v>232</v>
      </c>
      <c r="W833" s="374" t="s">
        <v>232</v>
      </c>
      <c r="X833" s="374" t="s">
        <v>232</v>
      </c>
      <c r="Y833" s="374" t="s">
        <v>232</v>
      </c>
      <c r="Z833" s="374" t="s">
        <v>232</v>
      </c>
      <c r="AA833" s="374" t="s">
        <v>232</v>
      </c>
      <c r="AB833" s="374" t="s">
        <v>232</v>
      </c>
      <c r="AC833" s="374" t="s">
        <v>232</v>
      </c>
      <c r="AD833" s="374" t="s">
        <v>232</v>
      </c>
      <c r="AE833" s="374" t="s">
        <v>232</v>
      </c>
      <c r="AF833" s="374" t="s">
        <v>232</v>
      </c>
      <c r="AG833" s="374" t="s">
        <v>232</v>
      </c>
      <c r="AH833" s="374" t="s">
        <v>232</v>
      </c>
      <c r="AI833" s="103" t="s">
        <v>232</v>
      </c>
      <c r="AJ833" s="103"/>
      <c r="AK833" s="103" t="s">
        <v>232</v>
      </c>
      <c r="AL833" s="103" t="s">
        <v>232</v>
      </c>
      <c r="AM833" s="103" t="s">
        <v>232</v>
      </c>
      <c r="AN833" s="103" t="s">
        <v>232</v>
      </c>
      <c r="AO833" s="103" t="s">
        <v>232</v>
      </c>
      <c r="AP833" s="103"/>
      <c r="AQ833" s="103"/>
      <c r="AR833" s="103"/>
      <c r="AS833" s="383"/>
      <c r="AT833" s="383"/>
      <c r="AU833" s="103" t="s">
        <v>2353</v>
      </c>
      <c r="AV833" s="103" t="s">
        <v>4001</v>
      </c>
      <c r="AW833" s="373">
        <v>45044</v>
      </c>
      <c r="AX833" s="103" t="s">
        <v>3100</v>
      </c>
      <c r="AY833" s="393"/>
      <c r="AZ833" s="393"/>
      <c r="BA833" s="393"/>
      <c r="BB833" s="393"/>
      <c r="BC833" s="103"/>
      <c r="BD833" s="103"/>
      <c r="BE833" s="103"/>
      <c r="BF833" s="103"/>
      <c r="BG833" s="103"/>
    </row>
    <row r="834" spans="1:59" ht="135" x14ac:dyDescent="0.25">
      <c r="A834" s="370" t="s">
        <v>4519</v>
      </c>
      <c r="B834" s="370" t="s">
        <v>234</v>
      </c>
      <c r="C834" s="370" t="s">
        <v>231</v>
      </c>
      <c r="D834" s="370" t="s">
        <v>458</v>
      </c>
      <c r="E834" s="370" t="s">
        <v>4520</v>
      </c>
      <c r="F834" s="372" t="s">
        <v>5186</v>
      </c>
      <c r="G834" s="372" t="s">
        <v>3098</v>
      </c>
      <c r="H834" s="373">
        <v>44197</v>
      </c>
      <c r="I834" s="373">
        <v>2958465</v>
      </c>
      <c r="J834" s="374" t="s">
        <v>147</v>
      </c>
      <c r="K834" s="374" t="s">
        <v>3603</v>
      </c>
      <c r="L834" s="370" t="s">
        <v>5177</v>
      </c>
      <c r="M834" s="371" t="s">
        <v>5187</v>
      </c>
      <c r="N834" s="103" t="s">
        <v>23</v>
      </c>
      <c r="O834" s="103" t="s">
        <v>242</v>
      </c>
      <c r="P834" s="396" t="s">
        <v>5178</v>
      </c>
      <c r="Q834" s="103" t="s">
        <v>232</v>
      </c>
      <c r="R834" s="103" t="s">
        <v>232</v>
      </c>
      <c r="S834" s="103" t="s">
        <v>232</v>
      </c>
      <c r="T834" s="374" t="s">
        <v>232</v>
      </c>
      <c r="U834" s="374" t="s">
        <v>232</v>
      </c>
      <c r="V834" s="374" t="s">
        <v>232</v>
      </c>
      <c r="W834" s="374" t="s">
        <v>232</v>
      </c>
      <c r="X834" s="374" t="s">
        <v>232</v>
      </c>
      <c r="Y834" s="374" t="s">
        <v>232</v>
      </c>
      <c r="Z834" s="374" t="s">
        <v>232</v>
      </c>
      <c r="AA834" s="374" t="s">
        <v>232</v>
      </c>
      <c r="AB834" s="374" t="s">
        <v>232</v>
      </c>
      <c r="AC834" s="374" t="s">
        <v>232</v>
      </c>
      <c r="AD834" s="374" t="s">
        <v>232</v>
      </c>
      <c r="AE834" s="374" t="s">
        <v>232</v>
      </c>
      <c r="AF834" s="374" t="s">
        <v>232</v>
      </c>
      <c r="AG834" s="374" t="s">
        <v>232</v>
      </c>
      <c r="AH834" s="374" t="s">
        <v>232</v>
      </c>
      <c r="AI834" s="103" t="s">
        <v>232</v>
      </c>
      <c r="AJ834" s="103"/>
      <c r="AK834" s="103" t="s">
        <v>232</v>
      </c>
      <c r="AL834" s="103" t="s">
        <v>232</v>
      </c>
      <c r="AM834" s="103" t="s">
        <v>232</v>
      </c>
      <c r="AN834" s="103" t="s">
        <v>232</v>
      </c>
      <c r="AO834" s="103" t="s">
        <v>232</v>
      </c>
      <c r="AP834" s="103"/>
      <c r="AQ834" s="103"/>
      <c r="AR834" s="103"/>
      <c r="AS834" s="383"/>
      <c r="AT834" s="383"/>
      <c r="AU834" s="103" t="s">
        <v>2353</v>
      </c>
      <c r="AV834" s="103" t="s">
        <v>4001</v>
      </c>
      <c r="AW834" s="373">
        <v>45044</v>
      </c>
      <c r="AX834" s="103" t="s">
        <v>3100</v>
      </c>
      <c r="AY834" s="393"/>
      <c r="AZ834" s="393"/>
      <c r="BA834" s="393"/>
      <c r="BB834" s="393"/>
      <c r="BC834" s="103"/>
      <c r="BD834" s="103"/>
      <c r="BE834" s="103"/>
      <c r="BF834" s="103"/>
      <c r="BG834" s="103"/>
    </row>
    <row r="835" spans="1:59" ht="409.5" x14ac:dyDescent="0.25">
      <c r="A835" s="370" t="s">
        <v>4297</v>
      </c>
      <c r="B835" s="370" t="s">
        <v>234</v>
      </c>
      <c r="C835" s="370" t="s">
        <v>231</v>
      </c>
      <c r="D835" s="370" t="s">
        <v>4561</v>
      </c>
      <c r="E835" s="370" t="s">
        <v>298</v>
      </c>
      <c r="F835" s="372" t="s">
        <v>5188</v>
      </c>
      <c r="G835" s="372" t="s">
        <v>3098</v>
      </c>
      <c r="H835" s="373">
        <v>44197</v>
      </c>
      <c r="I835" s="373">
        <v>2958465</v>
      </c>
      <c r="J835" s="374" t="s">
        <v>147</v>
      </c>
      <c r="K835" s="374" t="s">
        <v>3603</v>
      </c>
      <c r="L835" s="370" t="s">
        <v>5189</v>
      </c>
      <c r="M835" s="370" t="s">
        <v>4300</v>
      </c>
      <c r="N835" s="103" t="s">
        <v>23</v>
      </c>
      <c r="O835" s="103" t="s">
        <v>242</v>
      </c>
      <c r="P835" s="396" t="s">
        <v>5178</v>
      </c>
      <c r="Q835" s="103" t="s">
        <v>232</v>
      </c>
      <c r="R835" s="103" t="s">
        <v>232</v>
      </c>
      <c r="S835" s="103" t="s">
        <v>232</v>
      </c>
      <c r="T835" s="374" t="s">
        <v>232</v>
      </c>
      <c r="U835" s="374" t="s">
        <v>232</v>
      </c>
      <c r="V835" s="374" t="s">
        <v>232</v>
      </c>
      <c r="W835" s="374" t="s">
        <v>232</v>
      </c>
      <c r="X835" s="374" t="s">
        <v>232</v>
      </c>
      <c r="Y835" s="374" t="s">
        <v>232</v>
      </c>
      <c r="Z835" s="374" t="s">
        <v>232</v>
      </c>
      <c r="AA835" s="374" t="s">
        <v>232</v>
      </c>
      <c r="AB835" s="374" t="s">
        <v>232</v>
      </c>
      <c r="AC835" s="374" t="s">
        <v>232</v>
      </c>
      <c r="AD835" s="374" t="s">
        <v>232</v>
      </c>
      <c r="AE835" s="374" t="s">
        <v>232</v>
      </c>
      <c r="AF835" s="374" t="s">
        <v>232</v>
      </c>
      <c r="AG835" s="374" t="s">
        <v>232</v>
      </c>
      <c r="AH835" s="374" t="s">
        <v>232</v>
      </c>
      <c r="AI835" s="103" t="s">
        <v>232</v>
      </c>
      <c r="AJ835" s="103"/>
      <c r="AK835" s="103" t="s">
        <v>232</v>
      </c>
      <c r="AL835" s="103" t="s">
        <v>232</v>
      </c>
      <c r="AM835" s="103" t="s">
        <v>232</v>
      </c>
      <c r="AN835" s="103" t="s">
        <v>232</v>
      </c>
      <c r="AO835" s="103" t="s">
        <v>232</v>
      </c>
      <c r="AP835" s="103"/>
      <c r="AQ835" s="103"/>
      <c r="AR835" s="103"/>
      <c r="AS835" s="383"/>
      <c r="AT835" s="383"/>
      <c r="AU835" s="103" t="s">
        <v>2353</v>
      </c>
      <c r="AV835" s="103" t="s">
        <v>4001</v>
      </c>
      <c r="AW835" s="373">
        <v>45044</v>
      </c>
      <c r="AX835" s="103" t="s">
        <v>3100</v>
      </c>
      <c r="AY835" s="393"/>
      <c r="AZ835" s="393"/>
      <c r="BA835" s="393"/>
      <c r="BB835" s="393"/>
      <c r="BC835" s="103"/>
      <c r="BD835" s="103"/>
      <c r="BE835" s="103"/>
      <c r="BF835" s="103"/>
      <c r="BG835" s="103"/>
    </row>
    <row r="836" spans="1:59" ht="60" x14ac:dyDescent="0.25">
      <c r="A836" s="370" t="s">
        <v>429</v>
      </c>
      <c r="B836" s="370" t="s">
        <v>234</v>
      </c>
      <c r="C836" s="370" t="s">
        <v>231</v>
      </c>
      <c r="D836" s="370" t="s">
        <v>352</v>
      </c>
      <c r="E836" s="370" t="s">
        <v>430</v>
      </c>
      <c r="F836" s="372" t="s">
        <v>5190</v>
      </c>
      <c r="G836" s="372" t="s">
        <v>3098</v>
      </c>
      <c r="H836" s="373">
        <v>44197</v>
      </c>
      <c r="I836" s="373">
        <v>2958465</v>
      </c>
      <c r="J836" s="374" t="s">
        <v>147</v>
      </c>
      <c r="K836" s="374" t="s">
        <v>3603</v>
      </c>
      <c r="L836" s="370" t="s">
        <v>5189</v>
      </c>
      <c r="M836" s="371" t="s">
        <v>4515</v>
      </c>
      <c r="N836" s="103" t="s">
        <v>23</v>
      </c>
      <c r="O836" s="103" t="s">
        <v>242</v>
      </c>
      <c r="P836" s="396" t="s">
        <v>5178</v>
      </c>
      <c r="Q836" s="103" t="s">
        <v>232</v>
      </c>
      <c r="R836" s="103" t="s">
        <v>232</v>
      </c>
      <c r="S836" s="103" t="s">
        <v>232</v>
      </c>
      <c r="T836" s="374" t="s">
        <v>232</v>
      </c>
      <c r="U836" s="374" t="s">
        <v>232</v>
      </c>
      <c r="V836" s="374" t="s">
        <v>232</v>
      </c>
      <c r="W836" s="374" t="s">
        <v>232</v>
      </c>
      <c r="X836" s="374" t="s">
        <v>232</v>
      </c>
      <c r="Y836" s="374" t="s">
        <v>232</v>
      </c>
      <c r="Z836" s="374" t="s">
        <v>232</v>
      </c>
      <c r="AA836" s="374" t="s">
        <v>232</v>
      </c>
      <c r="AB836" s="374" t="s">
        <v>232</v>
      </c>
      <c r="AC836" s="374" t="s">
        <v>232</v>
      </c>
      <c r="AD836" s="374" t="s">
        <v>232</v>
      </c>
      <c r="AE836" s="374" t="s">
        <v>232</v>
      </c>
      <c r="AF836" s="374" t="s">
        <v>232</v>
      </c>
      <c r="AG836" s="374" t="s">
        <v>232</v>
      </c>
      <c r="AH836" s="374" t="s">
        <v>232</v>
      </c>
      <c r="AI836" s="103" t="s">
        <v>232</v>
      </c>
      <c r="AJ836" s="103"/>
      <c r="AK836" s="103" t="s">
        <v>232</v>
      </c>
      <c r="AL836" s="103" t="s">
        <v>232</v>
      </c>
      <c r="AM836" s="103" t="s">
        <v>232</v>
      </c>
      <c r="AN836" s="103" t="s">
        <v>232</v>
      </c>
      <c r="AO836" s="103" t="s">
        <v>232</v>
      </c>
      <c r="AP836" s="103"/>
      <c r="AQ836" s="103"/>
      <c r="AR836" s="103"/>
      <c r="AS836" s="383"/>
      <c r="AT836" s="383"/>
      <c r="AU836" s="103" t="s">
        <v>2353</v>
      </c>
      <c r="AV836" s="103" t="s">
        <v>4001</v>
      </c>
      <c r="AW836" s="373">
        <v>45044</v>
      </c>
      <c r="AX836" s="103" t="s">
        <v>3100</v>
      </c>
      <c r="AY836" s="393"/>
      <c r="AZ836" s="393"/>
      <c r="BA836" s="393"/>
      <c r="BB836" s="393"/>
      <c r="BC836" s="103"/>
      <c r="BD836" s="103"/>
      <c r="BE836" s="103"/>
      <c r="BF836" s="103"/>
      <c r="BG836" s="103"/>
    </row>
    <row r="837" spans="1:59" ht="60" x14ac:dyDescent="0.25">
      <c r="A837" s="370" t="s">
        <v>834</v>
      </c>
      <c r="B837" s="370" t="s">
        <v>234</v>
      </c>
      <c r="C837" s="370" t="s">
        <v>231</v>
      </c>
      <c r="D837" s="370" t="s">
        <v>624</v>
      </c>
      <c r="E837" s="370" t="s">
        <v>4481</v>
      </c>
      <c r="F837" s="372" t="s">
        <v>5191</v>
      </c>
      <c r="G837" s="372" t="s">
        <v>3098</v>
      </c>
      <c r="H837" s="373">
        <v>44197</v>
      </c>
      <c r="I837" s="373">
        <v>2958465</v>
      </c>
      <c r="J837" s="374" t="s">
        <v>147</v>
      </c>
      <c r="K837" s="374" t="s">
        <v>3603</v>
      </c>
      <c r="L837" s="370" t="s">
        <v>5189</v>
      </c>
      <c r="M837" s="370" t="s">
        <v>4483</v>
      </c>
      <c r="N837" s="103" t="s">
        <v>23</v>
      </c>
      <c r="O837" s="103" t="s">
        <v>242</v>
      </c>
      <c r="P837" s="396" t="s">
        <v>5178</v>
      </c>
      <c r="Q837" s="103" t="s">
        <v>232</v>
      </c>
      <c r="R837" s="103" t="s">
        <v>232</v>
      </c>
      <c r="S837" s="103" t="s">
        <v>232</v>
      </c>
      <c r="T837" s="374" t="s">
        <v>232</v>
      </c>
      <c r="U837" s="374" t="s">
        <v>232</v>
      </c>
      <c r="V837" s="374" t="s">
        <v>232</v>
      </c>
      <c r="W837" s="374" t="s">
        <v>232</v>
      </c>
      <c r="X837" s="374" t="s">
        <v>232</v>
      </c>
      <c r="Y837" s="374" t="s">
        <v>232</v>
      </c>
      <c r="Z837" s="374" t="s">
        <v>232</v>
      </c>
      <c r="AA837" s="374" t="s">
        <v>232</v>
      </c>
      <c r="AB837" s="374" t="s">
        <v>232</v>
      </c>
      <c r="AC837" s="374" t="s">
        <v>232</v>
      </c>
      <c r="AD837" s="374" t="s">
        <v>232</v>
      </c>
      <c r="AE837" s="374" t="s">
        <v>232</v>
      </c>
      <c r="AF837" s="374" t="s">
        <v>232</v>
      </c>
      <c r="AG837" s="374" t="s">
        <v>232</v>
      </c>
      <c r="AH837" s="374" t="s">
        <v>232</v>
      </c>
      <c r="AI837" s="103" t="s">
        <v>232</v>
      </c>
      <c r="AJ837" s="103"/>
      <c r="AK837" s="103" t="s">
        <v>232</v>
      </c>
      <c r="AL837" s="103" t="s">
        <v>232</v>
      </c>
      <c r="AM837" s="103" t="s">
        <v>232</v>
      </c>
      <c r="AN837" s="103" t="s">
        <v>232</v>
      </c>
      <c r="AO837" s="103" t="s">
        <v>232</v>
      </c>
      <c r="AP837" s="103"/>
      <c r="AQ837" s="103"/>
      <c r="AR837" s="103"/>
      <c r="AS837" s="383"/>
      <c r="AT837" s="383"/>
      <c r="AU837" s="103" t="s">
        <v>2353</v>
      </c>
      <c r="AV837" s="103" t="s">
        <v>4001</v>
      </c>
      <c r="AW837" s="373">
        <v>45044</v>
      </c>
      <c r="AX837" s="103" t="s">
        <v>3100</v>
      </c>
      <c r="AY837" s="393"/>
      <c r="AZ837" s="393"/>
      <c r="BA837" s="393"/>
      <c r="BB837" s="393"/>
      <c r="BC837" s="103"/>
      <c r="BD837" s="103"/>
      <c r="BE837" s="103"/>
      <c r="BF837" s="103"/>
      <c r="BG837" s="103"/>
    </row>
    <row r="838" spans="1:59" ht="60" x14ac:dyDescent="0.25">
      <c r="A838" s="370" t="s">
        <v>417</v>
      </c>
      <c r="B838" s="370" t="s">
        <v>234</v>
      </c>
      <c r="C838" s="370" t="s">
        <v>231</v>
      </c>
      <c r="D838" s="370" t="s">
        <v>352</v>
      </c>
      <c r="E838" s="370" t="s">
        <v>418</v>
      </c>
      <c r="F838" s="372" t="s">
        <v>5192</v>
      </c>
      <c r="G838" s="372" t="s">
        <v>3098</v>
      </c>
      <c r="H838" s="373">
        <v>44197</v>
      </c>
      <c r="I838" s="373">
        <v>2958465</v>
      </c>
      <c r="J838" s="374" t="s">
        <v>147</v>
      </c>
      <c r="K838" s="374" t="s">
        <v>3603</v>
      </c>
      <c r="L838" s="370" t="s">
        <v>5189</v>
      </c>
      <c r="M838" s="371" t="s">
        <v>4510</v>
      </c>
      <c r="N838" s="103" t="s">
        <v>23</v>
      </c>
      <c r="O838" s="103" t="s">
        <v>242</v>
      </c>
      <c r="P838" s="396" t="s">
        <v>5178</v>
      </c>
      <c r="Q838" s="103" t="s">
        <v>232</v>
      </c>
      <c r="R838" s="103" t="s">
        <v>232</v>
      </c>
      <c r="S838" s="103" t="s">
        <v>232</v>
      </c>
      <c r="T838" s="374" t="s">
        <v>232</v>
      </c>
      <c r="U838" s="374" t="s">
        <v>232</v>
      </c>
      <c r="V838" s="374" t="s">
        <v>232</v>
      </c>
      <c r="W838" s="374" t="s">
        <v>232</v>
      </c>
      <c r="X838" s="374" t="s">
        <v>232</v>
      </c>
      <c r="Y838" s="374" t="s">
        <v>232</v>
      </c>
      <c r="Z838" s="374" t="s">
        <v>232</v>
      </c>
      <c r="AA838" s="374" t="s">
        <v>232</v>
      </c>
      <c r="AB838" s="374" t="s">
        <v>232</v>
      </c>
      <c r="AC838" s="374" t="s">
        <v>232</v>
      </c>
      <c r="AD838" s="374" t="s">
        <v>232</v>
      </c>
      <c r="AE838" s="374" t="s">
        <v>232</v>
      </c>
      <c r="AF838" s="374" t="s">
        <v>232</v>
      </c>
      <c r="AG838" s="374" t="s">
        <v>232</v>
      </c>
      <c r="AH838" s="374" t="s">
        <v>232</v>
      </c>
      <c r="AI838" s="103" t="s">
        <v>232</v>
      </c>
      <c r="AJ838" s="103"/>
      <c r="AK838" s="103" t="s">
        <v>232</v>
      </c>
      <c r="AL838" s="103" t="s">
        <v>232</v>
      </c>
      <c r="AM838" s="103" t="s">
        <v>232</v>
      </c>
      <c r="AN838" s="103" t="s">
        <v>232</v>
      </c>
      <c r="AO838" s="103" t="s">
        <v>232</v>
      </c>
      <c r="AP838" s="103"/>
      <c r="AQ838" s="103"/>
      <c r="AR838" s="103"/>
      <c r="AS838" s="383"/>
      <c r="AT838" s="383"/>
      <c r="AU838" s="103" t="s">
        <v>2353</v>
      </c>
      <c r="AV838" s="103" t="s">
        <v>4001</v>
      </c>
      <c r="AW838" s="373">
        <v>45044</v>
      </c>
      <c r="AX838" s="103" t="s">
        <v>3100</v>
      </c>
      <c r="AY838" s="393"/>
      <c r="AZ838" s="393"/>
      <c r="BA838" s="393"/>
      <c r="BB838" s="393"/>
      <c r="BC838" s="103"/>
      <c r="BD838" s="103"/>
      <c r="BE838" s="103"/>
      <c r="BF838" s="103"/>
      <c r="BG838" s="103"/>
    </row>
    <row r="839" spans="1:59" ht="60" x14ac:dyDescent="0.25">
      <c r="A839" s="370" t="s">
        <v>597</v>
      </c>
      <c r="B839" s="370" t="s">
        <v>234</v>
      </c>
      <c r="C839" s="370" t="s">
        <v>231</v>
      </c>
      <c r="D839" s="370" t="s">
        <v>4563</v>
      </c>
      <c r="E839" s="370" t="s">
        <v>23</v>
      </c>
      <c r="F839" s="372" t="s">
        <v>5193</v>
      </c>
      <c r="G839" s="372" t="s">
        <v>3098</v>
      </c>
      <c r="H839" s="373">
        <v>44197</v>
      </c>
      <c r="I839" s="373">
        <v>2958465</v>
      </c>
      <c r="J839" s="374" t="s">
        <v>147</v>
      </c>
      <c r="K839" s="374" t="s">
        <v>3603</v>
      </c>
      <c r="L839" s="370" t="s">
        <v>5189</v>
      </c>
      <c r="M839" s="371" t="s">
        <v>4565</v>
      </c>
      <c r="N839" s="103" t="s">
        <v>23</v>
      </c>
      <c r="O839" s="103" t="s">
        <v>242</v>
      </c>
      <c r="P839" s="396" t="s">
        <v>5178</v>
      </c>
      <c r="Q839" s="103" t="s">
        <v>232</v>
      </c>
      <c r="R839" s="103" t="s">
        <v>232</v>
      </c>
      <c r="S839" s="103" t="s">
        <v>232</v>
      </c>
      <c r="T839" s="374" t="s">
        <v>232</v>
      </c>
      <c r="U839" s="374" t="s">
        <v>232</v>
      </c>
      <c r="V839" s="374" t="s">
        <v>232</v>
      </c>
      <c r="W839" s="374" t="s">
        <v>232</v>
      </c>
      <c r="X839" s="374" t="s">
        <v>232</v>
      </c>
      <c r="Y839" s="374" t="s">
        <v>232</v>
      </c>
      <c r="Z839" s="374" t="s">
        <v>232</v>
      </c>
      <c r="AA839" s="374" t="s">
        <v>232</v>
      </c>
      <c r="AB839" s="374" t="s">
        <v>232</v>
      </c>
      <c r="AC839" s="374" t="s">
        <v>232</v>
      </c>
      <c r="AD839" s="374" t="s">
        <v>232</v>
      </c>
      <c r="AE839" s="374" t="s">
        <v>232</v>
      </c>
      <c r="AF839" s="374" t="s">
        <v>232</v>
      </c>
      <c r="AG839" s="374" t="s">
        <v>232</v>
      </c>
      <c r="AH839" s="374" t="s">
        <v>232</v>
      </c>
      <c r="AI839" s="103" t="s">
        <v>232</v>
      </c>
      <c r="AJ839" s="103"/>
      <c r="AK839" s="103" t="s">
        <v>232</v>
      </c>
      <c r="AL839" s="103" t="s">
        <v>232</v>
      </c>
      <c r="AM839" s="103" t="s">
        <v>232</v>
      </c>
      <c r="AN839" s="103" t="s">
        <v>232</v>
      </c>
      <c r="AO839" s="103" t="s">
        <v>232</v>
      </c>
      <c r="AP839" s="103"/>
      <c r="AQ839" s="103"/>
      <c r="AR839" s="103"/>
      <c r="AS839" s="383"/>
      <c r="AT839" s="383"/>
      <c r="AU839" s="103" t="s">
        <v>2353</v>
      </c>
      <c r="AV839" s="103" t="s">
        <v>4001</v>
      </c>
      <c r="AW839" s="373">
        <v>45044</v>
      </c>
      <c r="AX839" s="103" t="s">
        <v>3100</v>
      </c>
      <c r="AY839" s="393"/>
      <c r="AZ839" s="393"/>
      <c r="BA839" s="393"/>
      <c r="BB839" s="393"/>
      <c r="BC839" s="103"/>
      <c r="BD839" s="103"/>
      <c r="BE839" s="103"/>
      <c r="BF839" s="103"/>
      <c r="BG839" s="103"/>
    </row>
    <row r="840" spans="1:59" ht="30" x14ac:dyDescent="0.25">
      <c r="A840" s="370" t="s">
        <v>834</v>
      </c>
      <c r="B840" s="370" t="s">
        <v>234</v>
      </c>
      <c r="C840" s="370" t="s">
        <v>231</v>
      </c>
      <c r="D840" s="370" t="s">
        <v>584</v>
      </c>
      <c r="E840" s="370" t="s">
        <v>23</v>
      </c>
      <c r="F840" s="372" t="s">
        <v>5194</v>
      </c>
      <c r="G840" s="372" t="s">
        <v>3098</v>
      </c>
      <c r="H840" s="373">
        <v>44197</v>
      </c>
      <c r="I840" s="373">
        <v>2958465</v>
      </c>
      <c r="J840" s="374" t="s">
        <v>147</v>
      </c>
      <c r="K840" s="374" t="s">
        <v>3603</v>
      </c>
      <c r="L840" s="370" t="s">
        <v>5189</v>
      </c>
      <c r="M840" s="370" t="s">
        <v>4570</v>
      </c>
      <c r="N840" s="103" t="s">
        <v>23</v>
      </c>
      <c r="O840" s="103" t="s">
        <v>242</v>
      </c>
      <c r="P840" s="103" t="s">
        <v>3472</v>
      </c>
      <c r="Q840" s="103" t="s">
        <v>232</v>
      </c>
      <c r="R840" s="103" t="s">
        <v>232</v>
      </c>
      <c r="S840" s="103" t="s">
        <v>232</v>
      </c>
      <c r="T840" s="374" t="s">
        <v>232</v>
      </c>
      <c r="U840" s="374" t="s">
        <v>232</v>
      </c>
      <c r="V840" s="374" t="s">
        <v>232</v>
      </c>
      <c r="W840" s="374" t="s">
        <v>232</v>
      </c>
      <c r="X840" s="374" t="s">
        <v>232</v>
      </c>
      <c r="Y840" s="374" t="s">
        <v>232</v>
      </c>
      <c r="Z840" s="374" t="s">
        <v>232</v>
      </c>
      <c r="AA840" s="374" t="s">
        <v>232</v>
      </c>
      <c r="AB840" s="374" t="s">
        <v>232</v>
      </c>
      <c r="AC840" s="374" t="s">
        <v>232</v>
      </c>
      <c r="AD840" s="374" t="s">
        <v>232</v>
      </c>
      <c r="AE840" s="374" t="s">
        <v>232</v>
      </c>
      <c r="AF840" s="374" t="s">
        <v>232</v>
      </c>
      <c r="AG840" s="374" t="s">
        <v>232</v>
      </c>
      <c r="AH840" s="374" t="s">
        <v>232</v>
      </c>
      <c r="AI840" s="103" t="s">
        <v>232</v>
      </c>
      <c r="AJ840" s="103"/>
      <c r="AK840" s="103" t="s">
        <v>232</v>
      </c>
      <c r="AL840" s="103" t="s">
        <v>232</v>
      </c>
      <c r="AM840" s="103" t="s">
        <v>232</v>
      </c>
      <c r="AN840" s="103" t="s">
        <v>232</v>
      </c>
      <c r="AO840" s="103" t="s">
        <v>232</v>
      </c>
      <c r="AP840" s="103"/>
      <c r="AQ840" s="103"/>
      <c r="AR840" s="103"/>
      <c r="AS840" s="383"/>
      <c r="AT840" s="383"/>
      <c r="AU840" s="103" t="s">
        <v>2353</v>
      </c>
      <c r="AV840" s="103" t="s">
        <v>4001</v>
      </c>
      <c r="AW840" s="373">
        <v>45044</v>
      </c>
      <c r="AX840" s="103" t="s">
        <v>3100</v>
      </c>
      <c r="AY840" s="393"/>
      <c r="AZ840" s="393"/>
      <c r="BA840" s="393"/>
      <c r="BB840" s="393"/>
      <c r="BC840" s="103"/>
      <c r="BD840" s="103"/>
      <c r="BE840" s="103"/>
      <c r="BF840" s="103"/>
      <c r="BG840" s="103"/>
    </row>
    <row r="841" spans="1:59" ht="60" x14ac:dyDescent="0.25">
      <c r="A841" s="370" t="s">
        <v>834</v>
      </c>
      <c r="B841" s="370" t="s">
        <v>234</v>
      </c>
      <c r="C841" s="370" t="s">
        <v>231</v>
      </c>
      <c r="D841" s="370" t="s">
        <v>584</v>
      </c>
      <c r="E841" s="370" t="s">
        <v>23</v>
      </c>
      <c r="F841" s="372" t="s">
        <v>5195</v>
      </c>
      <c r="G841" s="372" t="s">
        <v>3098</v>
      </c>
      <c r="H841" s="373">
        <v>44197</v>
      </c>
      <c r="I841" s="373">
        <v>2958465</v>
      </c>
      <c r="J841" s="374" t="s">
        <v>147</v>
      </c>
      <c r="K841" s="374" t="s">
        <v>3998</v>
      </c>
      <c r="L841" s="371" t="s">
        <v>4572</v>
      </c>
      <c r="M841" s="370" t="s">
        <v>5082</v>
      </c>
      <c r="N841" s="391" t="s">
        <v>4573</v>
      </c>
      <c r="O841" s="103" t="s">
        <v>242</v>
      </c>
      <c r="P841" s="396" t="s">
        <v>5178</v>
      </c>
      <c r="Q841" s="103" t="s">
        <v>232</v>
      </c>
      <c r="R841" s="103" t="s">
        <v>232</v>
      </c>
      <c r="S841" s="103" t="s">
        <v>232</v>
      </c>
      <c r="T841" s="374" t="s">
        <v>232</v>
      </c>
      <c r="U841" s="374" t="s">
        <v>232</v>
      </c>
      <c r="V841" s="374" t="s">
        <v>232</v>
      </c>
      <c r="W841" s="374" t="s">
        <v>232</v>
      </c>
      <c r="X841" s="374" t="s">
        <v>232</v>
      </c>
      <c r="Y841" s="374" t="s">
        <v>232</v>
      </c>
      <c r="Z841" s="374" t="s">
        <v>232</v>
      </c>
      <c r="AA841" s="374" t="s">
        <v>232</v>
      </c>
      <c r="AB841" s="374" t="s">
        <v>232</v>
      </c>
      <c r="AC841" s="374" t="s">
        <v>232</v>
      </c>
      <c r="AD841" s="374" t="s">
        <v>232</v>
      </c>
      <c r="AE841" s="374" t="s">
        <v>232</v>
      </c>
      <c r="AF841" s="374" t="s">
        <v>232</v>
      </c>
      <c r="AG841" s="374" t="s">
        <v>232</v>
      </c>
      <c r="AH841" s="374" t="s">
        <v>232</v>
      </c>
      <c r="AI841" s="103" t="s">
        <v>232</v>
      </c>
      <c r="AJ841" s="103"/>
      <c r="AK841" s="103" t="s">
        <v>232</v>
      </c>
      <c r="AL841" s="103" t="s">
        <v>232</v>
      </c>
      <c r="AM841" s="103" t="s">
        <v>232</v>
      </c>
      <c r="AN841" s="103" t="s">
        <v>232</v>
      </c>
      <c r="AO841" s="103" t="s">
        <v>232</v>
      </c>
      <c r="AP841" s="103"/>
      <c r="AQ841" s="103"/>
      <c r="AR841" s="103"/>
      <c r="AS841" s="383"/>
      <c r="AT841" s="383"/>
      <c r="AU841" s="103" t="s">
        <v>2353</v>
      </c>
      <c r="AV841" s="103" t="s">
        <v>4001</v>
      </c>
      <c r="AW841" s="373">
        <v>45048</v>
      </c>
      <c r="AX841" s="103" t="s">
        <v>3100</v>
      </c>
      <c r="AY841" s="393"/>
      <c r="AZ841" s="393"/>
      <c r="BA841" s="393"/>
      <c r="BB841" s="393"/>
      <c r="BC841" s="103"/>
      <c r="BD841" s="103"/>
      <c r="BE841" s="103"/>
      <c r="BF841" s="103"/>
      <c r="BG841" s="103"/>
    </row>
    <row r="842" spans="1:59" ht="60" x14ac:dyDescent="0.25">
      <c r="A842" s="389" t="s">
        <v>233</v>
      </c>
      <c r="B842" s="370" t="s">
        <v>234</v>
      </c>
      <c r="C842" s="370" t="s">
        <v>231</v>
      </c>
      <c r="D842" s="370" t="s">
        <v>23</v>
      </c>
      <c r="E842" s="370" t="s">
        <v>23</v>
      </c>
      <c r="F842" s="372" t="s">
        <v>5196</v>
      </c>
      <c r="G842" s="372" t="s">
        <v>3098</v>
      </c>
      <c r="H842" s="373">
        <v>44197</v>
      </c>
      <c r="I842" s="373">
        <v>2958465</v>
      </c>
      <c r="J842" s="374" t="s">
        <v>147</v>
      </c>
      <c r="K842" s="374" t="s">
        <v>3603</v>
      </c>
      <c r="L842" s="370" t="s">
        <v>5189</v>
      </c>
      <c r="M842" s="371" t="s">
        <v>4575</v>
      </c>
      <c r="N842" s="103" t="s">
        <v>23</v>
      </c>
      <c r="O842" s="103" t="s">
        <v>242</v>
      </c>
      <c r="P842" s="396" t="s">
        <v>5178</v>
      </c>
      <c r="Q842" s="103" t="s">
        <v>232</v>
      </c>
      <c r="R842" s="103" t="s">
        <v>232</v>
      </c>
      <c r="S842" s="103" t="s">
        <v>232</v>
      </c>
      <c r="T842" s="374" t="s">
        <v>232</v>
      </c>
      <c r="U842" s="374" t="s">
        <v>232</v>
      </c>
      <c r="V842" s="374" t="s">
        <v>232</v>
      </c>
      <c r="W842" s="374" t="s">
        <v>232</v>
      </c>
      <c r="X842" s="374" t="s">
        <v>232</v>
      </c>
      <c r="Y842" s="374" t="s">
        <v>232</v>
      </c>
      <c r="Z842" s="374" t="s">
        <v>232</v>
      </c>
      <c r="AA842" s="374" t="s">
        <v>232</v>
      </c>
      <c r="AB842" s="374" t="s">
        <v>232</v>
      </c>
      <c r="AC842" s="374" t="s">
        <v>232</v>
      </c>
      <c r="AD842" s="374" t="s">
        <v>232</v>
      </c>
      <c r="AE842" s="374" t="s">
        <v>232</v>
      </c>
      <c r="AF842" s="374" t="s">
        <v>232</v>
      </c>
      <c r="AG842" s="374" t="s">
        <v>232</v>
      </c>
      <c r="AH842" s="374" t="s">
        <v>232</v>
      </c>
      <c r="AI842" s="103" t="s">
        <v>232</v>
      </c>
      <c r="AJ842" s="103"/>
      <c r="AK842" s="103" t="s">
        <v>232</v>
      </c>
      <c r="AL842" s="103" t="s">
        <v>232</v>
      </c>
      <c r="AM842" s="103" t="s">
        <v>232</v>
      </c>
      <c r="AN842" s="103" t="s">
        <v>232</v>
      </c>
      <c r="AO842" s="103" t="s">
        <v>232</v>
      </c>
      <c r="AP842" s="103"/>
      <c r="AQ842" s="103"/>
      <c r="AR842" s="103"/>
      <c r="AS842" s="383"/>
      <c r="AT842" s="383"/>
      <c r="AU842" s="103" t="s">
        <v>2353</v>
      </c>
      <c r="AV842" s="103" t="s">
        <v>4001</v>
      </c>
      <c r="AW842" s="373">
        <v>45044</v>
      </c>
      <c r="AX842" s="103" t="s">
        <v>3100</v>
      </c>
      <c r="AY842" s="393"/>
      <c r="AZ842" s="393"/>
      <c r="BA842" s="393"/>
      <c r="BB842" s="393"/>
      <c r="BC842" s="103"/>
      <c r="BD842" s="103"/>
      <c r="BE842" s="103"/>
      <c r="BF842" s="103"/>
      <c r="BG842" s="103"/>
    </row>
    <row r="843" spans="1:59" ht="60" x14ac:dyDescent="0.25">
      <c r="A843" s="389" t="s">
        <v>233</v>
      </c>
      <c r="B843" s="370" t="s">
        <v>234</v>
      </c>
      <c r="C843" s="370" t="s">
        <v>231</v>
      </c>
      <c r="D843" s="370" t="s">
        <v>23</v>
      </c>
      <c r="E843" s="370" t="s">
        <v>23</v>
      </c>
      <c r="F843" s="372" t="s">
        <v>5197</v>
      </c>
      <c r="G843" s="372" t="s">
        <v>3098</v>
      </c>
      <c r="H843" s="373">
        <v>44197</v>
      </c>
      <c r="I843" s="373">
        <v>2958465</v>
      </c>
      <c r="J843" s="374" t="s">
        <v>147</v>
      </c>
      <c r="K843" s="374" t="s">
        <v>3603</v>
      </c>
      <c r="L843" s="370" t="s">
        <v>5189</v>
      </c>
      <c r="M843" s="371" t="s">
        <v>4364</v>
      </c>
      <c r="N843" s="103" t="s">
        <v>23</v>
      </c>
      <c r="O843" s="103" t="s">
        <v>242</v>
      </c>
      <c r="P843" s="396" t="s">
        <v>5178</v>
      </c>
      <c r="Q843" s="103" t="s">
        <v>232</v>
      </c>
      <c r="R843" s="103" t="s">
        <v>232</v>
      </c>
      <c r="S843" s="103" t="s">
        <v>232</v>
      </c>
      <c r="T843" s="374" t="s">
        <v>232</v>
      </c>
      <c r="U843" s="374" t="s">
        <v>232</v>
      </c>
      <c r="V843" s="374" t="s">
        <v>232</v>
      </c>
      <c r="W843" s="374" t="s">
        <v>232</v>
      </c>
      <c r="X843" s="374" t="s">
        <v>232</v>
      </c>
      <c r="Y843" s="374" t="s">
        <v>232</v>
      </c>
      <c r="Z843" s="374" t="s">
        <v>232</v>
      </c>
      <c r="AA843" s="374" t="s">
        <v>232</v>
      </c>
      <c r="AB843" s="374" t="s">
        <v>232</v>
      </c>
      <c r="AC843" s="374" t="s">
        <v>232</v>
      </c>
      <c r="AD843" s="374" t="s">
        <v>232</v>
      </c>
      <c r="AE843" s="374" t="s">
        <v>232</v>
      </c>
      <c r="AF843" s="374" t="s">
        <v>232</v>
      </c>
      <c r="AG843" s="374" t="s">
        <v>232</v>
      </c>
      <c r="AH843" s="374" t="s">
        <v>232</v>
      </c>
      <c r="AI843" s="103" t="s">
        <v>232</v>
      </c>
      <c r="AJ843" s="103"/>
      <c r="AK843" s="103" t="s">
        <v>232</v>
      </c>
      <c r="AL843" s="103" t="s">
        <v>232</v>
      </c>
      <c r="AM843" s="103" t="s">
        <v>232</v>
      </c>
      <c r="AN843" s="103" t="s">
        <v>232</v>
      </c>
      <c r="AO843" s="103" t="s">
        <v>232</v>
      </c>
      <c r="AP843" s="103"/>
      <c r="AQ843" s="103"/>
      <c r="AR843" s="103"/>
      <c r="AS843" s="383"/>
      <c r="AT843" s="383"/>
      <c r="AU843" s="103" t="s">
        <v>2353</v>
      </c>
      <c r="AV843" s="103" t="s">
        <v>4001</v>
      </c>
      <c r="AW843" s="373">
        <v>45044</v>
      </c>
      <c r="AX843" s="103" t="s">
        <v>3100</v>
      </c>
      <c r="AY843" s="393"/>
      <c r="AZ843" s="393"/>
      <c r="BA843" s="393"/>
      <c r="BB843" s="393"/>
      <c r="BC843" s="103"/>
      <c r="BD843" s="103"/>
      <c r="BE843" s="103"/>
      <c r="BF843" s="103"/>
      <c r="BG843" s="103"/>
    </row>
    <row r="844" spans="1:59" ht="60" x14ac:dyDescent="0.25">
      <c r="A844" s="370" t="s">
        <v>629</v>
      </c>
      <c r="B844" s="370" t="s">
        <v>234</v>
      </c>
      <c r="C844" s="370" t="s">
        <v>231</v>
      </c>
      <c r="D844" s="370" t="s">
        <v>4523</v>
      </c>
      <c r="E844" s="370" t="s">
        <v>23</v>
      </c>
      <c r="F844" s="372" t="s">
        <v>5198</v>
      </c>
      <c r="G844" s="372" t="s">
        <v>3098</v>
      </c>
      <c r="H844" s="373">
        <v>44197</v>
      </c>
      <c r="I844" s="373">
        <v>2958465</v>
      </c>
      <c r="J844" s="374" t="s">
        <v>147</v>
      </c>
      <c r="K844" s="374" t="s">
        <v>3603</v>
      </c>
      <c r="L844" s="370" t="s">
        <v>5189</v>
      </c>
      <c r="M844" s="371" t="s">
        <v>4525</v>
      </c>
      <c r="N844" s="103" t="s">
        <v>23</v>
      </c>
      <c r="O844" s="103" t="s">
        <v>242</v>
      </c>
      <c r="P844" s="396" t="s">
        <v>5178</v>
      </c>
      <c r="Q844" s="103" t="s">
        <v>232</v>
      </c>
      <c r="R844" s="103" t="s">
        <v>232</v>
      </c>
      <c r="S844" s="103" t="s">
        <v>232</v>
      </c>
      <c r="T844" s="374" t="s">
        <v>232</v>
      </c>
      <c r="U844" s="374" t="s">
        <v>232</v>
      </c>
      <c r="V844" s="374" t="s">
        <v>232</v>
      </c>
      <c r="W844" s="374" t="s">
        <v>232</v>
      </c>
      <c r="X844" s="374" t="s">
        <v>232</v>
      </c>
      <c r="Y844" s="374" t="s">
        <v>232</v>
      </c>
      <c r="Z844" s="374" t="s">
        <v>232</v>
      </c>
      <c r="AA844" s="374" t="s">
        <v>232</v>
      </c>
      <c r="AB844" s="374" t="s">
        <v>232</v>
      </c>
      <c r="AC844" s="374" t="s">
        <v>232</v>
      </c>
      <c r="AD844" s="374" t="s">
        <v>232</v>
      </c>
      <c r="AE844" s="374" t="s">
        <v>232</v>
      </c>
      <c r="AF844" s="374" t="s">
        <v>232</v>
      </c>
      <c r="AG844" s="374" t="s">
        <v>232</v>
      </c>
      <c r="AH844" s="374" t="s">
        <v>232</v>
      </c>
      <c r="AI844" s="103" t="s">
        <v>232</v>
      </c>
      <c r="AJ844" s="103"/>
      <c r="AK844" s="103" t="s">
        <v>232</v>
      </c>
      <c r="AL844" s="103" t="s">
        <v>232</v>
      </c>
      <c r="AM844" s="103" t="s">
        <v>232</v>
      </c>
      <c r="AN844" s="103" t="s">
        <v>232</v>
      </c>
      <c r="AO844" s="103" t="s">
        <v>232</v>
      </c>
      <c r="AP844" s="103"/>
      <c r="AQ844" s="103"/>
      <c r="AR844" s="103"/>
      <c r="AS844" s="383"/>
      <c r="AT844" s="383"/>
      <c r="AU844" s="103" t="s">
        <v>2353</v>
      </c>
      <c r="AV844" s="103" t="s">
        <v>4001</v>
      </c>
      <c r="AW844" s="373">
        <v>45044</v>
      </c>
      <c r="AX844" s="103" t="s">
        <v>3100</v>
      </c>
      <c r="AY844" s="393"/>
      <c r="AZ844" s="393"/>
      <c r="BA844" s="393"/>
      <c r="BB844" s="393"/>
      <c r="BC844" s="103"/>
      <c r="BD844" s="103"/>
      <c r="BE844" s="103"/>
      <c r="BF844" s="103"/>
      <c r="BG844" s="103"/>
    </row>
    <row r="845" spans="1:59" ht="60" x14ac:dyDescent="0.25">
      <c r="A845" s="370" t="s">
        <v>629</v>
      </c>
      <c r="B845" s="370" t="s">
        <v>234</v>
      </c>
      <c r="C845" s="370" t="s">
        <v>231</v>
      </c>
      <c r="D845" s="370" t="s">
        <v>4523</v>
      </c>
      <c r="E845" s="370" t="s">
        <v>23</v>
      </c>
      <c r="F845" s="372" t="s">
        <v>5199</v>
      </c>
      <c r="G845" s="372" t="s">
        <v>3098</v>
      </c>
      <c r="H845" s="373">
        <v>44197</v>
      </c>
      <c r="I845" s="373">
        <v>2958465</v>
      </c>
      <c r="J845" s="374" t="s">
        <v>147</v>
      </c>
      <c r="K845" s="374" t="s">
        <v>3998</v>
      </c>
      <c r="L845" s="370" t="s">
        <v>5189</v>
      </c>
      <c r="M845" s="371" t="s">
        <v>5200</v>
      </c>
      <c r="N845" s="418" t="s">
        <v>4529</v>
      </c>
      <c r="O845" s="103" t="s">
        <v>242</v>
      </c>
      <c r="P845" s="396" t="s">
        <v>5178</v>
      </c>
      <c r="Q845" s="103" t="s">
        <v>232</v>
      </c>
      <c r="R845" s="103" t="s">
        <v>232</v>
      </c>
      <c r="S845" s="103" t="s">
        <v>232</v>
      </c>
      <c r="T845" s="374" t="s">
        <v>232</v>
      </c>
      <c r="U845" s="374" t="s">
        <v>232</v>
      </c>
      <c r="V845" s="374" t="s">
        <v>232</v>
      </c>
      <c r="W845" s="374" t="s">
        <v>232</v>
      </c>
      <c r="X845" s="374" t="s">
        <v>232</v>
      </c>
      <c r="Y845" s="374" t="s">
        <v>232</v>
      </c>
      <c r="Z845" s="374" t="s">
        <v>232</v>
      </c>
      <c r="AA845" s="374" t="s">
        <v>232</v>
      </c>
      <c r="AB845" s="374" t="s">
        <v>232</v>
      </c>
      <c r="AC845" s="374" t="s">
        <v>232</v>
      </c>
      <c r="AD845" s="374" t="s">
        <v>232</v>
      </c>
      <c r="AE845" s="374" t="s">
        <v>232</v>
      </c>
      <c r="AF845" s="374" t="s">
        <v>232</v>
      </c>
      <c r="AG845" s="374" t="s">
        <v>232</v>
      </c>
      <c r="AH845" s="374" t="s">
        <v>232</v>
      </c>
      <c r="AI845" s="103" t="s">
        <v>232</v>
      </c>
      <c r="AJ845" s="103"/>
      <c r="AK845" s="103" t="s">
        <v>232</v>
      </c>
      <c r="AL845" s="103" t="s">
        <v>232</v>
      </c>
      <c r="AM845" s="103" t="s">
        <v>232</v>
      </c>
      <c r="AN845" s="103" t="s">
        <v>232</v>
      </c>
      <c r="AO845" s="103" t="s">
        <v>232</v>
      </c>
      <c r="AP845" s="103"/>
      <c r="AQ845" s="103"/>
      <c r="AR845" s="103"/>
      <c r="AS845" s="383"/>
      <c r="AT845" s="383"/>
      <c r="AU845" s="103" t="s">
        <v>2353</v>
      </c>
      <c r="AV845" s="103" t="s">
        <v>4001</v>
      </c>
      <c r="AW845" s="373">
        <v>45044</v>
      </c>
      <c r="AX845" s="103" t="s">
        <v>3100</v>
      </c>
      <c r="AY845" s="393"/>
      <c r="AZ845" s="393"/>
      <c r="BA845" s="393"/>
      <c r="BB845" s="393"/>
      <c r="BC845" s="103"/>
      <c r="BD845" s="103"/>
      <c r="BE845" s="103"/>
      <c r="BF845" s="103"/>
      <c r="BG845" s="103"/>
    </row>
    <row r="846" spans="1:59" ht="60" x14ac:dyDescent="0.25">
      <c r="A846" s="370" t="s">
        <v>917</v>
      </c>
      <c r="B846" s="370" t="s">
        <v>493</v>
      </c>
      <c r="C846" s="370" t="s">
        <v>231</v>
      </c>
      <c r="D846" s="370" t="s">
        <v>490</v>
      </c>
      <c r="E846" s="370" t="s">
        <v>516</v>
      </c>
      <c r="F846" s="372" t="s">
        <v>5201</v>
      </c>
      <c r="G846" s="372" t="s">
        <v>3098</v>
      </c>
      <c r="H846" s="373">
        <v>44197</v>
      </c>
      <c r="I846" s="373">
        <v>2958465</v>
      </c>
      <c r="J846" s="374" t="s">
        <v>147</v>
      </c>
      <c r="K846" s="374" t="s">
        <v>3603</v>
      </c>
      <c r="L846" s="370" t="s">
        <v>5189</v>
      </c>
      <c r="M846" s="371" t="s">
        <v>5202</v>
      </c>
      <c r="N846" s="103" t="s">
        <v>23</v>
      </c>
      <c r="O846" s="103" t="s">
        <v>242</v>
      </c>
      <c r="P846" s="396" t="s">
        <v>5178</v>
      </c>
      <c r="Q846" s="103" t="s">
        <v>232</v>
      </c>
      <c r="R846" s="103" t="s">
        <v>232</v>
      </c>
      <c r="S846" s="103" t="s">
        <v>232</v>
      </c>
      <c r="T846" s="374" t="s">
        <v>232</v>
      </c>
      <c r="U846" s="374" t="s">
        <v>232</v>
      </c>
      <c r="V846" s="374" t="s">
        <v>232</v>
      </c>
      <c r="W846" s="374" t="s">
        <v>232</v>
      </c>
      <c r="X846" s="374" t="s">
        <v>232</v>
      </c>
      <c r="Y846" s="374" t="s">
        <v>232</v>
      </c>
      <c r="Z846" s="374" t="s">
        <v>232</v>
      </c>
      <c r="AA846" s="374" t="s">
        <v>232</v>
      </c>
      <c r="AB846" s="374" t="s">
        <v>232</v>
      </c>
      <c r="AC846" s="374" t="s">
        <v>232</v>
      </c>
      <c r="AD846" s="374" t="s">
        <v>232</v>
      </c>
      <c r="AE846" s="374" t="s">
        <v>232</v>
      </c>
      <c r="AF846" s="374" t="s">
        <v>232</v>
      </c>
      <c r="AG846" s="374" t="s">
        <v>232</v>
      </c>
      <c r="AH846" s="374" t="s">
        <v>232</v>
      </c>
      <c r="AI846" s="103" t="s">
        <v>232</v>
      </c>
      <c r="AJ846" s="103"/>
      <c r="AK846" s="103" t="s">
        <v>232</v>
      </c>
      <c r="AL846" s="103" t="s">
        <v>232</v>
      </c>
      <c r="AM846" s="103" t="s">
        <v>232</v>
      </c>
      <c r="AN846" s="103" t="s">
        <v>232</v>
      </c>
      <c r="AO846" s="103" t="s">
        <v>232</v>
      </c>
      <c r="AP846" s="103"/>
      <c r="AQ846" s="103"/>
      <c r="AR846" s="103"/>
      <c r="AS846" s="383"/>
      <c r="AT846" s="383"/>
      <c r="AU846" s="103" t="s">
        <v>2353</v>
      </c>
      <c r="AV846" s="103" t="s">
        <v>4001</v>
      </c>
      <c r="AW846" s="373">
        <v>45044</v>
      </c>
      <c r="AX846" s="103" t="s">
        <v>3100</v>
      </c>
      <c r="AY846" s="393"/>
      <c r="AZ846" s="393"/>
      <c r="BA846" s="393"/>
      <c r="BB846" s="393"/>
      <c r="BC846" s="103"/>
      <c r="BD846" s="103"/>
      <c r="BE846" s="103"/>
      <c r="BF846" s="103"/>
      <c r="BG846" s="103"/>
    </row>
    <row r="847" spans="1:59" ht="60" x14ac:dyDescent="0.25">
      <c r="A847" s="370" t="s">
        <v>4371</v>
      </c>
      <c r="B847" s="370" t="s">
        <v>234</v>
      </c>
      <c r="C847" s="370" t="s">
        <v>231</v>
      </c>
      <c r="D847" s="370" t="s">
        <v>342</v>
      </c>
      <c r="E847" s="370" t="s">
        <v>4372</v>
      </c>
      <c r="F847" s="372" t="s">
        <v>5203</v>
      </c>
      <c r="G847" s="372" t="s">
        <v>3098</v>
      </c>
      <c r="H847" s="373">
        <v>44197</v>
      </c>
      <c r="I847" s="373">
        <v>2958465</v>
      </c>
      <c r="J847" s="374" t="s">
        <v>147</v>
      </c>
      <c r="K847" s="374" t="s">
        <v>3603</v>
      </c>
      <c r="L847" s="371" t="s">
        <v>5204</v>
      </c>
      <c r="M847" s="371" t="s">
        <v>4375</v>
      </c>
      <c r="N847" s="103" t="s">
        <v>23</v>
      </c>
      <c r="O847" s="103" t="s">
        <v>242</v>
      </c>
      <c r="P847" s="396" t="s">
        <v>5178</v>
      </c>
      <c r="Q847" s="103" t="s">
        <v>232</v>
      </c>
      <c r="R847" s="103" t="s">
        <v>232</v>
      </c>
      <c r="S847" s="103" t="s">
        <v>232</v>
      </c>
      <c r="T847" s="374" t="s">
        <v>232</v>
      </c>
      <c r="U847" s="374" t="s">
        <v>232</v>
      </c>
      <c r="V847" s="374" t="s">
        <v>232</v>
      </c>
      <c r="W847" s="374" t="s">
        <v>232</v>
      </c>
      <c r="X847" s="374" t="s">
        <v>232</v>
      </c>
      <c r="Y847" s="374" t="s">
        <v>232</v>
      </c>
      <c r="Z847" s="374" t="s">
        <v>232</v>
      </c>
      <c r="AA847" s="374" t="s">
        <v>232</v>
      </c>
      <c r="AB847" s="374" t="s">
        <v>232</v>
      </c>
      <c r="AC847" s="374" t="s">
        <v>232</v>
      </c>
      <c r="AD847" s="374" t="s">
        <v>232</v>
      </c>
      <c r="AE847" s="374" t="s">
        <v>232</v>
      </c>
      <c r="AF847" s="374" t="s">
        <v>232</v>
      </c>
      <c r="AG847" s="374" t="s">
        <v>232</v>
      </c>
      <c r="AH847" s="374" t="s">
        <v>232</v>
      </c>
      <c r="AI847" s="103" t="s">
        <v>232</v>
      </c>
      <c r="AJ847" s="103"/>
      <c r="AK847" s="103" t="s">
        <v>232</v>
      </c>
      <c r="AL847" s="103" t="s">
        <v>232</v>
      </c>
      <c r="AM847" s="103" t="s">
        <v>232</v>
      </c>
      <c r="AN847" s="103" t="s">
        <v>232</v>
      </c>
      <c r="AO847" s="103" t="s">
        <v>232</v>
      </c>
      <c r="AP847" s="103"/>
      <c r="AQ847" s="103"/>
      <c r="AR847" s="103"/>
      <c r="AS847" s="383"/>
      <c r="AT847" s="383"/>
      <c r="AU847" s="103" t="s">
        <v>2353</v>
      </c>
      <c r="AV847" s="103" t="s">
        <v>4001</v>
      </c>
      <c r="AW847" s="373">
        <v>45044</v>
      </c>
      <c r="AX847" s="103" t="s">
        <v>3100</v>
      </c>
      <c r="AY847" s="393"/>
      <c r="AZ847" s="393"/>
      <c r="BA847" s="393"/>
      <c r="BB847" s="393"/>
      <c r="BC847" s="103"/>
      <c r="BD847" s="103"/>
      <c r="BE847" s="103"/>
      <c r="BF847" s="103"/>
      <c r="BG847" s="103"/>
    </row>
    <row r="848" spans="1:59" ht="75" x14ac:dyDescent="0.25">
      <c r="A848" s="370" t="s">
        <v>834</v>
      </c>
      <c r="B848" s="370" t="s">
        <v>234</v>
      </c>
      <c r="C848" s="370" t="s">
        <v>231</v>
      </c>
      <c r="D848" s="370" t="s">
        <v>342</v>
      </c>
      <c r="E848" s="370" t="s">
        <v>4372</v>
      </c>
      <c r="F848" s="372" t="s">
        <v>5205</v>
      </c>
      <c r="G848" s="372" t="s">
        <v>3098</v>
      </c>
      <c r="H848" s="373">
        <v>44197</v>
      </c>
      <c r="I848" s="373">
        <v>2958465</v>
      </c>
      <c r="J848" s="374" t="s">
        <v>147</v>
      </c>
      <c r="K848" s="374" t="s">
        <v>3998</v>
      </c>
      <c r="L848" s="371" t="s">
        <v>4450</v>
      </c>
      <c r="M848" s="371" t="s">
        <v>5206</v>
      </c>
      <c r="N848" s="391" t="s">
        <v>4452</v>
      </c>
      <c r="O848" s="103" t="s">
        <v>242</v>
      </c>
      <c r="P848" s="396" t="s">
        <v>5178</v>
      </c>
      <c r="Q848" s="103" t="s">
        <v>232</v>
      </c>
      <c r="R848" s="103" t="s">
        <v>232</v>
      </c>
      <c r="S848" s="103" t="s">
        <v>232</v>
      </c>
      <c r="T848" s="374" t="s">
        <v>232</v>
      </c>
      <c r="U848" s="374" t="s">
        <v>232</v>
      </c>
      <c r="V848" s="374" t="s">
        <v>232</v>
      </c>
      <c r="W848" s="374" t="s">
        <v>232</v>
      </c>
      <c r="X848" s="374" t="s">
        <v>232</v>
      </c>
      <c r="Y848" s="374" t="s">
        <v>232</v>
      </c>
      <c r="Z848" s="374" t="s">
        <v>232</v>
      </c>
      <c r="AA848" s="374" t="s">
        <v>232</v>
      </c>
      <c r="AB848" s="374" t="s">
        <v>232</v>
      </c>
      <c r="AC848" s="374" t="s">
        <v>232</v>
      </c>
      <c r="AD848" s="374" t="s">
        <v>232</v>
      </c>
      <c r="AE848" s="374" t="s">
        <v>232</v>
      </c>
      <c r="AF848" s="374" t="s">
        <v>232</v>
      </c>
      <c r="AG848" s="374" t="s">
        <v>232</v>
      </c>
      <c r="AH848" s="374" t="s">
        <v>232</v>
      </c>
      <c r="AI848" s="103" t="s">
        <v>232</v>
      </c>
      <c r="AJ848" s="103"/>
      <c r="AK848" s="103" t="s">
        <v>232</v>
      </c>
      <c r="AL848" s="103" t="s">
        <v>232</v>
      </c>
      <c r="AM848" s="103" t="s">
        <v>232</v>
      </c>
      <c r="AN848" s="103" t="s">
        <v>232</v>
      </c>
      <c r="AO848" s="103" t="s">
        <v>232</v>
      </c>
      <c r="AP848" s="103"/>
      <c r="AQ848" s="103"/>
      <c r="AR848" s="103"/>
      <c r="AS848" s="383"/>
      <c r="AT848" s="383"/>
      <c r="AU848" s="103" t="s">
        <v>2353</v>
      </c>
      <c r="AV848" s="103" t="s">
        <v>4001</v>
      </c>
      <c r="AW848" s="373">
        <v>45048</v>
      </c>
      <c r="AX848" s="103" t="s">
        <v>3100</v>
      </c>
      <c r="AY848" s="393"/>
      <c r="AZ848" s="393"/>
      <c r="BA848" s="393"/>
      <c r="BB848" s="393"/>
      <c r="BC848" s="103"/>
      <c r="BD848" s="103"/>
      <c r="BE848" s="103"/>
      <c r="BF848" s="103"/>
      <c r="BG848" s="103"/>
    </row>
    <row r="849" spans="1:59" ht="60" x14ac:dyDescent="0.25">
      <c r="A849" s="370" t="s">
        <v>82</v>
      </c>
      <c r="B849" s="370" t="s">
        <v>234</v>
      </c>
      <c r="C849" s="370" t="s">
        <v>231</v>
      </c>
      <c r="D849" s="370" t="s">
        <v>245</v>
      </c>
      <c r="E849" s="370" t="s">
        <v>254</v>
      </c>
      <c r="F849" s="372" t="s">
        <v>5207</v>
      </c>
      <c r="G849" s="372" t="s">
        <v>3098</v>
      </c>
      <c r="H849" s="373">
        <v>44197</v>
      </c>
      <c r="I849" s="373">
        <v>2958465</v>
      </c>
      <c r="J849" s="374" t="s">
        <v>147</v>
      </c>
      <c r="K849" s="374" t="s">
        <v>3603</v>
      </c>
      <c r="L849" s="371" t="s">
        <v>5189</v>
      </c>
      <c r="M849" s="371" t="s">
        <v>4071</v>
      </c>
      <c r="N849" s="103" t="s">
        <v>23</v>
      </c>
      <c r="O849" s="103" t="s">
        <v>242</v>
      </c>
      <c r="P849" s="396" t="s">
        <v>5178</v>
      </c>
      <c r="Q849" s="103" t="s">
        <v>232</v>
      </c>
      <c r="R849" s="103" t="s">
        <v>232</v>
      </c>
      <c r="S849" s="103" t="s">
        <v>232</v>
      </c>
      <c r="T849" s="374" t="s">
        <v>232</v>
      </c>
      <c r="U849" s="374" t="s">
        <v>232</v>
      </c>
      <c r="V849" s="374" t="s">
        <v>232</v>
      </c>
      <c r="W849" s="374" t="s">
        <v>232</v>
      </c>
      <c r="X849" s="374" t="s">
        <v>232</v>
      </c>
      <c r="Y849" s="374" t="s">
        <v>232</v>
      </c>
      <c r="Z849" s="374" t="s">
        <v>232</v>
      </c>
      <c r="AA849" s="374" t="s">
        <v>232</v>
      </c>
      <c r="AB849" s="374" t="s">
        <v>232</v>
      </c>
      <c r="AC849" s="374" t="s">
        <v>232</v>
      </c>
      <c r="AD849" s="374" t="s">
        <v>232</v>
      </c>
      <c r="AE849" s="374" t="s">
        <v>232</v>
      </c>
      <c r="AF849" s="374" t="s">
        <v>232</v>
      </c>
      <c r="AG849" s="374" t="s">
        <v>232</v>
      </c>
      <c r="AH849" s="374" t="s">
        <v>232</v>
      </c>
      <c r="AI849" s="103" t="s">
        <v>232</v>
      </c>
      <c r="AJ849" s="103"/>
      <c r="AK849" s="103" t="s">
        <v>232</v>
      </c>
      <c r="AL849" s="103" t="s">
        <v>232</v>
      </c>
      <c r="AM849" s="103" t="s">
        <v>232</v>
      </c>
      <c r="AN849" s="103" t="s">
        <v>232</v>
      </c>
      <c r="AO849" s="103" t="s">
        <v>232</v>
      </c>
      <c r="AP849" s="103"/>
      <c r="AQ849" s="103"/>
      <c r="AR849" s="103"/>
      <c r="AS849" s="383"/>
      <c r="AT849" s="383"/>
      <c r="AU849" s="103" t="s">
        <v>2353</v>
      </c>
      <c r="AV849" s="103" t="s">
        <v>4001</v>
      </c>
      <c r="AW849" s="373">
        <v>45044</v>
      </c>
      <c r="AX849" s="103" t="s">
        <v>3100</v>
      </c>
      <c r="AY849" s="393"/>
      <c r="AZ849" s="393"/>
      <c r="BA849" s="393"/>
      <c r="BB849" s="393"/>
      <c r="BC849" s="103"/>
      <c r="BD849" s="103"/>
      <c r="BE849" s="103"/>
      <c r="BF849" s="103"/>
      <c r="BG849" s="103"/>
    </row>
    <row r="850" spans="1:59" ht="60" x14ac:dyDescent="0.25">
      <c r="A850" s="370" t="s">
        <v>834</v>
      </c>
      <c r="B850" s="370" t="s">
        <v>234</v>
      </c>
      <c r="C850" s="370" t="s">
        <v>231</v>
      </c>
      <c r="D850" s="370" t="s">
        <v>245</v>
      </c>
      <c r="E850" s="370" t="s">
        <v>254</v>
      </c>
      <c r="F850" s="372" t="s">
        <v>5208</v>
      </c>
      <c r="G850" s="372" t="s">
        <v>3098</v>
      </c>
      <c r="H850" s="373">
        <v>44197</v>
      </c>
      <c r="I850" s="373">
        <v>2958465</v>
      </c>
      <c r="J850" s="374" t="s">
        <v>147</v>
      </c>
      <c r="K850" s="374" t="s">
        <v>3998</v>
      </c>
      <c r="L850" s="371" t="s">
        <v>4070</v>
      </c>
      <c r="M850" s="371" t="s">
        <v>5209</v>
      </c>
      <c r="N850" s="103" t="s">
        <v>23</v>
      </c>
      <c r="O850" s="103" t="s">
        <v>242</v>
      </c>
      <c r="P850" s="396" t="s">
        <v>5178</v>
      </c>
      <c r="Q850" s="103" t="s">
        <v>232</v>
      </c>
      <c r="R850" s="103" t="s">
        <v>232</v>
      </c>
      <c r="S850" s="103" t="s">
        <v>232</v>
      </c>
      <c r="T850" s="374" t="s">
        <v>232</v>
      </c>
      <c r="U850" s="374" t="s">
        <v>232</v>
      </c>
      <c r="V850" s="374" t="s">
        <v>232</v>
      </c>
      <c r="W850" s="374" t="s">
        <v>232</v>
      </c>
      <c r="X850" s="374" t="s">
        <v>232</v>
      </c>
      <c r="Y850" s="374" t="s">
        <v>232</v>
      </c>
      <c r="Z850" s="374" t="s">
        <v>232</v>
      </c>
      <c r="AA850" s="374" t="s">
        <v>232</v>
      </c>
      <c r="AB850" s="374" t="s">
        <v>232</v>
      </c>
      <c r="AC850" s="374" t="s">
        <v>232</v>
      </c>
      <c r="AD850" s="374" t="s">
        <v>232</v>
      </c>
      <c r="AE850" s="374" t="s">
        <v>232</v>
      </c>
      <c r="AF850" s="374" t="s">
        <v>232</v>
      </c>
      <c r="AG850" s="374" t="s">
        <v>232</v>
      </c>
      <c r="AH850" s="374" t="s">
        <v>232</v>
      </c>
      <c r="AI850" s="103" t="s">
        <v>232</v>
      </c>
      <c r="AJ850" s="103"/>
      <c r="AK850" s="103" t="s">
        <v>232</v>
      </c>
      <c r="AL850" s="103" t="s">
        <v>232</v>
      </c>
      <c r="AM850" s="103" t="s">
        <v>232</v>
      </c>
      <c r="AN850" s="103" t="s">
        <v>232</v>
      </c>
      <c r="AO850" s="103" t="s">
        <v>232</v>
      </c>
      <c r="AP850" s="103"/>
      <c r="AQ850" s="103"/>
      <c r="AR850" s="103"/>
      <c r="AS850" s="383"/>
      <c r="AT850" s="383"/>
      <c r="AU850" s="103" t="s">
        <v>2353</v>
      </c>
      <c r="AV850" s="103" t="s">
        <v>4001</v>
      </c>
      <c r="AW850" s="373">
        <v>45044</v>
      </c>
      <c r="AX850" s="103" t="s">
        <v>3100</v>
      </c>
      <c r="AY850" s="393"/>
      <c r="AZ850" s="393"/>
      <c r="BA850" s="393"/>
      <c r="BB850" s="393"/>
      <c r="BC850" s="103"/>
      <c r="BD850" s="103"/>
      <c r="BE850" s="103"/>
      <c r="BF850" s="103"/>
      <c r="BG850" s="103"/>
    </row>
    <row r="851" spans="1:59" ht="60" x14ac:dyDescent="0.25">
      <c r="A851" s="370" t="s">
        <v>747</v>
      </c>
      <c r="B851" s="370" t="s">
        <v>234</v>
      </c>
      <c r="C851" s="370" t="s">
        <v>231</v>
      </c>
      <c r="D851" s="370" t="s">
        <v>490</v>
      </c>
      <c r="E851" s="370" t="s">
        <v>509</v>
      </c>
      <c r="F851" s="372" t="s">
        <v>5210</v>
      </c>
      <c r="G851" s="372" t="s">
        <v>3098</v>
      </c>
      <c r="H851" s="373">
        <v>44197</v>
      </c>
      <c r="I851" s="373">
        <v>2958465</v>
      </c>
      <c r="J851" s="374" t="s">
        <v>147</v>
      </c>
      <c r="K851" s="374" t="s">
        <v>3603</v>
      </c>
      <c r="L851" s="371" t="s">
        <v>5189</v>
      </c>
      <c r="M851" s="371" t="s">
        <v>4531</v>
      </c>
      <c r="N851" s="103" t="s">
        <v>23</v>
      </c>
      <c r="O851" s="103" t="s">
        <v>242</v>
      </c>
      <c r="P851" s="396" t="s">
        <v>5178</v>
      </c>
      <c r="Q851" s="103" t="s">
        <v>232</v>
      </c>
      <c r="R851" s="103" t="s">
        <v>232</v>
      </c>
      <c r="S851" s="103" t="s">
        <v>232</v>
      </c>
      <c r="T851" s="374" t="s">
        <v>232</v>
      </c>
      <c r="U851" s="374" t="s">
        <v>232</v>
      </c>
      <c r="V851" s="374" t="s">
        <v>232</v>
      </c>
      <c r="W851" s="374" t="s">
        <v>232</v>
      </c>
      <c r="X851" s="374" t="s">
        <v>232</v>
      </c>
      <c r="Y851" s="374" t="s">
        <v>232</v>
      </c>
      <c r="Z851" s="374" t="s">
        <v>232</v>
      </c>
      <c r="AA851" s="374" t="s">
        <v>232</v>
      </c>
      <c r="AB851" s="374" t="s">
        <v>232</v>
      </c>
      <c r="AC851" s="374" t="s">
        <v>232</v>
      </c>
      <c r="AD851" s="374" t="s">
        <v>232</v>
      </c>
      <c r="AE851" s="374" t="s">
        <v>232</v>
      </c>
      <c r="AF851" s="374" t="s">
        <v>232</v>
      </c>
      <c r="AG851" s="374" t="s">
        <v>232</v>
      </c>
      <c r="AH851" s="374" t="s">
        <v>232</v>
      </c>
      <c r="AI851" s="103" t="s">
        <v>232</v>
      </c>
      <c r="AJ851" s="103"/>
      <c r="AK851" s="103" t="s">
        <v>232</v>
      </c>
      <c r="AL851" s="103" t="s">
        <v>232</v>
      </c>
      <c r="AM851" s="103" t="s">
        <v>232</v>
      </c>
      <c r="AN851" s="103" t="s">
        <v>232</v>
      </c>
      <c r="AO851" s="103" t="s">
        <v>232</v>
      </c>
      <c r="AP851" s="103"/>
      <c r="AQ851" s="103"/>
      <c r="AR851" s="103"/>
      <c r="AS851" s="383"/>
      <c r="AT851" s="383"/>
      <c r="AU851" s="103" t="s">
        <v>2353</v>
      </c>
      <c r="AV851" s="103" t="s">
        <v>4001</v>
      </c>
      <c r="AW851" s="373">
        <v>45044</v>
      </c>
      <c r="AX851" s="103" t="s">
        <v>3100</v>
      </c>
      <c r="AY851" s="393"/>
      <c r="AZ851" s="393"/>
      <c r="BA851" s="393"/>
      <c r="BB851" s="393"/>
      <c r="BC851" s="103"/>
      <c r="BD851" s="103"/>
      <c r="BE851" s="103"/>
      <c r="BF851" s="103"/>
      <c r="BG851" s="103"/>
    </row>
    <row r="852" spans="1:59" ht="60" x14ac:dyDescent="0.25">
      <c r="A852" s="370" t="s">
        <v>748</v>
      </c>
      <c r="B852" s="370" t="s">
        <v>234</v>
      </c>
      <c r="C852" s="370" t="s">
        <v>231</v>
      </c>
      <c r="D852" s="370" t="s">
        <v>490</v>
      </c>
      <c r="E852" s="370" t="s">
        <v>511</v>
      </c>
      <c r="F852" s="372" t="s">
        <v>5211</v>
      </c>
      <c r="G852" s="372" t="s">
        <v>3098</v>
      </c>
      <c r="H852" s="373">
        <v>44197</v>
      </c>
      <c r="I852" s="373">
        <v>2958465</v>
      </c>
      <c r="J852" s="374" t="s">
        <v>147</v>
      </c>
      <c r="K852" s="374" t="s">
        <v>3603</v>
      </c>
      <c r="L852" s="371" t="s">
        <v>5189</v>
      </c>
      <c r="M852" s="370" t="s">
        <v>4536</v>
      </c>
      <c r="N852" s="103" t="s">
        <v>23</v>
      </c>
      <c r="O852" s="103" t="s">
        <v>242</v>
      </c>
      <c r="P852" s="396" t="s">
        <v>5178</v>
      </c>
      <c r="Q852" s="103" t="s">
        <v>232</v>
      </c>
      <c r="R852" s="103" t="s">
        <v>232</v>
      </c>
      <c r="S852" s="103" t="s">
        <v>232</v>
      </c>
      <c r="T852" s="374" t="s">
        <v>232</v>
      </c>
      <c r="U852" s="374" t="s">
        <v>232</v>
      </c>
      <c r="V852" s="374" t="s">
        <v>232</v>
      </c>
      <c r="W852" s="374" t="s">
        <v>232</v>
      </c>
      <c r="X852" s="374" t="s">
        <v>232</v>
      </c>
      <c r="Y852" s="374" t="s">
        <v>232</v>
      </c>
      <c r="Z852" s="374" t="s">
        <v>232</v>
      </c>
      <c r="AA852" s="374" t="s">
        <v>232</v>
      </c>
      <c r="AB852" s="374" t="s">
        <v>232</v>
      </c>
      <c r="AC852" s="374" t="s">
        <v>232</v>
      </c>
      <c r="AD852" s="374" t="s">
        <v>232</v>
      </c>
      <c r="AE852" s="374" t="s">
        <v>232</v>
      </c>
      <c r="AF852" s="374" t="s">
        <v>232</v>
      </c>
      <c r="AG852" s="374" t="s">
        <v>232</v>
      </c>
      <c r="AH852" s="374" t="s">
        <v>232</v>
      </c>
      <c r="AI852" s="103" t="s">
        <v>232</v>
      </c>
      <c r="AJ852" s="103"/>
      <c r="AK852" s="103" t="s">
        <v>232</v>
      </c>
      <c r="AL852" s="103" t="s">
        <v>232</v>
      </c>
      <c r="AM852" s="103" t="s">
        <v>232</v>
      </c>
      <c r="AN852" s="103" t="s">
        <v>232</v>
      </c>
      <c r="AO852" s="103" t="s">
        <v>232</v>
      </c>
      <c r="AP852" s="103"/>
      <c r="AQ852" s="103"/>
      <c r="AR852" s="103"/>
      <c r="AS852" s="383"/>
      <c r="AT852" s="383"/>
      <c r="AU852" s="103" t="s">
        <v>2353</v>
      </c>
      <c r="AV852" s="103" t="s">
        <v>4001</v>
      </c>
      <c r="AW852" s="373">
        <v>45044</v>
      </c>
      <c r="AX852" s="103" t="s">
        <v>3100</v>
      </c>
      <c r="AY852" s="393"/>
      <c r="AZ852" s="393"/>
      <c r="BA852" s="393"/>
      <c r="BB852" s="393"/>
      <c r="BC852" s="103"/>
      <c r="BD852" s="103"/>
      <c r="BE852" s="103"/>
      <c r="BF852" s="103"/>
      <c r="BG852" s="103"/>
    </row>
    <row r="853" spans="1:59" ht="60" x14ac:dyDescent="0.25">
      <c r="A853" s="370" t="s">
        <v>834</v>
      </c>
      <c r="B853" s="370" t="s">
        <v>234</v>
      </c>
      <c r="C853" s="370" t="s">
        <v>231</v>
      </c>
      <c r="D853" s="370" t="s">
        <v>1242</v>
      </c>
      <c r="E853" s="370" t="s">
        <v>23</v>
      </c>
      <c r="F853" s="372" t="s">
        <v>5212</v>
      </c>
      <c r="G853" s="372" t="s">
        <v>3098</v>
      </c>
      <c r="H853" s="373">
        <v>44197</v>
      </c>
      <c r="I853" s="373">
        <v>2958465</v>
      </c>
      <c r="J853" s="374" t="s">
        <v>147</v>
      </c>
      <c r="K853" s="374" t="s">
        <v>3603</v>
      </c>
      <c r="L853" s="371" t="s">
        <v>5189</v>
      </c>
      <c r="M853" s="371" t="s">
        <v>3624</v>
      </c>
      <c r="N853" s="103" t="s">
        <v>23</v>
      </c>
      <c r="O853" s="103" t="s">
        <v>242</v>
      </c>
      <c r="P853" s="396" t="s">
        <v>5178</v>
      </c>
      <c r="Q853" s="103" t="s">
        <v>232</v>
      </c>
      <c r="R853" s="103" t="s">
        <v>232</v>
      </c>
      <c r="S853" s="103" t="s">
        <v>232</v>
      </c>
      <c r="T853" s="374" t="s">
        <v>232</v>
      </c>
      <c r="U853" s="374" t="s">
        <v>232</v>
      </c>
      <c r="V853" s="374" t="s">
        <v>232</v>
      </c>
      <c r="W853" s="374" t="s">
        <v>232</v>
      </c>
      <c r="X853" s="374" t="s">
        <v>232</v>
      </c>
      <c r="Y853" s="374" t="s">
        <v>232</v>
      </c>
      <c r="Z853" s="374" t="s">
        <v>232</v>
      </c>
      <c r="AA853" s="374" t="s">
        <v>232</v>
      </c>
      <c r="AB853" s="374" t="s">
        <v>232</v>
      </c>
      <c r="AC853" s="374" t="s">
        <v>232</v>
      </c>
      <c r="AD853" s="374" t="s">
        <v>232</v>
      </c>
      <c r="AE853" s="374" t="s">
        <v>232</v>
      </c>
      <c r="AF853" s="374" t="s">
        <v>232</v>
      </c>
      <c r="AG853" s="374" t="s">
        <v>232</v>
      </c>
      <c r="AH853" s="374" t="s">
        <v>232</v>
      </c>
      <c r="AI853" s="103" t="s">
        <v>232</v>
      </c>
      <c r="AJ853" s="103"/>
      <c r="AK853" s="103" t="s">
        <v>232</v>
      </c>
      <c r="AL853" s="103" t="s">
        <v>232</v>
      </c>
      <c r="AM853" s="103" t="s">
        <v>232</v>
      </c>
      <c r="AN853" s="103" t="s">
        <v>232</v>
      </c>
      <c r="AO853" s="103" t="s">
        <v>232</v>
      </c>
      <c r="AP853" s="103"/>
      <c r="AQ853" s="103"/>
      <c r="AR853" s="103"/>
      <c r="AS853" s="383"/>
      <c r="AT853" s="383"/>
      <c r="AU853" s="103" t="s">
        <v>2353</v>
      </c>
      <c r="AV853" s="103" t="s">
        <v>4001</v>
      </c>
      <c r="AW853" s="373">
        <v>45044</v>
      </c>
      <c r="AX853" s="103" t="s">
        <v>3100</v>
      </c>
      <c r="AY853" s="393"/>
      <c r="AZ853" s="393"/>
      <c r="BA853" s="393"/>
      <c r="BB853" s="393"/>
      <c r="BC853" s="103"/>
      <c r="BD853" s="103"/>
      <c r="BE853" s="103"/>
      <c r="BF853" s="103"/>
      <c r="BG853" s="103"/>
    </row>
    <row r="854" spans="1:59" ht="60" x14ac:dyDescent="0.25">
      <c r="A854" s="370" t="s">
        <v>834</v>
      </c>
      <c r="B854" s="370" t="s">
        <v>234</v>
      </c>
      <c r="C854" s="370" t="s">
        <v>231</v>
      </c>
      <c r="D854" s="370" t="s">
        <v>1242</v>
      </c>
      <c r="E854" s="370" t="s">
        <v>23</v>
      </c>
      <c r="F854" s="372" t="s">
        <v>5213</v>
      </c>
      <c r="G854" s="372" t="s">
        <v>3098</v>
      </c>
      <c r="H854" s="373">
        <v>44197</v>
      </c>
      <c r="I854" s="373">
        <v>2958465</v>
      </c>
      <c r="J854" s="374" t="s">
        <v>147</v>
      </c>
      <c r="K854" s="374" t="s">
        <v>3998</v>
      </c>
      <c r="L854" s="371" t="s">
        <v>4600</v>
      </c>
      <c r="M854" s="370" t="s">
        <v>5082</v>
      </c>
      <c r="N854" s="391" t="s">
        <v>4601</v>
      </c>
      <c r="O854" s="103" t="s">
        <v>242</v>
      </c>
      <c r="P854" s="396" t="s">
        <v>5178</v>
      </c>
      <c r="Q854" s="103" t="s">
        <v>232</v>
      </c>
      <c r="R854" s="103" t="s">
        <v>232</v>
      </c>
      <c r="S854" s="103" t="s">
        <v>232</v>
      </c>
      <c r="T854" s="374" t="s">
        <v>232</v>
      </c>
      <c r="U854" s="374" t="s">
        <v>232</v>
      </c>
      <c r="V854" s="374" t="s">
        <v>232</v>
      </c>
      <c r="W854" s="374" t="s">
        <v>232</v>
      </c>
      <c r="X854" s="374" t="s">
        <v>232</v>
      </c>
      <c r="Y854" s="374" t="s">
        <v>232</v>
      </c>
      <c r="Z854" s="374" t="s">
        <v>232</v>
      </c>
      <c r="AA854" s="374" t="s">
        <v>232</v>
      </c>
      <c r="AB854" s="374" t="s">
        <v>232</v>
      </c>
      <c r="AC854" s="374" t="s">
        <v>232</v>
      </c>
      <c r="AD854" s="374" t="s">
        <v>232</v>
      </c>
      <c r="AE854" s="374" t="s">
        <v>232</v>
      </c>
      <c r="AF854" s="374" t="s">
        <v>232</v>
      </c>
      <c r="AG854" s="374" t="s">
        <v>232</v>
      </c>
      <c r="AH854" s="374" t="s">
        <v>232</v>
      </c>
      <c r="AI854" s="103" t="s">
        <v>232</v>
      </c>
      <c r="AJ854" s="103"/>
      <c r="AK854" s="103" t="s">
        <v>232</v>
      </c>
      <c r="AL854" s="103" t="s">
        <v>232</v>
      </c>
      <c r="AM854" s="103" t="s">
        <v>232</v>
      </c>
      <c r="AN854" s="103" t="s">
        <v>232</v>
      </c>
      <c r="AO854" s="103" t="s">
        <v>232</v>
      </c>
      <c r="AP854" s="103"/>
      <c r="AQ854" s="103"/>
      <c r="AR854" s="103"/>
      <c r="AS854" s="383"/>
      <c r="AT854" s="383"/>
      <c r="AU854" s="103" t="s">
        <v>2353</v>
      </c>
      <c r="AV854" s="103" t="s">
        <v>4001</v>
      </c>
      <c r="AW854" s="373">
        <v>45044</v>
      </c>
      <c r="AX854" s="103" t="s">
        <v>3100</v>
      </c>
      <c r="AY854" s="393"/>
      <c r="AZ854" s="393"/>
      <c r="BA854" s="393"/>
      <c r="BB854" s="393"/>
      <c r="BC854" s="103"/>
      <c r="BD854" s="103"/>
      <c r="BE854" s="103"/>
      <c r="BF854" s="103"/>
      <c r="BG854" s="103"/>
    </row>
    <row r="855" spans="1:59" ht="60" x14ac:dyDescent="0.25">
      <c r="A855" s="389" t="s">
        <v>233</v>
      </c>
      <c r="B855" s="370" t="s">
        <v>234</v>
      </c>
      <c r="C855" s="370" t="s">
        <v>231</v>
      </c>
      <c r="D855" s="370" t="s">
        <v>23</v>
      </c>
      <c r="E855" s="370" t="s">
        <v>23</v>
      </c>
      <c r="F855" s="372" t="s">
        <v>5214</v>
      </c>
      <c r="G855" s="372" t="s">
        <v>3098</v>
      </c>
      <c r="H855" s="373">
        <v>44197</v>
      </c>
      <c r="I855" s="373">
        <v>2958465</v>
      </c>
      <c r="J855" s="374" t="s">
        <v>147</v>
      </c>
      <c r="K855" s="374" t="s">
        <v>3603</v>
      </c>
      <c r="L855" s="371" t="s">
        <v>5189</v>
      </c>
      <c r="M855" s="371" t="s">
        <v>4296</v>
      </c>
      <c r="N855" s="103" t="s">
        <v>23</v>
      </c>
      <c r="O855" s="103" t="s">
        <v>242</v>
      </c>
      <c r="P855" s="396" t="s">
        <v>5178</v>
      </c>
      <c r="Q855" s="103" t="s">
        <v>232</v>
      </c>
      <c r="R855" s="103" t="s">
        <v>232</v>
      </c>
      <c r="S855" s="103" t="s">
        <v>232</v>
      </c>
      <c r="T855" s="374" t="s">
        <v>232</v>
      </c>
      <c r="U855" s="374" t="s">
        <v>232</v>
      </c>
      <c r="V855" s="374" t="s">
        <v>232</v>
      </c>
      <c r="W855" s="374" t="s">
        <v>232</v>
      </c>
      <c r="X855" s="374" t="s">
        <v>232</v>
      </c>
      <c r="Y855" s="374" t="s">
        <v>232</v>
      </c>
      <c r="Z855" s="374" t="s">
        <v>232</v>
      </c>
      <c r="AA855" s="374" t="s">
        <v>232</v>
      </c>
      <c r="AB855" s="374" t="s">
        <v>232</v>
      </c>
      <c r="AC855" s="374" t="s">
        <v>232</v>
      </c>
      <c r="AD855" s="374" t="s">
        <v>232</v>
      </c>
      <c r="AE855" s="374" t="s">
        <v>232</v>
      </c>
      <c r="AF855" s="374" t="s">
        <v>232</v>
      </c>
      <c r="AG855" s="374" t="s">
        <v>232</v>
      </c>
      <c r="AH855" s="374" t="s">
        <v>232</v>
      </c>
      <c r="AI855" s="103" t="s">
        <v>232</v>
      </c>
      <c r="AJ855" s="103"/>
      <c r="AK855" s="103" t="s">
        <v>232</v>
      </c>
      <c r="AL855" s="103" t="s">
        <v>232</v>
      </c>
      <c r="AM855" s="103" t="s">
        <v>232</v>
      </c>
      <c r="AN855" s="103" t="s">
        <v>232</v>
      </c>
      <c r="AO855" s="103" t="s">
        <v>232</v>
      </c>
      <c r="AP855" s="103"/>
      <c r="AQ855" s="103"/>
      <c r="AR855" s="103"/>
      <c r="AS855" s="383"/>
      <c r="AT855" s="383"/>
      <c r="AU855" s="103" t="s">
        <v>2353</v>
      </c>
      <c r="AV855" s="103" t="s">
        <v>4001</v>
      </c>
      <c r="AW855" s="373">
        <v>45044</v>
      </c>
      <c r="AX855" s="103" t="s">
        <v>3100</v>
      </c>
      <c r="AY855" s="393"/>
      <c r="AZ855" s="393"/>
      <c r="BA855" s="393"/>
      <c r="BB855" s="393"/>
      <c r="BC855" s="103"/>
      <c r="BD855" s="103"/>
      <c r="BE855" s="103"/>
      <c r="BF855" s="103"/>
      <c r="BG855" s="103"/>
    </row>
    <row r="856" spans="1:59" ht="60" x14ac:dyDescent="0.25">
      <c r="A856" s="370" t="s">
        <v>642</v>
      </c>
      <c r="B856" s="370" t="s">
        <v>234</v>
      </c>
      <c r="C856" s="371" t="s">
        <v>231</v>
      </c>
      <c r="D856" s="371" t="s">
        <v>632</v>
      </c>
      <c r="E856" s="371" t="s">
        <v>370</v>
      </c>
      <c r="F856" s="372" t="s">
        <v>5215</v>
      </c>
      <c r="G856" s="372" t="s">
        <v>3098</v>
      </c>
      <c r="H856" s="373">
        <v>44197</v>
      </c>
      <c r="I856" s="373">
        <v>2958465</v>
      </c>
      <c r="J856" s="374" t="s">
        <v>147</v>
      </c>
      <c r="K856" s="374" t="s">
        <v>3603</v>
      </c>
      <c r="L856" s="371" t="s">
        <v>5216</v>
      </c>
      <c r="M856" s="371" t="s">
        <v>4292</v>
      </c>
      <c r="N856" s="103" t="s">
        <v>23</v>
      </c>
      <c r="O856" s="103" t="s">
        <v>242</v>
      </c>
      <c r="P856" s="396" t="s">
        <v>5178</v>
      </c>
      <c r="Q856" s="103" t="s">
        <v>232</v>
      </c>
      <c r="R856" s="103" t="s">
        <v>232</v>
      </c>
      <c r="S856" s="103" t="s">
        <v>232</v>
      </c>
      <c r="T856" s="374" t="s">
        <v>232</v>
      </c>
      <c r="U856" s="374" t="s">
        <v>232</v>
      </c>
      <c r="V856" s="374" t="s">
        <v>232</v>
      </c>
      <c r="W856" s="374" t="s">
        <v>232</v>
      </c>
      <c r="X856" s="374" t="s">
        <v>232</v>
      </c>
      <c r="Y856" s="374" t="s">
        <v>232</v>
      </c>
      <c r="Z856" s="374" t="s">
        <v>232</v>
      </c>
      <c r="AA856" s="374" t="s">
        <v>232</v>
      </c>
      <c r="AB856" s="374" t="s">
        <v>232</v>
      </c>
      <c r="AC856" s="374" t="s">
        <v>232</v>
      </c>
      <c r="AD856" s="374" t="s">
        <v>232</v>
      </c>
      <c r="AE856" s="374" t="s">
        <v>232</v>
      </c>
      <c r="AF856" s="374" t="s">
        <v>232</v>
      </c>
      <c r="AG856" s="374" t="s">
        <v>232</v>
      </c>
      <c r="AH856" s="374" t="s">
        <v>232</v>
      </c>
      <c r="AI856" s="103" t="s">
        <v>232</v>
      </c>
      <c r="AJ856" s="103"/>
      <c r="AK856" s="103" t="s">
        <v>232</v>
      </c>
      <c r="AL856" s="103" t="s">
        <v>232</v>
      </c>
      <c r="AM856" s="103" t="s">
        <v>232</v>
      </c>
      <c r="AN856" s="103" t="s">
        <v>232</v>
      </c>
      <c r="AO856" s="103" t="s">
        <v>232</v>
      </c>
      <c r="AP856" s="103"/>
      <c r="AQ856" s="103"/>
      <c r="AR856" s="103"/>
      <c r="AS856" s="383"/>
      <c r="AT856" s="383"/>
      <c r="AU856" s="103" t="s">
        <v>2353</v>
      </c>
      <c r="AV856" s="384" t="s">
        <v>4001</v>
      </c>
      <c r="AW856" s="392">
        <v>45044</v>
      </c>
      <c r="AX856" s="384" t="s">
        <v>3100</v>
      </c>
      <c r="AY856" s="384"/>
      <c r="AZ856" s="384"/>
      <c r="BA856" s="384"/>
      <c r="BB856" s="384"/>
      <c r="BC856" s="103"/>
      <c r="BD856" s="103"/>
      <c r="BE856" s="103"/>
      <c r="BF856" s="103"/>
      <c r="BG856" s="103"/>
    </row>
    <row r="857" spans="1:59" ht="60" x14ac:dyDescent="0.25">
      <c r="A857" s="371" t="s">
        <v>1063</v>
      </c>
      <c r="B857" s="370" t="s">
        <v>1064</v>
      </c>
      <c r="C857" s="371" t="s">
        <v>231</v>
      </c>
      <c r="D857" s="371" t="s">
        <v>23</v>
      </c>
      <c r="E857" s="371" t="s">
        <v>23</v>
      </c>
      <c r="F857" s="372" t="s">
        <v>5217</v>
      </c>
      <c r="G857" s="372" t="s">
        <v>1066</v>
      </c>
      <c r="H857" s="373">
        <v>44197</v>
      </c>
      <c r="I857" s="373">
        <v>2958465</v>
      </c>
      <c r="J857" s="374" t="s">
        <v>147</v>
      </c>
      <c r="K857" s="374" t="s">
        <v>3505</v>
      </c>
      <c r="L857" s="371" t="s">
        <v>5218</v>
      </c>
      <c r="M857" s="371" t="s">
        <v>3517</v>
      </c>
      <c r="N857" s="103" t="s">
        <v>23</v>
      </c>
      <c r="O857" s="103" t="s">
        <v>242</v>
      </c>
      <c r="P857" s="103" t="s">
        <v>3518</v>
      </c>
      <c r="Q857" s="103" t="s">
        <v>232</v>
      </c>
      <c r="R857" s="103"/>
      <c r="S857" s="103"/>
      <c r="T857" s="103" t="s">
        <v>232</v>
      </c>
      <c r="U857" s="103" t="s">
        <v>232</v>
      </c>
      <c r="V857" s="103" t="s">
        <v>232</v>
      </c>
      <c r="W857" s="103" t="s">
        <v>232</v>
      </c>
      <c r="X857" s="103" t="s">
        <v>232</v>
      </c>
      <c r="Y857" s="103" t="s">
        <v>232</v>
      </c>
      <c r="Z857" s="103" t="s">
        <v>232</v>
      </c>
      <c r="AA857" s="103" t="s">
        <v>232</v>
      </c>
      <c r="AB857" s="103" t="s">
        <v>232</v>
      </c>
      <c r="AC857" s="103" t="s">
        <v>232</v>
      </c>
      <c r="AD857" s="103" t="s">
        <v>232</v>
      </c>
      <c r="AE857" s="103" t="s">
        <v>232</v>
      </c>
      <c r="AF857" s="103" t="s">
        <v>232</v>
      </c>
      <c r="AG857" s="103" t="s">
        <v>232</v>
      </c>
      <c r="AH857" s="103" t="s">
        <v>232</v>
      </c>
      <c r="AI857" s="103" t="s">
        <v>232</v>
      </c>
      <c r="AJ857" s="103"/>
      <c r="AK857" s="103" t="s">
        <v>232</v>
      </c>
      <c r="AL857" s="103" t="s">
        <v>232</v>
      </c>
      <c r="AM857" s="103" t="s">
        <v>232</v>
      </c>
      <c r="AN857" s="103" t="s">
        <v>232</v>
      </c>
      <c r="AO857" s="103" t="s">
        <v>232</v>
      </c>
      <c r="AP857" s="383"/>
      <c r="AQ857" s="383"/>
      <c r="AR857" s="383"/>
      <c r="AS857" s="383"/>
      <c r="AT857" s="383"/>
      <c r="AU857" s="103" t="s">
        <v>2353</v>
      </c>
      <c r="AV857" s="103" t="s">
        <v>2877</v>
      </c>
      <c r="AW857" s="373">
        <v>45014</v>
      </c>
      <c r="AX857" s="103" t="s">
        <v>3107</v>
      </c>
      <c r="AY857" s="393"/>
      <c r="AZ857" s="393"/>
      <c r="BA857" s="393"/>
      <c r="BB857" s="393"/>
      <c r="BC857" s="103"/>
      <c r="BD857" s="103"/>
      <c r="BE857" s="103"/>
      <c r="BF857" s="103"/>
      <c r="BG857" s="103"/>
    </row>
    <row r="858" spans="1:59" ht="45" x14ac:dyDescent="0.25">
      <c r="A858" s="370" t="s">
        <v>1063</v>
      </c>
      <c r="B858" s="370" t="s">
        <v>1064</v>
      </c>
      <c r="C858" s="370" t="s">
        <v>231</v>
      </c>
      <c r="D858" s="370" t="s">
        <v>23</v>
      </c>
      <c r="E858" s="370" t="s">
        <v>23</v>
      </c>
      <c r="F858" s="372" t="s">
        <v>5219</v>
      </c>
      <c r="G858" s="372" t="s">
        <v>1066</v>
      </c>
      <c r="H858" s="373">
        <v>44197</v>
      </c>
      <c r="I858" s="373">
        <v>2958465</v>
      </c>
      <c r="J858" s="394" t="s">
        <v>147</v>
      </c>
      <c r="K858" s="374" t="s">
        <v>3505</v>
      </c>
      <c r="L858" s="370" t="s">
        <v>5220</v>
      </c>
      <c r="M858" s="370" t="s">
        <v>3591</v>
      </c>
      <c r="N858" s="103" t="s">
        <v>23</v>
      </c>
      <c r="O858" s="103" t="s">
        <v>242</v>
      </c>
      <c r="P858" s="103" t="s">
        <v>3472</v>
      </c>
      <c r="Q858" s="382" t="s">
        <v>232</v>
      </c>
      <c r="R858" s="103" t="s">
        <v>232</v>
      </c>
      <c r="S858" s="103" t="s">
        <v>232</v>
      </c>
      <c r="T858" s="374" t="s">
        <v>232</v>
      </c>
      <c r="U858" s="374" t="s">
        <v>232</v>
      </c>
      <c r="V858" s="374" t="s">
        <v>232</v>
      </c>
      <c r="W858" s="374" t="s">
        <v>232</v>
      </c>
      <c r="X858" s="374" t="s">
        <v>232</v>
      </c>
      <c r="Y858" s="374" t="s">
        <v>232</v>
      </c>
      <c r="Z858" s="374" t="s">
        <v>232</v>
      </c>
      <c r="AA858" s="374" t="s">
        <v>232</v>
      </c>
      <c r="AB858" s="374" t="s">
        <v>232</v>
      </c>
      <c r="AC858" s="374" t="s">
        <v>232</v>
      </c>
      <c r="AD858" s="374" t="s">
        <v>232</v>
      </c>
      <c r="AE858" s="374" t="s">
        <v>232</v>
      </c>
      <c r="AF858" s="374" t="s">
        <v>232</v>
      </c>
      <c r="AG858" s="374" t="s">
        <v>232</v>
      </c>
      <c r="AH858" s="374" t="s">
        <v>232</v>
      </c>
      <c r="AI858" s="374" t="s">
        <v>232</v>
      </c>
      <c r="AJ858" s="383"/>
      <c r="AK858" s="103" t="s">
        <v>232</v>
      </c>
      <c r="AL858" s="103" t="s">
        <v>232</v>
      </c>
      <c r="AM858" s="103" t="s">
        <v>232</v>
      </c>
      <c r="AN858" s="103" t="s">
        <v>232</v>
      </c>
      <c r="AO858" s="103" t="s">
        <v>232</v>
      </c>
      <c r="AP858" s="383"/>
      <c r="AQ858" s="383"/>
      <c r="AR858" s="383"/>
      <c r="AS858" s="383"/>
      <c r="AT858" s="383"/>
      <c r="AU858" s="103" t="s">
        <v>2353</v>
      </c>
      <c r="AV858" s="103" t="s">
        <v>2877</v>
      </c>
      <c r="AW858" s="373">
        <v>45014</v>
      </c>
      <c r="AX858" s="103" t="s">
        <v>3107</v>
      </c>
      <c r="AY858" s="393"/>
      <c r="AZ858" s="393"/>
      <c r="BA858" s="393"/>
      <c r="BB858" s="393"/>
      <c r="BC858" s="103"/>
      <c r="BD858" s="103"/>
      <c r="BE858" s="103"/>
      <c r="BF858" s="103"/>
      <c r="BG858" s="103"/>
    </row>
    <row r="859" spans="1:59" ht="45" x14ac:dyDescent="0.25">
      <c r="A859" s="370" t="s">
        <v>1063</v>
      </c>
      <c r="B859" s="370" t="s">
        <v>1064</v>
      </c>
      <c r="C859" s="370" t="s">
        <v>231</v>
      </c>
      <c r="D859" s="370" t="s">
        <v>23</v>
      </c>
      <c r="E859" s="370" t="s">
        <v>23</v>
      </c>
      <c r="F859" s="372" t="s">
        <v>5221</v>
      </c>
      <c r="G859" s="372" t="s">
        <v>1066</v>
      </c>
      <c r="H859" s="373">
        <v>44197</v>
      </c>
      <c r="I859" s="373">
        <v>2958465</v>
      </c>
      <c r="J859" s="374" t="s">
        <v>147</v>
      </c>
      <c r="K859" s="374" t="s">
        <v>3505</v>
      </c>
      <c r="L859" s="370" t="s">
        <v>5222</v>
      </c>
      <c r="M859" s="370" t="s">
        <v>3594</v>
      </c>
      <c r="N859" s="103" t="s">
        <v>23</v>
      </c>
      <c r="O859" s="103" t="s">
        <v>242</v>
      </c>
      <c r="P859" s="103" t="s">
        <v>3472</v>
      </c>
      <c r="Q859" s="103" t="s">
        <v>232</v>
      </c>
      <c r="R859" s="103" t="s">
        <v>232</v>
      </c>
      <c r="S859" s="103" t="s">
        <v>232</v>
      </c>
      <c r="T859" s="374" t="s">
        <v>232</v>
      </c>
      <c r="U859" s="374" t="s">
        <v>232</v>
      </c>
      <c r="V859" s="374" t="s">
        <v>232</v>
      </c>
      <c r="W859" s="374" t="s">
        <v>232</v>
      </c>
      <c r="X859" s="374" t="s">
        <v>232</v>
      </c>
      <c r="Y859" s="374" t="s">
        <v>232</v>
      </c>
      <c r="Z859" s="374" t="s">
        <v>232</v>
      </c>
      <c r="AA859" s="374" t="s">
        <v>232</v>
      </c>
      <c r="AB859" s="374" t="s">
        <v>232</v>
      </c>
      <c r="AC859" s="374" t="s">
        <v>232</v>
      </c>
      <c r="AD859" s="374" t="s">
        <v>232</v>
      </c>
      <c r="AE859" s="374" t="s">
        <v>232</v>
      </c>
      <c r="AF859" s="374" t="s">
        <v>232</v>
      </c>
      <c r="AG859" s="374" t="s">
        <v>232</v>
      </c>
      <c r="AH859" s="374" t="s">
        <v>232</v>
      </c>
      <c r="AI859" s="374" t="s">
        <v>232</v>
      </c>
      <c r="AJ859" s="383"/>
      <c r="AK859" s="103" t="s">
        <v>232</v>
      </c>
      <c r="AL859" s="103" t="s">
        <v>232</v>
      </c>
      <c r="AM859" s="103" t="s">
        <v>232</v>
      </c>
      <c r="AN859" s="103" t="s">
        <v>232</v>
      </c>
      <c r="AO859" s="103" t="s">
        <v>232</v>
      </c>
      <c r="AP859" s="383"/>
      <c r="AQ859" s="383"/>
      <c r="AR859" s="383"/>
      <c r="AS859" s="383"/>
      <c r="AT859" s="383"/>
      <c r="AU859" s="103" t="s">
        <v>2353</v>
      </c>
      <c r="AV859" s="103" t="s">
        <v>2877</v>
      </c>
      <c r="AW859" s="373">
        <v>45014</v>
      </c>
      <c r="AX859" s="103" t="s">
        <v>3107</v>
      </c>
      <c r="AY859" s="393"/>
      <c r="AZ859" s="393"/>
      <c r="BA859" s="393"/>
      <c r="BB859" s="393"/>
      <c r="BC859" s="103"/>
      <c r="BD859" s="103"/>
      <c r="BE859" s="103"/>
      <c r="BF859" s="103"/>
      <c r="BG859" s="103"/>
    </row>
    <row r="860" spans="1:59" ht="45" x14ac:dyDescent="0.25">
      <c r="A860" s="370" t="s">
        <v>1063</v>
      </c>
      <c r="B860" s="370" t="s">
        <v>1064</v>
      </c>
      <c r="C860" s="370" t="s">
        <v>231</v>
      </c>
      <c r="D860" s="370" t="s">
        <v>23</v>
      </c>
      <c r="E860" s="370" t="s">
        <v>23</v>
      </c>
      <c r="F860" s="372" t="s">
        <v>5223</v>
      </c>
      <c r="G860" s="372" t="s">
        <v>1066</v>
      </c>
      <c r="H860" s="373">
        <v>44197</v>
      </c>
      <c r="I860" s="373">
        <v>2958465</v>
      </c>
      <c r="J860" s="374" t="s">
        <v>147</v>
      </c>
      <c r="K860" s="374" t="s">
        <v>3505</v>
      </c>
      <c r="L860" s="370" t="s">
        <v>5222</v>
      </c>
      <c r="M860" s="370" t="s">
        <v>5224</v>
      </c>
      <c r="N860" s="103" t="s">
        <v>23</v>
      </c>
      <c r="O860" s="103" t="s">
        <v>242</v>
      </c>
      <c r="P860" s="103" t="s">
        <v>3472</v>
      </c>
      <c r="Q860" s="103" t="s">
        <v>232</v>
      </c>
      <c r="R860" s="103" t="s">
        <v>232</v>
      </c>
      <c r="S860" s="103" t="s">
        <v>232</v>
      </c>
      <c r="T860" s="103" t="s">
        <v>232</v>
      </c>
      <c r="U860" s="103" t="s">
        <v>232</v>
      </c>
      <c r="V860" s="103" t="s">
        <v>232</v>
      </c>
      <c r="W860" s="103" t="s">
        <v>232</v>
      </c>
      <c r="X860" s="103" t="s">
        <v>232</v>
      </c>
      <c r="Y860" s="103" t="s">
        <v>232</v>
      </c>
      <c r="Z860" s="103" t="s">
        <v>232</v>
      </c>
      <c r="AA860" s="103" t="s">
        <v>232</v>
      </c>
      <c r="AB860" s="103" t="s">
        <v>232</v>
      </c>
      <c r="AC860" s="103" t="s">
        <v>232</v>
      </c>
      <c r="AD860" s="103" t="s">
        <v>232</v>
      </c>
      <c r="AE860" s="103" t="s">
        <v>232</v>
      </c>
      <c r="AF860" s="103" t="s">
        <v>232</v>
      </c>
      <c r="AG860" s="103" t="s">
        <v>232</v>
      </c>
      <c r="AH860" s="103" t="s">
        <v>232</v>
      </c>
      <c r="AI860" s="103" t="s">
        <v>232</v>
      </c>
      <c r="AJ860" s="103"/>
      <c r="AK860" s="103" t="s">
        <v>232</v>
      </c>
      <c r="AL860" s="103" t="s">
        <v>232</v>
      </c>
      <c r="AM860" s="103" t="s">
        <v>232</v>
      </c>
      <c r="AN860" s="103" t="s">
        <v>232</v>
      </c>
      <c r="AO860" s="103" t="s">
        <v>232</v>
      </c>
      <c r="AP860" s="383"/>
      <c r="AQ860" s="383"/>
      <c r="AR860" s="383"/>
      <c r="AS860" s="383"/>
      <c r="AT860" s="383"/>
      <c r="AU860" s="103" t="s">
        <v>2353</v>
      </c>
      <c r="AV860" s="103" t="s">
        <v>2877</v>
      </c>
      <c r="AW860" s="373">
        <v>45014</v>
      </c>
      <c r="AX860" s="103" t="s">
        <v>3107</v>
      </c>
      <c r="AY860" s="393"/>
      <c r="AZ860" s="393"/>
      <c r="BA860" s="393"/>
      <c r="BB860" s="393"/>
      <c r="BC860" s="103"/>
      <c r="BD860" s="103"/>
      <c r="BE860" s="103"/>
      <c r="BF860" s="103"/>
      <c r="BG860" s="103"/>
    </row>
    <row r="861" spans="1:59" ht="45" x14ac:dyDescent="0.25">
      <c r="A861" s="370" t="s">
        <v>1063</v>
      </c>
      <c r="B861" s="370" t="s">
        <v>1064</v>
      </c>
      <c r="C861" s="370" t="s">
        <v>231</v>
      </c>
      <c r="D861" s="370" t="s">
        <v>23</v>
      </c>
      <c r="E861" s="370" t="s">
        <v>23</v>
      </c>
      <c r="F861" s="372" t="s">
        <v>5225</v>
      </c>
      <c r="G861" s="372" t="s">
        <v>1066</v>
      </c>
      <c r="H861" s="373">
        <v>44197</v>
      </c>
      <c r="I861" s="373">
        <v>2958465</v>
      </c>
      <c r="J861" s="374" t="s">
        <v>147</v>
      </c>
      <c r="K861" s="374" t="s">
        <v>3505</v>
      </c>
      <c r="L861" s="370" t="s">
        <v>5222</v>
      </c>
      <c r="M861" s="370" t="s">
        <v>3598</v>
      </c>
      <c r="N861" s="103" t="s">
        <v>23</v>
      </c>
      <c r="O861" s="103" t="s">
        <v>242</v>
      </c>
      <c r="P861" s="103" t="s">
        <v>3472</v>
      </c>
      <c r="Q861" s="103" t="s">
        <v>232</v>
      </c>
      <c r="R861" s="103" t="s">
        <v>232</v>
      </c>
      <c r="S861" s="103" t="s">
        <v>232</v>
      </c>
      <c r="T861" s="103" t="s">
        <v>232</v>
      </c>
      <c r="U861" s="103" t="s">
        <v>232</v>
      </c>
      <c r="V861" s="103" t="s">
        <v>232</v>
      </c>
      <c r="W861" s="103" t="s">
        <v>232</v>
      </c>
      <c r="X861" s="103" t="s">
        <v>232</v>
      </c>
      <c r="Y861" s="103" t="s">
        <v>232</v>
      </c>
      <c r="Z861" s="103" t="s">
        <v>232</v>
      </c>
      <c r="AA861" s="103" t="s">
        <v>232</v>
      </c>
      <c r="AB861" s="103" t="s">
        <v>232</v>
      </c>
      <c r="AC861" s="103" t="s">
        <v>232</v>
      </c>
      <c r="AD861" s="103" t="s">
        <v>232</v>
      </c>
      <c r="AE861" s="103" t="s">
        <v>232</v>
      </c>
      <c r="AF861" s="103" t="s">
        <v>232</v>
      </c>
      <c r="AG861" s="103" t="s">
        <v>232</v>
      </c>
      <c r="AH861" s="103" t="s">
        <v>232</v>
      </c>
      <c r="AI861" s="103" t="s">
        <v>232</v>
      </c>
      <c r="AJ861" s="103"/>
      <c r="AK861" s="103" t="s">
        <v>232</v>
      </c>
      <c r="AL861" s="103" t="s">
        <v>232</v>
      </c>
      <c r="AM861" s="103" t="s">
        <v>232</v>
      </c>
      <c r="AN861" s="103" t="s">
        <v>232</v>
      </c>
      <c r="AO861" s="103" t="s">
        <v>232</v>
      </c>
      <c r="AP861" s="383"/>
      <c r="AQ861" s="383"/>
      <c r="AR861" s="383"/>
      <c r="AS861" s="383"/>
      <c r="AT861" s="383"/>
      <c r="AU861" s="103" t="s">
        <v>2353</v>
      </c>
      <c r="AV861" s="103" t="s">
        <v>2877</v>
      </c>
      <c r="AW861" s="373">
        <v>45014</v>
      </c>
      <c r="AX861" s="103" t="s">
        <v>3107</v>
      </c>
      <c r="AY861" s="393"/>
      <c r="AZ861" s="393"/>
      <c r="BA861" s="393"/>
      <c r="BB861" s="393"/>
      <c r="BC861" s="103"/>
      <c r="BD861" s="103"/>
      <c r="BE861" s="103"/>
      <c r="BF861" s="103"/>
      <c r="BG861" s="103"/>
    </row>
    <row r="862" spans="1:59" ht="30" x14ac:dyDescent="0.25">
      <c r="A862" s="370" t="s">
        <v>1063</v>
      </c>
      <c r="B862" s="370" t="s">
        <v>1064</v>
      </c>
      <c r="C862" s="370" t="s">
        <v>231</v>
      </c>
      <c r="D862" s="370" t="s">
        <v>23</v>
      </c>
      <c r="E862" s="370" t="s">
        <v>23</v>
      </c>
      <c r="F862" s="372" t="s">
        <v>5226</v>
      </c>
      <c r="G862" s="372" t="s">
        <v>1066</v>
      </c>
      <c r="H862" s="373">
        <v>44197</v>
      </c>
      <c r="I862" s="373">
        <v>2958465</v>
      </c>
      <c r="J862" s="374" t="s">
        <v>147</v>
      </c>
      <c r="K862" s="374" t="s">
        <v>3505</v>
      </c>
      <c r="L862" s="371" t="s">
        <v>3714</v>
      </c>
      <c r="M862" s="371" t="s">
        <v>3633</v>
      </c>
      <c r="N862" s="103" t="s">
        <v>23</v>
      </c>
      <c r="O862" s="103" t="s">
        <v>242</v>
      </c>
      <c r="P862" s="103" t="s">
        <v>3472</v>
      </c>
      <c r="Q862" s="103" t="s">
        <v>232</v>
      </c>
      <c r="R862" s="103" t="s">
        <v>232</v>
      </c>
      <c r="S862" s="103" t="s">
        <v>232</v>
      </c>
      <c r="T862" s="374" t="s">
        <v>232</v>
      </c>
      <c r="U862" s="374" t="s">
        <v>232</v>
      </c>
      <c r="V862" s="374" t="s">
        <v>232</v>
      </c>
      <c r="W862" s="374" t="s">
        <v>232</v>
      </c>
      <c r="X862" s="374" t="s">
        <v>232</v>
      </c>
      <c r="Y862" s="374" t="s">
        <v>232</v>
      </c>
      <c r="Z862" s="374" t="s">
        <v>232</v>
      </c>
      <c r="AA862" s="374" t="s">
        <v>232</v>
      </c>
      <c r="AB862" s="374" t="s">
        <v>232</v>
      </c>
      <c r="AC862" s="374" t="s">
        <v>232</v>
      </c>
      <c r="AD862" s="374" t="s">
        <v>232</v>
      </c>
      <c r="AE862" s="374" t="s">
        <v>232</v>
      </c>
      <c r="AF862" s="374" t="s">
        <v>232</v>
      </c>
      <c r="AG862" s="374" t="s">
        <v>232</v>
      </c>
      <c r="AH862" s="374" t="s">
        <v>232</v>
      </c>
      <c r="AI862" s="374" t="s">
        <v>232</v>
      </c>
      <c r="AJ862" s="383"/>
      <c r="AK862" s="103" t="s">
        <v>232</v>
      </c>
      <c r="AL862" s="103" t="s">
        <v>232</v>
      </c>
      <c r="AM862" s="103" t="s">
        <v>232</v>
      </c>
      <c r="AN862" s="103" t="s">
        <v>232</v>
      </c>
      <c r="AO862" s="103" t="s">
        <v>232</v>
      </c>
      <c r="AP862" s="383"/>
      <c r="AQ862" s="383"/>
      <c r="AR862" s="383"/>
      <c r="AS862" s="383"/>
      <c r="AT862" s="383"/>
      <c r="AU862" s="103" t="s">
        <v>2353</v>
      </c>
      <c r="AV862" s="103" t="s">
        <v>2877</v>
      </c>
      <c r="AW862" s="373">
        <v>45014</v>
      </c>
      <c r="AX862" s="103" t="s">
        <v>3107</v>
      </c>
      <c r="AY862" s="393"/>
      <c r="AZ862" s="393"/>
      <c r="BA862" s="393"/>
      <c r="BB862" s="393"/>
      <c r="BC862" s="103"/>
      <c r="BD862" s="103"/>
      <c r="BE862" s="103"/>
      <c r="BF862" s="103"/>
      <c r="BG862" s="103"/>
    </row>
    <row r="863" spans="1:59" ht="165" x14ac:dyDescent="0.25">
      <c r="A863" s="370" t="s">
        <v>1063</v>
      </c>
      <c r="B863" s="370" t="s">
        <v>1064</v>
      </c>
      <c r="C863" s="371" t="s">
        <v>231</v>
      </c>
      <c r="D863" s="371" t="s">
        <v>23</v>
      </c>
      <c r="E863" s="371" t="s">
        <v>23</v>
      </c>
      <c r="F863" s="372" t="s">
        <v>5227</v>
      </c>
      <c r="G863" s="372" t="s">
        <v>1066</v>
      </c>
      <c r="H863" s="373">
        <v>44197</v>
      </c>
      <c r="I863" s="373">
        <v>2958465</v>
      </c>
      <c r="J863" s="374" t="s">
        <v>147</v>
      </c>
      <c r="K863" s="374" t="s">
        <v>3505</v>
      </c>
      <c r="L863" s="371" t="s">
        <v>5218</v>
      </c>
      <c r="M863" s="371" t="s">
        <v>3640</v>
      </c>
      <c r="N863" s="103" t="s">
        <v>23</v>
      </c>
      <c r="O863" s="103" t="s">
        <v>242</v>
      </c>
      <c r="P863" s="103" t="s">
        <v>3641</v>
      </c>
      <c r="Q863" s="103" t="s">
        <v>232</v>
      </c>
      <c r="R863" s="103" t="s">
        <v>232</v>
      </c>
      <c r="S863" s="103" t="s">
        <v>232</v>
      </c>
      <c r="T863" s="103" t="s">
        <v>232</v>
      </c>
      <c r="U863" s="103" t="s">
        <v>232</v>
      </c>
      <c r="V863" s="103" t="s">
        <v>232</v>
      </c>
      <c r="W863" s="103" t="s">
        <v>232</v>
      </c>
      <c r="X863" s="103" t="s">
        <v>232</v>
      </c>
      <c r="Y863" s="103" t="s">
        <v>232</v>
      </c>
      <c r="Z863" s="103" t="s">
        <v>232</v>
      </c>
      <c r="AA863" s="103" t="s">
        <v>232</v>
      </c>
      <c r="AB863" s="103" t="s">
        <v>232</v>
      </c>
      <c r="AC863" s="103" t="s">
        <v>232</v>
      </c>
      <c r="AD863" s="103" t="s">
        <v>232</v>
      </c>
      <c r="AE863" s="103" t="s">
        <v>232</v>
      </c>
      <c r="AF863" s="103" t="s">
        <v>232</v>
      </c>
      <c r="AG863" s="103" t="s">
        <v>232</v>
      </c>
      <c r="AH863" s="103" t="s">
        <v>232</v>
      </c>
      <c r="AI863" s="103" t="s">
        <v>232</v>
      </c>
      <c r="AJ863" s="103"/>
      <c r="AK863" s="103" t="s">
        <v>232</v>
      </c>
      <c r="AL863" s="103" t="s">
        <v>232</v>
      </c>
      <c r="AM863" s="103" t="s">
        <v>232</v>
      </c>
      <c r="AN863" s="103" t="s">
        <v>232</v>
      </c>
      <c r="AO863" s="103" t="s">
        <v>232</v>
      </c>
      <c r="AP863" s="383"/>
      <c r="AQ863" s="383"/>
      <c r="AR863" s="383"/>
      <c r="AS863" s="383"/>
      <c r="AT863" s="383"/>
      <c r="AU863" s="103" t="s">
        <v>2353</v>
      </c>
      <c r="AV863" s="103" t="s">
        <v>2877</v>
      </c>
      <c r="AW863" s="373">
        <v>45014</v>
      </c>
      <c r="AX863" s="103" t="s">
        <v>3107</v>
      </c>
      <c r="AY863" s="393"/>
      <c r="AZ863" s="393"/>
      <c r="BA863" s="393"/>
      <c r="BB863" s="393"/>
      <c r="BC863" s="103"/>
      <c r="BD863" s="103"/>
      <c r="BE863" s="103"/>
      <c r="BF863" s="103"/>
      <c r="BG863" s="103"/>
    </row>
    <row r="864" spans="1:59" ht="45" x14ac:dyDescent="0.25">
      <c r="A864" s="370" t="s">
        <v>1063</v>
      </c>
      <c r="B864" s="370" t="s">
        <v>1064</v>
      </c>
      <c r="C864" s="370" t="s">
        <v>231</v>
      </c>
      <c r="D864" s="370" t="s">
        <v>23</v>
      </c>
      <c r="E864" s="370" t="s">
        <v>23</v>
      </c>
      <c r="F864" s="372" t="s">
        <v>5228</v>
      </c>
      <c r="G864" s="372" t="s">
        <v>1066</v>
      </c>
      <c r="H864" s="373">
        <v>44197</v>
      </c>
      <c r="I864" s="373">
        <v>2958465</v>
      </c>
      <c r="J864" s="394" t="s">
        <v>147</v>
      </c>
      <c r="K864" s="374" t="s">
        <v>3505</v>
      </c>
      <c r="L864" s="370" t="s">
        <v>5220</v>
      </c>
      <c r="M864" s="370" t="s">
        <v>5060</v>
      </c>
      <c r="N864" s="103" t="s">
        <v>23</v>
      </c>
      <c r="O864" s="103" t="s">
        <v>242</v>
      </c>
      <c r="P864" s="103" t="s">
        <v>3472</v>
      </c>
      <c r="Q864" s="382" t="s">
        <v>232</v>
      </c>
      <c r="R864" s="103" t="s">
        <v>232</v>
      </c>
      <c r="S864" s="103" t="s">
        <v>232</v>
      </c>
      <c r="T864" s="374" t="s">
        <v>232</v>
      </c>
      <c r="U864" s="374" t="s">
        <v>232</v>
      </c>
      <c r="V864" s="374" t="s">
        <v>232</v>
      </c>
      <c r="W864" s="374" t="s">
        <v>232</v>
      </c>
      <c r="X864" s="374" t="s">
        <v>232</v>
      </c>
      <c r="Y864" s="374" t="s">
        <v>232</v>
      </c>
      <c r="Z864" s="374" t="s">
        <v>232</v>
      </c>
      <c r="AA864" s="374" t="s">
        <v>232</v>
      </c>
      <c r="AB864" s="374" t="s">
        <v>232</v>
      </c>
      <c r="AC864" s="374" t="s">
        <v>232</v>
      </c>
      <c r="AD864" s="374" t="s">
        <v>232</v>
      </c>
      <c r="AE864" s="374" t="s">
        <v>232</v>
      </c>
      <c r="AF864" s="374" t="s">
        <v>232</v>
      </c>
      <c r="AG864" s="374" t="s">
        <v>232</v>
      </c>
      <c r="AH864" s="374" t="s">
        <v>232</v>
      </c>
      <c r="AI864" s="374" t="s">
        <v>232</v>
      </c>
      <c r="AJ864" s="383"/>
      <c r="AK864" s="103" t="s">
        <v>232</v>
      </c>
      <c r="AL864" s="103" t="s">
        <v>232</v>
      </c>
      <c r="AM864" s="103" t="s">
        <v>232</v>
      </c>
      <c r="AN864" s="103" t="s">
        <v>232</v>
      </c>
      <c r="AO864" s="103" t="s">
        <v>232</v>
      </c>
      <c r="AP864" s="383"/>
      <c r="AQ864" s="383"/>
      <c r="AR864" s="383"/>
      <c r="AS864" s="383"/>
      <c r="AT864" s="383"/>
      <c r="AU864" s="103" t="s">
        <v>2353</v>
      </c>
      <c r="AV864" s="103" t="s">
        <v>2877</v>
      </c>
      <c r="AW864" s="373">
        <v>45015</v>
      </c>
      <c r="AX864" s="103" t="s">
        <v>3095</v>
      </c>
      <c r="AY864" s="393"/>
      <c r="AZ864" s="393"/>
      <c r="BA864" s="393"/>
      <c r="BB864" s="393"/>
      <c r="BC864" s="103"/>
      <c r="BD864" s="103"/>
      <c r="BE864" s="103"/>
      <c r="BF864" s="103"/>
      <c r="BG864" s="103"/>
    </row>
    <row r="865" spans="1:59" ht="45" x14ac:dyDescent="0.25">
      <c r="A865" s="370" t="s">
        <v>1063</v>
      </c>
      <c r="B865" s="370" t="s">
        <v>1064</v>
      </c>
      <c r="C865" s="370" t="s">
        <v>231</v>
      </c>
      <c r="D865" s="370" t="s">
        <v>23</v>
      </c>
      <c r="E865" s="370" t="s">
        <v>23</v>
      </c>
      <c r="F865" s="372" t="s">
        <v>5229</v>
      </c>
      <c r="G865" s="372" t="s">
        <v>1066</v>
      </c>
      <c r="H865" s="373">
        <v>44197</v>
      </c>
      <c r="I865" s="373">
        <v>2958465</v>
      </c>
      <c r="J865" s="394" t="s">
        <v>147</v>
      </c>
      <c r="K865" s="374" t="s">
        <v>3505</v>
      </c>
      <c r="L865" s="370" t="s">
        <v>5220</v>
      </c>
      <c r="M865" s="370" t="s">
        <v>5071</v>
      </c>
      <c r="N865" s="103" t="s">
        <v>23</v>
      </c>
      <c r="O865" s="103" t="s">
        <v>242</v>
      </c>
      <c r="P865" s="103" t="s">
        <v>3472</v>
      </c>
      <c r="Q865" s="382" t="s">
        <v>232</v>
      </c>
      <c r="R865" s="103" t="s">
        <v>232</v>
      </c>
      <c r="S865" s="103" t="s">
        <v>232</v>
      </c>
      <c r="T865" s="374" t="s">
        <v>232</v>
      </c>
      <c r="U865" s="374" t="s">
        <v>232</v>
      </c>
      <c r="V865" s="374" t="s">
        <v>232</v>
      </c>
      <c r="W865" s="374" t="s">
        <v>232</v>
      </c>
      <c r="X865" s="374" t="s">
        <v>232</v>
      </c>
      <c r="Y865" s="374" t="s">
        <v>232</v>
      </c>
      <c r="Z865" s="374" t="s">
        <v>232</v>
      </c>
      <c r="AA865" s="374" t="s">
        <v>232</v>
      </c>
      <c r="AB865" s="374" t="s">
        <v>232</v>
      </c>
      <c r="AC865" s="374" t="s">
        <v>232</v>
      </c>
      <c r="AD865" s="374" t="s">
        <v>232</v>
      </c>
      <c r="AE865" s="374" t="s">
        <v>232</v>
      </c>
      <c r="AF865" s="374" t="s">
        <v>232</v>
      </c>
      <c r="AG865" s="374" t="s">
        <v>232</v>
      </c>
      <c r="AH865" s="374" t="s">
        <v>232</v>
      </c>
      <c r="AI865" s="374" t="s">
        <v>232</v>
      </c>
      <c r="AJ865" s="383"/>
      <c r="AK865" s="103" t="s">
        <v>232</v>
      </c>
      <c r="AL865" s="103" t="s">
        <v>232</v>
      </c>
      <c r="AM865" s="103" t="s">
        <v>232</v>
      </c>
      <c r="AN865" s="103" t="s">
        <v>232</v>
      </c>
      <c r="AO865" s="103" t="s">
        <v>232</v>
      </c>
      <c r="AP865" s="383"/>
      <c r="AQ865" s="383"/>
      <c r="AR865" s="383"/>
      <c r="AS865" s="383"/>
      <c r="AT865" s="383"/>
      <c r="AU865" s="103" t="s">
        <v>2353</v>
      </c>
      <c r="AV865" s="103" t="s">
        <v>2877</v>
      </c>
      <c r="AW865" s="373">
        <v>45015</v>
      </c>
      <c r="AX865" s="103" t="s">
        <v>3095</v>
      </c>
      <c r="AY865" s="393"/>
      <c r="AZ865" s="393"/>
      <c r="BA865" s="393"/>
      <c r="BB865" s="393"/>
      <c r="BC865" s="103"/>
      <c r="BD865" s="103"/>
      <c r="BE865" s="103"/>
      <c r="BF865" s="103"/>
      <c r="BG865" s="103"/>
    </row>
    <row r="866" spans="1:59" ht="45" x14ac:dyDescent="0.25">
      <c r="A866" s="370" t="s">
        <v>1063</v>
      </c>
      <c r="B866" s="370" t="s">
        <v>1064</v>
      </c>
      <c r="C866" s="370" t="s">
        <v>231</v>
      </c>
      <c r="D866" s="370" t="s">
        <v>23</v>
      </c>
      <c r="E866" s="370" t="s">
        <v>23</v>
      </c>
      <c r="F866" s="372" t="s">
        <v>5230</v>
      </c>
      <c r="G866" s="372" t="s">
        <v>1066</v>
      </c>
      <c r="H866" s="373">
        <v>44197</v>
      </c>
      <c r="I866" s="373">
        <v>2958465</v>
      </c>
      <c r="J866" s="394" t="s">
        <v>147</v>
      </c>
      <c r="K866" s="374" t="s">
        <v>3505</v>
      </c>
      <c r="L866" s="370" t="s">
        <v>5220</v>
      </c>
      <c r="M866" s="370" t="s">
        <v>5087</v>
      </c>
      <c r="N866" s="103" t="s">
        <v>23</v>
      </c>
      <c r="O866" s="103" t="s">
        <v>242</v>
      </c>
      <c r="P866" s="103" t="s">
        <v>3472</v>
      </c>
      <c r="Q866" s="382" t="s">
        <v>232</v>
      </c>
      <c r="R866" s="103" t="s">
        <v>232</v>
      </c>
      <c r="S866" s="103" t="s">
        <v>232</v>
      </c>
      <c r="T866" s="374" t="s">
        <v>232</v>
      </c>
      <c r="U866" s="374" t="s">
        <v>232</v>
      </c>
      <c r="V866" s="374" t="s">
        <v>232</v>
      </c>
      <c r="W866" s="374" t="s">
        <v>232</v>
      </c>
      <c r="X866" s="374" t="s">
        <v>232</v>
      </c>
      <c r="Y866" s="374" t="s">
        <v>232</v>
      </c>
      <c r="Z866" s="374" t="s">
        <v>232</v>
      </c>
      <c r="AA866" s="374" t="s">
        <v>232</v>
      </c>
      <c r="AB866" s="374" t="s">
        <v>232</v>
      </c>
      <c r="AC866" s="374" t="s">
        <v>232</v>
      </c>
      <c r="AD866" s="374" t="s">
        <v>232</v>
      </c>
      <c r="AE866" s="374" t="s">
        <v>232</v>
      </c>
      <c r="AF866" s="374" t="s">
        <v>232</v>
      </c>
      <c r="AG866" s="374" t="s">
        <v>232</v>
      </c>
      <c r="AH866" s="374" t="s">
        <v>232</v>
      </c>
      <c r="AI866" s="374" t="s">
        <v>232</v>
      </c>
      <c r="AJ866" s="383"/>
      <c r="AK866" s="103" t="s">
        <v>232</v>
      </c>
      <c r="AL866" s="103" t="s">
        <v>232</v>
      </c>
      <c r="AM866" s="103" t="s">
        <v>232</v>
      </c>
      <c r="AN866" s="103" t="s">
        <v>232</v>
      </c>
      <c r="AO866" s="103" t="s">
        <v>232</v>
      </c>
      <c r="AP866" s="383"/>
      <c r="AQ866" s="383"/>
      <c r="AR866" s="383"/>
      <c r="AS866" s="383"/>
      <c r="AT866" s="383"/>
      <c r="AU866" s="103" t="s">
        <v>2353</v>
      </c>
      <c r="AV866" s="103" t="s">
        <v>2877</v>
      </c>
      <c r="AW866" s="373">
        <v>45015</v>
      </c>
      <c r="AX866" s="103" t="s">
        <v>3095</v>
      </c>
      <c r="AY866" s="393"/>
      <c r="AZ866" s="393"/>
      <c r="BA866" s="393"/>
      <c r="BB866" s="393"/>
      <c r="BC866" s="103"/>
      <c r="BD866" s="103"/>
      <c r="BE866" s="103"/>
      <c r="BF866" s="103"/>
      <c r="BG866" s="103"/>
    </row>
    <row r="867" spans="1:59" ht="45" x14ac:dyDescent="0.25">
      <c r="A867" s="370" t="s">
        <v>1063</v>
      </c>
      <c r="B867" s="370" t="s">
        <v>1064</v>
      </c>
      <c r="C867" s="370" t="s">
        <v>231</v>
      </c>
      <c r="D867" s="370" t="s">
        <v>23</v>
      </c>
      <c r="E867" s="370" t="s">
        <v>23</v>
      </c>
      <c r="F867" s="372" t="s">
        <v>5231</v>
      </c>
      <c r="G867" s="372" t="s">
        <v>1066</v>
      </c>
      <c r="H867" s="373">
        <v>44197</v>
      </c>
      <c r="I867" s="373">
        <v>2958465</v>
      </c>
      <c r="J867" s="394" t="s">
        <v>147</v>
      </c>
      <c r="K867" s="374" t="s">
        <v>3505</v>
      </c>
      <c r="L867" s="370" t="s">
        <v>5220</v>
      </c>
      <c r="M867" s="370" t="s">
        <v>5115</v>
      </c>
      <c r="N867" s="103" t="s">
        <v>23</v>
      </c>
      <c r="O867" s="103" t="s">
        <v>242</v>
      </c>
      <c r="P867" s="103" t="s">
        <v>3472</v>
      </c>
      <c r="Q867" s="382" t="s">
        <v>232</v>
      </c>
      <c r="R867" s="103" t="s">
        <v>232</v>
      </c>
      <c r="S867" s="103" t="s">
        <v>232</v>
      </c>
      <c r="T867" s="374" t="s">
        <v>232</v>
      </c>
      <c r="U867" s="374" t="s">
        <v>232</v>
      </c>
      <c r="V867" s="374" t="s">
        <v>232</v>
      </c>
      <c r="W867" s="374" t="s">
        <v>232</v>
      </c>
      <c r="X867" s="374" t="s">
        <v>232</v>
      </c>
      <c r="Y867" s="374" t="s">
        <v>232</v>
      </c>
      <c r="Z867" s="374" t="s">
        <v>232</v>
      </c>
      <c r="AA867" s="374" t="s">
        <v>232</v>
      </c>
      <c r="AB867" s="374" t="s">
        <v>232</v>
      </c>
      <c r="AC867" s="374" t="s">
        <v>232</v>
      </c>
      <c r="AD867" s="374" t="s">
        <v>232</v>
      </c>
      <c r="AE867" s="374" t="s">
        <v>232</v>
      </c>
      <c r="AF867" s="374" t="s">
        <v>232</v>
      </c>
      <c r="AG867" s="374" t="s">
        <v>232</v>
      </c>
      <c r="AH867" s="374" t="s">
        <v>232</v>
      </c>
      <c r="AI867" s="374" t="s">
        <v>232</v>
      </c>
      <c r="AJ867" s="383"/>
      <c r="AK867" s="103" t="s">
        <v>232</v>
      </c>
      <c r="AL867" s="103" t="s">
        <v>232</v>
      </c>
      <c r="AM867" s="103" t="s">
        <v>232</v>
      </c>
      <c r="AN867" s="103" t="s">
        <v>232</v>
      </c>
      <c r="AO867" s="103" t="s">
        <v>232</v>
      </c>
      <c r="AP867" s="383"/>
      <c r="AQ867" s="383"/>
      <c r="AR867" s="383"/>
      <c r="AS867" s="383"/>
      <c r="AT867" s="383"/>
      <c r="AU867" s="103" t="s">
        <v>2353</v>
      </c>
      <c r="AV867" s="103" t="s">
        <v>2877</v>
      </c>
      <c r="AW867" s="373">
        <v>45015</v>
      </c>
      <c r="AX867" s="103" t="s">
        <v>3095</v>
      </c>
      <c r="AY867" s="393"/>
      <c r="AZ867" s="393"/>
      <c r="BA867" s="393"/>
      <c r="BB867" s="393"/>
      <c r="BC867" s="103"/>
      <c r="BD867" s="103"/>
      <c r="BE867" s="103"/>
      <c r="BF867" s="103"/>
      <c r="BG867" s="103"/>
    </row>
    <row r="868" spans="1:59" ht="45" x14ac:dyDescent="0.25">
      <c r="A868" s="370" t="s">
        <v>1063</v>
      </c>
      <c r="B868" s="370" t="s">
        <v>1064</v>
      </c>
      <c r="C868" s="370" t="s">
        <v>231</v>
      </c>
      <c r="D868" s="370" t="s">
        <v>23</v>
      </c>
      <c r="E868" s="370" t="s">
        <v>23</v>
      </c>
      <c r="F868" s="372" t="s">
        <v>5232</v>
      </c>
      <c r="G868" s="372" t="s">
        <v>1066</v>
      </c>
      <c r="H868" s="373">
        <v>44197</v>
      </c>
      <c r="I868" s="373">
        <v>2958465</v>
      </c>
      <c r="J868" s="394" t="s">
        <v>147</v>
      </c>
      <c r="K868" s="374" t="s">
        <v>3505</v>
      </c>
      <c r="L868" s="370" t="s">
        <v>5220</v>
      </c>
      <c r="M868" s="370" t="s">
        <v>5138</v>
      </c>
      <c r="N868" s="103" t="s">
        <v>23</v>
      </c>
      <c r="O868" s="103" t="s">
        <v>242</v>
      </c>
      <c r="P868" s="103" t="s">
        <v>3472</v>
      </c>
      <c r="Q868" s="382" t="s">
        <v>232</v>
      </c>
      <c r="R868" s="103" t="s">
        <v>232</v>
      </c>
      <c r="S868" s="103" t="s">
        <v>232</v>
      </c>
      <c r="T868" s="374" t="s">
        <v>232</v>
      </c>
      <c r="U868" s="374" t="s">
        <v>232</v>
      </c>
      <c r="V868" s="374" t="s">
        <v>232</v>
      </c>
      <c r="W868" s="374" t="s">
        <v>232</v>
      </c>
      <c r="X868" s="374" t="s">
        <v>232</v>
      </c>
      <c r="Y868" s="374" t="s">
        <v>232</v>
      </c>
      <c r="Z868" s="374" t="s">
        <v>232</v>
      </c>
      <c r="AA868" s="374" t="s">
        <v>232</v>
      </c>
      <c r="AB868" s="374" t="s">
        <v>232</v>
      </c>
      <c r="AC868" s="374" t="s">
        <v>232</v>
      </c>
      <c r="AD868" s="374" t="s">
        <v>232</v>
      </c>
      <c r="AE868" s="374" t="s">
        <v>232</v>
      </c>
      <c r="AF868" s="374" t="s">
        <v>232</v>
      </c>
      <c r="AG868" s="374" t="s">
        <v>232</v>
      </c>
      <c r="AH868" s="374" t="s">
        <v>232</v>
      </c>
      <c r="AI868" s="374" t="s">
        <v>232</v>
      </c>
      <c r="AJ868" s="383"/>
      <c r="AK868" s="103" t="s">
        <v>232</v>
      </c>
      <c r="AL868" s="103" t="s">
        <v>232</v>
      </c>
      <c r="AM868" s="103" t="s">
        <v>232</v>
      </c>
      <c r="AN868" s="103" t="s">
        <v>232</v>
      </c>
      <c r="AO868" s="103" t="s">
        <v>232</v>
      </c>
      <c r="AP868" s="383"/>
      <c r="AQ868" s="383"/>
      <c r="AR868" s="383"/>
      <c r="AS868" s="383"/>
      <c r="AT868" s="383"/>
      <c r="AU868" s="103" t="s">
        <v>2353</v>
      </c>
      <c r="AV868" s="103" t="s">
        <v>2877</v>
      </c>
      <c r="AW868" s="373">
        <v>45015</v>
      </c>
      <c r="AX868" s="103" t="s">
        <v>3095</v>
      </c>
      <c r="AY868" s="393"/>
      <c r="AZ868" s="393"/>
      <c r="BA868" s="393"/>
      <c r="BB868" s="393"/>
      <c r="BC868" s="103"/>
      <c r="BD868" s="103"/>
      <c r="BE868" s="103"/>
      <c r="BF868" s="103"/>
      <c r="BG868" s="103"/>
    </row>
    <row r="869" spans="1:59" ht="45" x14ac:dyDescent="0.25">
      <c r="A869" s="370" t="s">
        <v>1063</v>
      </c>
      <c r="B869" s="370" t="s">
        <v>1064</v>
      </c>
      <c r="C869" s="370" t="s">
        <v>231</v>
      </c>
      <c r="D869" s="370" t="s">
        <v>23</v>
      </c>
      <c r="E869" s="370" t="s">
        <v>23</v>
      </c>
      <c r="F869" s="372" t="s">
        <v>5233</v>
      </c>
      <c r="G869" s="372" t="s">
        <v>1066</v>
      </c>
      <c r="H869" s="373">
        <v>44197</v>
      </c>
      <c r="I869" s="373">
        <v>2958465</v>
      </c>
      <c r="J869" s="394" t="s">
        <v>147</v>
      </c>
      <c r="K869" s="374" t="s">
        <v>3505</v>
      </c>
      <c r="L869" s="370" t="s">
        <v>5220</v>
      </c>
      <c r="M869" s="370" t="s">
        <v>5151</v>
      </c>
      <c r="N869" s="103" t="s">
        <v>23</v>
      </c>
      <c r="O869" s="103" t="s">
        <v>242</v>
      </c>
      <c r="P869" s="103" t="s">
        <v>3472</v>
      </c>
      <c r="Q869" s="382" t="s">
        <v>232</v>
      </c>
      <c r="R869" s="103" t="s">
        <v>232</v>
      </c>
      <c r="S869" s="103" t="s">
        <v>232</v>
      </c>
      <c r="T869" s="374" t="s">
        <v>232</v>
      </c>
      <c r="U869" s="374" t="s">
        <v>232</v>
      </c>
      <c r="V869" s="374" t="s">
        <v>232</v>
      </c>
      <c r="W869" s="374" t="s">
        <v>232</v>
      </c>
      <c r="X869" s="374" t="s">
        <v>232</v>
      </c>
      <c r="Y869" s="374" t="s">
        <v>232</v>
      </c>
      <c r="Z869" s="374" t="s">
        <v>232</v>
      </c>
      <c r="AA869" s="374" t="s">
        <v>232</v>
      </c>
      <c r="AB869" s="374" t="s">
        <v>232</v>
      </c>
      <c r="AC869" s="374" t="s">
        <v>232</v>
      </c>
      <c r="AD869" s="374" t="s">
        <v>232</v>
      </c>
      <c r="AE869" s="374" t="s">
        <v>232</v>
      </c>
      <c r="AF869" s="374" t="s">
        <v>232</v>
      </c>
      <c r="AG869" s="374" t="s">
        <v>232</v>
      </c>
      <c r="AH869" s="374" t="s">
        <v>232</v>
      </c>
      <c r="AI869" s="374" t="s">
        <v>232</v>
      </c>
      <c r="AJ869" s="383"/>
      <c r="AK869" s="103" t="s">
        <v>232</v>
      </c>
      <c r="AL869" s="103" t="s">
        <v>232</v>
      </c>
      <c r="AM869" s="103" t="s">
        <v>232</v>
      </c>
      <c r="AN869" s="103" t="s">
        <v>232</v>
      </c>
      <c r="AO869" s="103" t="s">
        <v>232</v>
      </c>
      <c r="AP869" s="383"/>
      <c r="AQ869" s="383"/>
      <c r="AR869" s="383"/>
      <c r="AS869" s="383"/>
      <c r="AT869" s="383"/>
      <c r="AU869" s="103" t="s">
        <v>2353</v>
      </c>
      <c r="AV869" s="103" t="s">
        <v>2877</v>
      </c>
      <c r="AW869" s="373">
        <v>45015</v>
      </c>
      <c r="AX869" s="103" t="s">
        <v>3095</v>
      </c>
      <c r="AY869" s="393"/>
      <c r="AZ869" s="393"/>
      <c r="BA869" s="393"/>
      <c r="BB869" s="393"/>
      <c r="BC869" s="103"/>
      <c r="BD869" s="103"/>
      <c r="BE869" s="103"/>
      <c r="BF869" s="103"/>
      <c r="BG869" s="103"/>
    </row>
    <row r="870" spans="1:59" ht="45" x14ac:dyDescent="0.25">
      <c r="A870" s="370" t="s">
        <v>1063</v>
      </c>
      <c r="B870" s="370" t="s">
        <v>1064</v>
      </c>
      <c r="C870" s="370" t="s">
        <v>231</v>
      </c>
      <c r="D870" s="370" t="s">
        <v>23</v>
      </c>
      <c r="E870" s="370" t="s">
        <v>23</v>
      </c>
      <c r="F870" s="372" t="s">
        <v>5234</v>
      </c>
      <c r="G870" s="372" t="s">
        <v>1066</v>
      </c>
      <c r="H870" s="373">
        <v>44197</v>
      </c>
      <c r="I870" s="373">
        <v>2958465</v>
      </c>
      <c r="J870" s="394" t="s">
        <v>147</v>
      </c>
      <c r="K870" s="374" t="s">
        <v>3505</v>
      </c>
      <c r="L870" s="370" t="s">
        <v>5220</v>
      </c>
      <c r="M870" s="370" t="s">
        <v>5175</v>
      </c>
      <c r="N870" s="103" t="s">
        <v>23</v>
      </c>
      <c r="O870" s="103" t="s">
        <v>242</v>
      </c>
      <c r="P870" s="103" t="s">
        <v>3472</v>
      </c>
      <c r="Q870" s="382" t="s">
        <v>232</v>
      </c>
      <c r="R870" s="103" t="s">
        <v>232</v>
      </c>
      <c r="S870" s="103" t="s">
        <v>232</v>
      </c>
      <c r="T870" s="374" t="s">
        <v>232</v>
      </c>
      <c r="U870" s="374" t="s">
        <v>232</v>
      </c>
      <c r="V870" s="374" t="s">
        <v>232</v>
      </c>
      <c r="W870" s="374" t="s">
        <v>232</v>
      </c>
      <c r="X870" s="374" t="s">
        <v>232</v>
      </c>
      <c r="Y870" s="374" t="s">
        <v>232</v>
      </c>
      <c r="Z870" s="374" t="s">
        <v>232</v>
      </c>
      <c r="AA870" s="374" t="s">
        <v>232</v>
      </c>
      <c r="AB870" s="374" t="s">
        <v>232</v>
      </c>
      <c r="AC870" s="374" t="s">
        <v>232</v>
      </c>
      <c r="AD870" s="374" t="s">
        <v>232</v>
      </c>
      <c r="AE870" s="374" t="s">
        <v>232</v>
      </c>
      <c r="AF870" s="374" t="s">
        <v>232</v>
      </c>
      <c r="AG870" s="374" t="s">
        <v>232</v>
      </c>
      <c r="AH870" s="374" t="s">
        <v>232</v>
      </c>
      <c r="AI870" s="374" t="s">
        <v>232</v>
      </c>
      <c r="AJ870" s="383"/>
      <c r="AK870" s="103" t="s">
        <v>232</v>
      </c>
      <c r="AL870" s="103" t="s">
        <v>232</v>
      </c>
      <c r="AM870" s="103" t="s">
        <v>232</v>
      </c>
      <c r="AN870" s="103" t="s">
        <v>232</v>
      </c>
      <c r="AO870" s="103" t="s">
        <v>232</v>
      </c>
      <c r="AP870" s="383"/>
      <c r="AQ870" s="383"/>
      <c r="AR870" s="383"/>
      <c r="AS870" s="383"/>
      <c r="AT870" s="383"/>
      <c r="AU870" s="103" t="s">
        <v>2353</v>
      </c>
      <c r="AV870" s="103" t="s">
        <v>2877</v>
      </c>
      <c r="AW870" s="373">
        <v>45015</v>
      </c>
      <c r="AX870" s="103" t="s">
        <v>3095</v>
      </c>
      <c r="AY870" s="393"/>
      <c r="AZ870" s="393"/>
      <c r="BA870" s="393"/>
      <c r="BB870" s="393"/>
      <c r="BC870" s="103"/>
      <c r="BD870" s="103"/>
      <c r="BE870" s="103"/>
      <c r="BF870" s="103"/>
      <c r="BG870" s="103"/>
    </row>
    <row r="871" spans="1:59" ht="60" x14ac:dyDescent="0.25">
      <c r="A871" s="389" t="s">
        <v>233</v>
      </c>
      <c r="B871" s="370" t="s">
        <v>234</v>
      </c>
      <c r="C871" s="371" t="s">
        <v>231</v>
      </c>
      <c r="D871" s="371" t="s">
        <v>23</v>
      </c>
      <c r="E871" s="371" t="s">
        <v>23</v>
      </c>
      <c r="F871" s="372" t="s">
        <v>5235</v>
      </c>
      <c r="G871" s="372" t="s">
        <v>236</v>
      </c>
      <c r="H871" s="373">
        <v>44197</v>
      </c>
      <c r="I871" s="373">
        <v>2958465</v>
      </c>
      <c r="J871" s="374" t="s">
        <v>147</v>
      </c>
      <c r="K871" s="374" t="s">
        <v>3505</v>
      </c>
      <c r="L871" s="371" t="s">
        <v>3635</v>
      </c>
      <c r="M871" s="371" t="s">
        <v>5236</v>
      </c>
      <c r="N871" s="103" t="s">
        <v>23</v>
      </c>
      <c r="O871" s="103" t="s">
        <v>242</v>
      </c>
      <c r="P871" s="396" t="s">
        <v>3637</v>
      </c>
      <c r="Q871" s="103" t="s">
        <v>232</v>
      </c>
      <c r="R871" s="103" t="s">
        <v>232</v>
      </c>
      <c r="S871" s="103" t="s">
        <v>232</v>
      </c>
      <c r="T871" s="374" t="s">
        <v>232</v>
      </c>
      <c r="U871" s="374" t="s">
        <v>232</v>
      </c>
      <c r="V871" s="374" t="s">
        <v>232</v>
      </c>
      <c r="W871" s="374" t="s">
        <v>232</v>
      </c>
      <c r="X871" s="374" t="s">
        <v>232</v>
      </c>
      <c r="Y871" s="374" t="s">
        <v>232</v>
      </c>
      <c r="Z871" s="374" t="s">
        <v>232</v>
      </c>
      <c r="AA871" s="374" t="s">
        <v>232</v>
      </c>
      <c r="AB871" s="374" t="s">
        <v>232</v>
      </c>
      <c r="AC871" s="374" t="s">
        <v>232</v>
      </c>
      <c r="AD871" s="374" t="s">
        <v>232</v>
      </c>
      <c r="AE871" s="374" t="s">
        <v>232</v>
      </c>
      <c r="AF871" s="374" t="s">
        <v>232</v>
      </c>
      <c r="AG871" s="374" t="s">
        <v>232</v>
      </c>
      <c r="AH871" s="374" t="s">
        <v>232</v>
      </c>
      <c r="AI871" s="103" t="s">
        <v>232</v>
      </c>
      <c r="AJ871" s="103"/>
      <c r="AK871" s="103" t="s">
        <v>232</v>
      </c>
      <c r="AL871" s="103" t="s">
        <v>232</v>
      </c>
      <c r="AM871" s="103" t="s">
        <v>232</v>
      </c>
      <c r="AN871" s="103" t="s">
        <v>232</v>
      </c>
      <c r="AO871" s="103" t="s">
        <v>232</v>
      </c>
      <c r="AP871" s="103"/>
      <c r="AQ871" s="103"/>
      <c r="AR871" s="103"/>
      <c r="AS871" s="383"/>
      <c r="AT871" s="383"/>
      <c r="AU871" s="103" t="s">
        <v>2353</v>
      </c>
      <c r="AV871" s="384" t="s">
        <v>2877</v>
      </c>
      <c r="AW871" s="392">
        <v>45021</v>
      </c>
      <c r="AX871" s="384" t="s">
        <v>3638</v>
      </c>
      <c r="AY871" s="384"/>
      <c r="AZ871" s="384"/>
      <c r="BA871" s="384"/>
      <c r="BB871" s="384"/>
      <c r="BC871" s="103"/>
      <c r="BD871" s="103"/>
      <c r="BE871" s="103"/>
      <c r="BF871" s="103"/>
      <c r="BG871" s="103"/>
    </row>
    <row r="872" spans="1:59" ht="150" x14ac:dyDescent="0.25">
      <c r="A872" s="370" t="s">
        <v>2882</v>
      </c>
      <c r="B872" s="370" t="s">
        <v>3642</v>
      </c>
      <c r="C872" s="371" t="s">
        <v>231</v>
      </c>
      <c r="D872" s="371" t="s">
        <v>23</v>
      </c>
      <c r="E872" s="371" t="s">
        <v>23</v>
      </c>
      <c r="F872" s="372" t="s">
        <v>5237</v>
      </c>
      <c r="G872" s="372" t="s">
        <v>3644</v>
      </c>
      <c r="H872" s="373">
        <v>44197</v>
      </c>
      <c r="I872" s="373">
        <v>2958465</v>
      </c>
      <c r="J872" s="374" t="s">
        <v>147</v>
      </c>
      <c r="K872" s="374" t="s">
        <v>3505</v>
      </c>
      <c r="L872" s="371" t="s">
        <v>5238</v>
      </c>
      <c r="M872" s="371" t="s">
        <v>5239</v>
      </c>
      <c r="N872" s="103" t="s">
        <v>23</v>
      </c>
      <c r="O872" s="103" t="s">
        <v>244</v>
      </c>
      <c r="P872" s="428" t="s">
        <v>243</v>
      </c>
      <c r="Q872" s="103" t="s">
        <v>232</v>
      </c>
      <c r="R872" s="103" t="s">
        <v>232</v>
      </c>
      <c r="S872" s="103" t="s">
        <v>232</v>
      </c>
      <c r="T872" s="374" t="s">
        <v>232</v>
      </c>
      <c r="U872" s="374" t="s">
        <v>232</v>
      </c>
      <c r="V872" s="374" t="s">
        <v>232</v>
      </c>
      <c r="W872" s="374" t="s">
        <v>232</v>
      </c>
      <c r="X872" s="374" t="s">
        <v>232</v>
      </c>
      <c r="Y872" s="374" t="s">
        <v>232</v>
      </c>
      <c r="Z872" s="374" t="s">
        <v>232</v>
      </c>
      <c r="AA872" s="374" t="s">
        <v>232</v>
      </c>
      <c r="AB872" s="374" t="s">
        <v>232</v>
      </c>
      <c r="AC872" s="374" t="s">
        <v>232</v>
      </c>
      <c r="AD872" s="374" t="s">
        <v>232</v>
      </c>
      <c r="AE872" s="374" t="s">
        <v>232</v>
      </c>
      <c r="AF872" s="374" t="s">
        <v>232</v>
      </c>
      <c r="AG872" s="374" t="s">
        <v>232</v>
      </c>
      <c r="AH872" s="374" t="s">
        <v>232</v>
      </c>
      <c r="AI872" s="103" t="s">
        <v>232</v>
      </c>
      <c r="AJ872" s="103"/>
      <c r="AK872" s="103" t="s">
        <v>232</v>
      </c>
      <c r="AL872" s="103" t="s">
        <v>232</v>
      </c>
      <c r="AM872" s="103" t="s">
        <v>232</v>
      </c>
      <c r="AN872" s="103" t="s">
        <v>232</v>
      </c>
      <c r="AO872" s="103" t="s">
        <v>232</v>
      </c>
      <c r="AP872" s="103"/>
      <c r="AQ872" s="103"/>
      <c r="AR872" s="103"/>
      <c r="AS872" s="383"/>
      <c r="AT872" s="383"/>
      <c r="AU872" s="103" t="s">
        <v>2353</v>
      </c>
      <c r="AV872" s="103" t="s">
        <v>2888</v>
      </c>
      <c r="AW872" s="373">
        <v>45057</v>
      </c>
      <c r="AX872" s="103">
        <v>74</v>
      </c>
      <c r="AY872" s="393"/>
      <c r="AZ872" s="393"/>
      <c r="BA872" s="393"/>
      <c r="BB872" s="393"/>
      <c r="BC872" s="103"/>
      <c r="BD872" s="103"/>
      <c r="BE872" s="103"/>
      <c r="BF872" s="103"/>
      <c r="BG872" s="103"/>
    </row>
    <row r="873" spans="1:59" ht="150" x14ac:dyDescent="0.25">
      <c r="A873" s="370" t="s">
        <v>2882</v>
      </c>
      <c r="B873" s="370" t="s">
        <v>3642</v>
      </c>
      <c r="C873" s="371" t="s">
        <v>231</v>
      </c>
      <c r="D873" s="371" t="s">
        <v>23</v>
      </c>
      <c r="E873" s="371" t="s">
        <v>23</v>
      </c>
      <c r="F873" s="372" t="s">
        <v>5240</v>
      </c>
      <c r="G873" s="372" t="s">
        <v>3644</v>
      </c>
      <c r="H873" s="373">
        <v>44197</v>
      </c>
      <c r="I873" s="373">
        <v>2958465</v>
      </c>
      <c r="J873" s="374" t="s">
        <v>147</v>
      </c>
      <c r="K873" s="374" t="s">
        <v>3505</v>
      </c>
      <c r="L873" s="371" t="s">
        <v>5238</v>
      </c>
      <c r="M873" s="371" t="s">
        <v>5241</v>
      </c>
      <c r="N873" s="103" t="s">
        <v>23</v>
      </c>
      <c r="O873" s="103" t="s">
        <v>244</v>
      </c>
      <c r="P873" s="428" t="s">
        <v>243</v>
      </c>
      <c r="Q873" s="103" t="s">
        <v>232</v>
      </c>
      <c r="R873" s="103" t="s">
        <v>232</v>
      </c>
      <c r="S873" s="103" t="s">
        <v>232</v>
      </c>
      <c r="T873" s="374" t="s">
        <v>232</v>
      </c>
      <c r="U873" s="374" t="s">
        <v>232</v>
      </c>
      <c r="V873" s="374" t="s">
        <v>232</v>
      </c>
      <c r="W873" s="374" t="s">
        <v>232</v>
      </c>
      <c r="X873" s="374" t="s">
        <v>232</v>
      </c>
      <c r="Y873" s="374" t="s">
        <v>232</v>
      </c>
      <c r="Z873" s="374" t="s">
        <v>232</v>
      </c>
      <c r="AA873" s="374" t="s">
        <v>232</v>
      </c>
      <c r="AB873" s="374" t="s">
        <v>232</v>
      </c>
      <c r="AC873" s="374" t="s">
        <v>232</v>
      </c>
      <c r="AD873" s="374" t="s">
        <v>232</v>
      </c>
      <c r="AE873" s="374" t="s">
        <v>232</v>
      </c>
      <c r="AF873" s="374" t="s">
        <v>232</v>
      </c>
      <c r="AG873" s="374" t="s">
        <v>232</v>
      </c>
      <c r="AH873" s="374" t="s">
        <v>232</v>
      </c>
      <c r="AI873" s="103" t="s">
        <v>232</v>
      </c>
      <c r="AJ873" s="103"/>
      <c r="AK873" s="103" t="s">
        <v>232</v>
      </c>
      <c r="AL873" s="103" t="s">
        <v>232</v>
      </c>
      <c r="AM873" s="103" t="s">
        <v>232</v>
      </c>
      <c r="AN873" s="103" t="s">
        <v>232</v>
      </c>
      <c r="AO873" s="103" t="s">
        <v>232</v>
      </c>
      <c r="AP873" s="103"/>
      <c r="AQ873" s="103"/>
      <c r="AR873" s="103"/>
      <c r="AS873" s="383"/>
      <c r="AT873" s="383"/>
      <c r="AU873" s="103" t="s">
        <v>2353</v>
      </c>
      <c r="AV873" s="103" t="s">
        <v>2888</v>
      </c>
      <c r="AW873" s="373">
        <v>45057</v>
      </c>
      <c r="AX873" s="103">
        <v>74</v>
      </c>
      <c r="AY873" s="393"/>
      <c r="AZ873" s="393"/>
      <c r="BA873" s="393"/>
      <c r="BB873" s="393"/>
      <c r="BC873" s="103"/>
      <c r="BD873" s="103"/>
      <c r="BE873" s="103"/>
      <c r="BF873" s="103"/>
      <c r="BG873" s="103"/>
    </row>
    <row r="874" spans="1:59" ht="150" x14ac:dyDescent="0.25">
      <c r="A874" s="370" t="s">
        <v>2882</v>
      </c>
      <c r="B874" s="370" t="s">
        <v>3642</v>
      </c>
      <c r="C874" s="371" t="s">
        <v>231</v>
      </c>
      <c r="D874" s="371" t="s">
        <v>23</v>
      </c>
      <c r="E874" s="371" t="s">
        <v>23</v>
      </c>
      <c r="F874" s="372" t="s">
        <v>5242</v>
      </c>
      <c r="G874" s="372" t="s">
        <v>3644</v>
      </c>
      <c r="H874" s="373">
        <v>44197</v>
      </c>
      <c r="I874" s="373">
        <v>2958465</v>
      </c>
      <c r="J874" s="374" t="s">
        <v>147</v>
      </c>
      <c r="K874" s="374" t="s">
        <v>3505</v>
      </c>
      <c r="L874" s="371" t="s">
        <v>5243</v>
      </c>
      <c r="M874" s="371" t="s">
        <v>5244</v>
      </c>
      <c r="N874" s="103" t="s">
        <v>23</v>
      </c>
      <c r="O874" s="103" t="s">
        <v>244</v>
      </c>
      <c r="P874" s="428" t="s">
        <v>243</v>
      </c>
      <c r="Q874" s="103" t="s">
        <v>232</v>
      </c>
      <c r="R874" s="103" t="s">
        <v>232</v>
      </c>
      <c r="S874" s="103" t="s">
        <v>232</v>
      </c>
      <c r="T874" s="374" t="s">
        <v>232</v>
      </c>
      <c r="U874" s="374" t="s">
        <v>232</v>
      </c>
      <c r="V874" s="374" t="s">
        <v>232</v>
      </c>
      <c r="W874" s="374" t="s">
        <v>232</v>
      </c>
      <c r="X874" s="374" t="s">
        <v>232</v>
      </c>
      <c r="Y874" s="374" t="s">
        <v>232</v>
      </c>
      <c r="Z874" s="374" t="s">
        <v>232</v>
      </c>
      <c r="AA874" s="374" t="s">
        <v>232</v>
      </c>
      <c r="AB874" s="374" t="s">
        <v>232</v>
      </c>
      <c r="AC874" s="374" t="s">
        <v>232</v>
      </c>
      <c r="AD874" s="374" t="s">
        <v>232</v>
      </c>
      <c r="AE874" s="374" t="s">
        <v>232</v>
      </c>
      <c r="AF874" s="374" t="s">
        <v>232</v>
      </c>
      <c r="AG874" s="374" t="s">
        <v>232</v>
      </c>
      <c r="AH874" s="374" t="s">
        <v>232</v>
      </c>
      <c r="AI874" s="103" t="s">
        <v>232</v>
      </c>
      <c r="AJ874" s="103"/>
      <c r="AK874" s="103" t="s">
        <v>232</v>
      </c>
      <c r="AL874" s="103" t="s">
        <v>232</v>
      </c>
      <c r="AM874" s="103" t="s">
        <v>232</v>
      </c>
      <c r="AN874" s="103" t="s">
        <v>232</v>
      </c>
      <c r="AO874" s="103" t="s">
        <v>232</v>
      </c>
      <c r="AP874" s="103"/>
      <c r="AQ874" s="103"/>
      <c r="AR874" s="103"/>
      <c r="AS874" s="383"/>
      <c r="AT874" s="383"/>
      <c r="AU874" s="103" t="s">
        <v>2353</v>
      </c>
      <c r="AV874" s="103" t="s">
        <v>2888</v>
      </c>
      <c r="AW874" s="373">
        <v>45057</v>
      </c>
      <c r="AX874" s="103">
        <v>74</v>
      </c>
      <c r="AY874" s="393"/>
      <c r="AZ874" s="393"/>
      <c r="BA874" s="393"/>
      <c r="BB874" s="393"/>
      <c r="BC874" s="103"/>
      <c r="BD874" s="103"/>
      <c r="BE874" s="103"/>
      <c r="BF874" s="103"/>
      <c r="BG874" s="103"/>
    </row>
    <row r="875" spans="1:59" ht="150" x14ac:dyDescent="0.25">
      <c r="A875" s="370" t="s">
        <v>2882</v>
      </c>
      <c r="B875" s="370" t="s">
        <v>3642</v>
      </c>
      <c r="C875" s="371" t="s">
        <v>231</v>
      </c>
      <c r="D875" s="371" t="s">
        <v>23</v>
      </c>
      <c r="E875" s="371" t="s">
        <v>23</v>
      </c>
      <c r="F875" s="372" t="s">
        <v>5245</v>
      </c>
      <c r="G875" s="372" t="s">
        <v>3644</v>
      </c>
      <c r="H875" s="373">
        <v>44197</v>
      </c>
      <c r="I875" s="373">
        <v>2958465</v>
      </c>
      <c r="J875" s="374" t="s">
        <v>147</v>
      </c>
      <c r="K875" s="374" t="s">
        <v>3505</v>
      </c>
      <c r="L875" s="371" t="s">
        <v>3694</v>
      </c>
      <c r="M875" s="371" t="s">
        <v>5246</v>
      </c>
      <c r="N875" s="103" t="s">
        <v>23</v>
      </c>
      <c r="O875" s="103" t="s">
        <v>244</v>
      </c>
      <c r="P875" s="428" t="s">
        <v>243</v>
      </c>
      <c r="Q875" s="103" t="s">
        <v>232</v>
      </c>
      <c r="R875" s="103" t="s">
        <v>232</v>
      </c>
      <c r="S875" s="103" t="s">
        <v>232</v>
      </c>
      <c r="T875" s="374" t="s">
        <v>232</v>
      </c>
      <c r="U875" s="374" t="s">
        <v>232</v>
      </c>
      <c r="V875" s="374" t="s">
        <v>232</v>
      </c>
      <c r="W875" s="374" t="s">
        <v>232</v>
      </c>
      <c r="X875" s="374" t="s">
        <v>232</v>
      </c>
      <c r="Y875" s="374" t="s">
        <v>232</v>
      </c>
      <c r="Z875" s="374" t="s">
        <v>232</v>
      </c>
      <c r="AA875" s="374" t="s">
        <v>232</v>
      </c>
      <c r="AB875" s="374" t="s">
        <v>232</v>
      </c>
      <c r="AC875" s="374" t="s">
        <v>232</v>
      </c>
      <c r="AD875" s="374" t="s">
        <v>232</v>
      </c>
      <c r="AE875" s="374" t="s">
        <v>232</v>
      </c>
      <c r="AF875" s="374" t="s">
        <v>232</v>
      </c>
      <c r="AG875" s="374" t="s">
        <v>232</v>
      </c>
      <c r="AH875" s="374" t="s">
        <v>232</v>
      </c>
      <c r="AI875" s="103" t="s">
        <v>232</v>
      </c>
      <c r="AJ875" s="103"/>
      <c r="AK875" s="103" t="s">
        <v>232</v>
      </c>
      <c r="AL875" s="103" t="s">
        <v>232</v>
      </c>
      <c r="AM875" s="103" t="s">
        <v>232</v>
      </c>
      <c r="AN875" s="103" t="s">
        <v>232</v>
      </c>
      <c r="AO875" s="103" t="s">
        <v>232</v>
      </c>
      <c r="AP875" s="103"/>
      <c r="AQ875" s="103"/>
      <c r="AR875" s="103"/>
      <c r="AS875" s="383"/>
      <c r="AT875" s="383"/>
      <c r="AU875" s="103" t="s">
        <v>2353</v>
      </c>
      <c r="AV875" s="103" t="s">
        <v>4001</v>
      </c>
      <c r="AW875" s="373">
        <v>45041</v>
      </c>
      <c r="AX875" s="103" t="s">
        <v>5247</v>
      </c>
      <c r="AY875" s="393"/>
      <c r="AZ875" s="393"/>
      <c r="BA875" s="393"/>
      <c r="BB875" s="393"/>
      <c r="BC875" s="103"/>
      <c r="BD875" s="103"/>
      <c r="BE875" s="103"/>
      <c r="BF875" s="103"/>
      <c r="BG875" s="103"/>
    </row>
    <row r="876" spans="1:59" ht="150" x14ac:dyDescent="0.25">
      <c r="A876" s="370" t="s">
        <v>2882</v>
      </c>
      <c r="B876" s="370" t="s">
        <v>3642</v>
      </c>
      <c r="C876" s="371" t="s">
        <v>231</v>
      </c>
      <c r="D876" s="371" t="s">
        <v>23</v>
      </c>
      <c r="E876" s="371" t="s">
        <v>23</v>
      </c>
      <c r="F876" s="372" t="s">
        <v>5248</v>
      </c>
      <c r="G876" s="372" t="s">
        <v>3644</v>
      </c>
      <c r="H876" s="373">
        <v>44197</v>
      </c>
      <c r="I876" s="373">
        <v>2958465</v>
      </c>
      <c r="J876" s="374" t="s">
        <v>147</v>
      </c>
      <c r="K876" s="374" t="s">
        <v>3505</v>
      </c>
      <c r="L876" s="371" t="s">
        <v>3694</v>
      </c>
      <c r="M876" s="371" t="s">
        <v>5249</v>
      </c>
      <c r="N876" s="103" t="s">
        <v>23</v>
      </c>
      <c r="O876" s="103" t="s">
        <v>244</v>
      </c>
      <c r="P876" s="428" t="s">
        <v>243</v>
      </c>
      <c r="Q876" s="103" t="s">
        <v>232</v>
      </c>
      <c r="R876" s="103" t="s">
        <v>232</v>
      </c>
      <c r="S876" s="103" t="s">
        <v>232</v>
      </c>
      <c r="T876" s="374" t="s">
        <v>232</v>
      </c>
      <c r="U876" s="374" t="s">
        <v>232</v>
      </c>
      <c r="V876" s="374" t="s">
        <v>232</v>
      </c>
      <c r="W876" s="374" t="s">
        <v>232</v>
      </c>
      <c r="X876" s="374" t="s">
        <v>232</v>
      </c>
      <c r="Y876" s="374" t="s">
        <v>232</v>
      </c>
      <c r="Z876" s="374" t="s">
        <v>232</v>
      </c>
      <c r="AA876" s="374" t="s">
        <v>232</v>
      </c>
      <c r="AB876" s="374" t="s">
        <v>232</v>
      </c>
      <c r="AC876" s="374" t="s">
        <v>232</v>
      </c>
      <c r="AD876" s="374" t="s">
        <v>232</v>
      </c>
      <c r="AE876" s="374" t="s">
        <v>232</v>
      </c>
      <c r="AF876" s="374" t="s">
        <v>232</v>
      </c>
      <c r="AG876" s="374" t="s">
        <v>232</v>
      </c>
      <c r="AH876" s="374" t="s">
        <v>232</v>
      </c>
      <c r="AI876" s="103" t="s">
        <v>232</v>
      </c>
      <c r="AJ876" s="103"/>
      <c r="AK876" s="103" t="s">
        <v>232</v>
      </c>
      <c r="AL876" s="103" t="s">
        <v>232</v>
      </c>
      <c r="AM876" s="103" t="s">
        <v>232</v>
      </c>
      <c r="AN876" s="103" t="s">
        <v>232</v>
      </c>
      <c r="AO876" s="103" t="s">
        <v>232</v>
      </c>
      <c r="AP876" s="103"/>
      <c r="AQ876" s="103"/>
      <c r="AR876" s="103"/>
      <c r="AS876" s="383"/>
      <c r="AT876" s="383"/>
      <c r="AU876" s="103" t="s">
        <v>2353</v>
      </c>
      <c r="AV876" s="103" t="s">
        <v>4001</v>
      </c>
      <c r="AW876" s="373">
        <v>45041</v>
      </c>
      <c r="AX876" s="103" t="s">
        <v>5247</v>
      </c>
      <c r="AY876" s="393"/>
      <c r="AZ876" s="393"/>
      <c r="BA876" s="393"/>
      <c r="BB876" s="393"/>
      <c r="BC876" s="103"/>
      <c r="BD876" s="103"/>
      <c r="BE876" s="103"/>
      <c r="BF876" s="103"/>
      <c r="BG876" s="103"/>
    </row>
    <row r="877" spans="1:59" ht="45" x14ac:dyDescent="0.25">
      <c r="A877" s="389" t="s">
        <v>233</v>
      </c>
      <c r="B877" s="370" t="s">
        <v>234</v>
      </c>
      <c r="C877" s="371" t="s">
        <v>231</v>
      </c>
      <c r="D877" s="371" t="s">
        <v>23</v>
      </c>
      <c r="E877" s="371" t="s">
        <v>23</v>
      </c>
      <c r="F877" s="372" t="s">
        <v>5250</v>
      </c>
      <c r="G877" s="372" t="s">
        <v>236</v>
      </c>
      <c r="H877" s="373">
        <v>44197</v>
      </c>
      <c r="I877" s="373">
        <v>2958465</v>
      </c>
      <c r="J877" s="374" t="s">
        <v>147</v>
      </c>
      <c r="K877" s="374" t="s">
        <v>3505</v>
      </c>
      <c r="L877" s="371" t="s">
        <v>3470</v>
      </c>
      <c r="M877" s="371" t="s">
        <v>5251</v>
      </c>
      <c r="N877" s="103" t="s">
        <v>23</v>
      </c>
      <c r="O877" s="103" t="s">
        <v>244</v>
      </c>
      <c r="P877" s="428" t="s">
        <v>243</v>
      </c>
      <c r="Q877" s="103" t="s">
        <v>232</v>
      </c>
      <c r="R877" s="103" t="s">
        <v>232</v>
      </c>
      <c r="S877" s="103" t="s">
        <v>232</v>
      </c>
      <c r="T877" s="374" t="s">
        <v>232</v>
      </c>
      <c r="U877" s="374" t="s">
        <v>232</v>
      </c>
      <c r="V877" s="374" t="s">
        <v>232</v>
      </c>
      <c r="W877" s="374" t="s">
        <v>232</v>
      </c>
      <c r="X877" s="374" t="s">
        <v>232</v>
      </c>
      <c r="Y877" s="374" t="s">
        <v>232</v>
      </c>
      <c r="Z877" s="374" t="s">
        <v>232</v>
      </c>
      <c r="AA877" s="374" t="s">
        <v>232</v>
      </c>
      <c r="AB877" s="374" t="s">
        <v>232</v>
      </c>
      <c r="AC877" s="374" t="s">
        <v>232</v>
      </c>
      <c r="AD877" s="374" t="s">
        <v>232</v>
      </c>
      <c r="AE877" s="374" t="s">
        <v>232</v>
      </c>
      <c r="AF877" s="374" t="s">
        <v>232</v>
      </c>
      <c r="AG877" s="374" t="s">
        <v>232</v>
      </c>
      <c r="AH877" s="374" t="s">
        <v>232</v>
      </c>
      <c r="AI877" s="103" t="s">
        <v>232</v>
      </c>
      <c r="AJ877" s="103"/>
      <c r="AK877" s="103" t="s">
        <v>232</v>
      </c>
      <c r="AL877" s="103" t="s">
        <v>232</v>
      </c>
      <c r="AM877" s="103" t="s">
        <v>232</v>
      </c>
      <c r="AN877" s="103" t="s">
        <v>232</v>
      </c>
      <c r="AO877" s="103" t="s">
        <v>232</v>
      </c>
      <c r="AP877" s="103"/>
      <c r="AQ877" s="103"/>
      <c r="AR877" s="103"/>
      <c r="AS877" s="383"/>
      <c r="AT877" s="383"/>
      <c r="AU877" s="103" t="s">
        <v>2353</v>
      </c>
      <c r="AV877" s="103" t="s">
        <v>4001</v>
      </c>
      <c r="AW877" s="373">
        <v>45041</v>
      </c>
      <c r="AX877" s="103" t="s">
        <v>5252</v>
      </c>
      <c r="AY877" s="393"/>
      <c r="AZ877" s="393"/>
      <c r="BA877" s="393"/>
      <c r="BB877" s="393"/>
      <c r="BC877" s="103"/>
      <c r="BD877" s="103"/>
      <c r="BE877" s="103"/>
      <c r="BF877" s="103"/>
      <c r="BG877" s="103"/>
    </row>
    <row r="878" spans="1:59" ht="45" x14ac:dyDescent="0.25">
      <c r="A878" s="389" t="s">
        <v>233</v>
      </c>
      <c r="B878" s="370" t="s">
        <v>234</v>
      </c>
      <c r="C878" s="371" t="s">
        <v>231</v>
      </c>
      <c r="D878" s="371" t="s">
        <v>23</v>
      </c>
      <c r="E878" s="371" t="s">
        <v>23</v>
      </c>
      <c r="F878" s="372" t="s">
        <v>5253</v>
      </c>
      <c r="G878" s="372" t="s">
        <v>236</v>
      </c>
      <c r="H878" s="373">
        <v>44197</v>
      </c>
      <c r="I878" s="373">
        <v>2958465</v>
      </c>
      <c r="J878" s="374" t="s">
        <v>147</v>
      </c>
      <c r="K878" s="374" t="s">
        <v>3505</v>
      </c>
      <c r="L878" s="371" t="s">
        <v>3470</v>
      </c>
      <c r="M878" s="371" t="s">
        <v>5254</v>
      </c>
      <c r="N878" s="103" t="s">
        <v>23</v>
      </c>
      <c r="O878" s="103" t="s">
        <v>244</v>
      </c>
      <c r="P878" s="428" t="s">
        <v>243</v>
      </c>
      <c r="Q878" s="103" t="s">
        <v>232</v>
      </c>
      <c r="R878" s="103" t="s">
        <v>232</v>
      </c>
      <c r="S878" s="103" t="s">
        <v>232</v>
      </c>
      <c r="T878" s="374" t="s">
        <v>232</v>
      </c>
      <c r="U878" s="374" t="s">
        <v>232</v>
      </c>
      <c r="V878" s="374" t="s">
        <v>232</v>
      </c>
      <c r="W878" s="374" t="s">
        <v>232</v>
      </c>
      <c r="X878" s="374" t="s">
        <v>232</v>
      </c>
      <c r="Y878" s="374" t="s">
        <v>232</v>
      </c>
      <c r="Z878" s="374" t="s">
        <v>232</v>
      </c>
      <c r="AA878" s="374" t="s">
        <v>232</v>
      </c>
      <c r="AB878" s="374" t="s">
        <v>232</v>
      </c>
      <c r="AC878" s="374" t="s">
        <v>232</v>
      </c>
      <c r="AD878" s="374" t="s">
        <v>232</v>
      </c>
      <c r="AE878" s="374" t="s">
        <v>232</v>
      </c>
      <c r="AF878" s="374" t="s">
        <v>232</v>
      </c>
      <c r="AG878" s="374" t="s">
        <v>232</v>
      </c>
      <c r="AH878" s="374" t="s">
        <v>232</v>
      </c>
      <c r="AI878" s="103" t="s">
        <v>232</v>
      </c>
      <c r="AJ878" s="103"/>
      <c r="AK878" s="103" t="s">
        <v>232</v>
      </c>
      <c r="AL878" s="103" t="s">
        <v>232</v>
      </c>
      <c r="AM878" s="103" t="s">
        <v>232</v>
      </c>
      <c r="AN878" s="103" t="s">
        <v>232</v>
      </c>
      <c r="AO878" s="103" t="s">
        <v>232</v>
      </c>
      <c r="AP878" s="103"/>
      <c r="AQ878" s="103"/>
      <c r="AR878" s="103"/>
      <c r="AS878" s="383"/>
      <c r="AT878" s="383"/>
      <c r="AU878" s="103" t="s">
        <v>2353</v>
      </c>
      <c r="AV878" s="103" t="s">
        <v>4001</v>
      </c>
      <c r="AW878" s="373">
        <v>45041</v>
      </c>
      <c r="AX878" s="103" t="s">
        <v>5252</v>
      </c>
      <c r="AY878" s="393"/>
      <c r="AZ878" s="393"/>
      <c r="BA878" s="393"/>
      <c r="BB878" s="393"/>
      <c r="BC878" s="103"/>
      <c r="BD878" s="103"/>
      <c r="BE878" s="103"/>
      <c r="BF878" s="103"/>
      <c r="BG878" s="103"/>
    </row>
    <row r="879" spans="1:59" ht="30" x14ac:dyDescent="0.25">
      <c r="A879" s="370" t="s">
        <v>230</v>
      </c>
      <c r="B879" s="370" t="s">
        <v>3642</v>
      </c>
      <c r="C879" s="370" t="s">
        <v>231</v>
      </c>
      <c r="D879" s="371" t="s">
        <v>23</v>
      </c>
      <c r="E879" s="371" t="s">
        <v>23</v>
      </c>
      <c r="F879" s="372" t="s">
        <v>5255</v>
      </c>
      <c r="G879" s="372" t="s">
        <v>23</v>
      </c>
      <c r="H879" s="373">
        <v>44197</v>
      </c>
      <c r="I879" s="373">
        <v>2958465</v>
      </c>
      <c r="J879" s="374" t="s">
        <v>147</v>
      </c>
      <c r="K879" s="374" t="s">
        <v>3693</v>
      </c>
      <c r="L879" s="371" t="s">
        <v>3694</v>
      </c>
      <c r="M879" s="371" t="s">
        <v>5256</v>
      </c>
      <c r="N879" s="103" t="s">
        <v>23</v>
      </c>
      <c r="O879" s="103" t="s">
        <v>242</v>
      </c>
      <c r="P879" s="428" t="s">
        <v>3472</v>
      </c>
      <c r="Q879" s="382" t="s">
        <v>232</v>
      </c>
      <c r="R879" s="103" t="s">
        <v>232</v>
      </c>
      <c r="S879" s="103" t="s">
        <v>232</v>
      </c>
      <c r="T879" s="374" t="s">
        <v>232</v>
      </c>
      <c r="U879" s="374" t="s">
        <v>232</v>
      </c>
      <c r="V879" s="374" t="s">
        <v>232</v>
      </c>
      <c r="W879" s="374" t="s">
        <v>232</v>
      </c>
      <c r="X879" s="374" t="s">
        <v>232</v>
      </c>
      <c r="Y879" s="374" t="s">
        <v>232</v>
      </c>
      <c r="Z879" s="374" t="s">
        <v>232</v>
      </c>
      <c r="AA879" s="374" t="s">
        <v>232</v>
      </c>
      <c r="AB879" s="374" t="s">
        <v>232</v>
      </c>
      <c r="AC879" s="374" t="s">
        <v>232</v>
      </c>
      <c r="AD879" s="374" t="s">
        <v>232</v>
      </c>
      <c r="AE879" s="374" t="s">
        <v>232</v>
      </c>
      <c r="AF879" s="374" t="s">
        <v>232</v>
      </c>
      <c r="AG879" s="374" t="s">
        <v>232</v>
      </c>
      <c r="AH879" s="374" t="s">
        <v>232</v>
      </c>
      <c r="AI879" s="374" t="s">
        <v>232</v>
      </c>
      <c r="AJ879" s="383"/>
      <c r="AK879" s="103" t="s">
        <v>232</v>
      </c>
      <c r="AL879" s="103" t="s">
        <v>232</v>
      </c>
      <c r="AM879" s="103" t="s">
        <v>232</v>
      </c>
      <c r="AN879" s="103" t="s">
        <v>232</v>
      </c>
      <c r="AO879" s="103" t="s">
        <v>232</v>
      </c>
      <c r="AP879" s="383"/>
      <c r="AQ879" s="383"/>
      <c r="AR879" s="383"/>
      <c r="AS879" s="383"/>
      <c r="AT879" s="383"/>
      <c r="AU879" s="103" t="s">
        <v>2353</v>
      </c>
      <c r="AV879" s="384" t="s">
        <v>2877</v>
      </c>
      <c r="AW879" s="392">
        <v>45048</v>
      </c>
      <c r="AX879" s="103"/>
      <c r="AY879" s="393"/>
      <c r="AZ879" s="393"/>
      <c r="BA879" s="393"/>
      <c r="BB879" s="393"/>
      <c r="BC879" s="103"/>
      <c r="BD879" s="103"/>
      <c r="BE879" s="103"/>
      <c r="BF879" s="103"/>
      <c r="BG879" s="103"/>
    </row>
    <row r="880" spans="1:59" ht="30" x14ac:dyDescent="0.25">
      <c r="A880" s="370" t="s">
        <v>230</v>
      </c>
      <c r="B880" s="370" t="s">
        <v>3642</v>
      </c>
      <c r="C880" s="370" t="s">
        <v>231</v>
      </c>
      <c r="D880" s="371" t="s">
        <v>23</v>
      </c>
      <c r="E880" s="371" t="s">
        <v>23</v>
      </c>
      <c r="F880" s="372" t="s">
        <v>5257</v>
      </c>
      <c r="G880" s="372" t="s">
        <v>23</v>
      </c>
      <c r="H880" s="373">
        <v>44197</v>
      </c>
      <c r="I880" s="373">
        <v>2958465</v>
      </c>
      <c r="J880" s="374" t="s">
        <v>147</v>
      </c>
      <c r="K880" s="374" t="s">
        <v>3693</v>
      </c>
      <c r="L880" s="371" t="s">
        <v>3694</v>
      </c>
      <c r="M880" s="371" t="s">
        <v>5258</v>
      </c>
      <c r="N880" s="103" t="s">
        <v>23</v>
      </c>
      <c r="O880" s="103" t="s">
        <v>242</v>
      </c>
      <c r="P880" s="428" t="s">
        <v>3472</v>
      </c>
      <c r="Q880" s="382" t="s">
        <v>232</v>
      </c>
      <c r="R880" s="103" t="s">
        <v>232</v>
      </c>
      <c r="S880" s="103" t="s">
        <v>232</v>
      </c>
      <c r="T880" s="374" t="s">
        <v>232</v>
      </c>
      <c r="U880" s="374" t="s">
        <v>232</v>
      </c>
      <c r="V880" s="374" t="s">
        <v>232</v>
      </c>
      <c r="W880" s="374" t="s">
        <v>232</v>
      </c>
      <c r="X880" s="374" t="s">
        <v>232</v>
      </c>
      <c r="Y880" s="374" t="s">
        <v>232</v>
      </c>
      <c r="Z880" s="374" t="s">
        <v>232</v>
      </c>
      <c r="AA880" s="374" t="s">
        <v>232</v>
      </c>
      <c r="AB880" s="374" t="s">
        <v>232</v>
      </c>
      <c r="AC880" s="374" t="s">
        <v>232</v>
      </c>
      <c r="AD880" s="374" t="s">
        <v>232</v>
      </c>
      <c r="AE880" s="374" t="s">
        <v>232</v>
      </c>
      <c r="AF880" s="374" t="s">
        <v>232</v>
      </c>
      <c r="AG880" s="374" t="s">
        <v>232</v>
      </c>
      <c r="AH880" s="374" t="s">
        <v>232</v>
      </c>
      <c r="AI880" s="374" t="s">
        <v>232</v>
      </c>
      <c r="AJ880" s="383"/>
      <c r="AK880" s="103" t="s">
        <v>232</v>
      </c>
      <c r="AL880" s="103" t="s">
        <v>232</v>
      </c>
      <c r="AM880" s="103" t="s">
        <v>232</v>
      </c>
      <c r="AN880" s="103" t="s">
        <v>232</v>
      </c>
      <c r="AO880" s="103" t="s">
        <v>232</v>
      </c>
      <c r="AP880" s="383"/>
      <c r="AQ880" s="383"/>
      <c r="AR880" s="383"/>
      <c r="AS880" s="383"/>
      <c r="AT880" s="383"/>
      <c r="AU880" s="103" t="s">
        <v>2353</v>
      </c>
      <c r="AV880" s="384" t="s">
        <v>2877</v>
      </c>
      <c r="AW880" s="392">
        <v>45048</v>
      </c>
      <c r="AX880" s="103"/>
      <c r="AY880" s="393"/>
      <c r="AZ880" s="393"/>
      <c r="BA880" s="393"/>
      <c r="BB880" s="393"/>
      <c r="BC880" s="103"/>
      <c r="BD880" s="103"/>
      <c r="BE880" s="103"/>
      <c r="BF880" s="103"/>
      <c r="BG880" s="103"/>
    </row>
    <row r="881" spans="1:59" ht="30" x14ac:dyDescent="0.25">
      <c r="A881" s="370" t="s">
        <v>834</v>
      </c>
      <c r="B881" s="370" t="s">
        <v>234</v>
      </c>
      <c r="C881" s="370" t="s">
        <v>231</v>
      </c>
      <c r="D881" s="370" t="s">
        <v>352</v>
      </c>
      <c r="E881" s="370" t="s">
        <v>394</v>
      </c>
      <c r="F881" s="372" t="s">
        <v>5259</v>
      </c>
      <c r="G881" s="372" t="s">
        <v>5260</v>
      </c>
      <c r="H881" s="373">
        <v>44197</v>
      </c>
      <c r="I881" s="373">
        <v>2958465</v>
      </c>
      <c r="J881" s="374" t="s">
        <v>147</v>
      </c>
      <c r="K881" s="374" t="s">
        <v>3603</v>
      </c>
      <c r="L881" s="370" t="s">
        <v>4697</v>
      </c>
      <c r="M881" s="370" t="s">
        <v>4904</v>
      </c>
      <c r="N881" s="103" t="s">
        <v>23</v>
      </c>
      <c r="O881" s="103" t="s">
        <v>242</v>
      </c>
      <c r="P881" s="103" t="s">
        <v>3472</v>
      </c>
      <c r="Q881" s="103" t="s">
        <v>232</v>
      </c>
      <c r="R881" s="103" t="s">
        <v>232</v>
      </c>
      <c r="S881" s="103" t="s">
        <v>232</v>
      </c>
      <c r="T881" s="374" t="s">
        <v>232</v>
      </c>
      <c r="U881" s="374" t="s">
        <v>232</v>
      </c>
      <c r="V881" s="374" t="s">
        <v>232</v>
      </c>
      <c r="W881" s="374" t="s">
        <v>232</v>
      </c>
      <c r="X881" s="374" t="s">
        <v>232</v>
      </c>
      <c r="Y881" s="374" t="s">
        <v>232</v>
      </c>
      <c r="Z881" s="374" t="s">
        <v>232</v>
      </c>
      <c r="AA881" s="374" t="s">
        <v>232</v>
      </c>
      <c r="AB881" s="374" t="s">
        <v>232</v>
      </c>
      <c r="AC881" s="374" t="s">
        <v>232</v>
      </c>
      <c r="AD881" s="374" t="s">
        <v>232</v>
      </c>
      <c r="AE881" s="374" t="s">
        <v>232</v>
      </c>
      <c r="AF881" s="374" t="s">
        <v>232</v>
      </c>
      <c r="AG881" s="374" t="s">
        <v>232</v>
      </c>
      <c r="AH881" s="374" t="s">
        <v>232</v>
      </c>
      <c r="AI881" s="374" t="s">
        <v>232</v>
      </c>
      <c r="AJ881" s="383"/>
      <c r="AK881" s="103" t="s">
        <v>232</v>
      </c>
      <c r="AL881" s="103" t="s">
        <v>232</v>
      </c>
      <c r="AM881" s="103" t="s">
        <v>232</v>
      </c>
      <c r="AN881" s="103" t="s">
        <v>232</v>
      </c>
      <c r="AO881" s="103" t="s">
        <v>232</v>
      </c>
      <c r="AP881" s="383"/>
      <c r="AQ881" s="383"/>
      <c r="AR881" s="383"/>
      <c r="AS881" s="383"/>
      <c r="AT881" s="383"/>
      <c r="AU881" s="103" t="s">
        <v>2353</v>
      </c>
      <c r="AV881" s="103" t="s">
        <v>2877</v>
      </c>
      <c r="AW881" s="373">
        <v>45043</v>
      </c>
      <c r="AX881" s="103" t="s">
        <v>3079</v>
      </c>
      <c r="AY881" s="393"/>
      <c r="AZ881" s="393"/>
      <c r="BA881" s="393"/>
      <c r="BB881" s="393"/>
      <c r="BC881" s="103"/>
      <c r="BD881" s="103"/>
      <c r="BE881" s="103"/>
      <c r="BF881" s="103"/>
      <c r="BG881" s="103"/>
    </row>
    <row r="882" spans="1:59" ht="30" x14ac:dyDescent="0.25">
      <c r="A882" s="370" t="s">
        <v>834</v>
      </c>
      <c r="B882" s="370" t="s">
        <v>493</v>
      </c>
      <c r="C882" s="370" t="s">
        <v>231</v>
      </c>
      <c r="D882" s="370" t="s">
        <v>352</v>
      </c>
      <c r="E882" s="370" t="s">
        <v>394</v>
      </c>
      <c r="F882" s="372" t="s">
        <v>5261</v>
      </c>
      <c r="G882" s="372" t="s">
        <v>5260</v>
      </c>
      <c r="H882" s="373">
        <v>44197</v>
      </c>
      <c r="I882" s="373">
        <v>2958465</v>
      </c>
      <c r="J882" s="374" t="s">
        <v>147</v>
      </c>
      <c r="K882" s="374" t="s">
        <v>3603</v>
      </c>
      <c r="L882" s="370" t="s">
        <v>4697</v>
      </c>
      <c r="M882" s="370" t="s">
        <v>4904</v>
      </c>
      <c r="N882" s="103" t="s">
        <v>23</v>
      </c>
      <c r="O882" s="103" t="s">
        <v>242</v>
      </c>
      <c r="P882" s="103" t="s">
        <v>3472</v>
      </c>
      <c r="Q882" s="103" t="s">
        <v>232</v>
      </c>
      <c r="R882" s="103" t="s">
        <v>232</v>
      </c>
      <c r="S882" s="103" t="s">
        <v>232</v>
      </c>
      <c r="T882" s="374" t="s">
        <v>232</v>
      </c>
      <c r="U882" s="374" t="s">
        <v>232</v>
      </c>
      <c r="V882" s="374" t="s">
        <v>232</v>
      </c>
      <c r="W882" s="374" t="s">
        <v>232</v>
      </c>
      <c r="X882" s="374" t="s">
        <v>232</v>
      </c>
      <c r="Y882" s="374" t="s">
        <v>232</v>
      </c>
      <c r="Z882" s="374" t="s">
        <v>232</v>
      </c>
      <c r="AA882" s="374" t="s">
        <v>232</v>
      </c>
      <c r="AB882" s="374" t="s">
        <v>232</v>
      </c>
      <c r="AC882" s="374" t="s">
        <v>232</v>
      </c>
      <c r="AD882" s="374" t="s">
        <v>232</v>
      </c>
      <c r="AE882" s="374" t="s">
        <v>232</v>
      </c>
      <c r="AF882" s="374" t="s">
        <v>232</v>
      </c>
      <c r="AG882" s="374" t="s">
        <v>232</v>
      </c>
      <c r="AH882" s="374" t="s">
        <v>232</v>
      </c>
      <c r="AI882" s="374" t="s">
        <v>232</v>
      </c>
      <c r="AJ882" s="383"/>
      <c r="AK882" s="103" t="s">
        <v>232</v>
      </c>
      <c r="AL882" s="103" t="s">
        <v>232</v>
      </c>
      <c r="AM882" s="103" t="s">
        <v>232</v>
      </c>
      <c r="AN882" s="103" t="s">
        <v>232</v>
      </c>
      <c r="AO882" s="103" t="s">
        <v>232</v>
      </c>
      <c r="AP882" s="383"/>
      <c r="AQ882" s="383"/>
      <c r="AR882" s="383"/>
      <c r="AS882" s="383"/>
      <c r="AT882" s="383"/>
      <c r="AU882" s="103" t="s">
        <v>2353</v>
      </c>
      <c r="AV882" s="103" t="s">
        <v>2877</v>
      </c>
      <c r="AW882" s="373">
        <v>45043</v>
      </c>
      <c r="AX882" s="103" t="s">
        <v>3079</v>
      </c>
      <c r="AY882" s="393"/>
      <c r="AZ882" s="393"/>
      <c r="BA882" s="393"/>
      <c r="BB882" s="393"/>
      <c r="BC882" s="103"/>
      <c r="BD882" s="103"/>
      <c r="BE882" s="103"/>
      <c r="BF882" s="103"/>
      <c r="BG882" s="103"/>
    </row>
    <row r="883" spans="1:59" ht="90" x14ac:dyDescent="0.25">
      <c r="A883" s="370" t="s">
        <v>834</v>
      </c>
      <c r="B883" s="370" t="s">
        <v>493</v>
      </c>
      <c r="C883" s="370" t="s">
        <v>231</v>
      </c>
      <c r="D883" s="370" t="s">
        <v>3523</v>
      </c>
      <c r="E883" s="370" t="s">
        <v>320</v>
      </c>
      <c r="F883" s="372" t="s">
        <v>5262</v>
      </c>
      <c r="G883" s="372" t="s">
        <v>4696</v>
      </c>
      <c r="H883" s="373">
        <v>44197</v>
      </c>
      <c r="I883" s="373">
        <v>2958465</v>
      </c>
      <c r="J883" s="374" t="s">
        <v>147</v>
      </c>
      <c r="K883" s="374" t="s">
        <v>3603</v>
      </c>
      <c r="L883" s="371" t="s">
        <v>4697</v>
      </c>
      <c r="M883" s="371" t="s">
        <v>4756</v>
      </c>
      <c r="N883" s="103" t="s">
        <v>23</v>
      </c>
      <c r="O883" s="103" t="s">
        <v>242</v>
      </c>
      <c r="P883" s="103" t="s">
        <v>4420</v>
      </c>
      <c r="Q883" s="103" t="s">
        <v>232</v>
      </c>
      <c r="R883" s="103" t="s">
        <v>232</v>
      </c>
      <c r="S883" s="103" t="s">
        <v>232</v>
      </c>
      <c r="T883" s="374" t="s">
        <v>232</v>
      </c>
      <c r="U883" s="374" t="s">
        <v>232</v>
      </c>
      <c r="V883" s="374" t="s">
        <v>232</v>
      </c>
      <c r="W883" s="374" t="s">
        <v>232</v>
      </c>
      <c r="X883" s="374" t="s">
        <v>232</v>
      </c>
      <c r="Y883" s="374" t="s">
        <v>232</v>
      </c>
      <c r="Z883" s="374" t="s">
        <v>232</v>
      </c>
      <c r="AA883" s="374" t="s">
        <v>232</v>
      </c>
      <c r="AB883" s="374" t="s">
        <v>232</v>
      </c>
      <c r="AC883" s="374" t="s">
        <v>232</v>
      </c>
      <c r="AD883" s="374" t="s">
        <v>232</v>
      </c>
      <c r="AE883" s="374" t="s">
        <v>232</v>
      </c>
      <c r="AF883" s="374" t="s">
        <v>232</v>
      </c>
      <c r="AG883" s="374" t="s">
        <v>232</v>
      </c>
      <c r="AH883" s="374" t="s">
        <v>232</v>
      </c>
      <c r="AI883" s="374" t="s">
        <v>232</v>
      </c>
      <c r="AJ883" s="383"/>
      <c r="AK883" s="103" t="s">
        <v>232</v>
      </c>
      <c r="AL883" s="103" t="s">
        <v>232</v>
      </c>
      <c r="AM883" s="103" t="s">
        <v>232</v>
      </c>
      <c r="AN883" s="103" t="s">
        <v>232</v>
      </c>
      <c r="AO883" s="103" t="s">
        <v>232</v>
      </c>
      <c r="AP883" s="383"/>
      <c r="AQ883" s="383"/>
      <c r="AR883" s="383"/>
      <c r="AS883" s="383"/>
      <c r="AT883" s="383"/>
      <c r="AU883" s="103" t="s">
        <v>2353</v>
      </c>
      <c r="AV883" s="103" t="s">
        <v>2877</v>
      </c>
      <c r="AW883" s="373">
        <v>45044</v>
      </c>
      <c r="AX883" s="103" t="s">
        <v>3095</v>
      </c>
      <c r="AY883" s="393"/>
      <c r="AZ883" s="393"/>
      <c r="BA883" s="393"/>
      <c r="BB883" s="393"/>
      <c r="BC883" s="103"/>
      <c r="BD883" s="103"/>
      <c r="BE883" s="103"/>
      <c r="BF883" s="103"/>
      <c r="BG883" s="103"/>
    </row>
    <row r="884" spans="1:59" ht="75" x14ac:dyDescent="0.25">
      <c r="A884" s="370" t="s">
        <v>4501</v>
      </c>
      <c r="B884" s="370" t="s">
        <v>234</v>
      </c>
      <c r="C884" s="370" t="s">
        <v>231</v>
      </c>
      <c r="D884" s="370" t="s">
        <v>4502</v>
      </c>
      <c r="E884" s="370" t="s">
        <v>308</v>
      </c>
      <c r="F884" s="372" t="s">
        <v>5263</v>
      </c>
      <c r="G884" s="372" t="s">
        <v>3098</v>
      </c>
      <c r="H884" s="373">
        <v>44197</v>
      </c>
      <c r="I884" s="373">
        <v>2958465</v>
      </c>
      <c r="J884" s="374" t="s">
        <v>147</v>
      </c>
      <c r="K884" s="374" t="s">
        <v>3603</v>
      </c>
      <c r="L884" s="370" t="s">
        <v>5177</v>
      </c>
      <c r="M884" s="371" t="s">
        <v>4504</v>
      </c>
      <c r="N884" s="103" t="s">
        <v>23</v>
      </c>
      <c r="O884" s="103" t="s">
        <v>242</v>
      </c>
      <c r="P884" s="103" t="s">
        <v>5264</v>
      </c>
      <c r="Q884" s="103" t="s">
        <v>232</v>
      </c>
      <c r="R884" s="103" t="s">
        <v>232</v>
      </c>
      <c r="S884" s="103" t="s">
        <v>232</v>
      </c>
      <c r="T884" s="374" t="s">
        <v>232</v>
      </c>
      <c r="U884" s="374" t="s">
        <v>232</v>
      </c>
      <c r="V884" s="374" t="s">
        <v>232</v>
      </c>
      <c r="W884" s="374" t="s">
        <v>232</v>
      </c>
      <c r="X884" s="374" t="s">
        <v>232</v>
      </c>
      <c r="Y884" s="374" t="s">
        <v>232</v>
      </c>
      <c r="Z884" s="374" t="s">
        <v>232</v>
      </c>
      <c r="AA884" s="374" t="s">
        <v>232</v>
      </c>
      <c r="AB884" s="374" t="s">
        <v>232</v>
      </c>
      <c r="AC884" s="374" t="s">
        <v>232</v>
      </c>
      <c r="AD884" s="374" t="s">
        <v>232</v>
      </c>
      <c r="AE884" s="374" t="s">
        <v>232</v>
      </c>
      <c r="AF884" s="374" t="s">
        <v>232</v>
      </c>
      <c r="AG884" s="374" t="s">
        <v>232</v>
      </c>
      <c r="AH884" s="374" t="s">
        <v>232</v>
      </c>
      <c r="AI884" s="103" t="s">
        <v>232</v>
      </c>
      <c r="AJ884" s="103"/>
      <c r="AK884" s="103" t="s">
        <v>232</v>
      </c>
      <c r="AL884" s="103" t="s">
        <v>232</v>
      </c>
      <c r="AM884" s="103" t="s">
        <v>232</v>
      </c>
      <c r="AN884" s="103" t="s">
        <v>232</v>
      </c>
      <c r="AO884" s="103" t="s">
        <v>232</v>
      </c>
      <c r="AP884" s="103"/>
      <c r="AQ884" s="103"/>
      <c r="AR884" s="103"/>
      <c r="AS884" s="383"/>
      <c r="AT884" s="383"/>
      <c r="AU884" s="103" t="s">
        <v>2353</v>
      </c>
      <c r="AV884" s="103" t="s">
        <v>4001</v>
      </c>
      <c r="AW884" s="373">
        <v>45044</v>
      </c>
      <c r="AX884" s="103" t="s">
        <v>3100</v>
      </c>
      <c r="AY884" s="393"/>
      <c r="AZ884" s="393"/>
      <c r="BA884" s="393"/>
      <c r="BB884" s="393"/>
      <c r="BC884" s="103"/>
      <c r="BD884" s="103"/>
      <c r="BE884" s="103"/>
      <c r="BF884" s="103"/>
      <c r="BG884" s="103"/>
    </row>
    <row r="885" spans="1:59" ht="165" x14ac:dyDescent="0.25">
      <c r="A885" s="370" t="s">
        <v>917</v>
      </c>
      <c r="B885" s="370" t="s">
        <v>493</v>
      </c>
      <c r="C885" s="370" t="s">
        <v>231</v>
      </c>
      <c r="D885" s="370" t="s">
        <v>490</v>
      </c>
      <c r="E885" s="370" t="s">
        <v>516</v>
      </c>
      <c r="F885" s="372" t="s">
        <v>5265</v>
      </c>
      <c r="G885" s="372" t="s">
        <v>3173</v>
      </c>
      <c r="H885" s="373">
        <v>44197</v>
      </c>
      <c r="I885" s="373">
        <v>2958465</v>
      </c>
      <c r="J885" s="374" t="s">
        <v>147</v>
      </c>
      <c r="K885" s="374" t="s">
        <v>3603</v>
      </c>
      <c r="L885" s="370" t="s">
        <v>4560</v>
      </c>
      <c r="M885" s="371" t="s">
        <v>5202</v>
      </c>
      <c r="N885" s="103" t="s">
        <v>23</v>
      </c>
      <c r="O885" s="103" t="s">
        <v>242</v>
      </c>
      <c r="P885" s="103" t="s">
        <v>3641</v>
      </c>
      <c r="Q885" s="103" t="s">
        <v>232</v>
      </c>
      <c r="R885" s="103" t="s">
        <v>232</v>
      </c>
      <c r="S885" s="103" t="s">
        <v>232</v>
      </c>
      <c r="T885" s="374" t="s">
        <v>232</v>
      </c>
      <c r="U885" s="374" t="s">
        <v>232</v>
      </c>
      <c r="V885" s="374" t="s">
        <v>232</v>
      </c>
      <c r="W885" s="374" t="s">
        <v>232</v>
      </c>
      <c r="X885" s="374" t="s">
        <v>232</v>
      </c>
      <c r="Y885" s="374" t="s">
        <v>232</v>
      </c>
      <c r="Z885" s="374" t="s">
        <v>232</v>
      </c>
      <c r="AA885" s="374" t="s">
        <v>232</v>
      </c>
      <c r="AB885" s="374" t="s">
        <v>232</v>
      </c>
      <c r="AC885" s="374" t="s">
        <v>232</v>
      </c>
      <c r="AD885" s="374" t="s">
        <v>232</v>
      </c>
      <c r="AE885" s="374" t="s">
        <v>232</v>
      </c>
      <c r="AF885" s="374" t="s">
        <v>232</v>
      </c>
      <c r="AG885" s="374" t="s">
        <v>232</v>
      </c>
      <c r="AH885" s="374" t="s">
        <v>232</v>
      </c>
      <c r="AI885" s="103" t="s">
        <v>232</v>
      </c>
      <c r="AJ885" s="103"/>
      <c r="AK885" s="103" t="s">
        <v>232</v>
      </c>
      <c r="AL885" s="103" t="s">
        <v>232</v>
      </c>
      <c r="AM885" s="103" t="s">
        <v>232</v>
      </c>
      <c r="AN885" s="103" t="s">
        <v>232</v>
      </c>
      <c r="AO885" s="103" t="s">
        <v>232</v>
      </c>
      <c r="AP885" s="103"/>
      <c r="AQ885" s="103"/>
      <c r="AR885" s="103"/>
      <c r="AS885" s="383"/>
      <c r="AT885" s="383"/>
      <c r="AU885" s="103" t="s">
        <v>2353</v>
      </c>
      <c r="AV885" s="103" t="s">
        <v>2877</v>
      </c>
      <c r="AW885" s="373">
        <v>45047</v>
      </c>
      <c r="AX885" s="384" t="s">
        <v>3100</v>
      </c>
      <c r="AY885" s="393"/>
      <c r="AZ885" s="393"/>
      <c r="BA885" s="393"/>
      <c r="BB885" s="393"/>
      <c r="BC885" s="103"/>
      <c r="BD885" s="103"/>
      <c r="BE885" s="103"/>
      <c r="BF885" s="103"/>
      <c r="BG885" s="103"/>
    </row>
    <row r="886" spans="1:59" ht="60" x14ac:dyDescent="0.25">
      <c r="A886" s="370" t="s">
        <v>4584</v>
      </c>
      <c r="B886" s="370" t="s">
        <v>234</v>
      </c>
      <c r="C886" s="370" t="s">
        <v>231</v>
      </c>
      <c r="D886" s="370" t="s">
        <v>490</v>
      </c>
      <c r="E886" s="370" t="s">
        <v>516</v>
      </c>
      <c r="F886" s="372" t="s">
        <v>5266</v>
      </c>
      <c r="G886" s="372" t="s">
        <v>3098</v>
      </c>
      <c r="H886" s="373">
        <v>44197</v>
      </c>
      <c r="I886" s="373">
        <v>2958465</v>
      </c>
      <c r="J886" s="374" t="s">
        <v>147</v>
      </c>
      <c r="K886" s="374" t="s">
        <v>3603</v>
      </c>
      <c r="L886" s="370" t="s">
        <v>5189</v>
      </c>
      <c r="M886" s="371" t="s">
        <v>5202</v>
      </c>
      <c r="N886" s="103" t="s">
        <v>23</v>
      </c>
      <c r="O886" s="103" t="s">
        <v>242</v>
      </c>
      <c r="P886" s="396" t="s">
        <v>5178</v>
      </c>
      <c r="Q886" s="103" t="s">
        <v>232</v>
      </c>
      <c r="R886" s="103" t="s">
        <v>232</v>
      </c>
      <c r="S886" s="103" t="s">
        <v>232</v>
      </c>
      <c r="T886" s="374" t="s">
        <v>232</v>
      </c>
      <c r="U886" s="374" t="s">
        <v>232</v>
      </c>
      <c r="V886" s="374" t="s">
        <v>232</v>
      </c>
      <c r="W886" s="374" t="s">
        <v>232</v>
      </c>
      <c r="X886" s="374" t="s">
        <v>232</v>
      </c>
      <c r="Y886" s="374" t="s">
        <v>232</v>
      </c>
      <c r="Z886" s="374" t="s">
        <v>232</v>
      </c>
      <c r="AA886" s="374" t="s">
        <v>232</v>
      </c>
      <c r="AB886" s="374" t="s">
        <v>232</v>
      </c>
      <c r="AC886" s="374" t="s">
        <v>232</v>
      </c>
      <c r="AD886" s="374" t="s">
        <v>232</v>
      </c>
      <c r="AE886" s="374" t="s">
        <v>232</v>
      </c>
      <c r="AF886" s="374" t="s">
        <v>232</v>
      </c>
      <c r="AG886" s="374" t="s">
        <v>232</v>
      </c>
      <c r="AH886" s="374" t="s">
        <v>232</v>
      </c>
      <c r="AI886" s="103" t="s">
        <v>232</v>
      </c>
      <c r="AJ886" s="103"/>
      <c r="AK886" s="103" t="s">
        <v>232</v>
      </c>
      <c r="AL886" s="103" t="s">
        <v>232</v>
      </c>
      <c r="AM886" s="103" t="s">
        <v>232</v>
      </c>
      <c r="AN886" s="103" t="s">
        <v>232</v>
      </c>
      <c r="AO886" s="103" t="s">
        <v>232</v>
      </c>
      <c r="AP886" s="103"/>
      <c r="AQ886" s="103"/>
      <c r="AR886" s="103"/>
      <c r="AS886" s="383"/>
      <c r="AT886" s="383"/>
      <c r="AU886" s="103" t="s">
        <v>2353</v>
      </c>
      <c r="AV886" s="103" t="s">
        <v>2877</v>
      </c>
      <c r="AW886" s="373">
        <v>45047</v>
      </c>
      <c r="AX886" s="384" t="s">
        <v>3079</v>
      </c>
      <c r="AY886" s="393"/>
      <c r="AZ886" s="393"/>
      <c r="BA886" s="393"/>
      <c r="BB886" s="393"/>
      <c r="BC886" s="103"/>
      <c r="BD886" s="103"/>
      <c r="BE886" s="103"/>
      <c r="BF886" s="103"/>
      <c r="BG886" s="103"/>
    </row>
    <row r="887" spans="1:59" ht="60" x14ac:dyDescent="0.25">
      <c r="A887" s="370" t="s">
        <v>933</v>
      </c>
      <c r="B887" s="370" t="s">
        <v>493</v>
      </c>
      <c r="C887" s="370" t="s">
        <v>231</v>
      </c>
      <c r="D887" s="370" t="s">
        <v>519</v>
      </c>
      <c r="E887" s="370" t="s">
        <v>525</v>
      </c>
      <c r="F887" s="372" t="s">
        <v>5267</v>
      </c>
      <c r="G887" s="372" t="s">
        <v>3077</v>
      </c>
      <c r="H887" s="373">
        <v>44197</v>
      </c>
      <c r="I887" s="373">
        <v>2958465</v>
      </c>
      <c r="J887" s="374" t="s">
        <v>147</v>
      </c>
      <c r="K887" s="374" t="s">
        <v>3603</v>
      </c>
      <c r="L887" s="370" t="s">
        <v>4231</v>
      </c>
      <c r="M887" s="370" t="s">
        <v>4232</v>
      </c>
      <c r="N887" s="103" t="s">
        <v>23</v>
      </c>
      <c r="O887" s="103" t="s">
        <v>242</v>
      </c>
      <c r="P887" s="103" t="s">
        <v>4233</v>
      </c>
      <c r="Q887" s="103" t="s">
        <v>232</v>
      </c>
      <c r="R887" s="103" t="s">
        <v>232</v>
      </c>
      <c r="S887" s="103" t="s">
        <v>232</v>
      </c>
      <c r="T887" s="103" t="s">
        <v>232</v>
      </c>
      <c r="U887" s="103" t="s">
        <v>232</v>
      </c>
      <c r="V887" s="103" t="s">
        <v>232</v>
      </c>
      <c r="W887" s="103" t="s">
        <v>232</v>
      </c>
      <c r="X887" s="103" t="s">
        <v>232</v>
      </c>
      <c r="Y887" s="103" t="s">
        <v>232</v>
      </c>
      <c r="Z887" s="103" t="s">
        <v>232</v>
      </c>
      <c r="AA887" s="103" t="s">
        <v>232</v>
      </c>
      <c r="AB887" s="103" t="s">
        <v>232</v>
      </c>
      <c r="AC887" s="103" t="s">
        <v>232</v>
      </c>
      <c r="AD887" s="103" t="s">
        <v>232</v>
      </c>
      <c r="AE887" s="103" t="s">
        <v>232</v>
      </c>
      <c r="AF887" s="103" t="s">
        <v>232</v>
      </c>
      <c r="AG887" s="103" t="s">
        <v>232</v>
      </c>
      <c r="AH887" s="103" t="s">
        <v>232</v>
      </c>
      <c r="AI887" s="103" t="s">
        <v>232</v>
      </c>
      <c r="AJ887" s="103"/>
      <c r="AK887" s="103" t="s">
        <v>232</v>
      </c>
      <c r="AL887" s="103" t="s">
        <v>232</v>
      </c>
      <c r="AM887" s="103" t="s">
        <v>232</v>
      </c>
      <c r="AN887" s="103" t="s">
        <v>232</v>
      </c>
      <c r="AO887" s="103" t="s">
        <v>232</v>
      </c>
      <c r="AP887" s="383"/>
      <c r="AQ887" s="383"/>
      <c r="AR887" s="383"/>
      <c r="AS887" s="383"/>
      <c r="AT887" s="383"/>
      <c r="AU887" s="103" t="s">
        <v>2353</v>
      </c>
      <c r="AV887" s="103" t="s">
        <v>2877</v>
      </c>
      <c r="AW887" s="373">
        <v>45047</v>
      </c>
      <c r="AX887" s="103" t="s">
        <v>4234</v>
      </c>
      <c r="AY887" s="393"/>
      <c r="AZ887" s="393"/>
      <c r="BA887" s="393"/>
      <c r="BB887" s="393"/>
      <c r="BC887" s="103"/>
      <c r="BD887" s="103"/>
      <c r="BE887" s="103"/>
      <c r="BF887" s="103"/>
      <c r="BG887" s="103"/>
    </row>
    <row r="888" spans="1:59" ht="60" x14ac:dyDescent="0.25">
      <c r="A888" s="370" t="s">
        <v>933</v>
      </c>
      <c r="B888" s="370" t="s">
        <v>493</v>
      </c>
      <c r="C888" s="370" t="s">
        <v>231</v>
      </c>
      <c r="D888" s="370" t="s">
        <v>519</v>
      </c>
      <c r="E888" s="370" t="s">
        <v>525</v>
      </c>
      <c r="F888" s="372" t="s">
        <v>5268</v>
      </c>
      <c r="G888" s="372" t="s">
        <v>3077</v>
      </c>
      <c r="H888" s="373">
        <v>44197</v>
      </c>
      <c r="I888" s="373">
        <v>2958465</v>
      </c>
      <c r="J888" s="374" t="s">
        <v>147</v>
      </c>
      <c r="K888" s="374" t="s">
        <v>3998</v>
      </c>
      <c r="L888" s="370" t="s">
        <v>4236</v>
      </c>
      <c r="M888" s="371" t="s">
        <v>3999</v>
      </c>
      <c r="N888" s="391" t="s">
        <v>4237</v>
      </c>
      <c r="O888" s="103" t="s">
        <v>242</v>
      </c>
      <c r="P888" s="103" t="s">
        <v>4233</v>
      </c>
      <c r="Q888" s="103" t="s">
        <v>232</v>
      </c>
      <c r="R888" s="103" t="s">
        <v>232</v>
      </c>
      <c r="S888" s="103" t="s">
        <v>232</v>
      </c>
      <c r="T888" s="103" t="s">
        <v>232</v>
      </c>
      <c r="U888" s="103" t="s">
        <v>232</v>
      </c>
      <c r="V888" s="103" t="s">
        <v>232</v>
      </c>
      <c r="W888" s="103" t="s">
        <v>232</v>
      </c>
      <c r="X888" s="103" t="s">
        <v>232</v>
      </c>
      <c r="Y888" s="103" t="s">
        <v>232</v>
      </c>
      <c r="Z888" s="103" t="s">
        <v>232</v>
      </c>
      <c r="AA888" s="103" t="s">
        <v>232</v>
      </c>
      <c r="AB888" s="103" t="s">
        <v>232</v>
      </c>
      <c r="AC888" s="103" t="s">
        <v>232</v>
      </c>
      <c r="AD888" s="103" t="s">
        <v>232</v>
      </c>
      <c r="AE888" s="103" t="s">
        <v>232</v>
      </c>
      <c r="AF888" s="103" t="s">
        <v>232</v>
      </c>
      <c r="AG888" s="103" t="s">
        <v>232</v>
      </c>
      <c r="AH888" s="103" t="s">
        <v>232</v>
      </c>
      <c r="AI888" s="103" t="s">
        <v>232</v>
      </c>
      <c r="AJ888" s="103"/>
      <c r="AK888" s="103" t="s">
        <v>232</v>
      </c>
      <c r="AL888" s="103" t="s">
        <v>232</v>
      </c>
      <c r="AM888" s="103" t="s">
        <v>232</v>
      </c>
      <c r="AN888" s="103" t="s">
        <v>232</v>
      </c>
      <c r="AO888" s="103" t="s">
        <v>232</v>
      </c>
      <c r="AP888" s="383"/>
      <c r="AQ888" s="383"/>
      <c r="AR888" s="383"/>
      <c r="AS888" s="383"/>
      <c r="AT888" s="383"/>
      <c r="AU888" s="103" t="s">
        <v>2353</v>
      </c>
      <c r="AV888" s="103" t="s">
        <v>2877</v>
      </c>
      <c r="AW888" s="373">
        <v>45047</v>
      </c>
      <c r="AX888" s="103" t="s">
        <v>4234</v>
      </c>
      <c r="AY888" s="393"/>
      <c r="AZ888" s="393"/>
      <c r="BA888" s="393"/>
      <c r="BB888" s="393"/>
      <c r="BC888" s="103"/>
      <c r="BD888" s="103"/>
      <c r="BE888" s="103"/>
      <c r="BF888" s="103"/>
      <c r="BG888" s="103"/>
    </row>
    <row r="889" spans="1:59" ht="60" x14ac:dyDescent="0.25">
      <c r="A889" s="370" t="s">
        <v>943</v>
      </c>
      <c r="B889" s="370" t="s">
        <v>493</v>
      </c>
      <c r="C889" s="370" t="s">
        <v>231</v>
      </c>
      <c r="D889" s="370" t="s">
        <v>458</v>
      </c>
      <c r="E889" s="370" t="s">
        <v>573</v>
      </c>
      <c r="F889" s="372" t="s">
        <v>5269</v>
      </c>
      <c r="G889" s="372" t="s">
        <v>3077</v>
      </c>
      <c r="H889" s="373">
        <v>44197</v>
      </c>
      <c r="I889" s="373">
        <v>2958465</v>
      </c>
      <c r="J889" s="374" t="s">
        <v>147</v>
      </c>
      <c r="K889" s="374" t="s">
        <v>3603</v>
      </c>
      <c r="L889" s="370" t="s">
        <v>4231</v>
      </c>
      <c r="M889" s="371" t="s">
        <v>4239</v>
      </c>
      <c r="N889" s="103" t="s">
        <v>23</v>
      </c>
      <c r="O889" s="103" t="s">
        <v>242</v>
      </c>
      <c r="P889" s="103" t="s">
        <v>4233</v>
      </c>
      <c r="Q889" s="103" t="s">
        <v>232</v>
      </c>
      <c r="R889" s="103" t="s">
        <v>232</v>
      </c>
      <c r="S889" s="103" t="s">
        <v>232</v>
      </c>
      <c r="T889" s="103" t="s">
        <v>232</v>
      </c>
      <c r="U889" s="103" t="s">
        <v>232</v>
      </c>
      <c r="V889" s="103" t="s">
        <v>232</v>
      </c>
      <c r="W889" s="103" t="s">
        <v>232</v>
      </c>
      <c r="X889" s="103" t="s">
        <v>232</v>
      </c>
      <c r="Y889" s="103" t="s">
        <v>232</v>
      </c>
      <c r="Z889" s="103" t="s">
        <v>232</v>
      </c>
      <c r="AA889" s="103" t="s">
        <v>232</v>
      </c>
      <c r="AB889" s="103" t="s">
        <v>232</v>
      </c>
      <c r="AC889" s="103" t="s">
        <v>232</v>
      </c>
      <c r="AD889" s="103" t="s">
        <v>232</v>
      </c>
      <c r="AE889" s="103" t="s">
        <v>232</v>
      </c>
      <c r="AF889" s="103" t="s">
        <v>232</v>
      </c>
      <c r="AG889" s="103" t="s">
        <v>232</v>
      </c>
      <c r="AH889" s="103" t="s">
        <v>232</v>
      </c>
      <c r="AI889" s="103" t="s">
        <v>232</v>
      </c>
      <c r="AJ889" s="103"/>
      <c r="AK889" s="103" t="s">
        <v>232</v>
      </c>
      <c r="AL889" s="103" t="s">
        <v>232</v>
      </c>
      <c r="AM889" s="103" t="s">
        <v>232</v>
      </c>
      <c r="AN889" s="103" t="s">
        <v>232</v>
      </c>
      <c r="AO889" s="103" t="s">
        <v>232</v>
      </c>
      <c r="AP889" s="383"/>
      <c r="AQ889" s="383"/>
      <c r="AR889" s="383"/>
      <c r="AS889" s="383"/>
      <c r="AT889" s="383"/>
      <c r="AU889" s="103" t="s">
        <v>2353</v>
      </c>
      <c r="AV889" s="103" t="s">
        <v>2877</v>
      </c>
      <c r="AW889" s="373">
        <v>45047</v>
      </c>
      <c r="AX889" s="103" t="s">
        <v>4234</v>
      </c>
      <c r="AY889" s="393"/>
      <c r="AZ889" s="393"/>
      <c r="BA889" s="393"/>
      <c r="BB889" s="393"/>
      <c r="BC889" s="103"/>
      <c r="BD889" s="103"/>
      <c r="BE889" s="103"/>
      <c r="BF889" s="103"/>
      <c r="BG889" s="103"/>
    </row>
    <row r="890" spans="1:59" ht="60" x14ac:dyDescent="0.25">
      <c r="A890" s="370" t="s">
        <v>811</v>
      </c>
      <c r="B890" s="370" t="s">
        <v>493</v>
      </c>
      <c r="C890" s="370" t="s">
        <v>231</v>
      </c>
      <c r="D890" s="370" t="s">
        <v>598</v>
      </c>
      <c r="E890" s="370" t="s">
        <v>23</v>
      </c>
      <c r="F890" s="372" t="s">
        <v>5270</v>
      </c>
      <c r="G890" s="372" t="s">
        <v>3077</v>
      </c>
      <c r="H890" s="373">
        <v>44197</v>
      </c>
      <c r="I890" s="373">
        <v>2958465</v>
      </c>
      <c r="J890" s="374" t="s">
        <v>147</v>
      </c>
      <c r="K890" s="374" t="s">
        <v>3603</v>
      </c>
      <c r="L890" s="370" t="s">
        <v>4231</v>
      </c>
      <c r="M890" s="371" t="s">
        <v>4241</v>
      </c>
      <c r="N890" s="103" t="s">
        <v>23</v>
      </c>
      <c r="O890" s="103" t="s">
        <v>242</v>
      </c>
      <c r="P890" s="103" t="s">
        <v>4233</v>
      </c>
      <c r="Q890" s="103" t="s">
        <v>232</v>
      </c>
      <c r="R890" s="103" t="s">
        <v>232</v>
      </c>
      <c r="S890" s="103" t="s">
        <v>232</v>
      </c>
      <c r="T890" s="103" t="s">
        <v>232</v>
      </c>
      <c r="U890" s="103" t="s">
        <v>232</v>
      </c>
      <c r="V890" s="103" t="s">
        <v>232</v>
      </c>
      <c r="W890" s="103" t="s">
        <v>232</v>
      </c>
      <c r="X890" s="103" t="s">
        <v>232</v>
      </c>
      <c r="Y890" s="103" t="s">
        <v>232</v>
      </c>
      <c r="Z890" s="103" t="s">
        <v>232</v>
      </c>
      <c r="AA890" s="103" t="s">
        <v>232</v>
      </c>
      <c r="AB890" s="103" t="s">
        <v>232</v>
      </c>
      <c r="AC890" s="103" t="s">
        <v>232</v>
      </c>
      <c r="AD890" s="103" t="s">
        <v>232</v>
      </c>
      <c r="AE890" s="103" t="s">
        <v>232</v>
      </c>
      <c r="AF890" s="103" t="s">
        <v>232</v>
      </c>
      <c r="AG890" s="103" t="s">
        <v>232</v>
      </c>
      <c r="AH890" s="103" t="s">
        <v>232</v>
      </c>
      <c r="AI890" s="103" t="s">
        <v>232</v>
      </c>
      <c r="AJ890" s="103"/>
      <c r="AK890" s="103" t="s">
        <v>232</v>
      </c>
      <c r="AL890" s="103" t="s">
        <v>232</v>
      </c>
      <c r="AM890" s="103" t="s">
        <v>232</v>
      </c>
      <c r="AN890" s="103" t="s">
        <v>232</v>
      </c>
      <c r="AO890" s="103" t="s">
        <v>232</v>
      </c>
      <c r="AP890" s="383"/>
      <c r="AQ890" s="383"/>
      <c r="AR890" s="383"/>
      <c r="AS890" s="383"/>
      <c r="AT890" s="383"/>
      <c r="AU890" s="103" t="s">
        <v>2353</v>
      </c>
      <c r="AV890" s="103" t="s">
        <v>2877</v>
      </c>
      <c r="AW890" s="373">
        <v>45047</v>
      </c>
      <c r="AX890" s="103" t="s">
        <v>4234</v>
      </c>
      <c r="AY890" s="393"/>
      <c r="AZ890" s="393"/>
      <c r="BA890" s="393"/>
      <c r="BB890" s="393"/>
      <c r="BC890" s="103"/>
      <c r="BD890" s="103"/>
      <c r="BE890" s="103"/>
      <c r="BF890" s="103"/>
      <c r="BG890" s="103"/>
    </row>
    <row r="891" spans="1:59" ht="60" x14ac:dyDescent="0.25">
      <c r="A891" s="370" t="s">
        <v>946</v>
      </c>
      <c r="B891" s="370" t="s">
        <v>493</v>
      </c>
      <c r="C891" s="370" t="s">
        <v>231</v>
      </c>
      <c r="D891" s="370" t="s">
        <v>603</v>
      </c>
      <c r="E891" s="370" t="s">
        <v>23</v>
      </c>
      <c r="F891" s="372" t="s">
        <v>5271</v>
      </c>
      <c r="G891" s="372" t="s">
        <v>3077</v>
      </c>
      <c r="H891" s="373">
        <v>44197</v>
      </c>
      <c r="I891" s="373">
        <v>2958465</v>
      </c>
      <c r="J891" s="374" t="s">
        <v>147</v>
      </c>
      <c r="K891" s="374" t="s">
        <v>3603</v>
      </c>
      <c r="L891" s="370" t="s">
        <v>4231</v>
      </c>
      <c r="M891" s="371" t="s">
        <v>4243</v>
      </c>
      <c r="N891" s="103" t="s">
        <v>23</v>
      </c>
      <c r="O891" s="103" t="s">
        <v>242</v>
      </c>
      <c r="P891" s="103" t="s">
        <v>4233</v>
      </c>
      <c r="Q891" s="103" t="s">
        <v>232</v>
      </c>
      <c r="R891" s="103" t="s">
        <v>232</v>
      </c>
      <c r="S891" s="103" t="s">
        <v>232</v>
      </c>
      <c r="T891" s="103" t="s">
        <v>232</v>
      </c>
      <c r="U891" s="103" t="s">
        <v>232</v>
      </c>
      <c r="V891" s="103" t="s">
        <v>232</v>
      </c>
      <c r="W891" s="103" t="s">
        <v>232</v>
      </c>
      <c r="X891" s="103" t="s">
        <v>232</v>
      </c>
      <c r="Y891" s="103" t="s">
        <v>232</v>
      </c>
      <c r="Z891" s="103" t="s">
        <v>232</v>
      </c>
      <c r="AA891" s="103" t="s">
        <v>232</v>
      </c>
      <c r="AB891" s="103" t="s">
        <v>232</v>
      </c>
      <c r="AC891" s="103" t="s">
        <v>232</v>
      </c>
      <c r="AD891" s="103" t="s">
        <v>232</v>
      </c>
      <c r="AE891" s="103" t="s">
        <v>232</v>
      </c>
      <c r="AF891" s="103" t="s">
        <v>232</v>
      </c>
      <c r="AG891" s="103" t="s">
        <v>232</v>
      </c>
      <c r="AH891" s="103" t="s">
        <v>232</v>
      </c>
      <c r="AI891" s="103" t="s">
        <v>232</v>
      </c>
      <c r="AJ891" s="103"/>
      <c r="AK891" s="103" t="s">
        <v>232</v>
      </c>
      <c r="AL891" s="103" t="s">
        <v>232</v>
      </c>
      <c r="AM891" s="103" t="s">
        <v>232</v>
      </c>
      <c r="AN891" s="103" t="s">
        <v>232</v>
      </c>
      <c r="AO891" s="103" t="s">
        <v>232</v>
      </c>
      <c r="AP891" s="383"/>
      <c r="AQ891" s="383"/>
      <c r="AR891" s="383"/>
      <c r="AS891" s="383"/>
      <c r="AT891" s="383"/>
      <c r="AU891" s="103" t="s">
        <v>2353</v>
      </c>
      <c r="AV891" s="103" t="s">
        <v>2877</v>
      </c>
      <c r="AW891" s="373">
        <v>45047</v>
      </c>
      <c r="AX891" s="103" t="s">
        <v>4234</v>
      </c>
      <c r="AY891" s="393"/>
      <c r="AZ891" s="393"/>
      <c r="BA891" s="393"/>
      <c r="BB891" s="393"/>
      <c r="BC891" s="103"/>
      <c r="BD891" s="103"/>
      <c r="BE891" s="103"/>
      <c r="BF891" s="103"/>
      <c r="BG891" s="103"/>
    </row>
    <row r="892" spans="1:59" ht="60" x14ac:dyDescent="0.25">
      <c r="A892" s="370" t="s">
        <v>946</v>
      </c>
      <c r="B892" s="370" t="s">
        <v>493</v>
      </c>
      <c r="C892" s="370" t="s">
        <v>231</v>
      </c>
      <c r="D892" s="370" t="s">
        <v>603</v>
      </c>
      <c r="E892" s="370" t="s">
        <v>23</v>
      </c>
      <c r="F892" s="372" t="s">
        <v>5272</v>
      </c>
      <c r="G892" s="372" t="s">
        <v>3077</v>
      </c>
      <c r="H892" s="373">
        <v>44197</v>
      </c>
      <c r="I892" s="373">
        <v>2958465</v>
      </c>
      <c r="J892" s="374" t="s">
        <v>147</v>
      </c>
      <c r="K892" s="374" t="s">
        <v>3998</v>
      </c>
      <c r="L892" s="371" t="s">
        <v>4245</v>
      </c>
      <c r="M892" s="371" t="s">
        <v>3999</v>
      </c>
      <c r="N892" s="391" t="s">
        <v>4246</v>
      </c>
      <c r="O892" s="103" t="s">
        <v>242</v>
      </c>
      <c r="P892" s="103" t="s">
        <v>4233</v>
      </c>
      <c r="Q892" s="103" t="s">
        <v>232</v>
      </c>
      <c r="R892" s="103" t="s">
        <v>232</v>
      </c>
      <c r="S892" s="103" t="s">
        <v>232</v>
      </c>
      <c r="T892" s="103" t="s">
        <v>232</v>
      </c>
      <c r="U892" s="103" t="s">
        <v>232</v>
      </c>
      <c r="V892" s="103" t="s">
        <v>232</v>
      </c>
      <c r="W892" s="103" t="s">
        <v>232</v>
      </c>
      <c r="X892" s="103" t="s">
        <v>232</v>
      </c>
      <c r="Y892" s="103" t="s">
        <v>232</v>
      </c>
      <c r="Z892" s="103" t="s">
        <v>232</v>
      </c>
      <c r="AA892" s="103" t="s">
        <v>232</v>
      </c>
      <c r="AB892" s="103" t="s">
        <v>232</v>
      </c>
      <c r="AC892" s="103" t="s">
        <v>232</v>
      </c>
      <c r="AD892" s="103" t="s">
        <v>232</v>
      </c>
      <c r="AE892" s="103" t="s">
        <v>232</v>
      </c>
      <c r="AF892" s="103" t="s">
        <v>232</v>
      </c>
      <c r="AG892" s="103" t="s">
        <v>232</v>
      </c>
      <c r="AH892" s="103" t="s">
        <v>232</v>
      </c>
      <c r="AI892" s="103" t="s">
        <v>232</v>
      </c>
      <c r="AJ892" s="103"/>
      <c r="AK892" s="103" t="s">
        <v>232</v>
      </c>
      <c r="AL892" s="103" t="s">
        <v>232</v>
      </c>
      <c r="AM892" s="103" t="s">
        <v>232</v>
      </c>
      <c r="AN892" s="103" t="s">
        <v>232</v>
      </c>
      <c r="AO892" s="103" t="s">
        <v>232</v>
      </c>
      <c r="AP892" s="383"/>
      <c r="AQ892" s="383"/>
      <c r="AR892" s="383"/>
      <c r="AS892" s="383"/>
      <c r="AT892" s="383"/>
      <c r="AU892" s="103" t="s">
        <v>2353</v>
      </c>
      <c r="AV892" s="103" t="s">
        <v>2877</v>
      </c>
      <c r="AW892" s="373">
        <v>45047</v>
      </c>
      <c r="AX892" s="103" t="s">
        <v>4234</v>
      </c>
      <c r="AY892" s="393"/>
      <c r="AZ892" s="393"/>
      <c r="BA892" s="393"/>
      <c r="BB892" s="393"/>
      <c r="BC892" s="103"/>
      <c r="BD892" s="103"/>
      <c r="BE892" s="103"/>
      <c r="BF892" s="103"/>
      <c r="BG892" s="103"/>
    </row>
    <row r="893" spans="1:59" ht="60" x14ac:dyDescent="0.25">
      <c r="A893" s="370" t="s">
        <v>947</v>
      </c>
      <c r="B893" s="370" t="s">
        <v>493</v>
      </c>
      <c r="C893" s="370" t="s">
        <v>231</v>
      </c>
      <c r="D893" s="370" t="s">
        <v>605</v>
      </c>
      <c r="E893" s="370" t="s">
        <v>23</v>
      </c>
      <c r="F893" s="372" t="s">
        <v>5273</v>
      </c>
      <c r="G893" s="372" t="s">
        <v>3077</v>
      </c>
      <c r="H893" s="373">
        <v>44197</v>
      </c>
      <c r="I893" s="373">
        <v>2958465</v>
      </c>
      <c r="J893" s="374" t="s">
        <v>147</v>
      </c>
      <c r="K893" s="374" t="s">
        <v>3603</v>
      </c>
      <c r="L893" s="370" t="s">
        <v>4231</v>
      </c>
      <c r="M893" s="371" t="s">
        <v>4248</v>
      </c>
      <c r="N893" s="103" t="s">
        <v>23</v>
      </c>
      <c r="O893" s="103" t="s">
        <v>242</v>
      </c>
      <c r="P893" s="103" t="s">
        <v>4233</v>
      </c>
      <c r="Q893" s="103" t="s">
        <v>232</v>
      </c>
      <c r="R893" s="103" t="s">
        <v>232</v>
      </c>
      <c r="S893" s="103" t="s">
        <v>232</v>
      </c>
      <c r="T893" s="103" t="s">
        <v>232</v>
      </c>
      <c r="U893" s="103" t="s">
        <v>232</v>
      </c>
      <c r="V893" s="103" t="s">
        <v>232</v>
      </c>
      <c r="W893" s="103" t="s">
        <v>232</v>
      </c>
      <c r="X893" s="103" t="s">
        <v>232</v>
      </c>
      <c r="Y893" s="103" t="s">
        <v>232</v>
      </c>
      <c r="Z893" s="103" t="s">
        <v>232</v>
      </c>
      <c r="AA893" s="103" t="s">
        <v>232</v>
      </c>
      <c r="AB893" s="103" t="s">
        <v>232</v>
      </c>
      <c r="AC893" s="103" t="s">
        <v>232</v>
      </c>
      <c r="AD893" s="103" t="s">
        <v>232</v>
      </c>
      <c r="AE893" s="103" t="s">
        <v>232</v>
      </c>
      <c r="AF893" s="103" t="s">
        <v>232</v>
      </c>
      <c r="AG893" s="103" t="s">
        <v>232</v>
      </c>
      <c r="AH893" s="103" t="s">
        <v>232</v>
      </c>
      <c r="AI893" s="103" t="s">
        <v>232</v>
      </c>
      <c r="AJ893" s="103"/>
      <c r="AK893" s="103" t="s">
        <v>232</v>
      </c>
      <c r="AL893" s="103" t="s">
        <v>232</v>
      </c>
      <c r="AM893" s="103" t="s">
        <v>232</v>
      </c>
      <c r="AN893" s="103" t="s">
        <v>232</v>
      </c>
      <c r="AO893" s="103" t="s">
        <v>232</v>
      </c>
      <c r="AP893" s="383"/>
      <c r="AQ893" s="383"/>
      <c r="AR893" s="383"/>
      <c r="AS893" s="383"/>
      <c r="AT893" s="383"/>
      <c r="AU893" s="103" t="s">
        <v>2353</v>
      </c>
      <c r="AV893" s="103" t="s">
        <v>2877</v>
      </c>
      <c r="AW893" s="373">
        <v>45047</v>
      </c>
      <c r="AX893" s="103" t="s">
        <v>4234</v>
      </c>
      <c r="AY893" s="393"/>
      <c r="AZ893" s="393"/>
      <c r="BA893" s="393"/>
      <c r="BB893" s="393"/>
      <c r="BC893" s="103"/>
      <c r="BD893" s="103"/>
      <c r="BE893" s="103"/>
      <c r="BF893" s="103"/>
      <c r="BG893" s="103"/>
    </row>
    <row r="894" spans="1:59" ht="60" x14ac:dyDescent="0.25">
      <c r="A894" s="370" t="s">
        <v>947</v>
      </c>
      <c r="B894" s="370" t="s">
        <v>493</v>
      </c>
      <c r="C894" s="370" t="s">
        <v>231</v>
      </c>
      <c r="D894" s="370" t="s">
        <v>605</v>
      </c>
      <c r="E894" s="370" t="s">
        <v>23</v>
      </c>
      <c r="F894" s="372" t="s">
        <v>5274</v>
      </c>
      <c r="G894" s="372" t="s">
        <v>3077</v>
      </c>
      <c r="H894" s="373">
        <v>44197</v>
      </c>
      <c r="I894" s="373">
        <v>2958465</v>
      </c>
      <c r="J894" s="374" t="s">
        <v>147</v>
      </c>
      <c r="K894" s="374" t="s">
        <v>3998</v>
      </c>
      <c r="L894" s="371" t="s">
        <v>4250</v>
      </c>
      <c r="M894" s="371" t="s">
        <v>3999</v>
      </c>
      <c r="N894" s="391" t="s">
        <v>4251</v>
      </c>
      <c r="O894" s="103" t="s">
        <v>242</v>
      </c>
      <c r="P894" s="103" t="s">
        <v>4233</v>
      </c>
      <c r="Q894" s="103" t="s">
        <v>232</v>
      </c>
      <c r="R894" s="103" t="s">
        <v>232</v>
      </c>
      <c r="S894" s="103" t="s">
        <v>232</v>
      </c>
      <c r="T894" s="103" t="s">
        <v>232</v>
      </c>
      <c r="U894" s="103" t="s">
        <v>232</v>
      </c>
      <c r="V894" s="103" t="s">
        <v>232</v>
      </c>
      <c r="W894" s="103" t="s">
        <v>232</v>
      </c>
      <c r="X894" s="103" t="s">
        <v>232</v>
      </c>
      <c r="Y894" s="103" t="s">
        <v>232</v>
      </c>
      <c r="Z894" s="103" t="s">
        <v>232</v>
      </c>
      <c r="AA894" s="103" t="s">
        <v>232</v>
      </c>
      <c r="AB894" s="103" t="s">
        <v>232</v>
      </c>
      <c r="AC894" s="103" t="s">
        <v>232</v>
      </c>
      <c r="AD894" s="103" t="s">
        <v>232</v>
      </c>
      <c r="AE894" s="103" t="s">
        <v>232</v>
      </c>
      <c r="AF894" s="103" t="s">
        <v>232</v>
      </c>
      <c r="AG894" s="103" t="s">
        <v>232</v>
      </c>
      <c r="AH894" s="103" t="s">
        <v>232</v>
      </c>
      <c r="AI894" s="103" t="s">
        <v>232</v>
      </c>
      <c r="AJ894" s="103"/>
      <c r="AK894" s="103" t="s">
        <v>232</v>
      </c>
      <c r="AL894" s="103" t="s">
        <v>232</v>
      </c>
      <c r="AM894" s="103" t="s">
        <v>232</v>
      </c>
      <c r="AN894" s="103" t="s">
        <v>232</v>
      </c>
      <c r="AO894" s="103" t="s">
        <v>232</v>
      </c>
      <c r="AP894" s="383"/>
      <c r="AQ894" s="383"/>
      <c r="AR894" s="383"/>
      <c r="AS894" s="383"/>
      <c r="AT894" s="383"/>
      <c r="AU894" s="103" t="s">
        <v>2353</v>
      </c>
      <c r="AV894" s="103" t="s">
        <v>2877</v>
      </c>
      <c r="AW894" s="373">
        <v>45047</v>
      </c>
      <c r="AX894" s="103" t="s">
        <v>4234</v>
      </c>
      <c r="AY894" s="393"/>
      <c r="AZ894" s="393"/>
      <c r="BA894" s="393"/>
      <c r="BB894" s="393"/>
      <c r="BC894" s="103"/>
      <c r="BD894" s="103"/>
      <c r="BE894" s="103"/>
      <c r="BF894" s="103"/>
      <c r="BG894" s="103"/>
    </row>
    <row r="895" spans="1:59" ht="60" x14ac:dyDescent="0.25">
      <c r="A895" s="370" t="s">
        <v>918</v>
      </c>
      <c r="B895" s="370" t="s">
        <v>493</v>
      </c>
      <c r="C895" s="370" t="s">
        <v>231</v>
      </c>
      <c r="D895" s="370" t="s">
        <v>490</v>
      </c>
      <c r="E895" s="370" t="s">
        <v>733</v>
      </c>
      <c r="F895" s="372" t="s">
        <v>5275</v>
      </c>
      <c r="G895" s="372" t="s">
        <v>3077</v>
      </c>
      <c r="H895" s="373">
        <v>44197</v>
      </c>
      <c r="I895" s="373">
        <v>2958465</v>
      </c>
      <c r="J895" s="374" t="s">
        <v>147</v>
      </c>
      <c r="K895" s="374" t="s">
        <v>3603</v>
      </c>
      <c r="L895" s="370" t="s">
        <v>4231</v>
      </c>
      <c r="M895" s="371" t="s">
        <v>4253</v>
      </c>
      <c r="N895" s="103" t="s">
        <v>23</v>
      </c>
      <c r="O895" s="103" t="s">
        <v>242</v>
      </c>
      <c r="P895" s="103" t="s">
        <v>4233</v>
      </c>
      <c r="Q895" s="103" t="s">
        <v>232</v>
      </c>
      <c r="R895" s="103" t="s">
        <v>232</v>
      </c>
      <c r="S895" s="103" t="s">
        <v>232</v>
      </c>
      <c r="T895" s="103" t="s">
        <v>232</v>
      </c>
      <c r="U895" s="103" t="s">
        <v>232</v>
      </c>
      <c r="V895" s="103" t="s">
        <v>232</v>
      </c>
      <c r="W895" s="103" t="s">
        <v>232</v>
      </c>
      <c r="X895" s="103" t="s">
        <v>232</v>
      </c>
      <c r="Y895" s="103" t="s">
        <v>232</v>
      </c>
      <c r="Z895" s="103" t="s">
        <v>232</v>
      </c>
      <c r="AA895" s="103" t="s">
        <v>232</v>
      </c>
      <c r="AB895" s="103" t="s">
        <v>232</v>
      </c>
      <c r="AC895" s="103" t="s">
        <v>232</v>
      </c>
      <c r="AD895" s="103" t="s">
        <v>232</v>
      </c>
      <c r="AE895" s="103" t="s">
        <v>232</v>
      </c>
      <c r="AF895" s="103" t="s">
        <v>232</v>
      </c>
      <c r="AG895" s="103" t="s">
        <v>232</v>
      </c>
      <c r="AH895" s="103" t="s">
        <v>232</v>
      </c>
      <c r="AI895" s="103" t="s">
        <v>232</v>
      </c>
      <c r="AJ895" s="103"/>
      <c r="AK895" s="103" t="s">
        <v>232</v>
      </c>
      <c r="AL895" s="103" t="s">
        <v>232</v>
      </c>
      <c r="AM895" s="103" t="s">
        <v>232</v>
      </c>
      <c r="AN895" s="103" t="s">
        <v>232</v>
      </c>
      <c r="AO895" s="103" t="s">
        <v>232</v>
      </c>
      <c r="AP895" s="383"/>
      <c r="AQ895" s="383"/>
      <c r="AR895" s="383"/>
      <c r="AS895" s="383"/>
      <c r="AT895" s="383"/>
      <c r="AU895" s="103" t="s">
        <v>2353</v>
      </c>
      <c r="AV895" s="103" t="s">
        <v>2877</v>
      </c>
      <c r="AW895" s="373">
        <v>45047</v>
      </c>
      <c r="AX895" s="103" t="s">
        <v>4234</v>
      </c>
      <c r="AY895" s="393"/>
      <c r="AZ895" s="393"/>
      <c r="BA895" s="393"/>
      <c r="BB895" s="393"/>
      <c r="BC895" s="103"/>
      <c r="BD895" s="103"/>
      <c r="BE895" s="103"/>
      <c r="BF895" s="103"/>
      <c r="BG895" s="103"/>
    </row>
    <row r="896" spans="1:59" ht="60" x14ac:dyDescent="0.25">
      <c r="A896" s="370" t="s">
        <v>943</v>
      </c>
      <c r="B896" s="370" t="s">
        <v>493</v>
      </c>
      <c r="C896" s="370" t="s">
        <v>231</v>
      </c>
      <c r="D896" s="370" t="s">
        <v>458</v>
      </c>
      <c r="E896" s="370" t="s">
        <v>573</v>
      </c>
      <c r="F896" s="372" t="s">
        <v>5276</v>
      </c>
      <c r="G896" s="372" t="s">
        <v>3077</v>
      </c>
      <c r="H896" s="373">
        <v>44197</v>
      </c>
      <c r="I896" s="373">
        <v>2958465</v>
      </c>
      <c r="J896" s="374" t="s">
        <v>147</v>
      </c>
      <c r="K896" s="374" t="s">
        <v>3998</v>
      </c>
      <c r="L896" s="371" t="s">
        <v>4255</v>
      </c>
      <c r="M896" s="371" t="s">
        <v>3999</v>
      </c>
      <c r="N896" s="391" t="s">
        <v>4256</v>
      </c>
      <c r="O896" s="103" t="s">
        <v>242</v>
      </c>
      <c r="P896" s="103" t="s">
        <v>4233</v>
      </c>
      <c r="Q896" s="103" t="s">
        <v>232</v>
      </c>
      <c r="R896" s="103" t="s">
        <v>232</v>
      </c>
      <c r="S896" s="103" t="s">
        <v>232</v>
      </c>
      <c r="T896" s="103" t="s">
        <v>232</v>
      </c>
      <c r="U896" s="103" t="s">
        <v>232</v>
      </c>
      <c r="V896" s="103" t="s">
        <v>232</v>
      </c>
      <c r="W896" s="103" t="s">
        <v>232</v>
      </c>
      <c r="X896" s="103" t="s">
        <v>232</v>
      </c>
      <c r="Y896" s="103" t="s">
        <v>232</v>
      </c>
      <c r="Z896" s="103" t="s">
        <v>232</v>
      </c>
      <c r="AA896" s="103" t="s">
        <v>232</v>
      </c>
      <c r="AB896" s="103" t="s">
        <v>232</v>
      </c>
      <c r="AC896" s="103" t="s">
        <v>232</v>
      </c>
      <c r="AD896" s="103" t="s">
        <v>232</v>
      </c>
      <c r="AE896" s="103" t="s">
        <v>232</v>
      </c>
      <c r="AF896" s="103" t="s">
        <v>232</v>
      </c>
      <c r="AG896" s="103" t="s">
        <v>232</v>
      </c>
      <c r="AH896" s="103" t="s">
        <v>232</v>
      </c>
      <c r="AI896" s="103" t="s">
        <v>232</v>
      </c>
      <c r="AJ896" s="103"/>
      <c r="AK896" s="103" t="s">
        <v>232</v>
      </c>
      <c r="AL896" s="103" t="s">
        <v>232</v>
      </c>
      <c r="AM896" s="103" t="s">
        <v>232</v>
      </c>
      <c r="AN896" s="103" t="s">
        <v>232</v>
      </c>
      <c r="AO896" s="103" t="s">
        <v>232</v>
      </c>
      <c r="AP896" s="383"/>
      <c r="AQ896" s="383"/>
      <c r="AR896" s="383"/>
      <c r="AS896" s="383"/>
      <c r="AT896" s="383"/>
      <c r="AU896" s="103" t="s">
        <v>2353</v>
      </c>
      <c r="AV896" s="103" t="s">
        <v>2877</v>
      </c>
      <c r="AW896" s="373">
        <v>45047</v>
      </c>
      <c r="AX896" s="103" t="s">
        <v>4234</v>
      </c>
      <c r="AY896" s="393"/>
      <c r="AZ896" s="393"/>
      <c r="BA896" s="393"/>
      <c r="BB896" s="393"/>
      <c r="BC896" s="103"/>
      <c r="BD896" s="103"/>
      <c r="BE896" s="103"/>
      <c r="BF896" s="103"/>
      <c r="BG896" s="103"/>
    </row>
    <row r="897" spans="1:59" ht="120" x14ac:dyDescent="0.25">
      <c r="A897" s="370" t="s">
        <v>5277</v>
      </c>
      <c r="B897" s="370" t="s">
        <v>493</v>
      </c>
      <c r="C897" s="370" t="s">
        <v>231</v>
      </c>
      <c r="D897" s="370" t="s">
        <v>458</v>
      </c>
      <c r="E897" s="370" t="s">
        <v>4257</v>
      </c>
      <c r="F897" s="372" t="s">
        <v>5278</v>
      </c>
      <c r="G897" s="372" t="s">
        <v>3077</v>
      </c>
      <c r="H897" s="373">
        <v>44197</v>
      </c>
      <c r="I897" s="373">
        <v>2958465</v>
      </c>
      <c r="J897" s="374" t="s">
        <v>147</v>
      </c>
      <c r="K897" s="374" t="s">
        <v>3603</v>
      </c>
      <c r="L897" s="370" t="s">
        <v>4231</v>
      </c>
      <c r="M897" s="370" t="s">
        <v>4259</v>
      </c>
      <c r="N897" s="103" t="s">
        <v>23</v>
      </c>
      <c r="O897" s="103" t="s">
        <v>242</v>
      </c>
      <c r="P897" s="103" t="s">
        <v>4233</v>
      </c>
      <c r="Q897" s="103" t="s">
        <v>232</v>
      </c>
      <c r="R897" s="103" t="s">
        <v>232</v>
      </c>
      <c r="S897" s="103" t="s">
        <v>232</v>
      </c>
      <c r="T897" s="103" t="s">
        <v>232</v>
      </c>
      <c r="U897" s="103" t="s">
        <v>232</v>
      </c>
      <c r="V897" s="103" t="s">
        <v>232</v>
      </c>
      <c r="W897" s="103" t="s">
        <v>232</v>
      </c>
      <c r="X897" s="103" t="s">
        <v>232</v>
      </c>
      <c r="Y897" s="103" t="s">
        <v>232</v>
      </c>
      <c r="Z897" s="103" t="s">
        <v>232</v>
      </c>
      <c r="AA897" s="103" t="s">
        <v>232</v>
      </c>
      <c r="AB897" s="103" t="s">
        <v>232</v>
      </c>
      <c r="AC897" s="103" t="s">
        <v>232</v>
      </c>
      <c r="AD897" s="103" t="s">
        <v>232</v>
      </c>
      <c r="AE897" s="103" t="s">
        <v>232</v>
      </c>
      <c r="AF897" s="103" t="s">
        <v>232</v>
      </c>
      <c r="AG897" s="103" t="s">
        <v>232</v>
      </c>
      <c r="AH897" s="103" t="s">
        <v>232</v>
      </c>
      <c r="AI897" s="103" t="s">
        <v>232</v>
      </c>
      <c r="AJ897" s="103"/>
      <c r="AK897" s="103" t="s">
        <v>232</v>
      </c>
      <c r="AL897" s="103" t="s">
        <v>232</v>
      </c>
      <c r="AM897" s="103" t="s">
        <v>232</v>
      </c>
      <c r="AN897" s="103" t="s">
        <v>232</v>
      </c>
      <c r="AO897" s="103" t="s">
        <v>232</v>
      </c>
      <c r="AP897" s="383"/>
      <c r="AQ897" s="383"/>
      <c r="AR897" s="383"/>
      <c r="AS897" s="383"/>
      <c r="AT897" s="383"/>
      <c r="AU897" s="103" t="s">
        <v>2353</v>
      </c>
      <c r="AV897" s="103" t="s">
        <v>2877</v>
      </c>
      <c r="AW897" s="373">
        <v>45047</v>
      </c>
      <c r="AX897" s="103" t="s">
        <v>4234</v>
      </c>
      <c r="AY897" s="393"/>
      <c r="AZ897" s="393"/>
      <c r="BA897" s="393"/>
      <c r="BB897" s="393"/>
      <c r="BC897" s="103"/>
      <c r="BD897" s="103"/>
      <c r="BE897" s="103"/>
      <c r="BF897" s="103"/>
      <c r="BG897" s="103"/>
    </row>
    <row r="898" spans="1:59" ht="120" x14ac:dyDescent="0.25">
      <c r="A898" s="370" t="s">
        <v>5277</v>
      </c>
      <c r="B898" s="370" t="s">
        <v>493</v>
      </c>
      <c r="C898" s="370" t="s">
        <v>231</v>
      </c>
      <c r="D898" s="370" t="s">
        <v>458</v>
      </c>
      <c r="E898" s="370" t="s">
        <v>4257</v>
      </c>
      <c r="F898" s="372" t="s">
        <v>5279</v>
      </c>
      <c r="G898" s="372" t="s">
        <v>3077</v>
      </c>
      <c r="H898" s="373">
        <v>44197</v>
      </c>
      <c r="I898" s="373">
        <v>2958465</v>
      </c>
      <c r="J898" s="374" t="s">
        <v>147</v>
      </c>
      <c r="K898" s="374" t="s">
        <v>3998</v>
      </c>
      <c r="L898" s="370" t="s">
        <v>4261</v>
      </c>
      <c r="M898" s="370" t="s">
        <v>4262</v>
      </c>
      <c r="N898" s="391" t="s">
        <v>4208</v>
      </c>
      <c r="O898" s="103" t="s">
        <v>242</v>
      </c>
      <c r="P898" s="103" t="s">
        <v>4233</v>
      </c>
      <c r="Q898" s="103" t="s">
        <v>232</v>
      </c>
      <c r="R898" s="103" t="s">
        <v>232</v>
      </c>
      <c r="S898" s="103" t="s">
        <v>232</v>
      </c>
      <c r="T898" s="103" t="s">
        <v>232</v>
      </c>
      <c r="U898" s="103" t="s">
        <v>232</v>
      </c>
      <c r="V898" s="103" t="s">
        <v>232</v>
      </c>
      <c r="W898" s="103" t="s">
        <v>232</v>
      </c>
      <c r="X898" s="103" t="s">
        <v>232</v>
      </c>
      <c r="Y898" s="103" t="s">
        <v>232</v>
      </c>
      <c r="Z898" s="103" t="s">
        <v>232</v>
      </c>
      <c r="AA898" s="103" t="s">
        <v>232</v>
      </c>
      <c r="AB898" s="103" t="s">
        <v>232</v>
      </c>
      <c r="AC898" s="103" t="s">
        <v>232</v>
      </c>
      <c r="AD898" s="103" t="s">
        <v>232</v>
      </c>
      <c r="AE898" s="103" t="s">
        <v>232</v>
      </c>
      <c r="AF898" s="103" t="s">
        <v>232</v>
      </c>
      <c r="AG898" s="103" t="s">
        <v>232</v>
      </c>
      <c r="AH898" s="103" t="s">
        <v>232</v>
      </c>
      <c r="AI898" s="103" t="s">
        <v>232</v>
      </c>
      <c r="AJ898" s="103"/>
      <c r="AK898" s="103" t="s">
        <v>232</v>
      </c>
      <c r="AL898" s="103" t="s">
        <v>232</v>
      </c>
      <c r="AM898" s="103" t="s">
        <v>232</v>
      </c>
      <c r="AN898" s="103" t="s">
        <v>232</v>
      </c>
      <c r="AO898" s="103" t="s">
        <v>232</v>
      </c>
      <c r="AP898" s="383"/>
      <c r="AQ898" s="383"/>
      <c r="AR898" s="383"/>
      <c r="AS898" s="383"/>
      <c r="AT898" s="383"/>
      <c r="AU898" s="103" t="s">
        <v>2353</v>
      </c>
      <c r="AV898" s="103" t="s">
        <v>2877</v>
      </c>
      <c r="AW898" s="373">
        <v>45047</v>
      </c>
      <c r="AX898" s="103" t="s">
        <v>4234</v>
      </c>
      <c r="AY898" s="393"/>
      <c r="AZ898" s="393"/>
      <c r="BA898" s="393"/>
      <c r="BB898" s="393"/>
      <c r="BC898" s="103"/>
      <c r="BD898" s="103"/>
      <c r="BE898" s="103"/>
      <c r="BF898" s="103"/>
      <c r="BG898" s="103"/>
    </row>
    <row r="899" spans="1:59" ht="60" x14ac:dyDescent="0.25">
      <c r="A899" s="370" t="s">
        <v>841</v>
      </c>
      <c r="B899" s="370" t="s">
        <v>493</v>
      </c>
      <c r="C899" s="370" t="s">
        <v>231</v>
      </c>
      <c r="D899" s="370" t="s">
        <v>245</v>
      </c>
      <c r="E899" s="370" t="s">
        <v>254</v>
      </c>
      <c r="F899" s="372" t="s">
        <v>5280</v>
      </c>
      <c r="G899" s="372" t="s">
        <v>3077</v>
      </c>
      <c r="H899" s="373">
        <v>44197</v>
      </c>
      <c r="I899" s="373">
        <v>2958465</v>
      </c>
      <c r="J899" s="374" t="s">
        <v>147</v>
      </c>
      <c r="K899" s="374" t="s">
        <v>3603</v>
      </c>
      <c r="L899" s="371" t="s">
        <v>4231</v>
      </c>
      <c r="M899" s="371" t="s">
        <v>4071</v>
      </c>
      <c r="N899" s="103" t="s">
        <v>23</v>
      </c>
      <c r="O899" s="103" t="s">
        <v>242</v>
      </c>
      <c r="P899" s="103" t="s">
        <v>4233</v>
      </c>
      <c r="Q899" s="103" t="s">
        <v>232</v>
      </c>
      <c r="R899" s="103" t="s">
        <v>232</v>
      </c>
      <c r="S899" s="103" t="s">
        <v>232</v>
      </c>
      <c r="T899" s="103" t="s">
        <v>232</v>
      </c>
      <c r="U899" s="103" t="s">
        <v>232</v>
      </c>
      <c r="V899" s="103" t="s">
        <v>232</v>
      </c>
      <c r="W899" s="103" t="s">
        <v>232</v>
      </c>
      <c r="X899" s="103" t="s">
        <v>232</v>
      </c>
      <c r="Y899" s="103" t="s">
        <v>232</v>
      </c>
      <c r="Z899" s="103" t="s">
        <v>232</v>
      </c>
      <c r="AA899" s="103" t="s">
        <v>232</v>
      </c>
      <c r="AB899" s="103" t="s">
        <v>232</v>
      </c>
      <c r="AC899" s="103" t="s">
        <v>232</v>
      </c>
      <c r="AD899" s="103" t="s">
        <v>232</v>
      </c>
      <c r="AE899" s="103" t="s">
        <v>232</v>
      </c>
      <c r="AF899" s="103" t="s">
        <v>232</v>
      </c>
      <c r="AG899" s="103" t="s">
        <v>232</v>
      </c>
      <c r="AH899" s="103" t="s">
        <v>232</v>
      </c>
      <c r="AI899" s="103" t="s">
        <v>232</v>
      </c>
      <c r="AJ899" s="103"/>
      <c r="AK899" s="103" t="s">
        <v>232</v>
      </c>
      <c r="AL899" s="103" t="s">
        <v>232</v>
      </c>
      <c r="AM899" s="103" t="s">
        <v>232</v>
      </c>
      <c r="AN899" s="103" t="s">
        <v>232</v>
      </c>
      <c r="AO899" s="103" t="s">
        <v>232</v>
      </c>
      <c r="AP899" s="383"/>
      <c r="AQ899" s="383"/>
      <c r="AR899" s="383"/>
      <c r="AS899" s="383"/>
      <c r="AT899" s="383"/>
      <c r="AU899" s="103" t="s">
        <v>2353</v>
      </c>
      <c r="AV899" s="103" t="s">
        <v>2877</v>
      </c>
      <c r="AW899" s="373">
        <v>45047</v>
      </c>
      <c r="AX899" s="103" t="s">
        <v>4234</v>
      </c>
      <c r="AY899" s="393"/>
      <c r="AZ899" s="393"/>
      <c r="BA899" s="393"/>
      <c r="BB899" s="393"/>
      <c r="BC899" s="103"/>
      <c r="BD899" s="103"/>
      <c r="BE899" s="103"/>
      <c r="BF899" s="103"/>
      <c r="BG899" s="103"/>
    </row>
    <row r="900" spans="1:59" ht="60" x14ac:dyDescent="0.25">
      <c r="A900" s="370" t="s">
        <v>859</v>
      </c>
      <c r="B900" s="370" t="s">
        <v>493</v>
      </c>
      <c r="C900" s="370" t="s">
        <v>231</v>
      </c>
      <c r="D900" s="370" t="s">
        <v>245</v>
      </c>
      <c r="E900" s="370" t="s">
        <v>258</v>
      </c>
      <c r="F900" s="372" t="s">
        <v>5281</v>
      </c>
      <c r="G900" s="372" t="s">
        <v>3077</v>
      </c>
      <c r="H900" s="373">
        <v>44197</v>
      </c>
      <c r="I900" s="373">
        <v>2958465</v>
      </c>
      <c r="J900" s="374" t="s">
        <v>147</v>
      </c>
      <c r="K900" s="374" t="s">
        <v>3603</v>
      </c>
      <c r="L900" s="370" t="s">
        <v>4231</v>
      </c>
      <c r="M900" s="370" t="s">
        <v>4265</v>
      </c>
      <c r="N900" s="103" t="s">
        <v>23</v>
      </c>
      <c r="O900" s="103" t="s">
        <v>242</v>
      </c>
      <c r="P900" s="103" t="s">
        <v>4233</v>
      </c>
      <c r="Q900" s="103" t="s">
        <v>232</v>
      </c>
      <c r="R900" s="103" t="s">
        <v>232</v>
      </c>
      <c r="S900" s="103" t="s">
        <v>232</v>
      </c>
      <c r="T900" s="103" t="s">
        <v>232</v>
      </c>
      <c r="U900" s="103" t="s">
        <v>232</v>
      </c>
      <c r="V900" s="103" t="s">
        <v>232</v>
      </c>
      <c r="W900" s="103" t="s">
        <v>232</v>
      </c>
      <c r="X900" s="103" t="s">
        <v>232</v>
      </c>
      <c r="Y900" s="103" t="s">
        <v>232</v>
      </c>
      <c r="Z900" s="103" t="s">
        <v>232</v>
      </c>
      <c r="AA900" s="103" t="s">
        <v>232</v>
      </c>
      <c r="AB900" s="103" t="s">
        <v>232</v>
      </c>
      <c r="AC900" s="103" t="s">
        <v>232</v>
      </c>
      <c r="AD900" s="103" t="s">
        <v>232</v>
      </c>
      <c r="AE900" s="103" t="s">
        <v>232</v>
      </c>
      <c r="AF900" s="103" t="s">
        <v>232</v>
      </c>
      <c r="AG900" s="103" t="s">
        <v>232</v>
      </c>
      <c r="AH900" s="103" t="s">
        <v>232</v>
      </c>
      <c r="AI900" s="103" t="s">
        <v>232</v>
      </c>
      <c r="AJ900" s="103"/>
      <c r="AK900" s="103" t="s">
        <v>232</v>
      </c>
      <c r="AL900" s="103" t="s">
        <v>232</v>
      </c>
      <c r="AM900" s="103" t="s">
        <v>232</v>
      </c>
      <c r="AN900" s="103" t="s">
        <v>232</v>
      </c>
      <c r="AO900" s="103" t="s">
        <v>232</v>
      </c>
      <c r="AP900" s="383"/>
      <c r="AQ900" s="383"/>
      <c r="AR900" s="383"/>
      <c r="AS900" s="383"/>
      <c r="AT900" s="383"/>
      <c r="AU900" s="103" t="s">
        <v>2353</v>
      </c>
      <c r="AV900" s="103" t="s">
        <v>2877</v>
      </c>
      <c r="AW900" s="373">
        <v>45047</v>
      </c>
      <c r="AX900" s="103" t="s">
        <v>4234</v>
      </c>
      <c r="AY900" s="393"/>
      <c r="AZ900" s="393"/>
      <c r="BA900" s="393"/>
      <c r="BB900" s="393"/>
      <c r="BC900" s="103"/>
      <c r="BD900" s="103"/>
      <c r="BE900" s="103"/>
      <c r="BF900" s="103"/>
      <c r="BG900" s="103"/>
    </row>
    <row r="901" spans="1:59" ht="90" x14ac:dyDescent="0.25">
      <c r="A901" s="370" t="s">
        <v>834</v>
      </c>
      <c r="B901" s="370" t="s">
        <v>493</v>
      </c>
      <c r="C901" s="370" t="s">
        <v>231</v>
      </c>
      <c r="D901" s="370" t="s">
        <v>23</v>
      </c>
      <c r="E901" s="370" t="s">
        <v>23</v>
      </c>
      <c r="F901" s="372" t="s">
        <v>5282</v>
      </c>
      <c r="G901" s="372" t="s">
        <v>3077</v>
      </c>
      <c r="H901" s="373">
        <v>44197</v>
      </c>
      <c r="I901" s="373">
        <v>2958465</v>
      </c>
      <c r="J901" s="374" t="s">
        <v>147</v>
      </c>
      <c r="K901" s="374" t="s">
        <v>3951</v>
      </c>
      <c r="L901" s="370" t="s">
        <v>4231</v>
      </c>
      <c r="M901" s="370" t="s">
        <v>4267</v>
      </c>
      <c r="N901" s="391" t="s">
        <v>4268</v>
      </c>
      <c r="O901" s="103" t="s">
        <v>242</v>
      </c>
      <c r="P901" s="103" t="s">
        <v>4233</v>
      </c>
      <c r="Q901" s="103" t="s">
        <v>232</v>
      </c>
      <c r="R901" s="103" t="s">
        <v>232</v>
      </c>
      <c r="S901" s="103" t="s">
        <v>232</v>
      </c>
      <c r="T901" s="103" t="s">
        <v>232</v>
      </c>
      <c r="U901" s="103" t="s">
        <v>232</v>
      </c>
      <c r="V901" s="103" t="s">
        <v>232</v>
      </c>
      <c r="W901" s="103" t="s">
        <v>232</v>
      </c>
      <c r="X901" s="103" t="s">
        <v>232</v>
      </c>
      <c r="Y901" s="103" t="s">
        <v>232</v>
      </c>
      <c r="Z901" s="103" t="s">
        <v>232</v>
      </c>
      <c r="AA901" s="103" t="s">
        <v>232</v>
      </c>
      <c r="AB901" s="103" t="s">
        <v>232</v>
      </c>
      <c r="AC901" s="103" t="s">
        <v>232</v>
      </c>
      <c r="AD901" s="103" t="s">
        <v>232</v>
      </c>
      <c r="AE901" s="103" t="s">
        <v>232</v>
      </c>
      <c r="AF901" s="103" t="s">
        <v>232</v>
      </c>
      <c r="AG901" s="103" t="s">
        <v>232</v>
      </c>
      <c r="AH901" s="103" t="s">
        <v>232</v>
      </c>
      <c r="AI901" s="103" t="s">
        <v>232</v>
      </c>
      <c r="AJ901" s="103"/>
      <c r="AK901" s="103" t="s">
        <v>232</v>
      </c>
      <c r="AL901" s="103" t="s">
        <v>232</v>
      </c>
      <c r="AM901" s="103" t="s">
        <v>232</v>
      </c>
      <c r="AN901" s="103" t="s">
        <v>232</v>
      </c>
      <c r="AO901" s="103" t="s">
        <v>232</v>
      </c>
      <c r="AP901" s="383"/>
      <c r="AQ901" s="383"/>
      <c r="AR901" s="383"/>
      <c r="AS901" s="383"/>
      <c r="AT901" s="383"/>
      <c r="AU901" s="103" t="s">
        <v>2353</v>
      </c>
      <c r="AV901" s="103" t="s">
        <v>2877</v>
      </c>
      <c r="AW901" s="373">
        <v>45047</v>
      </c>
      <c r="AX901" s="103" t="s">
        <v>4234</v>
      </c>
      <c r="AY901" s="393"/>
      <c r="AZ901" s="393"/>
      <c r="BA901" s="393"/>
      <c r="BB901" s="393"/>
      <c r="BC901" s="103"/>
      <c r="BD901" s="103"/>
      <c r="BE901" s="103"/>
      <c r="BF901" s="103"/>
      <c r="BG901" s="103"/>
    </row>
    <row r="902" spans="1:59" ht="60" x14ac:dyDescent="0.25">
      <c r="A902" s="370" t="s">
        <v>811</v>
      </c>
      <c r="B902" s="370" t="s">
        <v>493</v>
      </c>
      <c r="C902" s="370" t="s">
        <v>231</v>
      </c>
      <c r="D902" s="370" t="s">
        <v>598</v>
      </c>
      <c r="E902" s="370" t="s">
        <v>23</v>
      </c>
      <c r="F902" s="372" t="s">
        <v>5283</v>
      </c>
      <c r="G902" s="372" t="s">
        <v>4270</v>
      </c>
      <c r="H902" s="373">
        <v>44197</v>
      </c>
      <c r="I902" s="373">
        <v>2958465</v>
      </c>
      <c r="J902" s="374" t="s">
        <v>147</v>
      </c>
      <c r="K902" s="374" t="s">
        <v>3998</v>
      </c>
      <c r="L902" s="371" t="s">
        <v>4271</v>
      </c>
      <c r="M902" s="371" t="s">
        <v>3999</v>
      </c>
      <c r="N902" s="391" t="s">
        <v>4272</v>
      </c>
      <c r="O902" s="103" t="s">
        <v>242</v>
      </c>
      <c r="P902" s="103" t="s">
        <v>4233</v>
      </c>
      <c r="Q902" s="103" t="s">
        <v>232</v>
      </c>
      <c r="R902" s="103" t="s">
        <v>232</v>
      </c>
      <c r="S902" s="103" t="s">
        <v>232</v>
      </c>
      <c r="T902" s="103" t="s">
        <v>232</v>
      </c>
      <c r="U902" s="103" t="s">
        <v>232</v>
      </c>
      <c r="V902" s="103" t="s">
        <v>232</v>
      </c>
      <c r="W902" s="103" t="s">
        <v>232</v>
      </c>
      <c r="X902" s="103" t="s">
        <v>232</v>
      </c>
      <c r="Y902" s="103" t="s">
        <v>232</v>
      </c>
      <c r="Z902" s="103" t="s">
        <v>232</v>
      </c>
      <c r="AA902" s="103" t="s">
        <v>232</v>
      </c>
      <c r="AB902" s="103" t="s">
        <v>232</v>
      </c>
      <c r="AC902" s="103" t="s">
        <v>232</v>
      </c>
      <c r="AD902" s="103" t="s">
        <v>232</v>
      </c>
      <c r="AE902" s="103" t="s">
        <v>232</v>
      </c>
      <c r="AF902" s="103" t="s">
        <v>232</v>
      </c>
      <c r="AG902" s="103" t="s">
        <v>232</v>
      </c>
      <c r="AH902" s="103" t="s">
        <v>232</v>
      </c>
      <c r="AI902" s="103" t="s">
        <v>232</v>
      </c>
      <c r="AJ902" s="103"/>
      <c r="AK902" s="103" t="s">
        <v>232</v>
      </c>
      <c r="AL902" s="103" t="s">
        <v>232</v>
      </c>
      <c r="AM902" s="103" t="s">
        <v>232</v>
      </c>
      <c r="AN902" s="103" t="s">
        <v>232</v>
      </c>
      <c r="AO902" s="103" t="s">
        <v>232</v>
      </c>
      <c r="AP902" s="383"/>
      <c r="AQ902" s="383"/>
      <c r="AR902" s="383"/>
      <c r="AS902" s="383"/>
      <c r="AT902" s="383"/>
      <c r="AU902" s="103" t="s">
        <v>2353</v>
      </c>
      <c r="AV902" s="103" t="s">
        <v>2877</v>
      </c>
      <c r="AW902" s="373">
        <v>45047</v>
      </c>
      <c r="AX902" s="103" t="s">
        <v>4234</v>
      </c>
      <c r="AY902" s="393"/>
      <c r="AZ902" s="393"/>
      <c r="BA902" s="393"/>
      <c r="BB902" s="393"/>
      <c r="BC902" s="103"/>
      <c r="BD902" s="103"/>
      <c r="BE902" s="103"/>
      <c r="BF902" s="103"/>
      <c r="BG902" s="103"/>
    </row>
    <row r="903" spans="1:59" ht="60" x14ac:dyDescent="0.25">
      <c r="A903" s="370" t="s">
        <v>859</v>
      </c>
      <c r="B903" s="370" t="s">
        <v>493</v>
      </c>
      <c r="C903" s="370" t="s">
        <v>231</v>
      </c>
      <c r="D903" s="370" t="s">
        <v>245</v>
      </c>
      <c r="E903" s="370" t="s">
        <v>258</v>
      </c>
      <c r="F903" s="372" t="s">
        <v>5284</v>
      </c>
      <c r="G903" s="372" t="s">
        <v>4270</v>
      </c>
      <c r="H903" s="373">
        <v>44197</v>
      </c>
      <c r="I903" s="373">
        <v>2958465</v>
      </c>
      <c r="J903" s="374" t="s">
        <v>147</v>
      </c>
      <c r="K903" s="374" t="s">
        <v>3998</v>
      </c>
      <c r="L903" s="370" t="s">
        <v>4274</v>
      </c>
      <c r="M903" s="370" t="s">
        <v>4262</v>
      </c>
      <c r="N903" s="391" t="s">
        <v>4275</v>
      </c>
      <c r="O903" s="103" t="s">
        <v>242</v>
      </c>
      <c r="P903" s="103" t="s">
        <v>4233</v>
      </c>
      <c r="Q903" s="103" t="s">
        <v>232</v>
      </c>
      <c r="R903" s="103" t="s">
        <v>232</v>
      </c>
      <c r="S903" s="103" t="s">
        <v>232</v>
      </c>
      <c r="T903" s="103" t="s">
        <v>232</v>
      </c>
      <c r="U903" s="103" t="s">
        <v>232</v>
      </c>
      <c r="V903" s="103" t="s">
        <v>232</v>
      </c>
      <c r="W903" s="103" t="s">
        <v>232</v>
      </c>
      <c r="X903" s="103" t="s">
        <v>232</v>
      </c>
      <c r="Y903" s="103" t="s">
        <v>232</v>
      </c>
      <c r="Z903" s="103" t="s">
        <v>232</v>
      </c>
      <c r="AA903" s="103" t="s">
        <v>232</v>
      </c>
      <c r="AB903" s="103" t="s">
        <v>232</v>
      </c>
      <c r="AC903" s="103" t="s">
        <v>232</v>
      </c>
      <c r="AD903" s="103" t="s">
        <v>232</v>
      </c>
      <c r="AE903" s="103" t="s">
        <v>232</v>
      </c>
      <c r="AF903" s="103" t="s">
        <v>232</v>
      </c>
      <c r="AG903" s="103" t="s">
        <v>232</v>
      </c>
      <c r="AH903" s="103" t="s">
        <v>232</v>
      </c>
      <c r="AI903" s="103" t="s">
        <v>232</v>
      </c>
      <c r="AJ903" s="103"/>
      <c r="AK903" s="103" t="s">
        <v>232</v>
      </c>
      <c r="AL903" s="103" t="s">
        <v>232</v>
      </c>
      <c r="AM903" s="103" t="s">
        <v>232</v>
      </c>
      <c r="AN903" s="103" t="s">
        <v>232</v>
      </c>
      <c r="AO903" s="103" t="s">
        <v>232</v>
      </c>
      <c r="AP903" s="383"/>
      <c r="AQ903" s="383"/>
      <c r="AR903" s="383"/>
      <c r="AS903" s="383"/>
      <c r="AT903" s="383"/>
      <c r="AU903" s="103" t="s">
        <v>2353</v>
      </c>
      <c r="AV903" s="103" t="s">
        <v>2877</v>
      </c>
      <c r="AW903" s="373">
        <v>45047</v>
      </c>
      <c r="AX903" s="103" t="s">
        <v>4234</v>
      </c>
      <c r="AY903" s="393"/>
      <c r="AZ903" s="393"/>
      <c r="BA903" s="393"/>
      <c r="BB903" s="393"/>
      <c r="BC903" s="103"/>
      <c r="BD903" s="103"/>
      <c r="BE903" s="103"/>
      <c r="BF903" s="103"/>
      <c r="BG903" s="103"/>
    </row>
    <row r="904" spans="1:59" ht="120" x14ac:dyDescent="0.25">
      <c r="A904" s="370" t="s">
        <v>834</v>
      </c>
      <c r="B904" s="370" t="s">
        <v>493</v>
      </c>
      <c r="C904" s="370" t="s">
        <v>231</v>
      </c>
      <c r="D904" s="370" t="s">
        <v>23</v>
      </c>
      <c r="E904" s="370" t="s">
        <v>23</v>
      </c>
      <c r="F904" s="372" t="s">
        <v>5285</v>
      </c>
      <c r="G904" s="372" t="s">
        <v>4277</v>
      </c>
      <c r="H904" s="373">
        <v>44197</v>
      </c>
      <c r="I904" s="373">
        <v>2958465</v>
      </c>
      <c r="J904" s="374" t="s">
        <v>147</v>
      </c>
      <c r="K904" s="374" t="s">
        <v>3505</v>
      </c>
      <c r="L904" s="371" t="s">
        <v>4278</v>
      </c>
      <c r="M904" s="371" t="s">
        <v>4279</v>
      </c>
      <c r="N904" s="103" t="s">
        <v>23</v>
      </c>
      <c r="O904" s="103" t="s">
        <v>242</v>
      </c>
      <c r="P904" s="103" t="s">
        <v>4280</v>
      </c>
      <c r="Q904" s="103" t="s">
        <v>232</v>
      </c>
      <c r="R904" s="103" t="s">
        <v>232</v>
      </c>
      <c r="S904" s="103" t="s">
        <v>232</v>
      </c>
      <c r="T904" s="374" t="s">
        <v>232</v>
      </c>
      <c r="U904" s="374" t="s">
        <v>232</v>
      </c>
      <c r="V904" s="374" t="s">
        <v>232</v>
      </c>
      <c r="W904" s="374" t="s">
        <v>232</v>
      </c>
      <c r="X904" s="374" t="s">
        <v>232</v>
      </c>
      <c r="Y904" s="374" t="s">
        <v>232</v>
      </c>
      <c r="Z904" s="374" t="s">
        <v>232</v>
      </c>
      <c r="AA904" s="374" t="s">
        <v>232</v>
      </c>
      <c r="AB904" s="374" t="s">
        <v>232</v>
      </c>
      <c r="AC904" s="374" t="s">
        <v>232</v>
      </c>
      <c r="AD904" s="374" t="s">
        <v>232</v>
      </c>
      <c r="AE904" s="374" t="s">
        <v>232</v>
      </c>
      <c r="AF904" s="374" t="s">
        <v>232</v>
      </c>
      <c r="AG904" s="374" t="s">
        <v>232</v>
      </c>
      <c r="AH904" s="374" t="s">
        <v>232</v>
      </c>
      <c r="AI904" s="103" t="s">
        <v>232</v>
      </c>
      <c r="AJ904" s="103"/>
      <c r="AK904" s="103" t="s">
        <v>232</v>
      </c>
      <c r="AL904" s="103" t="s">
        <v>232</v>
      </c>
      <c r="AM904" s="103" t="s">
        <v>232</v>
      </c>
      <c r="AN904" s="103" t="s">
        <v>232</v>
      </c>
      <c r="AO904" s="103" t="s">
        <v>232</v>
      </c>
      <c r="AP904" s="103"/>
      <c r="AQ904" s="103"/>
      <c r="AR904" s="103"/>
      <c r="AS904" s="383"/>
      <c r="AT904" s="383"/>
      <c r="AU904" s="103" t="s">
        <v>2353</v>
      </c>
      <c r="AV904" s="103" t="s">
        <v>2877</v>
      </c>
      <c r="AW904" s="373">
        <v>45014</v>
      </c>
      <c r="AX904" s="103" t="s">
        <v>3107</v>
      </c>
      <c r="AY904" s="393"/>
      <c r="AZ904" s="393"/>
      <c r="BA904" s="393"/>
      <c r="BB904" s="393"/>
      <c r="BC904" s="103"/>
      <c r="BD904" s="103"/>
      <c r="BE904" s="103"/>
      <c r="BF904" s="103"/>
      <c r="BG904" s="103"/>
    </row>
    <row r="905" spans="1:59" ht="120" x14ac:dyDescent="0.25">
      <c r="A905" s="370" t="s">
        <v>918</v>
      </c>
      <c r="B905" s="370" t="s">
        <v>493</v>
      </c>
      <c r="C905" s="370" t="s">
        <v>231</v>
      </c>
      <c r="D905" s="370" t="s">
        <v>490</v>
      </c>
      <c r="E905" s="370" t="s">
        <v>733</v>
      </c>
      <c r="F905" s="372" t="s">
        <v>5286</v>
      </c>
      <c r="G905" s="372" t="s">
        <v>4282</v>
      </c>
      <c r="H905" s="373">
        <v>44197</v>
      </c>
      <c r="I905" s="373">
        <v>2958465</v>
      </c>
      <c r="J905" s="374" t="s">
        <v>147</v>
      </c>
      <c r="K905" s="374" t="s">
        <v>3998</v>
      </c>
      <c r="L905" s="371" t="s">
        <v>4283</v>
      </c>
      <c r="M905" s="371" t="s">
        <v>3999</v>
      </c>
      <c r="N905" s="391" t="s">
        <v>4284</v>
      </c>
      <c r="O905" s="103" t="s">
        <v>242</v>
      </c>
      <c r="P905" s="103" t="s">
        <v>4233</v>
      </c>
      <c r="Q905" s="103" t="s">
        <v>232</v>
      </c>
      <c r="R905" s="103" t="s">
        <v>232</v>
      </c>
      <c r="S905" s="103" t="s">
        <v>232</v>
      </c>
      <c r="T905" s="103" t="s">
        <v>232</v>
      </c>
      <c r="U905" s="103" t="s">
        <v>232</v>
      </c>
      <c r="V905" s="103" t="s">
        <v>232</v>
      </c>
      <c r="W905" s="103" t="s">
        <v>232</v>
      </c>
      <c r="X905" s="103" t="s">
        <v>232</v>
      </c>
      <c r="Y905" s="103" t="s">
        <v>232</v>
      </c>
      <c r="Z905" s="103" t="s">
        <v>232</v>
      </c>
      <c r="AA905" s="103" t="s">
        <v>232</v>
      </c>
      <c r="AB905" s="103" t="s">
        <v>232</v>
      </c>
      <c r="AC905" s="103" t="s">
        <v>232</v>
      </c>
      <c r="AD905" s="103" t="s">
        <v>232</v>
      </c>
      <c r="AE905" s="103" t="s">
        <v>232</v>
      </c>
      <c r="AF905" s="103" t="s">
        <v>232</v>
      </c>
      <c r="AG905" s="103" t="s">
        <v>232</v>
      </c>
      <c r="AH905" s="103" t="s">
        <v>232</v>
      </c>
      <c r="AI905" s="103" t="s">
        <v>232</v>
      </c>
      <c r="AJ905" s="103"/>
      <c r="AK905" s="103" t="s">
        <v>232</v>
      </c>
      <c r="AL905" s="103" t="s">
        <v>232</v>
      </c>
      <c r="AM905" s="103" t="s">
        <v>232</v>
      </c>
      <c r="AN905" s="103" t="s">
        <v>232</v>
      </c>
      <c r="AO905" s="103" t="s">
        <v>232</v>
      </c>
      <c r="AP905" s="383"/>
      <c r="AQ905" s="383"/>
      <c r="AR905" s="383"/>
      <c r="AS905" s="383"/>
      <c r="AT905" s="383"/>
      <c r="AU905" s="103" t="s">
        <v>2353</v>
      </c>
      <c r="AV905" s="103" t="s">
        <v>2877</v>
      </c>
      <c r="AW905" s="373">
        <v>45047</v>
      </c>
      <c r="AX905" s="103" t="s">
        <v>4285</v>
      </c>
      <c r="AY905" s="393"/>
      <c r="AZ905" s="393"/>
      <c r="BA905" s="393"/>
      <c r="BB905" s="393"/>
      <c r="BC905" s="103"/>
      <c r="BD905" s="103"/>
      <c r="BE905" s="103"/>
      <c r="BF905" s="103"/>
      <c r="BG905" s="103"/>
    </row>
    <row r="906" spans="1:59" ht="75" x14ac:dyDescent="0.25">
      <c r="A906" s="370" t="s">
        <v>841</v>
      </c>
      <c r="B906" s="370" t="s">
        <v>493</v>
      </c>
      <c r="C906" s="370" t="s">
        <v>231</v>
      </c>
      <c r="D906" s="370" t="s">
        <v>245</v>
      </c>
      <c r="E906" s="370" t="s">
        <v>254</v>
      </c>
      <c r="F906" s="372" t="s">
        <v>5287</v>
      </c>
      <c r="G906" s="372" t="s">
        <v>4287</v>
      </c>
      <c r="H906" s="373">
        <v>44197</v>
      </c>
      <c r="I906" s="373">
        <v>2958465</v>
      </c>
      <c r="J906" s="374" t="s">
        <v>147</v>
      </c>
      <c r="K906" s="374" t="s">
        <v>3998</v>
      </c>
      <c r="L906" s="371" t="s">
        <v>4070</v>
      </c>
      <c r="M906" s="371" t="s">
        <v>4288</v>
      </c>
      <c r="N906" s="391" t="s">
        <v>4289</v>
      </c>
      <c r="O906" s="103" t="s">
        <v>242</v>
      </c>
      <c r="P906" s="103" t="s">
        <v>4233</v>
      </c>
      <c r="Q906" s="103" t="s">
        <v>232</v>
      </c>
      <c r="R906" s="103" t="s">
        <v>232</v>
      </c>
      <c r="S906" s="103" t="s">
        <v>232</v>
      </c>
      <c r="T906" s="103" t="s">
        <v>232</v>
      </c>
      <c r="U906" s="103" t="s">
        <v>232</v>
      </c>
      <c r="V906" s="103" t="s">
        <v>232</v>
      </c>
      <c r="W906" s="103" t="s">
        <v>232</v>
      </c>
      <c r="X906" s="103" t="s">
        <v>232</v>
      </c>
      <c r="Y906" s="103" t="s">
        <v>232</v>
      </c>
      <c r="Z906" s="103" t="s">
        <v>232</v>
      </c>
      <c r="AA906" s="103" t="s">
        <v>232</v>
      </c>
      <c r="AB906" s="103" t="s">
        <v>232</v>
      </c>
      <c r="AC906" s="103" t="s">
        <v>232</v>
      </c>
      <c r="AD906" s="103" t="s">
        <v>232</v>
      </c>
      <c r="AE906" s="103" t="s">
        <v>232</v>
      </c>
      <c r="AF906" s="103" t="s">
        <v>232</v>
      </c>
      <c r="AG906" s="103" t="s">
        <v>232</v>
      </c>
      <c r="AH906" s="103" t="s">
        <v>232</v>
      </c>
      <c r="AI906" s="103" t="s">
        <v>232</v>
      </c>
      <c r="AJ906" s="103"/>
      <c r="AK906" s="103" t="s">
        <v>232</v>
      </c>
      <c r="AL906" s="103" t="s">
        <v>232</v>
      </c>
      <c r="AM906" s="103" t="s">
        <v>232</v>
      </c>
      <c r="AN906" s="103" t="s">
        <v>232</v>
      </c>
      <c r="AO906" s="103" t="s">
        <v>232</v>
      </c>
      <c r="AP906" s="383"/>
      <c r="AQ906" s="383"/>
      <c r="AR906" s="383"/>
      <c r="AS906" s="383"/>
      <c r="AT906" s="383"/>
      <c r="AU906" s="103" t="s">
        <v>2353</v>
      </c>
      <c r="AV906" s="103" t="s">
        <v>2877</v>
      </c>
      <c r="AW906" s="373">
        <v>45047</v>
      </c>
      <c r="AX906" s="103" t="s">
        <v>4234</v>
      </c>
      <c r="AY906" s="393"/>
      <c r="AZ906" s="393"/>
      <c r="BA906" s="393"/>
      <c r="BB906" s="393"/>
      <c r="BC906" s="103"/>
      <c r="BD906" s="103"/>
      <c r="BE906" s="103"/>
      <c r="BF906" s="103"/>
      <c r="BG906" s="103"/>
    </row>
    <row r="907" spans="1:59" ht="60" x14ac:dyDescent="0.25">
      <c r="A907" s="389" t="s">
        <v>233</v>
      </c>
      <c r="B907" s="370" t="s">
        <v>234</v>
      </c>
      <c r="C907" s="370" t="s">
        <v>231</v>
      </c>
      <c r="D907" s="370" t="s">
        <v>23</v>
      </c>
      <c r="E907" s="370" t="s">
        <v>23</v>
      </c>
      <c r="F907" s="372" t="s">
        <v>5288</v>
      </c>
      <c r="G907" s="372" t="s">
        <v>3077</v>
      </c>
      <c r="H907" s="373">
        <v>44197</v>
      </c>
      <c r="I907" s="373">
        <v>2958465</v>
      </c>
      <c r="J907" s="374" t="s">
        <v>147</v>
      </c>
      <c r="K907" s="374" t="s">
        <v>3603</v>
      </c>
      <c r="L907" s="370" t="s">
        <v>4231</v>
      </c>
      <c r="M907" s="371" t="s">
        <v>4422</v>
      </c>
      <c r="N907" s="103" t="s">
        <v>23</v>
      </c>
      <c r="O907" s="103" t="s">
        <v>242</v>
      </c>
      <c r="P907" s="375" t="s">
        <v>5289</v>
      </c>
      <c r="Q907" s="103" t="s">
        <v>232</v>
      </c>
      <c r="R907" s="103"/>
      <c r="S907" s="103"/>
      <c r="T907" s="374" t="s">
        <v>232</v>
      </c>
      <c r="U907" s="374" t="s">
        <v>232</v>
      </c>
      <c r="V907" s="374" t="s">
        <v>232</v>
      </c>
      <c r="W907" s="374" t="s">
        <v>232</v>
      </c>
      <c r="X907" s="374" t="s">
        <v>232</v>
      </c>
      <c r="Y907" s="374" t="s">
        <v>232</v>
      </c>
      <c r="Z907" s="374" t="s">
        <v>232</v>
      </c>
      <c r="AA907" s="374" t="s">
        <v>232</v>
      </c>
      <c r="AB907" s="374" t="s">
        <v>232</v>
      </c>
      <c r="AC907" s="374" t="s">
        <v>232</v>
      </c>
      <c r="AD907" s="374" t="s">
        <v>232</v>
      </c>
      <c r="AE907" s="374" t="s">
        <v>232</v>
      </c>
      <c r="AF907" s="374" t="s">
        <v>232</v>
      </c>
      <c r="AG907" s="374" t="s">
        <v>232</v>
      </c>
      <c r="AH907" s="374" t="s">
        <v>232</v>
      </c>
      <c r="AI907" s="103" t="s">
        <v>232</v>
      </c>
      <c r="AJ907" s="103"/>
      <c r="AK907" s="103" t="s">
        <v>232</v>
      </c>
      <c r="AL907" s="103" t="s">
        <v>232</v>
      </c>
      <c r="AM907" s="103" t="s">
        <v>232</v>
      </c>
      <c r="AN907" s="103" t="s">
        <v>232</v>
      </c>
      <c r="AO907" s="103" t="s">
        <v>232</v>
      </c>
      <c r="AP907" s="103"/>
      <c r="AQ907" s="103"/>
      <c r="AR907" s="103"/>
      <c r="AS907" s="383"/>
      <c r="AT907" s="383"/>
      <c r="AU907" s="103" t="s">
        <v>2353</v>
      </c>
      <c r="AV907" s="103" t="s">
        <v>2877</v>
      </c>
      <c r="AW907" s="373">
        <v>45047</v>
      </c>
      <c r="AX907" s="384" t="s">
        <v>3079</v>
      </c>
      <c r="AY907" s="393"/>
      <c r="AZ907" s="393"/>
      <c r="BA907" s="393"/>
      <c r="BB907" s="393"/>
      <c r="BC907" s="103"/>
      <c r="BD907" s="103"/>
      <c r="BE907" s="103"/>
      <c r="BF907" s="103"/>
      <c r="BG907" s="103"/>
    </row>
    <row r="908" spans="1:59" ht="60" x14ac:dyDescent="0.25">
      <c r="A908" s="370" t="s">
        <v>834</v>
      </c>
      <c r="B908" s="370" t="s">
        <v>493</v>
      </c>
      <c r="C908" s="370" t="s">
        <v>231</v>
      </c>
      <c r="D908" s="370" t="s">
        <v>23</v>
      </c>
      <c r="E908" s="370" t="s">
        <v>23</v>
      </c>
      <c r="F908" s="372" t="s">
        <v>5290</v>
      </c>
      <c r="G908" s="372" t="s">
        <v>3077</v>
      </c>
      <c r="H908" s="373">
        <v>44197</v>
      </c>
      <c r="I908" s="373">
        <v>2958465</v>
      </c>
      <c r="J908" s="374" t="s">
        <v>147</v>
      </c>
      <c r="K908" s="374" t="s">
        <v>3603</v>
      </c>
      <c r="L908" s="370" t="s">
        <v>4231</v>
      </c>
      <c r="M908" s="371" t="s">
        <v>4422</v>
      </c>
      <c r="N908" s="103" t="s">
        <v>23</v>
      </c>
      <c r="O908" s="103" t="s">
        <v>242</v>
      </c>
      <c r="P908" s="375" t="s">
        <v>5289</v>
      </c>
      <c r="Q908" s="103" t="s">
        <v>232</v>
      </c>
      <c r="R908" s="103"/>
      <c r="S908" s="103"/>
      <c r="T908" s="374" t="s">
        <v>232</v>
      </c>
      <c r="U908" s="374" t="s">
        <v>232</v>
      </c>
      <c r="V908" s="374" t="s">
        <v>232</v>
      </c>
      <c r="W908" s="374" t="s">
        <v>232</v>
      </c>
      <c r="X908" s="374" t="s">
        <v>232</v>
      </c>
      <c r="Y908" s="374" t="s">
        <v>232</v>
      </c>
      <c r="Z908" s="374" t="s">
        <v>232</v>
      </c>
      <c r="AA908" s="374" t="s">
        <v>232</v>
      </c>
      <c r="AB908" s="374" t="s">
        <v>232</v>
      </c>
      <c r="AC908" s="374" t="s">
        <v>232</v>
      </c>
      <c r="AD908" s="374" t="s">
        <v>232</v>
      </c>
      <c r="AE908" s="374" t="s">
        <v>232</v>
      </c>
      <c r="AF908" s="374" t="s">
        <v>232</v>
      </c>
      <c r="AG908" s="374" t="s">
        <v>232</v>
      </c>
      <c r="AH908" s="374" t="s">
        <v>232</v>
      </c>
      <c r="AI908" s="103" t="s">
        <v>232</v>
      </c>
      <c r="AJ908" s="103"/>
      <c r="AK908" s="103" t="s">
        <v>232</v>
      </c>
      <c r="AL908" s="103" t="s">
        <v>232</v>
      </c>
      <c r="AM908" s="103" t="s">
        <v>232</v>
      </c>
      <c r="AN908" s="103" t="s">
        <v>232</v>
      </c>
      <c r="AO908" s="103" t="s">
        <v>232</v>
      </c>
      <c r="AP908" s="103"/>
      <c r="AQ908" s="103"/>
      <c r="AR908" s="103"/>
      <c r="AS908" s="383"/>
      <c r="AT908" s="383"/>
      <c r="AU908" s="103" t="s">
        <v>2353</v>
      </c>
      <c r="AV908" s="103" t="s">
        <v>2877</v>
      </c>
      <c r="AW908" s="373">
        <v>45047</v>
      </c>
      <c r="AX908" s="384" t="s">
        <v>3079</v>
      </c>
      <c r="AY908" s="393"/>
      <c r="AZ908" s="393"/>
      <c r="BA908" s="393"/>
      <c r="BB908" s="393"/>
      <c r="BC908" s="103"/>
      <c r="BD908" s="103"/>
      <c r="BE908" s="103"/>
      <c r="BF908" s="103"/>
      <c r="BG908" s="103"/>
    </row>
    <row r="909" spans="1:59" ht="30" x14ac:dyDescent="0.25">
      <c r="A909" s="370" t="s">
        <v>834</v>
      </c>
      <c r="B909" s="370" t="s">
        <v>493</v>
      </c>
      <c r="C909" s="370" t="s">
        <v>231</v>
      </c>
      <c r="D909" s="370" t="s">
        <v>23</v>
      </c>
      <c r="E909" s="370" t="s">
        <v>23</v>
      </c>
      <c r="F909" s="372" t="s">
        <v>5291</v>
      </c>
      <c r="G909" s="372" t="s">
        <v>4424</v>
      </c>
      <c r="H909" s="373">
        <v>44197</v>
      </c>
      <c r="I909" s="373">
        <v>2958465</v>
      </c>
      <c r="J909" s="394" t="s">
        <v>147</v>
      </c>
      <c r="K909" s="374" t="s">
        <v>3998</v>
      </c>
      <c r="L909" s="371" t="s">
        <v>4425</v>
      </c>
      <c r="M909" s="371" t="s">
        <v>3999</v>
      </c>
      <c r="N909" s="418" t="s">
        <v>4426</v>
      </c>
      <c r="O909" s="103" t="s">
        <v>242</v>
      </c>
      <c r="P909" s="428" t="s">
        <v>4293</v>
      </c>
      <c r="Q909" s="103" t="s">
        <v>232</v>
      </c>
      <c r="R909" s="103"/>
      <c r="S909" s="103"/>
      <c r="T909" s="426" t="s">
        <v>232</v>
      </c>
      <c r="U909" s="426" t="s">
        <v>232</v>
      </c>
      <c r="V909" s="426" t="s">
        <v>232</v>
      </c>
      <c r="W909" s="426" t="s">
        <v>232</v>
      </c>
      <c r="X909" s="426" t="s">
        <v>232</v>
      </c>
      <c r="Y909" s="426" t="s">
        <v>232</v>
      </c>
      <c r="Z909" s="426" t="s">
        <v>232</v>
      </c>
      <c r="AA909" s="426" t="s">
        <v>232</v>
      </c>
      <c r="AB909" s="426" t="s">
        <v>232</v>
      </c>
      <c r="AC909" s="426" t="s">
        <v>232</v>
      </c>
      <c r="AD909" s="426" t="s">
        <v>232</v>
      </c>
      <c r="AE909" s="426" t="s">
        <v>232</v>
      </c>
      <c r="AF909" s="426" t="s">
        <v>232</v>
      </c>
      <c r="AG909" s="426" t="s">
        <v>232</v>
      </c>
      <c r="AH909" s="426" t="s">
        <v>232</v>
      </c>
      <c r="AI909" s="383" t="s">
        <v>232</v>
      </c>
      <c r="AJ909" s="383"/>
      <c r="AK909" s="383" t="s">
        <v>232</v>
      </c>
      <c r="AL909" s="383" t="s">
        <v>232</v>
      </c>
      <c r="AM909" s="383" t="s">
        <v>232</v>
      </c>
      <c r="AN909" s="383" t="s">
        <v>232</v>
      </c>
      <c r="AO909" s="383" t="s">
        <v>232</v>
      </c>
      <c r="AP909" s="383"/>
      <c r="AQ909" s="383"/>
      <c r="AR909" s="383"/>
      <c r="AS909" s="383"/>
      <c r="AT909" s="383"/>
      <c r="AU909" s="103" t="s">
        <v>2353</v>
      </c>
      <c r="AV909" s="103" t="s">
        <v>2877</v>
      </c>
      <c r="AW909" s="103">
        <v>45047</v>
      </c>
      <c r="AX909" s="103" t="s">
        <v>4234</v>
      </c>
      <c r="AY909" s="393"/>
      <c r="AZ909" s="393"/>
      <c r="BA909" s="393"/>
      <c r="BB909" s="393"/>
      <c r="BC909" s="103"/>
      <c r="BD909" s="103"/>
      <c r="BE909" s="103"/>
      <c r="BF909" s="103"/>
      <c r="BG909" s="103"/>
    </row>
    <row r="910" spans="1:59" ht="45" x14ac:dyDescent="0.25">
      <c r="A910" s="370" t="s">
        <v>834</v>
      </c>
      <c r="B910" s="370" t="s">
        <v>493</v>
      </c>
      <c r="C910" s="370" t="s">
        <v>231</v>
      </c>
      <c r="D910" s="370" t="s">
        <v>23</v>
      </c>
      <c r="E910" s="370" t="s">
        <v>23</v>
      </c>
      <c r="F910" s="372" t="s">
        <v>5292</v>
      </c>
      <c r="G910" s="372" t="s">
        <v>836</v>
      </c>
      <c r="H910" s="373">
        <v>44197</v>
      </c>
      <c r="I910" s="373">
        <v>2958465</v>
      </c>
      <c r="J910" s="374" t="s">
        <v>147</v>
      </c>
      <c r="K910" s="374" t="s">
        <v>3505</v>
      </c>
      <c r="L910" s="370" t="s">
        <v>5293</v>
      </c>
      <c r="M910" s="370" t="s">
        <v>3594</v>
      </c>
      <c r="N910" s="103" t="s">
        <v>23</v>
      </c>
      <c r="O910" s="103" t="s">
        <v>242</v>
      </c>
      <c r="P910" s="103" t="s">
        <v>3472</v>
      </c>
      <c r="Q910" s="103" t="s">
        <v>232</v>
      </c>
      <c r="R910" s="103" t="s">
        <v>232</v>
      </c>
      <c r="S910" s="103" t="s">
        <v>232</v>
      </c>
      <c r="T910" s="374" t="s">
        <v>232</v>
      </c>
      <c r="U910" s="374" t="s">
        <v>232</v>
      </c>
      <c r="V910" s="374" t="s">
        <v>232</v>
      </c>
      <c r="W910" s="374" t="s">
        <v>232</v>
      </c>
      <c r="X910" s="374" t="s">
        <v>232</v>
      </c>
      <c r="Y910" s="374" t="s">
        <v>232</v>
      </c>
      <c r="Z910" s="374" t="s">
        <v>232</v>
      </c>
      <c r="AA910" s="374" t="s">
        <v>232</v>
      </c>
      <c r="AB910" s="374" t="s">
        <v>232</v>
      </c>
      <c r="AC910" s="374" t="s">
        <v>232</v>
      </c>
      <c r="AD910" s="374" t="s">
        <v>232</v>
      </c>
      <c r="AE910" s="374" t="s">
        <v>232</v>
      </c>
      <c r="AF910" s="374" t="s">
        <v>232</v>
      </c>
      <c r="AG910" s="374" t="s">
        <v>232</v>
      </c>
      <c r="AH910" s="374" t="s">
        <v>232</v>
      </c>
      <c r="AI910" s="374" t="s">
        <v>232</v>
      </c>
      <c r="AJ910" s="383"/>
      <c r="AK910" s="103" t="s">
        <v>232</v>
      </c>
      <c r="AL910" s="103" t="s">
        <v>232</v>
      </c>
      <c r="AM910" s="103" t="s">
        <v>232</v>
      </c>
      <c r="AN910" s="103" t="s">
        <v>232</v>
      </c>
      <c r="AO910" s="103" t="s">
        <v>232</v>
      </c>
      <c r="AP910" s="383"/>
      <c r="AQ910" s="383"/>
      <c r="AR910" s="383"/>
      <c r="AS910" s="383"/>
      <c r="AT910" s="383"/>
      <c r="AU910" s="103" t="s">
        <v>2353</v>
      </c>
      <c r="AV910" s="103" t="s">
        <v>2877</v>
      </c>
      <c r="AW910" s="373">
        <v>45014</v>
      </c>
      <c r="AX910" s="103" t="s">
        <v>3107</v>
      </c>
      <c r="AY910" s="393"/>
      <c r="AZ910" s="393"/>
      <c r="BA910" s="393"/>
      <c r="BB910" s="393"/>
      <c r="BC910" s="103"/>
      <c r="BD910" s="103"/>
      <c r="BE910" s="103"/>
      <c r="BF910" s="103"/>
      <c r="BG910" s="103"/>
    </row>
    <row r="911" spans="1:59" ht="60" x14ac:dyDescent="0.25">
      <c r="A911" s="370" t="s">
        <v>1158</v>
      </c>
      <c r="B911" s="370" t="s">
        <v>1064</v>
      </c>
      <c r="C911" s="370" t="s">
        <v>231</v>
      </c>
      <c r="D911" s="370" t="s">
        <v>519</v>
      </c>
      <c r="E911" s="370" t="s">
        <v>525</v>
      </c>
      <c r="F911" s="372" t="s">
        <v>5294</v>
      </c>
      <c r="G911" s="372" t="s">
        <v>3077</v>
      </c>
      <c r="H911" s="373">
        <v>44197</v>
      </c>
      <c r="I911" s="373">
        <v>2958465</v>
      </c>
      <c r="J911" s="374" t="s">
        <v>147</v>
      </c>
      <c r="K911" s="374" t="s">
        <v>3603</v>
      </c>
      <c r="L911" s="370" t="s">
        <v>4231</v>
      </c>
      <c r="M911" s="370" t="s">
        <v>4232</v>
      </c>
      <c r="N911" s="103" t="s">
        <v>23</v>
      </c>
      <c r="O911" s="103" t="s">
        <v>242</v>
      </c>
      <c r="P911" s="103" t="s">
        <v>4233</v>
      </c>
      <c r="Q911" s="103" t="s">
        <v>232</v>
      </c>
      <c r="R911" s="103" t="s">
        <v>232</v>
      </c>
      <c r="S911" s="103" t="s">
        <v>232</v>
      </c>
      <c r="T911" s="103" t="s">
        <v>232</v>
      </c>
      <c r="U911" s="103" t="s">
        <v>232</v>
      </c>
      <c r="V911" s="103" t="s">
        <v>232</v>
      </c>
      <c r="W911" s="103" t="s">
        <v>232</v>
      </c>
      <c r="X911" s="103" t="s">
        <v>232</v>
      </c>
      <c r="Y911" s="103" t="s">
        <v>232</v>
      </c>
      <c r="Z911" s="103" t="s">
        <v>232</v>
      </c>
      <c r="AA911" s="103" t="s">
        <v>232</v>
      </c>
      <c r="AB911" s="103" t="s">
        <v>232</v>
      </c>
      <c r="AC911" s="103" t="s">
        <v>232</v>
      </c>
      <c r="AD911" s="103" t="s">
        <v>232</v>
      </c>
      <c r="AE911" s="103" t="s">
        <v>232</v>
      </c>
      <c r="AF911" s="103" t="s">
        <v>232</v>
      </c>
      <c r="AG911" s="103" t="s">
        <v>232</v>
      </c>
      <c r="AH911" s="103" t="s">
        <v>232</v>
      </c>
      <c r="AI911" s="103" t="s">
        <v>232</v>
      </c>
      <c r="AJ911" s="103"/>
      <c r="AK911" s="103" t="s">
        <v>232</v>
      </c>
      <c r="AL911" s="103" t="s">
        <v>232</v>
      </c>
      <c r="AM911" s="103" t="s">
        <v>232</v>
      </c>
      <c r="AN911" s="103" t="s">
        <v>232</v>
      </c>
      <c r="AO911" s="103" t="s">
        <v>232</v>
      </c>
      <c r="AP911" s="383"/>
      <c r="AQ911" s="383"/>
      <c r="AR911" s="383"/>
      <c r="AS911" s="383"/>
      <c r="AT911" s="383"/>
      <c r="AU911" s="103" t="s">
        <v>2353</v>
      </c>
      <c r="AV911" s="103" t="s">
        <v>2877</v>
      </c>
      <c r="AW911" s="373">
        <v>45047</v>
      </c>
      <c r="AX911" s="103" t="s">
        <v>4234</v>
      </c>
      <c r="AY911" s="393"/>
      <c r="AZ911" s="393"/>
      <c r="BA911" s="393"/>
      <c r="BB911" s="393"/>
      <c r="BC911" s="103"/>
      <c r="BD911" s="103"/>
      <c r="BE911" s="103"/>
      <c r="BF911" s="103"/>
      <c r="BG911" s="103"/>
    </row>
    <row r="912" spans="1:59" ht="60" x14ac:dyDescent="0.25">
      <c r="A912" s="370" t="s">
        <v>1158</v>
      </c>
      <c r="B912" s="370" t="s">
        <v>1064</v>
      </c>
      <c r="C912" s="370" t="s">
        <v>231</v>
      </c>
      <c r="D912" s="370" t="s">
        <v>519</v>
      </c>
      <c r="E912" s="370" t="s">
        <v>525</v>
      </c>
      <c r="F912" s="372" t="s">
        <v>5295</v>
      </c>
      <c r="G912" s="372" t="s">
        <v>3077</v>
      </c>
      <c r="H912" s="373">
        <v>44197</v>
      </c>
      <c r="I912" s="373">
        <v>2958465</v>
      </c>
      <c r="J912" s="374" t="s">
        <v>147</v>
      </c>
      <c r="K912" s="374" t="s">
        <v>3998</v>
      </c>
      <c r="L912" s="370" t="s">
        <v>4236</v>
      </c>
      <c r="M912" s="371" t="s">
        <v>3999</v>
      </c>
      <c r="N912" s="391" t="s">
        <v>4237</v>
      </c>
      <c r="O912" s="103" t="s">
        <v>242</v>
      </c>
      <c r="P912" s="103" t="s">
        <v>4233</v>
      </c>
      <c r="Q912" s="103" t="s">
        <v>232</v>
      </c>
      <c r="R912" s="103" t="s">
        <v>232</v>
      </c>
      <c r="S912" s="103" t="s">
        <v>232</v>
      </c>
      <c r="T912" s="103" t="s">
        <v>232</v>
      </c>
      <c r="U912" s="103" t="s">
        <v>232</v>
      </c>
      <c r="V912" s="103" t="s">
        <v>232</v>
      </c>
      <c r="W912" s="103" t="s">
        <v>232</v>
      </c>
      <c r="X912" s="103" t="s">
        <v>232</v>
      </c>
      <c r="Y912" s="103" t="s">
        <v>232</v>
      </c>
      <c r="Z912" s="103" t="s">
        <v>232</v>
      </c>
      <c r="AA912" s="103" t="s">
        <v>232</v>
      </c>
      <c r="AB912" s="103" t="s">
        <v>232</v>
      </c>
      <c r="AC912" s="103" t="s">
        <v>232</v>
      </c>
      <c r="AD912" s="103" t="s">
        <v>232</v>
      </c>
      <c r="AE912" s="103" t="s">
        <v>232</v>
      </c>
      <c r="AF912" s="103" t="s">
        <v>232</v>
      </c>
      <c r="AG912" s="103" t="s">
        <v>232</v>
      </c>
      <c r="AH912" s="103" t="s">
        <v>232</v>
      </c>
      <c r="AI912" s="103" t="s">
        <v>232</v>
      </c>
      <c r="AJ912" s="103"/>
      <c r="AK912" s="103" t="s">
        <v>232</v>
      </c>
      <c r="AL912" s="103" t="s">
        <v>232</v>
      </c>
      <c r="AM912" s="103" t="s">
        <v>232</v>
      </c>
      <c r="AN912" s="103" t="s">
        <v>232</v>
      </c>
      <c r="AO912" s="103" t="s">
        <v>232</v>
      </c>
      <c r="AP912" s="383"/>
      <c r="AQ912" s="383"/>
      <c r="AR912" s="383"/>
      <c r="AS912" s="383"/>
      <c r="AT912" s="383"/>
      <c r="AU912" s="103" t="s">
        <v>2353</v>
      </c>
      <c r="AV912" s="103" t="s">
        <v>2877</v>
      </c>
      <c r="AW912" s="373">
        <v>45047</v>
      </c>
      <c r="AX912" s="103" t="s">
        <v>4234</v>
      </c>
      <c r="AY912" s="393"/>
      <c r="AZ912" s="393"/>
      <c r="BA912" s="393"/>
      <c r="BB912" s="393"/>
      <c r="BC912" s="103"/>
      <c r="BD912" s="103"/>
      <c r="BE912" s="103"/>
      <c r="BF912" s="103"/>
      <c r="BG912" s="103"/>
    </row>
    <row r="913" spans="1:59" ht="60" x14ac:dyDescent="0.25">
      <c r="A913" s="370" t="s">
        <v>1168</v>
      </c>
      <c r="B913" s="370" t="s">
        <v>1064</v>
      </c>
      <c r="C913" s="370" t="s">
        <v>231</v>
      </c>
      <c r="D913" s="370" t="s">
        <v>458</v>
      </c>
      <c r="E913" s="370" t="s">
        <v>573</v>
      </c>
      <c r="F913" s="372" t="s">
        <v>5296</v>
      </c>
      <c r="G913" s="372" t="s">
        <v>3077</v>
      </c>
      <c r="H913" s="373">
        <v>44197</v>
      </c>
      <c r="I913" s="373">
        <v>2958465</v>
      </c>
      <c r="J913" s="374" t="s">
        <v>147</v>
      </c>
      <c r="K913" s="374" t="s">
        <v>3603</v>
      </c>
      <c r="L913" s="370" t="s">
        <v>4231</v>
      </c>
      <c r="M913" s="371" t="s">
        <v>4239</v>
      </c>
      <c r="N913" s="103" t="s">
        <v>23</v>
      </c>
      <c r="O913" s="103" t="s">
        <v>242</v>
      </c>
      <c r="P913" s="103" t="s">
        <v>4233</v>
      </c>
      <c r="Q913" s="103" t="s">
        <v>232</v>
      </c>
      <c r="R913" s="103" t="s">
        <v>232</v>
      </c>
      <c r="S913" s="103" t="s">
        <v>232</v>
      </c>
      <c r="T913" s="103" t="s">
        <v>232</v>
      </c>
      <c r="U913" s="103" t="s">
        <v>232</v>
      </c>
      <c r="V913" s="103" t="s">
        <v>232</v>
      </c>
      <c r="W913" s="103" t="s">
        <v>232</v>
      </c>
      <c r="X913" s="103" t="s">
        <v>232</v>
      </c>
      <c r="Y913" s="103" t="s">
        <v>232</v>
      </c>
      <c r="Z913" s="103" t="s">
        <v>232</v>
      </c>
      <c r="AA913" s="103" t="s">
        <v>232</v>
      </c>
      <c r="AB913" s="103" t="s">
        <v>232</v>
      </c>
      <c r="AC913" s="103" t="s">
        <v>232</v>
      </c>
      <c r="AD913" s="103" t="s">
        <v>232</v>
      </c>
      <c r="AE913" s="103" t="s">
        <v>232</v>
      </c>
      <c r="AF913" s="103" t="s">
        <v>232</v>
      </c>
      <c r="AG913" s="103" t="s">
        <v>232</v>
      </c>
      <c r="AH913" s="103" t="s">
        <v>232</v>
      </c>
      <c r="AI913" s="103" t="s">
        <v>232</v>
      </c>
      <c r="AJ913" s="103"/>
      <c r="AK913" s="103" t="s">
        <v>232</v>
      </c>
      <c r="AL913" s="103" t="s">
        <v>232</v>
      </c>
      <c r="AM913" s="103" t="s">
        <v>232</v>
      </c>
      <c r="AN913" s="103" t="s">
        <v>232</v>
      </c>
      <c r="AO913" s="103" t="s">
        <v>232</v>
      </c>
      <c r="AP913" s="383"/>
      <c r="AQ913" s="383"/>
      <c r="AR913" s="383"/>
      <c r="AS913" s="383"/>
      <c r="AT913" s="383"/>
      <c r="AU913" s="103" t="s">
        <v>2353</v>
      </c>
      <c r="AV913" s="103" t="s">
        <v>2877</v>
      </c>
      <c r="AW913" s="373">
        <v>45047</v>
      </c>
      <c r="AX913" s="103" t="s">
        <v>4234</v>
      </c>
      <c r="AY913" s="393"/>
      <c r="AZ913" s="393"/>
      <c r="BA913" s="393"/>
      <c r="BB913" s="393"/>
      <c r="BC913" s="103"/>
      <c r="BD913" s="103"/>
      <c r="BE913" s="103"/>
      <c r="BF913" s="103"/>
      <c r="BG913" s="103"/>
    </row>
    <row r="914" spans="1:59" ht="60" x14ac:dyDescent="0.25">
      <c r="A914" s="370" t="s">
        <v>1140</v>
      </c>
      <c r="B914" s="370" t="s">
        <v>1064</v>
      </c>
      <c r="C914" s="370" t="s">
        <v>231</v>
      </c>
      <c r="D914" s="370" t="s">
        <v>598</v>
      </c>
      <c r="E914" s="370" t="s">
        <v>23</v>
      </c>
      <c r="F914" s="372" t="s">
        <v>5297</v>
      </c>
      <c r="G914" s="372" t="s">
        <v>3077</v>
      </c>
      <c r="H914" s="373">
        <v>44197</v>
      </c>
      <c r="I914" s="373">
        <v>2958465</v>
      </c>
      <c r="J914" s="374" t="s">
        <v>147</v>
      </c>
      <c r="K914" s="374" t="s">
        <v>3603</v>
      </c>
      <c r="L914" s="370" t="s">
        <v>4231</v>
      </c>
      <c r="M914" s="371" t="s">
        <v>4241</v>
      </c>
      <c r="N914" s="103" t="s">
        <v>23</v>
      </c>
      <c r="O914" s="103" t="s">
        <v>242</v>
      </c>
      <c r="P914" s="103" t="s">
        <v>4233</v>
      </c>
      <c r="Q914" s="103" t="s">
        <v>232</v>
      </c>
      <c r="R914" s="103" t="s">
        <v>232</v>
      </c>
      <c r="S914" s="103" t="s">
        <v>232</v>
      </c>
      <c r="T914" s="103" t="s">
        <v>232</v>
      </c>
      <c r="U914" s="103" t="s">
        <v>232</v>
      </c>
      <c r="V914" s="103" t="s">
        <v>232</v>
      </c>
      <c r="W914" s="103" t="s">
        <v>232</v>
      </c>
      <c r="X914" s="103" t="s">
        <v>232</v>
      </c>
      <c r="Y914" s="103" t="s">
        <v>232</v>
      </c>
      <c r="Z914" s="103" t="s">
        <v>232</v>
      </c>
      <c r="AA914" s="103" t="s">
        <v>232</v>
      </c>
      <c r="AB914" s="103" t="s">
        <v>232</v>
      </c>
      <c r="AC914" s="103" t="s">
        <v>232</v>
      </c>
      <c r="AD914" s="103" t="s">
        <v>232</v>
      </c>
      <c r="AE914" s="103" t="s">
        <v>232</v>
      </c>
      <c r="AF914" s="103" t="s">
        <v>232</v>
      </c>
      <c r="AG914" s="103" t="s">
        <v>232</v>
      </c>
      <c r="AH914" s="103" t="s">
        <v>232</v>
      </c>
      <c r="AI914" s="103" t="s">
        <v>232</v>
      </c>
      <c r="AJ914" s="103"/>
      <c r="AK914" s="103" t="s">
        <v>232</v>
      </c>
      <c r="AL914" s="103" t="s">
        <v>232</v>
      </c>
      <c r="AM914" s="103" t="s">
        <v>232</v>
      </c>
      <c r="AN914" s="103" t="s">
        <v>232</v>
      </c>
      <c r="AO914" s="103" t="s">
        <v>232</v>
      </c>
      <c r="AP914" s="383"/>
      <c r="AQ914" s="383"/>
      <c r="AR914" s="383"/>
      <c r="AS914" s="383"/>
      <c r="AT914" s="383"/>
      <c r="AU914" s="103" t="s">
        <v>2353</v>
      </c>
      <c r="AV914" s="103" t="s">
        <v>2877</v>
      </c>
      <c r="AW914" s="373">
        <v>45047</v>
      </c>
      <c r="AX914" s="103" t="s">
        <v>4234</v>
      </c>
      <c r="AY914" s="393"/>
      <c r="AZ914" s="393"/>
      <c r="BA914" s="393"/>
      <c r="BB914" s="393"/>
      <c r="BC914" s="103"/>
      <c r="BD914" s="103"/>
      <c r="BE914" s="103"/>
      <c r="BF914" s="103"/>
      <c r="BG914" s="103"/>
    </row>
    <row r="915" spans="1:59" ht="60" x14ac:dyDescent="0.25">
      <c r="A915" s="370" t="s">
        <v>1171</v>
      </c>
      <c r="B915" s="370" t="s">
        <v>1064</v>
      </c>
      <c r="C915" s="370" t="s">
        <v>231</v>
      </c>
      <c r="D915" s="370" t="s">
        <v>603</v>
      </c>
      <c r="E915" s="370" t="s">
        <v>23</v>
      </c>
      <c r="F915" s="372" t="s">
        <v>5298</v>
      </c>
      <c r="G915" s="372" t="s">
        <v>3077</v>
      </c>
      <c r="H915" s="373">
        <v>44197</v>
      </c>
      <c r="I915" s="373">
        <v>2958465</v>
      </c>
      <c r="J915" s="374" t="s">
        <v>147</v>
      </c>
      <c r="K915" s="374" t="s">
        <v>3603</v>
      </c>
      <c r="L915" s="370" t="s">
        <v>4231</v>
      </c>
      <c r="M915" s="371" t="s">
        <v>4243</v>
      </c>
      <c r="N915" s="103" t="s">
        <v>23</v>
      </c>
      <c r="O915" s="103" t="s">
        <v>242</v>
      </c>
      <c r="P915" s="103" t="s">
        <v>4233</v>
      </c>
      <c r="Q915" s="103" t="s">
        <v>232</v>
      </c>
      <c r="R915" s="103" t="s">
        <v>232</v>
      </c>
      <c r="S915" s="103" t="s">
        <v>232</v>
      </c>
      <c r="T915" s="103" t="s">
        <v>232</v>
      </c>
      <c r="U915" s="103" t="s">
        <v>232</v>
      </c>
      <c r="V915" s="103" t="s">
        <v>232</v>
      </c>
      <c r="W915" s="103" t="s">
        <v>232</v>
      </c>
      <c r="X915" s="103" t="s">
        <v>232</v>
      </c>
      <c r="Y915" s="103" t="s">
        <v>232</v>
      </c>
      <c r="Z915" s="103" t="s">
        <v>232</v>
      </c>
      <c r="AA915" s="103" t="s">
        <v>232</v>
      </c>
      <c r="AB915" s="103" t="s">
        <v>232</v>
      </c>
      <c r="AC915" s="103" t="s">
        <v>232</v>
      </c>
      <c r="AD915" s="103" t="s">
        <v>232</v>
      </c>
      <c r="AE915" s="103" t="s">
        <v>232</v>
      </c>
      <c r="AF915" s="103" t="s">
        <v>232</v>
      </c>
      <c r="AG915" s="103" t="s">
        <v>232</v>
      </c>
      <c r="AH915" s="103" t="s">
        <v>232</v>
      </c>
      <c r="AI915" s="103" t="s">
        <v>232</v>
      </c>
      <c r="AJ915" s="103"/>
      <c r="AK915" s="103" t="s">
        <v>232</v>
      </c>
      <c r="AL915" s="103" t="s">
        <v>232</v>
      </c>
      <c r="AM915" s="103" t="s">
        <v>232</v>
      </c>
      <c r="AN915" s="103" t="s">
        <v>232</v>
      </c>
      <c r="AO915" s="103" t="s">
        <v>232</v>
      </c>
      <c r="AP915" s="383"/>
      <c r="AQ915" s="383"/>
      <c r="AR915" s="383"/>
      <c r="AS915" s="383"/>
      <c r="AT915" s="383"/>
      <c r="AU915" s="103" t="s">
        <v>2353</v>
      </c>
      <c r="AV915" s="103" t="s">
        <v>2877</v>
      </c>
      <c r="AW915" s="373">
        <v>45047</v>
      </c>
      <c r="AX915" s="103" t="s">
        <v>4234</v>
      </c>
      <c r="AY915" s="393"/>
      <c r="AZ915" s="393"/>
      <c r="BA915" s="393"/>
      <c r="BB915" s="393"/>
      <c r="BC915" s="103"/>
      <c r="BD915" s="103"/>
      <c r="BE915" s="103"/>
      <c r="BF915" s="103"/>
      <c r="BG915" s="103"/>
    </row>
    <row r="916" spans="1:59" ht="60" x14ac:dyDescent="0.25">
      <c r="A916" s="370" t="s">
        <v>1171</v>
      </c>
      <c r="B916" s="370" t="s">
        <v>1064</v>
      </c>
      <c r="C916" s="370" t="s">
        <v>231</v>
      </c>
      <c r="D916" s="370" t="s">
        <v>603</v>
      </c>
      <c r="E916" s="370" t="s">
        <v>23</v>
      </c>
      <c r="F916" s="372" t="s">
        <v>5299</v>
      </c>
      <c r="G916" s="372" t="s">
        <v>3077</v>
      </c>
      <c r="H916" s="373">
        <v>44197</v>
      </c>
      <c r="I916" s="373">
        <v>2958465</v>
      </c>
      <c r="J916" s="374" t="s">
        <v>147</v>
      </c>
      <c r="K916" s="374" t="s">
        <v>3998</v>
      </c>
      <c r="L916" s="371" t="s">
        <v>4245</v>
      </c>
      <c r="M916" s="371" t="s">
        <v>3999</v>
      </c>
      <c r="N916" s="391" t="s">
        <v>4246</v>
      </c>
      <c r="O916" s="103" t="s">
        <v>242</v>
      </c>
      <c r="P916" s="103" t="s">
        <v>4233</v>
      </c>
      <c r="Q916" s="103" t="s">
        <v>232</v>
      </c>
      <c r="R916" s="103" t="s">
        <v>232</v>
      </c>
      <c r="S916" s="103" t="s">
        <v>232</v>
      </c>
      <c r="T916" s="103" t="s">
        <v>232</v>
      </c>
      <c r="U916" s="103" t="s">
        <v>232</v>
      </c>
      <c r="V916" s="103" t="s">
        <v>232</v>
      </c>
      <c r="W916" s="103" t="s">
        <v>232</v>
      </c>
      <c r="X916" s="103" t="s">
        <v>232</v>
      </c>
      <c r="Y916" s="103" t="s">
        <v>232</v>
      </c>
      <c r="Z916" s="103" t="s">
        <v>232</v>
      </c>
      <c r="AA916" s="103" t="s">
        <v>232</v>
      </c>
      <c r="AB916" s="103" t="s">
        <v>232</v>
      </c>
      <c r="AC916" s="103" t="s">
        <v>232</v>
      </c>
      <c r="AD916" s="103" t="s">
        <v>232</v>
      </c>
      <c r="AE916" s="103" t="s">
        <v>232</v>
      </c>
      <c r="AF916" s="103" t="s">
        <v>232</v>
      </c>
      <c r="AG916" s="103" t="s">
        <v>232</v>
      </c>
      <c r="AH916" s="103" t="s">
        <v>232</v>
      </c>
      <c r="AI916" s="103" t="s">
        <v>232</v>
      </c>
      <c r="AJ916" s="103"/>
      <c r="AK916" s="103" t="s">
        <v>232</v>
      </c>
      <c r="AL916" s="103" t="s">
        <v>232</v>
      </c>
      <c r="AM916" s="103" t="s">
        <v>232</v>
      </c>
      <c r="AN916" s="103" t="s">
        <v>232</v>
      </c>
      <c r="AO916" s="103" t="s">
        <v>232</v>
      </c>
      <c r="AP916" s="383"/>
      <c r="AQ916" s="383"/>
      <c r="AR916" s="383"/>
      <c r="AS916" s="383"/>
      <c r="AT916" s="383"/>
      <c r="AU916" s="103" t="s">
        <v>2353</v>
      </c>
      <c r="AV916" s="103" t="s">
        <v>2877</v>
      </c>
      <c r="AW916" s="373">
        <v>45047</v>
      </c>
      <c r="AX916" s="103" t="s">
        <v>4234</v>
      </c>
      <c r="AY916" s="393"/>
      <c r="AZ916" s="393"/>
      <c r="BA916" s="393"/>
      <c r="BB916" s="393"/>
      <c r="BC916" s="103"/>
      <c r="BD916" s="103"/>
      <c r="BE916" s="103"/>
      <c r="BF916" s="103"/>
      <c r="BG916" s="103"/>
    </row>
    <row r="917" spans="1:59" ht="60" x14ac:dyDescent="0.25">
      <c r="A917" s="370" t="s">
        <v>1172</v>
      </c>
      <c r="B917" s="370" t="s">
        <v>1064</v>
      </c>
      <c r="C917" s="370" t="s">
        <v>231</v>
      </c>
      <c r="D917" s="370" t="s">
        <v>605</v>
      </c>
      <c r="E917" s="370" t="s">
        <v>23</v>
      </c>
      <c r="F917" s="372" t="s">
        <v>5300</v>
      </c>
      <c r="G917" s="372" t="s">
        <v>3077</v>
      </c>
      <c r="H917" s="373">
        <v>44197</v>
      </c>
      <c r="I917" s="373">
        <v>2958465</v>
      </c>
      <c r="J917" s="374" t="s">
        <v>147</v>
      </c>
      <c r="K917" s="374" t="s">
        <v>3603</v>
      </c>
      <c r="L917" s="370" t="s">
        <v>4231</v>
      </c>
      <c r="M917" s="371" t="s">
        <v>4248</v>
      </c>
      <c r="N917" s="103" t="s">
        <v>23</v>
      </c>
      <c r="O917" s="103" t="s">
        <v>242</v>
      </c>
      <c r="P917" s="103" t="s">
        <v>4233</v>
      </c>
      <c r="Q917" s="103" t="s">
        <v>232</v>
      </c>
      <c r="R917" s="103" t="s">
        <v>232</v>
      </c>
      <c r="S917" s="103" t="s">
        <v>232</v>
      </c>
      <c r="T917" s="103" t="s">
        <v>232</v>
      </c>
      <c r="U917" s="103" t="s">
        <v>232</v>
      </c>
      <c r="V917" s="103" t="s">
        <v>232</v>
      </c>
      <c r="W917" s="103" t="s">
        <v>232</v>
      </c>
      <c r="X917" s="103" t="s">
        <v>232</v>
      </c>
      <c r="Y917" s="103" t="s">
        <v>232</v>
      </c>
      <c r="Z917" s="103" t="s">
        <v>232</v>
      </c>
      <c r="AA917" s="103" t="s">
        <v>232</v>
      </c>
      <c r="AB917" s="103" t="s">
        <v>232</v>
      </c>
      <c r="AC917" s="103" t="s">
        <v>232</v>
      </c>
      <c r="AD917" s="103" t="s">
        <v>232</v>
      </c>
      <c r="AE917" s="103" t="s">
        <v>232</v>
      </c>
      <c r="AF917" s="103" t="s">
        <v>232</v>
      </c>
      <c r="AG917" s="103" t="s">
        <v>232</v>
      </c>
      <c r="AH917" s="103" t="s">
        <v>232</v>
      </c>
      <c r="AI917" s="103" t="s">
        <v>232</v>
      </c>
      <c r="AJ917" s="103"/>
      <c r="AK917" s="103" t="s">
        <v>232</v>
      </c>
      <c r="AL917" s="103" t="s">
        <v>232</v>
      </c>
      <c r="AM917" s="103" t="s">
        <v>232</v>
      </c>
      <c r="AN917" s="103" t="s">
        <v>232</v>
      </c>
      <c r="AO917" s="103" t="s">
        <v>232</v>
      </c>
      <c r="AP917" s="383"/>
      <c r="AQ917" s="383"/>
      <c r="AR917" s="383"/>
      <c r="AS917" s="383"/>
      <c r="AT917" s="383"/>
      <c r="AU917" s="103" t="s">
        <v>2353</v>
      </c>
      <c r="AV917" s="103" t="s">
        <v>2877</v>
      </c>
      <c r="AW917" s="373">
        <v>45047</v>
      </c>
      <c r="AX917" s="103" t="s">
        <v>4234</v>
      </c>
      <c r="AY917" s="393"/>
      <c r="AZ917" s="393"/>
      <c r="BA917" s="393"/>
      <c r="BB917" s="393"/>
      <c r="BC917" s="103"/>
      <c r="BD917" s="103"/>
      <c r="BE917" s="103"/>
      <c r="BF917" s="103"/>
      <c r="BG917" s="103"/>
    </row>
    <row r="918" spans="1:59" ht="60" x14ac:dyDescent="0.25">
      <c r="A918" s="370" t="s">
        <v>1172</v>
      </c>
      <c r="B918" s="370" t="s">
        <v>1064</v>
      </c>
      <c r="C918" s="370" t="s">
        <v>231</v>
      </c>
      <c r="D918" s="370" t="s">
        <v>605</v>
      </c>
      <c r="E918" s="370" t="s">
        <v>23</v>
      </c>
      <c r="F918" s="372" t="s">
        <v>5301</v>
      </c>
      <c r="G918" s="372" t="s">
        <v>3077</v>
      </c>
      <c r="H918" s="373">
        <v>44197</v>
      </c>
      <c r="I918" s="373">
        <v>2958465</v>
      </c>
      <c r="J918" s="374" t="s">
        <v>147</v>
      </c>
      <c r="K918" s="374" t="s">
        <v>3998</v>
      </c>
      <c r="L918" s="371" t="s">
        <v>4250</v>
      </c>
      <c r="M918" s="371" t="s">
        <v>3999</v>
      </c>
      <c r="N918" s="391" t="s">
        <v>4251</v>
      </c>
      <c r="O918" s="103" t="s">
        <v>242</v>
      </c>
      <c r="P918" s="103" t="s">
        <v>4233</v>
      </c>
      <c r="Q918" s="103" t="s">
        <v>232</v>
      </c>
      <c r="R918" s="103" t="s">
        <v>232</v>
      </c>
      <c r="S918" s="103" t="s">
        <v>232</v>
      </c>
      <c r="T918" s="103" t="s">
        <v>232</v>
      </c>
      <c r="U918" s="103" t="s">
        <v>232</v>
      </c>
      <c r="V918" s="103" t="s">
        <v>232</v>
      </c>
      <c r="W918" s="103" t="s">
        <v>232</v>
      </c>
      <c r="X918" s="103" t="s">
        <v>232</v>
      </c>
      <c r="Y918" s="103" t="s">
        <v>232</v>
      </c>
      <c r="Z918" s="103" t="s">
        <v>232</v>
      </c>
      <c r="AA918" s="103" t="s">
        <v>232</v>
      </c>
      <c r="AB918" s="103" t="s">
        <v>232</v>
      </c>
      <c r="AC918" s="103" t="s">
        <v>232</v>
      </c>
      <c r="AD918" s="103" t="s">
        <v>232</v>
      </c>
      <c r="AE918" s="103" t="s">
        <v>232</v>
      </c>
      <c r="AF918" s="103" t="s">
        <v>232</v>
      </c>
      <c r="AG918" s="103" t="s">
        <v>232</v>
      </c>
      <c r="AH918" s="103" t="s">
        <v>232</v>
      </c>
      <c r="AI918" s="103" t="s">
        <v>232</v>
      </c>
      <c r="AJ918" s="103"/>
      <c r="AK918" s="103" t="s">
        <v>232</v>
      </c>
      <c r="AL918" s="103" t="s">
        <v>232</v>
      </c>
      <c r="AM918" s="103" t="s">
        <v>232</v>
      </c>
      <c r="AN918" s="103" t="s">
        <v>232</v>
      </c>
      <c r="AO918" s="103" t="s">
        <v>232</v>
      </c>
      <c r="AP918" s="383"/>
      <c r="AQ918" s="383"/>
      <c r="AR918" s="383"/>
      <c r="AS918" s="383"/>
      <c r="AT918" s="383"/>
      <c r="AU918" s="103" t="s">
        <v>2353</v>
      </c>
      <c r="AV918" s="103" t="s">
        <v>2877</v>
      </c>
      <c r="AW918" s="373">
        <v>45047</v>
      </c>
      <c r="AX918" s="103" t="s">
        <v>4234</v>
      </c>
      <c r="AY918" s="393"/>
      <c r="AZ918" s="393"/>
      <c r="BA918" s="393"/>
      <c r="BB918" s="393"/>
      <c r="BC918" s="103"/>
      <c r="BD918" s="103"/>
      <c r="BE918" s="103"/>
      <c r="BF918" s="103"/>
      <c r="BG918" s="103"/>
    </row>
    <row r="919" spans="1:59" ht="60" x14ac:dyDescent="0.25">
      <c r="A919" s="370" t="s">
        <v>1126</v>
      </c>
      <c r="B919" s="370" t="s">
        <v>1064</v>
      </c>
      <c r="C919" s="370" t="s">
        <v>231</v>
      </c>
      <c r="D919" s="370" t="s">
        <v>490</v>
      </c>
      <c r="E919" s="370" t="s">
        <v>733</v>
      </c>
      <c r="F919" s="372" t="s">
        <v>5302</v>
      </c>
      <c r="G919" s="372" t="s">
        <v>3077</v>
      </c>
      <c r="H919" s="373">
        <v>44197</v>
      </c>
      <c r="I919" s="373">
        <v>2958465</v>
      </c>
      <c r="J919" s="374" t="s">
        <v>147</v>
      </c>
      <c r="K919" s="374" t="s">
        <v>3603</v>
      </c>
      <c r="L919" s="370" t="s">
        <v>4231</v>
      </c>
      <c r="M919" s="371" t="s">
        <v>4253</v>
      </c>
      <c r="N919" s="103" t="s">
        <v>23</v>
      </c>
      <c r="O919" s="103" t="s">
        <v>242</v>
      </c>
      <c r="P919" s="103" t="s">
        <v>4233</v>
      </c>
      <c r="Q919" s="103" t="s">
        <v>232</v>
      </c>
      <c r="R919" s="103" t="s">
        <v>232</v>
      </c>
      <c r="S919" s="103" t="s">
        <v>232</v>
      </c>
      <c r="T919" s="103" t="s">
        <v>232</v>
      </c>
      <c r="U919" s="103" t="s">
        <v>232</v>
      </c>
      <c r="V919" s="103" t="s">
        <v>232</v>
      </c>
      <c r="W919" s="103" t="s">
        <v>232</v>
      </c>
      <c r="X919" s="103" t="s">
        <v>232</v>
      </c>
      <c r="Y919" s="103" t="s">
        <v>232</v>
      </c>
      <c r="Z919" s="103" t="s">
        <v>232</v>
      </c>
      <c r="AA919" s="103" t="s">
        <v>232</v>
      </c>
      <c r="AB919" s="103" t="s">
        <v>232</v>
      </c>
      <c r="AC919" s="103" t="s">
        <v>232</v>
      </c>
      <c r="AD919" s="103" t="s">
        <v>232</v>
      </c>
      <c r="AE919" s="103" t="s">
        <v>232</v>
      </c>
      <c r="AF919" s="103" t="s">
        <v>232</v>
      </c>
      <c r="AG919" s="103" t="s">
        <v>232</v>
      </c>
      <c r="AH919" s="103" t="s">
        <v>232</v>
      </c>
      <c r="AI919" s="103" t="s">
        <v>232</v>
      </c>
      <c r="AJ919" s="103"/>
      <c r="AK919" s="103" t="s">
        <v>232</v>
      </c>
      <c r="AL919" s="103" t="s">
        <v>232</v>
      </c>
      <c r="AM919" s="103" t="s">
        <v>232</v>
      </c>
      <c r="AN919" s="103" t="s">
        <v>232</v>
      </c>
      <c r="AO919" s="103" t="s">
        <v>232</v>
      </c>
      <c r="AP919" s="383"/>
      <c r="AQ919" s="383"/>
      <c r="AR919" s="383"/>
      <c r="AS919" s="383"/>
      <c r="AT919" s="383"/>
      <c r="AU919" s="103" t="s">
        <v>2353</v>
      </c>
      <c r="AV919" s="103" t="s">
        <v>2877</v>
      </c>
      <c r="AW919" s="373">
        <v>45047</v>
      </c>
      <c r="AX919" s="103" t="s">
        <v>4234</v>
      </c>
      <c r="AY919" s="393"/>
      <c r="AZ919" s="393"/>
      <c r="BA919" s="393"/>
      <c r="BB919" s="393"/>
      <c r="BC919" s="103"/>
      <c r="BD919" s="103"/>
      <c r="BE919" s="103"/>
      <c r="BF919" s="103"/>
      <c r="BG919" s="103"/>
    </row>
    <row r="920" spans="1:59" ht="60" x14ac:dyDescent="0.25">
      <c r="A920" s="370" t="s">
        <v>1168</v>
      </c>
      <c r="B920" s="370" t="s">
        <v>1064</v>
      </c>
      <c r="C920" s="370" t="s">
        <v>231</v>
      </c>
      <c r="D920" s="370" t="s">
        <v>458</v>
      </c>
      <c r="E920" s="370" t="s">
        <v>573</v>
      </c>
      <c r="F920" s="372" t="s">
        <v>5303</v>
      </c>
      <c r="G920" s="372" t="s">
        <v>3077</v>
      </c>
      <c r="H920" s="373">
        <v>44197</v>
      </c>
      <c r="I920" s="373">
        <v>2958465</v>
      </c>
      <c r="J920" s="374" t="s">
        <v>147</v>
      </c>
      <c r="K920" s="374" t="s">
        <v>3998</v>
      </c>
      <c r="L920" s="371" t="s">
        <v>4255</v>
      </c>
      <c r="M920" s="371" t="s">
        <v>3999</v>
      </c>
      <c r="N920" s="391" t="s">
        <v>4256</v>
      </c>
      <c r="O920" s="103" t="s">
        <v>242</v>
      </c>
      <c r="P920" s="103" t="s">
        <v>4233</v>
      </c>
      <c r="Q920" s="103" t="s">
        <v>232</v>
      </c>
      <c r="R920" s="103" t="s">
        <v>232</v>
      </c>
      <c r="S920" s="103" t="s">
        <v>232</v>
      </c>
      <c r="T920" s="103" t="s">
        <v>232</v>
      </c>
      <c r="U920" s="103" t="s">
        <v>232</v>
      </c>
      <c r="V920" s="103" t="s">
        <v>232</v>
      </c>
      <c r="W920" s="103" t="s">
        <v>232</v>
      </c>
      <c r="X920" s="103" t="s">
        <v>232</v>
      </c>
      <c r="Y920" s="103" t="s">
        <v>232</v>
      </c>
      <c r="Z920" s="103" t="s">
        <v>232</v>
      </c>
      <c r="AA920" s="103" t="s">
        <v>232</v>
      </c>
      <c r="AB920" s="103" t="s">
        <v>232</v>
      </c>
      <c r="AC920" s="103" t="s">
        <v>232</v>
      </c>
      <c r="AD920" s="103" t="s">
        <v>232</v>
      </c>
      <c r="AE920" s="103" t="s">
        <v>232</v>
      </c>
      <c r="AF920" s="103" t="s">
        <v>232</v>
      </c>
      <c r="AG920" s="103" t="s">
        <v>232</v>
      </c>
      <c r="AH920" s="103" t="s">
        <v>232</v>
      </c>
      <c r="AI920" s="103" t="s">
        <v>232</v>
      </c>
      <c r="AJ920" s="103"/>
      <c r="AK920" s="103" t="s">
        <v>232</v>
      </c>
      <c r="AL920" s="103" t="s">
        <v>232</v>
      </c>
      <c r="AM920" s="103" t="s">
        <v>232</v>
      </c>
      <c r="AN920" s="103" t="s">
        <v>232</v>
      </c>
      <c r="AO920" s="103" t="s">
        <v>232</v>
      </c>
      <c r="AP920" s="383"/>
      <c r="AQ920" s="383"/>
      <c r="AR920" s="383"/>
      <c r="AS920" s="383"/>
      <c r="AT920" s="383"/>
      <c r="AU920" s="103" t="s">
        <v>2353</v>
      </c>
      <c r="AV920" s="103" t="s">
        <v>2877</v>
      </c>
      <c r="AW920" s="373">
        <v>45047</v>
      </c>
      <c r="AX920" s="103" t="s">
        <v>4234</v>
      </c>
      <c r="AY920" s="393"/>
      <c r="AZ920" s="393"/>
      <c r="BA920" s="393"/>
      <c r="BB920" s="393"/>
      <c r="BC920" s="103"/>
      <c r="BD920" s="103"/>
      <c r="BE920" s="103"/>
      <c r="BF920" s="103"/>
      <c r="BG920" s="103"/>
    </row>
    <row r="921" spans="1:59" ht="120" x14ac:dyDescent="0.25">
      <c r="A921" s="370" t="s">
        <v>5304</v>
      </c>
      <c r="B921" s="370" t="s">
        <v>1064</v>
      </c>
      <c r="C921" s="370" t="s">
        <v>231</v>
      </c>
      <c r="D921" s="370" t="s">
        <v>458</v>
      </c>
      <c r="E921" s="370" t="s">
        <v>4257</v>
      </c>
      <c r="F921" s="372" t="s">
        <v>5305</v>
      </c>
      <c r="G921" s="372" t="s">
        <v>3077</v>
      </c>
      <c r="H921" s="373">
        <v>44197</v>
      </c>
      <c r="I921" s="373">
        <v>2958465</v>
      </c>
      <c r="J921" s="374" t="s">
        <v>147</v>
      </c>
      <c r="K921" s="374" t="s">
        <v>3603</v>
      </c>
      <c r="L921" s="370" t="s">
        <v>4231</v>
      </c>
      <c r="M921" s="370" t="s">
        <v>4259</v>
      </c>
      <c r="N921" s="103" t="s">
        <v>23</v>
      </c>
      <c r="O921" s="103" t="s">
        <v>242</v>
      </c>
      <c r="P921" s="103" t="s">
        <v>4233</v>
      </c>
      <c r="Q921" s="103" t="s">
        <v>232</v>
      </c>
      <c r="R921" s="103" t="s">
        <v>232</v>
      </c>
      <c r="S921" s="103" t="s">
        <v>232</v>
      </c>
      <c r="T921" s="103" t="s">
        <v>232</v>
      </c>
      <c r="U921" s="103" t="s">
        <v>232</v>
      </c>
      <c r="V921" s="103" t="s">
        <v>232</v>
      </c>
      <c r="W921" s="103" t="s">
        <v>232</v>
      </c>
      <c r="X921" s="103" t="s">
        <v>232</v>
      </c>
      <c r="Y921" s="103" t="s">
        <v>232</v>
      </c>
      <c r="Z921" s="103" t="s">
        <v>232</v>
      </c>
      <c r="AA921" s="103" t="s">
        <v>232</v>
      </c>
      <c r="AB921" s="103" t="s">
        <v>232</v>
      </c>
      <c r="AC921" s="103" t="s">
        <v>232</v>
      </c>
      <c r="AD921" s="103" t="s">
        <v>232</v>
      </c>
      <c r="AE921" s="103" t="s">
        <v>232</v>
      </c>
      <c r="AF921" s="103" t="s">
        <v>232</v>
      </c>
      <c r="AG921" s="103" t="s">
        <v>232</v>
      </c>
      <c r="AH921" s="103" t="s">
        <v>232</v>
      </c>
      <c r="AI921" s="103" t="s">
        <v>232</v>
      </c>
      <c r="AJ921" s="103"/>
      <c r="AK921" s="103" t="s">
        <v>232</v>
      </c>
      <c r="AL921" s="103" t="s">
        <v>232</v>
      </c>
      <c r="AM921" s="103" t="s">
        <v>232</v>
      </c>
      <c r="AN921" s="103" t="s">
        <v>232</v>
      </c>
      <c r="AO921" s="103" t="s">
        <v>232</v>
      </c>
      <c r="AP921" s="383"/>
      <c r="AQ921" s="383"/>
      <c r="AR921" s="383"/>
      <c r="AS921" s="383"/>
      <c r="AT921" s="383"/>
      <c r="AU921" s="103" t="s">
        <v>2353</v>
      </c>
      <c r="AV921" s="103" t="s">
        <v>2877</v>
      </c>
      <c r="AW921" s="373">
        <v>45047</v>
      </c>
      <c r="AX921" s="103" t="s">
        <v>4234</v>
      </c>
      <c r="AY921" s="393"/>
      <c r="AZ921" s="393"/>
      <c r="BA921" s="393"/>
      <c r="BB921" s="393"/>
      <c r="BC921" s="103"/>
      <c r="BD921" s="103"/>
      <c r="BE921" s="103"/>
      <c r="BF921" s="103"/>
      <c r="BG921" s="103"/>
    </row>
    <row r="922" spans="1:59" ht="120" x14ac:dyDescent="0.25">
      <c r="A922" s="370" t="s">
        <v>5304</v>
      </c>
      <c r="B922" s="370" t="s">
        <v>1064</v>
      </c>
      <c r="C922" s="370" t="s">
        <v>231</v>
      </c>
      <c r="D922" s="370" t="s">
        <v>458</v>
      </c>
      <c r="E922" s="370" t="s">
        <v>4257</v>
      </c>
      <c r="F922" s="372" t="s">
        <v>5306</v>
      </c>
      <c r="G922" s="372" t="s">
        <v>3077</v>
      </c>
      <c r="H922" s="373">
        <v>44197</v>
      </c>
      <c r="I922" s="373">
        <v>2958465</v>
      </c>
      <c r="J922" s="374" t="s">
        <v>147</v>
      </c>
      <c r="K922" s="374" t="s">
        <v>3998</v>
      </c>
      <c r="L922" s="370" t="s">
        <v>4261</v>
      </c>
      <c r="M922" s="370" t="s">
        <v>4262</v>
      </c>
      <c r="N922" s="391" t="s">
        <v>4208</v>
      </c>
      <c r="O922" s="103" t="s">
        <v>242</v>
      </c>
      <c r="P922" s="103" t="s">
        <v>4233</v>
      </c>
      <c r="Q922" s="103" t="s">
        <v>232</v>
      </c>
      <c r="R922" s="103" t="s">
        <v>232</v>
      </c>
      <c r="S922" s="103" t="s">
        <v>232</v>
      </c>
      <c r="T922" s="103" t="s">
        <v>232</v>
      </c>
      <c r="U922" s="103" t="s">
        <v>232</v>
      </c>
      <c r="V922" s="103" t="s">
        <v>232</v>
      </c>
      <c r="W922" s="103" t="s">
        <v>232</v>
      </c>
      <c r="X922" s="103" t="s">
        <v>232</v>
      </c>
      <c r="Y922" s="103" t="s">
        <v>232</v>
      </c>
      <c r="Z922" s="103" t="s">
        <v>232</v>
      </c>
      <c r="AA922" s="103" t="s">
        <v>232</v>
      </c>
      <c r="AB922" s="103" t="s">
        <v>232</v>
      </c>
      <c r="AC922" s="103" t="s">
        <v>232</v>
      </c>
      <c r="AD922" s="103" t="s">
        <v>232</v>
      </c>
      <c r="AE922" s="103" t="s">
        <v>232</v>
      </c>
      <c r="AF922" s="103" t="s">
        <v>232</v>
      </c>
      <c r="AG922" s="103" t="s">
        <v>232</v>
      </c>
      <c r="AH922" s="103" t="s">
        <v>232</v>
      </c>
      <c r="AI922" s="103" t="s">
        <v>232</v>
      </c>
      <c r="AJ922" s="103"/>
      <c r="AK922" s="103" t="s">
        <v>232</v>
      </c>
      <c r="AL922" s="103" t="s">
        <v>232</v>
      </c>
      <c r="AM922" s="103" t="s">
        <v>232</v>
      </c>
      <c r="AN922" s="103" t="s">
        <v>232</v>
      </c>
      <c r="AO922" s="103" t="s">
        <v>232</v>
      </c>
      <c r="AP922" s="383"/>
      <c r="AQ922" s="383"/>
      <c r="AR922" s="383"/>
      <c r="AS922" s="383"/>
      <c r="AT922" s="383"/>
      <c r="AU922" s="103" t="s">
        <v>2353</v>
      </c>
      <c r="AV922" s="103" t="s">
        <v>2877</v>
      </c>
      <c r="AW922" s="373">
        <v>45047</v>
      </c>
      <c r="AX922" s="103" t="s">
        <v>4234</v>
      </c>
      <c r="AY922" s="393"/>
      <c r="AZ922" s="393"/>
      <c r="BA922" s="393"/>
      <c r="BB922" s="393"/>
      <c r="BC922" s="103"/>
      <c r="BD922" s="103"/>
      <c r="BE922" s="103"/>
      <c r="BF922" s="103"/>
      <c r="BG922" s="103"/>
    </row>
    <row r="923" spans="1:59" ht="60" x14ac:dyDescent="0.25">
      <c r="A923" s="370" t="s">
        <v>1143</v>
      </c>
      <c r="B923" s="370" t="s">
        <v>1064</v>
      </c>
      <c r="C923" s="370" t="s">
        <v>231</v>
      </c>
      <c r="D923" s="370" t="s">
        <v>245</v>
      </c>
      <c r="E923" s="370" t="s">
        <v>254</v>
      </c>
      <c r="F923" s="372" t="s">
        <v>5307</v>
      </c>
      <c r="G923" s="372" t="s">
        <v>3077</v>
      </c>
      <c r="H923" s="373">
        <v>44197</v>
      </c>
      <c r="I923" s="373">
        <v>2958465</v>
      </c>
      <c r="J923" s="374" t="s">
        <v>147</v>
      </c>
      <c r="K923" s="374" t="s">
        <v>3603</v>
      </c>
      <c r="L923" s="371" t="s">
        <v>4231</v>
      </c>
      <c r="M923" s="371" t="s">
        <v>4071</v>
      </c>
      <c r="N923" s="103" t="s">
        <v>23</v>
      </c>
      <c r="O923" s="103" t="s">
        <v>242</v>
      </c>
      <c r="P923" s="103" t="s">
        <v>4233</v>
      </c>
      <c r="Q923" s="103" t="s">
        <v>232</v>
      </c>
      <c r="R923" s="103" t="s">
        <v>232</v>
      </c>
      <c r="S923" s="103" t="s">
        <v>232</v>
      </c>
      <c r="T923" s="103" t="s">
        <v>232</v>
      </c>
      <c r="U923" s="103" t="s">
        <v>232</v>
      </c>
      <c r="V923" s="103" t="s">
        <v>232</v>
      </c>
      <c r="W923" s="103" t="s">
        <v>232</v>
      </c>
      <c r="X923" s="103" t="s">
        <v>232</v>
      </c>
      <c r="Y923" s="103" t="s">
        <v>232</v>
      </c>
      <c r="Z923" s="103" t="s">
        <v>232</v>
      </c>
      <c r="AA923" s="103" t="s">
        <v>232</v>
      </c>
      <c r="AB923" s="103" t="s">
        <v>232</v>
      </c>
      <c r="AC923" s="103" t="s">
        <v>232</v>
      </c>
      <c r="AD923" s="103" t="s">
        <v>232</v>
      </c>
      <c r="AE923" s="103" t="s">
        <v>232</v>
      </c>
      <c r="AF923" s="103" t="s">
        <v>232</v>
      </c>
      <c r="AG923" s="103" t="s">
        <v>232</v>
      </c>
      <c r="AH923" s="103" t="s">
        <v>232</v>
      </c>
      <c r="AI923" s="103" t="s">
        <v>232</v>
      </c>
      <c r="AJ923" s="103"/>
      <c r="AK923" s="103" t="s">
        <v>232</v>
      </c>
      <c r="AL923" s="103" t="s">
        <v>232</v>
      </c>
      <c r="AM923" s="103" t="s">
        <v>232</v>
      </c>
      <c r="AN923" s="103" t="s">
        <v>232</v>
      </c>
      <c r="AO923" s="103" t="s">
        <v>232</v>
      </c>
      <c r="AP923" s="383"/>
      <c r="AQ923" s="383"/>
      <c r="AR923" s="383"/>
      <c r="AS923" s="383"/>
      <c r="AT923" s="383"/>
      <c r="AU923" s="103" t="s">
        <v>2353</v>
      </c>
      <c r="AV923" s="103" t="s">
        <v>2877</v>
      </c>
      <c r="AW923" s="373">
        <v>45047</v>
      </c>
      <c r="AX923" s="103" t="s">
        <v>4234</v>
      </c>
      <c r="AY923" s="393"/>
      <c r="AZ923" s="393"/>
      <c r="BA923" s="393"/>
      <c r="BB923" s="393"/>
      <c r="BC923" s="103"/>
      <c r="BD923" s="103"/>
      <c r="BE923" s="103"/>
      <c r="BF923" s="103"/>
      <c r="BG923" s="103"/>
    </row>
    <row r="924" spans="1:59" ht="60" x14ac:dyDescent="0.25">
      <c r="A924" s="370" t="s">
        <v>1151</v>
      </c>
      <c r="B924" s="370" t="s">
        <v>1064</v>
      </c>
      <c r="C924" s="370" t="s">
        <v>231</v>
      </c>
      <c r="D924" s="370" t="s">
        <v>245</v>
      </c>
      <c r="E924" s="370" t="s">
        <v>258</v>
      </c>
      <c r="F924" s="372" t="s">
        <v>5308</v>
      </c>
      <c r="G924" s="372" t="s">
        <v>3077</v>
      </c>
      <c r="H924" s="373">
        <v>44197</v>
      </c>
      <c r="I924" s="373">
        <v>2958465</v>
      </c>
      <c r="J924" s="374" t="s">
        <v>147</v>
      </c>
      <c r="K924" s="374" t="s">
        <v>3603</v>
      </c>
      <c r="L924" s="370" t="s">
        <v>4231</v>
      </c>
      <c r="M924" s="370" t="s">
        <v>4265</v>
      </c>
      <c r="N924" s="103" t="s">
        <v>23</v>
      </c>
      <c r="O924" s="103" t="s">
        <v>242</v>
      </c>
      <c r="P924" s="103" t="s">
        <v>4233</v>
      </c>
      <c r="Q924" s="103" t="s">
        <v>232</v>
      </c>
      <c r="R924" s="103" t="s">
        <v>232</v>
      </c>
      <c r="S924" s="103" t="s">
        <v>232</v>
      </c>
      <c r="T924" s="103" t="s">
        <v>232</v>
      </c>
      <c r="U924" s="103" t="s">
        <v>232</v>
      </c>
      <c r="V924" s="103" t="s">
        <v>232</v>
      </c>
      <c r="W924" s="103" t="s">
        <v>232</v>
      </c>
      <c r="X924" s="103" t="s">
        <v>232</v>
      </c>
      <c r="Y924" s="103" t="s">
        <v>232</v>
      </c>
      <c r="Z924" s="103" t="s">
        <v>232</v>
      </c>
      <c r="AA924" s="103" t="s">
        <v>232</v>
      </c>
      <c r="AB924" s="103" t="s">
        <v>232</v>
      </c>
      <c r="AC924" s="103" t="s">
        <v>232</v>
      </c>
      <c r="AD924" s="103" t="s">
        <v>232</v>
      </c>
      <c r="AE924" s="103" t="s">
        <v>232</v>
      </c>
      <c r="AF924" s="103" t="s">
        <v>232</v>
      </c>
      <c r="AG924" s="103" t="s">
        <v>232</v>
      </c>
      <c r="AH924" s="103" t="s">
        <v>232</v>
      </c>
      <c r="AI924" s="103" t="s">
        <v>232</v>
      </c>
      <c r="AJ924" s="103"/>
      <c r="AK924" s="103" t="s">
        <v>232</v>
      </c>
      <c r="AL924" s="103" t="s">
        <v>232</v>
      </c>
      <c r="AM924" s="103" t="s">
        <v>232</v>
      </c>
      <c r="AN924" s="103" t="s">
        <v>232</v>
      </c>
      <c r="AO924" s="103" t="s">
        <v>232</v>
      </c>
      <c r="AP924" s="383"/>
      <c r="AQ924" s="383"/>
      <c r="AR924" s="383"/>
      <c r="AS924" s="383"/>
      <c r="AT924" s="383"/>
      <c r="AU924" s="103" t="s">
        <v>2353</v>
      </c>
      <c r="AV924" s="103" t="s">
        <v>2877</v>
      </c>
      <c r="AW924" s="373">
        <v>45047</v>
      </c>
      <c r="AX924" s="103" t="s">
        <v>4234</v>
      </c>
      <c r="AY924" s="393"/>
      <c r="AZ924" s="393"/>
      <c r="BA924" s="393"/>
      <c r="BB924" s="393"/>
      <c r="BC924" s="103"/>
      <c r="BD924" s="103"/>
      <c r="BE924" s="103"/>
      <c r="BF924" s="103"/>
      <c r="BG924" s="103"/>
    </row>
    <row r="925" spans="1:59" ht="90" x14ac:dyDescent="0.25">
      <c r="A925" s="370" t="s">
        <v>1063</v>
      </c>
      <c r="B925" s="370" t="s">
        <v>1064</v>
      </c>
      <c r="C925" s="370" t="s">
        <v>231</v>
      </c>
      <c r="D925" s="370" t="s">
        <v>23</v>
      </c>
      <c r="E925" s="370" t="s">
        <v>23</v>
      </c>
      <c r="F925" s="372" t="s">
        <v>5309</v>
      </c>
      <c r="G925" s="372" t="s">
        <v>3077</v>
      </c>
      <c r="H925" s="373">
        <v>44197</v>
      </c>
      <c r="I925" s="373">
        <v>2958465</v>
      </c>
      <c r="J925" s="374" t="s">
        <v>147</v>
      </c>
      <c r="K925" s="374" t="s">
        <v>3951</v>
      </c>
      <c r="L925" s="370" t="s">
        <v>4231</v>
      </c>
      <c r="M925" s="370" t="s">
        <v>4267</v>
      </c>
      <c r="N925" s="391" t="s">
        <v>4268</v>
      </c>
      <c r="O925" s="103" t="s">
        <v>242</v>
      </c>
      <c r="P925" s="103" t="s">
        <v>4233</v>
      </c>
      <c r="Q925" s="103" t="s">
        <v>232</v>
      </c>
      <c r="R925" s="103" t="s">
        <v>232</v>
      </c>
      <c r="S925" s="103" t="s">
        <v>232</v>
      </c>
      <c r="T925" s="103" t="s">
        <v>232</v>
      </c>
      <c r="U925" s="103" t="s">
        <v>232</v>
      </c>
      <c r="V925" s="103" t="s">
        <v>232</v>
      </c>
      <c r="W925" s="103" t="s">
        <v>232</v>
      </c>
      <c r="X925" s="103" t="s">
        <v>232</v>
      </c>
      <c r="Y925" s="103" t="s">
        <v>232</v>
      </c>
      <c r="Z925" s="103" t="s">
        <v>232</v>
      </c>
      <c r="AA925" s="103" t="s">
        <v>232</v>
      </c>
      <c r="AB925" s="103" t="s">
        <v>232</v>
      </c>
      <c r="AC925" s="103" t="s">
        <v>232</v>
      </c>
      <c r="AD925" s="103" t="s">
        <v>232</v>
      </c>
      <c r="AE925" s="103" t="s">
        <v>232</v>
      </c>
      <c r="AF925" s="103" t="s">
        <v>232</v>
      </c>
      <c r="AG925" s="103" t="s">
        <v>232</v>
      </c>
      <c r="AH925" s="103" t="s">
        <v>232</v>
      </c>
      <c r="AI925" s="103" t="s">
        <v>232</v>
      </c>
      <c r="AJ925" s="103"/>
      <c r="AK925" s="103" t="s">
        <v>232</v>
      </c>
      <c r="AL925" s="103" t="s">
        <v>232</v>
      </c>
      <c r="AM925" s="103" t="s">
        <v>232</v>
      </c>
      <c r="AN925" s="103" t="s">
        <v>232</v>
      </c>
      <c r="AO925" s="103" t="s">
        <v>232</v>
      </c>
      <c r="AP925" s="383"/>
      <c r="AQ925" s="383"/>
      <c r="AR925" s="383"/>
      <c r="AS925" s="383"/>
      <c r="AT925" s="383"/>
      <c r="AU925" s="103" t="s">
        <v>2353</v>
      </c>
      <c r="AV925" s="103" t="s">
        <v>2877</v>
      </c>
      <c r="AW925" s="373">
        <v>45047</v>
      </c>
      <c r="AX925" s="103" t="s">
        <v>4234</v>
      </c>
      <c r="AY925" s="393"/>
      <c r="AZ925" s="393"/>
      <c r="BA925" s="393"/>
      <c r="BB925" s="393"/>
      <c r="BC925" s="103"/>
      <c r="BD925" s="103"/>
      <c r="BE925" s="103"/>
      <c r="BF925" s="103"/>
      <c r="BG925" s="103"/>
    </row>
    <row r="926" spans="1:59" ht="60" x14ac:dyDescent="0.25">
      <c r="A926" s="370" t="s">
        <v>1140</v>
      </c>
      <c r="B926" s="370" t="s">
        <v>1064</v>
      </c>
      <c r="C926" s="370" t="s">
        <v>231</v>
      </c>
      <c r="D926" s="370" t="s">
        <v>598</v>
      </c>
      <c r="E926" s="370" t="s">
        <v>23</v>
      </c>
      <c r="F926" s="372" t="s">
        <v>5310</v>
      </c>
      <c r="G926" s="372" t="s">
        <v>4270</v>
      </c>
      <c r="H926" s="373">
        <v>44197</v>
      </c>
      <c r="I926" s="373">
        <v>2958465</v>
      </c>
      <c r="J926" s="374" t="s">
        <v>147</v>
      </c>
      <c r="K926" s="374" t="s">
        <v>3998</v>
      </c>
      <c r="L926" s="371" t="s">
        <v>4271</v>
      </c>
      <c r="M926" s="371" t="s">
        <v>3999</v>
      </c>
      <c r="N926" s="391" t="s">
        <v>4272</v>
      </c>
      <c r="O926" s="103" t="s">
        <v>242</v>
      </c>
      <c r="P926" s="103" t="s">
        <v>4233</v>
      </c>
      <c r="Q926" s="103" t="s">
        <v>232</v>
      </c>
      <c r="R926" s="103" t="s">
        <v>232</v>
      </c>
      <c r="S926" s="103" t="s">
        <v>232</v>
      </c>
      <c r="T926" s="103" t="s">
        <v>232</v>
      </c>
      <c r="U926" s="103" t="s">
        <v>232</v>
      </c>
      <c r="V926" s="103" t="s">
        <v>232</v>
      </c>
      <c r="W926" s="103" t="s">
        <v>232</v>
      </c>
      <c r="X926" s="103" t="s">
        <v>232</v>
      </c>
      <c r="Y926" s="103" t="s">
        <v>232</v>
      </c>
      <c r="Z926" s="103" t="s">
        <v>232</v>
      </c>
      <c r="AA926" s="103" t="s">
        <v>232</v>
      </c>
      <c r="AB926" s="103" t="s">
        <v>232</v>
      </c>
      <c r="AC926" s="103" t="s">
        <v>232</v>
      </c>
      <c r="AD926" s="103" t="s">
        <v>232</v>
      </c>
      <c r="AE926" s="103" t="s">
        <v>232</v>
      </c>
      <c r="AF926" s="103" t="s">
        <v>232</v>
      </c>
      <c r="AG926" s="103" t="s">
        <v>232</v>
      </c>
      <c r="AH926" s="103" t="s">
        <v>232</v>
      </c>
      <c r="AI926" s="103" t="s">
        <v>232</v>
      </c>
      <c r="AJ926" s="103"/>
      <c r="AK926" s="103" t="s">
        <v>232</v>
      </c>
      <c r="AL926" s="103" t="s">
        <v>232</v>
      </c>
      <c r="AM926" s="103" t="s">
        <v>232</v>
      </c>
      <c r="AN926" s="103" t="s">
        <v>232</v>
      </c>
      <c r="AO926" s="103" t="s">
        <v>232</v>
      </c>
      <c r="AP926" s="383"/>
      <c r="AQ926" s="383"/>
      <c r="AR926" s="383"/>
      <c r="AS926" s="383"/>
      <c r="AT926" s="383"/>
      <c r="AU926" s="103" t="s">
        <v>2353</v>
      </c>
      <c r="AV926" s="103" t="s">
        <v>2877</v>
      </c>
      <c r="AW926" s="373">
        <v>45047</v>
      </c>
      <c r="AX926" s="103" t="s">
        <v>4234</v>
      </c>
      <c r="AY926" s="393"/>
      <c r="AZ926" s="393"/>
      <c r="BA926" s="393"/>
      <c r="BB926" s="393"/>
      <c r="BC926" s="103"/>
      <c r="BD926" s="103"/>
      <c r="BE926" s="103"/>
      <c r="BF926" s="103"/>
      <c r="BG926" s="103"/>
    </row>
    <row r="927" spans="1:59" ht="60" x14ac:dyDescent="0.25">
      <c r="A927" s="370" t="s">
        <v>1151</v>
      </c>
      <c r="B927" s="370" t="s">
        <v>1064</v>
      </c>
      <c r="C927" s="370" t="s">
        <v>231</v>
      </c>
      <c r="D927" s="370" t="s">
        <v>245</v>
      </c>
      <c r="E927" s="370" t="s">
        <v>258</v>
      </c>
      <c r="F927" s="372" t="s">
        <v>5311</v>
      </c>
      <c r="G927" s="372" t="s">
        <v>4270</v>
      </c>
      <c r="H927" s="373">
        <v>44197</v>
      </c>
      <c r="I927" s="373">
        <v>2958465</v>
      </c>
      <c r="J927" s="374" t="s">
        <v>147</v>
      </c>
      <c r="K927" s="374" t="s">
        <v>3998</v>
      </c>
      <c r="L927" s="370" t="s">
        <v>4274</v>
      </c>
      <c r="M927" s="370" t="s">
        <v>4262</v>
      </c>
      <c r="N927" s="391" t="s">
        <v>4275</v>
      </c>
      <c r="O927" s="103" t="s">
        <v>242</v>
      </c>
      <c r="P927" s="103" t="s">
        <v>4233</v>
      </c>
      <c r="Q927" s="103" t="s">
        <v>232</v>
      </c>
      <c r="R927" s="103" t="s">
        <v>232</v>
      </c>
      <c r="S927" s="103" t="s">
        <v>232</v>
      </c>
      <c r="T927" s="103" t="s">
        <v>232</v>
      </c>
      <c r="U927" s="103" t="s">
        <v>232</v>
      </c>
      <c r="V927" s="103" t="s">
        <v>232</v>
      </c>
      <c r="W927" s="103" t="s">
        <v>232</v>
      </c>
      <c r="X927" s="103" t="s">
        <v>232</v>
      </c>
      <c r="Y927" s="103" t="s">
        <v>232</v>
      </c>
      <c r="Z927" s="103" t="s">
        <v>232</v>
      </c>
      <c r="AA927" s="103" t="s">
        <v>232</v>
      </c>
      <c r="AB927" s="103" t="s">
        <v>232</v>
      </c>
      <c r="AC927" s="103" t="s">
        <v>232</v>
      </c>
      <c r="AD927" s="103" t="s">
        <v>232</v>
      </c>
      <c r="AE927" s="103" t="s">
        <v>232</v>
      </c>
      <c r="AF927" s="103" t="s">
        <v>232</v>
      </c>
      <c r="AG927" s="103" t="s">
        <v>232</v>
      </c>
      <c r="AH927" s="103" t="s">
        <v>232</v>
      </c>
      <c r="AI927" s="103" t="s">
        <v>232</v>
      </c>
      <c r="AJ927" s="103"/>
      <c r="AK927" s="103" t="s">
        <v>232</v>
      </c>
      <c r="AL927" s="103" t="s">
        <v>232</v>
      </c>
      <c r="AM927" s="103" t="s">
        <v>232</v>
      </c>
      <c r="AN927" s="103" t="s">
        <v>232</v>
      </c>
      <c r="AO927" s="103" t="s">
        <v>232</v>
      </c>
      <c r="AP927" s="383"/>
      <c r="AQ927" s="383"/>
      <c r="AR927" s="383"/>
      <c r="AS927" s="383"/>
      <c r="AT927" s="383"/>
      <c r="AU927" s="103" t="s">
        <v>2353</v>
      </c>
      <c r="AV927" s="103" t="s">
        <v>2877</v>
      </c>
      <c r="AW927" s="373">
        <v>45047</v>
      </c>
      <c r="AX927" s="103" t="s">
        <v>4234</v>
      </c>
      <c r="AY927" s="393"/>
      <c r="AZ927" s="393"/>
      <c r="BA927" s="393"/>
      <c r="BB927" s="393"/>
      <c r="BC927" s="103"/>
      <c r="BD927" s="103"/>
      <c r="BE927" s="103"/>
      <c r="BF927" s="103"/>
      <c r="BG927" s="103"/>
    </row>
    <row r="928" spans="1:59" ht="120" x14ac:dyDescent="0.25">
      <c r="A928" s="370" t="s">
        <v>1063</v>
      </c>
      <c r="B928" s="370" t="s">
        <v>1064</v>
      </c>
      <c r="C928" s="370" t="s">
        <v>231</v>
      </c>
      <c r="D928" s="370" t="s">
        <v>23</v>
      </c>
      <c r="E928" s="370" t="s">
        <v>23</v>
      </c>
      <c r="F928" s="372" t="s">
        <v>5312</v>
      </c>
      <c r="G928" s="372" t="s">
        <v>4277</v>
      </c>
      <c r="H928" s="373">
        <v>44197</v>
      </c>
      <c r="I928" s="373">
        <v>2958465</v>
      </c>
      <c r="J928" s="374" t="s">
        <v>147</v>
      </c>
      <c r="K928" s="374" t="s">
        <v>3505</v>
      </c>
      <c r="L928" s="371" t="s">
        <v>4278</v>
      </c>
      <c r="M928" s="371" t="s">
        <v>4279</v>
      </c>
      <c r="N928" s="103" t="s">
        <v>23</v>
      </c>
      <c r="O928" s="103" t="s">
        <v>242</v>
      </c>
      <c r="P928" s="103" t="s">
        <v>4280</v>
      </c>
      <c r="Q928" s="103" t="s">
        <v>232</v>
      </c>
      <c r="R928" s="103" t="s">
        <v>232</v>
      </c>
      <c r="S928" s="103" t="s">
        <v>232</v>
      </c>
      <c r="T928" s="374" t="s">
        <v>232</v>
      </c>
      <c r="U928" s="374" t="s">
        <v>232</v>
      </c>
      <c r="V928" s="374" t="s">
        <v>232</v>
      </c>
      <c r="W928" s="374" t="s">
        <v>232</v>
      </c>
      <c r="X928" s="374" t="s">
        <v>232</v>
      </c>
      <c r="Y928" s="374" t="s">
        <v>232</v>
      </c>
      <c r="Z928" s="374" t="s">
        <v>232</v>
      </c>
      <c r="AA928" s="374" t="s">
        <v>232</v>
      </c>
      <c r="AB928" s="374" t="s">
        <v>232</v>
      </c>
      <c r="AC928" s="374" t="s">
        <v>232</v>
      </c>
      <c r="AD928" s="374" t="s">
        <v>232</v>
      </c>
      <c r="AE928" s="374" t="s">
        <v>232</v>
      </c>
      <c r="AF928" s="374" t="s">
        <v>232</v>
      </c>
      <c r="AG928" s="374" t="s">
        <v>232</v>
      </c>
      <c r="AH928" s="374" t="s">
        <v>232</v>
      </c>
      <c r="AI928" s="103" t="s">
        <v>232</v>
      </c>
      <c r="AJ928" s="103"/>
      <c r="AK928" s="103" t="s">
        <v>232</v>
      </c>
      <c r="AL928" s="103" t="s">
        <v>232</v>
      </c>
      <c r="AM928" s="103" t="s">
        <v>232</v>
      </c>
      <c r="AN928" s="103" t="s">
        <v>232</v>
      </c>
      <c r="AO928" s="103" t="s">
        <v>232</v>
      </c>
      <c r="AP928" s="103"/>
      <c r="AQ928" s="103"/>
      <c r="AR928" s="103"/>
      <c r="AS928" s="383"/>
      <c r="AT928" s="383"/>
      <c r="AU928" s="103" t="s">
        <v>2353</v>
      </c>
      <c r="AV928" s="103" t="s">
        <v>2877</v>
      </c>
      <c r="AW928" s="373">
        <v>45014</v>
      </c>
      <c r="AX928" s="103" t="s">
        <v>3107</v>
      </c>
      <c r="AY928" s="393"/>
      <c r="AZ928" s="393"/>
      <c r="BA928" s="393"/>
      <c r="BB928" s="393"/>
      <c r="BC928" s="103"/>
      <c r="BD928" s="103"/>
      <c r="BE928" s="103"/>
      <c r="BF928" s="103"/>
      <c r="BG928" s="103"/>
    </row>
    <row r="929" spans="1:59" ht="120" x14ac:dyDescent="0.25">
      <c r="A929" s="370" t="s">
        <v>1126</v>
      </c>
      <c r="B929" s="370" t="s">
        <v>1064</v>
      </c>
      <c r="C929" s="370" t="s">
        <v>231</v>
      </c>
      <c r="D929" s="370" t="s">
        <v>490</v>
      </c>
      <c r="E929" s="370" t="s">
        <v>733</v>
      </c>
      <c r="F929" s="372" t="s">
        <v>5313</v>
      </c>
      <c r="G929" s="372" t="s">
        <v>4282</v>
      </c>
      <c r="H929" s="373">
        <v>44197</v>
      </c>
      <c r="I929" s="373">
        <v>2958465</v>
      </c>
      <c r="J929" s="374" t="s">
        <v>147</v>
      </c>
      <c r="K929" s="374" t="s">
        <v>3998</v>
      </c>
      <c r="L929" s="371" t="s">
        <v>4283</v>
      </c>
      <c r="M929" s="371" t="s">
        <v>3999</v>
      </c>
      <c r="N929" s="391" t="s">
        <v>4284</v>
      </c>
      <c r="O929" s="103" t="s">
        <v>242</v>
      </c>
      <c r="P929" s="103" t="s">
        <v>4233</v>
      </c>
      <c r="Q929" s="103" t="s">
        <v>232</v>
      </c>
      <c r="R929" s="103" t="s">
        <v>232</v>
      </c>
      <c r="S929" s="103" t="s">
        <v>232</v>
      </c>
      <c r="T929" s="103" t="s">
        <v>232</v>
      </c>
      <c r="U929" s="103" t="s">
        <v>232</v>
      </c>
      <c r="V929" s="103" t="s">
        <v>232</v>
      </c>
      <c r="W929" s="103" t="s">
        <v>232</v>
      </c>
      <c r="X929" s="103" t="s">
        <v>232</v>
      </c>
      <c r="Y929" s="103" t="s">
        <v>232</v>
      </c>
      <c r="Z929" s="103" t="s">
        <v>232</v>
      </c>
      <c r="AA929" s="103" t="s">
        <v>232</v>
      </c>
      <c r="AB929" s="103" t="s">
        <v>232</v>
      </c>
      <c r="AC929" s="103" t="s">
        <v>232</v>
      </c>
      <c r="AD929" s="103" t="s">
        <v>232</v>
      </c>
      <c r="AE929" s="103" t="s">
        <v>232</v>
      </c>
      <c r="AF929" s="103" t="s">
        <v>232</v>
      </c>
      <c r="AG929" s="103" t="s">
        <v>232</v>
      </c>
      <c r="AH929" s="103" t="s">
        <v>232</v>
      </c>
      <c r="AI929" s="103" t="s">
        <v>232</v>
      </c>
      <c r="AJ929" s="103"/>
      <c r="AK929" s="103" t="s">
        <v>232</v>
      </c>
      <c r="AL929" s="103" t="s">
        <v>232</v>
      </c>
      <c r="AM929" s="103" t="s">
        <v>232</v>
      </c>
      <c r="AN929" s="103" t="s">
        <v>232</v>
      </c>
      <c r="AO929" s="103" t="s">
        <v>232</v>
      </c>
      <c r="AP929" s="383"/>
      <c r="AQ929" s="383"/>
      <c r="AR929" s="383"/>
      <c r="AS929" s="383"/>
      <c r="AT929" s="383"/>
      <c r="AU929" s="103" t="s">
        <v>2353</v>
      </c>
      <c r="AV929" s="103" t="s">
        <v>2877</v>
      </c>
      <c r="AW929" s="373">
        <v>45047</v>
      </c>
      <c r="AX929" s="103" t="s">
        <v>4285</v>
      </c>
      <c r="AY929" s="393"/>
      <c r="AZ929" s="393"/>
      <c r="BA929" s="393"/>
      <c r="BB929" s="393"/>
      <c r="BC929" s="103"/>
      <c r="BD929" s="103"/>
      <c r="BE929" s="103"/>
      <c r="BF929" s="103"/>
      <c r="BG929" s="103"/>
    </row>
    <row r="930" spans="1:59" ht="75" x14ac:dyDescent="0.25">
      <c r="A930" s="370" t="s">
        <v>1143</v>
      </c>
      <c r="B930" s="370" t="s">
        <v>1064</v>
      </c>
      <c r="C930" s="370" t="s">
        <v>231</v>
      </c>
      <c r="D930" s="370" t="s">
        <v>245</v>
      </c>
      <c r="E930" s="370" t="s">
        <v>254</v>
      </c>
      <c r="F930" s="372" t="s">
        <v>5314</v>
      </c>
      <c r="G930" s="372" t="s">
        <v>4287</v>
      </c>
      <c r="H930" s="373">
        <v>44197</v>
      </c>
      <c r="I930" s="373">
        <v>2958465</v>
      </c>
      <c r="J930" s="374" t="s">
        <v>147</v>
      </c>
      <c r="K930" s="374" t="s">
        <v>3998</v>
      </c>
      <c r="L930" s="371" t="s">
        <v>4070</v>
      </c>
      <c r="M930" s="371" t="s">
        <v>4288</v>
      </c>
      <c r="N930" s="391" t="s">
        <v>4289</v>
      </c>
      <c r="O930" s="103" t="s">
        <v>242</v>
      </c>
      <c r="P930" s="103" t="s">
        <v>4233</v>
      </c>
      <c r="Q930" s="103" t="s">
        <v>232</v>
      </c>
      <c r="R930" s="103" t="s">
        <v>232</v>
      </c>
      <c r="S930" s="103" t="s">
        <v>232</v>
      </c>
      <c r="T930" s="103" t="s">
        <v>232</v>
      </c>
      <c r="U930" s="103" t="s">
        <v>232</v>
      </c>
      <c r="V930" s="103" t="s">
        <v>232</v>
      </c>
      <c r="W930" s="103" t="s">
        <v>232</v>
      </c>
      <c r="X930" s="103" t="s">
        <v>232</v>
      </c>
      <c r="Y930" s="103" t="s">
        <v>232</v>
      </c>
      <c r="Z930" s="103" t="s">
        <v>232</v>
      </c>
      <c r="AA930" s="103" t="s">
        <v>232</v>
      </c>
      <c r="AB930" s="103" t="s">
        <v>232</v>
      </c>
      <c r="AC930" s="103" t="s">
        <v>232</v>
      </c>
      <c r="AD930" s="103" t="s">
        <v>232</v>
      </c>
      <c r="AE930" s="103" t="s">
        <v>232</v>
      </c>
      <c r="AF930" s="103" t="s">
        <v>232</v>
      </c>
      <c r="AG930" s="103" t="s">
        <v>232</v>
      </c>
      <c r="AH930" s="103" t="s">
        <v>232</v>
      </c>
      <c r="AI930" s="103" t="s">
        <v>232</v>
      </c>
      <c r="AJ930" s="103"/>
      <c r="AK930" s="103" t="s">
        <v>232</v>
      </c>
      <c r="AL930" s="103" t="s">
        <v>232</v>
      </c>
      <c r="AM930" s="103" t="s">
        <v>232</v>
      </c>
      <c r="AN930" s="103" t="s">
        <v>232</v>
      </c>
      <c r="AO930" s="103" t="s">
        <v>232</v>
      </c>
      <c r="AP930" s="383"/>
      <c r="AQ930" s="383"/>
      <c r="AR930" s="383"/>
      <c r="AS930" s="383"/>
      <c r="AT930" s="383"/>
      <c r="AU930" s="103" t="s">
        <v>2353</v>
      </c>
      <c r="AV930" s="103" t="s">
        <v>2877</v>
      </c>
      <c r="AW930" s="373">
        <v>45047</v>
      </c>
      <c r="AX930" s="103" t="s">
        <v>4234</v>
      </c>
      <c r="AY930" s="393"/>
      <c r="AZ930" s="393"/>
      <c r="BA930" s="393"/>
      <c r="BB930" s="393"/>
      <c r="BC930" s="103"/>
      <c r="BD930" s="103"/>
      <c r="BE930" s="103"/>
      <c r="BF930" s="103"/>
      <c r="BG930" s="103"/>
    </row>
    <row r="931" spans="1:59" ht="165" x14ac:dyDescent="0.25">
      <c r="A931" s="370" t="s">
        <v>1063</v>
      </c>
      <c r="B931" s="370" t="s">
        <v>1064</v>
      </c>
      <c r="C931" s="370" t="s">
        <v>231</v>
      </c>
      <c r="D931" s="370" t="s">
        <v>23</v>
      </c>
      <c r="E931" s="370" t="s">
        <v>23</v>
      </c>
      <c r="F931" s="372" t="s">
        <v>5315</v>
      </c>
      <c r="G931" s="372" t="s">
        <v>4424</v>
      </c>
      <c r="H931" s="373">
        <v>44197</v>
      </c>
      <c r="I931" s="373">
        <v>2958465</v>
      </c>
      <c r="J931" s="374" t="s">
        <v>147</v>
      </c>
      <c r="K931" s="374" t="s">
        <v>3998</v>
      </c>
      <c r="L931" s="371" t="s">
        <v>4425</v>
      </c>
      <c r="M931" s="371" t="s">
        <v>3999</v>
      </c>
      <c r="N931" s="391" t="s">
        <v>4426</v>
      </c>
      <c r="O931" s="103" t="s">
        <v>242</v>
      </c>
      <c r="P931" s="375" t="s">
        <v>4293</v>
      </c>
      <c r="Q931" s="103" t="s">
        <v>232</v>
      </c>
      <c r="R931" s="103"/>
      <c r="S931" s="103"/>
      <c r="T931" s="374" t="s">
        <v>232</v>
      </c>
      <c r="U931" s="374" t="s">
        <v>232</v>
      </c>
      <c r="V931" s="374" t="s">
        <v>232</v>
      </c>
      <c r="W931" s="374" t="s">
        <v>232</v>
      </c>
      <c r="X931" s="374" t="s">
        <v>232</v>
      </c>
      <c r="Y931" s="374" t="s">
        <v>232</v>
      </c>
      <c r="Z931" s="374" t="s">
        <v>232</v>
      </c>
      <c r="AA931" s="374" t="s">
        <v>232</v>
      </c>
      <c r="AB931" s="374" t="s">
        <v>232</v>
      </c>
      <c r="AC931" s="374" t="s">
        <v>232</v>
      </c>
      <c r="AD931" s="374" t="s">
        <v>232</v>
      </c>
      <c r="AE931" s="374" t="s">
        <v>232</v>
      </c>
      <c r="AF931" s="374" t="s">
        <v>232</v>
      </c>
      <c r="AG931" s="374" t="s">
        <v>232</v>
      </c>
      <c r="AH931" s="374" t="s">
        <v>232</v>
      </c>
      <c r="AI931" s="103" t="s">
        <v>232</v>
      </c>
      <c r="AJ931" s="103"/>
      <c r="AK931" s="103" t="s">
        <v>232</v>
      </c>
      <c r="AL931" s="103" t="s">
        <v>232</v>
      </c>
      <c r="AM931" s="103" t="s">
        <v>232</v>
      </c>
      <c r="AN931" s="103" t="s">
        <v>232</v>
      </c>
      <c r="AO931" s="103" t="s">
        <v>232</v>
      </c>
      <c r="AP931" s="103"/>
      <c r="AQ931" s="103"/>
      <c r="AR931" s="103"/>
      <c r="AS931" s="383"/>
      <c r="AT931" s="383"/>
      <c r="AU931" s="103" t="s">
        <v>2353</v>
      </c>
      <c r="AV931" s="103" t="s">
        <v>2877</v>
      </c>
      <c r="AW931" s="373">
        <v>45047</v>
      </c>
      <c r="AX931" s="103" t="s">
        <v>4234</v>
      </c>
      <c r="AY931" s="393"/>
      <c r="AZ931" s="393"/>
      <c r="BA931" s="393"/>
      <c r="BB931" s="393"/>
      <c r="BC931" s="103"/>
      <c r="BD931" s="103"/>
      <c r="BE931" s="103"/>
      <c r="BF931" s="103"/>
      <c r="BG931" s="103"/>
    </row>
    <row r="932" spans="1:59" ht="60" x14ac:dyDescent="0.25">
      <c r="A932" s="370" t="s">
        <v>1063</v>
      </c>
      <c r="B932" s="370" t="s">
        <v>1064</v>
      </c>
      <c r="C932" s="370" t="s">
        <v>231</v>
      </c>
      <c r="D932" s="370" t="s">
        <v>23</v>
      </c>
      <c r="E932" s="370" t="s">
        <v>23</v>
      </c>
      <c r="F932" s="372" t="s">
        <v>5316</v>
      </c>
      <c r="G932" s="372" t="s">
        <v>3077</v>
      </c>
      <c r="H932" s="373">
        <v>44197</v>
      </c>
      <c r="I932" s="373">
        <v>2958465</v>
      </c>
      <c r="J932" s="374" t="s">
        <v>147</v>
      </c>
      <c r="K932" s="374" t="s">
        <v>3603</v>
      </c>
      <c r="L932" s="370" t="s">
        <v>4231</v>
      </c>
      <c r="M932" s="371" t="s">
        <v>4422</v>
      </c>
      <c r="N932" s="103" t="s">
        <v>23</v>
      </c>
      <c r="O932" s="103" t="s">
        <v>242</v>
      </c>
      <c r="P932" s="375" t="s">
        <v>5289</v>
      </c>
      <c r="Q932" s="103" t="s">
        <v>232</v>
      </c>
      <c r="R932" s="103"/>
      <c r="S932" s="103"/>
      <c r="T932" s="374" t="s">
        <v>232</v>
      </c>
      <c r="U932" s="374" t="s">
        <v>232</v>
      </c>
      <c r="V932" s="374" t="s">
        <v>232</v>
      </c>
      <c r="W932" s="374" t="s">
        <v>232</v>
      </c>
      <c r="X932" s="374" t="s">
        <v>232</v>
      </c>
      <c r="Y932" s="374" t="s">
        <v>232</v>
      </c>
      <c r="Z932" s="374" t="s">
        <v>232</v>
      </c>
      <c r="AA932" s="374" t="s">
        <v>232</v>
      </c>
      <c r="AB932" s="374" t="s">
        <v>232</v>
      </c>
      <c r="AC932" s="374" t="s">
        <v>232</v>
      </c>
      <c r="AD932" s="374" t="s">
        <v>232</v>
      </c>
      <c r="AE932" s="374" t="s">
        <v>232</v>
      </c>
      <c r="AF932" s="374" t="s">
        <v>232</v>
      </c>
      <c r="AG932" s="374" t="s">
        <v>232</v>
      </c>
      <c r="AH932" s="374" t="s">
        <v>232</v>
      </c>
      <c r="AI932" s="103" t="s">
        <v>232</v>
      </c>
      <c r="AJ932" s="103"/>
      <c r="AK932" s="103" t="s">
        <v>232</v>
      </c>
      <c r="AL932" s="103" t="s">
        <v>232</v>
      </c>
      <c r="AM932" s="103" t="s">
        <v>232</v>
      </c>
      <c r="AN932" s="103" t="s">
        <v>232</v>
      </c>
      <c r="AO932" s="103" t="s">
        <v>232</v>
      </c>
      <c r="AP932" s="103"/>
      <c r="AQ932" s="103"/>
      <c r="AR932" s="103"/>
      <c r="AS932" s="383"/>
      <c r="AT932" s="383"/>
      <c r="AU932" s="103" t="s">
        <v>2353</v>
      </c>
      <c r="AV932" s="103" t="s">
        <v>2877</v>
      </c>
      <c r="AW932" s="373">
        <v>45047</v>
      </c>
      <c r="AX932" s="384" t="s">
        <v>3079</v>
      </c>
      <c r="AY932" s="393"/>
      <c r="AZ932" s="393"/>
      <c r="BA932" s="393"/>
      <c r="BB932" s="393"/>
      <c r="BC932" s="103"/>
      <c r="BD932" s="103"/>
      <c r="BE932" s="103"/>
      <c r="BF932" s="103"/>
      <c r="BG932" s="103"/>
    </row>
    <row r="933" spans="1:59" ht="60" x14ac:dyDescent="0.25">
      <c r="A933" s="370" t="s">
        <v>871</v>
      </c>
      <c r="B933" s="370" t="s">
        <v>493</v>
      </c>
      <c r="C933" s="380" t="s">
        <v>231</v>
      </c>
      <c r="D933" s="381" t="s">
        <v>352</v>
      </c>
      <c r="E933" s="381" t="s">
        <v>452</v>
      </c>
      <c r="F933" s="372" t="s">
        <v>5317</v>
      </c>
      <c r="G933" s="372" t="s">
        <v>4200</v>
      </c>
      <c r="H933" s="373">
        <v>44197</v>
      </c>
      <c r="I933" s="373">
        <v>2958465</v>
      </c>
      <c r="J933" s="374" t="s">
        <v>147</v>
      </c>
      <c r="K933" s="374" t="s">
        <v>3998</v>
      </c>
      <c r="L933" s="371" t="s">
        <v>4201</v>
      </c>
      <c r="M933" s="371" t="s">
        <v>3999</v>
      </c>
      <c r="N933" s="391" t="s">
        <v>4202</v>
      </c>
      <c r="O933" s="103" t="s">
        <v>242</v>
      </c>
      <c r="P933" s="103" t="s">
        <v>3610</v>
      </c>
      <c r="Q933" s="103" t="s">
        <v>232</v>
      </c>
      <c r="R933" s="103" t="s">
        <v>232</v>
      </c>
      <c r="S933" s="103" t="s">
        <v>232</v>
      </c>
      <c r="T933" s="103" t="s">
        <v>232</v>
      </c>
      <c r="U933" s="103" t="s">
        <v>232</v>
      </c>
      <c r="V933" s="103" t="s">
        <v>232</v>
      </c>
      <c r="W933" s="103" t="s">
        <v>232</v>
      </c>
      <c r="X933" s="103" t="s">
        <v>232</v>
      </c>
      <c r="Y933" s="103" t="s">
        <v>232</v>
      </c>
      <c r="Z933" s="103" t="s">
        <v>232</v>
      </c>
      <c r="AA933" s="103" t="s">
        <v>232</v>
      </c>
      <c r="AB933" s="103" t="s">
        <v>232</v>
      </c>
      <c r="AC933" s="103" t="s">
        <v>232</v>
      </c>
      <c r="AD933" s="103" t="s">
        <v>232</v>
      </c>
      <c r="AE933" s="103" t="s">
        <v>232</v>
      </c>
      <c r="AF933" s="103" t="s">
        <v>232</v>
      </c>
      <c r="AG933" s="103" t="s">
        <v>232</v>
      </c>
      <c r="AH933" s="103" t="s">
        <v>232</v>
      </c>
      <c r="AI933" s="103" t="s">
        <v>232</v>
      </c>
      <c r="AJ933" s="103"/>
      <c r="AK933" s="103" t="s">
        <v>232</v>
      </c>
      <c r="AL933" s="103" t="s">
        <v>232</v>
      </c>
      <c r="AM933" s="103" t="s">
        <v>232</v>
      </c>
      <c r="AN933" s="103" t="s">
        <v>232</v>
      </c>
      <c r="AO933" s="103" t="s">
        <v>232</v>
      </c>
      <c r="AP933" s="383"/>
      <c r="AQ933" s="383"/>
      <c r="AR933" s="383"/>
      <c r="AS933" s="383"/>
      <c r="AT933" s="383"/>
      <c r="AU933" s="103" t="s">
        <v>2353</v>
      </c>
      <c r="AV933" s="103" t="s">
        <v>2871</v>
      </c>
      <c r="AW933" s="373">
        <v>45044</v>
      </c>
      <c r="AX933" s="103" t="s">
        <v>4169</v>
      </c>
      <c r="AY933" s="384"/>
      <c r="AZ933" s="384"/>
      <c r="BA933" s="384"/>
      <c r="BB933" s="384"/>
      <c r="BC933" s="103"/>
      <c r="BD933" s="103"/>
      <c r="BE933" s="103"/>
      <c r="BF933" s="103"/>
      <c r="BG933" s="103"/>
    </row>
    <row r="934" spans="1:59" ht="60" x14ac:dyDescent="0.25">
      <c r="A934" s="370" t="s">
        <v>948</v>
      </c>
      <c r="B934" s="370" t="s">
        <v>493</v>
      </c>
      <c r="C934" s="371" t="s">
        <v>231</v>
      </c>
      <c r="D934" s="371" t="s">
        <v>632</v>
      </c>
      <c r="E934" s="371" t="s">
        <v>370</v>
      </c>
      <c r="F934" s="372" t="s">
        <v>5318</v>
      </c>
      <c r="G934" s="372" t="s">
        <v>5319</v>
      </c>
      <c r="H934" s="373">
        <v>44197</v>
      </c>
      <c r="I934" s="373">
        <v>2958465</v>
      </c>
      <c r="J934" s="374" t="s">
        <v>147</v>
      </c>
      <c r="K934" s="374" t="s">
        <v>3603</v>
      </c>
      <c r="L934" s="371" t="s">
        <v>4291</v>
      </c>
      <c r="M934" s="371" t="s">
        <v>4292</v>
      </c>
      <c r="N934" s="103" t="s">
        <v>23</v>
      </c>
      <c r="O934" s="103" t="s">
        <v>242</v>
      </c>
      <c r="P934" s="374" t="s">
        <v>4293</v>
      </c>
      <c r="Q934" s="103" t="s">
        <v>232</v>
      </c>
      <c r="R934" s="103"/>
      <c r="S934" s="103"/>
      <c r="T934" s="374" t="s">
        <v>232</v>
      </c>
      <c r="U934" s="374" t="s">
        <v>232</v>
      </c>
      <c r="V934" s="374" t="s">
        <v>232</v>
      </c>
      <c r="W934" s="374" t="s">
        <v>232</v>
      </c>
      <c r="X934" s="374" t="s">
        <v>232</v>
      </c>
      <c r="Y934" s="374" t="s">
        <v>232</v>
      </c>
      <c r="Z934" s="374" t="s">
        <v>232</v>
      </c>
      <c r="AA934" s="374" t="s">
        <v>232</v>
      </c>
      <c r="AB934" s="374" t="s">
        <v>232</v>
      </c>
      <c r="AC934" s="374" t="s">
        <v>232</v>
      </c>
      <c r="AD934" s="374" t="s">
        <v>232</v>
      </c>
      <c r="AE934" s="374" t="s">
        <v>232</v>
      </c>
      <c r="AF934" s="374" t="s">
        <v>232</v>
      </c>
      <c r="AG934" s="374" t="s">
        <v>232</v>
      </c>
      <c r="AH934" s="374" t="s">
        <v>232</v>
      </c>
      <c r="AI934" s="103" t="s">
        <v>232</v>
      </c>
      <c r="AJ934" s="103"/>
      <c r="AK934" s="103" t="s">
        <v>232</v>
      </c>
      <c r="AL934" s="103" t="s">
        <v>232</v>
      </c>
      <c r="AM934" s="103" t="s">
        <v>232</v>
      </c>
      <c r="AN934" s="103" t="s">
        <v>232</v>
      </c>
      <c r="AO934" s="103" t="s">
        <v>232</v>
      </c>
      <c r="AP934" s="103"/>
      <c r="AQ934" s="103"/>
      <c r="AR934" s="103"/>
      <c r="AS934" s="383"/>
      <c r="AT934" s="383"/>
      <c r="AU934" s="103" t="s">
        <v>2353</v>
      </c>
      <c r="AV934" s="384" t="s">
        <v>2877</v>
      </c>
      <c r="AW934" s="392">
        <v>45014</v>
      </c>
      <c r="AX934" s="384" t="s">
        <v>3079</v>
      </c>
      <c r="AY934" s="384"/>
      <c r="AZ934" s="384"/>
      <c r="BA934" s="384"/>
      <c r="BB934" s="384"/>
      <c r="BC934" s="103"/>
      <c r="BD934" s="103"/>
      <c r="BE934" s="103"/>
      <c r="BF934" s="103"/>
      <c r="BG934" s="103"/>
    </row>
    <row r="935" spans="1:59" ht="30" x14ac:dyDescent="0.25">
      <c r="A935" s="370" t="s">
        <v>1063</v>
      </c>
      <c r="B935" s="370" t="s">
        <v>493</v>
      </c>
      <c r="C935" s="370" t="s">
        <v>231</v>
      </c>
      <c r="D935" s="370" t="s">
        <v>23</v>
      </c>
      <c r="E935" s="370" t="s">
        <v>23</v>
      </c>
      <c r="F935" s="372" t="s">
        <v>5320</v>
      </c>
      <c r="G935" s="372" t="s">
        <v>3082</v>
      </c>
      <c r="H935" s="373">
        <v>44197</v>
      </c>
      <c r="I935" s="373">
        <v>2958465</v>
      </c>
      <c r="J935" s="374" t="s">
        <v>147</v>
      </c>
      <c r="K935" s="374" t="s">
        <v>3603</v>
      </c>
      <c r="L935" s="370" t="s">
        <v>4295</v>
      </c>
      <c r="M935" s="371" t="s">
        <v>4296</v>
      </c>
      <c r="N935" s="103" t="s">
        <v>23</v>
      </c>
      <c r="O935" s="103" t="s">
        <v>242</v>
      </c>
      <c r="P935" s="416" t="s">
        <v>4293</v>
      </c>
      <c r="Q935" s="103" t="s">
        <v>232</v>
      </c>
      <c r="R935" s="103"/>
      <c r="S935" s="103"/>
      <c r="T935" s="374" t="s">
        <v>232</v>
      </c>
      <c r="U935" s="374" t="s">
        <v>232</v>
      </c>
      <c r="V935" s="374" t="s">
        <v>232</v>
      </c>
      <c r="W935" s="374" t="s">
        <v>232</v>
      </c>
      <c r="X935" s="374" t="s">
        <v>232</v>
      </c>
      <c r="Y935" s="374" t="s">
        <v>232</v>
      </c>
      <c r="Z935" s="374" t="s">
        <v>232</v>
      </c>
      <c r="AA935" s="374" t="s">
        <v>232</v>
      </c>
      <c r="AB935" s="374" t="s">
        <v>232</v>
      </c>
      <c r="AC935" s="374" t="s">
        <v>232</v>
      </c>
      <c r="AD935" s="374" t="s">
        <v>232</v>
      </c>
      <c r="AE935" s="374" t="s">
        <v>232</v>
      </c>
      <c r="AF935" s="374" t="s">
        <v>232</v>
      </c>
      <c r="AG935" s="374" t="s">
        <v>232</v>
      </c>
      <c r="AH935" s="374" t="s">
        <v>232</v>
      </c>
      <c r="AI935" s="103" t="s">
        <v>232</v>
      </c>
      <c r="AJ935" s="103"/>
      <c r="AK935" s="103" t="s">
        <v>232</v>
      </c>
      <c r="AL935" s="103" t="s">
        <v>232</v>
      </c>
      <c r="AM935" s="103" t="s">
        <v>232</v>
      </c>
      <c r="AN935" s="103" t="s">
        <v>232</v>
      </c>
      <c r="AO935" s="103" t="s">
        <v>232</v>
      </c>
      <c r="AP935" s="103"/>
      <c r="AQ935" s="103"/>
      <c r="AR935" s="103"/>
      <c r="AS935" s="383"/>
      <c r="AT935" s="383"/>
      <c r="AU935" s="103" t="s">
        <v>2353</v>
      </c>
      <c r="AV935" s="103" t="s">
        <v>2877</v>
      </c>
      <c r="AW935" s="373">
        <v>45047</v>
      </c>
      <c r="AX935" s="384" t="s">
        <v>3079</v>
      </c>
      <c r="AY935" s="393"/>
      <c r="AZ935" s="393"/>
      <c r="BA935" s="393"/>
      <c r="BB935" s="393"/>
      <c r="BC935" s="103"/>
      <c r="BD935" s="103"/>
      <c r="BE935" s="103"/>
      <c r="BF935" s="103"/>
      <c r="BG935" s="103"/>
    </row>
    <row r="936" spans="1:59" ht="165" x14ac:dyDescent="0.25">
      <c r="A936" s="370" t="s">
        <v>5321</v>
      </c>
      <c r="B936" s="370" t="s">
        <v>493</v>
      </c>
      <c r="C936" s="370" t="s">
        <v>231</v>
      </c>
      <c r="D936" s="370" t="s">
        <v>3985</v>
      </c>
      <c r="E936" s="370" t="s">
        <v>298</v>
      </c>
      <c r="F936" s="372" t="s">
        <v>5322</v>
      </c>
      <c r="G936" s="372" t="s">
        <v>3082</v>
      </c>
      <c r="H936" s="373">
        <v>44197</v>
      </c>
      <c r="I936" s="373">
        <v>2958465</v>
      </c>
      <c r="J936" s="374" t="s">
        <v>147</v>
      </c>
      <c r="K936" s="374" t="s">
        <v>3603</v>
      </c>
      <c r="L936" s="370" t="s">
        <v>4295</v>
      </c>
      <c r="M936" s="370" t="s">
        <v>4300</v>
      </c>
      <c r="N936" s="103" t="s">
        <v>23</v>
      </c>
      <c r="O936" s="103" t="s">
        <v>242</v>
      </c>
      <c r="P936" s="375" t="s">
        <v>4293</v>
      </c>
      <c r="Q936" s="103" t="s">
        <v>232</v>
      </c>
      <c r="R936" s="103"/>
      <c r="S936" s="103"/>
      <c r="T936" s="374" t="s">
        <v>232</v>
      </c>
      <c r="U936" s="374" t="s">
        <v>232</v>
      </c>
      <c r="V936" s="374" t="s">
        <v>232</v>
      </c>
      <c r="W936" s="374" t="s">
        <v>232</v>
      </c>
      <c r="X936" s="374" t="s">
        <v>232</v>
      </c>
      <c r="Y936" s="374" t="s">
        <v>232</v>
      </c>
      <c r="Z936" s="374" t="s">
        <v>232</v>
      </c>
      <c r="AA936" s="374" t="s">
        <v>232</v>
      </c>
      <c r="AB936" s="374" t="s">
        <v>232</v>
      </c>
      <c r="AC936" s="374" t="s">
        <v>232</v>
      </c>
      <c r="AD936" s="374" t="s">
        <v>232</v>
      </c>
      <c r="AE936" s="374" t="s">
        <v>232</v>
      </c>
      <c r="AF936" s="374" t="s">
        <v>232</v>
      </c>
      <c r="AG936" s="374" t="s">
        <v>232</v>
      </c>
      <c r="AH936" s="374" t="s">
        <v>232</v>
      </c>
      <c r="AI936" s="103" t="s">
        <v>232</v>
      </c>
      <c r="AJ936" s="103"/>
      <c r="AK936" s="103" t="s">
        <v>232</v>
      </c>
      <c r="AL936" s="103" t="s">
        <v>232</v>
      </c>
      <c r="AM936" s="103" t="s">
        <v>232</v>
      </c>
      <c r="AN936" s="103" t="s">
        <v>232</v>
      </c>
      <c r="AO936" s="103" t="s">
        <v>232</v>
      </c>
      <c r="AP936" s="103"/>
      <c r="AQ936" s="103"/>
      <c r="AR936" s="103"/>
      <c r="AS936" s="383"/>
      <c r="AT936" s="383"/>
      <c r="AU936" s="103" t="s">
        <v>2353</v>
      </c>
      <c r="AV936" s="103" t="s">
        <v>2877</v>
      </c>
      <c r="AW936" s="373">
        <v>45047</v>
      </c>
      <c r="AX936" s="384" t="s">
        <v>3079</v>
      </c>
      <c r="AY936" s="393"/>
      <c r="AZ936" s="393"/>
      <c r="BA936" s="393"/>
      <c r="BB936" s="393"/>
      <c r="BC936" s="103"/>
      <c r="BD936" s="103"/>
      <c r="BE936" s="103"/>
      <c r="BF936" s="103"/>
      <c r="BG936" s="103"/>
    </row>
    <row r="937" spans="1:59" ht="165" x14ac:dyDescent="0.25">
      <c r="A937" s="370" t="s">
        <v>873</v>
      </c>
      <c r="B937" s="370" t="s">
        <v>493</v>
      </c>
      <c r="C937" s="370" t="s">
        <v>231</v>
      </c>
      <c r="D937" s="370" t="s">
        <v>352</v>
      </c>
      <c r="E937" s="370" t="s">
        <v>403</v>
      </c>
      <c r="F937" s="372" t="s">
        <v>5323</v>
      </c>
      <c r="G937" s="372" t="s">
        <v>3082</v>
      </c>
      <c r="H937" s="373">
        <v>44197</v>
      </c>
      <c r="I937" s="373">
        <v>2958465</v>
      </c>
      <c r="J937" s="374" t="s">
        <v>147</v>
      </c>
      <c r="K937" s="374" t="s">
        <v>3603</v>
      </c>
      <c r="L937" s="370" t="s">
        <v>4295</v>
      </c>
      <c r="M937" s="371" t="s">
        <v>4302</v>
      </c>
      <c r="N937" s="103" t="s">
        <v>23</v>
      </c>
      <c r="O937" s="103" t="s">
        <v>242</v>
      </c>
      <c r="P937" s="375" t="s">
        <v>4293</v>
      </c>
      <c r="Q937" s="103" t="s">
        <v>232</v>
      </c>
      <c r="R937" s="103"/>
      <c r="S937" s="103"/>
      <c r="T937" s="374" t="s">
        <v>232</v>
      </c>
      <c r="U937" s="374" t="s">
        <v>232</v>
      </c>
      <c r="V937" s="374" t="s">
        <v>232</v>
      </c>
      <c r="W937" s="374" t="s">
        <v>232</v>
      </c>
      <c r="X937" s="374" t="s">
        <v>232</v>
      </c>
      <c r="Y937" s="374" t="s">
        <v>232</v>
      </c>
      <c r="Z937" s="374" t="s">
        <v>232</v>
      </c>
      <c r="AA937" s="374" t="s">
        <v>232</v>
      </c>
      <c r="AB937" s="374" t="s">
        <v>232</v>
      </c>
      <c r="AC937" s="374" t="s">
        <v>232</v>
      </c>
      <c r="AD937" s="374" t="s">
        <v>232</v>
      </c>
      <c r="AE937" s="374" t="s">
        <v>232</v>
      </c>
      <c r="AF937" s="374" t="s">
        <v>232</v>
      </c>
      <c r="AG937" s="374" t="s">
        <v>232</v>
      </c>
      <c r="AH937" s="374" t="s">
        <v>232</v>
      </c>
      <c r="AI937" s="103" t="s">
        <v>232</v>
      </c>
      <c r="AJ937" s="103"/>
      <c r="AK937" s="103" t="s">
        <v>232</v>
      </c>
      <c r="AL937" s="103" t="s">
        <v>232</v>
      </c>
      <c r="AM937" s="103" t="s">
        <v>232</v>
      </c>
      <c r="AN937" s="103" t="s">
        <v>232</v>
      </c>
      <c r="AO937" s="103" t="s">
        <v>232</v>
      </c>
      <c r="AP937" s="103"/>
      <c r="AQ937" s="103"/>
      <c r="AR937" s="103"/>
      <c r="AS937" s="383"/>
      <c r="AT937" s="383"/>
      <c r="AU937" s="103" t="s">
        <v>2353</v>
      </c>
      <c r="AV937" s="103" t="s">
        <v>2877</v>
      </c>
      <c r="AW937" s="373">
        <v>45047</v>
      </c>
      <c r="AX937" s="384" t="s">
        <v>3079</v>
      </c>
      <c r="AY937" s="393"/>
      <c r="AZ937" s="393"/>
      <c r="BA937" s="393"/>
      <c r="BB937" s="393"/>
      <c r="BC937" s="103"/>
      <c r="BD937" s="103"/>
      <c r="BE937" s="103"/>
      <c r="BF937" s="103"/>
      <c r="BG937" s="103"/>
    </row>
    <row r="938" spans="1:59" ht="165" x14ac:dyDescent="0.25">
      <c r="A938" s="370" t="s">
        <v>874</v>
      </c>
      <c r="B938" s="370" t="s">
        <v>493</v>
      </c>
      <c r="C938" s="370" t="s">
        <v>231</v>
      </c>
      <c r="D938" s="370" t="s">
        <v>352</v>
      </c>
      <c r="E938" s="370" t="s">
        <v>405</v>
      </c>
      <c r="F938" s="372" t="s">
        <v>5324</v>
      </c>
      <c r="G938" s="372" t="s">
        <v>3082</v>
      </c>
      <c r="H938" s="373">
        <v>44197</v>
      </c>
      <c r="I938" s="373">
        <v>2958465</v>
      </c>
      <c r="J938" s="374" t="s">
        <v>147</v>
      </c>
      <c r="K938" s="374" t="s">
        <v>3603</v>
      </c>
      <c r="L938" s="370" t="s">
        <v>4295</v>
      </c>
      <c r="M938" s="371" t="s">
        <v>4304</v>
      </c>
      <c r="N938" s="103" t="s">
        <v>23</v>
      </c>
      <c r="O938" s="103" t="s">
        <v>242</v>
      </c>
      <c r="P938" s="375" t="s">
        <v>4293</v>
      </c>
      <c r="Q938" s="103" t="s">
        <v>232</v>
      </c>
      <c r="R938" s="103"/>
      <c r="S938" s="103"/>
      <c r="T938" s="374" t="s">
        <v>232</v>
      </c>
      <c r="U938" s="374" t="s">
        <v>232</v>
      </c>
      <c r="V938" s="374" t="s">
        <v>232</v>
      </c>
      <c r="W938" s="374" t="s">
        <v>232</v>
      </c>
      <c r="X938" s="374" t="s">
        <v>232</v>
      </c>
      <c r="Y938" s="374" t="s">
        <v>232</v>
      </c>
      <c r="Z938" s="374" t="s">
        <v>232</v>
      </c>
      <c r="AA938" s="374" t="s">
        <v>232</v>
      </c>
      <c r="AB938" s="374" t="s">
        <v>232</v>
      </c>
      <c r="AC938" s="374" t="s">
        <v>232</v>
      </c>
      <c r="AD938" s="374" t="s">
        <v>232</v>
      </c>
      <c r="AE938" s="374" t="s">
        <v>232</v>
      </c>
      <c r="AF938" s="374" t="s">
        <v>232</v>
      </c>
      <c r="AG938" s="374" t="s">
        <v>232</v>
      </c>
      <c r="AH938" s="374" t="s">
        <v>232</v>
      </c>
      <c r="AI938" s="103" t="s">
        <v>232</v>
      </c>
      <c r="AJ938" s="103"/>
      <c r="AK938" s="103" t="s">
        <v>232</v>
      </c>
      <c r="AL938" s="103" t="s">
        <v>232</v>
      </c>
      <c r="AM938" s="103" t="s">
        <v>232</v>
      </c>
      <c r="AN938" s="103" t="s">
        <v>232</v>
      </c>
      <c r="AO938" s="103" t="s">
        <v>232</v>
      </c>
      <c r="AP938" s="103"/>
      <c r="AQ938" s="103"/>
      <c r="AR938" s="103"/>
      <c r="AS938" s="383"/>
      <c r="AT938" s="383"/>
      <c r="AU938" s="103" t="s">
        <v>2353</v>
      </c>
      <c r="AV938" s="103" t="s">
        <v>2877</v>
      </c>
      <c r="AW938" s="373">
        <v>45047</v>
      </c>
      <c r="AX938" s="384" t="s">
        <v>3079</v>
      </c>
      <c r="AY938" s="393"/>
      <c r="AZ938" s="393"/>
      <c r="BA938" s="393"/>
      <c r="BB938" s="393"/>
      <c r="BC938" s="103"/>
      <c r="BD938" s="103"/>
      <c r="BE938" s="103"/>
      <c r="BF938" s="103"/>
      <c r="BG938" s="103"/>
    </row>
    <row r="939" spans="1:59" ht="165" x14ac:dyDescent="0.25">
      <c r="A939" s="370" t="s">
        <v>5325</v>
      </c>
      <c r="B939" s="370" t="s">
        <v>493</v>
      </c>
      <c r="C939" s="370" t="s">
        <v>231</v>
      </c>
      <c r="D939" s="370" t="s">
        <v>4305</v>
      </c>
      <c r="E939" s="370" t="s">
        <v>407</v>
      </c>
      <c r="F939" s="372" t="s">
        <v>5326</v>
      </c>
      <c r="G939" s="372" t="s">
        <v>3082</v>
      </c>
      <c r="H939" s="373">
        <v>44197</v>
      </c>
      <c r="I939" s="373">
        <v>2958465</v>
      </c>
      <c r="J939" s="374" t="s">
        <v>147</v>
      </c>
      <c r="K939" s="374" t="s">
        <v>3603</v>
      </c>
      <c r="L939" s="370" t="s">
        <v>4295</v>
      </c>
      <c r="M939" s="371" t="s">
        <v>4307</v>
      </c>
      <c r="N939" s="103" t="s">
        <v>23</v>
      </c>
      <c r="O939" s="103" t="s">
        <v>242</v>
      </c>
      <c r="P939" s="375" t="s">
        <v>4293</v>
      </c>
      <c r="Q939" s="103" t="s">
        <v>232</v>
      </c>
      <c r="R939" s="103"/>
      <c r="S939" s="103"/>
      <c r="T939" s="374" t="s">
        <v>232</v>
      </c>
      <c r="U939" s="374" t="s">
        <v>232</v>
      </c>
      <c r="V939" s="374" t="s">
        <v>232</v>
      </c>
      <c r="W939" s="374" t="s">
        <v>232</v>
      </c>
      <c r="X939" s="374" t="s">
        <v>232</v>
      </c>
      <c r="Y939" s="374" t="s">
        <v>232</v>
      </c>
      <c r="Z939" s="374" t="s">
        <v>232</v>
      </c>
      <c r="AA939" s="374" t="s">
        <v>232</v>
      </c>
      <c r="AB939" s="374" t="s">
        <v>232</v>
      </c>
      <c r="AC939" s="374" t="s">
        <v>232</v>
      </c>
      <c r="AD939" s="374" t="s">
        <v>232</v>
      </c>
      <c r="AE939" s="374" t="s">
        <v>232</v>
      </c>
      <c r="AF939" s="374" t="s">
        <v>232</v>
      </c>
      <c r="AG939" s="374" t="s">
        <v>232</v>
      </c>
      <c r="AH939" s="374" t="s">
        <v>232</v>
      </c>
      <c r="AI939" s="103" t="s">
        <v>232</v>
      </c>
      <c r="AJ939" s="103"/>
      <c r="AK939" s="103" t="s">
        <v>232</v>
      </c>
      <c r="AL939" s="103" t="s">
        <v>232</v>
      </c>
      <c r="AM939" s="103" t="s">
        <v>232</v>
      </c>
      <c r="AN939" s="103" t="s">
        <v>232</v>
      </c>
      <c r="AO939" s="103" t="s">
        <v>232</v>
      </c>
      <c r="AP939" s="103"/>
      <c r="AQ939" s="103"/>
      <c r="AR939" s="103"/>
      <c r="AS939" s="383"/>
      <c r="AT939" s="383"/>
      <c r="AU939" s="103" t="s">
        <v>2353</v>
      </c>
      <c r="AV939" s="103" t="s">
        <v>2877</v>
      </c>
      <c r="AW939" s="373">
        <v>45047</v>
      </c>
      <c r="AX939" s="384" t="s">
        <v>3079</v>
      </c>
      <c r="AY939" s="393"/>
      <c r="AZ939" s="393"/>
      <c r="BA939" s="393"/>
      <c r="BB939" s="393"/>
      <c r="BC939" s="103"/>
      <c r="BD939" s="103"/>
      <c r="BE939" s="103"/>
      <c r="BF939" s="103"/>
      <c r="BG939" s="103"/>
    </row>
    <row r="940" spans="1:59" ht="165" x14ac:dyDescent="0.25">
      <c r="A940" s="370" t="s">
        <v>879</v>
      </c>
      <c r="B940" s="370" t="s">
        <v>493</v>
      </c>
      <c r="C940" s="370" t="s">
        <v>231</v>
      </c>
      <c r="D940" s="370" t="s">
        <v>352</v>
      </c>
      <c r="E940" s="370" t="s">
        <v>414</v>
      </c>
      <c r="F940" s="372" t="s">
        <v>5327</v>
      </c>
      <c r="G940" s="372" t="s">
        <v>3082</v>
      </c>
      <c r="H940" s="373">
        <v>44197</v>
      </c>
      <c r="I940" s="373">
        <v>2958465</v>
      </c>
      <c r="J940" s="374" t="s">
        <v>147</v>
      </c>
      <c r="K940" s="374" t="s">
        <v>3603</v>
      </c>
      <c r="L940" s="370" t="s">
        <v>4295</v>
      </c>
      <c r="M940" s="371" t="s">
        <v>4309</v>
      </c>
      <c r="N940" s="103" t="s">
        <v>23</v>
      </c>
      <c r="O940" s="103" t="s">
        <v>242</v>
      </c>
      <c r="P940" s="375" t="s">
        <v>4293</v>
      </c>
      <c r="Q940" s="103" t="s">
        <v>232</v>
      </c>
      <c r="R940" s="103"/>
      <c r="S940" s="103"/>
      <c r="T940" s="374" t="s">
        <v>232</v>
      </c>
      <c r="U940" s="374" t="s">
        <v>232</v>
      </c>
      <c r="V940" s="374" t="s">
        <v>232</v>
      </c>
      <c r="W940" s="374" t="s">
        <v>232</v>
      </c>
      <c r="X940" s="374" t="s">
        <v>232</v>
      </c>
      <c r="Y940" s="374" t="s">
        <v>232</v>
      </c>
      <c r="Z940" s="374" t="s">
        <v>232</v>
      </c>
      <c r="AA940" s="374" t="s">
        <v>232</v>
      </c>
      <c r="AB940" s="374" t="s">
        <v>232</v>
      </c>
      <c r="AC940" s="374" t="s">
        <v>232</v>
      </c>
      <c r="AD940" s="374" t="s">
        <v>232</v>
      </c>
      <c r="AE940" s="374" t="s">
        <v>232</v>
      </c>
      <c r="AF940" s="374" t="s">
        <v>232</v>
      </c>
      <c r="AG940" s="374" t="s">
        <v>232</v>
      </c>
      <c r="AH940" s="374" t="s">
        <v>232</v>
      </c>
      <c r="AI940" s="103" t="s">
        <v>232</v>
      </c>
      <c r="AJ940" s="103"/>
      <c r="AK940" s="103" t="s">
        <v>232</v>
      </c>
      <c r="AL940" s="103" t="s">
        <v>232</v>
      </c>
      <c r="AM940" s="103" t="s">
        <v>232</v>
      </c>
      <c r="AN940" s="103" t="s">
        <v>232</v>
      </c>
      <c r="AO940" s="103" t="s">
        <v>232</v>
      </c>
      <c r="AP940" s="103"/>
      <c r="AQ940" s="103"/>
      <c r="AR940" s="103"/>
      <c r="AS940" s="383"/>
      <c r="AT940" s="383"/>
      <c r="AU940" s="103" t="s">
        <v>2353</v>
      </c>
      <c r="AV940" s="103" t="s">
        <v>2877</v>
      </c>
      <c r="AW940" s="373">
        <v>45047</v>
      </c>
      <c r="AX940" s="384" t="s">
        <v>3079</v>
      </c>
      <c r="AY940" s="393"/>
      <c r="AZ940" s="393"/>
      <c r="BA940" s="393"/>
      <c r="BB940" s="393"/>
      <c r="BC940" s="103"/>
      <c r="BD940" s="103"/>
      <c r="BE940" s="103"/>
      <c r="BF940" s="103"/>
      <c r="BG940" s="103"/>
    </row>
    <row r="941" spans="1:59" ht="165" x14ac:dyDescent="0.25">
      <c r="A941" s="370" t="s">
        <v>882</v>
      </c>
      <c r="B941" s="370" t="s">
        <v>493</v>
      </c>
      <c r="C941" s="370" t="s">
        <v>231</v>
      </c>
      <c r="D941" s="370" t="s">
        <v>352</v>
      </c>
      <c r="E941" s="370" t="s">
        <v>416</v>
      </c>
      <c r="F941" s="372" t="s">
        <v>5328</v>
      </c>
      <c r="G941" s="372" t="s">
        <v>3082</v>
      </c>
      <c r="H941" s="373">
        <v>44197</v>
      </c>
      <c r="I941" s="373">
        <v>2958465</v>
      </c>
      <c r="J941" s="374" t="s">
        <v>147</v>
      </c>
      <c r="K941" s="374" t="s">
        <v>3603</v>
      </c>
      <c r="L941" s="370" t="s">
        <v>4295</v>
      </c>
      <c r="M941" s="370" t="s">
        <v>4311</v>
      </c>
      <c r="N941" s="103" t="s">
        <v>23</v>
      </c>
      <c r="O941" s="103" t="s">
        <v>242</v>
      </c>
      <c r="P941" s="375" t="s">
        <v>4293</v>
      </c>
      <c r="Q941" s="103" t="s">
        <v>232</v>
      </c>
      <c r="R941" s="103"/>
      <c r="S941" s="103"/>
      <c r="T941" s="374" t="s">
        <v>232</v>
      </c>
      <c r="U941" s="374" t="s">
        <v>232</v>
      </c>
      <c r="V941" s="374" t="s">
        <v>232</v>
      </c>
      <c r="W941" s="374" t="s">
        <v>232</v>
      </c>
      <c r="X941" s="374" t="s">
        <v>232</v>
      </c>
      <c r="Y941" s="374" t="s">
        <v>232</v>
      </c>
      <c r="Z941" s="374" t="s">
        <v>232</v>
      </c>
      <c r="AA941" s="374" t="s">
        <v>232</v>
      </c>
      <c r="AB941" s="374" t="s">
        <v>232</v>
      </c>
      <c r="AC941" s="374" t="s">
        <v>232</v>
      </c>
      <c r="AD941" s="374" t="s">
        <v>232</v>
      </c>
      <c r="AE941" s="374" t="s">
        <v>232</v>
      </c>
      <c r="AF941" s="374" t="s">
        <v>232</v>
      </c>
      <c r="AG941" s="374" t="s">
        <v>232</v>
      </c>
      <c r="AH941" s="374" t="s">
        <v>232</v>
      </c>
      <c r="AI941" s="103" t="s">
        <v>232</v>
      </c>
      <c r="AJ941" s="103"/>
      <c r="AK941" s="103" t="s">
        <v>232</v>
      </c>
      <c r="AL941" s="103" t="s">
        <v>232</v>
      </c>
      <c r="AM941" s="103" t="s">
        <v>232</v>
      </c>
      <c r="AN941" s="103" t="s">
        <v>232</v>
      </c>
      <c r="AO941" s="103" t="s">
        <v>232</v>
      </c>
      <c r="AP941" s="103"/>
      <c r="AQ941" s="103"/>
      <c r="AR941" s="103"/>
      <c r="AS941" s="383"/>
      <c r="AT941" s="383"/>
      <c r="AU941" s="103" t="s">
        <v>2353</v>
      </c>
      <c r="AV941" s="103" t="s">
        <v>2877</v>
      </c>
      <c r="AW941" s="373">
        <v>45047</v>
      </c>
      <c r="AX941" s="384" t="s">
        <v>3079</v>
      </c>
      <c r="AY941" s="393"/>
      <c r="AZ941" s="393"/>
      <c r="BA941" s="393"/>
      <c r="BB941" s="393"/>
      <c r="BC941" s="103"/>
      <c r="BD941" s="103"/>
      <c r="BE941" s="103"/>
      <c r="BF941" s="103"/>
      <c r="BG941" s="103"/>
    </row>
    <row r="942" spans="1:59" ht="165" x14ac:dyDescent="0.25">
      <c r="A942" s="370" t="s">
        <v>811</v>
      </c>
      <c r="B942" s="370" t="s">
        <v>493</v>
      </c>
      <c r="C942" s="370" t="s">
        <v>231</v>
      </c>
      <c r="D942" s="370" t="s">
        <v>598</v>
      </c>
      <c r="E942" s="370" t="s">
        <v>23</v>
      </c>
      <c r="F942" s="372" t="s">
        <v>5329</v>
      </c>
      <c r="G942" s="372" t="s">
        <v>3082</v>
      </c>
      <c r="H942" s="373">
        <v>44197</v>
      </c>
      <c r="I942" s="373">
        <v>2958465</v>
      </c>
      <c r="J942" s="374" t="s">
        <v>147</v>
      </c>
      <c r="K942" s="374" t="s">
        <v>3603</v>
      </c>
      <c r="L942" s="370" t="s">
        <v>4295</v>
      </c>
      <c r="M942" s="371" t="s">
        <v>4241</v>
      </c>
      <c r="N942" s="103" t="s">
        <v>23</v>
      </c>
      <c r="O942" s="103" t="s">
        <v>242</v>
      </c>
      <c r="P942" s="375" t="s">
        <v>4293</v>
      </c>
      <c r="Q942" s="103" t="s">
        <v>232</v>
      </c>
      <c r="R942" s="103"/>
      <c r="S942" s="103"/>
      <c r="T942" s="374" t="s">
        <v>232</v>
      </c>
      <c r="U942" s="374" t="s">
        <v>232</v>
      </c>
      <c r="V942" s="374" t="s">
        <v>232</v>
      </c>
      <c r="W942" s="374" t="s">
        <v>232</v>
      </c>
      <c r="X942" s="374" t="s">
        <v>232</v>
      </c>
      <c r="Y942" s="374" t="s">
        <v>232</v>
      </c>
      <c r="Z942" s="374" t="s">
        <v>232</v>
      </c>
      <c r="AA942" s="374" t="s">
        <v>232</v>
      </c>
      <c r="AB942" s="374" t="s">
        <v>232</v>
      </c>
      <c r="AC942" s="374" t="s">
        <v>232</v>
      </c>
      <c r="AD942" s="374" t="s">
        <v>232</v>
      </c>
      <c r="AE942" s="374" t="s">
        <v>232</v>
      </c>
      <c r="AF942" s="374" t="s">
        <v>232</v>
      </c>
      <c r="AG942" s="374" t="s">
        <v>232</v>
      </c>
      <c r="AH942" s="374" t="s">
        <v>232</v>
      </c>
      <c r="AI942" s="103" t="s">
        <v>232</v>
      </c>
      <c r="AJ942" s="103"/>
      <c r="AK942" s="103" t="s">
        <v>232</v>
      </c>
      <c r="AL942" s="103" t="s">
        <v>232</v>
      </c>
      <c r="AM942" s="103" t="s">
        <v>232</v>
      </c>
      <c r="AN942" s="103" t="s">
        <v>232</v>
      </c>
      <c r="AO942" s="103" t="s">
        <v>232</v>
      </c>
      <c r="AP942" s="103"/>
      <c r="AQ942" s="103"/>
      <c r="AR942" s="103"/>
      <c r="AS942" s="383"/>
      <c r="AT942" s="383"/>
      <c r="AU942" s="103" t="s">
        <v>2353</v>
      </c>
      <c r="AV942" s="103" t="s">
        <v>2877</v>
      </c>
      <c r="AW942" s="373">
        <v>45047</v>
      </c>
      <c r="AX942" s="384" t="s">
        <v>3079</v>
      </c>
      <c r="AY942" s="393"/>
      <c r="AZ942" s="393"/>
      <c r="BA942" s="393"/>
      <c r="BB942" s="393"/>
      <c r="BC942" s="103"/>
      <c r="BD942" s="103"/>
      <c r="BE942" s="103"/>
      <c r="BF942" s="103"/>
      <c r="BG942" s="103"/>
    </row>
    <row r="943" spans="1:59" ht="165" x14ac:dyDescent="0.25">
      <c r="A943" s="370" t="s">
        <v>949</v>
      </c>
      <c r="B943" s="370" t="s">
        <v>493</v>
      </c>
      <c r="C943" s="370" t="s">
        <v>231</v>
      </c>
      <c r="D943" s="370" t="s">
        <v>607</v>
      </c>
      <c r="E943" s="370" t="s">
        <v>23</v>
      </c>
      <c r="F943" s="372" t="s">
        <v>5330</v>
      </c>
      <c r="G943" s="372" t="s">
        <v>3082</v>
      </c>
      <c r="H943" s="373">
        <v>44197</v>
      </c>
      <c r="I943" s="373">
        <v>2958465</v>
      </c>
      <c r="J943" s="374" t="s">
        <v>147</v>
      </c>
      <c r="K943" s="374" t="s">
        <v>3603</v>
      </c>
      <c r="L943" s="370" t="s">
        <v>4295</v>
      </c>
      <c r="M943" s="371" t="s">
        <v>4314</v>
      </c>
      <c r="N943" s="103" t="s">
        <v>23</v>
      </c>
      <c r="O943" s="103" t="s">
        <v>242</v>
      </c>
      <c r="P943" s="375" t="s">
        <v>4293</v>
      </c>
      <c r="Q943" s="103" t="s">
        <v>232</v>
      </c>
      <c r="R943" s="103"/>
      <c r="S943" s="103"/>
      <c r="T943" s="374" t="s">
        <v>232</v>
      </c>
      <c r="U943" s="374" t="s">
        <v>232</v>
      </c>
      <c r="V943" s="374" t="s">
        <v>232</v>
      </c>
      <c r="W943" s="374" t="s">
        <v>232</v>
      </c>
      <c r="X943" s="374" t="s">
        <v>232</v>
      </c>
      <c r="Y943" s="374" t="s">
        <v>232</v>
      </c>
      <c r="Z943" s="374" t="s">
        <v>232</v>
      </c>
      <c r="AA943" s="374" t="s">
        <v>232</v>
      </c>
      <c r="AB943" s="374" t="s">
        <v>232</v>
      </c>
      <c r="AC943" s="374" t="s">
        <v>232</v>
      </c>
      <c r="AD943" s="374" t="s">
        <v>232</v>
      </c>
      <c r="AE943" s="374" t="s">
        <v>232</v>
      </c>
      <c r="AF943" s="374" t="s">
        <v>232</v>
      </c>
      <c r="AG943" s="374" t="s">
        <v>232</v>
      </c>
      <c r="AH943" s="374" t="s">
        <v>232</v>
      </c>
      <c r="AI943" s="103" t="s">
        <v>232</v>
      </c>
      <c r="AJ943" s="103"/>
      <c r="AK943" s="103" t="s">
        <v>232</v>
      </c>
      <c r="AL943" s="103" t="s">
        <v>232</v>
      </c>
      <c r="AM943" s="103" t="s">
        <v>232</v>
      </c>
      <c r="AN943" s="103" t="s">
        <v>232</v>
      </c>
      <c r="AO943" s="103" t="s">
        <v>232</v>
      </c>
      <c r="AP943" s="103"/>
      <c r="AQ943" s="103"/>
      <c r="AR943" s="103"/>
      <c r="AS943" s="383"/>
      <c r="AT943" s="383"/>
      <c r="AU943" s="103" t="s">
        <v>2353</v>
      </c>
      <c r="AV943" s="103" t="s">
        <v>2877</v>
      </c>
      <c r="AW943" s="373">
        <v>45047</v>
      </c>
      <c r="AX943" s="384" t="s">
        <v>3079</v>
      </c>
      <c r="AY943" s="393"/>
      <c r="AZ943" s="393"/>
      <c r="BA943" s="393"/>
      <c r="BB943" s="393"/>
      <c r="BC943" s="103"/>
      <c r="BD943" s="103"/>
      <c r="BE943" s="103"/>
      <c r="BF943" s="103"/>
      <c r="BG943" s="103"/>
    </row>
    <row r="944" spans="1:59" ht="165" x14ac:dyDescent="0.25">
      <c r="A944" s="370" t="s">
        <v>949</v>
      </c>
      <c r="B944" s="370" t="s">
        <v>493</v>
      </c>
      <c r="C944" s="370" t="s">
        <v>231</v>
      </c>
      <c r="D944" s="370" t="s">
        <v>607</v>
      </c>
      <c r="E944" s="370" t="s">
        <v>23</v>
      </c>
      <c r="F944" s="372" t="s">
        <v>5331</v>
      </c>
      <c r="G944" s="372" t="s">
        <v>3082</v>
      </c>
      <c r="H944" s="373">
        <v>44197</v>
      </c>
      <c r="I944" s="373">
        <v>2958465</v>
      </c>
      <c r="J944" s="374" t="s">
        <v>147</v>
      </c>
      <c r="K944" s="374" t="s">
        <v>3998</v>
      </c>
      <c r="L944" s="371" t="s">
        <v>4316</v>
      </c>
      <c r="M944" s="371" t="s">
        <v>3999</v>
      </c>
      <c r="N944" s="418" t="s">
        <v>4317</v>
      </c>
      <c r="O944" s="103" t="s">
        <v>242</v>
      </c>
      <c r="P944" s="375" t="s">
        <v>4293</v>
      </c>
      <c r="Q944" s="103" t="s">
        <v>232</v>
      </c>
      <c r="R944" s="103"/>
      <c r="S944" s="103"/>
      <c r="T944" s="374" t="s">
        <v>232</v>
      </c>
      <c r="U944" s="374" t="s">
        <v>232</v>
      </c>
      <c r="V944" s="374" t="s">
        <v>232</v>
      </c>
      <c r="W944" s="374" t="s">
        <v>232</v>
      </c>
      <c r="X944" s="374" t="s">
        <v>232</v>
      </c>
      <c r="Y944" s="374" t="s">
        <v>232</v>
      </c>
      <c r="Z944" s="374" t="s">
        <v>232</v>
      </c>
      <c r="AA944" s="374" t="s">
        <v>232</v>
      </c>
      <c r="AB944" s="374" t="s">
        <v>232</v>
      </c>
      <c r="AC944" s="374" t="s">
        <v>232</v>
      </c>
      <c r="AD944" s="374" t="s">
        <v>232</v>
      </c>
      <c r="AE944" s="374" t="s">
        <v>232</v>
      </c>
      <c r="AF944" s="374" t="s">
        <v>232</v>
      </c>
      <c r="AG944" s="374" t="s">
        <v>232</v>
      </c>
      <c r="AH944" s="374" t="s">
        <v>232</v>
      </c>
      <c r="AI944" s="103" t="s">
        <v>232</v>
      </c>
      <c r="AJ944" s="103"/>
      <c r="AK944" s="103" t="s">
        <v>232</v>
      </c>
      <c r="AL944" s="103" t="s">
        <v>232</v>
      </c>
      <c r="AM944" s="103" t="s">
        <v>232</v>
      </c>
      <c r="AN944" s="103" t="s">
        <v>232</v>
      </c>
      <c r="AO944" s="103" t="s">
        <v>232</v>
      </c>
      <c r="AP944" s="103"/>
      <c r="AQ944" s="103"/>
      <c r="AR944" s="103"/>
      <c r="AS944" s="383"/>
      <c r="AT944" s="383"/>
      <c r="AU944" s="103" t="s">
        <v>2353</v>
      </c>
      <c r="AV944" s="103" t="s">
        <v>2877</v>
      </c>
      <c r="AW944" s="373">
        <v>45047</v>
      </c>
      <c r="AX944" s="103" t="s">
        <v>4234</v>
      </c>
      <c r="AY944" s="393"/>
      <c r="AZ944" s="393"/>
      <c r="BA944" s="393"/>
      <c r="BB944" s="393"/>
      <c r="BC944" s="103"/>
      <c r="BD944" s="103"/>
      <c r="BE944" s="103"/>
      <c r="BF944" s="103"/>
      <c r="BG944" s="103"/>
    </row>
    <row r="945" spans="1:59" ht="165" x14ac:dyDescent="0.25">
      <c r="A945" s="370" t="s">
        <v>918</v>
      </c>
      <c r="B945" s="370" t="s">
        <v>493</v>
      </c>
      <c r="C945" s="370" t="s">
        <v>231</v>
      </c>
      <c r="D945" s="370" t="s">
        <v>490</v>
      </c>
      <c r="E945" s="370" t="s">
        <v>733</v>
      </c>
      <c r="F945" s="372" t="s">
        <v>5332</v>
      </c>
      <c r="G945" s="372" t="s">
        <v>3082</v>
      </c>
      <c r="H945" s="373">
        <v>44197</v>
      </c>
      <c r="I945" s="373">
        <v>2958465</v>
      </c>
      <c r="J945" s="374" t="s">
        <v>147</v>
      </c>
      <c r="K945" s="374" t="s">
        <v>3603</v>
      </c>
      <c r="L945" s="370" t="s">
        <v>4295</v>
      </c>
      <c r="M945" s="371" t="s">
        <v>4253</v>
      </c>
      <c r="N945" s="103" t="s">
        <v>23</v>
      </c>
      <c r="O945" s="103" t="s">
        <v>242</v>
      </c>
      <c r="P945" s="418" t="s">
        <v>4293</v>
      </c>
      <c r="Q945" s="103" t="s">
        <v>232</v>
      </c>
      <c r="R945" s="103"/>
      <c r="S945" s="103"/>
      <c r="T945" s="374" t="s">
        <v>232</v>
      </c>
      <c r="U945" s="374" t="s">
        <v>232</v>
      </c>
      <c r="V945" s="374" t="s">
        <v>232</v>
      </c>
      <c r="W945" s="374" t="s">
        <v>232</v>
      </c>
      <c r="X945" s="374" t="s">
        <v>232</v>
      </c>
      <c r="Y945" s="374" t="s">
        <v>232</v>
      </c>
      <c r="Z945" s="374" t="s">
        <v>232</v>
      </c>
      <c r="AA945" s="374" t="s">
        <v>232</v>
      </c>
      <c r="AB945" s="374" t="s">
        <v>232</v>
      </c>
      <c r="AC945" s="374" t="s">
        <v>232</v>
      </c>
      <c r="AD945" s="374" t="s">
        <v>232</v>
      </c>
      <c r="AE945" s="374" t="s">
        <v>232</v>
      </c>
      <c r="AF945" s="374" t="s">
        <v>232</v>
      </c>
      <c r="AG945" s="374" t="s">
        <v>232</v>
      </c>
      <c r="AH945" s="374" t="s">
        <v>232</v>
      </c>
      <c r="AI945" s="103" t="s">
        <v>232</v>
      </c>
      <c r="AJ945" s="103"/>
      <c r="AK945" s="103" t="s">
        <v>232</v>
      </c>
      <c r="AL945" s="103" t="s">
        <v>232</v>
      </c>
      <c r="AM945" s="103" t="s">
        <v>232</v>
      </c>
      <c r="AN945" s="103" t="s">
        <v>232</v>
      </c>
      <c r="AO945" s="103" t="s">
        <v>232</v>
      </c>
      <c r="AP945" s="103"/>
      <c r="AQ945" s="103"/>
      <c r="AR945" s="103"/>
      <c r="AS945" s="383"/>
      <c r="AT945" s="383"/>
      <c r="AU945" s="103" t="s">
        <v>2353</v>
      </c>
      <c r="AV945" s="103" t="s">
        <v>2877</v>
      </c>
      <c r="AW945" s="373">
        <v>45047</v>
      </c>
      <c r="AX945" s="384" t="s">
        <v>3079</v>
      </c>
      <c r="AY945" s="393"/>
      <c r="AZ945" s="393"/>
      <c r="BA945" s="393"/>
      <c r="BB945" s="393"/>
      <c r="BC945" s="103"/>
      <c r="BD945" s="103"/>
      <c r="BE945" s="103"/>
      <c r="BF945" s="103"/>
      <c r="BG945" s="103"/>
    </row>
    <row r="946" spans="1:59" ht="165" x14ac:dyDescent="0.25">
      <c r="A946" s="370" t="s">
        <v>5325</v>
      </c>
      <c r="B946" s="370" t="s">
        <v>493</v>
      </c>
      <c r="C946" s="370" t="s">
        <v>231</v>
      </c>
      <c r="D946" s="370" t="s">
        <v>4305</v>
      </c>
      <c r="E946" s="370" t="s">
        <v>407</v>
      </c>
      <c r="F946" s="372" t="s">
        <v>5333</v>
      </c>
      <c r="G946" s="372" t="s">
        <v>3082</v>
      </c>
      <c r="H946" s="373">
        <v>44197</v>
      </c>
      <c r="I946" s="373">
        <v>2958465</v>
      </c>
      <c r="J946" s="374" t="s">
        <v>147</v>
      </c>
      <c r="K946" s="374" t="s">
        <v>3998</v>
      </c>
      <c r="L946" s="371" t="s">
        <v>4320</v>
      </c>
      <c r="M946" s="371" t="s">
        <v>3999</v>
      </c>
      <c r="N946" s="103" t="s">
        <v>4321</v>
      </c>
      <c r="O946" s="103" t="s">
        <v>242</v>
      </c>
      <c r="P946" s="375" t="s">
        <v>4293</v>
      </c>
      <c r="Q946" s="103" t="s">
        <v>232</v>
      </c>
      <c r="R946" s="103"/>
      <c r="S946" s="103"/>
      <c r="T946" s="374" t="s">
        <v>232</v>
      </c>
      <c r="U946" s="374" t="s">
        <v>232</v>
      </c>
      <c r="V946" s="374" t="s">
        <v>232</v>
      </c>
      <c r="W946" s="374" t="s">
        <v>232</v>
      </c>
      <c r="X946" s="374" t="s">
        <v>232</v>
      </c>
      <c r="Y946" s="374" t="s">
        <v>232</v>
      </c>
      <c r="Z946" s="374" t="s">
        <v>232</v>
      </c>
      <c r="AA946" s="374" t="s">
        <v>232</v>
      </c>
      <c r="AB946" s="374" t="s">
        <v>232</v>
      </c>
      <c r="AC946" s="374" t="s">
        <v>232</v>
      </c>
      <c r="AD946" s="374" t="s">
        <v>232</v>
      </c>
      <c r="AE946" s="374" t="s">
        <v>232</v>
      </c>
      <c r="AF946" s="374" t="s">
        <v>232</v>
      </c>
      <c r="AG946" s="374" t="s">
        <v>232</v>
      </c>
      <c r="AH946" s="374" t="s">
        <v>232</v>
      </c>
      <c r="AI946" s="103" t="s">
        <v>232</v>
      </c>
      <c r="AJ946" s="103"/>
      <c r="AK946" s="103" t="s">
        <v>232</v>
      </c>
      <c r="AL946" s="103" t="s">
        <v>232</v>
      </c>
      <c r="AM946" s="103" t="s">
        <v>232</v>
      </c>
      <c r="AN946" s="103" t="s">
        <v>232</v>
      </c>
      <c r="AO946" s="103" t="s">
        <v>232</v>
      </c>
      <c r="AP946" s="103"/>
      <c r="AQ946" s="103"/>
      <c r="AR946" s="103"/>
      <c r="AS946" s="383"/>
      <c r="AT946" s="383"/>
      <c r="AU946" s="103" t="s">
        <v>2353</v>
      </c>
      <c r="AV946" s="103" t="s">
        <v>2877</v>
      </c>
      <c r="AW946" s="373">
        <v>45047</v>
      </c>
      <c r="AX946" s="103" t="s">
        <v>4234</v>
      </c>
      <c r="AY946" s="393"/>
      <c r="AZ946" s="393"/>
      <c r="BA946" s="393"/>
      <c r="BB946" s="393"/>
      <c r="BC946" s="103"/>
      <c r="BD946" s="103"/>
      <c r="BE946" s="103"/>
      <c r="BF946" s="103"/>
      <c r="BG946" s="103"/>
    </row>
    <row r="947" spans="1:59" ht="165" x14ac:dyDescent="0.25">
      <c r="A947" s="370" t="s">
        <v>882</v>
      </c>
      <c r="B947" s="370" t="s">
        <v>493</v>
      </c>
      <c r="C947" s="370" t="s">
        <v>231</v>
      </c>
      <c r="D947" s="370" t="s">
        <v>490</v>
      </c>
      <c r="E947" s="370" t="s">
        <v>416</v>
      </c>
      <c r="F947" s="372" t="s">
        <v>5334</v>
      </c>
      <c r="G947" s="372" t="s">
        <v>3082</v>
      </c>
      <c r="H947" s="373">
        <v>44197</v>
      </c>
      <c r="I947" s="373">
        <v>2958465</v>
      </c>
      <c r="J947" s="374" t="s">
        <v>147</v>
      </c>
      <c r="K947" s="374" t="s">
        <v>3998</v>
      </c>
      <c r="L947" s="370" t="s">
        <v>4323</v>
      </c>
      <c r="M947" s="371" t="s">
        <v>3999</v>
      </c>
      <c r="N947" s="418" t="s">
        <v>4324</v>
      </c>
      <c r="O947" s="103" t="s">
        <v>242</v>
      </c>
      <c r="P947" s="375" t="s">
        <v>4293</v>
      </c>
      <c r="Q947" s="103" t="s">
        <v>232</v>
      </c>
      <c r="R947" s="103"/>
      <c r="S947" s="103"/>
      <c r="T947" s="374" t="s">
        <v>232</v>
      </c>
      <c r="U947" s="374" t="s">
        <v>232</v>
      </c>
      <c r="V947" s="374" t="s">
        <v>232</v>
      </c>
      <c r="W947" s="374" t="s">
        <v>232</v>
      </c>
      <c r="X947" s="374" t="s">
        <v>232</v>
      </c>
      <c r="Y947" s="374" t="s">
        <v>232</v>
      </c>
      <c r="Z947" s="374" t="s">
        <v>232</v>
      </c>
      <c r="AA947" s="374" t="s">
        <v>232</v>
      </c>
      <c r="AB947" s="374" t="s">
        <v>232</v>
      </c>
      <c r="AC947" s="374" t="s">
        <v>232</v>
      </c>
      <c r="AD947" s="374" t="s">
        <v>232</v>
      </c>
      <c r="AE947" s="374" t="s">
        <v>232</v>
      </c>
      <c r="AF947" s="374" t="s">
        <v>232</v>
      </c>
      <c r="AG947" s="374" t="s">
        <v>232</v>
      </c>
      <c r="AH947" s="374" t="s">
        <v>232</v>
      </c>
      <c r="AI947" s="103" t="s">
        <v>232</v>
      </c>
      <c r="AJ947" s="103"/>
      <c r="AK947" s="103" t="s">
        <v>232</v>
      </c>
      <c r="AL947" s="103" t="s">
        <v>232</v>
      </c>
      <c r="AM947" s="103" t="s">
        <v>232</v>
      </c>
      <c r="AN947" s="103" t="s">
        <v>232</v>
      </c>
      <c r="AO947" s="103" t="s">
        <v>232</v>
      </c>
      <c r="AP947" s="103"/>
      <c r="AQ947" s="103"/>
      <c r="AR947" s="103"/>
      <c r="AS947" s="383"/>
      <c r="AT947" s="383"/>
      <c r="AU947" s="103" t="s">
        <v>2353</v>
      </c>
      <c r="AV947" s="103" t="s">
        <v>2877</v>
      </c>
      <c r="AW947" s="373">
        <v>45047</v>
      </c>
      <c r="AX947" s="103" t="s">
        <v>4234</v>
      </c>
      <c r="AY947" s="393"/>
      <c r="AZ947" s="393"/>
      <c r="BA947" s="393"/>
      <c r="BB947" s="393"/>
      <c r="BC947" s="103"/>
      <c r="BD947" s="103"/>
      <c r="BE947" s="103"/>
      <c r="BF947" s="103"/>
      <c r="BG947" s="103"/>
    </row>
    <row r="948" spans="1:59" ht="75" x14ac:dyDescent="0.25">
      <c r="A948" s="370" t="s">
        <v>5335</v>
      </c>
      <c r="B948" s="370" t="s">
        <v>493</v>
      </c>
      <c r="C948" s="370" t="s">
        <v>231</v>
      </c>
      <c r="D948" s="370" t="s">
        <v>3725</v>
      </c>
      <c r="E948" s="370" t="s">
        <v>327</v>
      </c>
      <c r="F948" s="372" t="s">
        <v>5336</v>
      </c>
      <c r="G948" s="372" t="s">
        <v>3082</v>
      </c>
      <c r="H948" s="373">
        <v>44197</v>
      </c>
      <c r="I948" s="373">
        <v>2958465</v>
      </c>
      <c r="J948" s="374" t="s">
        <v>147</v>
      </c>
      <c r="K948" s="374" t="s">
        <v>3603</v>
      </c>
      <c r="L948" s="370" t="s">
        <v>4295</v>
      </c>
      <c r="M948" s="371" t="s">
        <v>3503</v>
      </c>
      <c r="N948" s="103" t="s">
        <v>23</v>
      </c>
      <c r="O948" s="103" t="s">
        <v>242</v>
      </c>
      <c r="P948" s="103" t="s">
        <v>3472</v>
      </c>
      <c r="Q948" s="103" t="s">
        <v>232</v>
      </c>
      <c r="R948" s="103"/>
      <c r="S948" s="103"/>
      <c r="T948" s="374" t="s">
        <v>232</v>
      </c>
      <c r="U948" s="374" t="s">
        <v>232</v>
      </c>
      <c r="V948" s="374" t="s">
        <v>232</v>
      </c>
      <c r="W948" s="374" t="s">
        <v>232</v>
      </c>
      <c r="X948" s="374" t="s">
        <v>232</v>
      </c>
      <c r="Y948" s="374" t="s">
        <v>232</v>
      </c>
      <c r="Z948" s="374" t="s">
        <v>232</v>
      </c>
      <c r="AA948" s="374" t="s">
        <v>232</v>
      </c>
      <c r="AB948" s="374" t="s">
        <v>232</v>
      </c>
      <c r="AC948" s="374" t="s">
        <v>232</v>
      </c>
      <c r="AD948" s="374" t="s">
        <v>232</v>
      </c>
      <c r="AE948" s="374" t="s">
        <v>232</v>
      </c>
      <c r="AF948" s="374" t="s">
        <v>232</v>
      </c>
      <c r="AG948" s="374" t="s">
        <v>232</v>
      </c>
      <c r="AH948" s="374" t="s">
        <v>232</v>
      </c>
      <c r="AI948" s="103" t="s">
        <v>232</v>
      </c>
      <c r="AJ948" s="103"/>
      <c r="AK948" s="103" t="s">
        <v>232</v>
      </c>
      <c r="AL948" s="103" t="s">
        <v>232</v>
      </c>
      <c r="AM948" s="103" t="s">
        <v>232</v>
      </c>
      <c r="AN948" s="103" t="s">
        <v>232</v>
      </c>
      <c r="AO948" s="103" t="s">
        <v>232</v>
      </c>
      <c r="AP948" s="103"/>
      <c r="AQ948" s="103"/>
      <c r="AR948" s="103"/>
      <c r="AS948" s="383"/>
      <c r="AT948" s="383"/>
      <c r="AU948" s="103" t="s">
        <v>2353</v>
      </c>
      <c r="AV948" s="103" t="s">
        <v>2877</v>
      </c>
      <c r="AW948" s="373">
        <v>45047</v>
      </c>
      <c r="AX948" s="384" t="s">
        <v>3079</v>
      </c>
      <c r="AY948" s="393"/>
      <c r="AZ948" s="393"/>
      <c r="BA948" s="393"/>
      <c r="BB948" s="393"/>
      <c r="BC948" s="103"/>
      <c r="BD948" s="103"/>
      <c r="BE948" s="103"/>
      <c r="BF948" s="103"/>
      <c r="BG948" s="103"/>
    </row>
    <row r="949" spans="1:59" ht="45" x14ac:dyDescent="0.25">
      <c r="A949" s="370" t="s">
        <v>901</v>
      </c>
      <c r="B949" s="370" t="s">
        <v>493</v>
      </c>
      <c r="C949" s="370" t="s">
        <v>231</v>
      </c>
      <c r="D949" s="370" t="s">
        <v>352</v>
      </c>
      <c r="E949" s="370" t="s">
        <v>387</v>
      </c>
      <c r="F949" s="372" t="s">
        <v>5337</v>
      </c>
      <c r="G949" s="372" t="s">
        <v>3082</v>
      </c>
      <c r="H949" s="373">
        <v>44197</v>
      </c>
      <c r="I949" s="373">
        <v>2958465</v>
      </c>
      <c r="J949" s="374" t="s">
        <v>147</v>
      </c>
      <c r="K949" s="374" t="s">
        <v>3603</v>
      </c>
      <c r="L949" s="370" t="s">
        <v>4329</v>
      </c>
      <c r="M949" s="370" t="s">
        <v>4330</v>
      </c>
      <c r="N949" s="103" t="s">
        <v>23</v>
      </c>
      <c r="O949" s="103" t="s">
        <v>242</v>
      </c>
      <c r="P949" s="103" t="s">
        <v>3472</v>
      </c>
      <c r="Q949" s="103" t="s">
        <v>232</v>
      </c>
      <c r="R949" s="103"/>
      <c r="S949" s="103"/>
      <c r="T949" s="374" t="s">
        <v>232</v>
      </c>
      <c r="U949" s="374" t="s">
        <v>232</v>
      </c>
      <c r="V949" s="374" t="s">
        <v>232</v>
      </c>
      <c r="W949" s="374" t="s">
        <v>232</v>
      </c>
      <c r="X949" s="374" t="s">
        <v>232</v>
      </c>
      <c r="Y949" s="374" t="s">
        <v>232</v>
      </c>
      <c r="Z949" s="374" t="s">
        <v>232</v>
      </c>
      <c r="AA949" s="374" t="s">
        <v>232</v>
      </c>
      <c r="AB949" s="374" t="s">
        <v>232</v>
      </c>
      <c r="AC949" s="374" t="s">
        <v>232</v>
      </c>
      <c r="AD949" s="374" t="s">
        <v>232</v>
      </c>
      <c r="AE949" s="374" t="s">
        <v>232</v>
      </c>
      <c r="AF949" s="374" t="s">
        <v>232</v>
      </c>
      <c r="AG949" s="374" t="s">
        <v>232</v>
      </c>
      <c r="AH949" s="374" t="s">
        <v>232</v>
      </c>
      <c r="AI949" s="103" t="s">
        <v>232</v>
      </c>
      <c r="AJ949" s="103"/>
      <c r="AK949" s="103" t="s">
        <v>232</v>
      </c>
      <c r="AL949" s="103" t="s">
        <v>232</v>
      </c>
      <c r="AM949" s="103" t="s">
        <v>232</v>
      </c>
      <c r="AN949" s="103" t="s">
        <v>232</v>
      </c>
      <c r="AO949" s="103" t="s">
        <v>232</v>
      </c>
      <c r="AP949" s="103"/>
      <c r="AQ949" s="103"/>
      <c r="AR949" s="103"/>
      <c r="AS949" s="383"/>
      <c r="AT949" s="383"/>
      <c r="AU949" s="103" t="s">
        <v>2353</v>
      </c>
      <c r="AV949" s="103" t="s">
        <v>2877</v>
      </c>
      <c r="AW949" s="373">
        <v>45047</v>
      </c>
      <c r="AX949" s="384" t="s">
        <v>3079</v>
      </c>
      <c r="AY949" s="393"/>
      <c r="AZ949" s="393"/>
      <c r="BA949" s="393"/>
      <c r="BB949" s="393"/>
      <c r="BC949" s="103"/>
      <c r="BD949" s="103"/>
      <c r="BE949" s="103"/>
      <c r="BF949" s="103"/>
      <c r="BG949" s="103"/>
    </row>
    <row r="950" spans="1:59" ht="45" x14ac:dyDescent="0.25">
      <c r="A950" s="370" t="s">
        <v>887</v>
      </c>
      <c r="B950" s="370" t="s">
        <v>493</v>
      </c>
      <c r="C950" s="370" t="s">
        <v>231</v>
      </c>
      <c r="D950" s="370" t="s">
        <v>352</v>
      </c>
      <c r="E950" s="370" t="s">
        <v>389</v>
      </c>
      <c r="F950" s="372" t="s">
        <v>5338</v>
      </c>
      <c r="G950" s="372" t="s">
        <v>3082</v>
      </c>
      <c r="H950" s="373">
        <v>44197</v>
      </c>
      <c r="I950" s="373">
        <v>2958465</v>
      </c>
      <c r="J950" s="374" t="s">
        <v>147</v>
      </c>
      <c r="K950" s="374" t="s">
        <v>3603</v>
      </c>
      <c r="L950" s="370" t="s">
        <v>4329</v>
      </c>
      <c r="M950" s="370" t="s">
        <v>4332</v>
      </c>
      <c r="N950" s="103" t="s">
        <v>23</v>
      </c>
      <c r="O950" s="103" t="s">
        <v>242</v>
      </c>
      <c r="P950" s="103" t="s">
        <v>3472</v>
      </c>
      <c r="Q950" s="103" t="s">
        <v>232</v>
      </c>
      <c r="R950" s="103"/>
      <c r="S950" s="103"/>
      <c r="T950" s="374" t="s">
        <v>232</v>
      </c>
      <c r="U950" s="374" t="s">
        <v>232</v>
      </c>
      <c r="V950" s="374" t="s">
        <v>232</v>
      </c>
      <c r="W950" s="374" t="s">
        <v>232</v>
      </c>
      <c r="X950" s="374" t="s">
        <v>232</v>
      </c>
      <c r="Y950" s="374" t="s">
        <v>232</v>
      </c>
      <c r="Z950" s="374" t="s">
        <v>232</v>
      </c>
      <c r="AA950" s="374" t="s">
        <v>232</v>
      </c>
      <c r="AB950" s="374" t="s">
        <v>232</v>
      </c>
      <c r="AC950" s="374" t="s">
        <v>232</v>
      </c>
      <c r="AD950" s="374" t="s">
        <v>232</v>
      </c>
      <c r="AE950" s="374" t="s">
        <v>232</v>
      </c>
      <c r="AF950" s="374" t="s">
        <v>232</v>
      </c>
      <c r="AG950" s="374" t="s">
        <v>232</v>
      </c>
      <c r="AH950" s="374" t="s">
        <v>232</v>
      </c>
      <c r="AI950" s="103" t="s">
        <v>232</v>
      </c>
      <c r="AJ950" s="103"/>
      <c r="AK950" s="103" t="s">
        <v>232</v>
      </c>
      <c r="AL950" s="103" t="s">
        <v>232</v>
      </c>
      <c r="AM950" s="103" t="s">
        <v>232</v>
      </c>
      <c r="AN950" s="103" t="s">
        <v>232</v>
      </c>
      <c r="AO950" s="103" t="s">
        <v>232</v>
      </c>
      <c r="AP950" s="103"/>
      <c r="AQ950" s="103"/>
      <c r="AR950" s="103"/>
      <c r="AS950" s="383"/>
      <c r="AT950" s="383"/>
      <c r="AU950" s="103" t="s">
        <v>2353</v>
      </c>
      <c r="AV950" s="103" t="s">
        <v>2877</v>
      </c>
      <c r="AW950" s="373">
        <v>45047</v>
      </c>
      <c r="AX950" s="384" t="s">
        <v>3079</v>
      </c>
      <c r="AY950" s="393"/>
      <c r="AZ950" s="393"/>
      <c r="BA950" s="393"/>
      <c r="BB950" s="393"/>
      <c r="BC950" s="103"/>
      <c r="BD950" s="103"/>
      <c r="BE950" s="103"/>
      <c r="BF950" s="103"/>
      <c r="BG950" s="103"/>
    </row>
    <row r="951" spans="1:59" ht="60" x14ac:dyDescent="0.25">
      <c r="A951" s="370" t="s">
        <v>865</v>
      </c>
      <c r="B951" s="370" t="s">
        <v>493</v>
      </c>
      <c r="C951" s="370" t="s">
        <v>231</v>
      </c>
      <c r="D951" s="370" t="s">
        <v>352</v>
      </c>
      <c r="E951" s="370" t="s">
        <v>438</v>
      </c>
      <c r="F951" s="372" t="s">
        <v>5339</v>
      </c>
      <c r="G951" s="372" t="s">
        <v>3082</v>
      </c>
      <c r="H951" s="373">
        <v>44197</v>
      </c>
      <c r="I951" s="373">
        <v>2958465</v>
      </c>
      <c r="J951" s="374" t="s">
        <v>147</v>
      </c>
      <c r="K951" s="374" t="s">
        <v>3603</v>
      </c>
      <c r="L951" s="370" t="s">
        <v>4329</v>
      </c>
      <c r="M951" s="371" t="s">
        <v>4334</v>
      </c>
      <c r="N951" s="103" t="s">
        <v>23</v>
      </c>
      <c r="O951" s="103" t="s">
        <v>242</v>
      </c>
      <c r="P951" s="103" t="s">
        <v>3518</v>
      </c>
      <c r="Q951" s="103" t="s">
        <v>232</v>
      </c>
      <c r="R951" s="103"/>
      <c r="S951" s="103"/>
      <c r="T951" s="374" t="s">
        <v>232</v>
      </c>
      <c r="U951" s="374" t="s">
        <v>232</v>
      </c>
      <c r="V951" s="374" t="s">
        <v>232</v>
      </c>
      <c r="W951" s="374" t="s">
        <v>232</v>
      </c>
      <c r="X951" s="374" t="s">
        <v>232</v>
      </c>
      <c r="Y951" s="374" t="s">
        <v>232</v>
      </c>
      <c r="Z951" s="374" t="s">
        <v>232</v>
      </c>
      <c r="AA951" s="374" t="s">
        <v>232</v>
      </c>
      <c r="AB951" s="374" t="s">
        <v>232</v>
      </c>
      <c r="AC951" s="374" t="s">
        <v>232</v>
      </c>
      <c r="AD951" s="374" t="s">
        <v>232</v>
      </c>
      <c r="AE951" s="374" t="s">
        <v>232</v>
      </c>
      <c r="AF951" s="374" t="s">
        <v>232</v>
      </c>
      <c r="AG951" s="374" t="s">
        <v>232</v>
      </c>
      <c r="AH951" s="374" t="s">
        <v>232</v>
      </c>
      <c r="AI951" s="103" t="s">
        <v>232</v>
      </c>
      <c r="AJ951" s="103"/>
      <c r="AK951" s="103" t="s">
        <v>232</v>
      </c>
      <c r="AL951" s="103" t="s">
        <v>232</v>
      </c>
      <c r="AM951" s="103" t="s">
        <v>232</v>
      </c>
      <c r="AN951" s="103" t="s">
        <v>232</v>
      </c>
      <c r="AO951" s="103" t="s">
        <v>232</v>
      </c>
      <c r="AP951" s="103"/>
      <c r="AQ951" s="103"/>
      <c r="AR951" s="103"/>
      <c r="AS951" s="383"/>
      <c r="AT951" s="383"/>
      <c r="AU951" s="103" t="s">
        <v>2353</v>
      </c>
      <c r="AV951" s="103" t="s">
        <v>2877</v>
      </c>
      <c r="AW951" s="373">
        <v>45047</v>
      </c>
      <c r="AX951" s="384" t="s">
        <v>3079</v>
      </c>
      <c r="AY951" s="393"/>
      <c r="AZ951" s="393"/>
      <c r="BA951" s="393"/>
      <c r="BB951" s="393"/>
      <c r="BC951" s="103"/>
      <c r="BD951" s="103"/>
      <c r="BE951" s="103"/>
      <c r="BF951" s="103"/>
      <c r="BG951" s="103"/>
    </row>
    <row r="952" spans="1:59" ht="75" x14ac:dyDescent="0.25">
      <c r="A952" s="370" t="s">
        <v>5340</v>
      </c>
      <c r="B952" s="370" t="s">
        <v>493</v>
      </c>
      <c r="C952" s="370" t="s">
        <v>231</v>
      </c>
      <c r="D952" s="370" t="s">
        <v>4336</v>
      </c>
      <c r="E952" s="370" t="s">
        <v>273</v>
      </c>
      <c r="F952" s="372" t="s">
        <v>5341</v>
      </c>
      <c r="G952" s="372" t="s">
        <v>3082</v>
      </c>
      <c r="H952" s="373">
        <v>44197</v>
      </c>
      <c r="I952" s="373">
        <v>2958465</v>
      </c>
      <c r="J952" s="374" t="s">
        <v>147</v>
      </c>
      <c r="K952" s="374" t="s">
        <v>3603</v>
      </c>
      <c r="L952" s="370" t="s">
        <v>4329</v>
      </c>
      <c r="M952" s="370" t="s">
        <v>4338</v>
      </c>
      <c r="N952" s="103" t="s">
        <v>23</v>
      </c>
      <c r="O952" s="103" t="s">
        <v>242</v>
      </c>
      <c r="P952" s="103" t="s">
        <v>3472</v>
      </c>
      <c r="Q952" s="103" t="s">
        <v>232</v>
      </c>
      <c r="R952" s="103"/>
      <c r="S952" s="103"/>
      <c r="T952" s="374" t="s">
        <v>232</v>
      </c>
      <c r="U952" s="374" t="s">
        <v>232</v>
      </c>
      <c r="V952" s="374" t="s">
        <v>232</v>
      </c>
      <c r="W952" s="374" t="s">
        <v>232</v>
      </c>
      <c r="X952" s="374" t="s">
        <v>232</v>
      </c>
      <c r="Y952" s="374" t="s">
        <v>232</v>
      </c>
      <c r="Z952" s="374" t="s">
        <v>232</v>
      </c>
      <c r="AA952" s="374" t="s">
        <v>232</v>
      </c>
      <c r="AB952" s="374" t="s">
        <v>232</v>
      </c>
      <c r="AC952" s="374" t="s">
        <v>232</v>
      </c>
      <c r="AD952" s="374" t="s">
        <v>232</v>
      </c>
      <c r="AE952" s="374" t="s">
        <v>232</v>
      </c>
      <c r="AF952" s="374" t="s">
        <v>232</v>
      </c>
      <c r="AG952" s="374" t="s">
        <v>232</v>
      </c>
      <c r="AH952" s="374" t="s">
        <v>232</v>
      </c>
      <c r="AI952" s="103" t="s">
        <v>232</v>
      </c>
      <c r="AJ952" s="103"/>
      <c r="AK952" s="103" t="s">
        <v>232</v>
      </c>
      <c r="AL952" s="103" t="s">
        <v>232</v>
      </c>
      <c r="AM952" s="103" t="s">
        <v>232</v>
      </c>
      <c r="AN952" s="103" t="s">
        <v>232</v>
      </c>
      <c r="AO952" s="103" t="s">
        <v>232</v>
      </c>
      <c r="AP952" s="103"/>
      <c r="AQ952" s="103"/>
      <c r="AR952" s="103"/>
      <c r="AS952" s="383"/>
      <c r="AT952" s="383"/>
      <c r="AU952" s="103" t="s">
        <v>2353</v>
      </c>
      <c r="AV952" s="103" t="s">
        <v>2877</v>
      </c>
      <c r="AW952" s="373">
        <v>45047</v>
      </c>
      <c r="AX952" s="384" t="s">
        <v>3079</v>
      </c>
      <c r="AY952" s="393"/>
      <c r="AZ952" s="393"/>
      <c r="BA952" s="393"/>
      <c r="BB952" s="393"/>
      <c r="BC952" s="103"/>
      <c r="BD952" s="103"/>
      <c r="BE952" s="103"/>
      <c r="BF952" s="103"/>
      <c r="BG952" s="103"/>
    </row>
    <row r="953" spans="1:59" ht="120" x14ac:dyDescent="0.25">
      <c r="A953" s="370" t="s">
        <v>834</v>
      </c>
      <c r="B953" s="370" t="s">
        <v>493</v>
      </c>
      <c r="C953" s="370" t="s">
        <v>231</v>
      </c>
      <c r="D953" s="370" t="s">
        <v>23</v>
      </c>
      <c r="E953" s="370" t="s">
        <v>23</v>
      </c>
      <c r="F953" s="372" t="s">
        <v>5342</v>
      </c>
      <c r="G953" s="372" t="s">
        <v>3082</v>
      </c>
      <c r="H953" s="373">
        <v>44197</v>
      </c>
      <c r="I953" s="373">
        <v>2958465</v>
      </c>
      <c r="J953" s="374" t="s">
        <v>147</v>
      </c>
      <c r="K953" s="374" t="s">
        <v>3998</v>
      </c>
      <c r="L953" s="370" t="s">
        <v>4329</v>
      </c>
      <c r="M953" s="370" t="s">
        <v>4340</v>
      </c>
      <c r="N953" s="418" t="s">
        <v>4341</v>
      </c>
      <c r="O953" s="103" t="s">
        <v>242</v>
      </c>
      <c r="P953" s="103" t="s">
        <v>3518</v>
      </c>
      <c r="Q953" s="103" t="s">
        <v>232</v>
      </c>
      <c r="R953" s="103"/>
      <c r="S953" s="103"/>
      <c r="T953" s="374" t="s">
        <v>232</v>
      </c>
      <c r="U953" s="374" t="s">
        <v>232</v>
      </c>
      <c r="V953" s="374" t="s">
        <v>232</v>
      </c>
      <c r="W953" s="374" t="s">
        <v>232</v>
      </c>
      <c r="X953" s="374" t="s">
        <v>232</v>
      </c>
      <c r="Y953" s="374" t="s">
        <v>232</v>
      </c>
      <c r="Z953" s="374" t="s">
        <v>232</v>
      </c>
      <c r="AA953" s="374" t="s">
        <v>232</v>
      </c>
      <c r="AB953" s="374" t="s">
        <v>232</v>
      </c>
      <c r="AC953" s="374" t="s">
        <v>232</v>
      </c>
      <c r="AD953" s="374" t="s">
        <v>232</v>
      </c>
      <c r="AE953" s="374" t="s">
        <v>232</v>
      </c>
      <c r="AF953" s="374" t="s">
        <v>232</v>
      </c>
      <c r="AG953" s="374" t="s">
        <v>232</v>
      </c>
      <c r="AH953" s="374" t="s">
        <v>232</v>
      </c>
      <c r="AI953" s="103" t="s">
        <v>232</v>
      </c>
      <c r="AJ953" s="103"/>
      <c r="AK953" s="103" t="s">
        <v>232</v>
      </c>
      <c r="AL953" s="103" t="s">
        <v>232</v>
      </c>
      <c r="AM953" s="103" t="s">
        <v>232</v>
      </c>
      <c r="AN953" s="103" t="s">
        <v>232</v>
      </c>
      <c r="AO953" s="103" t="s">
        <v>232</v>
      </c>
      <c r="AP953" s="103"/>
      <c r="AQ953" s="103"/>
      <c r="AR953" s="103"/>
      <c r="AS953" s="383"/>
      <c r="AT953" s="383"/>
      <c r="AU953" s="103" t="s">
        <v>2353</v>
      </c>
      <c r="AV953" s="103" t="s">
        <v>2877</v>
      </c>
      <c r="AW953" s="373">
        <v>45047</v>
      </c>
      <c r="AX953" s="103" t="s">
        <v>4234</v>
      </c>
      <c r="AY953" s="393"/>
      <c r="AZ953" s="393"/>
      <c r="BA953" s="393"/>
      <c r="BB953" s="393"/>
      <c r="BC953" s="103"/>
      <c r="BD953" s="103"/>
      <c r="BE953" s="103"/>
      <c r="BF953" s="103"/>
      <c r="BG953" s="103"/>
    </row>
    <row r="954" spans="1:59" ht="45" x14ac:dyDescent="0.25">
      <c r="A954" s="370" t="s">
        <v>885</v>
      </c>
      <c r="B954" s="370" t="s">
        <v>493</v>
      </c>
      <c r="C954" s="370" t="s">
        <v>231</v>
      </c>
      <c r="D954" s="370" t="s">
        <v>352</v>
      </c>
      <c r="E954" s="370" t="s">
        <v>391</v>
      </c>
      <c r="F954" s="372" t="s">
        <v>5343</v>
      </c>
      <c r="G954" s="372" t="s">
        <v>3082</v>
      </c>
      <c r="H954" s="373">
        <v>44197</v>
      </c>
      <c r="I954" s="373">
        <v>2958465</v>
      </c>
      <c r="J954" s="374" t="s">
        <v>147</v>
      </c>
      <c r="K954" s="374" t="s">
        <v>3603</v>
      </c>
      <c r="L954" s="370" t="s">
        <v>4329</v>
      </c>
      <c r="M954" s="370" t="s">
        <v>4343</v>
      </c>
      <c r="N954" s="103" t="s">
        <v>23</v>
      </c>
      <c r="O954" s="103" t="s">
        <v>242</v>
      </c>
      <c r="P954" s="103" t="s">
        <v>3472</v>
      </c>
      <c r="Q954" s="103" t="s">
        <v>232</v>
      </c>
      <c r="R954" s="103"/>
      <c r="S954" s="103"/>
      <c r="T954" s="374" t="s">
        <v>232</v>
      </c>
      <c r="U954" s="374" t="s">
        <v>232</v>
      </c>
      <c r="V954" s="374" t="s">
        <v>232</v>
      </c>
      <c r="W954" s="374" t="s">
        <v>232</v>
      </c>
      <c r="X954" s="374" t="s">
        <v>232</v>
      </c>
      <c r="Y954" s="374" t="s">
        <v>232</v>
      </c>
      <c r="Z954" s="374" t="s">
        <v>232</v>
      </c>
      <c r="AA954" s="374" t="s">
        <v>232</v>
      </c>
      <c r="AB954" s="374" t="s">
        <v>232</v>
      </c>
      <c r="AC954" s="374" t="s">
        <v>232</v>
      </c>
      <c r="AD954" s="374" t="s">
        <v>232</v>
      </c>
      <c r="AE954" s="374" t="s">
        <v>232</v>
      </c>
      <c r="AF954" s="374" t="s">
        <v>232</v>
      </c>
      <c r="AG954" s="374" t="s">
        <v>232</v>
      </c>
      <c r="AH954" s="374" t="s">
        <v>232</v>
      </c>
      <c r="AI954" s="103" t="s">
        <v>232</v>
      </c>
      <c r="AJ954" s="103"/>
      <c r="AK954" s="103" t="s">
        <v>232</v>
      </c>
      <c r="AL954" s="103" t="s">
        <v>232</v>
      </c>
      <c r="AM954" s="103" t="s">
        <v>232</v>
      </c>
      <c r="AN954" s="103" t="s">
        <v>232</v>
      </c>
      <c r="AO954" s="103" t="s">
        <v>232</v>
      </c>
      <c r="AP954" s="103"/>
      <c r="AQ954" s="103"/>
      <c r="AR954" s="103"/>
      <c r="AS954" s="383"/>
      <c r="AT954" s="383"/>
      <c r="AU954" s="103" t="s">
        <v>2353</v>
      </c>
      <c r="AV954" s="103" t="s">
        <v>2877</v>
      </c>
      <c r="AW954" s="373">
        <v>45047</v>
      </c>
      <c r="AX954" s="384" t="s">
        <v>3079</v>
      </c>
      <c r="AY954" s="393"/>
      <c r="AZ954" s="393"/>
      <c r="BA954" s="393"/>
      <c r="BB954" s="393"/>
      <c r="BC954" s="103"/>
      <c r="BD954" s="103"/>
      <c r="BE954" s="103"/>
      <c r="BF954" s="103"/>
      <c r="BG954" s="103"/>
    </row>
    <row r="955" spans="1:59" ht="165" x14ac:dyDescent="0.25">
      <c r="A955" s="370" t="s">
        <v>894</v>
      </c>
      <c r="B955" s="370" t="s">
        <v>493</v>
      </c>
      <c r="C955" s="370" t="s">
        <v>231</v>
      </c>
      <c r="D955" s="370" t="s">
        <v>352</v>
      </c>
      <c r="E955" s="370" t="s">
        <v>403</v>
      </c>
      <c r="F955" s="372" t="s">
        <v>5344</v>
      </c>
      <c r="G955" s="372" t="s">
        <v>3082</v>
      </c>
      <c r="H955" s="373">
        <v>44197</v>
      </c>
      <c r="I955" s="373">
        <v>2958465</v>
      </c>
      <c r="J955" s="374" t="s">
        <v>147</v>
      </c>
      <c r="K955" s="374" t="s">
        <v>3998</v>
      </c>
      <c r="L955" s="371" t="s">
        <v>4345</v>
      </c>
      <c r="M955" s="371" t="s">
        <v>3999</v>
      </c>
      <c r="N955" s="418" t="s">
        <v>4346</v>
      </c>
      <c r="O955" s="103" t="s">
        <v>242</v>
      </c>
      <c r="P955" s="375" t="s">
        <v>4293</v>
      </c>
      <c r="Q955" s="103" t="s">
        <v>232</v>
      </c>
      <c r="R955" s="103"/>
      <c r="S955" s="103"/>
      <c r="T955" s="374" t="s">
        <v>232</v>
      </c>
      <c r="U955" s="374" t="s">
        <v>232</v>
      </c>
      <c r="V955" s="374" t="s">
        <v>232</v>
      </c>
      <c r="W955" s="374" t="s">
        <v>232</v>
      </c>
      <c r="X955" s="374" t="s">
        <v>232</v>
      </c>
      <c r="Y955" s="374" t="s">
        <v>232</v>
      </c>
      <c r="Z955" s="374" t="s">
        <v>232</v>
      </c>
      <c r="AA955" s="374" t="s">
        <v>232</v>
      </c>
      <c r="AB955" s="374" t="s">
        <v>232</v>
      </c>
      <c r="AC955" s="374" t="s">
        <v>232</v>
      </c>
      <c r="AD955" s="374" t="s">
        <v>232</v>
      </c>
      <c r="AE955" s="374" t="s">
        <v>232</v>
      </c>
      <c r="AF955" s="374" t="s">
        <v>232</v>
      </c>
      <c r="AG955" s="374" t="s">
        <v>232</v>
      </c>
      <c r="AH955" s="374" t="s">
        <v>232</v>
      </c>
      <c r="AI955" s="103" t="s">
        <v>232</v>
      </c>
      <c r="AJ955" s="103"/>
      <c r="AK955" s="103" t="s">
        <v>232</v>
      </c>
      <c r="AL955" s="103" t="s">
        <v>232</v>
      </c>
      <c r="AM955" s="103" t="s">
        <v>232</v>
      </c>
      <c r="AN955" s="103" t="s">
        <v>232</v>
      </c>
      <c r="AO955" s="103" t="s">
        <v>232</v>
      </c>
      <c r="AP955" s="103"/>
      <c r="AQ955" s="103"/>
      <c r="AR955" s="103"/>
      <c r="AS955" s="383"/>
      <c r="AT955" s="383"/>
      <c r="AU955" s="103" t="s">
        <v>2353</v>
      </c>
      <c r="AV955" s="103" t="s">
        <v>2877</v>
      </c>
      <c r="AW955" s="373">
        <v>45047</v>
      </c>
      <c r="AX955" s="103" t="s">
        <v>4234</v>
      </c>
      <c r="AY955" s="393"/>
      <c r="AZ955" s="393"/>
      <c r="BA955" s="393"/>
      <c r="BB955" s="393"/>
      <c r="BC955" s="103"/>
      <c r="BD955" s="103"/>
      <c r="BE955" s="103"/>
      <c r="BF955" s="103"/>
      <c r="BG955" s="103"/>
    </row>
    <row r="956" spans="1:59" ht="75" x14ac:dyDescent="0.25">
      <c r="A956" s="370" t="s">
        <v>5345</v>
      </c>
      <c r="B956" s="370" t="s">
        <v>493</v>
      </c>
      <c r="C956" s="370" t="s">
        <v>231</v>
      </c>
      <c r="D956" s="370" t="s">
        <v>458</v>
      </c>
      <c r="E956" s="370" t="s">
        <v>4348</v>
      </c>
      <c r="F956" s="372" t="s">
        <v>5346</v>
      </c>
      <c r="G956" s="372" t="s">
        <v>3082</v>
      </c>
      <c r="H956" s="373">
        <v>44197</v>
      </c>
      <c r="I956" s="373">
        <v>2958465</v>
      </c>
      <c r="J956" s="374" t="s">
        <v>147</v>
      </c>
      <c r="K956" s="374" t="s">
        <v>3603</v>
      </c>
      <c r="L956" s="370" t="s">
        <v>4329</v>
      </c>
      <c r="M956" s="370" t="s">
        <v>4350</v>
      </c>
      <c r="N956" s="103" t="s">
        <v>23</v>
      </c>
      <c r="O956" s="103" t="s">
        <v>242</v>
      </c>
      <c r="P956" s="103" t="s">
        <v>3472</v>
      </c>
      <c r="Q956" s="103" t="s">
        <v>232</v>
      </c>
      <c r="R956" s="103"/>
      <c r="S956" s="103"/>
      <c r="T956" s="374" t="s">
        <v>232</v>
      </c>
      <c r="U956" s="374" t="s">
        <v>232</v>
      </c>
      <c r="V956" s="374" t="s">
        <v>232</v>
      </c>
      <c r="W956" s="374" t="s">
        <v>232</v>
      </c>
      <c r="X956" s="374" t="s">
        <v>232</v>
      </c>
      <c r="Y956" s="374" t="s">
        <v>232</v>
      </c>
      <c r="Z956" s="374" t="s">
        <v>232</v>
      </c>
      <c r="AA956" s="374" t="s">
        <v>232</v>
      </c>
      <c r="AB956" s="374" t="s">
        <v>232</v>
      </c>
      <c r="AC956" s="374" t="s">
        <v>232</v>
      </c>
      <c r="AD956" s="374" t="s">
        <v>232</v>
      </c>
      <c r="AE956" s="374" t="s">
        <v>232</v>
      </c>
      <c r="AF956" s="374" t="s">
        <v>232</v>
      </c>
      <c r="AG956" s="374" t="s">
        <v>232</v>
      </c>
      <c r="AH956" s="374" t="s">
        <v>232</v>
      </c>
      <c r="AI956" s="103" t="s">
        <v>232</v>
      </c>
      <c r="AJ956" s="103"/>
      <c r="AK956" s="103" t="s">
        <v>232</v>
      </c>
      <c r="AL956" s="103" t="s">
        <v>232</v>
      </c>
      <c r="AM956" s="103" t="s">
        <v>232</v>
      </c>
      <c r="AN956" s="103" t="s">
        <v>232</v>
      </c>
      <c r="AO956" s="103" t="s">
        <v>232</v>
      </c>
      <c r="AP956" s="103"/>
      <c r="AQ956" s="103"/>
      <c r="AR956" s="103"/>
      <c r="AS956" s="383"/>
      <c r="AT956" s="383"/>
      <c r="AU956" s="103" t="s">
        <v>2353</v>
      </c>
      <c r="AV956" s="103" t="s">
        <v>2877</v>
      </c>
      <c r="AW956" s="373">
        <v>45047</v>
      </c>
      <c r="AX956" s="384" t="s">
        <v>3079</v>
      </c>
      <c r="AY956" s="393"/>
      <c r="AZ956" s="393"/>
      <c r="BA956" s="393"/>
      <c r="BB956" s="393"/>
      <c r="BC956" s="103"/>
      <c r="BD956" s="103"/>
      <c r="BE956" s="103"/>
      <c r="BF956" s="103"/>
      <c r="BG956" s="103"/>
    </row>
    <row r="957" spans="1:59" ht="165" x14ac:dyDescent="0.25">
      <c r="A957" s="370" t="s">
        <v>5347</v>
      </c>
      <c r="B957" s="370" t="s">
        <v>493</v>
      </c>
      <c r="C957" s="370" t="s">
        <v>231</v>
      </c>
      <c r="D957" s="370" t="s">
        <v>458</v>
      </c>
      <c r="E957" s="370" t="s">
        <v>4352</v>
      </c>
      <c r="F957" s="372" t="s">
        <v>5348</v>
      </c>
      <c r="G957" s="372" t="s">
        <v>3082</v>
      </c>
      <c r="H957" s="373">
        <v>44197</v>
      </c>
      <c r="I957" s="373">
        <v>2958465</v>
      </c>
      <c r="J957" s="374" t="s">
        <v>147</v>
      </c>
      <c r="K957" s="374" t="s">
        <v>3998</v>
      </c>
      <c r="L957" s="370" t="s">
        <v>4354</v>
      </c>
      <c r="M957" s="371" t="s">
        <v>3999</v>
      </c>
      <c r="N957" s="391" t="s">
        <v>4208</v>
      </c>
      <c r="O957" s="103" t="s">
        <v>242</v>
      </c>
      <c r="P957" s="375" t="s">
        <v>4293</v>
      </c>
      <c r="Q957" s="103" t="s">
        <v>232</v>
      </c>
      <c r="R957" s="103"/>
      <c r="S957" s="103"/>
      <c r="T957" s="374" t="s">
        <v>232</v>
      </c>
      <c r="U957" s="374" t="s">
        <v>232</v>
      </c>
      <c r="V957" s="374" t="s">
        <v>232</v>
      </c>
      <c r="W957" s="374" t="s">
        <v>232</v>
      </c>
      <c r="X957" s="374" t="s">
        <v>232</v>
      </c>
      <c r="Y957" s="374" t="s">
        <v>232</v>
      </c>
      <c r="Z957" s="374" t="s">
        <v>232</v>
      </c>
      <c r="AA957" s="374" t="s">
        <v>232</v>
      </c>
      <c r="AB957" s="374" t="s">
        <v>232</v>
      </c>
      <c r="AC957" s="374" t="s">
        <v>232</v>
      </c>
      <c r="AD957" s="374" t="s">
        <v>232</v>
      </c>
      <c r="AE957" s="374" t="s">
        <v>232</v>
      </c>
      <c r="AF957" s="374" t="s">
        <v>232</v>
      </c>
      <c r="AG957" s="374" t="s">
        <v>232</v>
      </c>
      <c r="AH957" s="374" t="s">
        <v>232</v>
      </c>
      <c r="AI957" s="103" t="s">
        <v>232</v>
      </c>
      <c r="AJ957" s="103"/>
      <c r="AK957" s="103" t="s">
        <v>232</v>
      </c>
      <c r="AL957" s="103" t="s">
        <v>232</v>
      </c>
      <c r="AM957" s="103" t="s">
        <v>232</v>
      </c>
      <c r="AN957" s="103" t="s">
        <v>232</v>
      </c>
      <c r="AO957" s="103" t="s">
        <v>232</v>
      </c>
      <c r="AP957" s="103"/>
      <c r="AQ957" s="103"/>
      <c r="AR957" s="103"/>
      <c r="AS957" s="383"/>
      <c r="AT957" s="383"/>
      <c r="AU957" s="103" t="s">
        <v>2353</v>
      </c>
      <c r="AV957" s="103" t="s">
        <v>2877</v>
      </c>
      <c r="AW957" s="373">
        <v>45047</v>
      </c>
      <c r="AX957" s="103" t="s">
        <v>4234</v>
      </c>
      <c r="AY957" s="393"/>
      <c r="AZ957" s="393"/>
      <c r="BA957" s="393"/>
      <c r="BB957" s="393"/>
      <c r="BC957" s="103"/>
      <c r="BD957" s="103"/>
      <c r="BE957" s="103"/>
      <c r="BF957" s="103"/>
      <c r="BG957" s="103"/>
    </row>
    <row r="958" spans="1:59" ht="165" x14ac:dyDescent="0.25">
      <c r="A958" s="370" t="s">
        <v>945</v>
      </c>
      <c r="B958" s="370" t="s">
        <v>493</v>
      </c>
      <c r="C958" s="370" t="s">
        <v>231</v>
      </c>
      <c r="D958" s="370" t="s">
        <v>458</v>
      </c>
      <c r="E958" s="370" t="s">
        <v>338</v>
      </c>
      <c r="F958" s="372" t="s">
        <v>5349</v>
      </c>
      <c r="G958" s="372" t="s">
        <v>3082</v>
      </c>
      <c r="H958" s="373">
        <v>44197</v>
      </c>
      <c r="I958" s="373">
        <v>2958465</v>
      </c>
      <c r="J958" s="374" t="s">
        <v>147</v>
      </c>
      <c r="K958" s="374" t="s">
        <v>3998</v>
      </c>
      <c r="L958" s="370" t="s">
        <v>4356</v>
      </c>
      <c r="M958" s="371" t="s">
        <v>3999</v>
      </c>
      <c r="N958" s="418" t="s">
        <v>4357</v>
      </c>
      <c r="O958" s="103" t="s">
        <v>242</v>
      </c>
      <c r="P958" s="375" t="s">
        <v>4293</v>
      </c>
      <c r="Q958" s="103" t="s">
        <v>232</v>
      </c>
      <c r="R958" s="103"/>
      <c r="S958" s="103"/>
      <c r="T958" s="374" t="s">
        <v>232</v>
      </c>
      <c r="U958" s="374" t="s">
        <v>232</v>
      </c>
      <c r="V958" s="374" t="s">
        <v>232</v>
      </c>
      <c r="W958" s="374" t="s">
        <v>232</v>
      </c>
      <c r="X958" s="374" t="s">
        <v>232</v>
      </c>
      <c r="Y958" s="374" t="s">
        <v>232</v>
      </c>
      <c r="Z958" s="374" t="s">
        <v>232</v>
      </c>
      <c r="AA958" s="374" t="s">
        <v>232</v>
      </c>
      <c r="AB958" s="374" t="s">
        <v>232</v>
      </c>
      <c r="AC958" s="374" t="s">
        <v>232</v>
      </c>
      <c r="AD958" s="374" t="s">
        <v>232</v>
      </c>
      <c r="AE958" s="374" t="s">
        <v>232</v>
      </c>
      <c r="AF958" s="374" t="s">
        <v>232</v>
      </c>
      <c r="AG958" s="374" t="s">
        <v>232</v>
      </c>
      <c r="AH958" s="374" t="s">
        <v>232</v>
      </c>
      <c r="AI958" s="103" t="s">
        <v>232</v>
      </c>
      <c r="AJ958" s="103"/>
      <c r="AK958" s="103" t="s">
        <v>232</v>
      </c>
      <c r="AL958" s="103" t="s">
        <v>232</v>
      </c>
      <c r="AM958" s="103" t="s">
        <v>232</v>
      </c>
      <c r="AN958" s="103" t="s">
        <v>232</v>
      </c>
      <c r="AO958" s="103" t="s">
        <v>232</v>
      </c>
      <c r="AP958" s="103"/>
      <c r="AQ958" s="103"/>
      <c r="AR958" s="103"/>
      <c r="AS958" s="383"/>
      <c r="AT958" s="383"/>
      <c r="AU958" s="103" t="s">
        <v>2353</v>
      </c>
      <c r="AV958" s="103" t="s">
        <v>2877</v>
      </c>
      <c r="AW958" s="373">
        <v>45047</v>
      </c>
      <c r="AX958" s="103" t="s">
        <v>4234</v>
      </c>
      <c r="AY958" s="393"/>
      <c r="AZ958" s="393"/>
      <c r="BA958" s="393"/>
      <c r="BB958" s="393"/>
      <c r="BC958" s="103"/>
      <c r="BD958" s="103"/>
      <c r="BE958" s="103"/>
      <c r="BF958" s="103"/>
      <c r="BG958" s="103"/>
    </row>
    <row r="959" spans="1:59" ht="165" x14ac:dyDescent="0.25">
      <c r="A959" s="371" t="s">
        <v>834</v>
      </c>
      <c r="B959" s="370" t="s">
        <v>493</v>
      </c>
      <c r="C959" s="370" t="s">
        <v>231</v>
      </c>
      <c r="D959" s="370" t="s">
        <v>23</v>
      </c>
      <c r="E959" s="370" t="s">
        <v>23</v>
      </c>
      <c r="F959" s="372" t="s">
        <v>5350</v>
      </c>
      <c r="G959" s="372" t="s">
        <v>3082</v>
      </c>
      <c r="H959" s="373">
        <v>44197</v>
      </c>
      <c r="I959" s="373">
        <v>2958465</v>
      </c>
      <c r="J959" s="374" t="s">
        <v>147</v>
      </c>
      <c r="K959" s="374" t="s">
        <v>3603</v>
      </c>
      <c r="L959" s="370" t="s">
        <v>4329</v>
      </c>
      <c r="M959" s="371" t="s">
        <v>4359</v>
      </c>
      <c r="N959" s="103" t="s">
        <v>23</v>
      </c>
      <c r="O959" s="103" t="s">
        <v>242</v>
      </c>
      <c r="P959" s="375" t="s">
        <v>4293</v>
      </c>
      <c r="Q959" s="103" t="s">
        <v>232</v>
      </c>
      <c r="R959" s="103"/>
      <c r="S959" s="103"/>
      <c r="T959" s="374" t="s">
        <v>232</v>
      </c>
      <c r="U959" s="374" t="s">
        <v>232</v>
      </c>
      <c r="V959" s="374" t="s">
        <v>232</v>
      </c>
      <c r="W959" s="374" t="s">
        <v>232</v>
      </c>
      <c r="X959" s="374" t="s">
        <v>232</v>
      </c>
      <c r="Y959" s="374" t="s">
        <v>232</v>
      </c>
      <c r="Z959" s="374" t="s">
        <v>232</v>
      </c>
      <c r="AA959" s="374" t="s">
        <v>232</v>
      </c>
      <c r="AB959" s="374" t="s">
        <v>232</v>
      </c>
      <c r="AC959" s="374" t="s">
        <v>232</v>
      </c>
      <c r="AD959" s="374" t="s">
        <v>232</v>
      </c>
      <c r="AE959" s="374" t="s">
        <v>232</v>
      </c>
      <c r="AF959" s="374" t="s">
        <v>232</v>
      </c>
      <c r="AG959" s="374" t="s">
        <v>232</v>
      </c>
      <c r="AH959" s="374" t="s">
        <v>232</v>
      </c>
      <c r="AI959" s="103" t="s">
        <v>232</v>
      </c>
      <c r="AJ959" s="103"/>
      <c r="AK959" s="103" t="s">
        <v>232</v>
      </c>
      <c r="AL959" s="103" t="s">
        <v>232</v>
      </c>
      <c r="AM959" s="103" t="s">
        <v>232</v>
      </c>
      <c r="AN959" s="103" t="s">
        <v>232</v>
      </c>
      <c r="AO959" s="103" t="s">
        <v>232</v>
      </c>
      <c r="AP959" s="103"/>
      <c r="AQ959" s="103"/>
      <c r="AR959" s="103"/>
      <c r="AS959" s="383"/>
      <c r="AT959" s="383"/>
      <c r="AU959" s="103" t="s">
        <v>2353</v>
      </c>
      <c r="AV959" s="103" t="s">
        <v>2877</v>
      </c>
      <c r="AW959" s="373">
        <v>45047</v>
      </c>
      <c r="AX959" s="384" t="s">
        <v>3079</v>
      </c>
      <c r="AY959" s="393"/>
      <c r="AZ959" s="393"/>
      <c r="BA959" s="393"/>
      <c r="BB959" s="393"/>
      <c r="BC959" s="103"/>
      <c r="BD959" s="103"/>
      <c r="BE959" s="103"/>
      <c r="BF959" s="103"/>
      <c r="BG959" s="103"/>
    </row>
    <row r="960" spans="1:59" ht="165" x14ac:dyDescent="0.25">
      <c r="A960" s="371" t="s">
        <v>834</v>
      </c>
      <c r="B960" s="370" t="s">
        <v>493</v>
      </c>
      <c r="C960" s="370" t="s">
        <v>231</v>
      </c>
      <c r="D960" s="370" t="s">
        <v>23</v>
      </c>
      <c r="E960" s="370" t="s">
        <v>23</v>
      </c>
      <c r="F960" s="372" t="s">
        <v>5351</v>
      </c>
      <c r="G960" s="372" t="s">
        <v>3082</v>
      </c>
      <c r="H960" s="373">
        <v>44197</v>
      </c>
      <c r="I960" s="373">
        <v>2958465</v>
      </c>
      <c r="J960" s="374" t="s">
        <v>147</v>
      </c>
      <c r="K960" s="374" t="s">
        <v>3998</v>
      </c>
      <c r="L960" s="371" t="s">
        <v>4361</v>
      </c>
      <c r="M960" s="371" t="s">
        <v>3999</v>
      </c>
      <c r="N960" s="418" t="s">
        <v>4362</v>
      </c>
      <c r="O960" s="103" t="s">
        <v>242</v>
      </c>
      <c r="P960" s="375" t="s">
        <v>4293</v>
      </c>
      <c r="Q960" s="103" t="s">
        <v>232</v>
      </c>
      <c r="R960" s="103"/>
      <c r="S960" s="103"/>
      <c r="T960" s="374" t="s">
        <v>232</v>
      </c>
      <c r="U960" s="374" t="s">
        <v>232</v>
      </c>
      <c r="V960" s="374" t="s">
        <v>232</v>
      </c>
      <c r="W960" s="374" t="s">
        <v>232</v>
      </c>
      <c r="X960" s="374" t="s">
        <v>232</v>
      </c>
      <c r="Y960" s="374" t="s">
        <v>232</v>
      </c>
      <c r="Z960" s="374" t="s">
        <v>232</v>
      </c>
      <c r="AA960" s="374" t="s">
        <v>232</v>
      </c>
      <c r="AB960" s="374" t="s">
        <v>232</v>
      </c>
      <c r="AC960" s="374" t="s">
        <v>232</v>
      </c>
      <c r="AD960" s="374" t="s">
        <v>232</v>
      </c>
      <c r="AE960" s="374" t="s">
        <v>232</v>
      </c>
      <c r="AF960" s="374" t="s">
        <v>232</v>
      </c>
      <c r="AG960" s="374" t="s">
        <v>232</v>
      </c>
      <c r="AH960" s="374" t="s">
        <v>232</v>
      </c>
      <c r="AI960" s="103" t="s">
        <v>232</v>
      </c>
      <c r="AJ960" s="103"/>
      <c r="AK960" s="103" t="s">
        <v>232</v>
      </c>
      <c r="AL960" s="103" t="s">
        <v>232</v>
      </c>
      <c r="AM960" s="103" t="s">
        <v>232</v>
      </c>
      <c r="AN960" s="103" t="s">
        <v>232</v>
      </c>
      <c r="AO960" s="103" t="s">
        <v>232</v>
      </c>
      <c r="AP960" s="103"/>
      <c r="AQ960" s="103"/>
      <c r="AR960" s="103"/>
      <c r="AS960" s="383"/>
      <c r="AT960" s="383"/>
      <c r="AU960" s="103" t="s">
        <v>2353</v>
      </c>
      <c r="AV960" s="103" t="s">
        <v>2877</v>
      </c>
      <c r="AW960" s="373">
        <v>45047</v>
      </c>
      <c r="AX960" s="103" t="s">
        <v>4234</v>
      </c>
      <c r="AY960" s="393"/>
      <c r="AZ960" s="393"/>
      <c r="BA960" s="393"/>
      <c r="BB960" s="393"/>
      <c r="BC960" s="103"/>
      <c r="BD960" s="103"/>
      <c r="BE960" s="103"/>
      <c r="BF960" s="103"/>
      <c r="BG960" s="103"/>
    </row>
    <row r="961" spans="1:59" ht="165" x14ac:dyDescent="0.25">
      <c r="A961" s="371" t="s">
        <v>834</v>
      </c>
      <c r="B961" s="370" t="s">
        <v>493</v>
      </c>
      <c r="C961" s="370" t="s">
        <v>231</v>
      </c>
      <c r="D961" s="370" t="s">
        <v>23</v>
      </c>
      <c r="E961" s="370" t="s">
        <v>23</v>
      </c>
      <c r="F961" s="372" t="s">
        <v>5352</v>
      </c>
      <c r="G961" s="372" t="s">
        <v>3082</v>
      </c>
      <c r="H961" s="373">
        <v>44197</v>
      </c>
      <c r="I961" s="373">
        <v>2958465</v>
      </c>
      <c r="J961" s="374" t="s">
        <v>147</v>
      </c>
      <c r="K961" s="374" t="s">
        <v>3603</v>
      </c>
      <c r="L961" s="370" t="s">
        <v>4329</v>
      </c>
      <c r="M961" s="371" t="s">
        <v>4364</v>
      </c>
      <c r="N961" s="103" t="s">
        <v>23</v>
      </c>
      <c r="O961" s="103" t="s">
        <v>242</v>
      </c>
      <c r="P961" s="375" t="s">
        <v>4293</v>
      </c>
      <c r="Q961" s="103" t="s">
        <v>232</v>
      </c>
      <c r="R961" s="103"/>
      <c r="S961" s="103"/>
      <c r="T961" s="374" t="s">
        <v>232</v>
      </c>
      <c r="U961" s="374" t="s">
        <v>232</v>
      </c>
      <c r="V961" s="374" t="s">
        <v>232</v>
      </c>
      <c r="W961" s="374" t="s">
        <v>232</v>
      </c>
      <c r="X961" s="374" t="s">
        <v>232</v>
      </c>
      <c r="Y961" s="374" t="s">
        <v>232</v>
      </c>
      <c r="Z961" s="374" t="s">
        <v>232</v>
      </c>
      <c r="AA961" s="374" t="s">
        <v>232</v>
      </c>
      <c r="AB961" s="374" t="s">
        <v>232</v>
      </c>
      <c r="AC961" s="374" t="s">
        <v>232</v>
      </c>
      <c r="AD961" s="374" t="s">
        <v>232</v>
      </c>
      <c r="AE961" s="374" t="s">
        <v>232</v>
      </c>
      <c r="AF961" s="374" t="s">
        <v>232</v>
      </c>
      <c r="AG961" s="374" t="s">
        <v>232</v>
      </c>
      <c r="AH961" s="374" t="s">
        <v>232</v>
      </c>
      <c r="AI961" s="103" t="s">
        <v>232</v>
      </c>
      <c r="AJ961" s="103"/>
      <c r="AK961" s="103" t="s">
        <v>232</v>
      </c>
      <c r="AL961" s="103" t="s">
        <v>232</v>
      </c>
      <c r="AM961" s="103" t="s">
        <v>232</v>
      </c>
      <c r="AN961" s="103" t="s">
        <v>232</v>
      </c>
      <c r="AO961" s="103" t="s">
        <v>232</v>
      </c>
      <c r="AP961" s="103"/>
      <c r="AQ961" s="103"/>
      <c r="AR961" s="103"/>
      <c r="AS961" s="383"/>
      <c r="AT961" s="383"/>
      <c r="AU961" s="103" t="s">
        <v>2353</v>
      </c>
      <c r="AV961" s="103" t="s">
        <v>2877</v>
      </c>
      <c r="AW961" s="373">
        <v>45047</v>
      </c>
      <c r="AX961" s="384" t="s">
        <v>3079</v>
      </c>
      <c r="AY961" s="393"/>
      <c r="AZ961" s="393"/>
      <c r="BA961" s="393"/>
      <c r="BB961" s="393"/>
      <c r="BC961" s="103"/>
      <c r="BD961" s="103"/>
      <c r="BE961" s="103"/>
      <c r="BF961" s="103"/>
      <c r="BG961" s="103"/>
    </row>
    <row r="962" spans="1:59" ht="165" x14ac:dyDescent="0.25">
      <c r="A962" s="414" t="s">
        <v>892</v>
      </c>
      <c r="B962" s="370" t="s">
        <v>493</v>
      </c>
      <c r="C962" s="380" t="s">
        <v>231</v>
      </c>
      <c r="D962" s="381" t="s">
        <v>352</v>
      </c>
      <c r="E962" s="381" t="s">
        <v>452</v>
      </c>
      <c r="F962" s="372" t="s">
        <v>5353</v>
      </c>
      <c r="G962" s="372" t="s">
        <v>3082</v>
      </c>
      <c r="H962" s="373">
        <v>44197</v>
      </c>
      <c r="I962" s="373">
        <v>2958465</v>
      </c>
      <c r="J962" s="374" t="s">
        <v>147</v>
      </c>
      <c r="K962" s="374" t="s">
        <v>3603</v>
      </c>
      <c r="L962" s="370" t="s">
        <v>4329</v>
      </c>
      <c r="M962" s="371" t="s">
        <v>4179</v>
      </c>
      <c r="N962" s="103" t="s">
        <v>23</v>
      </c>
      <c r="O962" s="103" t="s">
        <v>242</v>
      </c>
      <c r="P962" s="375" t="s">
        <v>4293</v>
      </c>
      <c r="Q962" s="103" t="s">
        <v>232</v>
      </c>
      <c r="R962" s="103"/>
      <c r="S962" s="103"/>
      <c r="T962" s="374" t="s">
        <v>232</v>
      </c>
      <c r="U962" s="374" t="s">
        <v>232</v>
      </c>
      <c r="V962" s="374" t="s">
        <v>232</v>
      </c>
      <c r="W962" s="374" t="s">
        <v>232</v>
      </c>
      <c r="X962" s="374" t="s">
        <v>232</v>
      </c>
      <c r="Y962" s="374" t="s">
        <v>232</v>
      </c>
      <c r="Z962" s="374" t="s">
        <v>232</v>
      </c>
      <c r="AA962" s="374" t="s">
        <v>232</v>
      </c>
      <c r="AB962" s="374" t="s">
        <v>232</v>
      </c>
      <c r="AC962" s="374" t="s">
        <v>232</v>
      </c>
      <c r="AD962" s="374" t="s">
        <v>232</v>
      </c>
      <c r="AE962" s="374" t="s">
        <v>232</v>
      </c>
      <c r="AF962" s="374" t="s">
        <v>232</v>
      </c>
      <c r="AG962" s="374" t="s">
        <v>232</v>
      </c>
      <c r="AH962" s="374" t="s">
        <v>232</v>
      </c>
      <c r="AI962" s="103" t="s">
        <v>232</v>
      </c>
      <c r="AJ962" s="103"/>
      <c r="AK962" s="103" t="s">
        <v>232</v>
      </c>
      <c r="AL962" s="103" t="s">
        <v>232</v>
      </c>
      <c r="AM962" s="103" t="s">
        <v>232</v>
      </c>
      <c r="AN962" s="103" t="s">
        <v>232</v>
      </c>
      <c r="AO962" s="103" t="s">
        <v>232</v>
      </c>
      <c r="AP962" s="103"/>
      <c r="AQ962" s="103"/>
      <c r="AR962" s="103"/>
      <c r="AS962" s="383"/>
      <c r="AT962" s="383"/>
      <c r="AU962" s="103" t="s">
        <v>2353</v>
      </c>
      <c r="AV962" s="103" t="s">
        <v>2877</v>
      </c>
      <c r="AW962" s="373">
        <v>45047</v>
      </c>
      <c r="AX962" s="384" t="s">
        <v>3079</v>
      </c>
      <c r="AY962" s="384"/>
      <c r="AZ962" s="384"/>
      <c r="BA962" s="384"/>
      <c r="BB962" s="384"/>
      <c r="BC962" s="103"/>
      <c r="BD962" s="103"/>
      <c r="BE962" s="103"/>
      <c r="BF962" s="103"/>
      <c r="BG962" s="103"/>
    </row>
    <row r="963" spans="1:59" ht="60" x14ac:dyDescent="0.25">
      <c r="A963" s="370" t="s">
        <v>858</v>
      </c>
      <c r="B963" s="370" t="s">
        <v>493</v>
      </c>
      <c r="C963" s="370" t="s">
        <v>231</v>
      </c>
      <c r="D963" s="370" t="s">
        <v>245</v>
      </c>
      <c r="E963" s="370" t="s">
        <v>276</v>
      </c>
      <c r="F963" s="372" t="s">
        <v>5354</v>
      </c>
      <c r="G963" s="372" t="s">
        <v>3082</v>
      </c>
      <c r="H963" s="373">
        <v>44197</v>
      </c>
      <c r="I963" s="373">
        <v>2958465</v>
      </c>
      <c r="J963" s="374" t="s">
        <v>147</v>
      </c>
      <c r="K963" s="374" t="s">
        <v>3603</v>
      </c>
      <c r="L963" s="370" t="s">
        <v>4329</v>
      </c>
      <c r="M963" s="370" t="s">
        <v>4367</v>
      </c>
      <c r="N963" s="103" t="s">
        <v>23</v>
      </c>
      <c r="O963" s="103" t="s">
        <v>242</v>
      </c>
      <c r="P963" s="103" t="s">
        <v>3472</v>
      </c>
      <c r="Q963" s="103" t="s">
        <v>232</v>
      </c>
      <c r="R963" s="103"/>
      <c r="S963" s="103"/>
      <c r="T963" s="374" t="s">
        <v>232</v>
      </c>
      <c r="U963" s="374" t="s">
        <v>232</v>
      </c>
      <c r="V963" s="374" t="s">
        <v>232</v>
      </c>
      <c r="W963" s="374" t="s">
        <v>232</v>
      </c>
      <c r="X963" s="374" t="s">
        <v>232</v>
      </c>
      <c r="Y963" s="374" t="s">
        <v>232</v>
      </c>
      <c r="Z963" s="374" t="s">
        <v>232</v>
      </c>
      <c r="AA963" s="374" t="s">
        <v>232</v>
      </c>
      <c r="AB963" s="374" t="s">
        <v>232</v>
      </c>
      <c r="AC963" s="374" t="s">
        <v>232</v>
      </c>
      <c r="AD963" s="374" t="s">
        <v>232</v>
      </c>
      <c r="AE963" s="374" t="s">
        <v>232</v>
      </c>
      <c r="AF963" s="374" t="s">
        <v>232</v>
      </c>
      <c r="AG963" s="374" t="s">
        <v>232</v>
      </c>
      <c r="AH963" s="374" t="s">
        <v>232</v>
      </c>
      <c r="AI963" s="103" t="s">
        <v>232</v>
      </c>
      <c r="AJ963" s="103"/>
      <c r="AK963" s="103" t="s">
        <v>232</v>
      </c>
      <c r="AL963" s="103" t="s">
        <v>232</v>
      </c>
      <c r="AM963" s="103" t="s">
        <v>232</v>
      </c>
      <c r="AN963" s="103" t="s">
        <v>232</v>
      </c>
      <c r="AO963" s="103" t="s">
        <v>232</v>
      </c>
      <c r="AP963" s="103"/>
      <c r="AQ963" s="103"/>
      <c r="AR963" s="103"/>
      <c r="AS963" s="383"/>
      <c r="AT963" s="383"/>
      <c r="AU963" s="103" t="s">
        <v>2353</v>
      </c>
      <c r="AV963" s="103" t="s">
        <v>2877</v>
      </c>
      <c r="AW963" s="373">
        <v>45047</v>
      </c>
      <c r="AX963" s="384" t="s">
        <v>3079</v>
      </c>
      <c r="AY963" s="393"/>
      <c r="AZ963" s="393"/>
      <c r="BA963" s="393"/>
      <c r="BB963" s="393"/>
      <c r="BC963" s="103"/>
      <c r="BD963" s="103"/>
      <c r="BE963" s="103"/>
      <c r="BF963" s="103"/>
      <c r="BG963" s="103"/>
    </row>
    <row r="964" spans="1:59" ht="165" x14ac:dyDescent="0.25">
      <c r="A964" s="370" t="s">
        <v>895</v>
      </c>
      <c r="B964" s="370" t="s">
        <v>493</v>
      </c>
      <c r="C964" s="370" t="s">
        <v>231</v>
      </c>
      <c r="D964" s="370" t="s">
        <v>352</v>
      </c>
      <c r="E964" s="370" t="s">
        <v>405</v>
      </c>
      <c r="F964" s="372" t="s">
        <v>5355</v>
      </c>
      <c r="G964" s="372" t="s">
        <v>3082</v>
      </c>
      <c r="H964" s="373">
        <v>44197</v>
      </c>
      <c r="I964" s="373">
        <v>2958465</v>
      </c>
      <c r="J964" s="374" t="s">
        <v>147</v>
      </c>
      <c r="K964" s="374" t="s">
        <v>3998</v>
      </c>
      <c r="L964" s="371" t="s">
        <v>4369</v>
      </c>
      <c r="M964" s="371" t="s">
        <v>3999</v>
      </c>
      <c r="N964" s="418" t="s">
        <v>4370</v>
      </c>
      <c r="O964" s="103" t="s">
        <v>242</v>
      </c>
      <c r="P964" s="375" t="s">
        <v>4293</v>
      </c>
      <c r="Q964" s="103" t="s">
        <v>232</v>
      </c>
      <c r="R964" s="103"/>
      <c r="S964" s="103"/>
      <c r="T964" s="374" t="s">
        <v>232</v>
      </c>
      <c r="U964" s="374" t="s">
        <v>232</v>
      </c>
      <c r="V964" s="374" t="s">
        <v>232</v>
      </c>
      <c r="W964" s="374" t="s">
        <v>232</v>
      </c>
      <c r="X964" s="374" t="s">
        <v>232</v>
      </c>
      <c r="Y964" s="374" t="s">
        <v>232</v>
      </c>
      <c r="Z964" s="374" t="s">
        <v>232</v>
      </c>
      <c r="AA964" s="374" t="s">
        <v>232</v>
      </c>
      <c r="AB964" s="374" t="s">
        <v>232</v>
      </c>
      <c r="AC964" s="374" t="s">
        <v>232</v>
      </c>
      <c r="AD964" s="374" t="s">
        <v>232</v>
      </c>
      <c r="AE964" s="374" t="s">
        <v>232</v>
      </c>
      <c r="AF964" s="374" t="s">
        <v>232</v>
      </c>
      <c r="AG964" s="374" t="s">
        <v>232</v>
      </c>
      <c r="AH964" s="374" t="s">
        <v>232</v>
      </c>
      <c r="AI964" s="103" t="s">
        <v>232</v>
      </c>
      <c r="AJ964" s="103"/>
      <c r="AK964" s="103" t="s">
        <v>232</v>
      </c>
      <c r="AL964" s="103" t="s">
        <v>232</v>
      </c>
      <c r="AM964" s="103" t="s">
        <v>232</v>
      </c>
      <c r="AN964" s="103" t="s">
        <v>232</v>
      </c>
      <c r="AO964" s="103" t="s">
        <v>232</v>
      </c>
      <c r="AP964" s="103"/>
      <c r="AQ964" s="103"/>
      <c r="AR964" s="103"/>
      <c r="AS964" s="383"/>
      <c r="AT964" s="383"/>
      <c r="AU964" s="103" t="s">
        <v>2353</v>
      </c>
      <c r="AV964" s="103" t="s">
        <v>2877</v>
      </c>
      <c r="AW964" s="373">
        <v>45047</v>
      </c>
      <c r="AX964" s="103" t="s">
        <v>4234</v>
      </c>
      <c r="AY964" s="393"/>
      <c r="AZ964" s="393"/>
      <c r="BA964" s="393"/>
      <c r="BB964" s="393"/>
      <c r="BC964" s="103"/>
      <c r="BD964" s="103"/>
      <c r="BE964" s="103"/>
      <c r="BF964" s="103"/>
      <c r="BG964" s="103"/>
    </row>
    <row r="965" spans="1:59" ht="165" x14ac:dyDescent="0.25">
      <c r="A965" s="370" t="s">
        <v>840</v>
      </c>
      <c r="B965" s="370" t="s">
        <v>493</v>
      </c>
      <c r="C965" s="370" t="s">
        <v>231</v>
      </c>
      <c r="D965" s="370" t="s">
        <v>342</v>
      </c>
      <c r="E965" s="370" t="s">
        <v>4447</v>
      </c>
      <c r="F965" s="372" t="s">
        <v>5356</v>
      </c>
      <c r="G965" s="372" t="s">
        <v>3082</v>
      </c>
      <c r="H965" s="373">
        <v>44197</v>
      </c>
      <c r="I965" s="373">
        <v>2958465</v>
      </c>
      <c r="J965" s="374" t="s">
        <v>147</v>
      </c>
      <c r="K965" s="374" t="s">
        <v>3603</v>
      </c>
      <c r="L965" s="371" t="s">
        <v>4374</v>
      </c>
      <c r="M965" s="371" t="s">
        <v>4375</v>
      </c>
      <c r="N965" s="103" t="s">
        <v>23</v>
      </c>
      <c r="O965" s="103" t="s">
        <v>242</v>
      </c>
      <c r="P965" s="375" t="s">
        <v>4293</v>
      </c>
      <c r="Q965" s="103" t="s">
        <v>232</v>
      </c>
      <c r="R965" s="103"/>
      <c r="S965" s="103"/>
      <c r="T965" s="374" t="s">
        <v>232</v>
      </c>
      <c r="U965" s="374" t="s">
        <v>232</v>
      </c>
      <c r="V965" s="374" t="s">
        <v>232</v>
      </c>
      <c r="W965" s="374" t="s">
        <v>232</v>
      </c>
      <c r="X965" s="374" t="s">
        <v>232</v>
      </c>
      <c r="Y965" s="374" t="s">
        <v>232</v>
      </c>
      <c r="Z965" s="374" t="s">
        <v>232</v>
      </c>
      <c r="AA965" s="374" t="s">
        <v>232</v>
      </c>
      <c r="AB965" s="374" t="s">
        <v>232</v>
      </c>
      <c r="AC965" s="374" t="s">
        <v>232</v>
      </c>
      <c r="AD965" s="374" t="s">
        <v>232</v>
      </c>
      <c r="AE965" s="374" t="s">
        <v>232</v>
      </c>
      <c r="AF965" s="374" t="s">
        <v>232</v>
      </c>
      <c r="AG965" s="374" t="s">
        <v>232</v>
      </c>
      <c r="AH965" s="374" t="s">
        <v>232</v>
      </c>
      <c r="AI965" s="103" t="s">
        <v>232</v>
      </c>
      <c r="AJ965" s="103"/>
      <c r="AK965" s="103" t="s">
        <v>232</v>
      </c>
      <c r="AL965" s="103" t="s">
        <v>232</v>
      </c>
      <c r="AM965" s="103" t="s">
        <v>232</v>
      </c>
      <c r="AN965" s="103" t="s">
        <v>232</v>
      </c>
      <c r="AO965" s="103" t="s">
        <v>232</v>
      </c>
      <c r="AP965" s="103"/>
      <c r="AQ965" s="103"/>
      <c r="AR965" s="103"/>
      <c r="AS965" s="383"/>
      <c r="AT965" s="383"/>
      <c r="AU965" s="103" t="s">
        <v>2353</v>
      </c>
      <c r="AV965" s="103" t="s">
        <v>2877</v>
      </c>
      <c r="AW965" s="373">
        <v>45047</v>
      </c>
      <c r="AX965" s="384" t="s">
        <v>3079</v>
      </c>
      <c r="AY965" s="393"/>
      <c r="AZ965" s="393"/>
      <c r="BA965" s="393"/>
      <c r="BB965" s="393"/>
      <c r="BC965" s="103"/>
      <c r="BD965" s="103"/>
      <c r="BE965" s="103"/>
      <c r="BF965" s="103"/>
      <c r="BG965" s="103"/>
    </row>
    <row r="966" spans="1:59" ht="165" x14ac:dyDescent="0.25">
      <c r="A966" s="370" t="s">
        <v>841</v>
      </c>
      <c r="B966" s="370" t="s">
        <v>493</v>
      </c>
      <c r="C966" s="370" t="s">
        <v>231</v>
      </c>
      <c r="D966" s="370" t="s">
        <v>245</v>
      </c>
      <c r="E966" s="370" t="s">
        <v>254</v>
      </c>
      <c r="F966" s="372" t="s">
        <v>5357</v>
      </c>
      <c r="G966" s="372" t="s">
        <v>3082</v>
      </c>
      <c r="H966" s="373">
        <v>44197</v>
      </c>
      <c r="I966" s="373">
        <v>2958465</v>
      </c>
      <c r="J966" s="374" t="s">
        <v>147</v>
      </c>
      <c r="K966" s="374" t="s">
        <v>3603</v>
      </c>
      <c r="L966" s="371" t="s">
        <v>4329</v>
      </c>
      <c r="M966" s="371" t="s">
        <v>4071</v>
      </c>
      <c r="N966" s="103" t="s">
        <v>23</v>
      </c>
      <c r="O966" s="103" t="s">
        <v>242</v>
      </c>
      <c r="P966" s="375" t="s">
        <v>4293</v>
      </c>
      <c r="Q966" s="103" t="s">
        <v>232</v>
      </c>
      <c r="R966" s="103"/>
      <c r="S966" s="103"/>
      <c r="T966" s="374" t="s">
        <v>232</v>
      </c>
      <c r="U966" s="374" t="s">
        <v>232</v>
      </c>
      <c r="V966" s="374" t="s">
        <v>232</v>
      </c>
      <c r="W966" s="374" t="s">
        <v>232</v>
      </c>
      <c r="X966" s="374" t="s">
        <v>232</v>
      </c>
      <c r="Y966" s="374" t="s">
        <v>232</v>
      </c>
      <c r="Z966" s="374" t="s">
        <v>232</v>
      </c>
      <c r="AA966" s="374" t="s">
        <v>232</v>
      </c>
      <c r="AB966" s="374" t="s">
        <v>232</v>
      </c>
      <c r="AC966" s="374" t="s">
        <v>232</v>
      </c>
      <c r="AD966" s="374" t="s">
        <v>232</v>
      </c>
      <c r="AE966" s="374" t="s">
        <v>232</v>
      </c>
      <c r="AF966" s="374" t="s">
        <v>232</v>
      </c>
      <c r="AG966" s="374" t="s">
        <v>232</v>
      </c>
      <c r="AH966" s="374" t="s">
        <v>232</v>
      </c>
      <c r="AI966" s="103" t="s">
        <v>232</v>
      </c>
      <c r="AJ966" s="103"/>
      <c r="AK966" s="103" t="s">
        <v>232</v>
      </c>
      <c r="AL966" s="103" t="s">
        <v>232</v>
      </c>
      <c r="AM966" s="103" t="s">
        <v>232</v>
      </c>
      <c r="AN966" s="103" t="s">
        <v>232</v>
      </c>
      <c r="AO966" s="103" t="s">
        <v>232</v>
      </c>
      <c r="AP966" s="103"/>
      <c r="AQ966" s="103"/>
      <c r="AR966" s="103"/>
      <c r="AS966" s="383"/>
      <c r="AT966" s="383"/>
      <c r="AU966" s="103" t="s">
        <v>2353</v>
      </c>
      <c r="AV966" s="103" t="s">
        <v>2877</v>
      </c>
      <c r="AW966" s="373">
        <v>45047</v>
      </c>
      <c r="AX966" s="384" t="s">
        <v>3079</v>
      </c>
      <c r="AY966" s="393"/>
      <c r="AZ966" s="393"/>
      <c r="BA966" s="393"/>
      <c r="BB966" s="393"/>
      <c r="BC966" s="103"/>
      <c r="BD966" s="103"/>
      <c r="BE966" s="103"/>
      <c r="BF966" s="103"/>
      <c r="BG966" s="103"/>
    </row>
    <row r="967" spans="1:59" ht="165" x14ac:dyDescent="0.25">
      <c r="A967" s="370" t="s">
        <v>859</v>
      </c>
      <c r="B967" s="370" t="s">
        <v>493</v>
      </c>
      <c r="C967" s="370" t="s">
        <v>231</v>
      </c>
      <c r="D967" s="370" t="s">
        <v>245</v>
      </c>
      <c r="E967" s="370" t="s">
        <v>258</v>
      </c>
      <c r="F967" s="372" t="s">
        <v>5358</v>
      </c>
      <c r="G967" s="372" t="s">
        <v>3082</v>
      </c>
      <c r="H967" s="373">
        <v>44197</v>
      </c>
      <c r="I967" s="373">
        <v>2958465</v>
      </c>
      <c r="J967" s="374" t="s">
        <v>147</v>
      </c>
      <c r="K967" s="374" t="s">
        <v>3603</v>
      </c>
      <c r="L967" s="371" t="s">
        <v>4329</v>
      </c>
      <c r="M967" s="370" t="s">
        <v>4265</v>
      </c>
      <c r="N967" s="103" t="s">
        <v>23</v>
      </c>
      <c r="O967" s="103" t="s">
        <v>242</v>
      </c>
      <c r="P967" s="375" t="s">
        <v>4293</v>
      </c>
      <c r="Q967" s="103" t="s">
        <v>232</v>
      </c>
      <c r="R967" s="103"/>
      <c r="S967" s="103"/>
      <c r="T967" s="374" t="s">
        <v>232</v>
      </c>
      <c r="U967" s="374" t="s">
        <v>232</v>
      </c>
      <c r="V967" s="374" t="s">
        <v>232</v>
      </c>
      <c r="W967" s="374" t="s">
        <v>232</v>
      </c>
      <c r="X967" s="374" t="s">
        <v>232</v>
      </c>
      <c r="Y967" s="374" t="s">
        <v>232</v>
      </c>
      <c r="Z967" s="374" t="s">
        <v>232</v>
      </c>
      <c r="AA967" s="374" t="s">
        <v>232</v>
      </c>
      <c r="AB967" s="374" t="s">
        <v>232</v>
      </c>
      <c r="AC967" s="374" t="s">
        <v>232</v>
      </c>
      <c r="AD967" s="374" t="s">
        <v>232</v>
      </c>
      <c r="AE967" s="374" t="s">
        <v>232</v>
      </c>
      <c r="AF967" s="374" t="s">
        <v>232</v>
      </c>
      <c r="AG967" s="374" t="s">
        <v>232</v>
      </c>
      <c r="AH967" s="374" t="s">
        <v>232</v>
      </c>
      <c r="AI967" s="103" t="s">
        <v>232</v>
      </c>
      <c r="AJ967" s="103"/>
      <c r="AK967" s="103" t="s">
        <v>232</v>
      </c>
      <c r="AL967" s="103" t="s">
        <v>232</v>
      </c>
      <c r="AM967" s="103" t="s">
        <v>232</v>
      </c>
      <c r="AN967" s="103" t="s">
        <v>232</v>
      </c>
      <c r="AO967" s="103" t="s">
        <v>232</v>
      </c>
      <c r="AP967" s="103"/>
      <c r="AQ967" s="103"/>
      <c r="AR967" s="103"/>
      <c r="AS967" s="383"/>
      <c r="AT967" s="383"/>
      <c r="AU967" s="103" t="s">
        <v>2353</v>
      </c>
      <c r="AV967" s="103" t="s">
        <v>2877</v>
      </c>
      <c r="AW967" s="373">
        <v>45047</v>
      </c>
      <c r="AX967" s="384" t="s">
        <v>3079</v>
      </c>
      <c r="AY967" s="393"/>
      <c r="AZ967" s="393"/>
      <c r="BA967" s="393"/>
      <c r="BB967" s="393"/>
      <c r="BC967" s="103"/>
      <c r="BD967" s="103"/>
      <c r="BE967" s="103"/>
      <c r="BF967" s="103"/>
      <c r="BG967" s="103"/>
    </row>
    <row r="968" spans="1:59" ht="165" x14ac:dyDescent="0.25">
      <c r="A968" s="370" t="s">
        <v>5359</v>
      </c>
      <c r="B968" s="370" t="s">
        <v>493</v>
      </c>
      <c r="C968" s="370" t="s">
        <v>231</v>
      </c>
      <c r="D968" s="370" t="s">
        <v>4379</v>
      </c>
      <c r="E968" s="370" t="s">
        <v>281</v>
      </c>
      <c r="F968" s="372" t="s">
        <v>5360</v>
      </c>
      <c r="G968" s="372" t="s">
        <v>3082</v>
      </c>
      <c r="H968" s="373">
        <v>44197</v>
      </c>
      <c r="I968" s="373">
        <v>2958465</v>
      </c>
      <c r="J968" s="374" t="s">
        <v>147</v>
      </c>
      <c r="K968" s="374" t="s">
        <v>3998</v>
      </c>
      <c r="L968" s="371" t="s">
        <v>4381</v>
      </c>
      <c r="M968" s="371" t="s">
        <v>4382</v>
      </c>
      <c r="N968" s="391" t="s">
        <v>4383</v>
      </c>
      <c r="O968" s="103" t="s">
        <v>242</v>
      </c>
      <c r="P968" s="375" t="s">
        <v>4293</v>
      </c>
      <c r="Q968" s="103" t="s">
        <v>232</v>
      </c>
      <c r="R968" s="103"/>
      <c r="S968" s="103"/>
      <c r="T968" s="374" t="s">
        <v>232</v>
      </c>
      <c r="U968" s="374" t="s">
        <v>232</v>
      </c>
      <c r="V968" s="374" t="s">
        <v>232</v>
      </c>
      <c r="W968" s="374" t="s">
        <v>232</v>
      </c>
      <c r="X968" s="374" t="s">
        <v>232</v>
      </c>
      <c r="Y968" s="374" t="s">
        <v>232</v>
      </c>
      <c r="Z968" s="374" t="s">
        <v>232</v>
      </c>
      <c r="AA968" s="374" t="s">
        <v>232</v>
      </c>
      <c r="AB968" s="374" t="s">
        <v>232</v>
      </c>
      <c r="AC968" s="374" t="s">
        <v>232</v>
      </c>
      <c r="AD968" s="374" t="s">
        <v>232</v>
      </c>
      <c r="AE968" s="374" t="s">
        <v>232</v>
      </c>
      <c r="AF968" s="374" t="s">
        <v>232</v>
      </c>
      <c r="AG968" s="374" t="s">
        <v>232</v>
      </c>
      <c r="AH968" s="374" t="s">
        <v>232</v>
      </c>
      <c r="AI968" s="103" t="s">
        <v>232</v>
      </c>
      <c r="AJ968" s="103"/>
      <c r="AK968" s="103" t="s">
        <v>232</v>
      </c>
      <c r="AL968" s="103" t="s">
        <v>232</v>
      </c>
      <c r="AM968" s="103" t="s">
        <v>232</v>
      </c>
      <c r="AN968" s="103" t="s">
        <v>232</v>
      </c>
      <c r="AO968" s="103" t="s">
        <v>232</v>
      </c>
      <c r="AP968" s="103"/>
      <c r="AQ968" s="103"/>
      <c r="AR968" s="103"/>
      <c r="AS968" s="383"/>
      <c r="AT968" s="383"/>
      <c r="AU968" s="103" t="s">
        <v>2353</v>
      </c>
      <c r="AV968" s="103" t="s">
        <v>2877</v>
      </c>
      <c r="AW968" s="373">
        <v>45047</v>
      </c>
      <c r="AX968" s="103" t="s">
        <v>4234</v>
      </c>
      <c r="AY968" s="393"/>
      <c r="AZ968" s="393"/>
      <c r="BA968" s="393"/>
      <c r="BB968" s="393"/>
      <c r="BC968" s="103"/>
      <c r="BD968" s="103"/>
      <c r="BE968" s="103"/>
      <c r="BF968" s="103"/>
      <c r="BG968" s="103"/>
    </row>
    <row r="969" spans="1:59" ht="165" x14ac:dyDescent="0.25">
      <c r="A969" s="370" t="s">
        <v>5359</v>
      </c>
      <c r="B969" s="370" t="s">
        <v>493</v>
      </c>
      <c r="C969" s="370" t="s">
        <v>231</v>
      </c>
      <c r="D969" s="370" t="s">
        <v>4379</v>
      </c>
      <c r="E969" s="370" t="s">
        <v>281</v>
      </c>
      <c r="F969" s="372" t="s">
        <v>5361</v>
      </c>
      <c r="G969" s="372" t="s">
        <v>3082</v>
      </c>
      <c r="H969" s="373">
        <v>44197</v>
      </c>
      <c r="I969" s="373">
        <v>2958465</v>
      </c>
      <c r="J969" s="374" t="s">
        <v>147</v>
      </c>
      <c r="K969" s="374" t="s">
        <v>3603</v>
      </c>
      <c r="L969" s="371" t="s">
        <v>4329</v>
      </c>
      <c r="M969" s="371" t="s">
        <v>3488</v>
      </c>
      <c r="N969" s="103" t="s">
        <v>23</v>
      </c>
      <c r="O969" s="103" t="s">
        <v>242</v>
      </c>
      <c r="P969" s="375" t="s">
        <v>4293</v>
      </c>
      <c r="Q969" s="103" t="s">
        <v>232</v>
      </c>
      <c r="R969" s="103"/>
      <c r="S969" s="103"/>
      <c r="T969" s="374" t="s">
        <v>232</v>
      </c>
      <c r="U969" s="374" t="s">
        <v>232</v>
      </c>
      <c r="V969" s="374" t="s">
        <v>232</v>
      </c>
      <c r="W969" s="374" t="s">
        <v>232</v>
      </c>
      <c r="X969" s="374" t="s">
        <v>232</v>
      </c>
      <c r="Y969" s="374" t="s">
        <v>232</v>
      </c>
      <c r="Z969" s="374" t="s">
        <v>232</v>
      </c>
      <c r="AA969" s="374" t="s">
        <v>232</v>
      </c>
      <c r="AB969" s="374" t="s">
        <v>232</v>
      </c>
      <c r="AC969" s="374" t="s">
        <v>232</v>
      </c>
      <c r="AD969" s="374" t="s">
        <v>232</v>
      </c>
      <c r="AE969" s="374" t="s">
        <v>232</v>
      </c>
      <c r="AF969" s="374" t="s">
        <v>232</v>
      </c>
      <c r="AG969" s="374" t="s">
        <v>232</v>
      </c>
      <c r="AH969" s="374" t="s">
        <v>232</v>
      </c>
      <c r="AI969" s="103" t="s">
        <v>232</v>
      </c>
      <c r="AJ969" s="103"/>
      <c r="AK969" s="103" t="s">
        <v>232</v>
      </c>
      <c r="AL969" s="103" t="s">
        <v>232</v>
      </c>
      <c r="AM969" s="103" t="s">
        <v>232</v>
      </c>
      <c r="AN969" s="103" t="s">
        <v>232</v>
      </c>
      <c r="AO969" s="103" t="s">
        <v>232</v>
      </c>
      <c r="AP969" s="103"/>
      <c r="AQ969" s="103"/>
      <c r="AR969" s="103"/>
      <c r="AS969" s="383"/>
      <c r="AT969" s="383"/>
      <c r="AU969" s="103" t="s">
        <v>2353</v>
      </c>
      <c r="AV969" s="103" t="s">
        <v>2877</v>
      </c>
      <c r="AW969" s="373">
        <v>45047</v>
      </c>
      <c r="AX969" s="384" t="s">
        <v>3079</v>
      </c>
      <c r="AY969" s="393"/>
      <c r="AZ969" s="393"/>
      <c r="BA969" s="393"/>
      <c r="BB969" s="393"/>
      <c r="BC969" s="103"/>
      <c r="BD969" s="103"/>
      <c r="BE969" s="103"/>
      <c r="BF969" s="103"/>
      <c r="BG969" s="103"/>
    </row>
    <row r="970" spans="1:59" ht="195" x14ac:dyDescent="0.25">
      <c r="A970" s="370" t="s">
        <v>834</v>
      </c>
      <c r="B970" s="370" t="s">
        <v>493</v>
      </c>
      <c r="C970" s="370" t="s">
        <v>231</v>
      </c>
      <c r="D970" s="370" t="s">
        <v>23</v>
      </c>
      <c r="E970" s="370" t="s">
        <v>23</v>
      </c>
      <c r="F970" s="372" t="s">
        <v>5362</v>
      </c>
      <c r="G970" s="372" t="s">
        <v>3082</v>
      </c>
      <c r="H970" s="373">
        <v>44197</v>
      </c>
      <c r="I970" s="373">
        <v>2958465</v>
      </c>
      <c r="J970" s="374" t="s">
        <v>147</v>
      </c>
      <c r="K970" s="374" t="s">
        <v>3951</v>
      </c>
      <c r="L970" s="371" t="s">
        <v>4329</v>
      </c>
      <c r="M970" s="371" t="s">
        <v>4386</v>
      </c>
      <c r="N970" s="418" t="s">
        <v>4341</v>
      </c>
      <c r="O970" s="103" t="s">
        <v>242</v>
      </c>
      <c r="P970" s="375" t="s">
        <v>4293</v>
      </c>
      <c r="Q970" s="103" t="s">
        <v>232</v>
      </c>
      <c r="R970" s="103"/>
      <c r="S970" s="103"/>
      <c r="T970" s="374" t="s">
        <v>232</v>
      </c>
      <c r="U970" s="374" t="s">
        <v>232</v>
      </c>
      <c r="V970" s="374" t="s">
        <v>232</v>
      </c>
      <c r="W970" s="374" t="s">
        <v>232</v>
      </c>
      <c r="X970" s="374" t="s">
        <v>232</v>
      </c>
      <c r="Y970" s="374" t="s">
        <v>232</v>
      </c>
      <c r="Z970" s="374" t="s">
        <v>232</v>
      </c>
      <c r="AA970" s="374" t="s">
        <v>232</v>
      </c>
      <c r="AB970" s="374" t="s">
        <v>232</v>
      </c>
      <c r="AC970" s="374" t="s">
        <v>232</v>
      </c>
      <c r="AD970" s="374" t="s">
        <v>232</v>
      </c>
      <c r="AE970" s="374" t="s">
        <v>232</v>
      </c>
      <c r="AF970" s="374" t="s">
        <v>232</v>
      </c>
      <c r="AG970" s="374" t="s">
        <v>232</v>
      </c>
      <c r="AH970" s="374" t="s">
        <v>232</v>
      </c>
      <c r="AI970" s="103" t="s">
        <v>232</v>
      </c>
      <c r="AJ970" s="103"/>
      <c r="AK970" s="103" t="s">
        <v>232</v>
      </c>
      <c r="AL970" s="103" t="s">
        <v>232</v>
      </c>
      <c r="AM970" s="103" t="s">
        <v>232</v>
      </c>
      <c r="AN970" s="103" t="s">
        <v>232</v>
      </c>
      <c r="AO970" s="103" t="s">
        <v>232</v>
      </c>
      <c r="AP970" s="103"/>
      <c r="AQ970" s="103"/>
      <c r="AR970" s="103"/>
      <c r="AS970" s="383"/>
      <c r="AT970" s="383"/>
      <c r="AU970" s="103" t="s">
        <v>2353</v>
      </c>
      <c r="AV970" s="103" t="s">
        <v>2877</v>
      </c>
      <c r="AW970" s="373">
        <v>45047</v>
      </c>
      <c r="AX970" s="103" t="s">
        <v>3079</v>
      </c>
      <c r="AY970" s="393"/>
      <c r="AZ970" s="393"/>
      <c r="BA970" s="393"/>
      <c r="BB970" s="393"/>
      <c r="BC970" s="103"/>
      <c r="BD970" s="103"/>
      <c r="BE970" s="103"/>
      <c r="BF970" s="103"/>
      <c r="BG970" s="103"/>
    </row>
    <row r="971" spans="1:59" ht="60" x14ac:dyDescent="0.25">
      <c r="A971" s="379" t="s">
        <v>921</v>
      </c>
      <c r="B971" s="370" t="s">
        <v>493</v>
      </c>
      <c r="C971" s="380" t="s">
        <v>231</v>
      </c>
      <c r="D971" s="381" t="s">
        <v>490</v>
      </c>
      <c r="E971" s="381" t="s">
        <v>4387</v>
      </c>
      <c r="F971" s="372" t="s">
        <v>5363</v>
      </c>
      <c r="G971" s="372" t="s">
        <v>3082</v>
      </c>
      <c r="H971" s="373">
        <v>44197</v>
      </c>
      <c r="I971" s="373">
        <v>2958465</v>
      </c>
      <c r="J971" s="374" t="s">
        <v>147</v>
      </c>
      <c r="K971" s="374" t="s">
        <v>3603</v>
      </c>
      <c r="L971" s="371" t="s">
        <v>4329</v>
      </c>
      <c r="M971" s="371" t="s">
        <v>4389</v>
      </c>
      <c r="N971" s="103" t="s">
        <v>23</v>
      </c>
      <c r="O971" s="103" t="s">
        <v>242</v>
      </c>
      <c r="P971" s="103" t="s">
        <v>3472</v>
      </c>
      <c r="Q971" s="103" t="s">
        <v>232</v>
      </c>
      <c r="R971" s="103"/>
      <c r="S971" s="103"/>
      <c r="T971" s="374" t="s">
        <v>232</v>
      </c>
      <c r="U971" s="374" t="s">
        <v>232</v>
      </c>
      <c r="V971" s="374" t="s">
        <v>232</v>
      </c>
      <c r="W971" s="374" t="s">
        <v>232</v>
      </c>
      <c r="X971" s="374" t="s">
        <v>232</v>
      </c>
      <c r="Y971" s="374" t="s">
        <v>232</v>
      </c>
      <c r="Z971" s="374" t="s">
        <v>232</v>
      </c>
      <c r="AA971" s="374" t="s">
        <v>232</v>
      </c>
      <c r="AB971" s="374" t="s">
        <v>232</v>
      </c>
      <c r="AC971" s="374" t="s">
        <v>232</v>
      </c>
      <c r="AD971" s="374" t="s">
        <v>232</v>
      </c>
      <c r="AE971" s="374" t="s">
        <v>232</v>
      </c>
      <c r="AF971" s="374" t="s">
        <v>232</v>
      </c>
      <c r="AG971" s="374" t="s">
        <v>232</v>
      </c>
      <c r="AH971" s="374" t="s">
        <v>232</v>
      </c>
      <c r="AI971" s="103" t="s">
        <v>232</v>
      </c>
      <c r="AJ971" s="103"/>
      <c r="AK971" s="103" t="s">
        <v>232</v>
      </c>
      <c r="AL971" s="103" t="s">
        <v>232</v>
      </c>
      <c r="AM971" s="103" t="s">
        <v>232</v>
      </c>
      <c r="AN971" s="103" t="s">
        <v>232</v>
      </c>
      <c r="AO971" s="103" t="s">
        <v>232</v>
      </c>
      <c r="AP971" s="103"/>
      <c r="AQ971" s="103"/>
      <c r="AR971" s="103"/>
      <c r="AS971" s="383"/>
      <c r="AT971" s="383"/>
      <c r="AU971" s="103" t="s">
        <v>2353</v>
      </c>
      <c r="AV971" s="103" t="s">
        <v>2877</v>
      </c>
      <c r="AW971" s="373">
        <v>45047</v>
      </c>
      <c r="AX971" s="384" t="s">
        <v>3079</v>
      </c>
      <c r="AY971" s="384"/>
      <c r="AZ971" s="384"/>
      <c r="BA971" s="384"/>
      <c r="BB971" s="384"/>
      <c r="BC971" s="103"/>
      <c r="BD971" s="103"/>
      <c r="BE971" s="103"/>
      <c r="BF971" s="103"/>
      <c r="BG971" s="103"/>
    </row>
    <row r="972" spans="1:59" ht="165" x14ac:dyDescent="0.25">
      <c r="A972" s="379" t="s">
        <v>921</v>
      </c>
      <c r="B972" s="370" t="s">
        <v>493</v>
      </c>
      <c r="C972" s="380" t="s">
        <v>231</v>
      </c>
      <c r="D972" s="381" t="s">
        <v>490</v>
      </c>
      <c r="E972" s="381" t="s">
        <v>4387</v>
      </c>
      <c r="F972" s="372" t="s">
        <v>5364</v>
      </c>
      <c r="G972" s="372" t="s">
        <v>3082</v>
      </c>
      <c r="H972" s="373">
        <v>44197</v>
      </c>
      <c r="I972" s="373">
        <v>2958465</v>
      </c>
      <c r="J972" s="374" t="s">
        <v>147</v>
      </c>
      <c r="K972" s="374" t="s">
        <v>3998</v>
      </c>
      <c r="L972" s="371" t="s">
        <v>4391</v>
      </c>
      <c r="M972" s="371" t="s">
        <v>3999</v>
      </c>
      <c r="N972" s="418" t="s">
        <v>4392</v>
      </c>
      <c r="O972" s="103" t="s">
        <v>242</v>
      </c>
      <c r="P972" s="375" t="s">
        <v>4293</v>
      </c>
      <c r="Q972" s="103" t="s">
        <v>232</v>
      </c>
      <c r="R972" s="103"/>
      <c r="S972" s="103"/>
      <c r="T972" s="374" t="s">
        <v>232</v>
      </c>
      <c r="U972" s="374" t="s">
        <v>232</v>
      </c>
      <c r="V972" s="374" t="s">
        <v>232</v>
      </c>
      <c r="W972" s="374" t="s">
        <v>232</v>
      </c>
      <c r="X972" s="374" t="s">
        <v>232</v>
      </c>
      <c r="Y972" s="374" t="s">
        <v>232</v>
      </c>
      <c r="Z972" s="374" t="s">
        <v>232</v>
      </c>
      <c r="AA972" s="374" t="s">
        <v>232</v>
      </c>
      <c r="AB972" s="374" t="s">
        <v>232</v>
      </c>
      <c r="AC972" s="374" t="s">
        <v>232</v>
      </c>
      <c r="AD972" s="374" t="s">
        <v>232</v>
      </c>
      <c r="AE972" s="374" t="s">
        <v>232</v>
      </c>
      <c r="AF972" s="374" t="s">
        <v>232</v>
      </c>
      <c r="AG972" s="374" t="s">
        <v>232</v>
      </c>
      <c r="AH972" s="374" t="s">
        <v>232</v>
      </c>
      <c r="AI972" s="103" t="s">
        <v>232</v>
      </c>
      <c r="AJ972" s="103"/>
      <c r="AK972" s="103" t="s">
        <v>232</v>
      </c>
      <c r="AL972" s="103" t="s">
        <v>232</v>
      </c>
      <c r="AM972" s="103" t="s">
        <v>232</v>
      </c>
      <c r="AN972" s="103" t="s">
        <v>232</v>
      </c>
      <c r="AO972" s="103" t="s">
        <v>232</v>
      </c>
      <c r="AP972" s="103"/>
      <c r="AQ972" s="103"/>
      <c r="AR972" s="103"/>
      <c r="AS972" s="383"/>
      <c r="AT972" s="383"/>
      <c r="AU972" s="103" t="s">
        <v>2353</v>
      </c>
      <c r="AV972" s="103" t="s">
        <v>2877</v>
      </c>
      <c r="AW972" s="373">
        <v>45047</v>
      </c>
      <c r="AX972" s="103" t="s">
        <v>4234</v>
      </c>
      <c r="AY972" s="393"/>
      <c r="AZ972" s="393"/>
      <c r="BA972" s="393"/>
      <c r="BB972" s="393"/>
      <c r="BC972" s="103"/>
      <c r="BD972" s="103"/>
      <c r="BE972" s="103"/>
      <c r="BF972" s="103"/>
      <c r="BG972" s="103"/>
    </row>
    <row r="973" spans="1:59" ht="45" x14ac:dyDescent="0.25">
      <c r="A973" s="370" t="s">
        <v>901</v>
      </c>
      <c r="B973" s="370" t="s">
        <v>493</v>
      </c>
      <c r="C973" s="370" t="s">
        <v>231</v>
      </c>
      <c r="D973" s="381" t="s">
        <v>352</v>
      </c>
      <c r="E973" s="370" t="s">
        <v>401</v>
      </c>
      <c r="F973" s="372" t="s">
        <v>5365</v>
      </c>
      <c r="G973" s="372" t="s">
        <v>3082</v>
      </c>
      <c r="H973" s="373">
        <v>44197</v>
      </c>
      <c r="I973" s="373">
        <v>2958465</v>
      </c>
      <c r="J973" s="374" t="s">
        <v>147</v>
      </c>
      <c r="K973" s="374" t="s">
        <v>3603</v>
      </c>
      <c r="L973" s="371" t="s">
        <v>4329</v>
      </c>
      <c r="M973" s="370" t="s">
        <v>4394</v>
      </c>
      <c r="N973" s="103" t="s">
        <v>23</v>
      </c>
      <c r="O973" s="103" t="s">
        <v>242</v>
      </c>
      <c r="P973" s="103" t="s">
        <v>3472</v>
      </c>
      <c r="Q973" s="103" t="s">
        <v>232</v>
      </c>
      <c r="R973" s="103"/>
      <c r="S973" s="103"/>
      <c r="T973" s="374" t="s">
        <v>232</v>
      </c>
      <c r="U973" s="374" t="s">
        <v>232</v>
      </c>
      <c r="V973" s="374" t="s">
        <v>232</v>
      </c>
      <c r="W973" s="374" t="s">
        <v>232</v>
      </c>
      <c r="X973" s="374" t="s">
        <v>232</v>
      </c>
      <c r="Y973" s="374" t="s">
        <v>232</v>
      </c>
      <c r="Z973" s="374" t="s">
        <v>232</v>
      </c>
      <c r="AA973" s="374" t="s">
        <v>232</v>
      </c>
      <c r="AB973" s="374" t="s">
        <v>232</v>
      </c>
      <c r="AC973" s="374" t="s">
        <v>232</v>
      </c>
      <c r="AD973" s="374" t="s">
        <v>232</v>
      </c>
      <c r="AE973" s="374" t="s">
        <v>232</v>
      </c>
      <c r="AF973" s="374" t="s">
        <v>232</v>
      </c>
      <c r="AG973" s="374" t="s">
        <v>232</v>
      </c>
      <c r="AH973" s="374" t="s">
        <v>232</v>
      </c>
      <c r="AI973" s="103" t="s">
        <v>232</v>
      </c>
      <c r="AJ973" s="103"/>
      <c r="AK973" s="103" t="s">
        <v>232</v>
      </c>
      <c r="AL973" s="103" t="s">
        <v>232</v>
      </c>
      <c r="AM973" s="103" t="s">
        <v>232</v>
      </c>
      <c r="AN973" s="103" t="s">
        <v>232</v>
      </c>
      <c r="AO973" s="103" t="s">
        <v>232</v>
      </c>
      <c r="AP973" s="103"/>
      <c r="AQ973" s="103"/>
      <c r="AR973" s="103"/>
      <c r="AS973" s="383"/>
      <c r="AT973" s="383"/>
      <c r="AU973" s="103" t="s">
        <v>2353</v>
      </c>
      <c r="AV973" s="103" t="s">
        <v>2877</v>
      </c>
      <c r="AW973" s="373">
        <v>45047</v>
      </c>
      <c r="AX973" s="384" t="s">
        <v>3079</v>
      </c>
      <c r="AY973" s="393"/>
      <c r="AZ973" s="393"/>
      <c r="BA973" s="393"/>
      <c r="BB973" s="393"/>
      <c r="BC973" s="103"/>
      <c r="BD973" s="103"/>
      <c r="BE973" s="103"/>
      <c r="BF973" s="103"/>
      <c r="BG973" s="103"/>
    </row>
    <row r="974" spans="1:59" ht="165" x14ac:dyDescent="0.25">
      <c r="A974" s="370" t="s">
        <v>901</v>
      </c>
      <c r="B974" s="370" t="s">
        <v>493</v>
      </c>
      <c r="C974" s="370" t="s">
        <v>231</v>
      </c>
      <c r="D974" s="381" t="s">
        <v>352</v>
      </c>
      <c r="E974" s="370" t="s">
        <v>401</v>
      </c>
      <c r="F974" s="372" t="s">
        <v>5366</v>
      </c>
      <c r="G974" s="372" t="s">
        <v>3082</v>
      </c>
      <c r="H974" s="373">
        <v>44197</v>
      </c>
      <c r="I974" s="373">
        <v>2958465</v>
      </c>
      <c r="J974" s="374" t="s">
        <v>147</v>
      </c>
      <c r="K974" s="374" t="s">
        <v>3998</v>
      </c>
      <c r="L974" s="370" t="s">
        <v>4396</v>
      </c>
      <c r="M974" s="370" t="s">
        <v>4262</v>
      </c>
      <c r="N974" s="391" t="s">
        <v>4397</v>
      </c>
      <c r="O974" s="103" t="s">
        <v>242</v>
      </c>
      <c r="P974" s="375" t="s">
        <v>4293</v>
      </c>
      <c r="Q974" s="103" t="s">
        <v>232</v>
      </c>
      <c r="R974" s="103"/>
      <c r="S974" s="103"/>
      <c r="T974" s="374" t="s">
        <v>232</v>
      </c>
      <c r="U974" s="374" t="s">
        <v>232</v>
      </c>
      <c r="V974" s="374" t="s">
        <v>232</v>
      </c>
      <c r="W974" s="374" t="s">
        <v>232</v>
      </c>
      <c r="X974" s="374" t="s">
        <v>232</v>
      </c>
      <c r="Y974" s="374" t="s">
        <v>232</v>
      </c>
      <c r="Z974" s="374" t="s">
        <v>232</v>
      </c>
      <c r="AA974" s="374" t="s">
        <v>232</v>
      </c>
      <c r="AB974" s="374" t="s">
        <v>232</v>
      </c>
      <c r="AC974" s="374" t="s">
        <v>232</v>
      </c>
      <c r="AD974" s="374" t="s">
        <v>232</v>
      </c>
      <c r="AE974" s="374" t="s">
        <v>232</v>
      </c>
      <c r="AF974" s="374" t="s">
        <v>232</v>
      </c>
      <c r="AG974" s="374" t="s">
        <v>232</v>
      </c>
      <c r="AH974" s="374" t="s">
        <v>232</v>
      </c>
      <c r="AI974" s="103" t="s">
        <v>232</v>
      </c>
      <c r="AJ974" s="103"/>
      <c r="AK974" s="103" t="s">
        <v>232</v>
      </c>
      <c r="AL974" s="103" t="s">
        <v>232</v>
      </c>
      <c r="AM974" s="103" t="s">
        <v>232</v>
      </c>
      <c r="AN974" s="103" t="s">
        <v>232</v>
      </c>
      <c r="AO974" s="103" t="s">
        <v>232</v>
      </c>
      <c r="AP974" s="103"/>
      <c r="AQ974" s="103"/>
      <c r="AR974" s="103"/>
      <c r="AS974" s="383"/>
      <c r="AT974" s="383"/>
      <c r="AU974" s="103" t="s">
        <v>2353</v>
      </c>
      <c r="AV974" s="103" t="s">
        <v>2877</v>
      </c>
      <c r="AW974" s="373">
        <v>45047</v>
      </c>
      <c r="AX974" s="103" t="s">
        <v>4234</v>
      </c>
      <c r="AY974" s="393"/>
      <c r="AZ974" s="393"/>
      <c r="BA974" s="393"/>
      <c r="BB974" s="393"/>
      <c r="BC974" s="103"/>
      <c r="BD974" s="103"/>
      <c r="BE974" s="103"/>
      <c r="BF974" s="103"/>
      <c r="BG974" s="103"/>
    </row>
    <row r="975" spans="1:59" ht="165" x14ac:dyDescent="0.25">
      <c r="A975" s="370" t="s">
        <v>5367</v>
      </c>
      <c r="B975" s="370" t="s">
        <v>493</v>
      </c>
      <c r="C975" s="370" t="s">
        <v>231</v>
      </c>
      <c r="D975" s="370" t="s">
        <v>4305</v>
      </c>
      <c r="E975" s="370" t="s">
        <v>483</v>
      </c>
      <c r="F975" s="372" t="s">
        <v>5368</v>
      </c>
      <c r="G975" s="372" t="s">
        <v>3082</v>
      </c>
      <c r="H975" s="373">
        <v>44197</v>
      </c>
      <c r="I975" s="373">
        <v>2958465</v>
      </c>
      <c r="J975" s="374" t="s">
        <v>147</v>
      </c>
      <c r="K975" s="374" t="s">
        <v>3603</v>
      </c>
      <c r="L975" s="371" t="s">
        <v>4400</v>
      </c>
      <c r="M975" s="371" t="s">
        <v>4401</v>
      </c>
      <c r="N975" s="103" t="s">
        <v>23</v>
      </c>
      <c r="O975" s="103" t="s">
        <v>242</v>
      </c>
      <c r="P975" s="375" t="s">
        <v>4293</v>
      </c>
      <c r="Q975" s="103" t="s">
        <v>232</v>
      </c>
      <c r="R975" s="103"/>
      <c r="S975" s="103"/>
      <c r="T975" s="374" t="s">
        <v>232</v>
      </c>
      <c r="U975" s="374" t="s">
        <v>232</v>
      </c>
      <c r="V975" s="374" t="s">
        <v>232</v>
      </c>
      <c r="W975" s="374" t="s">
        <v>232</v>
      </c>
      <c r="X975" s="374" t="s">
        <v>232</v>
      </c>
      <c r="Y975" s="374" t="s">
        <v>232</v>
      </c>
      <c r="Z975" s="374" t="s">
        <v>232</v>
      </c>
      <c r="AA975" s="374" t="s">
        <v>232</v>
      </c>
      <c r="AB975" s="374" t="s">
        <v>232</v>
      </c>
      <c r="AC975" s="374" t="s">
        <v>232</v>
      </c>
      <c r="AD975" s="374" t="s">
        <v>232</v>
      </c>
      <c r="AE975" s="374" t="s">
        <v>232</v>
      </c>
      <c r="AF975" s="374" t="s">
        <v>232</v>
      </c>
      <c r="AG975" s="374" t="s">
        <v>232</v>
      </c>
      <c r="AH975" s="374" t="s">
        <v>232</v>
      </c>
      <c r="AI975" s="103" t="s">
        <v>232</v>
      </c>
      <c r="AJ975" s="103"/>
      <c r="AK975" s="103" t="s">
        <v>232</v>
      </c>
      <c r="AL975" s="103" t="s">
        <v>232</v>
      </c>
      <c r="AM975" s="103" t="s">
        <v>232</v>
      </c>
      <c r="AN975" s="103" t="s">
        <v>232</v>
      </c>
      <c r="AO975" s="103" t="s">
        <v>232</v>
      </c>
      <c r="AP975" s="103"/>
      <c r="AQ975" s="103"/>
      <c r="AR975" s="103"/>
      <c r="AS975" s="383"/>
      <c r="AT975" s="383"/>
      <c r="AU975" s="103" t="s">
        <v>2353</v>
      </c>
      <c r="AV975" s="103" t="s">
        <v>2877</v>
      </c>
      <c r="AW975" s="373">
        <v>45047</v>
      </c>
      <c r="AX975" s="384" t="s">
        <v>3079</v>
      </c>
      <c r="AY975" s="393"/>
      <c r="AZ975" s="393"/>
      <c r="BA975" s="393"/>
      <c r="BB975" s="393"/>
      <c r="BC975" s="103"/>
      <c r="BD975" s="103"/>
      <c r="BE975" s="103"/>
      <c r="BF975" s="103"/>
      <c r="BG975" s="103"/>
    </row>
    <row r="976" spans="1:59" ht="165" x14ac:dyDescent="0.25">
      <c r="A976" s="370" t="s">
        <v>1178</v>
      </c>
      <c r="B976" s="370" t="s">
        <v>493</v>
      </c>
      <c r="C976" s="370" t="s">
        <v>231</v>
      </c>
      <c r="D976" s="370" t="s">
        <v>352</v>
      </c>
      <c r="E976" s="370" t="s">
        <v>434</v>
      </c>
      <c r="F976" s="372" t="s">
        <v>5369</v>
      </c>
      <c r="G976" s="372" t="s">
        <v>3082</v>
      </c>
      <c r="H976" s="373">
        <v>44197</v>
      </c>
      <c r="I976" s="373">
        <v>2958465</v>
      </c>
      <c r="J976" s="374" t="s">
        <v>147</v>
      </c>
      <c r="K976" s="374" t="s">
        <v>3603</v>
      </c>
      <c r="L976" s="370" t="s">
        <v>4403</v>
      </c>
      <c r="M976" s="371" t="s">
        <v>4404</v>
      </c>
      <c r="N976" s="103" t="s">
        <v>23</v>
      </c>
      <c r="O976" s="103" t="s">
        <v>242</v>
      </c>
      <c r="P976" s="375" t="s">
        <v>4293</v>
      </c>
      <c r="Q976" s="103" t="s">
        <v>232</v>
      </c>
      <c r="R976" s="103"/>
      <c r="S976" s="103"/>
      <c r="T976" s="374" t="s">
        <v>232</v>
      </c>
      <c r="U976" s="374" t="s">
        <v>232</v>
      </c>
      <c r="V976" s="374" t="s">
        <v>232</v>
      </c>
      <c r="W976" s="374" t="s">
        <v>232</v>
      </c>
      <c r="X976" s="374" t="s">
        <v>232</v>
      </c>
      <c r="Y976" s="374" t="s">
        <v>232</v>
      </c>
      <c r="Z976" s="374" t="s">
        <v>232</v>
      </c>
      <c r="AA976" s="374" t="s">
        <v>232</v>
      </c>
      <c r="AB976" s="374" t="s">
        <v>232</v>
      </c>
      <c r="AC976" s="374" t="s">
        <v>232</v>
      </c>
      <c r="AD976" s="374" t="s">
        <v>232</v>
      </c>
      <c r="AE976" s="374" t="s">
        <v>232</v>
      </c>
      <c r="AF976" s="374" t="s">
        <v>232</v>
      </c>
      <c r="AG976" s="374" t="s">
        <v>232</v>
      </c>
      <c r="AH976" s="374" t="s">
        <v>232</v>
      </c>
      <c r="AI976" s="103" t="s">
        <v>232</v>
      </c>
      <c r="AJ976" s="103"/>
      <c r="AK976" s="103" t="s">
        <v>232</v>
      </c>
      <c r="AL976" s="103" t="s">
        <v>232</v>
      </c>
      <c r="AM976" s="103" t="s">
        <v>232</v>
      </c>
      <c r="AN976" s="103" t="s">
        <v>232</v>
      </c>
      <c r="AO976" s="103" t="s">
        <v>232</v>
      </c>
      <c r="AP976" s="103"/>
      <c r="AQ976" s="103"/>
      <c r="AR976" s="103"/>
      <c r="AS976" s="383"/>
      <c r="AT976" s="383"/>
      <c r="AU976" s="103" t="s">
        <v>2353</v>
      </c>
      <c r="AV976" s="103" t="s">
        <v>2877</v>
      </c>
      <c r="AW976" s="373">
        <v>45047</v>
      </c>
      <c r="AX976" s="384" t="s">
        <v>3079</v>
      </c>
      <c r="AY976" s="393"/>
      <c r="AZ976" s="393"/>
      <c r="BA976" s="393"/>
      <c r="BB976" s="393"/>
      <c r="BC976" s="103"/>
      <c r="BD976" s="103"/>
      <c r="BE976" s="103"/>
      <c r="BF976" s="103"/>
      <c r="BG976" s="103"/>
    </row>
    <row r="977" spans="1:59" ht="60" x14ac:dyDescent="0.25">
      <c r="A977" s="370" t="s">
        <v>865</v>
      </c>
      <c r="B977" s="370" t="s">
        <v>493</v>
      </c>
      <c r="C977" s="370" t="s">
        <v>231</v>
      </c>
      <c r="D977" s="370" t="s">
        <v>352</v>
      </c>
      <c r="E977" s="370" t="s">
        <v>438</v>
      </c>
      <c r="F977" s="372" t="s">
        <v>5370</v>
      </c>
      <c r="G977" s="372" t="s">
        <v>3082</v>
      </c>
      <c r="H977" s="373">
        <v>44197</v>
      </c>
      <c r="I977" s="373">
        <v>2958465</v>
      </c>
      <c r="J977" s="374" t="s">
        <v>147</v>
      </c>
      <c r="K977" s="374" t="s">
        <v>3603</v>
      </c>
      <c r="L977" s="370" t="s">
        <v>4329</v>
      </c>
      <c r="M977" s="371" t="s">
        <v>4406</v>
      </c>
      <c r="N977" s="103" t="s">
        <v>23</v>
      </c>
      <c r="O977" s="103" t="s">
        <v>242</v>
      </c>
      <c r="P977" s="103" t="s">
        <v>3518</v>
      </c>
      <c r="Q977" s="103" t="s">
        <v>232</v>
      </c>
      <c r="R977" s="103"/>
      <c r="S977" s="103"/>
      <c r="T977" s="374" t="s">
        <v>232</v>
      </c>
      <c r="U977" s="374" t="s">
        <v>232</v>
      </c>
      <c r="V977" s="374" t="s">
        <v>232</v>
      </c>
      <c r="W977" s="374" t="s">
        <v>232</v>
      </c>
      <c r="X977" s="374" t="s">
        <v>232</v>
      </c>
      <c r="Y977" s="374" t="s">
        <v>232</v>
      </c>
      <c r="Z977" s="374" t="s">
        <v>232</v>
      </c>
      <c r="AA977" s="374" t="s">
        <v>232</v>
      </c>
      <c r="AB977" s="374" t="s">
        <v>232</v>
      </c>
      <c r="AC977" s="374" t="s">
        <v>232</v>
      </c>
      <c r="AD977" s="374" t="s">
        <v>232</v>
      </c>
      <c r="AE977" s="374" t="s">
        <v>232</v>
      </c>
      <c r="AF977" s="374" t="s">
        <v>232</v>
      </c>
      <c r="AG977" s="374" t="s">
        <v>232</v>
      </c>
      <c r="AH977" s="374" t="s">
        <v>232</v>
      </c>
      <c r="AI977" s="103" t="s">
        <v>232</v>
      </c>
      <c r="AJ977" s="103"/>
      <c r="AK977" s="103" t="s">
        <v>232</v>
      </c>
      <c r="AL977" s="103" t="s">
        <v>232</v>
      </c>
      <c r="AM977" s="103" t="s">
        <v>232</v>
      </c>
      <c r="AN977" s="103" t="s">
        <v>232</v>
      </c>
      <c r="AO977" s="103" t="s">
        <v>232</v>
      </c>
      <c r="AP977" s="103"/>
      <c r="AQ977" s="103"/>
      <c r="AR977" s="103"/>
      <c r="AS977" s="383"/>
      <c r="AT977" s="383"/>
      <c r="AU977" s="103" t="s">
        <v>2353</v>
      </c>
      <c r="AV977" s="103" t="s">
        <v>2877</v>
      </c>
      <c r="AW977" s="373">
        <v>45047</v>
      </c>
      <c r="AX977" s="384" t="s">
        <v>3079</v>
      </c>
      <c r="AY977" s="393"/>
      <c r="AZ977" s="393"/>
      <c r="BA977" s="393"/>
      <c r="BB977" s="393"/>
      <c r="BC977" s="103"/>
      <c r="BD977" s="103"/>
      <c r="BE977" s="103"/>
      <c r="BF977" s="103"/>
      <c r="BG977" s="103"/>
    </row>
    <row r="978" spans="1:59" ht="60" x14ac:dyDescent="0.25">
      <c r="A978" s="370" t="s">
        <v>865</v>
      </c>
      <c r="B978" s="370" t="s">
        <v>493</v>
      </c>
      <c r="C978" s="370" t="s">
        <v>231</v>
      </c>
      <c r="D978" s="370" t="s">
        <v>352</v>
      </c>
      <c r="E978" s="370" t="s">
        <v>438</v>
      </c>
      <c r="F978" s="372" t="s">
        <v>5371</v>
      </c>
      <c r="G978" s="372" t="s">
        <v>3082</v>
      </c>
      <c r="H978" s="373">
        <v>44197</v>
      </c>
      <c r="I978" s="373">
        <v>2958465</v>
      </c>
      <c r="J978" s="374" t="s">
        <v>147</v>
      </c>
      <c r="K978" s="374" t="s">
        <v>3998</v>
      </c>
      <c r="L978" s="371" t="s">
        <v>4408</v>
      </c>
      <c r="M978" s="371" t="s">
        <v>3999</v>
      </c>
      <c r="N978" s="418" t="s">
        <v>4409</v>
      </c>
      <c r="O978" s="103" t="s">
        <v>242</v>
      </c>
      <c r="P978" s="103" t="s">
        <v>3518</v>
      </c>
      <c r="Q978" s="103" t="s">
        <v>232</v>
      </c>
      <c r="R978" s="103"/>
      <c r="S978" s="103"/>
      <c r="T978" s="374" t="s">
        <v>232</v>
      </c>
      <c r="U978" s="374" t="s">
        <v>232</v>
      </c>
      <c r="V978" s="374" t="s">
        <v>232</v>
      </c>
      <c r="W978" s="374" t="s">
        <v>232</v>
      </c>
      <c r="X978" s="374" t="s">
        <v>232</v>
      </c>
      <c r="Y978" s="374" t="s">
        <v>232</v>
      </c>
      <c r="Z978" s="374" t="s">
        <v>232</v>
      </c>
      <c r="AA978" s="374" t="s">
        <v>232</v>
      </c>
      <c r="AB978" s="374" t="s">
        <v>232</v>
      </c>
      <c r="AC978" s="374" t="s">
        <v>232</v>
      </c>
      <c r="AD978" s="374" t="s">
        <v>232</v>
      </c>
      <c r="AE978" s="374" t="s">
        <v>232</v>
      </c>
      <c r="AF978" s="374" t="s">
        <v>232</v>
      </c>
      <c r="AG978" s="374" t="s">
        <v>232</v>
      </c>
      <c r="AH978" s="374" t="s">
        <v>232</v>
      </c>
      <c r="AI978" s="103" t="s">
        <v>232</v>
      </c>
      <c r="AJ978" s="103"/>
      <c r="AK978" s="103" t="s">
        <v>232</v>
      </c>
      <c r="AL978" s="103" t="s">
        <v>232</v>
      </c>
      <c r="AM978" s="103" t="s">
        <v>232</v>
      </c>
      <c r="AN978" s="103" t="s">
        <v>232</v>
      </c>
      <c r="AO978" s="103" t="s">
        <v>232</v>
      </c>
      <c r="AP978" s="103"/>
      <c r="AQ978" s="103"/>
      <c r="AR978" s="103"/>
      <c r="AS978" s="383"/>
      <c r="AT978" s="383"/>
      <c r="AU978" s="103" t="s">
        <v>2353</v>
      </c>
      <c r="AV978" s="103" t="s">
        <v>2877</v>
      </c>
      <c r="AW978" s="373">
        <v>45047</v>
      </c>
      <c r="AX978" s="103" t="s">
        <v>4234</v>
      </c>
      <c r="AY978" s="393"/>
      <c r="AZ978" s="393"/>
      <c r="BA978" s="393"/>
      <c r="BB978" s="393"/>
      <c r="BC978" s="103"/>
      <c r="BD978" s="103"/>
      <c r="BE978" s="103"/>
      <c r="BF978" s="103"/>
      <c r="BG978" s="103"/>
    </row>
    <row r="979" spans="1:59" ht="60" x14ac:dyDescent="0.25">
      <c r="A979" s="370" t="s">
        <v>865</v>
      </c>
      <c r="B979" s="370" t="s">
        <v>493</v>
      </c>
      <c r="C979" s="370" t="s">
        <v>231</v>
      </c>
      <c r="D979" s="370" t="s">
        <v>352</v>
      </c>
      <c r="E979" s="370" t="s">
        <v>438</v>
      </c>
      <c r="F979" s="372" t="s">
        <v>5372</v>
      </c>
      <c r="G979" s="372" t="s">
        <v>3082</v>
      </c>
      <c r="H979" s="373">
        <v>44197</v>
      </c>
      <c r="I979" s="373">
        <v>2958465</v>
      </c>
      <c r="J979" s="374" t="s">
        <v>147</v>
      </c>
      <c r="K979" s="374" t="s">
        <v>3603</v>
      </c>
      <c r="L979" s="370" t="s">
        <v>4329</v>
      </c>
      <c r="M979" s="371" t="s">
        <v>4411</v>
      </c>
      <c r="N979" s="103" t="s">
        <v>23</v>
      </c>
      <c r="O979" s="103" t="s">
        <v>242</v>
      </c>
      <c r="P979" s="103" t="s">
        <v>3518</v>
      </c>
      <c r="Q979" s="103" t="s">
        <v>232</v>
      </c>
      <c r="R979" s="103"/>
      <c r="S979" s="103"/>
      <c r="T979" s="374" t="s">
        <v>232</v>
      </c>
      <c r="U979" s="374" t="s">
        <v>232</v>
      </c>
      <c r="V979" s="374" t="s">
        <v>232</v>
      </c>
      <c r="W979" s="374" t="s">
        <v>232</v>
      </c>
      <c r="X979" s="374" t="s">
        <v>232</v>
      </c>
      <c r="Y979" s="374" t="s">
        <v>232</v>
      </c>
      <c r="Z979" s="374" t="s">
        <v>232</v>
      </c>
      <c r="AA979" s="374" t="s">
        <v>232</v>
      </c>
      <c r="AB979" s="374" t="s">
        <v>232</v>
      </c>
      <c r="AC979" s="374" t="s">
        <v>232</v>
      </c>
      <c r="AD979" s="374" t="s">
        <v>232</v>
      </c>
      <c r="AE979" s="374" t="s">
        <v>232</v>
      </c>
      <c r="AF979" s="374" t="s">
        <v>232</v>
      </c>
      <c r="AG979" s="374" t="s">
        <v>232</v>
      </c>
      <c r="AH979" s="374" t="s">
        <v>232</v>
      </c>
      <c r="AI979" s="103" t="s">
        <v>232</v>
      </c>
      <c r="AJ979" s="103"/>
      <c r="AK979" s="103" t="s">
        <v>232</v>
      </c>
      <c r="AL979" s="103" t="s">
        <v>232</v>
      </c>
      <c r="AM979" s="103" t="s">
        <v>232</v>
      </c>
      <c r="AN979" s="103" t="s">
        <v>232</v>
      </c>
      <c r="AO979" s="103" t="s">
        <v>232</v>
      </c>
      <c r="AP979" s="103"/>
      <c r="AQ979" s="103"/>
      <c r="AR979" s="103"/>
      <c r="AS979" s="383"/>
      <c r="AT979" s="383"/>
      <c r="AU979" s="103" t="s">
        <v>2353</v>
      </c>
      <c r="AV979" s="103" t="s">
        <v>2877</v>
      </c>
      <c r="AW979" s="373">
        <v>45047</v>
      </c>
      <c r="AX979" s="384" t="s">
        <v>3079</v>
      </c>
      <c r="AY979" s="393"/>
      <c r="AZ979" s="393"/>
      <c r="BA979" s="393"/>
      <c r="BB979" s="393"/>
      <c r="BC979" s="103"/>
      <c r="BD979" s="103"/>
      <c r="BE979" s="103"/>
      <c r="BF979" s="103"/>
      <c r="BG979" s="103"/>
    </row>
    <row r="980" spans="1:59" ht="60" x14ac:dyDescent="0.25">
      <c r="A980" s="370" t="s">
        <v>865</v>
      </c>
      <c r="B980" s="370" t="s">
        <v>493</v>
      </c>
      <c r="C980" s="370" t="s">
        <v>231</v>
      </c>
      <c r="D980" s="370" t="s">
        <v>352</v>
      </c>
      <c r="E980" s="370" t="s">
        <v>438</v>
      </c>
      <c r="F980" s="372" t="s">
        <v>5373</v>
      </c>
      <c r="G980" s="372" t="s">
        <v>3082</v>
      </c>
      <c r="H980" s="373">
        <v>44197</v>
      </c>
      <c r="I980" s="373">
        <v>2958465</v>
      </c>
      <c r="J980" s="374" t="s">
        <v>147</v>
      </c>
      <c r="K980" s="374" t="s">
        <v>3998</v>
      </c>
      <c r="L980" s="371" t="s">
        <v>4413</v>
      </c>
      <c r="M980" s="371" t="s">
        <v>3999</v>
      </c>
      <c r="N980" s="418" t="s">
        <v>4414</v>
      </c>
      <c r="O980" s="103" t="s">
        <v>242</v>
      </c>
      <c r="P980" s="103" t="s">
        <v>3518</v>
      </c>
      <c r="Q980" s="103" t="s">
        <v>232</v>
      </c>
      <c r="R980" s="103"/>
      <c r="S980" s="103"/>
      <c r="T980" s="374" t="s">
        <v>232</v>
      </c>
      <c r="U980" s="374" t="s">
        <v>232</v>
      </c>
      <c r="V980" s="374" t="s">
        <v>232</v>
      </c>
      <c r="W980" s="374" t="s">
        <v>232</v>
      </c>
      <c r="X980" s="374" t="s">
        <v>232</v>
      </c>
      <c r="Y980" s="374" t="s">
        <v>232</v>
      </c>
      <c r="Z980" s="374" t="s">
        <v>232</v>
      </c>
      <c r="AA980" s="374" t="s">
        <v>232</v>
      </c>
      <c r="AB980" s="374" t="s">
        <v>232</v>
      </c>
      <c r="AC980" s="374" t="s">
        <v>232</v>
      </c>
      <c r="AD980" s="374" t="s">
        <v>232</v>
      </c>
      <c r="AE980" s="374" t="s">
        <v>232</v>
      </c>
      <c r="AF980" s="374" t="s">
        <v>232</v>
      </c>
      <c r="AG980" s="374" t="s">
        <v>232</v>
      </c>
      <c r="AH980" s="374" t="s">
        <v>232</v>
      </c>
      <c r="AI980" s="103" t="s">
        <v>232</v>
      </c>
      <c r="AJ980" s="103"/>
      <c r="AK980" s="103" t="s">
        <v>232</v>
      </c>
      <c r="AL980" s="103" t="s">
        <v>232</v>
      </c>
      <c r="AM980" s="103" t="s">
        <v>232</v>
      </c>
      <c r="AN980" s="103" t="s">
        <v>232</v>
      </c>
      <c r="AO980" s="103" t="s">
        <v>232</v>
      </c>
      <c r="AP980" s="103"/>
      <c r="AQ980" s="103"/>
      <c r="AR980" s="103"/>
      <c r="AS980" s="383"/>
      <c r="AT980" s="383"/>
      <c r="AU980" s="103" t="s">
        <v>2353</v>
      </c>
      <c r="AV980" s="103" t="s">
        <v>2877</v>
      </c>
      <c r="AW980" s="373">
        <v>45047</v>
      </c>
      <c r="AX980" s="103" t="s">
        <v>4234</v>
      </c>
      <c r="AY980" s="393"/>
      <c r="AZ980" s="393"/>
      <c r="BA980" s="393"/>
      <c r="BB980" s="393"/>
      <c r="BC980" s="103"/>
      <c r="BD980" s="103"/>
      <c r="BE980" s="103"/>
      <c r="BF980" s="103"/>
      <c r="BG980" s="103"/>
    </row>
    <row r="981" spans="1:59" ht="60" x14ac:dyDescent="0.25">
      <c r="A981" s="370" t="s">
        <v>865</v>
      </c>
      <c r="B981" s="370" t="s">
        <v>493</v>
      </c>
      <c r="C981" s="370" t="s">
        <v>231</v>
      </c>
      <c r="D981" s="370" t="s">
        <v>352</v>
      </c>
      <c r="E981" s="370" t="s">
        <v>438</v>
      </c>
      <c r="F981" s="372" t="s">
        <v>5374</v>
      </c>
      <c r="G981" s="372" t="s">
        <v>3082</v>
      </c>
      <c r="H981" s="373">
        <v>44197</v>
      </c>
      <c r="I981" s="373">
        <v>2958465</v>
      </c>
      <c r="J981" s="374" t="s">
        <v>147</v>
      </c>
      <c r="K981" s="374" t="s">
        <v>3603</v>
      </c>
      <c r="L981" s="370" t="s">
        <v>4329</v>
      </c>
      <c r="M981" s="371" t="s">
        <v>4416</v>
      </c>
      <c r="N981" s="103" t="s">
        <v>23</v>
      </c>
      <c r="O981" s="103" t="s">
        <v>242</v>
      </c>
      <c r="P981" s="103" t="s">
        <v>3518</v>
      </c>
      <c r="Q981" s="103" t="s">
        <v>232</v>
      </c>
      <c r="R981" s="103"/>
      <c r="S981" s="103"/>
      <c r="T981" s="374" t="s">
        <v>232</v>
      </c>
      <c r="U981" s="374" t="s">
        <v>232</v>
      </c>
      <c r="V981" s="374" t="s">
        <v>232</v>
      </c>
      <c r="W981" s="374" t="s">
        <v>232</v>
      </c>
      <c r="X981" s="374" t="s">
        <v>232</v>
      </c>
      <c r="Y981" s="374" t="s">
        <v>232</v>
      </c>
      <c r="Z981" s="374" t="s">
        <v>232</v>
      </c>
      <c r="AA981" s="374" t="s">
        <v>232</v>
      </c>
      <c r="AB981" s="374" t="s">
        <v>232</v>
      </c>
      <c r="AC981" s="374" t="s">
        <v>232</v>
      </c>
      <c r="AD981" s="374" t="s">
        <v>232</v>
      </c>
      <c r="AE981" s="374" t="s">
        <v>232</v>
      </c>
      <c r="AF981" s="374" t="s">
        <v>232</v>
      </c>
      <c r="AG981" s="374" t="s">
        <v>232</v>
      </c>
      <c r="AH981" s="374" t="s">
        <v>232</v>
      </c>
      <c r="AI981" s="103" t="s">
        <v>232</v>
      </c>
      <c r="AJ981" s="103"/>
      <c r="AK981" s="103" t="s">
        <v>232</v>
      </c>
      <c r="AL981" s="103" t="s">
        <v>232</v>
      </c>
      <c r="AM981" s="103" t="s">
        <v>232</v>
      </c>
      <c r="AN981" s="103" t="s">
        <v>232</v>
      </c>
      <c r="AO981" s="103" t="s">
        <v>232</v>
      </c>
      <c r="AP981" s="103"/>
      <c r="AQ981" s="103"/>
      <c r="AR981" s="103"/>
      <c r="AS981" s="383"/>
      <c r="AT981" s="383"/>
      <c r="AU981" s="103" t="s">
        <v>2353</v>
      </c>
      <c r="AV981" s="103" t="s">
        <v>2877</v>
      </c>
      <c r="AW981" s="373">
        <v>45047</v>
      </c>
      <c r="AX981" s="384" t="s">
        <v>3079</v>
      </c>
      <c r="AY981" s="393"/>
      <c r="AZ981" s="393"/>
      <c r="BA981" s="393"/>
      <c r="BB981" s="393"/>
      <c r="BC981" s="103"/>
      <c r="BD981" s="103"/>
      <c r="BE981" s="103"/>
      <c r="BF981" s="103"/>
      <c r="BG981" s="103"/>
    </row>
    <row r="982" spans="1:59" ht="60" x14ac:dyDescent="0.25">
      <c r="A982" s="370" t="s">
        <v>865</v>
      </c>
      <c r="B982" s="370" t="s">
        <v>493</v>
      </c>
      <c r="C982" s="370" t="s">
        <v>231</v>
      </c>
      <c r="D982" s="370" t="s">
        <v>352</v>
      </c>
      <c r="E982" s="370" t="s">
        <v>438</v>
      </c>
      <c r="F982" s="372" t="s">
        <v>5375</v>
      </c>
      <c r="G982" s="372" t="s">
        <v>3082</v>
      </c>
      <c r="H982" s="373">
        <v>44197</v>
      </c>
      <c r="I982" s="373">
        <v>2958465</v>
      </c>
      <c r="J982" s="374" t="s">
        <v>147</v>
      </c>
      <c r="K982" s="374" t="s">
        <v>3998</v>
      </c>
      <c r="L982" s="371" t="s">
        <v>4418</v>
      </c>
      <c r="M982" s="370" t="s">
        <v>4262</v>
      </c>
      <c r="N982" s="391" t="s">
        <v>4419</v>
      </c>
      <c r="O982" s="103" t="s">
        <v>242</v>
      </c>
      <c r="P982" s="369" t="s">
        <v>4420</v>
      </c>
      <c r="Q982" s="103" t="s">
        <v>232</v>
      </c>
      <c r="R982" s="103"/>
      <c r="S982" s="103"/>
      <c r="T982" s="374" t="s">
        <v>232</v>
      </c>
      <c r="U982" s="374" t="s">
        <v>232</v>
      </c>
      <c r="V982" s="374" t="s">
        <v>232</v>
      </c>
      <c r="W982" s="374" t="s">
        <v>232</v>
      </c>
      <c r="X982" s="374" t="s">
        <v>232</v>
      </c>
      <c r="Y982" s="374" t="s">
        <v>232</v>
      </c>
      <c r="Z982" s="374" t="s">
        <v>232</v>
      </c>
      <c r="AA982" s="374" t="s">
        <v>232</v>
      </c>
      <c r="AB982" s="374" t="s">
        <v>232</v>
      </c>
      <c r="AC982" s="374" t="s">
        <v>232</v>
      </c>
      <c r="AD982" s="374" t="s">
        <v>232</v>
      </c>
      <c r="AE982" s="374" t="s">
        <v>232</v>
      </c>
      <c r="AF982" s="374" t="s">
        <v>232</v>
      </c>
      <c r="AG982" s="374" t="s">
        <v>232</v>
      </c>
      <c r="AH982" s="374" t="s">
        <v>232</v>
      </c>
      <c r="AI982" s="103" t="s">
        <v>232</v>
      </c>
      <c r="AJ982" s="103"/>
      <c r="AK982" s="103" t="s">
        <v>232</v>
      </c>
      <c r="AL982" s="103" t="s">
        <v>232</v>
      </c>
      <c r="AM982" s="103" t="s">
        <v>232</v>
      </c>
      <c r="AN982" s="103" t="s">
        <v>232</v>
      </c>
      <c r="AO982" s="103" t="s">
        <v>232</v>
      </c>
      <c r="AP982" s="103"/>
      <c r="AQ982" s="103"/>
      <c r="AR982" s="103"/>
      <c r="AS982" s="383"/>
      <c r="AT982" s="383"/>
      <c r="AU982" s="103" t="s">
        <v>2353</v>
      </c>
      <c r="AV982" s="103" t="s">
        <v>2877</v>
      </c>
      <c r="AW982" s="373">
        <v>45047</v>
      </c>
      <c r="AX982" s="103" t="s">
        <v>4234</v>
      </c>
      <c r="AY982" s="393"/>
      <c r="AZ982" s="393"/>
      <c r="BA982" s="393"/>
      <c r="BB982" s="393"/>
      <c r="BC982" s="103"/>
      <c r="BD982" s="103"/>
      <c r="BE982" s="103"/>
      <c r="BF982" s="103"/>
      <c r="BG982" s="103"/>
    </row>
    <row r="983" spans="1:59" ht="165" x14ac:dyDescent="0.25">
      <c r="A983" s="370" t="s">
        <v>834</v>
      </c>
      <c r="B983" s="370" t="s">
        <v>493</v>
      </c>
      <c r="C983" s="370" t="s">
        <v>231</v>
      </c>
      <c r="D983" s="370" t="s">
        <v>23</v>
      </c>
      <c r="E983" s="370" t="s">
        <v>23</v>
      </c>
      <c r="F983" s="372" t="s">
        <v>5376</v>
      </c>
      <c r="G983" s="372" t="s">
        <v>3082</v>
      </c>
      <c r="H983" s="373">
        <v>44197</v>
      </c>
      <c r="I983" s="373">
        <v>2958465</v>
      </c>
      <c r="J983" s="374" t="s">
        <v>147</v>
      </c>
      <c r="K983" s="374" t="s">
        <v>3603</v>
      </c>
      <c r="L983" s="370" t="s">
        <v>4329</v>
      </c>
      <c r="M983" s="371" t="s">
        <v>4422</v>
      </c>
      <c r="N983" s="103" t="s">
        <v>23</v>
      </c>
      <c r="O983" s="103" t="s">
        <v>242</v>
      </c>
      <c r="P983" s="375" t="s">
        <v>4293</v>
      </c>
      <c r="Q983" s="103" t="s">
        <v>232</v>
      </c>
      <c r="R983" s="103"/>
      <c r="S983" s="103"/>
      <c r="T983" s="374" t="s">
        <v>232</v>
      </c>
      <c r="U983" s="374" t="s">
        <v>232</v>
      </c>
      <c r="V983" s="374" t="s">
        <v>232</v>
      </c>
      <c r="W983" s="374" t="s">
        <v>232</v>
      </c>
      <c r="X983" s="374" t="s">
        <v>232</v>
      </c>
      <c r="Y983" s="374" t="s">
        <v>232</v>
      </c>
      <c r="Z983" s="374" t="s">
        <v>232</v>
      </c>
      <c r="AA983" s="374" t="s">
        <v>232</v>
      </c>
      <c r="AB983" s="374" t="s">
        <v>232</v>
      </c>
      <c r="AC983" s="374" t="s">
        <v>232</v>
      </c>
      <c r="AD983" s="374" t="s">
        <v>232</v>
      </c>
      <c r="AE983" s="374" t="s">
        <v>232</v>
      </c>
      <c r="AF983" s="374" t="s">
        <v>232</v>
      </c>
      <c r="AG983" s="374" t="s">
        <v>232</v>
      </c>
      <c r="AH983" s="374" t="s">
        <v>232</v>
      </c>
      <c r="AI983" s="103" t="s">
        <v>232</v>
      </c>
      <c r="AJ983" s="103"/>
      <c r="AK983" s="103" t="s">
        <v>232</v>
      </c>
      <c r="AL983" s="103" t="s">
        <v>232</v>
      </c>
      <c r="AM983" s="103" t="s">
        <v>232</v>
      </c>
      <c r="AN983" s="103" t="s">
        <v>232</v>
      </c>
      <c r="AO983" s="103" t="s">
        <v>232</v>
      </c>
      <c r="AP983" s="103"/>
      <c r="AQ983" s="103"/>
      <c r="AR983" s="103"/>
      <c r="AS983" s="383"/>
      <c r="AT983" s="383"/>
      <c r="AU983" s="103" t="s">
        <v>2353</v>
      </c>
      <c r="AV983" s="103" t="s">
        <v>2877</v>
      </c>
      <c r="AW983" s="373">
        <v>45047</v>
      </c>
      <c r="AX983" s="384" t="s">
        <v>3079</v>
      </c>
      <c r="AY983" s="393"/>
      <c r="AZ983" s="393"/>
      <c r="BA983" s="393"/>
      <c r="BB983" s="393"/>
      <c r="BC983" s="103"/>
      <c r="BD983" s="103"/>
      <c r="BE983" s="103"/>
      <c r="BF983" s="103"/>
      <c r="BG983" s="103"/>
    </row>
    <row r="984" spans="1:59" ht="45" x14ac:dyDescent="0.25">
      <c r="A984" s="370" t="s">
        <v>808</v>
      </c>
      <c r="B984" s="370" t="s">
        <v>493</v>
      </c>
      <c r="C984" s="370" t="s">
        <v>231</v>
      </c>
      <c r="D984" s="370" t="s">
        <v>594</v>
      </c>
      <c r="E984" s="370" t="s">
        <v>23</v>
      </c>
      <c r="F984" s="372" t="s">
        <v>5377</v>
      </c>
      <c r="G984" s="372" t="s">
        <v>3082</v>
      </c>
      <c r="H984" s="373">
        <v>44197</v>
      </c>
      <c r="I984" s="373">
        <v>2958465</v>
      </c>
      <c r="J984" s="374" t="s">
        <v>147</v>
      </c>
      <c r="K984" s="374" t="s">
        <v>3603</v>
      </c>
      <c r="L984" s="370" t="s">
        <v>4329</v>
      </c>
      <c r="M984" s="370" t="s">
        <v>4428</v>
      </c>
      <c r="N984" s="103" t="s">
        <v>23</v>
      </c>
      <c r="O984" s="103" t="s">
        <v>242</v>
      </c>
      <c r="P984" s="103" t="s">
        <v>3472</v>
      </c>
      <c r="Q984" s="103" t="s">
        <v>232</v>
      </c>
      <c r="R984" s="103"/>
      <c r="S984" s="103"/>
      <c r="T984" s="374" t="s">
        <v>232</v>
      </c>
      <c r="U984" s="374" t="s">
        <v>232</v>
      </c>
      <c r="V984" s="374" t="s">
        <v>232</v>
      </c>
      <c r="W984" s="374" t="s">
        <v>232</v>
      </c>
      <c r="X984" s="374" t="s">
        <v>232</v>
      </c>
      <c r="Y984" s="374" t="s">
        <v>232</v>
      </c>
      <c r="Z984" s="374" t="s">
        <v>232</v>
      </c>
      <c r="AA984" s="374" t="s">
        <v>232</v>
      </c>
      <c r="AB984" s="374" t="s">
        <v>232</v>
      </c>
      <c r="AC984" s="374" t="s">
        <v>232</v>
      </c>
      <c r="AD984" s="374" t="s">
        <v>232</v>
      </c>
      <c r="AE984" s="374" t="s">
        <v>232</v>
      </c>
      <c r="AF984" s="374" t="s">
        <v>232</v>
      </c>
      <c r="AG984" s="374" t="s">
        <v>232</v>
      </c>
      <c r="AH984" s="374" t="s">
        <v>232</v>
      </c>
      <c r="AI984" s="103" t="s">
        <v>232</v>
      </c>
      <c r="AJ984" s="103"/>
      <c r="AK984" s="103" t="s">
        <v>232</v>
      </c>
      <c r="AL984" s="103" t="s">
        <v>232</v>
      </c>
      <c r="AM984" s="103" t="s">
        <v>232</v>
      </c>
      <c r="AN984" s="103" t="s">
        <v>232</v>
      </c>
      <c r="AO984" s="103" t="s">
        <v>232</v>
      </c>
      <c r="AP984" s="103"/>
      <c r="AQ984" s="103"/>
      <c r="AR984" s="103"/>
      <c r="AS984" s="383"/>
      <c r="AT984" s="383"/>
      <c r="AU984" s="103" t="s">
        <v>2353</v>
      </c>
      <c r="AV984" s="103" t="s">
        <v>2877</v>
      </c>
      <c r="AW984" s="373">
        <v>45047</v>
      </c>
      <c r="AX984" s="384" t="s">
        <v>3079</v>
      </c>
      <c r="AY984" s="393"/>
      <c r="AZ984" s="393"/>
      <c r="BA984" s="393"/>
      <c r="BB984" s="393"/>
      <c r="BC984" s="103"/>
      <c r="BD984" s="103"/>
      <c r="BE984" s="103"/>
      <c r="BF984" s="103"/>
      <c r="BG984" s="103"/>
    </row>
    <row r="985" spans="1:59" ht="165" x14ac:dyDescent="0.25">
      <c r="A985" s="370" t="s">
        <v>808</v>
      </c>
      <c r="B985" s="370" t="s">
        <v>493</v>
      </c>
      <c r="C985" s="370" t="s">
        <v>231</v>
      </c>
      <c r="D985" s="370" t="s">
        <v>594</v>
      </c>
      <c r="E985" s="370" t="s">
        <v>23</v>
      </c>
      <c r="F985" s="372" t="s">
        <v>5378</v>
      </c>
      <c r="G985" s="372" t="s">
        <v>3082</v>
      </c>
      <c r="H985" s="373">
        <v>44197</v>
      </c>
      <c r="I985" s="373">
        <v>2958465</v>
      </c>
      <c r="J985" s="374" t="s">
        <v>147</v>
      </c>
      <c r="K985" s="374" t="s">
        <v>3998</v>
      </c>
      <c r="L985" s="371" t="s">
        <v>4430</v>
      </c>
      <c r="M985" s="370" t="s">
        <v>4262</v>
      </c>
      <c r="N985" s="391" t="s">
        <v>4431</v>
      </c>
      <c r="O985" s="103" t="s">
        <v>242</v>
      </c>
      <c r="P985" s="375" t="s">
        <v>4293</v>
      </c>
      <c r="Q985" s="103" t="s">
        <v>232</v>
      </c>
      <c r="R985" s="103"/>
      <c r="S985" s="103"/>
      <c r="T985" s="374" t="s">
        <v>232</v>
      </c>
      <c r="U985" s="374" t="s">
        <v>232</v>
      </c>
      <c r="V985" s="374" t="s">
        <v>232</v>
      </c>
      <c r="W985" s="374" t="s">
        <v>232</v>
      </c>
      <c r="X985" s="374" t="s">
        <v>232</v>
      </c>
      <c r="Y985" s="374" t="s">
        <v>232</v>
      </c>
      <c r="Z985" s="374" t="s">
        <v>232</v>
      </c>
      <c r="AA985" s="374" t="s">
        <v>232</v>
      </c>
      <c r="AB985" s="374" t="s">
        <v>232</v>
      </c>
      <c r="AC985" s="374" t="s">
        <v>232</v>
      </c>
      <c r="AD985" s="374" t="s">
        <v>232</v>
      </c>
      <c r="AE985" s="374" t="s">
        <v>232</v>
      </c>
      <c r="AF985" s="374" t="s">
        <v>232</v>
      </c>
      <c r="AG985" s="374" t="s">
        <v>232</v>
      </c>
      <c r="AH985" s="374" t="s">
        <v>232</v>
      </c>
      <c r="AI985" s="103" t="s">
        <v>232</v>
      </c>
      <c r="AJ985" s="103"/>
      <c r="AK985" s="103" t="s">
        <v>232</v>
      </c>
      <c r="AL985" s="103" t="s">
        <v>232</v>
      </c>
      <c r="AM985" s="103" t="s">
        <v>232</v>
      </c>
      <c r="AN985" s="103" t="s">
        <v>232</v>
      </c>
      <c r="AO985" s="103" t="s">
        <v>232</v>
      </c>
      <c r="AP985" s="103"/>
      <c r="AQ985" s="103"/>
      <c r="AR985" s="103"/>
      <c r="AS985" s="383"/>
      <c r="AT985" s="383"/>
      <c r="AU985" s="103" t="s">
        <v>2353</v>
      </c>
      <c r="AV985" s="103" t="s">
        <v>2877</v>
      </c>
      <c r="AW985" s="373">
        <v>45047</v>
      </c>
      <c r="AX985" s="103" t="s">
        <v>4234</v>
      </c>
      <c r="AY985" s="393"/>
      <c r="AZ985" s="393"/>
      <c r="BA985" s="393"/>
      <c r="BB985" s="393"/>
      <c r="BC985" s="103"/>
      <c r="BD985" s="103"/>
      <c r="BE985" s="103"/>
      <c r="BF985" s="103"/>
      <c r="BG985" s="103"/>
    </row>
    <row r="986" spans="1:59" ht="165" x14ac:dyDescent="0.25">
      <c r="A986" s="370" t="s">
        <v>5321</v>
      </c>
      <c r="B986" s="370" t="s">
        <v>493</v>
      </c>
      <c r="C986" s="370" t="s">
        <v>231</v>
      </c>
      <c r="D986" s="370" t="s">
        <v>3985</v>
      </c>
      <c r="E986" s="370" t="s">
        <v>298</v>
      </c>
      <c r="F986" s="372" t="s">
        <v>5379</v>
      </c>
      <c r="G986" s="372" t="s">
        <v>4434</v>
      </c>
      <c r="H986" s="373">
        <v>44197</v>
      </c>
      <c r="I986" s="373">
        <v>2958465</v>
      </c>
      <c r="J986" s="374" t="s">
        <v>147</v>
      </c>
      <c r="K986" s="374" t="s">
        <v>3998</v>
      </c>
      <c r="L986" s="370" t="s">
        <v>4435</v>
      </c>
      <c r="M986" s="371" t="s">
        <v>3999</v>
      </c>
      <c r="N986" s="418" t="s">
        <v>4436</v>
      </c>
      <c r="O986" s="103" t="s">
        <v>242</v>
      </c>
      <c r="P986" s="375" t="s">
        <v>4293</v>
      </c>
      <c r="Q986" s="103" t="s">
        <v>232</v>
      </c>
      <c r="R986" s="103"/>
      <c r="S986" s="103"/>
      <c r="T986" s="374" t="s">
        <v>232</v>
      </c>
      <c r="U986" s="374" t="s">
        <v>232</v>
      </c>
      <c r="V986" s="374" t="s">
        <v>232</v>
      </c>
      <c r="W986" s="374" t="s">
        <v>232</v>
      </c>
      <c r="X986" s="374" t="s">
        <v>232</v>
      </c>
      <c r="Y986" s="374" t="s">
        <v>232</v>
      </c>
      <c r="Z986" s="374" t="s">
        <v>232</v>
      </c>
      <c r="AA986" s="374" t="s">
        <v>232</v>
      </c>
      <c r="AB986" s="374" t="s">
        <v>232</v>
      </c>
      <c r="AC986" s="374" t="s">
        <v>232</v>
      </c>
      <c r="AD986" s="374" t="s">
        <v>232</v>
      </c>
      <c r="AE986" s="374" t="s">
        <v>232</v>
      </c>
      <c r="AF986" s="374" t="s">
        <v>232</v>
      </c>
      <c r="AG986" s="374" t="s">
        <v>232</v>
      </c>
      <c r="AH986" s="374" t="s">
        <v>232</v>
      </c>
      <c r="AI986" s="103" t="s">
        <v>232</v>
      </c>
      <c r="AJ986" s="103"/>
      <c r="AK986" s="103" t="s">
        <v>232</v>
      </c>
      <c r="AL986" s="103" t="s">
        <v>232</v>
      </c>
      <c r="AM986" s="103" t="s">
        <v>232</v>
      </c>
      <c r="AN986" s="103" t="s">
        <v>232</v>
      </c>
      <c r="AO986" s="103" t="s">
        <v>232</v>
      </c>
      <c r="AP986" s="103"/>
      <c r="AQ986" s="103"/>
      <c r="AR986" s="103"/>
      <c r="AS986" s="383"/>
      <c r="AT986" s="383"/>
      <c r="AU986" s="103" t="s">
        <v>2353</v>
      </c>
      <c r="AV986" s="103" t="s">
        <v>2877</v>
      </c>
      <c r="AW986" s="373">
        <v>45047</v>
      </c>
      <c r="AX986" s="103" t="s">
        <v>4437</v>
      </c>
      <c r="AY986" s="393"/>
      <c r="AZ986" s="393"/>
      <c r="BA986" s="393"/>
      <c r="BB986" s="393"/>
      <c r="BC986" s="103"/>
      <c r="BD986" s="103"/>
      <c r="BE986" s="103"/>
      <c r="BF986" s="103"/>
      <c r="BG986" s="103"/>
    </row>
    <row r="987" spans="1:59" ht="165" x14ac:dyDescent="0.25">
      <c r="A987" s="370" t="s">
        <v>885</v>
      </c>
      <c r="B987" s="370" t="s">
        <v>493</v>
      </c>
      <c r="C987" s="370" t="s">
        <v>231</v>
      </c>
      <c r="D987" s="370" t="s">
        <v>352</v>
      </c>
      <c r="E987" s="370" t="s">
        <v>391</v>
      </c>
      <c r="F987" s="372" t="s">
        <v>5380</v>
      </c>
      <c r="G987" s="372" t="s">
        <v>4439</v>
      </c>
      <c r="H987" s="373">
        <v>44197</v>
      </c>
      <c r="I987" s="373">
        <v>2958465</v>
      </c>
      <c r="J987" s="374" t="s">
        <v>147</v>
      </c>
      <c r="K987" s="374" t="s">
        <v>3998</v>
      </c>
      <c r="L987" s="370" t="s">
        <v>4440</v>
      </c>
      <c r="M987" s="370" t="s">
        <v>4262</v>
      </c>
      <c r="N987" s="391" t="s">
        <v>4441</v>
      </c>
      <c r="O987" s="103" t="s">
        <v>242</v>
      </c>
      <c r="P987" s="103" t="s">
        <v>4442</v>
      </c>
      <c r="Q987" s="103" t="s">
        <v>232</v>
      </c>
      <c r="R987" s="103"/>
      <c r="S987" s="103"/>
      <c r="T987" s="374" t="s">
        <v>232</v>
      </c>
      <c r="U987" s="374" t="s">
        <v>232</v>
      </c>
      <c r="V987" s="374" t="s">
        <v>232</v>
      </c>
      <c r="W987" s="374" t="s">
        <v>232</v>
      </c>
      <c r="X987" s="374" t="s">
        <v>232</v>
      </c>
      <c r="Y987" s="374" t="s">
        <v>232</v>
      </c>
      <c r="Z987" s="374" t="s">
        <v>232</v>
      </c>
      <c r="AA987" s="374" t="s">
        <v>232</v>
      </c>
      <c r="AB987" s="374" t="s">
        <v>232</v>
      </c>
      <c r="AC987" s="374" t="s">
        <v>232</v>
      </c>
      <c r="AD987" s="374" t="s">
        <v>232</v>
      </c>
      <c r="AE987" s="374" t="s">
        <v>232</v>
      </c>
      <c r="AF987" s="374" t="s">
        <v>232</v>
      </c>
      <c r="AG987" s="374" t="s">
        <v>232</v>
      </c>
      <c r="AH987" s="374" t="s">
        <v>232</v>
      </c>
      <c r="AI987" s="103" t="s">
        <v>232</v>
      </c>
      <c r="AJ987" s="103"/>
      <c r="AK987" s="103" t="s">
        <v>232</v>
      </c>
      <c r="AL987" s="103" t="s">
        <v>232</v>
      </c>
      <c r="AM987" s="103" t="s">
        <v>232</v>
      </c>
      <c r="AN987" s="103" t="s">
        <v>232</v>
      </c>
      <c r="AO987" s="103" t="s">
        <v>232</v>
      </c>
      <c r="AP987" s="103"/>
      <c r="AQ987" s="103"/>
      <c r="AR987" s="103"/>
      <c r="AS987" s="383"/>
      <c r="AT987" s="383"/>
      <c r="AU987" s="103" t="s">
        <v>2353</v>
      </c>
      <c r="AV987" s="103" t="s">
        <v>2877</v>
      </c>
      <c r="AW987" s="373">
        <v>45047</v>
      </c>
      <c r="AX987" s="103" t="s">
        <v>4437</v>
      </c>
      <c r="AY987" s="393"/>
      <c r="AZ987" s="393"/>
      <c r="BA987" s="393"/>
      <c r="BB987" s="393"/>
      <c r="BC987" s="103"/>
      <c r="BD987" s="103"/>
      <c r="BE987" s="103"/>
      <c r="BF987" s="103"/>
      <c r="BG987" s="103"/>
    </row>
    <row r="988" spans="1:59" ht="165" x14ac:dyDescent="0.25">
      <c r="A988" s="370" t="s">
        <v>834</v>
      </c>
      <c r="B988" s="370" t="s">
        <v>493</v>
      </c>
      <c r="C988" s="370" t="s">
        <v>231</v>
      </c>
      <c r="D988" s="370" t="s">
        <v>23</v>
      </c>
      <c r="E988" s="370" t="s">
        <v>23</v>
      </c>
      <c r="F988" s="372" t="s">
        <v>5381</v>
      </c>
      <c r="G988" s="372" t="s">
        <v>4444</v>
      </c>
      <c r="H988" s="373">
        <v>44197</v>
      </c>
      <c r="I988" s="373">
        <v>2958465</v>
      </c>
      <c r="J988" s="374" t="s">
        <v>147</v>
      </c>
      <c r="K988" s="374" t="s">
        <v>3998</v>
      </c>
      <c r="L988" s="371" t="s">
        <v>4445</v>
      </c>
      <c r="M988" s="371" t="s">
        <v>3999</v>
      </c>
      <c r="N988" s="418" t="s">
        <v>4446</v>
      </c>
      <c r="O988" s="103" t="s">
        <v>242</v>
      </c>
      <c r="P988" s="375" t="s">
        <v>4293</v>
      </c>
      <c r="Q988" s="103" t="s">
        <v>232</v>
      </c>
      <c r="R988" s="103"/>
      <c r="S988" s="103"/>
      <c r="T988" s="374" t="s">
        <v>232</v>
      </c>
      <c r="U988" s="374" t="s">
        <v>232</v>
      </c>
      <c r="V988" s="374" t="s">
        <v>232</v>
      </c>
      <c r="W988" s="374" t="s">
        <v>232</v>
      </c>
      <c r="X988" s="374" t="s">
        <v>232</v>
      </c>
      <c r="Y988" s="374" t="s">
        <v>232</v>
      </c>
      <c r="Z988" s="374" t="s">
        <v>232</v>
      </c>
      <c r="AA988" s="374" t="s">
        <v>232</v>
      </c>
      <c r="AB988" s="374" t="s">
        <v>232</v>
      </c>
      <c r="AC988" s="374" t="s">
        <v>232</v>
      </c>
      <c r="AD988" s="374" t="s">
        <v>232</v>
      </c>
      <c r="AE988" s="374" t="s">
        <v>232</v>
      </c>
      <c r="AF988" s="374" t="s">
        <v>232</v>
      </c>
      <c r="AG988" s="374" t="s">
        <v>232</v>
      </c>
      <c r="AH988" s="374" t="s">
        <v>232</v>
      </c>
      <c r="AI988" s="103" t="s">
        <v>232</v>
      </c>
      <c r="AJ988" s="103"/>
      <c r="AK988" s="103" t="s">
        <v>232</v>
      </c>
      <c r="AL988" s="103" t="s">
        <v>232</v>
      </c>
      <c r="AM988" s="103" t="s">
        <v>232</v>
      </c>
      <c r="AN988" s="103" t="s">
        <v>232</v>
      </c>
      <c r="AO988" s="103" t="s">
        <v>232</v>
      </c>
      <c r="AP988" s="103"/>
      <c r="AQ988" s="103"/>
      <c r="AR988" s="103"/>
      <c r="AS988" s="383"/>
      <c r="AT988" s="383"/>
      <c r="AU988" s="103" t="s">
        <v>2353</v>
      </c>
      <c r="AV988" s="103" t="s">
        <v>2877</v>
      </c>
      <c r="AW988" s="373">
        <v>45047</v>
      </c>
      <c r="AX988" s="103" t="s">
        <v>4437</v>
      </c>
      <c r="AY988" s="393"/>
      <c r="AZ988" s="393"/>
      <c r="BA988" s="393"/>
      <c r="BB988" s="393"/>
      <c r="BC988" s="103"/>
      <c r="BD988" s="103"/>
      <c r="BE988" s="103"/>
      <c r="BF988" s="103"/>
      <c r="BG988" s="103"/>
    </row>
    <row r="989" spans="1:59" ht="90" x14ac:dyDescent="0.25">
      <c r="A989" s="370" t="s">
        <v>5382</v>
      </c>
      <c r="B989" s="370" t="s">
        <v>493</v>
      </c>
      <c r="C989" s="370" t="s">
        <v>231</v>
      </c>
      <c r="D989" s="370" t="s">
        <v>342</v>
      </c>
      <c r="E989" s="370" t="s">
        <v>4447</v>
      </c>
      <c r="F989" s="372" t="s">
        <v>5383</v>
      </c>
      <c r="G989" s="372" t="s">
        <v>4449</v>
      </c>
      <c r="H989" s="373">
        <v>44197</v>
      </c>
      <c r="I989" s="373">
        <v>2958465</v>
      </c>
      <c r="J989" s="374" t="s">
        <v>147</v>
      </c>
      <c r="K989" s="374" t="s">
        <v>3998</v>
      </c>
      <c r="L989" s="371" t="s">
        <v>4450</v>
      </c>
      <c r="M989" s="371" t="s">
        <v>4451</v>
      </c>
      <c r="N989" s="391" t="s">
        <v>4452</v>
      </c>
      <c r="O989" s="103" t="s">
        <v>242</v>
      </c>
      <c r="P989" s="103" t="s">
        <v>4420</v>
      </c>
      <c r="Q989" s="103" t="s">
        <v>232</v>
      </c>
      <c r="R989" s="103" t="s">
        <v>232</v>
      </c>
      <c r="S989" s="103" t="s">
        <v>232</v>
      </c>
      <c r="T989" s="374" t="s">
        <v>232</v>
      </c>
      <c r="U989" s="374" t="s">
        <v>232</v>
      </c>
      <c r="V989" s="374" t="s">
        <v>232</v>
      </c>
      <c r="W989" s="374" t="s">
        <v>232</v>
      </c>
      <c r="X989" s="374" t="s">
        <v>232</v>
      </c>
      <c r="Y989" s="374" t="s">
        <v>232</v>
      </c>
      <c r="Z989" s="374" t="s">
        <v>232</v>
      </c>
      <c r="AA989" s="374" t="s">
        <v>232</v>
      </c>
      <c r="AB989" s="374" t="s">
        <v>232</v>
      </c>
      <c r="AC989" s="374" t="s">
        <v>232</v>
      </c>
      <c r="AD989" s="374" t="s">
        <v>232</v>
      </c>
      <c r="AE989" s="374" t="s">
        <v>232</v>
      </c>
      <c r="AF989" s="374" t="s">
        <v>232</v>
      </c>
      <c r="AG989" s="374" t="s">
        <v>232</v>
      </c>
      <c r="AH989" s="374" t="s">
        <v>232</v>
      </c>
      <c r="AI989" s="103" t="s">
        <v>232</v>
      </c>
      <c r="AJ989" s="103"/>
      <c r="AK989" s="103" t="s">
        <v>232</v>
      </c>
      <c r="AL989" s="103" t="s">
        <v>232</v>
      </c>
      <c r="AM989" s="103" t="s">
        <v>232</v>
      </c>
      <c r="AN989" s="103" t="s">
        <v>232</v>
      </c>
      <c r="AO989" s="103" t="s">
        <v>232</v>
      </c>
      <c r="AP989" s="103"/>
      <c r="AQ989" s="103"/>
      <c r="AR989" s="103"/>
      <c r="AS989" s="383"/>
      <c r="AT989" s="383"/>
      <c r="AU989" s="103" t="s">
        <v>2353</v>
      </c>
      <c r="AV989" s="103" t="s">
        <v>2877</v>
      </c>
      <c r="AW989" s="373">
        <v>45047</v>
      </c>
      <c r="AX989" s="103" t="s">
        <v>4437</v>
      </c>
      <c r="AY989" s="393"/>
      <c r="AZ989" s="393"/>
      <c r="BA989" s="393"/>
      <c r="BB989" s="393"/>
      <c r="BC989" s="103"/>
      <c r="BD989" s="103"/>
      <c r="BE989" s="103"/>
      <c r="BF989" s="103"/>
      <c r="BG989" s="103"/>
    </row>
    <row r="990" spans="1:59" ht="165" x14ac:dyDescent="0.25">
      <c r="A990" s="370" t="s">
        <v>834</v>
      </c>
      <c r="B990" s="370" t="s">
        <v>493</v>
      </c>
      <c r="C990" s="370" t="s">
        <v>231</v>
      </c>
      <c r="D990" s="370" t="s">
        <v>23</v>
      </c>
      <c r="E990" s="370" t="s">
        <v>23</v>
      </c>
      <c r="F990" s="372" t="s">
        <v>5384</v>
      </c>
      <c r="G990" s="372" t="s">
        <v>4454</v>
      </c>
      <c r="H990" s="373">
        <v>44197</v>
      </c>
      <c r="I990" s="373">
        <v>2958465</v>
      </c>
      <c r="J990" s="374" t="s">
        <v>147</v>
      </c>
      <c r="K990" s="374" t="s">
        <v>3998</v>
      </c>
      <c r="L990" s="371" t="s">
        <v>4455</v>
      </c>
      <c r="M990" s="371" t="s">
        <v>3999</v>
      </c>
      <c r="N990" s="391" t="s">
        <v>4456</v>
      </c>
      <c r="O990" s="103" t="s">
        <v>242</v>
      </c>
      <c r="P990" s="103" t="s">
        <v>4457</v>
      </c>
      <c r="Q990" s="103" t="s">
        <v>232</v>
      </c>
      <c r="R990" s="103" t="s">
        <v>232</v>
      </c>
      <c r="S990" s="103" t="s">
        <v>232</v>
      </c>
      <c r="T990" s="374" t="s">
        <v>232</v>
      </c>
      <c r="U990" s="374" t="s">
        <v>232</v>
      </c>
      <c r="V990" s="374" t="s">
        <v>232</v>
      </c>
      <c r="W990" s="374" t="s">
        <v>232</v>
      </c>
      <c r="X990" s="374" t="s">
        <v>232</v>
      </c>
      <c r="Y990" s="374" t="s">
        <v>232</v>
      </c>
      <c r="Z990" s="374" t="s">
        <v>232</v>
      </c>
      <c r="AA990" s="374" t="s">
        <v>232</v>
      </c>
      <c r="AB990" s="374" t="s">
        <v>232</v>
      </c>
      <c r="AC990" s="374" t="s">
        <v>232</v>
      </c>
      <c r="AD990" s="374" t="s">
        <v>232</v>
      </c>
      <c r="AE990" s="374" t="s">
        <v>232</v>
      </c>
      <c r="AF990" s="374" t="s">
        <v>232</v>
      </c>
      <c r="AG990" s="374" t="s">
        <v>232</v>
      </c>
      <c r="AH990" s="374" t="s">
        <v>232</v>
      </c>
      <c r="AI990" s="103" t="s">
        <v>232</v>
      </c>
      <c r="AJ990" s="103"/>
      <c r="AK990" s="103" t="s">
        <v>232</v>
      </c>
      <c r="AL990" s="103" t="s">
        <v>232</v>
      </c>
      <c r="AM990" s="103" t="s">
        <v>232</v>
      </c>
      <c r="AN990" s="103" t="s">
        <v>232</v>
      </c>
      <c r="AO990" s="103" t="s">
        <v>232</v>
      </c>
      <c r="AP990" s="103"/>
      <c r="AQ990" s="103"/>
      <c r="AR990" s="103"/>
      <c r="AS990" s="383"/>
      <c r="AT990" s="383"/>
      <c r="AU990" s="103" t="s">
        <v>2353</v>
      </c>
      <c r="AV990" s="103" t="s">
        <v>2877</v>
      </c>
      <c r="AW990" s="373">
        <v>45047</v>
      </c>
      <c r="AX990" s="103" t="s">
        <v>4437</v>
      </c>
      <c r="AY990" s="393"/>
      <c r="AZ990" s="393"/>
      <c r="BA990" s="393"/>
      <c r="BB990" s="393"/>
      <c r="BC990" s="103"/>
      <c r="BD990" s="103"/>
      <c r="BE990" s="103"/>
      <c r="BF990" s="103"/>
      <c r="BG990" s="103"/>
    </row>
    <row r="991" spans="1:59" ht="60" x14ac:dyDescent="0.25">
      <c r="A991" s="370" t="s">
        <v>5367</v>
      </c>
      <c r="B991" s="370" t="s">
        <v>493</v>
      </c>
      <c r="C991" s="370" t="s">
        <v>231</v>
      </c>
      <c r="D991" s="370" t="s">
        <v>4305</v>
      </c>
      <c r="E991" s="370" t="s">
        <v>483</v>
      </c>
      <c r="F991" s="372" t="s">
        <v>5385</v>
      </c>
      <c r="G991" s="372" t="s">
        <v>4459</v>
      </c>
      <c r="H991" s="373">
        <v>44197</v>
      </c>
      <c r="I991" s="373">
        <v>2958465</v>
      </c>
      <c r="J991" s="374" t="s">
        <v>147</v>
      </c>
      <c r="K991" s="374" t="s">
        <v>3998</v>
      </c>
      <c r="L991" s="371" t="s">
        <v>4460</v>
      </c>
      <c r="M991" s="370" t="s">
        <v>4262</v>
      </c>
      <c r="N991" s="391" t="s">
        <v>4461</v>
      </c>
      <c r="O991" s="103" t="s">
        <v>242</v>
      </c>
      <c r="P991" s="103" t="s">
        <v>4420</v>
      </c>
      <c r="Q991" s="103" t="s">
        <v>232</v>
      </c>
      <c r="R991" s="103" t="s">
        <v>232</v>
      </c>
      <c r="S991" s="103" t="s">
        <v>232</v>
      </c>
      <c r="T991" s="374" t="s">
        <v>232</v>
      </c>
      <c r="U991" s="374" t="s">
        <v>232</v>
      </c>
      <c r="V991" s="374" t="s">
        <v>232</v>
      </c>
      <c r="W991" s="374" t="s">
        <v>232</v>
      </c>
      <c r="X991" s="374" t="s">
        <v>232</v>
      </c>
      <c r="Y991" s="374" t="s">
        <v>232</v>
      </c>
      <c r="Z991" s="374" t="s">
        <v>232</v>
      </c>
      <c r="AA991" s="374" t="s">
        <v>232</v>
      </c>
      <c r="AB991" s="374" t="s">
        <v>232</v>
      </c>
      <c r="AC991" s="374" t="s">
        <v>232</v>
      </c>
      <c r="AD991" s="374" t="s">
        <v>232</v>
      </c>
      <c r="AE991" s="374" t="s">
        <v>232</v>
      </c>
      <c r="AF991" s="374" t="s">
        <v>232</v>
      </c>
      <c r="AG991" s="374" t="s">
        <v>232</v>
      </c>
      <c r="AH991" s="374" t="s">
        <v>232</v>
      </c>
      <c r="AI991" s="374" t="s">
        <v>232</v>
      </c>
      <c r="AJ991" s="383"/>
      <c r="AK991" s="103" t="s">
        <v>232</v>
      </c>
      <c r="AL991" s="103" t="s">
        <v>232</v>
      </c>
      <c r="AM991" s="103" t="s">
        <v>232</v>
      </c>
      <c r="AN991" s="103" t="s">
        <v>232</v>
      </c>
      <c r="AO991" s="103" t="s">
        <v>232</v>
      </c>
      <c r="AP991" s="383"/>
      <c r="AQ991" s="383"/>
      <c r="AR991" s="383"/>
      <c r="AS991" s="383"/>
      <c r="AT991" s="383"/>
      <c r="AU991" s="103" t="s">
        <v>2353</v>
      </c>
      <c r="AV991" s="103" t="s">
        <v>2877</v>
      </c>
      <c r="AW991" s="373">
        <v>45047</v>
      </c>
      <c r="AX991" s="103" t="s">
        <v>4234</v>
      </c>
      <c r="AY991" s="393"/>
      <c r="AZ991" s="393"/>
      <c r="BA991" s="393"/>
      <c r="BB991" s="393"/>
      <c r="BC991" s="103"/>
      <c r="BD991" s="103"/>
      <c r="BE991" s="103"/>
      <c r="BF991" s="103"/>
      <c r="BG991" s="103"/>
    </row>
    <row r="992" spans="1:59" ht="165" x14ac:dyDescent="0.25">
      <c r="A992" s="370" t="s">
        <v>1178</v>
      </c>
      <c r="B992" s="370" t="s">
        <v>493</v>
      </c>
      <c r="C992" s="370" t="s">
        <v>231</v>
      </c>
      <c r="D992" s="370" t="s">
        <v>352</v>
      </c>
      <c r="E992" s="370" t="s">
        <v>434</v>
      </c>
      <c r="F992" s="372" t="s">
        <v>5386</v>
      </c>
      <c r="G992" s="372" t="s">
        <v>4459</v>
      </c>
      <c r="H992" s="373">
        <v>44197</v>
      </c>
      <c r="I992" s="373">
        <v>2958465</v>
      </c>
      <c r="J992" s="374" t="s">
        <v>147</v>
      </c>
      <c r="K992" s="374" t="s">
        <v>3998</v>
      </c>
      <c r="L992" s="371" t="s">
        <v>4463</v>
      </c>
      <c r="M992" s="370" t="s">
        <v>4262</v>
      </c>
      <c r="N992" s="391" t="s">
        <v>4464</v>
      </c>
      <c r="O992" s="103" t="s">
        <v>242</v>
      </c>
      <c r="P992" s="375" t="s">
        <v>4293</v>
      </c>
      <c r="Q992" s="103" t="s">
        <v>232</v>
      </c>
      <c r="R992" s="103" t="s">
        <v>232</v>
      </c>
      <c r="S992" s="103" t="s">
        <v>232</v>
      </c>
      <c r="T992" s="374" t="s">
        <v>232</v>
      </c>
      <c r="U992" s="374" t="s">
        <v>232</v>
      </c>
      <c r="V992" s="374" t="s">
        <v>232</v>
      </c>
      <c r="W992" s="374" t="s">
        <v>232</v>
      </c>
      <c r="X992" s="374" t="s">
        <v>232</v>
      </c>
      <c r="Y992" s="374" t="s">
        <v>232</v>
      </c>
      <c r="Z992" s="374" t="s">
        <v>232</v>
      </c>
      <c r="AA992" s="374" t="s">
        <v>232</v>
      </c>
      <c r="AB992" s="374" t="s">
        <v>232</v>
      </c>
      <c r="AC992" s="374" t="s">
        <v>232</v>
      </c>
      <c r="AD992" s="374" t="s">
        <v>232</v>
      </c>
      <c r="AE992" s="374" t="s">
        <v>232</v>
      </c>
      <c r="AF992" s="374" t="s">
        <v>232</v>
      </c>
      <c r="AG992" s="374" t="s">
        <v>232</v>
      </c>
      <c r="AH992" s="374" t="s">
        <v>232</v>
      </c>
      <c r="AI992" s="374" t="s">
        <v>232</v>
      </c>
      <c r="AJ992" s="383"/>
      <c r="AK992" s="103" t="s">
        <v>232</v>
      </c>
      <c r="AL992" s="103" t="s">
        <v>232</v>
      </c>
      <c r="AM992" s="103" t="s">
        <v>232</v>
      </c>
      <c r="AN992" s="103" t="s">
        <v>232</v>
      </c>
      <c r="AO992" s="103" t="s">
        <v>232</v>
      </c>
      <c r="AP992" s="383"/>
      <c r="AQ992" s="383"/>
      <c r="AR992" s="383"/>
      <c r="AS992" s="383"/>
      <c r="AT992" s="383"/>
      <c r="AU992" s="103" t="s">
        <v>2353</v>
      </c>
      <c r="AV992" s="103" t="s">
        <v>2877</v>
      </c>
      <c r="AW992" s="373">
        <v>45047</v>
      </c>
      <c r="AX992" s="103" t="s">
        <v>4234</v>
      </c>
      <c r="AY992" s="393"/>
      <c r="AZ992" s="393"/>
      <c r="BA992" s="393"/>
      <c r="BB992" s="393"/>
      <c r="BC992" s="103"/>
      <c r="BD992" s="103"/>
      <c r="BE992" s="103"/>
      <c r="BF992" s="103"/>
      <c r="BG992" s="103"/>
    </row>
    <row r="993" spans="1:59" ht="60" x14ac:dyDescent="0.25">
      <c r="A993" s="370" t="s">
        <v>233</v>
      </c>
      <c r="B993" s="370" t="s">
        <v>493</v>
      </c>
      <c r="C993" s="371" t="s">
        <v>231</v>
      </c>
      <c r="D993" s="371" t="s">
        <v>632</v>
      </c>
      <c r="E993" s="371" t="s">
        <v>370</v>
      </c>
      <c r="F993" s="372" t="s">
        <v>5387</v>
      </c>
      <c r="G993" s="372" t="s">
        <v>4444</v>
      </c>
      <c r="H993" s="373">
        <v>44197</v>
      </c>
      <c r="I993" s="373">
        <v>2958465</v>
      </c>
      <c r="J993" s="374" t="s">
        <v>147</v>
      </c>
      <c r="K993" s="374" t="s">
        <v>3998</v>
      </c>
      <c r="L993" s="371" t="s">
        <v>4011</v>
      </c>
      <c r="M993" s="371" t="s">
        <v>4466</v>
      </c>
      <c r="N993" s="418" t="s">
        <v>4467</v>
      </c>
      <c r="O993" s="103" t="s">
        <v>242</v>
      </c>
      <c r="P993" s="374" t="s">
        <v>3513</v>
      </c>
      <c r="Q993" s="103" t="s">
        <v>232</v>
      </c>
      <c r="R993" s="103"/>
      <c r="S993" s="103"/>
      <c r="T993" s="374" t="s">
        <v>232</v>
      </c>
      <c r="U993" s="374" t="s">
        <v>232</v>
      </c>
      <c r="V993" s="374" t="s">
        <v>232</v>
      </c>
      <c r="W993" s="374" t="s">
        <v>232</v>
      </c>
      <c r="X993" s="374" t="s">
        <v>232</v>
      </c>
      <c r="Y993" s="374" t="s">
        <v>232</v>
      </c>
      <c r="Z993" s="374" t="s">
        <v>232</v>
      </c>
      <c r="AA993" s="374" t="s">
        <v>232</v>
      </c>
      <c r="AB993" s="374" t="s">
        <v>232</v>
      </c>
      <c r="AC993" s="374" t="s">
        <v>232</v>
      </c>
      <c r="AD993" s="374" t="s">
        <v>232</v>
      </c>
      <c r="AE993" s="374" t="s">
        <v>232</v>
      </c>
      <c r="AF993" s="374" t="s">
        <v>232</v>
      </c>
      <c r="AG993" s="374" t="s">
        <v>232</v>
      </c>
      <c r="AH993" s="374" t="s">
        <v>232</v>
      </c>
      <c r="AI993" s="103" t="s">
        <v>232</v>
      </c>
      <c r="AJ993" s="103"/>
      <c r="AK993" s="103" t="s">
        <v>232</v>
      </c>
      <c r="AL993" s="103" t="s">
        <v>232</v>
      </c>
      <c r="AM993" s="103" t="s">
        <v>232</v>
      </c>
      <c r="AN993" s="103" t="s">
        <v>232</v>
      </c>
      <c r="AO993" s="103" t="s">
        <v>232</v>
      </c>
      <c r="AP993" s="103"/>
      <c r="AQ993" s="103"/>
      <c r="AR993" s="103"/>
      <c r="AS993" s="383"/>
      <c r="AT993" s="383"/>
      <c r="AU993" s="103" t="s">
        <v>2353</v>
      </c>
      <c r="AV993" s="384" t="s">
        <v>2877</v>
      </c>
      <c r="AW993" s="392">
        <v>45014</v>
      </c>
      <c r="AX993" s="103" t="s">
        <v>4437</v>
      </c>
      <c r="AY993" s="384"/>
      <c r="AZ993" s="384"/>
      <c r="BA993" s="384"/>
      <c r="BB993" s="384"/>
      <c r="BC993" s="103"/>
      <c r="BD993" s="103"/>
      <c r="BE993" s="103"/>
      <c r="BF993" s="103"/>
      <c r="BG993" s="103"/>
    </row>
    <row r="994" spans="1:59" ht="60" x14ac:dyDescent="0.25">
      <c r="A994" s="370" t="s">
        <v>866</v>
      </c>
      <c r="B994" s="370" t="s">
        <v>493</v>
      </c>
      <c r="C994" s="370" t="s">
        <v>231</v>
      </c>
      <c r="D994" s="370" t="s">
        <v>352</v>
      </c>
      <c r="E994" s="370" t="s">
        <v>1201</v>
      </c>
      <c r="F994" s="372" t="s">
        <v>5388</v>
      </c>
      <c r="G994" s="372" t="s">
        <v>3082</v>
      </c>
      <c r="H994" s="373">
        <v>44197</v>
      </c>
      <c r="I994" s="373">
        <v>2958465</v>
      </c>
      <c r="J994" s="374" t="s">
        <v>147</v>
      </c>
      <c r="K994" s="374" t="s">
        <v>3603</v>
      </c>
      <c r="L994" s="370" t="s">
        <v>4329</v>
      </c>
      <c r="M994" s="370" t="s">
        <v>3494</v>
      </c>
      <c r="N994" s="103" t="s">
        <v>23</v>
      </c>
      <c r="O994" s="103" t="s">
        <v>242</v>
      </c>
      <c r="P994" s="103" t="s">
        <v>4420</v>
      </c>
      <c r="Q994" s="103" t="s">
        <v>232</v>
      </c>
      <c r="R994" s="103" t="s">
        <v>232</v>
      </c>
      <c r="S994" s="103" t="s">
        <v>232</v>
      </c>
      <c r="T994" s="374" t="s">
        <v>232</v>
      </c>
      <c r="U994" s="374" t="s">
        <v>232</v>
      </c>
      <c r="V994" s="374" t="s">
        <v>232</v>
      </c>
      <c r="W994" s="374" t="s">
        <v>232</v>
      </c>
      <c r="X994" s="374" t="s">
        <v>232</v>
      </c>
      <c r="Y994" s="374" t="s">
        <v>232</v>
      </c>
      <c r="Z994" s="374" t="s">
        <v>232</v>
      </c>
      <c r="AA994" s="374" t="s">
        <v>232</v>
      </c>
      <c r="AB994" s="374" t="s">
        <v>232</v>
      </c>
      <c r="AC994" s="374" t="s">
        <v>232</v>
      </c>
      <c r="AD994" s="374" t="s">
        <v>232</v>
      </c>
      <c r="AE994" s="374" t="s">
        <v>232</v>
      </c>
      <c r="AF994" s="374" t="s">
        <v>232</v>
      </c>
      <c r="AG994" s="374" t="s">
        <v>232</v>
      </c>
      <c r="AH994" s="374" t="s">
        <v>232</v>
      </c>
      <c r="AI994" s="103" t="s">
        <v>232</v>
      </c>
      <c r="AJ994" s="103"/>
      <c r="AK994" s="103" t="s">
        <v>232</v>
      </c>
      <c r="AL994" s="103" t="s">
        <v>232</v>
      </c>
      <c r="AM994" s="103" t="s">
        <v>232</v>
      </c>
      <c r="AN994" s="103" t="s">
        <v>232</v>
      </c>
      <c r="AO994" s="103" t="s">
        <v>232</v>
      </c>
      <c r="AP994" s="103"/>
      <c r="AQ994" s="103"/>
      <c r="AR994" s="103"/>
      <c r="AS994" s="383"/>
      <c r="AT994" s="383"/>
      <c r="AU994" s="103" t="s">
        <v>2353</v>
      </c>
      <c r="AV994" s="384" t="s">
        <v>2877</v>
      </c>
      <c r="AW994" s="373">
        <v>45047</v>
      </c>
      <c r="AX994" s="384"/>
      <c r="AY994" s="393"/>
      <c r="AZ994" s="393"/>
      <c r="BA994" s="393"/>
      <c r="BB994" s="393"/>
      <c r="BC994" s="103"/>
      <c r="BD994" s="103"/>
      <c r="BE994" s="103"/>
      <c r="BF994" s="103"/>
      <c r="BG994" s="103"/>
    </row>
    <row r="995" spans="1:59" ht="60" x14ac:dyDescent="0.25">
      <c r="A995" s="370" t="s">
        <v>866</v>
      </c>
      <c r="B995" s="370" t="s">
        <v>493</v>
      </c>
      <c r="C995" s="370" t="s">
        <v>231</v>
      </c>
      <c r="D995" s="370" t="s">
        <v>352</v>
      </c>
      <c r="E995" s="370" t="s">
        <v>1201</v>
      </c>
      <c r="F995" s="372" t="s">
        <v>5389</v>
      </c>
      <c r="G995" s="372" t="s">
        <v>4439</v>
      </c>
      <c r="H995" s="373">
        <v>44197</v>
      </c>
      <c r="I995" s="373">
        <v>2958465</v>
      </c>
      <c r="J995" s="374" t="s">
        <v>147</v>
      </c>
      <c r="K995" s="374" t="s">
        <v>3998</v>
      </c>
      <c r="L995" s="370" t="s">
        <v>4606</v>
      </c>
      <c r="M995" s="370" t="s">
        <v>4262</v>
      </c>
      <c r="N995" s="391" t="s">
        <v>4607</v>
      </c>
      <c r="O995" s="103" t="s">
        <v>242</v>
      </c>
      <c r="P995" s="103" t="s">
        <v>4420</v>
      </c>
      <c r="Q995" s="103" t="s">
        <v>232</v>
      </c>
      <c r="R995" s="103" t="s">
        <v>232</v>
      </c>
      <c r="S995" s="103" t="s">
        <v>232</v>
      </c>
      <c r="T995" s="374" t="s">
        <v>232</v>
      </c>
      <c r="U995" s="374" t="s">
        <v>232</v>
      </c>
      <c r="V995" s="374" t="s">
        <v>232</v>
      </c>
      <c r="W995" s="374" t="s">
        <v>232</v>
      </c>
      <c r="X995" s="374" t="s">
        <v>232</v>
      </c>
      <c r="Y995" s="374" t="s">
        <v>232</v>
      </c>
      <c r="Z995" s="374" t="s">
        <v>232</v>
      </c>
      <c r="AA995" s="374" t="s">
        <v>232</v>
      </c>
      <c r="AB995" s="374" t="s">
        <v>232</v>
      </c>
      <c r="AC995" s="374" t="s">
        <v>232</v>
      </c>
      <c r="AD995" s="374" t="s">
        <v>232</v>
      </c>
      <c r="AE995" s="374" t="s">
        <v>232</v>
      </c>
      <c r="AF995" s="374" t="s">
        <v>232</v>
      </c>
      <c r="AG995" s="374" t="s">
        <v>232</v>
      </c>
      <c r="AH995" s="374" t="s">
        <v>232</v>
      </c>
      <c r="AI995" s="103" t="s">
        <v>232</v>
      </c>
      <c r="AJ995" s="103"/>
      <c r="AK995" s="103" t="s">
        <v>232</v>
      </c>
      <c r="AL995" s="103" t="s">
        <v>232</v>
      </c>
      <c r="AM995" s="103" t="s">
        <v>232</v>
      </c>
      <c r="AN995" s="103" t="s">
        <v>232</v>
      </c>
      <c r="AO995" s="103" t="s">
        <v>232</v>
      </c>
      <c r="AP995" s="103"/>
      <c r="AQ995" s="103"/>
      <c r="AR995" s="103"/>
      <c r="AS995" s="383"/>
      <c r="AT995" s="383"/>
      <c r="AU995" s="103" t="s">
        <v>2353</v>
      </c>
      <c r="AV995" s="103" t="s">
        <v>2877</v>
      </c>
      <c r="AW995" s="373">
        <v>45047</v>
      </c>
      <c r="AX995" s="103" t="s">
        <v>4437</v>
      </c>
      <c r="AY995" s="393"/>
      <c r="AZ995" s="393"/>
      <c r="BA995" s="393"/>
      <c r="BB995" s="393"/>
      <c r="BC995" s="103"/>
      <c r="BD995" s="103"/>
      <c r="BE995" s="103"/>
      <c r="BF995" s="103"/>
      <c r="BG995" s="103"/>
    </row>
    <row r="996" spans="1:59" ht="60" x14ac:dyDescent="0.25">
      <c r="A996" s="371" t="s">
        <v>834</v>
      </c>
      <c r="B996" s="370" t="s">
        <v>493</v>
      </c>
      <c r="C996" s="371" t="s">
        <v>231</v>
      </c>
      <c r="D996" s="371" t="s">
        <v>23</v>
      </c>
      <c r="E996" s="371" t="s">
        <v>23</v>
      </c>
      <c r="F996" s="372" t="s">
        <v>5390</v>
      </c>
      <c r="G996" s="372" t="s">
        <v>836</v>
      </c>
      <c r="H996" s="373">
        <v>44197</v>
      </c>
      <c r="I996" s="373">
        <v>2958465</v>
      </c>
      <c r="J996" s="374" t="s">
        <v>147</v>
      </c>
      <c r="K996" s="374" t="s">
        <v>3505</v>
      </c>
      <c r="L996" s="371" t="s">
        <v>5391</v>
      </c>
      <c r="M996" s="371" t="s">
        <v>3517</v>
      </c>
      <c r="N996" s="103" t="s">
        <v>23</v>
      </c>
      <c r="O996" s="103" t="s">
        <v>242</v>
      </c>
      <c r="P996" s="103" t="s">
        <v>3518</v>
      </c>
      <c r="Q996" s="103" t="s">
        <v>232</v>
      </c>
      <c r="R996" s="103"/>
      <c r="S996" s="103"/>
      <c r="T996" s="103" t="s">
        <v>232</v>
      </c>
      <c r="U996" s="103" t="s">
        <v>232</v>
      </c>
      <c r="V996" s="103" t="s">
        <v>232</v>
      </c>
      <c r="W996" s="103" t="s">
        <v>232</v>
      </c>
      <c r="X996" s="103" t="s">
        <v>232</v>
      </c>
      <c r="Y996" s="103" t="s">
        <v>232</v>
      </c>
      <c r="Z996" s="103" t="s">
        <v>232</v>
      </c>
      <c r="AA996" s="103" t="s">
        <v>232</v>
      </c>
      <c r="AB996" s="103" t="s">
        <v>232</v>
      </c>
      <c r="AC996" s="103" t="s">
        <v>232</v>
      </c>
      <c r="AD996" s="103" t="s">
        <v>232</v>
      </c>
      <c r="AE996" s="103" t="s">
        <v>232</v>
      </c>
      <c r="AF996" s="103" t="s">
        <v>232</v>
      </c>
      <c r="AG996" s="103" t="s">
        <v>232</v>
      </c>
      <c r="AH996" s="103" t="s">
        <v>232</v>
      </c>
      <c r="AI996" s="103" t="s">
        <v>232</v>
      </c>
      <c r="AJ996" s="103"/>
      <c r="AK996" s="103" t="s">
        <v>232</v>
      </c>
      <c r="AL996" s="103" t="s">
        <v>232</v>
      </c>
      <c r="AM996" s="103" t="s">
        <v>232</v>
      </c>
      <c r="AN996" s="103" t="s">
        <v>232</v>
      </c>
      <c r="AO996" s="103" t="s">
        <v>232</v>
      </c>
      <c r="AP996" s="383"/>
      <c r="AQ996" s="383"/>
      <c r="AR996" s="383"/>
      <c r="AS996" s="383"/>
      <c r="AT996" s="383"/>
      <c r="AU996" s="103" t="s">
        <v>2353</v>
      </c>
      <c r="AV996" s="103" t="s">
        <v>2877</v>
      </c>
      <c r="AW996" s="373">
        <v>45014</v>
      </c>
      <c r="AX996" s="103" t="s">
        <v>3107</v>
      </c>
      <c r="AY996" s="393"/>
      <c r="AZ996" s="393"/>
      <c r="BA996" s="393"/>
      <c r="BB996" s="393"/>
      <c r="BC996" s="103"/>
      <c r="BD996" s="103"/>
      <c r="BE996" s="103"/>
      <c r="BF996" s="103"/>
      <c r="BG996" s="103"/>
    </row>
    <row r="997" spans="1:59" ht="60" x14ac:dyDescent="0.25">
      <c r="A997" s="370" t="s">
        <v>1103</v>
      </c>
      <c r="B997" s="370" t="s">
        <v>1064</v>
      </c>
      <c r="C997" s="380" t="s">
        <v>231</v>
      </c>
      <c r="D997" s="381" t="s">
        <v>352</v>
      </c>
      <c r="E997" s="381" t="s">
        <v>452</v>
      </c>
      <c r="F997" s="372" t="s">
        <v>5392</v>
      </c>
      <c r="G997" s="372" t="s">
        <v>4200</v>
      </c>
      <c r="H997" s="373">
        <v>44197</v>
      </c>
      <c r="I997" s="373">
        <v>2958465</v>
      </c>
      <c r="J997" s="374" t="s">
        <v>147</v>
      </c>
      <c r="K997" s="374" t="s">
        <v>3998</v>
      </c>
      <c r="L997" s="371" t="s">
        <v>4201</v>
      </c>
      <c r="M997" s="371" t="s">
        <v>3999</v>
      </c>
      <c r="N997" s="391" t="s">
        <v>4202</v>
      </c>
      <c r="O997" s="103" t="s">
        <v>242</v>
      </c>
      <c r="P997" s="103" t="s">
        <v>3610</v>
      </c>
      <c r="Q997" s="103" t="s">
        <v>232</v>
      </c>
      <c r="R997" s="103" t="s">
        <v>232</v>
      </c>
      <c r="S997" s="103" t="s">
        <v>232</v>
      </c>
      <c r="T997" s="103" t="s">
        <v>232</v>
      </c>
      <c r="U997" s="103" t="s">
        <v>232</v>
      </c>
      <c r="V997" s="103" t="s">
        <v>232</v>
      </c>
      <c r="W997" s="103" t="s">
        <v>232</v>
      </c>
      <c r="X997" s="103" t="s">
        <v>232</v>
      </c>
      <c r="Y997" s="103" t="s">
        <v>232</v>
      </c>
      <c r="Z997" s="103" t="s">
        <v>232</v>
      </c>
      <c r="AA997" s="103" t="s">
        <v>232</v>
      </c>
      <c r="AB997" s="103" t="s">
        <v>232</v>
      </c>
      <c r="AC997" s="103" t="s">
        <v>232</v>
      </c>
      <c r="AD997" s="103" t="s">
        <v>232</v>
      </c>
      <c r="AE997" s="103" t="s">
        <v>232</v>
      </c>
      <c r="AF997" s="103" t="s">
        <v>232</v>
      </c>
      <c r="AG997" s="103" t="s">
        <v>232</v>
      </c>
      <c r="AH997" s="103" t="s">
        <v>232</v>
      </c>
      <c r="AI997" s="103" t="s">
        <v>232</v>
      </c>
      <c r="AJ997" s="103"/>
      <c r="AK997" s="103" t="s">
        <v>232</v>
      </c>
      <c r="AL997" s="103" t="s">
        <v>232</v>
      </c>
      <c r="AM997" s="103" t="s">
        <v>232</v>
      </c>
      <c r="AN997" s="103" t="s">
        <v>232</v>
      </c>
      <c r="AO997" s="103" t="s">
        <v>232</v>
      </c>
      <c r="AP997" s="383"/>
      <c r="AQ997" s="383"/>
      <c r="AR997" s="383"/>
      <c r="AS997" s="383"/>
      <c r="AT997" s="383"/>
      <c r="AU997" s="103" t="s">
        <v>2353</v>
      </c>
      <c r="AV997" s="103" t="s">
        <v>2871</v>
      </c>
      <c r="AW997" s="373">
        <v>45044</v>
      </c>
      <c r="AX997" s="103" t="s">
        <v>4169</v>
      </c>
      <c r="AY997" s="384"/>
      <c r="AZ997" s="384"/>
      <c r="BA997" s="384"/>
      <c r="BB997" s="384"/>
      <c r="BC997" s="103"/>
      <c r="BD997" s="103"/>
      <c r="BE997" s="103"/>
      <c r="BF997" s="103"/>
      <c r="BG997" s="103"/>
    </row>
    <row r="998" spans="1:59" ht="60" x14ac:dyDescent="0.25">
      <c r="A998" s="370" t="s">
        <v>1173</v>
      </c>
      <c r="B998" s="370" t="s">
        <v>1064</v>
      </c>
      <c r="C998" s="371" t="s">
        <v>231</v>
      </c>
      <c r="D998" s="371" t="s">
        <v>632</v>
      </c>
      <c r="E998" s="371" t="s">
        <v>370</v>
      </c>
      <c r="F998" s="372" t="s">
        <v>5393</v>
      </c>
      <c r="G998" s="372" t="s">
        <v>5319</v>
      </c>
      <c r="H998" s="373">
        <v>44197</v>
      </c>
      <c r="I998" s="373">
        <v>2958465</v>
      </c>
      <c r="J998" s="374" t="s">
        <v>147</v>
      </c>
      <c r="K998" s="374" t="s">
        <v>3603</v>
      </c>
      <c r="L998" s="371" t="s">
        <v>4291</v>
      </c>
      <c r="M998" s="371" t="s">
        <v>4292</v>
      </c>
      <c r="N998" s="103" t="s">
        <v>23</v>
      </c>
      <c r="O998" s="103" t="s">
        <v>242</v>
      </c>
      <c r="P998" s="374" t="s">
        <v>4293</v>
      </c>
      <c r="Q998" s="103" t="s">
        <v>232</v>
      </c>
      <c r="R998" s="103"/>
      <c r="S998" s="103"/>
      <c r="T998" s="374" t="s">
        <v>232</v>
      </c>
      <c r="U998" s="374" t="s">
        <v>232</v>
      </c>
      <c r="V998" s="374" t="s">
        <v>232</v>
      </c>
      <c r="W998" s="374" t="s">
        <v>232</v>
      </c>
      <c r="X998" s="374" t="s">
        <v>232</v>
      </c>
      <c r="Y998" s="374" t="s">
        <v>232</v>
      </c>
      <c r="Z998" s="374" t="s">
        <v>232</v>
      </c>
      <c r="AA998" s="374" t="s">
        <v>232</v>
      </c>
      <c r="AB998" s="374" t="s">
        <v>232</v>
      </c>
      <c r="AC998" s="374" t="s">
        <v>232</v>
      </c>
      <c r="AD998" s="374" t="s">
        <v>232</v>
      </c>
      <c r="AE998" s="374" t="s">
        <v>232</v>
      </c>
      <c r="AF998" s="374" t="s">
        <v>232</v>
      </c>
      <c r="AG998" s="374" t="s">
        <v>232</v>
      </c>
      <c r="AH998" s="374" t="s">
        <v>232</v>
      </c>
      <c r="AI998" s="103" t="s">
        <v>232</v>
      </c>
      <c r="AJ998" s="103"/>
      <c r="AK998" s="103" t="s">
        <v>232</v>
      </c>
      <c r="AL998" s="103" t="s">
        <v>232</v>
      </c>
      <c r="AM998" s="103" t="s">
        <v>232</v>
      </c>
      <c r="AN998" s="103" t="s">
        <v>232</v>
      </c>
      <c r="AO998" s="103" t="s">
        <v>232</v>
      </c>
      <c r="AP998" s="103"/>
      <c r="AQ998" s="103"/>
      <c r="AR998" s="103"/>
      <c r="AS998" s="383"/>
      <c r="AT998" s="383"/>
      <c r="AU998" s="103" t="s">
        <v>2353</v>
      </c>
      <c r="AV998" s="384" t="s">
        <v>2877</v>
      </c>
      <c r="AW998" s="392">
        <v>45014</v>
      </c>
      <c r="AX998" s="384" t="s">
        <v>3079</v>
      </c>
      <c r="AY998" s="384"/>
      <c r="AZ998" s="384"/>
      <c r="BA998" s="384"/>
      <c r="BB998" s="384"/>
      <c r="BC998" s="103"/>
      <c r="BD998" s="103"/>
      <c r="BE998" s="103"/>
      <c r="BF998" s="103"/>
      <c r="BG998" s="103"/>
    </row>
    <row r="999" spans="1:59" ht="30" x14ac:dyDescent="0.25">
      <c r="A999" s="370" t="s">
        <v>1063</v>
      </c>
      <c r="B999" s="370" t="s">
        <v>1064</v>
      </c>
      <c r="C999" s="370" t="s">
        <v>231</v>
      </c>
      <c r="D999" s="370" t="s">
        <v>23</v>
      </c>
      <c r="E999" s="370" t="s">
        <v>23</v>
      </c>
      <c r="F999" s="372" t="s">
        <v>5394</v>
      </c>
      <c r="G999" s="372" t="s">
        <v>3082</v>
      </c>
      <c r="H999" s="373">
        <v>44197</v>
      </c>
      <c r="I999" s="373">
        <v>2958465</v>
      </c>
      <c r="J999" s="374" t="s">
        <v>147</v>
      </c>
      <c r="K999" s="374" t="s">
        <v>3603</v>
      </c>
      <c r="L999" s="370" t="s">
        <v>4295</v>
      </c>
      <c r="M999" s="371" t="s">
        <v>4296</v>
      </c>
      <c r="N999" s="103" t="s">
        <v>23</v>
      </c>
      <c r="O999" s="103" t="s">
        <v>242</v>
      </c>
      <c r="P999" s="416" t="s">
        <v>4293</v>
      </c>
      <c r="Q999" s="103" t="s">
        <v>232</v>
      </c>
      <c r="R999" s="103"/>
      <c r="S999" s="103"/>
      <c r="T999" s="374" t="s">
        <v>232</v>
      </c>
      <c r="U999" s="374" t="s">
        <v>232</v>
      </c>
      <c r="V999" s="374" t="s">
        <v>232</v>
      </c>
      <c r="W999" s="374" t="s">
        <v>232</v>
      </c>
      <c r="X999" s="374" t="s">
        <v>232</v>
      </c>
      <c r="Y999" s="374" t="s">
        <v>232</v>
      </c>
      <c r="Z999" s="374" t="s">
        <v>232</v>
      </c>
      <c r="AA999" s="374" t="s">
        <v>232</v>
      </c>
      <c r="AB999" s="374" t="s">
        <v>232</v>
      </c>
      <c r="AC999" s="374" t="s">
        <v>232</v>
      </c>
      <c r="AD999" s="374" t="s">
        <v>232</v>
      </c>
      <c r="AE999" s="374" t="s">
        <v>232</v>
      </c>
      <c r="AF999" s="374" t="s">
        <v>232</v>
      </c>
      <c r="AG999" s="374" t="s">
        <v>232</v>
      </c>
      <c r="AH999" s="374" t="s">
        <v>232</v>
      </c>
      <c r="AI999" s="103" t="s">
        <v>232</v>
      </c>
      <c r="AJ999" s="103"/>
      <c r="AK999" s="103" t="s">
        <v>232</v>
      </c>
      <c r="AL999" s="103" t="s">
        <v>232</v>
      </c>
      <c r="AM999" s="103" t="s">
        <v>232</v>
      </c>
      <c r="AN999" s="103" t="s">
        <v>232</v>
      </c>
      <c r="AO999" s="103" t="s">
        <v>232</v>
      </c>
      <c r="AP999" s="103"/>
      <c r="AQ999" s="103"/>
      <c r="AR999" s="103"/>
      <c r="AS999" s="383"/>
      <c r="AT999" s="383"/>
      <c r="AU999" s="103" t="s">
        <v>2353</v>
      </c>
      <c r="AV999" s="103" t="s">
        <v>2877</v>
      </c>
      <c r="AW999" s="373">
        <v>45047</v>
      </c>
      <c r="AX999" s="384" t="s">
        <v>3079</v>
      </c>
      <c r="AY999" s="393"/>
      <c r="AZ999" s="393"/>
      <c r="BA999" s="393"/>
      <c r="BB999" s="393"/>
      <c r="BC999" s="103"/>
      <c r="BD999" s="103"/>
      <c r="BE999" s="103"/>
      <c r="BF999" s="103"/>
      <c r="BG999" s="103"/>
    </row>
    <row r="1000" spans="1:59" ht="165" x14ac:dyDescent="0.25">
      <c r="A1000" s="370" t="s">
        <v>5395</v>
      </c>
      <c r="B1000" s="370" t="s">
        <v>1064</v>
      </c>
      <c r="C1000" s="370" t="s">
        <v>231</v>
      </c>
      <c r="D1000" s="370" t="s">
        <v>3985</v>
      </c>
      <c r="E1000" s="370" t="s">
        <v>298</v>
      </c>
      <c r="F1000" s="372" t="s">
        <v>5396</v>
      </c>
      <c r="G1000" s="372" t="s">
        <v>3082</v>
      </c>
      <c r="H1000" s="373">
        <v>44197</v>
      </c>
      <c r="I1000" s="373">
        <v>2958465</v>
      </c>
      <c r="J1000" s="374" t="s">
        <v>147</v>
      </c>
      <c r="K1000" s="374" t="s">
        <v>3603</v>
      </c>
      <c r="L1000" s="370" t="s">
        <v>4295</v>
      </c>
      <c r="M1000" s="370" t="s">
        <v>4300</v>
      </c>
      <c r="N1000" s="103" t="s">
        <v>23</v>
      </c>
      <c r="O1000" s="103" t="s">
        <v>242</v>
      </c>
      <c r="P1000" s="375" t="s">
        <v>4293</v>
      </c>
      <c r="Q1000" s="103" t="s">
        <v>232</v>
      </c>
      <c r="R1000" s="103"/>
      <c r="S1000" s="103"/>
      <c r="T1000" s="374" t="s">
        <v>232</v>
      </c>
      <c r="U1000" s="374" t="s">
        <v>232</v>
      </c>
      <c r="V1000" s="374" t="s">
        <v>232</v>
      </c>
      <c r="W1000" s="374" t="s">
        <v>232</v>
      </c>
      <c r="X1000" s="374" t="s">
        <v>232</v>
      </c>
      <c r="Y1000" s="374" t="s">
        <v>232</v>
      </c>
      <c r="Z1000" s="374" t="s">
        <v>232</v>
      </c>
      <c r="AA1000" s="374" t="s">
        <v>232</v>
      </c>
      <c r="AB1000" s="374" t="s">
        <v>232</v>
      </c>
      <c r="AC1000" s="374" t="s">
        <v>232</v>
      </c>
      <c r="AD1000" s="374" t="s">
        <v>232</v>
      </c>
      <c r="AE1000" s="374" t="s">
        <v>232</v>
      </c>
      <c r="AF1000" s="374" t="s">
        <v>232</v>
      </c>
      <c r="AG1000" s="374" t="s">
        <v>232</v>
      </c>
      <c r="AH1000" s="374" t="s">
        <v>232</v>
      </c>
      <c r="AI1000" s="103" t="s">
        <v>232</v>
      </c>
      <c r="AJ1000" s="103"/>
      <c r="AK1000" s="103" t="s">
        <v>232</v>
      </c>
      <c r="AL1000" s="103" t="s">
        <v>232</v>
      </c>
      <c r="AM1000" s="103" t="s">
        <v>232</v>
      </c>
      <c r="AN1000" s="103" t="s">
        <v>232</v>
      </c>
      <c r="AO1000" s="103" t="s">
        <v>232</v>
      </c>
      <c r="AP1000" s="103"/>
      <c r="AQ1000" s="103"/>
      <c r="AR1000" s="103"/>
      <c r="AS1000" s="383"/>
      <c r="AT1000" s="383"/>
      <c r="AU1000" s="103" t="s">
        <v>2353</v>
      </c>
      <c r="AV1000" s="103" t="s">
        <v>2877</v>
      </c>
      <c r="AW1000" s="373">
        <v>45047</v>
      </c>
      <c r="AX1000" s="384" t="s">
        <v>3079</v>
      </c>
      <c r="AY1000" s="393"/>
      <c r="AZ1000" s="393"/>
      <c r="BA1000" s="393"/>
      <c r="BB1000" s="393"/>
      <c r="BC1000" s="103"/>
      <c r="BD1000" s="103"/>
      <c r="BE1000" s="103"/>
      <c r="BF1000" s="103"/>
      <c r="BG1000" s="103"/>
    </row>
    <row r="1001" spans="1:59" ht="165" x14ac:dyDescent="0.25">
      <c r="A1001" s="370" t="s">
        <v>1105</v>
      </c>
      <c r="B1001" s="370" t="s">
        <v>1064</v>
      </c>
      <c r="C1001" s="370" t="s">
        <v>231</v>
      </c>
      <c r="D1001" s="370" t="s">
        <v>352</v>
      </c>
      <c r="E1001" s="370" t="s">
        <v>403</v>
      </c>
      <c r="F1001" s="372" t="s">
        <v>5397</v>
      </c>
      <c r="G1001" s="372" t="s">
        <v>3082</v>
      </c>
      <c r="H1001" s="373">
        <v>44197</v>
      </c>
      <c r="I1001" s="373">
        <v>2958465</v>
      </c>
      <c r="J1001" s="374" t="s">
        <v>147</v>
      </c>
      <c r="K1001" s="374" t="s">
        <v>3603</v>
      </c>
      <c r="L1001" s="370" t="s">
        <v>4295</v>
      </c>
      <c r="M1001" s="371" t="s">
        <v>4302</v>
      </c>
      <c r="N1001" s="103" t="s">
        <v>23</v>
      </c>
      <c r="O1001" s="103" t="s">
        <v>242</v>
      </c>
      <c r="P1001" s="375" t="s">
        <v>4293</v>
      </c>
      <c r="Q1001" s="103" t="s">
        <v>232</v>
      </c>
      <c r="R1001" s="103"/>
      <c r="S1001" s="103"/>
      <c r="T1001" s="374" t="s">
        <v>232</v>
      </c>
      <c r="U1001" s="374" t="s">
        <v>232</v>
      </c>
      <c r="V1001" s="374" t="s">
        <v>232</v>
      </c>
      <c r="W1001" s="374" t="s">
        <v>232</v>
      </c>
      <c r="X1001" s="374" t="s">
        <v>232</v>
      </c>
      <c r="Y1001" s="374" t="s">
        <v>232</v>
      </c>
      <c r="Z1001" s="374" t="s">
        <v>232</v>
      </c>
      <c r="AA1001" s="374" t="s">
        <v>232</v>
      </c>
      <c r="AB1001" s="374" t="s">
        <v>232</v>
      </c>
      <c r="AC1001" s="374" t="s">
        <v>232</v>
      </c>
      <c r="AD1001" s="374" t="s">
        <v>232</v>
      </c>
      <c r="AE1001" s="374" t="s">
        <v>232</v>
      </c>
      <c r="AF1001" s="374" t="s">
        <v>232</v>
      </c>
      <c r="AG1001" s="374" t="s">
        <v>232</v>
      </c>
      <c r="AH1001" s="374" t="s">
        <v>232</v>
      </c>
      <c r="AI1001" s="103" t="s">
        <v>232</v>
      </c>
      <c r="AJ1001" s="103"/>
      <c r="AK1001" s="103" t="s">
        <v>232</v>
      </c>
      <c r="AL1001" s="103" t="s">
        <v>232</v>
      </c>
      <c r="AM1001" s="103" t="s">
        <v>232</v>
      </c>
      <c r="AN1001" s="103" t="s">
        <v>232</v>
      </c>
      <c r="AO1001" s="103" t="s">
        <v>232</v>
      </c>
      <c r="AP1001" s="103"/>
      <c r="AQ1001" s="103"/>
      <c r="AR1001" s="103"/>
      <c r="AS1001" s="383"/>
      <c r="AT1001" s="383"/>
      <c r="AU1001" s="103" t="s">
        <v>2353</v>
      </c>
      <c r="AV1001" s="103" t="s">
        <v>2877</v>
      </c>
      <c r="AW1001" s="373">
        <v>45047</v>
      </c>
      <c r="AX1001" s="384" t="s">
        <v>3079</v>
      </c>
      <c r="AY1001" s="393"/>
      <c r="AZ1001" s="393"/>
      <c r="BA1001" s="393"/>
      <c r="BB1001" s="393"/>
      <c r="BC1001" s="103"/>
      <c r="BD1001" s="103"/>
      <c r="BE1001" s="103"/>
      <c r="BF1001" s="103"/>
      <c r="BG1001" s="103"/>
    </row>
    <row r="1002" spans="1:59" ht="165" x14ac:dyDescent="0.25">
      <c r="A1002" s="370" t="s">
        <v>1106</v>
      </c>
      <c r="B1002" s="370" t="s">
        <v>1064</v>
      </c>
      <c r="C1002" s="370" t="s">
        <v>231</v>
      </c>
      <c r="D1002" s="370" t="s">
        <v>352</v>
      </c>
      <c r="E1002" s="370" t="s">
        <v>405</v>
      </c>
      <c r="F1002" s="372" t="s">
        <v>5398</v>
      </c>
      <c r="G1002" s="372" t="s">
        <v>3082</v>
      </c>
      <c r="H1002" s="373">
        <v>44197</v>
      </c>
      <c r="I1002" s="373">
        <v>2958465</v>
      </c>
      <c r="J1002" s="374" t="s">
        <v>147</v>
      </c>
      <c r="K1002" s="374" t="s">
        <v>3603</v>
      </c>
      <c r="L1002" s="370" t="s">
        <v>4295</v>
      </c>
      <c r="M1002" s="371" t="s">
        <v>4304</v>
      </c>
      <c r="N1002" s="103" t="s">
        <v>23</v>
      </c>
      <c r="O1002" s="103" t="s">
        <v>242</v>
      </c>
      <c r="P1002" s="375" t="s">
        <v>4293</v>
      </c>
      <c r="Q1002" s="103" t="s">
        <v>232</v>
      </c>
      <c r="R1002" s="103"/>
      <c r="S1002" s="103"/>
      <c r="T1002" s="374" t="s">
        <v>232</v>
      </c>
      <c r="U1002" s="374" t="s">
        <v>232</v>
      </c>
      <c r="V1002" s="374" t="s">
        <v>232</v>
      </c>
      <c r="W1002" s="374" t="s">
        <v>232</v>
      </c>
      <c r="X1002" s="374" t="s">
        <v>232</v>
      </c>
      <c r="Y1002" s="374" t="s">
        <v>232</v>
      </c>
      <c r="Z1002" s="374" t="s">
        <v>232</v>
      </c>
      <c r="AA1002" s="374" t="s">
        <v>232</v>
      </c>
      <c r="AB1002" s="374" t="s">
        <v>232</v>
      </c>
      <c r="AC1002" s="374" t="s">
        <v>232</v>
      </c>
      <c r="AD1002" s="374" t="s">
        <v>232</v>
      </c>
      <c r="AE1002" s="374" t="s">
        <v>232</v>
      </c>
      <c r="AF1002" s="374" t="s">
        <v>232</v>
      </c>
      <c r="AG1002" s="374" t="s">
        <v>232</v>
      </c>
      <c r="AH1002" s="374" t="s">
        <v>232</v>
      </c>
      <c r="AI1002" s="103" t="s">
        <v>232</v>
      </c>
      <c r="AJ1002" s="103"/>
      <c r="AK1002" s="103" t="s">
        <v>232</v>
      </c>
      <c r="AL1002" s="103" t="s">
        <v>232</v>
      </c>
      <c r="AM1002" s="103" t="s">
        <v>232</v>
      </c>
      <c r="AN1002" s="103" t="s">
        <v>232</v>
      </c>
      <c r="AO1002" s="103" t="s">
        <v>232</v>
      </c>
      <c r="AP1002" s="103"/>
      <c r="AQ1002" s="103"/>
      <c r="AR1002" s="103"/>
      <c r="AS1002" s="383"/>
      <c r="AT1002" s="383"/>
      <c r="AU1002" s="103" t="s">
        <v>2353</v>
      </c>
      <c r="AV1002" s="103" t="s">
        <v>2877</v>
      </c>
      <c r="AW1002" s="373">
        <v>45047</v>
      </c>
      <c r="AX1002" s="384" t="s">
        <v>3079</v>
      </c>
      <c r="AY1002" s="393"/>
      <c r="AZ1002" s="393"/>
      <c r="BA1002" s="393"/>
      <c r="BB1002" s="393"/>
      <c r="BC1002" s="103"/>
      <c r="BD1002" s="103"/>
      <c r="BE1002" s="103"/>
      <c r="BF1002" s="103"/>
      <c r="BG1002" s="103"/>
    </row>
    <row r="1003" spans="1:59" ht="165" x14ac:dyDescent="0.25">
      <c r="A1003" s="370" t="s">
        <v>5399</v>
      </c>
      <c r="B1003" s="370" t="s">
        <v>1064</v>
      </c>
      <c r="C1003" s="370" t="s">
        <v>231</v>
      </c>
      <c r="D1003" s="370" t="s">
        <v>4305</v>
      </c>
      <c r="E1003" s="370" t="s">
        <v>407</v>
      </c>
      <c r="F1003" s="372" t="s">
        <v>5400</v>
      </c>
      <c r="G1003" s="372" t="s">
        <v>3082</v>
      </c>
      <c r="H1003" s="373">
        <v>44197</v>
      </c>
      <c r="I1003" s="373">
        <v>2958465</v>
      </c>
      <c r="J1003" s="374" t="s">
        <v>147</v>
      </c>
      <c r="K1003" s="374" t="s">
        <v>3603</v>
      </c>
      <c r="L1003" s="370" t="s">
        <v>4295</v>
      </c>
      <c r="M1003" s="371" t="s">
        <v>4307</v>
      </c>
      <c r="N1003" s="103" t="s">
        <v>23</v>
      </c>
      <c r="O1003" s="103" t="s">
        <v>242</v>
      </c>
      <c r="P1003" s="375" t="s">
        <v>4293</v>
      </c>
      <c r="Q1003" s="103" t="s">
        <v>232</v>
      </c>
      <c r="R1003" s="103"/>
      <c r="S1003" s="103"/>
      <c r="T1003" s="374" t="s">
        <v>232</v>
      </c>
      <c r="U1003" s="374" t="s">
        <v>232</v>
      </c>
      <c r="V1003" s="374" t="s">
        <v>232</v>
      </c>
      <c r="W1003" s="374" t="s">
        <v>232</v>
      </c>
      <c r="X1003" s="374" t="s">
        <v>232</v>
      </c>
      <c r="Y1003" s="374" t="s">
        <v>232</v>
      </c>
      <c r="Z1003" s="374" t="s">
        <v>232</v>
      </c>
      <c r="AA1003" s="374" t="s">
        <v>232</v>
      </c>
      <c r="AB1003" s="374" t="s">
        <v>232</v>
      </c>
      <c r="AC1003" s="374" t="s">
        <v>232</v>
      </c>
      <c r="AD1003" s="374" t="s">
        <v>232</v>
      </c>
      <c r="AE1003" s="374" t="s">
        <v>232</v>
      </c>
      <c r="AF1003" s="374" t="s">
        <v>232</v>
      </c>
      <c r="AG1003" s="374" t="s">
        <v>232</v>
      </c>
      <c r="AH1003" s="374" t="s">
        <v>232</v>
      </c>
      <c r="AI1003" s="103" t="s">
        <v>232</v>
      </c>
      <c r="AJ1003" s="103"/>
      <c r="AK1003" s="103" t="s">
        <v>232</v>
      </c>
      <c r="AL1003" s="103" t="s">
        <v>232</v>
      </c>
      <c r="AM1003" s="103" t="s">
        <v>232</v>
      </c>
      <c r="AN1003" s="103" t="s">
        <v>232</v>
      </c>
      <c r="AO1003" s="103" t="s">
        <v>232</v>
      </c>
      <c r="AP1003" s="103"/>
      <c r="AQ1003" s="103"/>
      <c r="AR1003" s="103"/>
      <c r="AS1003" s="383"/>
      <c r="AT1003" s="383"/>
      <c r="AU1003" s="103" t="s">
        <v>2353</v>
      </c>
      <c r="AV1003" s="103" t="s">
        <v>2877</v>
      </c>
      <c r="AW1003" s="373">
        <v>45047</v>
      </c>
      <c r="AX1003" s="384" t="s">
        <v>3079</v>
      </c>
      <c r="AY1003" s="393"/>
      <c r="AZ1003" s="393"/>
      <c r="BA1003" s="393"/>
      <c r="BB1003" s="393"/>
      <c r="BC1003" s="103"/>
      <c r="BD1003" s="103"/>
      <c r="BE1003" s="103"/>
      <c r="BF1003" s="103"/>
      <c r="BG1003" s="103"/>
    </row>
    <row r="1004" spans="1:59" ht="165" x14ac:dyDescent="0.25">
      <c r="A1004" s="370" t="s">
        <v>1108</v>
      </c>
      <c r="B1004" s="370" t="s">
        <v>1064</v>
      </c>
      <c r="C1004" s="370" t="s">
        <v>231</v>
      </c>
      <c r="D1004" s="370" t="s">
        <v>352</v>
      </c>
      <c r="E1004" s="370" t="s">
        <v>414</v>
      </c>
      <c r="F1004" s="372" t="s">
        <v>5401</v>
      </c>
      <c r="G1004" s="372" t="s">
        <v>3082</v>
      </c>
      <c r="H1004" s="373">
        <v>44197</v>
      </c>
      <c r="I1004" s="373">
        <v>2958465</v>
      </c>
      <c r="J1004" s="374" t="s">
        <v>147</v>
      </c>
      <c r="K1004" s="374" t="s">
        <v>3603</v>
      </c>
      <c r="L1004" s="370" t="s">
        <v>4295</v>
      </c>
      <c r="M1004" s="371" t="s">
        <v>4309</v>
      </c>
      <c r="N1004" s="103" t="s">
        <v>23</v>
      </c>
      <c r="O1004" s="103" t="s">
        <v>242</v>
      </c>
      <c r="P1004" s="375" t="s">
        <v>4293</v>
      </c>
      <c r="Q1004" s="103" t="s">
        <v>232</v>
      </c>
      <c r="R1004" s="103"/>
      <c r="S1004" s="103"/>
      <c r="T1004" s="374" t="s">
        <v>232</v>
      </c>
      <c r="U1004" s="374" t="s">
        <v>232</v>
      </c>
      <c r="V1004" s="374" t="s">
        <v>232</v>
      </c>
      <c r="W1004" s="374" t="s">
        <v>232</v>
      </c>
      <c r="X1004" s="374" t="s">
        <v>232</v>
      </c>
      <c r="Y1004" s="374" t="s">
        <v>232</v>
      </c>
      <c r="Z1004" s="374" t="s">
        <v>232</v>
      </c>
      <c r="AA1004" s="374" t="s">
        <v>232</v>
      </c>
      <c r="AB1004" s="374" t="s">
        <v>232</v>
      </c>
      <c r="AC1004" s="374" t="s">
        <v>232</v>
      </c>
      <c r="AD1004" s="374" t="s">
        <v>232</v>
      </c>
      <c r="AE1004" s="374" t="s">
        <v>232</v>
      </c>
      <c r="AF1004" s="374" t="s">
        <v>232</v>
      </c>
      <c r="AG1004" s="374" t="s">
        <v>232</v>
      </c>
      <c r="AH1004" s="374" t="s">
        <v>232</v>
      </c>
      <c r="AI1004" s="103" t="s">
        <v>232</v>
      </c>
      <c r="AJ1004" s="103"/>
      <c r="AK1004" s="103" t="s">
        <v>232</v>
      </c>
      <c r="AL1004" s="103" t="s">
        <v>232</v>
      </c>
      <c r="AM1004" s="103" t="s">
        <v>232</v>
      </c>
      <c r="AN1004" s="103" t="s">
        <v>232</v>
      </c>
      <c r="AO1004" s="103" t="s">
        <v>232</v>
      </c>
      <c r="AP1004" s="103"/>
      <c r="AQ1004" s="103"/>
      <c r="AR1004" s="103"/>
      <c r="AS1004" s="383"/>
      <c r="AT1004" s="383"/>
      <c r="AU1004" s="103" t="s">
        <v>2353</v>
      </c>
      <c r="AV1004" s="103" t="s">
        <v>2877</v>
      </c>
      <c r="AW1004" s="373">
        <v>45047</v>
      </c>
      <c r="AX1004" s="384" t="s">
        <v>3079</v>
      </c>
      <c r="AY1004" s="393"/>
      <c r="AZ1004" s="393"/>
      <c r="BA1004" s="393"/>
      <c r="BB1004" s="393"/>
      <c r="BC1004" s="103"/>
      <c r="BD1004" s="103"/>
      <c r="BE1004" s="103"/>
      <c r="BF1004" s="103"/>
      <c r="BG1004" s="103"/>
    </row>
    <row r="1005" spans="1:59" ht="165" x14ac:dyDescent="0.25">
      <c r="A1005" s="370" t="s">
        <v>1109</v>
      </c>
      <c r="B1005" s="370" t="s">
        <v>1064</v>
      </c>
      <c r="C1005" s="370" t="s">
        <v>231</v>
      </c>
      <c r="D1005" s="370" t="s">
        <v>352</v>
      </c>
      <c r="E1005" s="370" t="s">
        <v>416</v>
      </c>
      <c r="F1005" s="372" t="s">
        <v>5402</v>
      </c>
      <c r="G1005" s="372" t="s">
        <v>3082</v>
      </c>
      <c r="H1005" s="373">
        <v>44197</v>
      </c>
      <c r="I1005" s="373">
        <v>2958465</v>
      </c>
      <c r="J1005" s="374" t="s">
        <v>147</v>
      </c>
      <c r="K1005" s="374" t="s">
        <v>3603</v>
      </c>
      <c r="L1005" s="370" t="s">
        <v>4295</v>
      </c>
      <c r="M1005" s="370" t="s">
        <v>4311</v>
      </c>
      <c r="N1005" s="103" t="s">
        <v>23</v>
      </c>
      <c r="O1005" s="103" t="s">
        <v>242</v>
      </c>
      <c r="P1005" s="375" t="s">
        <v>4293</v>
      </c>
      <c r="Q1005" s="103" t="s">
        <v>232</v>
      </c>
      <c r="R1005" s="103"/>
      <c r="S1005" s="103"/>
      <c r="T1005" s="374" t="s">
        <v>232</v>
      </c>
      <c r="U1005" s="374" t="s">
        <v>232</v>
      </c>
      <c r="V1005" s="374" t="s">
        <v>232</v>
      </c>
      <c r="W1005" s="374" t="s">
        <v>232</v>
      </c>
      <c r="X1005" s="374" t="s">
        <v>232</v>
      </c>
      <c r="Y1005" s="374" t="s">
        <v>232</v>
      </c>
      <c r="Z1005" s="374" t="s">
        <v>232</v>
      </c>
      <c r="AA1005" s="374" t="s">
        <v>232</v>
      </c>
      <c r="AB1005" s="374" t="s">
        <v>232</v>
      </c>
      <c r="AC1005" s="374" t="s">
        <v>232</v>
      </c>
      <c r="AD1005" s="374" t="s">
        <v>232</v>
      </c>
      <c r="AE1005" s="374" t="s">
        <v>232</v>
      </c>
      <c r="AF1005" s="374" t="s">
        <v>232</v>
      </c>
      <c r="AG1005" s="374" t="s">
        <v>232</v>
      </c>
      <c r="AH1005" s="374" t="s">
        <v>232</v>
      </c>
      <c r="AI1005" s="103" t="s">
        <v>232</v>
      </c>
      <c r="AJ1005" s="103"/>
      <c r="AK1005" s="103" t="s">
        <v>232</v>
      </c>
      <c r="AL1005" s="103" t="s">
        <v>232</v>
      </c>
      <c r="AM1005" s="103" t="s">
        <v>232</v>
      </c>
      <c r="AN1005" s="103" t="s">
        <v>232</v>
      </c>
      <c r="AO1005" s="103" t="s">
        <v>232</v>
      </c>
      <c r="AP1005" s="103"/>
      <c r="AQ1005" s="103"/>
      <c r="AR1005" s="103"/>
      <c r="AS1005" s="383"/>
      <c r="AT1005" s="383"/>
      <c r="AU1005" s="103" t="s">
        <v>2353</v>
      </c>
      <c r="AV1005" s="103" t="s">
        <v>2877</v>
      </c>
      <c r="AW1005" s="373">
        <v>45047</v>
      </c>
      <c r="AX1005" s="384" t="s">
        <v>3079</v>
      </c>
      <c r="AY1005" s="393"/>
      <c r="AZ1005" s="393"/>
      <c r="BA1005" s="393"/>
      <c r="BB1005" s="393"/>
      <c r="BC1005" s="103"/>
      <c r="BD1005" s="103"/>
      <c r="BE1005" s="103"/>
      <c r="BF1005" s="103"/>
      <c r="BG1005" s="103"/>
    </row>
    <row r="1006" spans="1:59" ht="165" x14ac:dyDescent="0.25">
      <c r="A1006" s="370" t="s">
        <v>1140</v>
      </c>
      <c r="B1006" s="370" t="s">
        <v>1064</v>
      </c>
      <c r="C1006" s="370" t="s">
        <v>231</v>
      </c>
      <c r="D1006" s="370" t="s">
        <v>598</v>
      </c>
      <c r="E1006" s="370" t="s">
        <v>23</v>
      </c>
      <c r="F1006" s="372" t="s">
        <v>5403</v>
      </c>
      <c r="G1006" s="372" t="s">
        <v>3082</v>
      </c>
      <c r="H1006" s="373">
        <v>44197</v>
      </c>
      <c r="I1006" s="373">
        <v>2958465</v>
      </c>
      <c r="J1006" s="374" t="s">
        <v>147</v>
      </c>
      <c r="K1006" s="374" t="s">
        <v>3603</v>
      </c>
      <c r="L1006" s="370" t="s">
        <v>4295</v>
      </c>
      <c r="M1006" s="371" t="s">
        <v>4241</v>
      </c>
      <c r="N1006" s="103" t="s">
        <v>23</v>
      </c>
      <c r="O1006" s="103" t="s">
        <v>242</v>
      </c>
      <c r="P1006" s="375" t="s">
        <v>4293</v>
      </c>
      <c r="Q1006" s="103" t="s">
        <v>232</v>
      </c>
      <c r="R1006" s="103"/>
      <c r="S1006" s="103"/>
      <c r="T1006" s="374" t="s">
        <v>232</v>
      </c>
      <c r="U1006" s="374" t="s">
        <v>232</v>
      </c>
      <c r="V1006" s="374" t="s">
        <v>232</v>
      </c>
      <c r="W1006" s="374" t="s">
        <v>232</v>
      </c>
      <c r="X1006" s="374" t="s">
        <v>232</v>
      </c>
      <c r="Y1006" s="374" t="s">
        <v>232</v>
      </c>
      <c r="Z1006" s="374" t="s">
        <v>232</v>
      </c>
      <c r="AA1006" s="374" t="s">
        <v>232</v>
      </c>
      <c r="AB1006" s="374" t="s">
        <v>232</v>
      </c>
      <c r="AC1006" s="374" t="s">
        <v>232</v>
      </c>
      <c r="AD1006" s="374" t="s">
        <v>232</v>
      </c>
      <c r="AE1006" s="374" t="s">
        <v>232</v>
      </c>
      <c r="AF1006" s="374" t="s">
        <v>232</v>
      </c>
      <c r="AG1006" s="374" t="s">
        <v>232</v>
      </c>
      <c r="AH1006" s="374" t="s">
        <v>232</v>
      </c>
      <c r="AI1006" s="103" t="s">
        <v>232</v>
      </c>
      <c r="AJ1006" s="103"/>
      <c r="AK1006" s="103" t="s">
        <v>232</v>
      </c>
      <c r="AL1006" s="103" t="s">
        <v>232</v>
      </c>
      <c r="AM1006" s="103" t="s">
        <v>232</v>
      </c>
      <c r="AN1006" s="103" t="s">
        <v>232</v>
      </c>
      <c r="AO1006" s="103" t="s">
        <v>232</v>
      </c>
      <c r="AP1006" s="103"/>
      <c r="AQ1006" s="103"/>
      <c r="AR1006" s="103"/>
      <c r="AS1006" s="383"/>
      <c r="AT1006" s="383"/>
      <c r="AU1006" s="103" t="s">
        <v>2353</v>
      </c>
      <c r="AV1006" s="103" t="s">
        <v>2877</v>
      </c>
      <c r="AW1006" s="373">
        <v>45047</v>
      </c>
      <c r="AX1006" s="384" t="s">
        <v>3079</v>
      </c>
      <c r="AY1006" s="393"/>
      <c r="AZ1006" s="393"/>
      <c r="BA1006" s="393"/>
      <c r="BB1006" s="393"/>
      <c r="BC1006" s="103"/>
      <c r="BD1006" s="103"/>
      <c r="BE1006" s="103"/>
      <c r="BF1006" s="103"/>
      <c r="BG1006" s="103"/>
    </row>
    <row r="1007" spans="1:59" ht="165" x14ac:dyDescent="0.25">
      <c r="A1007" s="370" t="s">
        <v>1174</v>
      </c>
      <c r="B1007" s="370" t="s">
        <v>1064</v>
      </c>
      <c r="C1007" s="370" t="s">
        <v>231</v>
      </c>
      <c r="D1007" s="370" t="s">
        <v>607</v>
      </c>
      <c r="E1007" s="370" t="s">
        <v>23</v>
      </c>
      <c r="F1007" s="372" t="s">
        <v>5404</v>
      </c>
      <c r="G1007" s="372" t="s">
        <v>3082</v>
      </c>
      <c r="H1007" s="373">
        <v>44197</v>
      </c>
      <c r="I1007" s="373">
        <v>2958465</v>
      </c>
      <c r="J1007" s="374" t="s">
        <v>147</v>
      </c>
      <c r="K1007" s="374" t="s">
        <v>3603</v>
      </c>
      <c r="L1007" s="370" t="s">
        <v>4295</v>
      </c>
      <c r="M1007" s="371" t="s">
        <v>4314</v>
      </c>
      <c r="N1007" s="103" t="s">
        <v>23</v>
      </c>
      <c r="O1007" s="103" t="s">
        <v>242</v>
      </c>
      <c r="P1007" s="375" t="s">
        <v>4293</v>
      </c>
      <c r="Q1007" s="103" t="s">
        <v>232</v>
      </c>
      <c r="R1007" s="103"/>
      <c r="S1007" s="103"/>
      <c r="T1007" s="374" t="s">
        <v>232</v>
      </c>
      <c r="U1007" s="374" t="s">
        <v>232</v>
      </c>
      <c r="V1007" s="374" t="s">
        <v>232</v>
      </c>
      <c r="W1007" s="374" t="s">
        <v>232</v>
      </c>
      <c r="X1007" s="374" t="s">
        <v>232</v>
      </c>
      <c r="Y1007" s="374" t="s">
        <v>232</v>
      </c>
      <c r="Z1007" s="374" t="s">
        <v>232</v>
      </c>
      <c r="AA1007" s="374" t="s">
        <v>232</v>
      </c>
      <c r="AB1007" s="374" t="s">
        <v>232</v>
      </c>
      <c r="AC1007" s="374" t="s">
        <v>232</v>
      </c>
      <c r="AD1007" s="374" t="s">
        <v>232</v>
      </c>
      <c r="AE1007" s="374" t="s">
        <v>232</v>
      </c>
      <c r="AF1007" s="374" t="s">
        <v>232</v>
      </c>
      <c r="AG1007" s="374" t="s">
        <v>232</v>
      </c>
      <c r="AH1007" s="374" t="s">
        <v>232</v>
      </c>
      <c r="AI1007" s="103" t="s">
        <v>232</v>
      </c>
      <c r="AJ1007" s="103"/>
      <c r="AK1007" s="103" t="s">
        <v>232</v>
      </c>
      <c r="AL1007" s="103" t="s">
        <v>232</v>
      </c>
      <c r="AM1007" s="103" t="s">
        <v>232</v>
      </c>
      <c r="AN1007" s="103" t="s">
        <v>232</v>
      </c>
      <c r="AO1007" s="103" t="s">
        <v>232</v>
      </c>
      <c r="AP1007" s="103"/>
      <c r="AQ1007" s="103"/>
      <c r="AR1007" s="103"/>
      <c r="AS1007" s="383"/>
      <c r="AT1007" s="383"/>
      <c r="AU1007" s="103" t="s">
        <v>2353</v>
      </c>
      <c r="AV1007" s="103" t="s">
        <v>2877</v>
      </c>
      <c r="AW1007" s="373">
        <v>45047</v>
      </c>
      <c r="AX1007" s="384" t="s">
        <v>3079</v>
      </c>
      <c r="AY1007" s="393"/>
      <c r="AZ1007" s="393"/>
      <c r="BA1007" s="393"/>
      <c r="BB1007" s="393"/>
      <c r="BC1007" s="103"/>
      <c r="BD1007" s="103"/>
      <c r="BE1007" s="103"/>
      <c r="BF1007" s="103"/>
      <c r="BG1007" s="103"/>
    </row>
    <row r="1008" spans="1:59" ht="165" x14ac:dyDescent="0.25">
      <c r="A1008" s="370" t="s">
        <v>1174</v>
      </c>
      <c r="B1008" s="370" t="s">
        <v>1064</v>
      </c>
      <c r="C1008" s="370" t="s">
        <v>231</v>
      </c>
      <c r="D1008" s="370" t="s">
        <v>607</v>
      </c>
      <c r="E1008" s="370" t="s">
        <v>23</v>
      </c>
      <c r="F1008" s="372" t="s">
        <v>5405</v>
      </c>
      <c r="G1008" s="372" t="s">
        <v>3082</v>
      </c>
      <c r="H1008" s="373">
        <v>44197</v>
      </c>
      <c r="I1008" s="373">
        <v>2958465</v>
      </c>
      <c r="J1008" s="374" t="s">
        <v>147</v>
      </c>
      <c r="K1008" s="374" t="s">
        <v>3998</v>
      </c>
      <c r="L1008" s="371" t="s">
        <v>4316</v>
      </c>
      <c r="M1008" s="371" t="s">
        <v>3999</v>
      </c>
      <c r="N1008" s="418" t="s">
        <v>4317</v>
      </c>
      <c r="O1008" s="103" t="s">
        <v>242</v>
      </c>
      <c r="P1008" s="375" t="s">
        <v>4293</v>
      </c>
      <c r="Q1008" s="103" t="s">
        <v>232</v>
      </c>
      <c r="R1008" s="103"/>
      <c r="S1008" s="103"/>
      <c r="T1008" s="374" t="s">
        <v>232</v>
      </c>
      <c r="U1008" s="374" t="s">
        <v>232</v>
      </c>
      <c r="V1008" s="374" t="s">
        <v>232</v>
      </c>
      <c r="W1008" s="374" t="s">
        <v>232</v>
      </c>
      <c r="X1008" s="374" t="s">
        <v>232</v>
      </c>
      <c r="Y1008" s="374" t="s">
        <v>232</v>
      </c>
      <c r="Z1008" s="374" t="s">
        <v>232</v>
      </c>
      <c r="AA1008" s="374" t="s">
        <v>232</v>
      </c>
      <c r="AB1008" s="374" t="s">
        <v>232</v>
      </c>
      <c r="AC1008" s="374" t="s">
        <v>232</v>
      </c>
      <c r="AD1008" s="374" t="s">
        <v>232</v>
      </c>
      <c r="AE1008" s="374" t="s">
        <v>232</v>
      </c>
      <c r="AF1008" s="374" t="s">
        <v>232</v>
      </c>
      <c r="AG1008" s="374" t="s">
        <v>232</v>
      </c>
      <c r="AH1008" s="374" t="s">
        <v>232</v>
      </c>
      <c r="AI1008" s="103" t="s">
        <v>232</v>
      </c>
      <c r="AJ1008" s="103"/>
      <c r="AK1008" s="103" t="s">
        <v>232</v>
      </c>
      <c r="AL1008" s="103" t="s">
        <v>232</v>
      </c>
      <c r="AM1008" s="103" t="s">
        <v>232</v>
      </c>
      <c r="AN1008" s="103" t="s">
        <v>232</v>
      </c>
      <c r="AO1008" s="103" t="s">
        <v>232</v>
      </c>
      <c r="AP1008" s="103"/>
      <c r="AQ1008" s="103"/>
      <c r="AR1008" s="103"/>
      <c r="AS1008" s="383"/>
      <c r="AT1008" s="383"/>
      <c r="AU1008" s="103" t="s">
        <v>2353</v>
      </c>
      <c r="AV1008" s="103" t="s">
        <v>2877</v>
      </c>
      <c r="AW1008" s="373">
        <v>45047</v>
      </c>
      <c r="AX1008" s="103" t="s">
        <v>4234</v>
      </c>
      <c r="AY1008" s="393"/>
      <c r="AZ1008" s="393"/>
      <c r="BA1008" s="393"/>
      <c r="BB1008" s="393"/>
      <c r="BC1008" s="103"/>
      <c r="BD1008" s="103"/>
      <c r="BE1008" s="103"/>
      <c r="BF1008" s="103"/>
      <c r="BG1008" s="103"/>
    </row>
    <row r="1009" spans="1:59" ht="165" x14ac:dyDescent="0.25">
      <c r="A1009" s="370" t="s">
        <v>1126</v>
      </c>
      <c r="B1009" s="370" t="s">
        <v>1064</v>
      </c>
      <c r="C1009" s="370" t="s">
        <v>231</v>
      </c>
      <c r="D1009" s="370" t="s">
        <v>490</v>
      </c>
      <c r="E1009" s="370" t="s">
        <v>733</v>
      </c>
      <c r="F1009" s="372" t="s">
        <v>5406</v>
      </c>
      <c r="G1009" s="372" t="s">
        <v>3082</v>
      </c>
      <c r="H1009" s="373">
        <v>44197</v>
      </c>
      <c r="I1009" s="373">
        <v>2958465</v>
      </c>
      <c r="J1009" s="374" t="s">
        <v>147</v>
      </c>
      <c r="K1009" s="374" t="s">
        <v>3603</v>
      </c>
      <c r="L1009" s="370" t="s">
        <v>4295</v>
      </c>
      <c r="M1009" s="371" t="s">
        <v>4253</v>
      </c>
      <c r="N1009" s="103" t="s">
        <v>23</v>
      </c>
      <c r="O1009" s="103" t="s">
        <v>242</v>
      </c>
      <c r="P1009" s="418" t="s">
        <v>4293</v>
      </c>
      <c r="Q1009" s="103" t="s">
        <v>232</v>
      </c>
      <c r="R1009" s="103"/>
      <c r="S1009" s="103"/>
      <c r="T1009" s="374" t="s">
        <v>232</v>
      </c>
      <c r="U1009" s="374" t="s">
        <v>232</v>
      </c>
      <c r="V1009" s="374" t="s">
        <v>232</v>
      </c>
      <c r="W1009" s="374" t="s">
        <v>232</v>
      </c>
      <c r="X1009" s="374" t="s">
        <v>232</v>
      </c>
      <c r="Y1009" s="374" t="s">
        <v>232</v>
      </c>
      <c r="Z1009" s="374" t="s">
        <v>232</v>
      </c>
      <c r="AA1009" s="374" t="s">
        <v>232</v>
      </c>
      <c r="AB1009" s="374" t="s">
        <v>232</v>
      </c>
      <c r="AC1009" s="374" t="s">
        <v>232</v>
      </c>
      <c r="AD1009" s="374" t="s">
        <v>232</v>
      </c>
      <c r="AE1009" s="374" t="s">
        <v>232</v>
      </c>
      <c r="AF1009" s="374" t="s">
        <v>232</v>
      </c>
      <c r="AG1009" s="374" t="s">
        <v>232</v>
      </c>
      <c r="AH1009" s="374" t="s">
        <v>232</v>
      </c>
      <c r="AI1009" s="103" t="s">
        <v>232</v>
      </c>
      <c r="AJ1009" s="103"/>
      <c r="AK1009" s="103" t="s">
        <v>232</v>
      </c>
      <c r="AL1009" s="103" t="s">
        <v>232</v>
      </c>
      <c r="AM1009" s="103" t="s">
        <v>232</v>
      </c>
      <c r="AN1009" s="103" t="s">
        <v>232</v>
      </c>
      <c r="AO1009" s="103" t="s">
        <v>232</v>
      </c>
      <c r="AP1009" s="103"/>
      <c r="AQ1009" s="103"/>
      <c r="AR1009" s="103"/>
      <c r="AS1009" s="383"/>
      <c r="AT1009" s="383"/>
      <c r="AU1009" s="103" t="s">
        <v>2353</v>
      </c>
      <c r="AV1009" s="103" t="s">
        <v>2877</v>
      </c>
      <c r="AW1009" s="373">
        <v>45047</v>
      </c>
      <c r="AX1009" s="384" t="s">
        <v>3079</v>
      </c>
      <c r="AY1009" s="393"/>
      <c r="AZ1009" s="393"/>
      <c r="BA1009" s="393"/>
      <c r="BB1009" s="393"/>
      <c r="BC1009" s="103"/>
      <c r="BD1009" s="103"/>
      <c r="BE1009" s="103"/>
      <c r="BF1009" s="103"/>
      <c r="BG1009" s="103"/>
    </row>
    <row r="1010" spans="1:59" ht="165" x14ac:dyDescent="0.25">
      <c r="A1010" s="370" t="s">
        <v>5399</v>
      </c>
      <c r="B1010" s="370" t="s">
        <v>1064</v>
      </c>
      <c r="C1010" s="370" t="s">
        <v>231</v>
      </c>
      <c r="D1010" s="370" t="s">
        <v>4305</v>
      </c>
      <c r="E1010" s="370" t="s">
        <v>407</v>
      </c>
      <c r="F1010" s="372" t="s">
        <v>5407</v>
      </c>
      <c r="G1010" s="372" t="s">
        <v>3082</v>
      </c>
      <c r="H1010" s="373">
        <v>44197</v>
      </c>
      <c r="I1010" s="373">
        <v>2958465</v>
      </c>
      <c r="J1010" s="374" t="s">
        <v>147</v>
      </c>
      <c r="K1010" s="374" t="s">
        <v>3998</v>
      </c>
      <c r="L1010" s="371" t="s">
        <v>4320</v>
      </c>
      <c r="M1010" s="371" t="s">
        <v>3999</v>
      </c>
      <c r="N1010" s="103" t="s">
        <v>4321</v>
      </c>
      <c r="O1010" s="103" t="s">
        <v>242</v>
      </c>
      <c r="P1010" s="375" t="s">
        <v>4293</v>
      </c>
      <c r="Q1010" s="103" t="s">
        <v>232</v>
      </c>
      <c r="R1010" s="103"/>
      <c r="S1010" s="103"/>
      <c r="T1010" s="374" t="s">
        <v>232</v>
      </c>
      <c r="U1010" s="374" t="s">
        <v>232</v>
      </c>
      <c r="V1010" s="374" t="s">
        <v>232</v>
      </c>
      <c r="W1010" s="374" t="s">
        <v>232</v>
      </c>
      <c r="X1010" s="374" t="s">
        <v>232</v>
      </c>
      <c r="Y1010" s="374" t="s">
        <v>232</v>
      </c>
      <c r="Z1010" s="374" t="s">
        <v>232</v>
      </c>
      <c r="AA1010" s="374" t="s">
        <v>232</v>
      </c>
      <c r="AB1010" s="374" t="s">
        <v>232</v>
      </c>
      <c r="AC1010" s="374" t="s">
        <v>232</v>
      </c>
      <c r="AD1010" s="374" t="s">
        <v>232</v>
      </c>
      <c r="AE1010" s="374" t="s">
        <v>232</v>
      </c>
      <c r="AF1010" s="374" t="s">
        <v>232</v>
      </c>
      <c r="AG1010" s="374" t="s">
        <v>232</v>
      </c>
      <c r="AH1010" s="374" t="s">
        <v>232</v>
      </c>
      <c r="AI1010" s="103" t="s">
        <v>232</v>
      </c>
      <c r="AJ1010" s="103"/>
      <c r="AK1010" s="103" t="s">
        <v>232</v>
      </c>
      <c r="AL1010" s="103" t="s">
        <v>232</v>
      </c>
      <c r="AM1010" s="103" t="s">
        <v>232</v>
      </c>
      <c r="AN1010" s="103" t="s">
        <v>232</v>
      </c>
      <c r="AO1010" s="103" t="s">
        <v>232</v>
      </c>
      <c r="AP1010" s="103"/>
      <c r="AQ1010" s="103"/>
      <c r="AR1010" s="103"/>
      <c r="AS1010" s="383"/>
      <c r="AT1010" s="383"/>
      <c r="AU1010" s="103" t="s">
        <v>2353</v>
      </c>
      <c r="AV1010" s="103" t="s">
        <v>2877</v>
      </c>
      <c r="AW1010" s="373">
        <v>45047</v>
      </c>
      <c r="AX1010" s="103" t="s">
        <v>4234</v>
      </c>
      <c r="AY1010" s="393"/>
      <c r="AZ1010" s="393"/>
      <c r="BA1010" s="393"/>
      <c r="BB1010" s="393"/>
      <c r="BC1010" s="103"/>
      <c r="BD1010" s="103"/>
      <c r="BE1010" s="103"/>
      <c r="BF1010" s="103"/>
      <c r="BG1010" s="103"/>
    </row>
    <row r="1011" spans="1:59" ht="165" x14ac:dyDescent="0.25">
      <c r="A1011" s="370" t="s">
        <v>1109</v>
      </c>
      <c r="B1011" s="370" t="s">
        <v>1064</v>
      </c>
      <c r="C1011" s="370" t="s">
        <v>231</v>
      </c>
      <c r="D1011" s="370" t="s">
        <v>490</v>
      </c>
      <c r="E1011" s="370" t="s">
        <v>416</v>
      </c>
      <c r="F1011" s="372" t="s">
        <v>5408</v>
      </c>
      <c r="G1011" s="372" t="s">
        <v>3082</v>
      </c>
      <c r="H1011" s="373">
        <v>44197</v>
      </c>
      <c r="I1011" s="373">
        <v>2958465</v>
      </c>
      <c r="J1011" s="374" t="s">
        <v>147</v>
      </c>
      <c r="K1011" s="374" t="s">
        <v>3998</v>
      </c>
      <c r="L1011" s="370" t="s">
        <v>4323</v>
      </c>
      <c r="M1011" s="371" t="s">
        <v>3999</v>
      </c>
      <c r="N1011" s="418" t="s">
        <v>4324</v>
      </c>
      <c r="O1011" s="103" t="s">
        <v>242</v>
      </c>
      <c r="P1011" s="375" t="s">
        <v>4293</v>
      </c>
      <c r="Q1011" s="103" t="s">
        <v>232</v>
      </c>
      <c r="R1011" s="103"/>
      <c r="S1011" s="103"/>
      <c r="T1011" s="374" t="s">
        <v>232</v>
      </c>
      <c r="U1011" s="374" t="s">
        <v>232</v>
      </c>
      <c r="V1011" s="374" t="s">
        <v>232</v>
      </c>
      <c r="W1011" s="374" t="s">
        <v>232</v>
      </c>
      <c r="X1011" s="374" t="s">
        <v>232</v>
      </c>
      <c r="Y1011" s="374" t="s">
        <v>232</v>
      </c>
      <c r="Z1011" s="374" t="s">
        <v>232</v>
      </c>
      <c r="AA1011" s="374" t="s">
        <v>232</v>
      </c>
      <c r="AB1011" s="374" t="s">
        <v>232</v>
      </c>
      <c r="AC1011" s="374" t="s">
        <v>232</v>
      </c>
      <c r="AD1011" s="374" t="s">
        <v>232</v>
      </c>
      <c r="AE1011" s="374" t="s">
        <v>232</v>
      </c>
      <c r="AF1011" s="374" t="s">
        <v>232</v>
      </c>
      <c r="AG1011" s="374" t="s">
        <v>232</v>
      </c>
      <c r="AH1011" s="374" t="s">
        <v>232</v>
      </c>
      <c r="AI1011" s="103" t="s">
        <v>232</v>
      </c>
      <c r="AJ1011" s="103"/>
      <c r="AK1011" s="103" t="s">
        <v>232</v>
      </c>
      <c r="AL1011" s="103" t="s">
        <v>232</v>
      </c>
      <c r="AM1011" s="103" t="s">
        <v>232</v>
      </c>
      <c r="AN1011" s="103" t="s">
        <v>232</v>
      </c>
      <c r="AO1011" s="103" t="s">
        <v>232</v>
      </c>
      <c r="AP1011" s="103"/>
      <c r="AQ1011" s="103"/>
      <c r="AR1011" s="103"/>
      <c r="AS1011" s="383"/>
      <c r="AT1011" s="383"/>
      <c r="AU1011" s="103" t="s">
        <v>2353</v>
      </c>
      <c r="AV1011" s="103" t="s">
        <v>2877</v>
      </c>
      <c r="AW1011" s="373">
        <v>45047</v>
      </c>
      <c r="AX1011" s="103" t="s">
        <v>4234</v>
      </c>
      <c r="AY1011" s="393"/>
      <c r="AZ1011" s="393"/>
      <c r="BA1011" s="393"/>
      <c r="BB1011" s="393"/>
      <c r="BC1011" s="103"/>
      <c r="BD1011" s="103"/>
      <c r="BE1011" s="103"/>
      <c r="BF1011" s="103"/>
      <c r="BG1011" s="103"/>
    </row>
    <row r="1012" spans="1:59" ht="75" x14ac:dyDescent="0.25">
      <c r="A1012" s="370" t="s">
        <v>5409</v>
      </c>
      <c r="B1012" s="370" t="s">
        <v>1064</v>
      </c>
      <c r="C1012" s="370" t="s">
        <v>231</v>
      </c>
      <c r="D1012" s="370" t="s">
        <v>3725</v>
      </c>
      <c r="E1012" s="370" t="s">
        <v>327</v>
      </c>
      <c r="F1012" s="372" t="s">
        <v>5410</v>
      </c>
      <c r="G1012" s="372" t="s">
        <v>3082</v>
      </c>
      <c r="H1012" s="373">
        <v>44197</v>
      </c>
      <c r="I1012" s="373">
        <v>2958465</v>
      </c>
      <c r="J1012" s="374" t="s">
        <v>147</v>
      </c>
      <c r="K1012" s="374" t="s">
        <v>3603</v>
      </c>
      <c r="L1012" s="370" t="s">
        <v>4295</v>
      </c>
      <c r="M1012" s="371" t="s">
        <v>3503</v>
      </c>
      <c r="N1012" s="103" t="s">
        <v>23</v>
      </c>
      <c r="O1012" s="103" t="s">
        <v>242</v>
      </c>
      <c r="P1012" s="103" t="s">
        <v>3472</v>
      </c>
      <c r="Q1012" s="103" t="s">
        <v>232</v>
      </c>
      <c r="R1012" s="103"/>
      <c r="S1012" s="103"/>
      <c r="T1012" s="374" t="s">
        <v>232</v>
      </c>
      <c r="U1012" s="374" t="s">
        <v>232</v>
      </c>
      <c r="V1012" s="374" t="s">
        <v>232</v>
      </c>
      <c r="W1012" s="374" t="s">
        <v>232</v>
      </c>
      <c r="X1012" s="374" t="s">
        <v>232</v>
      </c>
      <c r="Y1012" s="374" t="s">
        <v>232</v>
      </c>
      <c r="Z1012" s="374" t="s">
        <v>232</v>
      </c>
      <c r="AA1012" s="374" t="s">
        <v>232</v>
      </c>
      <c r="AB1012" s="374" t="s">
        <v>232</v>
      </c>
      <c r="AC1012" s="374" t="s">
        <v>232</v>
      </c>
      <c r="AD1012" s="374" t="s">
        <v>232</v>
      </c>
      <c r="AE1012" s="374" t="s">
        <v>232</v>
      </c>
      <c r="AF1012" s="374" t="s">
        <v>232</v>
      </c>
      <c r="AG1012" s="374" t="s">
        <v>232</v>
      </c>
      <c r="AH1012" s="374" t="s">
        <v>232</v>
      </c>
      <c r="AI1012" s="103" t="s">
        <v>232</v>
      </c>
      <c r="AJ1012" s="103"/>
      <c r="AK1012" s="103" t="s">
        <v>232</v>
      </c>
      <c r="AL1012" s="103" t="s">
        <v>232</v>
      </c>
      <c r="AM1012" s="103" t="s">
        <v>232</v>
      </c>
      <c r="AN1012" s="103" t="s">
        <v>232</v>
      </c>
      <c r="AO1012" s="103" t="s">
        <v>232</v>
      </c>
      <c r="AP1012" s="103"/>
      <c r="AQ1012" s="103"/>
      <c r="AR1012" s="103"/>
      <c r="AS1012" s="383"/>
      <c r="AT1012" s="383"/>
      <c r="AU1012" s="103" t="s">
        <v>2353</v>
      </c>
      <c r="AV1012" s="103" t="s">
        <v>2877</v>
      </c>
      <c r="AW1012" s="373">
        <v>45047</v>
      </c>
      <c r="AX1012" s="384" t="s">
        <v>3079</v>
      </c>
      <c r="AY1012" s="393"/>
      <c r="AZ1012" s="393"/>
      <c r="BA1012" s="393"/>
      <c r="BB1012" s="393"/>
      <c r="BC1012" s="103"/>
      <c r="BD1012" s="103"/>
      <c r="BE1012" s="103"/>
      <c r="BF1012" s="103"/>
      <c r="BG1012" s="103"/>
    </row>
    <row r="1013" spans="1:59" ht="45" x14ac:dyDescent="0.25">
      <c r="A1013" s="370" t="s">
        <v>1175</v>
      </c>
      <c r="B1013" s="370" t="s">
        <v>1064</v>
      </c>
      <c r="C1013" s="370" t="s">
        <v>231</v>
      </c>
      <c r="D1013" s="370" t="s">
        <v>352</v>
      </c>
      <c r="E1013" s="370" t="s">
        <v>387</v>
      </c>
      <c r="F1013" s="372" t="s">
        <v>5411</v>
      </c>
      <c r="G1013" s="372" t="s">
        <v>3082</v>
      </c>
      <c r="H1013" s="373">
        <v>44197</v>
      </c>
      <c r="I1013" s="373">
        <v>2958465</v>
      </c>
      <c r="J1013" s="374" t="s">
        <v>147</v>
      </c>
      <c r="K1013" s="374" t="s">
        <v>3603</v>
      </c>
      <c r="L1013" s="370" t="s">
        <v>4329</v>
      </c>
      <c r="M1013" s="370" t="s">
        <v>4330</v>
      </c>
      <c r="N1013" s="103" t="s">
        <v>23</v>
      </c>
      <c r="O1013" s="103" t="s">
        <v>242</v>
      </c>
      <c r="P1013" s="103" t="s">
        <v>3472</v>
      </c>
      <c r="Q1013" s="103" t="s">
        <v>232</v>
      </c>
      <c r="R1013" s="103"/>
      <c r="S1013" s="103"/>
      <c r="T1013" s="374" t="s">
        <v>232</v>
      </c>
      <c r="U1013" s="374" t="s">
        <v>232</v>
      </c>
      <c r="V1013" s="374" t="s">
        <v>232</v>
      </c>
      <c r="W1013" s="374" t="s">
        <v>232</v>
      </c>
      <c r="X1013" s="374" t="s">
        <v>232</v>
      </c>
      <c r="Y1013" s="374" t="s">
        <v>232</v>
      </c>
      <c r="Z1013" s="374" t="s">
        <v>232</v>
      </c>
      <c r="AA1013" s="374" t="s">
        <v>232</v>
      </c>
      <c r="AB1013" s="374" t="s">
        <v>232</v>
      </c>
      <c r="AC1013" s="374" t="s">
        <v>232</v>
      </c>
      <c r="AD1013" s="374" t="s">
        <v>232</v>
      </c>
      <c r="AE1013" s="374" t="s">
        <v>232</v>
      </c>
      <c r="AF1013" s="374" t="s">
        <v>232</v>
      </c>
      <c r="AG1013" s="374" t="s">
        <v>232</v>
      </c>
      <c r="AH1013" s="374" t="s">
        <v>232</v>
      </c>
      <c r="AI1013" s="103" t="s">
        <v>232</v>
      </c>
      <c r="AJ1013" s="103"/>
      <c r="AK1013" s="103" t="s">
        <v>232</v>
      </c>
      <c r="AL1013" s="103" t="s">
        <v>232</v>
      </c>
      <c r="AM1013" s="103" t="s">
        <v>232</v>
      </c>
      <c r="AN1013" s="103" t="s">
        <v>232</v>
      </c>
      <c r="AO1013" s="103" t="s">
        <v>232</v>
      </c>
      <c r="AP1013" s="103"/>
      <c r="AQ1013" s="103"/>
      <c r="AR1013" s="103"/>
      <c r="AS1013" s="383"/>
      <c r="AT1013" s="383"/>
      <c r="AU1013" s="103" t="s">
        <v>2353</v>
      </c>
      <c r="AV1013" s="103" t="s">
        <v>2877</v>
      </c>
      <c r="AW1013" s="373">
        <v>45047</v>
      </c>
      <c r="AX1013" s="384" t="s">
        <v>3079</v>
      </c>
      <c r="AY1013" s="393"/>
      <c r="AZ1013" s="393"/>
      <c r="BA1013" s="393"/>
      <c r="BB1013" s="393"/>
      <c r="BC1013" s="103"/>
      <c r="BD1013" s="103"/>
      <c r="BE1013" s="103"/>
      <c r="BF1013" s="103"/>
      <c r="BG1013" s="103"/>
    </row>
    <row r="1014" spans="1:59" ht="45" x14ac:dyDescent="0.25">
      <c r="A1014" s="370" t="s">
        <v>1094</v>
      </c>
      <c r="B1014" s="370" t="s">
        <v>1064</v>
      </c>
      <c r="C1014" s="370" t="s">
        <v>231</v>
      </c>
      <c r="D1014" s="370" t="s">
        <v>352</v>
      </c>
      <c r="E1014" s="370" t="s">
        <v>389</v>
      </c>
      <c r="F1014" s="372" t="s">
        <v>5412</v>
      </c>
      <c r="G1014" s="372" t="s">
        <v>3082</v>
      </c>
      <c r="H1014" s="373">
        <v>44197</v>
      </c>
      <c r="I1014" s="373">
        <v>2958465</v>
      </c>
      <c r="J1014" s="374" t="s">
        <v>147</v>
      </c>
      <c r="K1014" s="374" t="s">
        <v>3603</v>
      </c>
      <c r="L1014" s="370" t="s">
        <v>4329</v>
      </c>
      <c r="M1014" s="370" t="s">
        <v>4332</v>
      </c>
      <c r="N1014" s="103" t="s">
        <v>23</v>
      </c>
      <c r="O1014" s="103" t="s">
        <v>242</v>
      </c>
      <c r="P1014" s="103" t="s">
        <v>3472</v>
      </c>
      <c r="Q1014" s="103" t="s">
        <v>232</v>
      </c>
      <c r="R1014" s="103"/>
      <c r="S1014" s="103"/>
      <c r="T1014" s="374" t="s">
        <v>232</v>
      </c>
      <c r="U1014" s="374" t="s">
        <v>232</v>
      </c>
      <c r="V1014" s="374" t="s">
        <v>232</v>
      </c>
      <c r="W1014" s="374" t="s">
        <v>232</v>
      </c>
      <c r="X1014" s="374" t="s">
        <v>232</v>
      </c>
      <c r="Y1014" s="374" t="s">
        <v>232</v>
      </c>
      <c r="Z1014" s="374" t="s">
        <v>232</v>
      </c>
      <c r="AA1014" s="374" t="s">
        <v>232</v>
      </c>
      <c r="AB1014" s="374" t="s">
        <v>232</v>
      </c>
      <c r="AC1014" s="374" t="s">
        <v>232</v>
      </c>
      <c r="AD1014" s="374" t="s">
        <v>232</v>
      </c>
      <c r="AE1014" s="374" t="s">
        <v>232</v>
      </c>
      <c r="AF1014" s="374" t="s">
        <v>232</v>
      </c>
      <c r="AG1014" s="374" t="s">
        <v>232</v>
      </c>
      <c r="AH1014" s="374" t="s">
        <v>232</v>
      </c>
      <c r="AI1014" s="103" t="s">
        <v>232</v>
      </c>
      <c r="AJ1014" s="103"/>
      <c r="AK1014" s="103" t="s">
        <v>232</v>
      </c>
      <c r="AL1014" s="103" t="s">
        <v>232</v>
      </c>
      <c r="AM1014" s="103" t="s">
        <v>232</v>
      </c>
      <c r="AN1014" s="103" t="s">
        <v>232</v>
      </c>
      <c r="AO1014" s="103" t="s">
        <v>232</v>
      </c>
      <c r="AP1014" s="103"/>
      <c r="AQ1014" s="103"/>
      <c r="AR1014" s="103"/>
      <c r="AS1014" s="383"/>
      <c r="AT1014" s="383"/>
      <c r="AU1014" s="103" t="s">
        <v>2353</v>
      </c>
      <c r="AV1014" s="103" t="s">
        <v>2877</v>
      </c>
      <c r="AW1014" s="373">
        <v>45047</v>
      </c>
      <c r="AX1014" s="384" t="s">
        <v>3079</v>
      </c>
      <c r="AY1014" s="393"/>
      <c r="AZ1014" s="393"/>
      <c r="BA1014" s="393"/>
      <c r="BB1014" s="393"/>
      <c r="BC1014" s="103"/>
      <c r="BD1014" s="103"/>
      <c r="BE1014" s="103"/>
      <c r="BF1014" s="103"/>
      <c r="BG1014" s="103"/>
    </row>
    <row r="1015" spans="1:59" ht="60" x14ac:dyDescent="0.25">
      <c r="A1015" s="370" t="s">
        <v>1100</v>
      </c>
      <c r="B1015" s="370" t="s">
        <v>1064</v>
      </c>
      <c r="C1015" s="370" t="s">
        <v>231</v>
      </c>
      <c r="D1015" s="370" t="s">
        <v>352</v>
      </c>
      <c r="E1015" s="370" t="s">
        <v>438</v>
      </c>
      <c r="F1015" s="372" t="s">
        <v>5413</v>
      </c>
      <c r="G1015" s="372" t="s">
        <v>3082</v>
      </c>
      <c r="H1015" s="373">
        <v>44197</v>
      </c>
      <c r="I1015" s="373">
        <v>2958465</v>
      </c>
      <c r="J1015" s="374" t="s">
        <v>147</v>
      </c>
      <c r="K1015" s="374" t="s">
        <v>3603</v>
      </c>
      <c r="L1015" s="370" t="s">
        <v>4329</v>
      </c>
      <c r="M1015" s="371" t="s">
        <v>4334</v>
      </c>
      <c r="N1015" s="103" t="s">
        <v>23</v>
      </c>
      <c r="O1015" s="103" t="s">
        <v>242</v>
      </c>
      <c r="P1015" s="103" t="s">
        <v>3518</v>
      </c>
      <c r="Q1015" s="103" t="s">
        <v>232</v>
      </c>
      <c r="R1015" s="103"/>
      <c r="S1015" s="103"/>
      <c r="T1015" s="374" t="s">
        <v>232</v>
      </c>
      <c r="U1015" s="374" t="s">
        <v>232</v>
      </c>
      <c r="V1015" s="374" t="s">
        <v>232</v>
      </c>
      <c r="W1015" s="374" t="s">
        <v>232</v>
      </c>
      <c r="X1015" s="374" t="s">
        <v>232</v>
      </c>
      <c r="Y1015" s="374" t="s">
        <v>232</v>
      </c>
      <c r="Z1015" s="374" t="s">
        <v>232</v>
      </c>
      <c r="AA1015" s="374" t="s">
        <v>232</v>
      </c>
      <c r="AB1015" s="374" t="s">
        <v>232</v>
      </c>
      <c r="AC1015" s="374" t="s">
        <v>232</v>
      </c>
      <c r="AD1015" s="374" t="s">
        <v>232</v>
      </c>
      <c r="AE1015" s="374" t="s">
        <v>232</v>
      </c>
      <c r="AF1015" s="374" t="s">
        <v>232</v>
      </c>
      <c r="AG1015" s="374" t="s">
        <v>232</v>
      </c>
      <c r="AH1015" s="374" t="s">
        <v>232</v>
      </c>
      <c r="AI1015" s="103" t="s">
        <v>232</v>
      </c>
      <c r="AJ1015" s="103"/>
      <c r="AK1015" s="103" t="s">
        <v>232</v>
      </c>
      <c r="AL1015" s="103" t="s">
        <v>232</v>
      </c>
      <c r="AM1015" s="103" t="s">
        <v>232</v>
      </c>
      <c r="AN1015" s="103" t="s">
        <v>232</v>
      </c>
      <c r="AO1015" s="103" t="s">
        <v>232</v>
      </c>
      <c r="AP1015" s="103"/>
      <c r="AQ1015" s="103"/>
      <c r="AR1015" s="103"/>
      <c r="AS1015" s="383"/>
      <c r="AT1015" s="383"/>
      <c r="AU1015" s="103" t="s">
        <v>2353</v>
      </c>
      <c r="AV1015" s="103" t="s">
        <v>2877</v>
      </c>
      <c r="AW1015" s="373">
        <v>45047</v>
      </c>
      <c r="AX1015" s="384" t="s">
        <v>3079</v>
      </c>
      <c r="AY1015" s="393"/>
      <c r="AZ1015" s="393"/>
      <c r="BA1015" s="393"/>
      <c r="BB1015" s="393"/>
      <c r="BC1015" s="103"/>
      <c r="BD1015" s="103"/>
      <c r="BE1015" s="103"/>
      <c r="BF1015" s="103"/>
      <c r="BG1015" s="103"/>
    </row>
    <row r="1016" spans="1:59" ht="75" x14ac:dyDescent="0.25">
      <c r="A1016" s="370" t="s">
        <v>5414</v>
      </c>
      <c r="B1016" s="370" t="s">
        <v>1064</v>
      </c>
      <c r="C1016" s="370" t="s">
        <v>231</v>
      </c>
      <c r="D1016" s="370" t="s">
        <v>4336</v>
      </c>
      <c r="E1016" s="370" t="s">
        <v>273</v>
      </c>
      <c r="F1016" s="372" t="s">
        <v>5415</v>
      </c>
      <c r="G1016" s="372" t="s">
        <v>3082</v>
      </c>
      <c r="H1016" s="373">
        <v>44197</v>
      </c>
      <c r="I1016" s="373">
        <v>2958465</v>
      </c>
      <c r="J1016" s="374" t="s">
        <v>147</v>
      </c>
      <c r="K1016" s="374" t="s">
        <v>3603</v>
      </c>
      <c r="L1016" s="370" t="s">
        <v>4329</v>
      </c>
      <c r="M1016" s="370" t="s">
        <v>4338</v>
      </c>
      <c r="N1016" s="103" t="s">
        <v>23</v>
      </c>
      <c r="O1016" s="103" t="s">
        <v>242</v>
      </c>
      <c r="P1016" s="103" t="s">
        <v>3472</v>
      </c>
      <c r="Q1016" s="103" t="s">
        <v>232</v>
      </c>
      <c r="R1016" s="103"/>
      <c r="S1016" s="103"/>
      <c r="T1016" s="374" t="s">
        <v>232</v>
      </c>
      <c r="U1016" s="374" t="s">
        <v>232</v>
      </c>
      <c r="V1016" s="374" t="s">
        <v>232</v>
      </c>
      <c r="W1016" s="374" t="s">
        <v>232</v>
      </c>
      <c r="X1016" s="374" t="s">
        <v>232</v>
      </c>
      <c r="Y1016" s="374" t="s">
        <v>232</v>
      </c>
      <c r="Z1016" s="374" t="s">
        <v>232</v>
      </c>
      <c r="AA1016" s="374" t="s">
        <v>232</v>
      </c>
      <c r="AB1016" s="374" t="s">
        <v>232</v>
      </c>
      <c r="AC1016" s="374" t="s">
        <v>232</v>
      </c>
      <c r="AD1016" s="374" t="s">
        <v>232</v>
      </c>
      <c r="AE1016" s="374" t="s">
        <v>232</v>
      </c>
      <c r="AF1016" s="374" t="s">
        <v>232</v>
      </c>
      <c r="AG1016" s="374" t="s">
        <v>232</v>
      </c>
      <c r="AH1016" s="374" t="s">
        <v>232</v>
      </c>
      <c r="AI1016" s="103" t="s">
        <v>232</v>
      </c>
      <c r="AJ1016" s="103"/>
      <c r="AK1016" s="103" t="s">
        <v>232</v>
      </c>
      <c r="AL1016" s="103" t="s">
        <v>232</v>
      </c>
      <c r="AM1016" s="103" t="s">
        <v>232</v>
      </c>
      <c r="AN1016" s="103" t="s">
        <v>232</v>
      </c>
      <c r="AO1016" s="103" t="s">
        <v>232</v>
      </c>
      <c r="AP1016" s="103"/>
      <c r="AQ1016" s="103"/>
      <c r="AR1016" s="103"/>
      <c r="AS1016" s="383"/>
      <c r="AT1016" s="383"/>
      <c r="AU1016" s="103" t="s">
        <v>2353</v>
      </c>
      <c r="AV1016" s="103" t="s">
        <v>2877</v>
      </c>
      <c r="AW1016" s="373">
        <v>45047</v>
      </c>
      <c r="AX1016" s="384" t="s">
        <v>3079</v>
      </c>
      <c r="AY1016" s="393"/>
      <c r="AZ1016" s="393"/>
      <c r="BA1016" s="393"/>
      <c r="BB1016" s="393"/>
      <c r="BC1016" s="103"/>
      <c r="BD1016" s="103"/>
      <c r="BE1016" s="103"/>
      <c r="BF1016" s="103"/>
      <c r="BG1016" s="103"/>
    </row>
    <row r="1017" spans="1:59" ht="120" x14ac:dyDescent="0.25">
      <c r="A1017" s="370" t="s">
        <v>1063</v>
      </c>
      <c r="B1017" s="370" t="s">
        <v>1064</v>
      </c>
      <c r="C1017" s="370" t="s">
        <v>231</v>
      </c>
      <c r="D1017" s="370" t="s">
        <v>23</v>
      </c>
      <c r="E1017" s="370" t="s">
        <v>23</v>
      </c>
      <c r="F1017" s="372" t="s">
        <v>5416</v>
      </c>
      <c r="G1017" s="372" t="s">
        <v>3082</v>
      </c>
      <c r="H1017" s="373">
        <v>44197</v>
      </c>
      <c r="I1017" s="373">
        <v>2958465</v>
      </c>
      <c r="J1017" s="374" t="s">
        <v>147</v>
      </c>
      <c r="K1017" s="374" t="s">
        <v>3998</v>
      </c>
      <c r="L1017" s="370" t="s">
        <v>4329</v>
      </c>
      <c r="M1017" s="370" t="s">
        <v>4340</v>
      </c>
      <c r="N1017" s="418" t="s">
        <v>4341</v>
      </c>
      <c r="O1017" s="103" t="s">
        <v>242</v>
      </c>
      <c r="P1017" s="103" t="s">
        <v>3518</v>
      </c>
      <c r="Q1017" s="103" t="s">
        <v>232</v>
      </c>
      <c r="R1017" s="103"/>
      <c r="S1017" s="103"/>
      <c r="T1017" s="374" t="s">
        <v>232</v>
      </c>
      <c r="U1017" s="374" t="s">
        <v>232</v>
      </c>
      <c r="V1017" s="374" t="s">
        <v>232</v>
      </c>
      <c r="W1017" s="374" t="s">
        <v>232</v>
      </c>
      <c r="X1017" s="374" t="s">
        <v>232</v>
      </c>
      <c r="Y1017" s="374" t="s">
        <v>232</v>
      </c>
      <c r="Z1017" s="374" t="s">
        <v>232</v>
      </c>
      <c r="AA1017" s="374" t="s">
        <v>232</v>
      </c>
      <c r="AB1017" s="374" t="s">
        <v>232</v>
      </c>
      <c r="AC1017" s="374" t="s">
        <v>232</v>
      </c>
      <c r="AD1017" s="374" t="s">
        <v>232</v>
      </c>
      <c r="AE1017" s="374" t="s">
        <v>232</v>
      </c>
      <c r="AF1017" s="374" t="s">
        <v>232</v>
      </c>
      <c r="AG1017" s="374" t="s">
        <v>232</v>
      </c>
      <c r="AH1017" s="374" t="s">
        <v>232</v>
      </c>
      <c r="AI1017" s="103" t="s">
        <v>232</v>
      </c>
      <c r="AJ1017" s="103"/>
      <c r="AK1017" s="103" t="s">
        <v>232</v>
      </c>
      <c r="AL1017" s="103" t="s">
        <v>232</v>
      </c>
      <c r="AM1017" s="103" t="s">
        <v>232</v>
      </c>
      <c r="AN1017" s="103" t="s">
        <v>232</v>
      </c>
      <c r="AO1017" s="103" t="s">
        <v>232</v>
      </c>
      <c r="AP1017" s="103"/>
      <c r="AQ1017" s="103"/>
      <c r="AR1017" s="103"/>
      <c r="AS1017" s="383"/>
      <c r="AT1017" s="383"/>
      <c r="AU1017" s="103" t="s">
        <v>2353</v>
      </c>
      <c r="AV1017" s="103" t="s">
        <v>2877</v>
      </c>
      <c r="AW1017" s="373">
        <v>45047</v>
      </c>
      <c r="AX1017" s="103" t="s">
        <v>4234</v>
      </c>
      <c r="AY1017" s="393"/>
      <c r="AZ1017" s="393"/>
      <c r="BA1017" s="393"/>
      <c r="BB1017" s="393"/>
      <c r="BC1017" s="103"/>
      <c r="BD1017" s="103"/>
      <c r="BE1017" s="103"/>
      <c r="BF1017" s="103"/>
      <c r="BG1017" s="103"/>
    </row>
    <row r="1018" spans="1:59" ht="45" x14ac:dyDescent="0.25">
      <c r="A1018" s="370" t="s">
        <v>1091</v>
      </c>
      <c r="B1018" s="370" t="s">
        <v>1064</v>
      </c>
      <c r="C1018" s="370" t="s">
        <v>231</v>
      </c>
      <c r="D1018" s="370" t="s">
        <v>352</v>
      </c>
      <c r="E1018" s="370" t="s">
        <v>391</v>
      </c>
      <c r="F1018" s="372" t="s">
        <v>5417</v>
      </c>
      <c r="G1018" s="372" t="s">
        <v>3082</v>
      </c>
      <c r="H1018" s="373">
        <v>44197</v>
      </c>
      <c r="I1018" s="373">
        <v>2958465</v>
      </c>
      <c r="J1018" s="374" t="s">
        <v>147</v>
      </c>
      <c r="K1018" s="374" t="s">
        <v>3603</v>
      </c>
      <c r="L1018" s="370" t="s">
        <v>4329</v>
      </c>
      <c r="M1018" s="370" t="s">
        <v>4343</v>
      </c>
      <c r="N1018" s="103" t="s">
        <v>23</v>
      </c>
      <c r="O1018" s="103" t="s">
        <v>242</v>
      </c>
      <c r="P1018" s="103" t="s">
        <v>3472</v>
      </c>
      <c r="Q1018" s="103" t="s">
        <v>232</v>
      </c>
      <c r="R1018" s="103"/>
      <c r="S1018" s="103"/>
      <c r="T1018" s="374" t="s">
        <v>232</v>
      </c>
      <c r="U1018" s="374" t="s">
        <v>232</v>
      </c>
      <c r="V1018" s="374" t="s">
        <v>232</v>
      </c>
      <c r="W1018" s="374" t="s">
        <v>232</v>
      </c>
      <c r="X1018" s="374" t="s">
        <v>232</v>
      </c>
      <c r="Y1018" s="374" t="s">
        <v>232</v>
      </c>
      <c r="Z1018" s="374" t="s">
        <v>232</v>
      </c>
      <c r="AA1018" s="374" t="s">
        <v>232</v>
      </c>
      <c r="AB1018" s="374" t="s">
        <v>232</v>
      </c>
      <c r="AC1018" s="374" t="s">
        <v>232</v>
      </c>
      <c r="AD1018" s="374" t="s">
        <v>232</v>
      </c>
      <c r="AE1018" s="374" t="s">
        <v>232</v>
      </c>
      <c r="AF1018" s="374" t="s">
        <v>232</v>
      </c>
      <c r="AG1018" s="374" t="s">
        <v>232</v>
      </c>
      <c r="AH1018" s="374" t="s">
        <v>232</v>
      </c>
      <c r="AI1018" s="103" t="s">
        <v>232</v>
      </c>
      <c r="AJ1018" s="103"/>
      <c r="AK1018" s="103" t="s">
        <v>232</v>
      </c>
      <c r="AL1018" s="103" t="s">
        <v>232</v>
      </c>
      <c r="AM1018" s="103" t="s">
        <v>232</v>
      </c>
      <c r="AN1018" s="103" t="s">
        <v>232</v>
      </c>
      <c r="AO1018" s="103" t="s">
        <v>232</v>
      </c>
      <c r="AP1018" s="103"/>
      <c r="AQ1018" s="103"/>
      <c r="AR1018" s="103"/>
      <c r="AS1018" s="383"/>
      <c r="AT1018" s="383"/>
      <c r="AU1018" s="103" t="s">
        <v>2353</v>
      </c>
      <c r="AV1018" s="103" t="s">
        <v>2877</v>
      </c>
      <c r="AW1018" s="373">
        <v>45047</v>
      </c>
      <c r="AX1018" s="384" t="s">
        <v>3079</v>
      </c>
      <c r="AY1018" s="393"/>
      <c r="AZ1018" s="393"/>
      <c r="BA1018" s="393"/>
      <c r="BB1018" s="393"/>
      <c r="BC1018" s="103"/>
      <c r="BD1018" s="103"/>
      <c r="BE1018" s="103"/>
      <c r="BF1018" s="103"/>
      <c r="BG1018" s="103"/>
    </row>
    <row r="1019" spans="1:59" ht="165" x14ac:dyDescent="0.25">
      <c r="A1019" s="370" t="s">
        <v>1105</v>
      </c>
      <c r="B1019" s="370" t="s">
        <v>1064</v>
      </c>
      <c r="C1019" s="370" t="s">
        <v>231</v>
      </c>
      <c r="D1019" s="370" t="s">
        <v>352</v>
      </c>
      <c r="E1019" s="370" t="s">
        <v>403</v>
      </c>
      <c r="F1019" s="372" t="s">
        <v>5418</v>
      </c>
      <c r="G1019" s="372" t="s">
        <v>3082</v>
      </c>
      <c r="H1019" s="373">
        <v>44197</v>
      </c>
      <c r="I1019" s="373">
        <v>2958465</v>
      </c>
      <c r="J1019" s="374" t="s">
        <v>147</v>
      </c>
      <c r="K1019" s="374" t="s">
        <v>3998</v>
      </c>
      <c r="L1019" s="371" t="s">
        <v>4345</v>
      </c>
      <c r="M1019" s="371" t="s">
        <v>3999</v>
      </c>
      <c r="N1019" s="418" t="s">
        <v>4346</v>
      </c>
      <c r="O1019" s="103" t="s">
        <v>242</v>
      </c>
      <c r="P1019" s="375" t="s">
        <v>4293</v>
      </c>
      <c r="Q1019" s="103" t="s">
        <v>232</v>
      </c>
      <c r="R1019" s="103"/>
      <c r="S1019" s="103"/>
      <c r="T1019" s="374" t="s">
        <v>232</v>
      </c>
      <c r="U1019" s="374" t="s">
        <v>232</v>
      </c>
      <c r="V1019" s="374" t="s">
        <v>232</v>
      </c>
      <c r="W1019" s="374" t="s">
        <v>232</v>
      </c>
      <c r="X1019" s="374" t="s">
        <v>232</v>
      </c>
      <c r="Y1019" s="374" t="s">
        <v>232</v>
      </c>
      <c r="Z1019" s="374" t="s">
        <v>232</v>
      </c>
      <c r="AA1019" s="374" t="s">
        <v>232</v>
      </c>
      <c r="AB1019" s="374" t="s">
        <v>232</v>
      </c>
      <c r="AC1019" s="374" t="s">
        <v>232</v>
      </c>
      <c r="AD1019" s="374" t="s">
        <v>232</v>
      </c>
      <c r="AE1019" s="374" t="s">
        <v>232</v>
      </c>
      <c r="AF1019" s="374" t="s">
        <v>232</v>
      </c>
      <c r="AG1019" s="374" t="s">
        <v>232</v>
      </c>
      <c r="AH1019" s="374" t="s">
        <v>232</v>
      </c>
      <c r="AI1019" s="103" t="s">
        <v>232</v>
      </c>
      <c r="AJ1019" s="103"/>
      <c r="AK1019" s="103" t="s">
        <v>232</v>
      </c>
      <c r="AL1019" s="103" t="s">
        <v>232</v>
      </c>
      <c r="AM1019" s="103" t="s">
        <v>232</v>
      </c>
      <c r="AN1019" s="103" t="s">
        <v>232</v>
      </c>
      <c r="AO1019" s="103" t="s">
        <v>232</v>
      </c>
      <c r="AP1019" s="103"/>
      <c r="AQ1019" s="103"/>
      <c r="AR1019" s="103"/>
      <c r="AS1019" s="383"/>
      <c r="AT1019" s="383"/>
      <c r="AU1019" s="103" t="s">
        <v>2353</v>
      </c>
      <c r="AV1019" s="103" t="s">
        <v>2877</v>
      </c>
      <c r="AW1019" s="373">
        <v>45047</v>
      </c>
      <c r="AX1019" s="103" t="s">
        <v>4234</v>
      </c>
      <c r="AY1019" s="393"/>
      <c r="AZ1019" s="393"/>
      <c r="BA1019" s="393"/>
      <c r="BB1019" s="393"/>
      <c r="BC1019" s="103"/>
      <c r="BD1019" s="103"/>
      <c r="BE1019" s="103"/>
      <c r="BF1019" s="103"/>
      <c r="BG1019" s="103"/>
    </row>
    <row r="1020" spans="1:59" ht="75" x14ac:dyDescent="0.25">
      <c r="A1020" s="370" t="s">
        <v>5419</v>
      </c>
      <c r="B1020" s="370" t="s">
        <v>1064</v>
      </c>
      <c r="C1020" s="370" t="s">
        <v>231</v>
      </c>
      <c r="D1020" s="370" t="s">
        <v>458</v>
      </c>
      <c r="E1020" s="370" t="s">
        <v>4348</v>
      </c>
      <c r="F1020" s="372" t="s">
        <v>5420</v>
      </c>
      <c r="G1020" s="372" t="s">
        <v>3082</v>
      </c>
      <c r="H1020" s="373">
        <v>44197</v>
      </c>
      <c r="I1020" s="373">
        <v>2958465</v>
      </c>
      <c r="J1020" s="374" t="s">
        <v>147</v>
      </c>
      <c r="K1020" s="374" t="s">
        <v>3603</v>
      </c>
      <c r="L1020" s="370" t="s">
        <v>4329</v>
      </c>
      <c r="M1020" s="370" t="s">
        <v>4350</v>
      </c>
      <c r="N1020" s="103" t="s">
        <v>23</v>
      </c>
      <c r="O1020" s="103" t="s">
        <v>242</v>
      </c>
      <c r="P1020" s="103" t="s">
        <v>3472</v>
      </c>
      <c r="Q1020" s="103" t="s">
        <v>232</v>
      </c>
      <c r="R1020" s="103"/>
      <c r="S1020" s="103"/>
      <c r="T1020" s="374" t="s">
        <v>232</v>
      </c>
      <c r="U1020" s="374" t="s">
        <v>232</v>
      </c>
      <c r="V1020" s="374" t="s">
        <v>232</v>
      </c>
      <c r="W1020" s="374" t="s">
        <v>232</v>
      </c>
      <c r="X1020" s="374" t="s">
        <v>232</v>
      </c>
      <c r="Y1020" s="374" t="s">
        <v>232</v>
      </c>
      <c r="Z1020" s="374" t="s">
        <v>232</v>
      </c>
      <c r="AA1020" s="374" t="s">
        <v>232</v>
      </c>
      <c r="AB1020" s="374" t="s">
        <v>232</v>
      </c>
      <c r="AC1020" s="374" t="s">
        <v>232</v>
      </c>
      <c r="AD1020" s="374" t="s">
        <v>232</v>
      </c>
      <c r="AE1020" s="374" t="s">
        <v>232</v>
      </c>
      <c r="AF1020" s="374" t="s">
        <v>232</v>
      </c>
      <c r="AG1020" s="374" t="s">
        <v>232</v>
      </c>
      <c r="AH1020" s="374" t="s">
        <v>232</v>
      </c>
      <c r="AI1020" s="103" t="s">
        <v>232</v>
      </c>
      <c r="AJ1020" s="103"/>
      <c r="AK1020" s="103" t="s">
        <v>232</v>
      </c>
      <c r="AL1020" s="103" t="s">
        <v>232</v>
      </c>
      <c r="AM1020" s="103" t="s">
        <v>232</v>
      </c>
      <c r="AN1020" s="103" t="s">
        <v>232</v>
      </c>
      <c r="AO1020" s="103" t="s">
        <v>232</v>
      </c>
      <c r="AP1020" s="103"/>
      <c r="AQ1020" s="103"/>
      <c r="AR1020" s="103"/>
      <c r="AS1020" s="383"/>
      <c r="AT1020" s="383"/>
      <c r="AU1020" s="103" t="s">
        <v>2353</v>
      </c>
      <c r="AV1020" s="103" t="s">
        <v>2877</v>
      </c>
      <c r="AW1020" s="373">
        <v>45047</v>
      </c>
      <c r="AX1020" s="384" t="s">
        <v>3079</v>
      </c>
      <c r="AY1020" s="393"/>
      <c r="AZ1020" s="393"/>
      <c r="BA1020" s="393"/>
      <c r="BB1020" s="393"/>
      <c r="BC1020" s="103"/>
      <c r="BD1020" s="103"/>
      <c r="BE1020" s="103"/>
      <c r="BF1020" s="103"/>
      <c r="BG1020" s="103"/>
    </row>
    <row r="1021" spans="1:59" ht="165" x14ac:dyDescent="0.25">
      <c r="A1021" s="370" t="s">
        <v>5419</v>
      </c>
      <c r="B1021" s="370" t="s">
        <v>1064</v>
      </c>
      <c r="C1021" s="370" t="s">
        <v>231</v>
      </c>
      <c r="D1021" s="370" t="s">
        <v>458</v>
      </c>
      <c r="E1021" s="370" t="s">
        <v>4352</v>
      </c>
      <c r="F1021" s="372" t="s">
        <v>5421</v>
      </c>
      <c r="G1021" s="372" t="s">
        <v>3082</v>
      </c>
      <c r="H1021" s="373">
        <v>44197</v>
      </c>
      <c r="I1021" s="373">
        <v>2958465</v>
      </c>
      <c r="J1021" s="374" t="s">
        <v>147</v>
      </c>
      <c r="K1021" s="374" t="s">
        <v>3998</v>
      </c>
      <c r="L1021" s="370" t="s">
        <v>4354</v>
      </c>
      <c r="M1021" s="371" t="s">
        <v>3999</v>
      </c>
      <c r="N1021" s="391" t="s">
        <v>4208</v>
      </c>
      <c r="O1021" s="103" t="s">
        <v>242</v>
      </c>
      <c r="P1021" s="375" t="s">
        <v>4293</v>
      </c>
      <c r="Q1021" s="103" t="s">
        <v>232</v>
      </c>
      <c r="R1021" s="103"/>
      <c r="S1021" s="103"/>
      <c r="T1021" s="374" t="s">
        <v>232</v>
      </c>
      <c r="U1021" s="374" t="s">
        <v>232</v>
      </c>
      <c r="V1021" s="374" t="s">
        <v>232</v>
      </c>
      <c r="W1021" s="374" t="s">
        <v>232</v>
      </c>
      <c r="X1021" s="374" t="s">
        <v>232</v>
      </c>
      <c r="Y1021" s="374" t="s">
        <v>232</v>
      </c>
      <c r="Z1021" s="374" t="s">
        <v>232</v>
      </c>
      <c r="AA1021" s="374" t="s">
        <v>232</v>
      </c>
      <c r="AB1021" s="374" t="s">
        <v>232</v>
      </c>
      <c r="AC1021" s="374" t="s">
        <v>232</v>
      </c>
      <c r="AD1021" s="374" t="s">
        <v>232</v>
      </c>
      <c r="AE1021" s="374" t="s">
        <v>232</v>
      </c>
      <c r="AF1021" s="374" t="s">
        <v>232</v>
      </c>
      <c r="AG1021" s="374" t="s">
        <v>232</v>
      </c>
      <c r="AH1021" s="374" t="s">
        <v>232</v>
      </c>
      <c r="AI1021" s="103" t="s">
        <v>232</v>
      </c>
      <c r="AJ1021" s="103"/>
      <c r="AK1021" s="103" t="s">
        <v>232</v>
      </c>
      <c r="AL1021" s="103" t="s">
        <v>232</v>
      </c>
      <c r="AM1021" s="103" t="s">
        <v>232</v>
      </c>
      <c r="AN1021" s="103" t="s">
        <v>232</v>
      </c>
      <c r="AO1021" s="103" t="s">
        <v>232</v>
      </c>
      <c r="AP1021" s="103"/>
      <c r="AQ1021" s="103"/>
      <c r="AR1021" s="103"/>
      <c r="AS1021" s="383"/>
      <c r="AT1021" s="383"/>
      <c r="AU1021" s="103" t="s">
        <v>2353</v>
      </c>
      <c r="AV1021" s="103" t="s">
        <v>2877</v>
      </c>
      <c r="AW1021" s="373">
        <v>45047</v>
      </c>
      <c r="AX1021" s="103" t="s">
        <v>4234</v>
      </c>
      <c r="AY1021" s="393"/>
      <c r="AZ1021" s="393"/>
      <c r="BA1021" s="393"/>
      <c r="BB1021" s="393"/>
      <c r="BC1021" s="103"/>
      <c r="BD1021" s="103"/>
      <c r="BE1021" s="103"/>
      <c r="BF1021" s="103"/>
      <c r="BG1021" s="103"/>
    </row>
    <row r="1022" spans="1:59" ht="165" x14ac:dyDescent="0.25">
      <c r="A1022" s="370" t="s">
        <v>1170</v>
      </c>
      <c r="B1022" s="370" t="s">
        <v>1064</v>
      </c>
      <c r="C1022" s="370" t="s">
        <v>231</v>
      </c>
      <c r="D1022" s="370" t="s">
        <v>458</v>
      </c>
      <c r="E1022" s="370" t="s">
        <v>338</v>
      </c>
      <c r="F1022" s="372" t="s">
        <v>5422</v>
      </c>
      <c r="G1022" s="372" t="s">
        <v>3082</v>
      </c>
      <c r="H1022" s="373">
        <v>44197</v>
      </c>
      <c r="I1022" s="373">
        <v>2958465</v>
      </c>
      <c r="J1022" s="374" t="s">
        <v>147</v>
      </c>
      <c r="K1022" s="374" t="s">
        <v>3998</v>
      </c>
      <c r="L1022" s="370" t="s">
        <v>4356</v>
      </c>
      <c r="M1022" s="371" t="s">
        <v>3999</v>
      </c>
      <c r="N1022" s="418" t="s">
        <v>4357</v>
      </c>
      <c r="O1022" s="103" t="s">
        <v>242</v>
      </c>
      <c r="P1022" s="375" t="s">
        <v>4293</v>
      </c>
      <c r="Q1022" s="103" t="s">
        <v>232</v>
      </c>
      <c r="R1022" s="103"/>
      <c r="S1022" s="103"/>
      <c r="T1022" s="374" t="s">
        <v>232</v>
      </c>
      <c r="U1022" s="374" t="s">
        <v>232</v>
      </c>
      <c r="V1022" s="374" t="s">
        <v>232</v>
      </c>
      <c r="W1022" s="374" t="s">
        <v>232</v>
      </c>
      <c r="X1022" s="374" t="s">
        <v>232</v>
      </c>
      <c r="Y1022" s="374" t="s">
        <v>232</v>
      </c>
      <c r="Z1022" s="374" t="s">
        <v>232</v>
      </c>
      <c r="AA1022" s="374" t="s">
        <v>232</v>
      </c>
      <c r="AB1022" s="374" t="s">
        <v>232</v>
      </c>
      <c r="AC1022" s="374" t="s">
        <v>232</v>
      </c>
      <c r="AD1022" s="374" t="s">
        <v>232</v>
      </c>
      <c r="AE1022" s="374" t="s">
        <v>232</v>
      </c>
      <c r="AF1022" s="374" t="s">
        <v>232</v>
      </c>
      <c r="AG1022" s="374" t="s">
        <v>232</v>
      </c>
      <c r="AH1022" s="374" t="s">
        <v>232</v>
      </c>
      <c r="AI1022" s="103" t="s">
        <v>232</v>
      </c>
      <c r="AJ1022" s="103"/>
      <c r="AK1022" s="103" t="s">
        <v>232</v>
      </c>
      <c r="AL1022" s="103" t="s">
        <v>232</v>
      </c>
      <c r="AM1022" s="103" t="s">
        <v>232</v>
      </c>
      <c r="AN1022" s="103" t="s">
        <v>232</v>
      </c>
      <c r="AO1022" s="103" t="s">
        <v>232</v>
      </c>
      <c r="AP1022" s="103"/>
      <c r="AQ1022" s="103"/>
      <c r="AR1022" s="103"/>
      <c r="AS1022" s="383"/>
      <c r="AT1022" s="383"/>
      <c r="AU1022" s="103" t="s">
        <v>2353</v>
      </c>
      <c r="AV1022" s="103" t="s">
        <v>2877</v>
      </c>
      <c r="AW1022" s="373">
        <v>45047</v>
      </c>
      <c r="AX1022" s="103" t="s">
        <v>4234</v>
      </c>
      <c r="AY1022" s="393"/>
      <c r="AZ1022" s="393"/>
      <c r="BA1022" s="393"/>
      <c r="BB1022" s="393"/>
      <c r="BC1022" s="103"/>
      <c r="BD1022" s="103"/>
      <c r="BE1022" s="103"/>
      <c r="BF1022" s="103"/>
      <c r="BG1022" s="103"/>
    </row>
    <row r="1023" spans="1:59" ht="165" x14ac:dyDescent="0.25">
      <c r="A1023" s="371" t="s">
        <v>1063</v>
      </c>
      <c r="B1023" s="370" t="s">
        <v>1064</v>
      </c>
      <c r="C1023" s="370" t="s">
        <v>231</v>
      </c>
      <c r="D1023" s="370" t="s">
        <v>23</v>
      </c>
      <c r="E1023" s="370" t="s">
        <v>23</v>
      </c>
      <c r="F1023" s="372" t="s">
        <v>5423</v>
      </c>
      <c r="G1023" s="372" t="s">
        <v>3082</v>
      </c>
      <c r="H1023" s="373">
        <v>44197</v>
      </c>
      <c r="I1023" s="373">
        <v>2958465</v>
      </c>
      <c r="J1023" s="374" t="s">
        <v>147</v>
      </c>
      <c r="K1023" s="374" t="s">
        <v>3603</v>
      </c>
      <c r="L1023" s="370" t="s">
        <v>4329</v>
      </c>
      <c r="M1023" s="371" t="s">
        <v>4359</v>
      </c>
      <c r="N1023" s="103" t="s">
        <v>23</v>
      </c>
      <c r="O1023" s="103" t="s">
        <v>242</v>
      </c>
      <c r="P1023" s="375" t="s">
        <v>4293</v>
      </c>
      <c r="Q1023" s="103" t="s">
        <v>232</v>
      </c>
      <c r="R1023" s="103"/>
      <c r="S1023" s="103"/>
      <c r="T1023" s="374" t="s">
        <v>232</v>
      </c>
      <c r="U1023" s="374" t="s">
        <v>232</v>
      </c>
      <c r="V1023" s="374" t="s">
        <v>232</v>
      </c>
      <c r="W1023" s="374" t="s">
        <v>232</v>
      </c>
      <c r="X1023" s="374" t="s">
        <v>232</v>
      </c>
      <c r="Y1023" s="374" t="s">
        <v>232</v>
      </c>
      <c r="Z1023" s="374" t="s">
        <v>232</v>
      </c>
      <c r="AA1023" s="374" t="s">
        <v>232</v>
      </c>
      <c r="AB1023" s="374" t="s">
        <v>232</v>
      </c>
      <c r="AC1023" s="374" t="s">
        <v>232</v>
      </c>
      <c r="AD1023" s="374" t="s">
        <v>232</v>
      </c>
      <c r="AE1023" s="374" t="s">
        <v>232</v>
      </c>
      <c r="AF1023" s="374" t="s">
        <v>232</v>
      </c>
      <c r="AG1023" s="374" t="s">
        <v>232</v>
      </c>
      <c r="AH1023" s="374" t="s">
        <v>232</v>
      </c>
      <c r="AI1023" s="103" t="s">
        <v>232</v>
      </c>
      <c r="AJ1023" s="103"/>
      <c r="AK1023" s="103" t="s">
        <v>232</v>
      </c>
      <c r="AL1023" s="103" t="s">
        <v>232</v>
      </c>
      <c r="AM1023" s="103" t="s">
        <v>232</v>
      </c>
      <c r="AN1023" s="103" t="s">
        <v>232</v>
      </c>
      <c r="AO1023" s="103" t="s">
        <v>232</v>
      </c>
      <c r="AP1023" s="103"/>
      <c r="AQ1023" s="103"/>
      <c r="AR1023" s="103"/>
      <c r="AS1023" s="383"/>
      <c r="AT1023" s="383"/>
      <c r="AU1023" s="103" t="s">
        <v>2353</v>
      </c>
      <c r="AV1023" s="103" t="s">
        <v>2877</v>
      </c>
      <c r="AW1023" s="373">
        <v>45047</v>
      </c>
      <c r="AX1023" s="384" t="s">
        <v>3079</v>
      </c>
      <c r="AY1023" s="393"/>
      <c r="AZ1023" s="393"/>
      <c r="BA1023" s="393"/>
      <c r="BB1023" s="393"/>
      <c r="BC1023" s="103"/>
      <c r="BD1023" s="103"/>
      <c r="BE1023" s="103"/>
      <c r="BF1023" s="103"/>
      <c r="BG1023" s="103"/>
    </row>
    <row r="1024" spans="1:59" ht="165" x14ac:dyDescent="0.25">
      <c r="A1024" s="371" t="s">
        <v>1063</v>
      </c>
      <c r="B1024" s="370" t="s">
        <v>1064</v>
      </c>
      <c r="C1024" s="370" t="s">
        <v>231</v>
      </c>
      <c r="D1024" s="370" t="s">
        <v>23</v>
      </c>
      <c r="E1024" s="370" t="s">
        <v>23</v>
      </c>
      <c r="F1024" s="372" t="s">
        <v>5424</v>
      </c>
      <c r="G1024" s="372" t="s">
        <v>3082</v>
      </c>
      <c r="H1024" s="373">
        <v>44197</v>
      </c>
      <c r="I1024" s="373">
        <v>2958465</v>
      </c>
      <c r="J1024" s="374" t="s">
        <v>147</v>
      </c>
      <c r="K1024" s="374" t="s">
        <v>3998</v>
      </c>
      <c r="L1024" s="371" t="s">
        <v>4361</v>
      </c>
      <c r="M1024" s="371" t="s">
        <v>3999</v>
      </c>
      <c r="N1024" s="418" t="s">
        <v>4362</v>
      </c>
      <c r="O1024" s="103" t="s">
        <v>242</v>
      </c>
      <c r="P1024" s="375" t="s">
        <v>4293</v>
      </c>
      <c r="Q1024" s="103" t="s">
        <v>232</v>
      </c>
      <c r="R1024" s="103"/>
      <c r="S1024" s="103"/>
      <c r="T1024" s="374" t="s">
        <v>232</v>
      </c>
      <c r="U1024" s="374" t="s">
        <v>232</v>
      </c>
      <c r="V1024" s="374" t="s">
        <v>232</v>
      </c>
      <c r="W1024" s="374" t="s">
        <v>232</v>
      </c>
      <c r="X1024" s="374" t="s">
        <v>232</v>
      </c>
      <c r="Y1024" s="374" t="s">
        <v>232</v>
      </c>
      <c r="Z1024" s="374" t="s">
        <v>232</v>
      </c>
      <c r="AA1024" s="374" t="s">
        <v>232</v>
      </c>
      <c r="AB1024" s="374" t="s">
        <v>232</v>
      </c>
      <c r="AC1024" s="374" t="s">
        <v>232</v>
      </c>
      <c r="AD1024" s="374" t="s">
        <v>232</v>
      </c>
      <c r="AE1024" s="374" t="s">
        <v>232</v>
      </c>
      <c r="AF1024" s="374" t="s">
        <v>232</v>
      </c>
      <c r="AG1024" s="374" t="s">
        <v>232</v>
      </c>
      <c r="AH1024" s="374" t="s">
        <v>232</v>
      </c>
      <c r="AI1024" s="103" t="s">
        <v>232</v>
      </c>
      <c r="AJ1024" s="103"/>
      <c r="AK1024" s="103" t="s">
        <v>232</v>
      </c>
      <c r="AL1024" s="103" t="s">
        <v>232</v>
      </c>
      <c r="AM1024" s="103" t="s">
        <v>232</v>
      </c>
      <c r="AN1024" s="103" t="s">
        <v>232</v>
      </c>
      <c r="AO1024" s="103" t="s">
        <v>232</v>
      </c>
      <c r="AP1024" s="103"/>
      <c r="AQ1024" s="103"/>
      <c r="AR1024" s="103"/>
      <c r="AS1024" s="383"/>
      <c r="AT1024" s="383"/>
      <c r="AU1024" s="103" t="s">
        <v>2353</v>
      </c>
      <c r="AV1024" s="103" t="s">
        <v>2877</v>
      </c>
      <c r="AW1024" s="373">
        <v>45047</v>
      </c>
      <c r="AX1024" s="103" t="s">
        <v>4234</v>
      </c>
      <c r="AY1024" s="393"/>
      <c r="AZ1024" s="393"/>
      <c r="BA1024" s="393"/>
      <c r="BB1024" s="393"/>
      <c r="BC1024" s="103"/>
      <c r="BD1024" s="103"/>
      <c r="BE1024" s="103"/>
      <c r="BF1024" s="103"/>
      <c r="BG1024" s="103"/>
    </row>
    <row r="1025" spans="1:59" ht="165" x14ac:dyDescent="0.25">
      <c r="A1025" s="371" t="s">
        <v>1063</v>
      </c>
      <c r="B1025" s="370" t="s">
        <v>1064</v>
      </c>
      <c r="C1025" s="370" t="s">
        <v>231</v>
      </c>
      <c r="D1025" s="370" t="s">
        <v>23</v>
      </c>
      <c r="E1025" s="370" t="s">
        <v>23</v>
      </c>
      <c r="F1025" s="372" t="s">
        <v>5425</v>
      </c>
      <c r="G1025" s="372" t="s">
        <v>3082</v>
      </c>
      <c r="H1025" s="373">
        <v>44197</v>
      </c>
      <c r="I1025" s="373">
        <v>2958465</v>
      </c>
      <c r="J1025" s="374" t="s">
        <v>147</v>
      </c>
      <c r="K1025" s="374" t="s">
        <v>3603</v>
      </c>
      <c r="L1025" s="370" t="s">
        <v>4329</v>
      </c>
      <c r="M1025" s="371" t="s">
        <v>4364</v>
      </c>
      <c r="N1025" s="103" t="s">
        <v>23</v>
      </c>
      <c r="O1025" s="103" t="s">
        <v>242</v>
      </c>
      <c r="P1025" s="375" t="s">
        <v>4293</v>
      </c>
      <c r="Q1025" s="103" t="s">
        <v>232</v>
      </c>
      <c r="R1025" s="103"/>
      <c r="S1025" s="103"/>
      <c r="T1025" s="374" t="s">
        <v>232</v>
      </c>
      <c r="U1025" s="374" t="s">
        <v>232</v>
      </c>
      <c r="V1025" s="374" t="s">
        <v>232</v>
      </c>
      <c r="W1025" s="374" t="s">
        <v>232</v>
      </c>
      <c r="X1025" s="374" t="s">
        <v>232</v>
      </c>
      <c r="Y1025" s="374" t="s">
        <v>232</v>
      </c>
      <c r="Z1025" s="374" t="s">
        <v>232</v>
      </c>
      <c r="AA1025" s="374" t="s">
        <v>232</v>
      </c>
      <c r="AB1025" s="374" t="s">
        <v>232</v>
      </c>
      <c r="AC1025" s="374" t="s">
        <v>232</v>
      </c>
      <c r="AD1025" s="374" t="s">
        <v>232</v>
      </c>
      <c r="AE1025" s="374" t="s">
        <v>232</v>
      </c>
      <c r="AF1025" s="374" t="s">
        <v>232</v>
      </c>
      <c r="AG1025" s="374" t="s">
        <v>232</v>
      </c>
      <c r="AH1025" s="374" t="s">
        <v>232</v>
      </c>
      <c r="AI1025" s="103" t="s">
        <v>232</v>
      </c>
      <c r="AJ1025" s="103"/>
      <c r="AK1025" s="103" t="s">
        <v>232</v>
      </c>
      <c r="AL1025" s="103" t="s">
        <v>232</v>
      </c>
      <c r="AM1025" s="103" t="s">
        <v>232</v>
      </c>
      <c r="AN1025" s="103" t="s">
        <v>232</v>
      </c>
      <c r="AO1025" s="103" t="s">
        <v>232</v>
      </c>
      <c r="AP1025" s="103"/>
      <c r="AQ1025" s="103"/>
      <c r="AR1025" s="103"/>
      <c r="AS1025" s="383"/>
      <c r="AT1025" s="383"/>
      <c r="AU1025" s="103" t="s">
        <v>2353</v>
      </c>
      <c r="AV1025" s="103" t="s">
        <v>2877</v>
      </c>
      <c r="AW1025" s="373">
        <v>45047</v>
      </c>
      <c r="AX1025" s="384" t="s">
        <v>3079</v>
      </c>
      <c r="AY1025" s="393"/>
      <c r="AZ1025" s="393"/>
      <c r="BA1025" s="393"/>
      <c r="BB1025" s="393"/>
      <c r="BC1025" s="103"/>
      <c r="BD1025" s="103"/>
      <c r="BE1025" s="103"/>
      <c r="BF1025" s="103"/>
      <c r="BG1025" s="103"/>
    </row>
    <row r="1026" spans="1:59" ht="165" x14ac:dyDescent="0.25">
      <c r="A1026" s="370" t="s">
        <v>1103</v>
      </c>
      <c r="B1026" s="370" t="s">
        <v>1064</v>
      </c>
      <c r="C1026" s="380" t="s">
        <v>231</v>
      </c>
      <c r="D1026" s="381" t="s">
        <v>352</v>
      </c>
      <c r="E1026" s="381" t="s">
        <v>452</v>
      </c>
      <c r="F1026" s="372" t="s">
        <v>5426</v>
      </c>
      <c r="G1026" s="372" t="s">
        <v>3082</v>
      </c>
      <c r="H1026" s="373">
        <v>44197</v>
      </c>
      <c r="I1026" s="373">
        <v>2958465</v>
      </c>
      <c r="J1026" s="374" t="s">
        <v>147</v>
      </c>
      <c r="K1026" s="374" t="s">
        <v>3603</v>
      </c>
      <c r="L1026" s="370" t="s">
        <v>4329</v>
      </c>
      <c r="M1026" s="371" t="s">
        <v>4179</v>
      </c>
      <c r="N1026" s="103" t="s">
        <v>23</v>
      </c>
      <c r="O1026" s="103" t="s">
        <v>242</v>
      </c>
      <c r="P1026" s="375" t="s">
        <v>4293</v>
      </c>
      <c r="Q1026" s="103" t="s">
        <v>232</v>
      </c>
      <c r="R1026" s="103"/>
      <c r="S1026" s="103"/>
      <c r="T1026" s="374" t="s">
        <v>232</v>
      </c>
      <c r="U1026" s="374" t="s">
        <v>232</v>
      </c>
      <c r="V1026" s="374" t="s">
        <v>232</v>
      </c>
      <c r="W1026" s="374" t="s">
        <v>232</v>
      </c>
      <c r="X1026" s="374" t="s">
        <v>232</v>
      </c>
      <c r="Y1026" s="374" t="s">
        <v>232</v>
      </c>
      <c r="Z1026" s="374" t="s">
        <v>232</v>
      </c>
      <c r="AA1026" s="374" t="s">
        <v>232</v>
      </c>
      <c r="AB1026" s="374" t="s">
        <v>232</v>
      </c>
      <c r="AC1026" s="374" t="s">
        <v>232</v>
      </c>
      <c r="AD1026" s="374" t="s">
        <v>232</v>
      </c>
      <c r="AE1026" s="374" t="s">
        <v>232</v>
      </c>
      <c r="AF1026" s="374" t="s">
        <v>232</v>
      </c>
      <c r="AG1026" s="374" t="s">
        <v>232</v>
      </c>
      <c r="AH1026" s="374" t="s">
        <v>232</v>
      </c>
      <c r="AI1026" s="103" t="s">
        <v>232</v>
      </c>
      <c r="AJ1026" s="103"/>
      <c r="AK1026" s="103" t="s">
        <v>232</v>
      </c>
      <c r="AL1026" s="103" t="s">
        <v>232</v>
      </c>
      <c r="AM1026" s="103" t="s">
        <v>232</v>
      </c>
      <c r="AN1026" s="103" t="s">
        <v>232</v>
      </c>
      <c r="AO1026" s="103" t="s">
        <v>232</v>
      </c>
      <c r="AP1026" s="103"/>
      <c r="AQ1026" s="103"/>
      <c r="AR1026" s="103"/>
      <c r="AS1026" s="383"/>
      <c r="AT1026" s="383"/>
      <c r="AU1026" s="103" t="s">
        <v>2353</v>
      </c>
      <c r="AV1026" s="103" t="s">
        <v>2877</v>
      </c>
      <c r="AW1026" s="373">
        <v>45047</v>
      </c>
      <c r="AX1026" s="384" t="s">
        <v>3079</v>
      </c>
      <c r="AY1026" s="384"/>
      <c r="AZ1026" s="384"/>
      <c r="BA1026" s="384"/>
      <c r="BB1026" s="384"/>
      <c r="BC1026" s="103"/>
      <c r="BD1026" s="103"/>
      <c r="BE1026" s="103"/>
      <c r="BF1026" s="103"/>
      <c r="BG1026" s="103"/>
    </row>
    <row r="1027" spans="1:59" ht="60" x14ac:dyDescent="0.25">
      <c r="A1027" s="370" t="s">
        <v>1154</v>
      </c>
      <c r="B1027" s="370" t="s">
        <v>1064</v>
      </c>
      <c r="C1027" s="370" t="s">
        <v>231</v>
      </c>
      <c r="D1027" s="370" t="s">
        <v>245</v>
      </c>
      <c r="E1027" s="370" t="s">
        <v>276</v>
      </c>
      <c r="F1027" s="372" t="s">
        <v>5427</v>
      </c>
      <c r="G1027" s="372" t="s">
        <v>3082</v>
      </c>
      <c r="H1027" s="373">
        <v>44197</v>
      </c>
      <c r="I1027" s="373">
        <v>2958465</v>
      </c>
      <c r="J1027" s="374" t="s">
        <v>147</v>
      </c>
      <c r="K1027" s="374" t="s">
        <v>3603</v>
      </c>
      <c r="L1027" s="370" t="s">
        <v>4329</v>
      </c>
      <c r="M1027" s="370" t="s">
        <v>4367</v>
      </c>
      <c r="N1027" s="103" t="s">
        <v>23</v>
      </c>
      <c r="O1027" s="103" t="s">
        <v>242</v>
      </c>
      <c r="P1027" s="103" t="s">
        <v>3472</v>
      </c>
      <c r="Q1027" s="103" t="s">
        <v>232</v>
      </c>
      <c r="R1027" s="103"/>
      <c r="S1027" s="103"/>
      <c r="T1027" s="374" t="s">
        <v>232</v>
      </c>
      <c r="U1027" s="374" t="s">
        <v>232</v>
      </c>
      <c r="V1027" s="374" t="s">
        <v>232</v>
      </c>
      <c r="W1027" s="374" t="s">
        <v>232</v>
      </c>
      <c r="X1027" s="374" t="s">
        <v>232</v>
      </c>
      <c r="Y1027" s="374" t="s">
        <v>232</v>
      </c>
      <c r="Z1027" s="374" t="s">
        <v>232</v>
      </c>
      <c r="AA1027" s="374" t="s">
        <v>232</v>
      </c>
      <c r="AB1027" s="374" t="s">
        <v>232</v>
      </c>
      <c r="AC1027" s="374" t="s">
        <v>232</v>
      </c>
      <c r="AD1027" s="374" t="s">
        <v>232</v>
      </c>
      <c r="AE1027" s="374" t="s">
        <v>232</v>
      </c>
      <c r="AF1027" s="374" t="s">
        <v>232</v>
      </c>
      <c r="AG1027" s="374" t="s">
        <v>232</v>
      </c>
      <c r="AH1027" s="374" t="s">
        <v>232</v>
      </c>
      <c r="AI1027" s="103" t="s">
        <v>232</v>
      </c>
      <c r="AJ1027" s="103"/>
      <c r="AK1027" s="103" t="s">
        <v>232</v>
      </c>
      <c r="AL1027" s="103" t="s">
        <v>232</v>
      </c>
      <c r="AM1027" s="103" t="s">
        <v>232</v>
      </c>
      <c r="AN1027" s="103" t="s">
        <v>232</v>
      </c>
      <c r="AO1027" s="103" t="s">
        <v>232</v>
      </c>
      <c r="AP1027" s="103"/>
      <c r="AQ1027" s="103"/>
      <c r="AR1027" s="103"/>
      <c r="AS1027" s="383"/>
      <c r="AT1027" s="383"/>
      <c r="AU1027" s="103" t="s">
        <v>2353</v>
      </c>
      <c r="AV1027" s="103" t="s">
        <v>2877</v>
      </c>
      <c r="AW1027" s="373">
        <v>45047</v>
      </c>
      <c r="AX1027" s="384" t="s">
        <v>3079</v>
      </c>
      <c r="AY1027" s="393"/>
      <c r="AZ1027" s="393"/>
      <c r="BA1027" s="393"/>
      <c r="BB1027" s="393"/>
      <c r="BC1027" s="103"/>
      <c r="BD1027" s="103"/>
      <c r="BE1027" s="103"/>
      <c r="BF1027" s="103"/>
      <c r="BG1027" s="103"/>
    </row>
    <row r="1028" spans="1:59" ht="165" x14ac:dyDescent="0.25">
      <c r="A1028" s="370" t="s">
        <v>1106</v>
      </c>
      <c r="B1028" s="370" t="s">
        <v>1064</v>
      </c>
      <c r="C1028" s="370" t="s">
        <v>231</v>
      </c>
      <c r="D1028" s="370" t="s">
        <v>352</v>
      </c>
      <c r="E1028" s="370" t="s">
        <v>405</v>
      </c>
      <c r="F1028" s="372" t="s">
        <v>5428</v>
      </c>
      <c r="G1028" s="372" t="s">
        <v>3082</v>
      </c>
      <c r="H1028" s="373">
        <v>44197</v>
      </c>
      <c r="I1028" s="373">
        <v>2958465</v>
      </c>
      <c r="J1028" s="374" t="s">
        <v>147</v>
      </c>
      <c r="K1028" s="374" t="s">
        <v>3998</v>
      </c>
      <c r="L1028" s="371" t="s">
        <v>4369</v>
      </c>
      <c r="M1028" s="371" t="s">
        <v>3999</v>
      </c>
      <c r="N1028" s="418" t="s">
        <v>4370</v>
      </c>
      <c r="O1028" s="103" t="s">
        <v>242</v>
      </c>
      <c r="P1028" s="375" t="s">
        <v>4293</v>
      </c>
      <c r="Q1028" s="103" t="s">
        <v>232</v>
      </c>
      <c r="R1028" s="103"/>
      <c r="S1028" s="103"/>
      <c r="T1028" s="374" t="s">
        <v>232</v>
      </c>
      <c r="U1028" s="374" t="s">
        <v>232</v>
      </c>
      <c r="V1028" s="374" t="s">
        <v>232</v>
      </c>
      <c r="W1028" s="374" t="s">
        <v>232</v>
      </c>
      <c r="X1028" s="374" t="s">
        <v>232</v>
      </c>
      <c r="Y1028" s="374" t="s">
        <v>232</v>
      </c>
      <c r="Z1028" s="374" t="s">
        <v>232</v>
      </c>
      <c r="AA1028" s="374" t="s">
        <v>232</v>
      </c>
      <c r="AB1028" s="374" t="s">
        <v>232</v>
      </c>
      <c r="AC1028" s="374" t="s">
        <v>232</v>
      </c>
      <c r="AD1028" s="374" t="s">
        <v>232</v>
      </c>
      <c r="AE1028" s="374" t="s">
        <v>232</v>
      </c>
      <c r="AF1028" s="374" t="s">
        <v>232</v>
      </c>
      <c r="AG1028" s="374" t="s">
        <v>232</v>
      </c>
      <c r="AH1028" s="374" t="s">
        <v>232</v>
      </c>
      <c r="AI1028" s="103" t="s">
        <v>232</v>
      </c>
      <c r="AJ1028" s="103"/>
      <c r="AK1028" s="103" t="s">
        <v>232</v>
      </c>
      <c r="AL1028" s="103" t="s">
        <v>232</v>
      </c>
      <c r="AM1028" s="103" t="s">
        <v>232</v>
      </c>
      <c r="AN1028" s="103" t="s">
        <v>232</v>
      </c>
      <c r="AO1028" s="103" t="s">
        <v>232</v>
      </c>
      <c r="AP1028" s="103"/>
      <c r="AQ1028" s="103"/>
      <c r="AR1028" s="103"/>
      <c r="AS1028" s="383"/>
      <c r="AT1028" s="383"/>
      <c r="AU1028" s="103" t="s">
        <v>2353</v>
      </c>
      <c r="AV1028" s="103" t="s">
        <v>2877</v>
      </c>
      <c r="AW1028" s="373">
        <v>45047</v>
      </c>
      <c r="AX1028" s="103" t="s">
        <v>4234</v>
      </c>
      <c r="AY1028" s="393"/>
      <c r="AZ1028" s="393"/>
      <c r="BA1028" s="393"/>
      <c r="BB1028" s="393"/>
      <c r="BC1028" s="103"/>
      <c r="BD1028" s="103"/>
      <c r="BE1028" s="103"/>
      <c r="BF1028" s="103"/>
      <c r="BG1028" s="103"/>
    </row>
    <row r="1029" spans="1:59" ht="165" x14ac:dyDescent="0.25">
      <c r="A1029" s="370" t="s">
        <v>5429</v>
      </c>
      <c r="B1029" s="370" t="s">
        <v>1064</v>
      </c>
      <c r="C1029" s="370" t="s">
        <v>231</v>
      </c>
      <c r="D1029" s="370" t="s">
        <v>342</v>
      </c>
      <c r="E1029" s="370" t="s">
        <v>4447</v>
      </c>
      <c r="F1029" s="372" t="s">
        <v>5430</v>
      </c>
      <c r="G1029" s="372" t="s">
        <v>3082</v>
      </c>
      <c r="H1029" s="373">
        <v>44197</v>
      </c>
      <c r="I1029" s="373">
        <v>2958465</v>
      </c>
      <c r="J1029" s="374" t="s">
        <v>147</v>
      </c>
      <c r="K1029" s="374" t="s">
        <v>3603</v>
      </c>
      <c r="L1029" s="371" t="s">
        <v>4374</v>
      </c>
      <c r="M1029" s="371" t="s">
        <v>4375</v>
      </c>
      <c r="N1029" s="103" t="s">
        <v>23</v>
      </c>
      <c r="O1029" s="103" t="s">
        <v>242</v>
      </c>
      <c r="P1029" s="375" t="s">
        <v>4293</v>
      </c>
      <c r="Q1029" s="103" t="s">
        <v>232</v>
      </c>
      <c r="R1029" s="103"/>
      <c r="S1029" s="103"/>
      <c r="T1029" s="374" t="s">
        <v>232</v>
      </c>
      <c r="U1029" s="374" t="s">
        <v>232</v>
      </c>
      <c r="V1029" s="374" t="s">
        <v>232</v>
      </c>
      <c r="W1029" s="374" t="s">
        <v>232</v>
      </c>
      <c r="X1029" s="374" t="s">
        <v>232</v>
      </c>
      <c r="Y1029" s="374" t="s">
        <v>232</v>
      </c>
      <c r="Z1029" s="374" t="s">
        <v>232</v>
      </c>
      <c r="AA1029" s="374" t="s">
        <v>232</v>
      </c>
      <c r="AB1029" s="374" t="s">
        <v>232</v>
      </c>
      <c r="AC1029" s="374" t="s">
        <v>232</v>
      </c>
      <c r="AD1029" s="374" t="s">
        <v>232</v>
      </c>
      <c r="AE1029" s="374" t="s">
        <v>232</v>
      </c>
      <c r="AF1029" s="374" t="s">
        <v>232</v>
      </c>
      <c r="AG1029" s="374" t="s">
        <v>232</v>
      </c>
      <c r="AH1029" s="374" t="s">
        <v>232</v>
      </c>
      <c r="AI1029" s="103" t="s">
        <v>232</v>
      </c>
      <c r="AJ1029" s="103"/>
      <c r="AK1029" s="103" t="s">
        <v>232</v>
      </c>
      <c r="AL1029" s="103" t="s">
        <v>232</v>
      </c>
      <c r="AM1029" s="103" t="s">
        <v>232</v>
      </c>
      <c r="AN1029" s="103" t="s">
        <v>232</v>
      </c>
      <c r="AO1029" s="103" t="s">
        <v>232</v>
      </c>
      <c r="AP1029" s="103"/>
      <c r="AQ1029" s="103"/>
      <c r="AR1029" s="103"/>
      <c r="AS1029" s="383"/>
      <c r="AT1029" s="383"/>
      <c r="AU1029" s="103" t="s">
        <v>2353</v>
      </c>
      <c r="AV1029" s="103" t="s">
        <v>2877</v>
      </c>
      <c r="AW1029" s="373">
        <v>45047</v>
      </c>
      <c r="AX1029" s="384" t="s">
        <v>3079</v>
      </c>
      <c r="AY1029" s="393"/>
      <c r="AZ1029" s="393"/>
      <c r="BA1029" s="393"/>
      <c r="BB1029" s="393"/>
      <c r="BC1029" s="103"/>
      <c r="BD1029" s="103"/>
      <c r="BE1029" s="103"/>
      <c r="BF1029" s="103"/>
      <c r="BG1029" s="103"/>
    </row>
    <row r="1030" spans="1:59" ht="165" x14ac:dyDescent="0.25">
      <c r="A1030" s="370" t="s">
        <v>1143</v>
      </c>
      <c r="B1030" s="370" t="s">
        <v>1064</v>
      </c>
      <c r="C1030" s="370" t="s">
        <v>231</v>
      </c>
      <c r="D1030" s="370" t="s">
        <v>245</v>
      </c>
      <c r="E1030" s="370" t="s">
        <v>254</v>
      </c>
      <c r="F1030" s="372" t="s">
        <v>5431</v>
      </c>
      <c r="G1030" s="372" t="s">
        <v>3082</v>
      </c>
      <c r="H1030" s="373">
        <v>44197</v>
      </c>
      <c r="I1030" s="373">
        <v>2958465</v>
      </c>
      <c r="J1030" s="374" t="s">
        <v>147</v>
      </c>
      <c r="K1030" s="374" t="s">
        <v>3603</v>
      </c>
      <c r="L1030" s="371" t="s">
        <v>4329</v>
      </c>
      <c r="M1030" s="371" t="s">
        <v>4071</v>
      </c>
      <c r="N1030" s="103" t="s">
        <v>23</v>
      </c>
      <c r="O1030" s="103" t="s">
        <v>242</v>
      </c>
      <c r="P1030" s="375" t="s">
        <v>4293</v>
      </c>
      <c r="Q1030" s="103" t="s">
        <v>232</v>
      </c>
      <c r="R1030" s="103"/>
      <c r="S1030" s="103"/>
      <c r="T1030" s="374" t="s">
        <v>232</v>
      </c>
      <c r="U1030" s="374" t="s">
        <v>232</v>
      </c>
      <c r="V1030" s="374" t="s">
        <v>232</v>
      </c>
      <c r="W1030" s="374" t="s">
        <v>232</v>
      </c>
      <c r="X1030" s="374" t="s">
        <v>232</v>
      </c>
      <c r="Y1030" s="374" t="s">
        <v>232</v>
      </c>
      <c r="Z1030" s="374" t="s">
        <v>232</v>
      </c>
      <c r="AA1030" s="374" t="s">
        <v>232</v>
      </c>
      <c r="AB1030" s="374" t="s">
        <v>232</v>
      </c>
      <c r="AC1030" s="374" t="s">
        <v>232</v>
      </c>
      <c r="AD1030" s="374" t="s">
        <v>232</v>
      </c>
      <c r="AE1030" s="374" t="s">
        <v>232</v>
      </c>
      <c r="AF1030" s="374" t="s">
        <v>232</v>
      </c>
      <c r="AG1030" s="374" t="s">
        <v>232</v>
      </c>
      <c r="AH1030" s="374" t="s">
        <v>232</v>
      </c>
      <c r="AI1030" s="103" t="s">
        <v>232</v>
      </c>
      <c r="AJ1030" s="103"/>
      <c r="AK1030" s="103" t="s">
        <v>232</v>
      </c>
      <c r="AL1030" s="103" t="s">
        <v>232</v>
      </c>
      <c r="AM1030" s="103" t="s">
        <v>232</v>
      </c>
      <c r="AN1030" s="103" t="s">
        <v>232</v>
      </c>
      <c r="AO1030" s="103" t="s">
        <v>232</v>
      </c>
      <c r="AP1030" s="103"/>
      <c r="AQ1030" s="103"/>
      <c r="AR1030" s="103"/>
      <c r="AS1030" s="383"/>
      <c r="AT1030" s="383"/>
      <c r="AU1030" s="103" t="s">
        <v>2353</v>
      </c>
      <c r="AV1030" s="103" t="s">
        <v>2877</v>
      </c>
      <c r="AW1030" s="373">
        <v>45047</v>
      </c>
      <c r="AX1030" s="384" t="s">
        <v>3079</v>
      </c>
      <c r="AY1030" s="393"/>
      <c r="AZ1030" s="393"/>
      <c r="BA1030" s="393"/>
      <c r="BB1030" s="393"/>
      <c r="BC1030" s="103"/>
      <c r="BD1030" s="103"/>
      <c r="BE1030" s="103"/>
      <c r="BF1030" s="103"/>
      <c r="BG1030" s="103"/>
    </row>
    <row r="1031" spans="1:59" ht="165" x14ac:dyDescent="0.25">
      <c r="A1031" s="370" t="s">
        <v>1151</v>
      </c>
      <c r="B1031" s="370" t="s">
        <v>1064</v>
      </c>
      <c r="C1031" s="370" t="s">
        <v>231</v>
      </c>
      <c r="D1031" s="370" t="s">
        <v>245</v>
      </c>
      <c r="E1031" s="370" t="s">
        <v>258</v>
      </c>
      <c r="F1031" s="372" t="s">
        <v>5432</v>
      </c>
      <c r="G1031" s="372" t="s">
        <v>3082</v>
      </c>
      <c r="H1031" s="373">
        <v>44197</v>
      </c>
      <c r="I1031" s="373">
        <v>2958465</v>
      </c>
      <c r="J1031" s="374" t="s">
        <v>147</v>
      </c>
      <c r="K1031" s="374" t="s">
        <v>3603</v>
      </c>
      <c r="L1031" s="371" t="s">
        <v>4329</v>
      </c>
      <c r="M1031" s="370" t="s">
        <v>4265</v>
      </c>
      <c r="N1031" s="103" t="s">
        <v>23</v>
      </c>
      <c r="O1031" s="103" t="s">
        <v>242</v>
      </c>
      <c r="P1031" s="375" t="s">
        <v>4293</v>
      </c>
      <c r="Q1031" s="103" t="s">
        <v>232</v>
      </c>
      <c r="R1031" s="103"/>
      <c r="S1031" s="103"/>
      <c r="T1031" s="374" t="s">
        <v>232</v>
      </c>
      <c r="U1031" s="374" t="s">
        <v>232</v>
      </c>
      <c r="V1031" s="374" t="s">
        <v>232</v>
      </c>
      <c r="W1031" s="374" t="s">
        <v>232</v>
      </c>
      <c r="X1031" s="374" t="s">
        <v>232</v>
      </c>
      <c r="Y1031" s="374" t="s">
        <v>232</v>
      </c>
      <c r="Z1031" s="374" t="s">
        <v>232</v>
      </c>
      <c r="AA1031" s="374" t="s">
        <v>232</v>
      </c>
      <c r="AB1031" s="374" t="s">
        <v>232</v>
      </c>
      <c r="AC1031" s="374" t="s">
        <v>232</v>
      </c>
      <c r="AD1031" s="374" t="s">
        <v>232</v>
      </c>
      <c r="AE1031" s="374" t="s">
        <v>232</v>
      </c>
      <c r="AF1031" s="374" t="s">
        <v>232</v>
      </c>
      <c r="AG1031" s="374" t="s">
        <v>232</v>
      </c>
      <c r="AH1031" s="374" t="s">
        <v>232</v>
      </c>
      <c r="AI1031" s="103" t="s">
        <v>232</v>
      </c>
      <c r="AJ1031" s="103"/>
      <c r="AK1031" s="103" t="s">
        <v>232</v>
      </c>
      <c r="AL1031" s="103" t="s">
        <v>232</v>
      </c>
      <c r="AM1031" s="103" t="s">
        <v>232</v>
      </c>
      <c r="AN1031" s="103" t="s">
        <v>232</v>
      </c>
      <c r="AO1031" s="103" t="s">
        <v>232</v>
      </c>
      <c r="AP1031" s="103"/>
      <c r="AQ1031" s="103"/>
      <c r="AR1031" s="103"/>
      <c r="AS1031" s="383"/>
      <c r="AT1031" s="383"/>
      <c r="AU1031" s="103" t="s">
        <v>2353</v>
      </c>
      <c r="AV1031" s="103" t="s">
        <v>2877</v>
      </c>
      <c r="AW1031" s="373">
        <v>45047</v>
      </c>
      <c r="AX1031" s="384" t="s">
        <v>3079</v>
      </c>
      <c r="AY1031" s="393"/>
      <c r="AZ1031" s="393"/>
      <c r="BA1031" s="393"/>
      <c r="BB1031" s="393"/>
      <c r="BC1031" s="103"/>
      <c r="BD1031" s="103"/>
      <c r="BE1031" s="103"/>
      <c r="BF1031" s="103"/>
      <c r="BG1031" s="103"/>
    </row>
    <row r="1032" spans="1:59" ht="165" x14ac:dyDescent="0.25">
      <c r="A1032" s="370" t="s">
        <v>5433</v>
      </c>
      <c r="B1032" s="370" t="s">
        <v>1064</v>
      </c>
      <c r="C1032" s="370" t="s">
        <v>231</v>
      </c>
      <c r="D1032" s="370" t="s">
        <v>3734</v>
      </c>
      <c r="E1032" s="370" t="s">
        <v>281</v>
      </c>
      <c r="F1032" s="372" t="s">
        <v>5434</v>
      </c>
      <c r="G1032" s="372" t="s">
        <v>3082</v>
      </c>
      <c r="H1032" s="373">
        <v>44197</v>
      </c>
      <c r="I1032" s="373">
        <v>2958465</v>
      </c>
      <c r="J1032" s="374" t="s">
        <v>147</v>
      </c>
      <c r="K1032" s="374" t="s">
        <v>3998</v>
      </c>
      <c r="L1032" s="371" t="s">
        <v>4381</v>
      </c>
      <c r="M1032" s="371" t="s">
        <v>4382</v>
      </c>
      <c r="N1032" s="391" t="s">
        <v>4383</v>
      </c>
      <c r="O1032" s="103" t="s">
        <v>242</v>
      </c>
      <c r="P1032" s="375" t="s">
        <v>4293</v>
      </c>
      <c r="Q1032" s="103" t="s">
        <v>232</v>
      </c>
      <c r="R1032" s="103"/>
      <c r="S1032" s="103"/>
      <c r="T1032" s="374" t="s">
        <v>232</v>
      </c>
      <c r="U1032" s="374" t="s">
        <v>232</v>
      </c>
      <c r="V1032" s="374" t="s">
        <v>232</v>
      </c>
      <c r="W1032" s="374" t="s">
        <v>232</v>
      </c>
      <c r="X1032" s="374" t="s">
        <v>232</v>
      </c>
      <c r="Y1032" s="374" t="s">
        <v>232</v>
      </c>
      <c r="Z1032" s="374" t="s">
        <v>232</v>
      </c>
      <c r="AA1032" s="374" t="s">
        <v>232</v>
      </c>
      <c r="AB1032" s="374" t="s">
        <v>232</v>
      </c>
      <c r="AC1032" s="374" t="s">
        <v>232</v>
      </c>
      <c r="AD1032" s="374" t="s">
        <v>232</v>
      </c>
      <c r="AE1032" s="374" t="s">
        <v>232</v>
      </c>
      <c r="AF1032" s="374" t="s">
        <v>232</v>
      </c>
      <c r="AG1032" s="374" t="s">
        <v>232</v>
      </c>
      <c r="AH1032" s="374" t="s">
        <v>232</v>
      </c>
      <c r="AI1032" s="103" t="s">
        <v>232</v>
      </c>
      <c r="AJ1032" s="103"/>
      <c r="AK1032" s="103" t="s">
        <v>232</v>
      </c>
      <c r="AL1032" s="103" t="s">
        <v>232</v>
      </c>
      <c r="AM1032" s="103" t="s">
        <v>232</v>
      </c>
      <c r="AN1032" s="103" t="s">
        <v>232</v>
      </c>
      <c r="AO1032" s="103" t="s">
        <v>232</v>
      </c>
      <c r="AP1032" s="103"/>
      <c r="AQ1032" s="103"/>
      <c r="AR1032" s="103"/>
      <c r="AS1032" s="383"/>
      <c r="AT1032" s="383"/>
      <c r="AU1032" s="103" t="s">
        <v>2353</v>
      </c>
      <c r="AV1032" s="103" t="s">
        <v>2877</v>
      </c>
      <c r="AW1032" s="373">
        <v>45047</v>
      </c>
      <c r="AX1032" s="103" t="s">
        <v>4234</v>
      </c>
      <c r="AY1032" s="393"/>
      <c r="AZ1032" s="393"/>
      <c r="BA1032" s="393"/>
      <c r="BB1032" s="393"/>
      <c r="BC1032" s="103"/>
      <c r="BD1032" s="103"/>
      <c r="BE1032" s="103"/>
      <c r="BF1032" s="103"/>
      <c r="BG1032" s="103"/>
    </row>
    <row r="1033" spans="1:59" ht="165" x14ac:dyDescent="0.25">
      <c r="A1033" s="370" t="s">
        <v>5433</v>
      </c>
      <c r="B1033" s="370" t="s">
        <v>1064</v>
      </c>
      <c r="C1033" s="370" t="s">
        <v>231</v>
      </c>
      <c r="D1033" s="370" t="s">
        <v>3734</v>
      </c>
      <c r="E1033" s="370" t="s">
        <v>281</v>
      </c>
      <c r="F1033" s="372" t="s">
        <v>5435</v>
      </c>
      <c r="G1033" s="372" t="s">
        <v>3082</v>
      </c>
      <c r="H1033" s="373">
        <v>44197</v>
      </c>
      <c r="I1033" s="373">
        <v>2958465</v>
      </c>
      <c r="J1033" s="374" t="s">
        <v>147</v>
      </c>
      <c r="K1033" s="374" t="s">
        <v>3603</v>
      </c>
      <c r="L1033" s="371" t="s">
        <v>4329</v>
      </c>
      <c r="M1033" s="371" t="s">
        <v>3488</v>
      </c>
      <c r="N1033" s="103" t="s">
        <v>23</v>
      </c>
      <c r="O1033" s="103" t="s">
        <v>242</v>
      </c>
      <c r="P1033" s="375" t="s">
        <v>4293</v>
      </c>
      <c r="Q1033" s="103" t="s">
        <v>232</v>
      </c>
      <c r="R1033" s="103"/>
      <c r="S1033" s="103"/>
      <c r="T1033" s="374" t="s">
        <v>232</v>
      </c>
      <c r="U1033" s="374" t="s">
        <v>232</v>
      </c>
      <c r="V1033" s="374" t="s">
        <v>232</v>
      </c>
      <c r="W1033" s="374" t="s">
        <v>232</v>
      </c>
      <c r="X1033" s="374" t="s">
        <v>232</v>
      </c>
      <c r="Y1033" s="374" t="s">
        <v>232</v>
      </c>
      <c r="Z1033" s="374" t="s">
        <v>232</v>
      </c>
      <c r="AA1033" s="374" t="s">
        <v>232</v>
      </c>
      <c r="AB1033" s="374" t="s">
        <v>232</v>
      </c>
      <c r="AC1033" s="374" t="s">
        <v>232</v>
      </c>
      <c r="AD1033" s="374" t="s">
        <v>232</v>
      </c>
      <c r="AE1033" s="374" t="s">
        <v>232</v>
      </c>
      <c r="AF1033" s="374" t="s">
        <v>232</v>
      </c>
      <c r="AG1033" s="374" t="s">
        <v>232</v>
      </c>
      <c r="AH1033" s="374" t="s">
        <v>232</v>
      </c>
      <c r="AI1033" s="103" t="s">
        <v>232</v>
      </c>
      <c r="AJ1033" s="103"/>
      <c r="AK1033" s="103" t="s">
        <v>232</v>
      </c>
      <c r="AL1033" s="103" t="s">
        <v>232</v>
      </c>
      <c r="AM1033" s="103" t="s">
        <v>232</v>
      </c>
      <c r="AN1033" s="103" t="s">
        <v>232</v>
      </c>
      <c r="AO1033" s="103" t="s">
        <v>232</v>
      </c>
      <c r="AP1033" s="103"/>
      <c r="AQ1033" s="103"/>
      <c r="AR1033" s="103"/>
      <c r="AS1033" s="383"/>
      <c r="AT1033" s="383"/>
      <c r="AU1033" s="103" t="s">
        <v>2353</v>
      </c>
      <c r="AV1033" s="103" t="s">
        <v>2877</v>
      </c>
      <c r="AW1033" s="373">
        <v>45047</v>
      </c>
      <c r="AX1033" s="384" t="s">
        <v>3079</v>
      </c>
      <c r="AY1033" s="393"/>
      <c r="AZ1033" s="393"/>
      <c r="BA1033" s="393"/>
      <c r="BB1033" s="393"/>
      <c r="BC1033" s="103"/>
      <c r="BD1033" s="103"/>
      <c r="BE1033" s="103"/>
      <c r="BF1033" s="103"/>
      <c r="BG1033" s="103"/>
    </row>
    <row r="1034" spans="1:59" ht="195" x14ac:dyDescent="0.25">
      <c r="A1034" s="371" t="s">
        <v>1063</v>
      </c>
      <c r="B1034" s="370" t="s">
        <v>1064</v>
      </c>
      <c r="C1034" s="370" t="s">
        <v>231</v>
      </c>
      <c r="D1034" s="370" t="s">
        <v>23</v>
      </c>
      <c r="E1034" s="370" t="s">
        <v>23</v>
      </c>
      <c r="F1034" s="372" t="s">
        <v>5436</v>
      </c>
      <c r="G1034" s="372" t="s">
        <v>3082</v>
      </c>
      <c r="H1034" s="373">
        <v>44197</v>
      </c>
      <c r="I1034" s="373">
        <v>2958465</v>
      </c>
      <c r="J1034" s="374" t="s">
        <v>147</v>
      </c>
      <c r="K1034" s="374" t="s">
        <v>3951</v>
      </c>
      <c r="L1034" s="371" t="s">
        <v>4329</v>
      </c>
      <c r="M1034" s="371" t="s">
        <v>4386</v>
      </c>
      <c r="N1034" s="418" t="s">
        <v>4341</v>
      </c>
      <c r="O1034" s="103" t="s">
        <v>242</v>
      </c>
      <c r="P1034" s="375" t="s">
        <v>4293</v>
      </c>
      <c r="Q1034" s="103" t="s">
        <v>232</v>
      </c>
      <c r="R1034" s="103"/>
      <c r="S1034" s="103"/>
      <c r="T1034" s="374" t="s">
        <v>232</v>
      </c>
      <c r="U1034" s="374" t="s">
        <v>232</v>
      </c>
      <c r="V1034" s="374" t="s">
        <v>232</v>
      </c>
      <c r="W1034" s="374" t="s">
        <v>232</v>
      </c>
      <c r="X1034" s="374" t="s">
        <v>232</v>
      </c>
      <c r="Y1034" s="374" t="s">
        <v>232</v>
      </c>
      <c r="Z1034" s="374" t="s">
        <v>232</v>
      </c>
      <c r="AA1034" s="374" t="s">
        <v>232</v>
      </c>
      <c r="AB1034" s="374" t="s">
        <v>232</v>
      </c>
      <c r="AC1034" s="374" t="s">
        <v>232</v>
      </c>
      <c r="AD1034" s="374" t="s">
        <v>232</v>
      </c>
      <c r="AE1034" s="374" t="s">
        <v>232</v>
      </c>
      <c r="AF1034" s="374" t="s">
        <v>232</v>
      </c>
      <c r="AG1034" s="374" t="s">
        <v>232</v>
      </c>
      <c r="AH1034" s="374" t="s">
        <v>232</v>
      </c>
      <c r="AI1034" s="103" t="s">
        <v>232</v>
      </c>
      <c r="AJ1034" s="103"/>
      <c r="AK1034" s="103" t="s">
        <v>232</v>
      </c>
      <c r="AL1034" s="103" t="s">
        <v>232</v>
      </c>
      <c r="AM1034" s="103" t="s">
        <v>232</v>
      </c>
      <c r="AN1034" s="103" t="s">
        <v>232</v>
      </c>
      <c r="AO1034" s="103" t="s">
        <v>232</v>
      </c>
      <c r="AP1034" s="103"/>
      <c r="AQ1034" s="103"/>
      <c r="AR1034" s="103"/>
      <c r="AS1034" s="383"/>
      <c r="AT1034" s="383"/>
      <c r="AU1034" s="103" t="s">
        <v>2353</v>
      </c>
      <c r="AV1034" s="103" t="s">
        <v>2877</v>
      </c>
      <c r="AW1034" s="373">
        <v>45047</v>
      </c>
      <c r="AX1034" s="103" t="s">
        <v>3079</v>
      </c>
      <c r="AY1034" s="393"/>
      <c r="AZ1034" s="393"/>
      <c r="BA1034" s="393"/>
      <c r="BB1034" s="393"/>
      <c r="BC1034" s="103"/>
      <c r="BD1034" s="103"/>
      <c r="BE1034" s="103"/>
      <c r="BF1034" s="103"/>
      <c r="BG1034" s="103"/>
    </row>
    <row r="1035" spans="1:59" ht="60" x14ac:dyDescent="0.25">
      <c r="A1035" s="379" t="s">
        <v>1130</v>
      </c>
      <c r="B1035" s="370" t="s">
        <v>1064</v>
      </c>
      <c r="C1035" s="380" t="s">
        <v>231</v>
      </c>
      <c r="D1035" s="381" t="s">
        <v>490</v>
      </c>
      <c r="E1035" s="381" t="s">
        <v>4387</v>
      </c>
      <c r="F1035" s="372" t="s">
        <v>5437</v>
      </c>
      <c r="G1035" s="372" t="s">
        <v>3082</v>
      </c>
      <c r="H1035" s="373">
        <v>44197</v>
      </c>
      <c r="I1035" s="373">
        <v>2958465</v>
      </c>
      <c r="J1035" s="374" t="s">
        <v>147</v>
      </c>
      <c r="K1035" s="374" t="s">
        <v>3603</v>
      </c>
      <c r="L1035" s="371" t="s">
        <v>4329</v>
      </c>
      <c r="M1035" s="371" t="s">
        <v>4389</v>
      </c>
      <c r="N1035" s="103" t="s">
        <v>23</v>
      </c>
      <c r="O1035" s="103" t="s">
        <v>242</v>
      </c>
      <c r="P1035" s="103" t="s">
        <v>3472</v>
      </c>
      <c r="Q1035" s="103" t="s">
        <v>232</v>
      </c>
      <c r="R1035" s="103"/>
      <c r="S1035" s="103"/>
      <c r="T1035" s="374" t="s">
        <v>232</v>
      </c>
      <c r="U1035" s="374" t="s">
        <v>232</v>
      </c>
      <c r="V1035" s="374" t="s">
        <v>232</v>
      </c>
      <c r="W1035" s="374" t="s">
        <v>232</v>
      </c>
      <c r="X1035" s="374" t="s">
        <v>232</v>
      </c>
      <c r="Y1035" s="374" t="s">
        <v>232</v>
      </c>
      <c r="Z1035" s="374" t="s">
        <v>232</v>
      </c>
      <c r="AA1035" s="374" t="s">
        <v>232</v>
      </c>
      <c r="AB1035" s="374" t="s">
        <v>232</v>
      </c>
      <c r="AC1035" s="374" t="s">
        <v>232</v>
      </c>
      <c r="AD1035" s="374" t="s">
        <v>232</v>
      </c>
      <c r="AE1035" s="374" t="s">
        <v>232</v>
      </c>
      <c r="AF1035" s="374" t="s">
        <v>232</v>
      </c>
      <c r="AG1035" s="374" t="s">
        <v>232</v>
      </c>
      <c r="AH1035" s="374" t="s">
        <v>232</v>
      </c>
      <c r="AI1035" s="103" t="s">
        <v>232</v>
      </c>
      <c r="AJ1035" s="103"/>
      <c r="AK1035" s="103" t="s">
        <v>232</v>
      </c>
      <c r="AL1035" s="103" t="s">
        <v>232</v>
      </c>
      <c r="AM1035" s="103" t="s">
        <v>232</v>
      </c>
      <c r="AN1035" s="103" t="s">
        <v>232</v>
      </c>
      <c r="AO1035" s="103" t="s">
        <v>232</v>
      </c>
      <c r="AP1035" s="103"/>
      <c r="AQ1035" s="103"/>
      <c r="AR1035" s="103"/>
      <c r="AS1035" s="383"/>
      <c r="AT1035" s="383"/>
      <c r="AU1035" s="103" t="s">
        <v>2353</v>
      </c>
      <c r="AV1035" s="103" t="s">
        <v>2877</v>
      </c>
      <c r="AW1035" s="373">
        <v>45047</v>
      </c>
      <c r="AX1035" s="384" t="s">
        <v>3079</v>
      </c>
      <c r="AY1035" s="384"/>
      <c r="AZ1035" s="384"/>
      <c r="BA1035" s="384"/>
      <c r="BB1035" s="384"/>
      <c r="BC1035" s="103"/>
      <c r="BD1035" s="103"/>
      <c r="BE1035" s="103"/>
      <c r="BF1035" s="103"/>
      <c r="BG1035" s="103"/>
    </row>
    <row r="1036" spans="1:59" ht="165" x14ac:dyDescent="0.25">
      <c r="A1036" s="379" t="s">
        <v>1130</v>
      </c>
      <c r="B1036" s="370" t="s">
        <v>1064</v>
      </c>
      <c r="C1036" s="380" t="s">
        <v>231</v>
      </c>
      <c r="D1036" s="381" t="s">
        <v>490</v>
      </c>
      <c r="E1036" s="381" t="s">
        <v>4387</v>
      </c>
      <c r="F1036" s="372" t="s">
        <v>5438</v>
      </c>
      <c r="G1036" s="372" t="s">
        <v>3082</v>
      </c>
      <c r="H1036" s="373">
        <v>44197</v>
      </c>
      <c r="I1036" s="373">
        <v>2958465</v>
      </c>
      <c r="J1036" s="374" t="s">
        <v>147</v>
      </c>
      <c r="K1036" s="374" t="s">
        <v>3998</v>
      </c>
      <c r="L1036" s="371" t="s">
        <v>4391</v>
      </c>
      <c r="M1036" s="371" t="s">
        <v>3999</v>
      </c>
      <c r="N1036" s="418" t="s">
        <v>4392</v>
      </c>
      <c r="O1036" s="103" t="s">
        <v>242</v>
      </c>
      <c r="P1036" s="375" t="s">
        <v>4293</v>
      </c>
      <c r="Q1036" s="103" t="s">
        <v>232</v>
      </c>
      <c r="R1036" s="103"/>
      <c r="S1036" s="103"/>
      <c r="T1036" s="374" t="s">
        <v>232</v>
      </c>
      <c r="U1036" s="374" t="s">
        <v>232</v>
      </c>
      <c r="V1036" s="374" t="s">
        <v>232</v>
      </c>
      <c r="W1036" s="374" t="s">
        <v>232</v>
      </c>
      <c r="X1036" s="374" t="s">
        <v>232</v>
      </c>
      <c r="Y1036" s="374" t="s">
        <v>232</v>
      </c>
      <c r="Z1036" s="374" t="s">
        <v>232</v>
      </c>
      <c r="AA1036" s="374" t="s">
        <v>232</v>
      </c>
      <c r="AB1036" s="374" t="s">
        <v>232</v>
      </c>
      <c r="AC1036" s="374" t="s">
        <v>232</v>
      </c>
      <c r="AD1036" s="374" t="s">
        <v>232</v>
      </c>
      <c r="AE1036" s="374" t="s">
        <v>232</v>
      </c>
      <c r="AF1036" s="374" t="s">
        <v>232</v>
      </c>
      <c r="AG1036" s="374" t="s">
        <v>232</v>
      </c>
      <c r="AH1036" s="374" t="s">
        <v>232</v>
      </c>
      <c r="AI1036" s="103" t="s">
        <v>232</v>
      </c>
      <c r="AJ1036" s="103"/>
      <c r="AK1036" s="103" t="s">
        <v>232</v>
      </c>
      <c r="AL1036" s="103" t="s">
        <v>232</v>
      </c>
      <c r="AM1036" s="103" t="s">
        <v>232</v>
      </c>
      <c r="AN1036" s="103" t="s">
        <v>232</v>
      </c>
      <c r="AO1036" s="103" t="s">
        <v>232</v>
      </c>
      <c r="AP1036" s="103"/>
      <c r="AQ1036" s="103"/>
      <c r="AR1036" s="103"/>
      <c r="AS1036" s="383"/>
      <c r="AT1036" s="383"/>
      <c r="AU1036" s="103" t="s">
        <v>2353</v>
      </c>
      <c r="AV1036" s="103" t="s">
        <v>2877</v>
      </c>
      <c r="AW1036" s="373">
        <v>45047</v>
      </c>
      <c r="AX1036" s="103" t="s">
        <v>4234</v>
      </c>
      <c r="AY1036" s="393"/>
      <c r="AZ1036" s="393"/>
      <c r="BA1036" s="393"/>
      <c r="BB1036" s="393"/>
      <c r="BC1036" s="103"/>
      <c r="BD1036" s="103"/>
      <c r="BE1036" s="103"/>
      <c r="BF1036" s="103"/>
      <c r="BG1036" s="103"/>
    </row>
    <row r="1037" spans="1:59" ht="45" x14ac:dyDescent="0.25">
      <c r="A1037" s="370" t="s">
        <v>1177</v>
      </c>
      <c r="B1037" s="370" t="s">
        <v>1064</v>
      </c>
      <c r="C1037" s="370" t="s">
        <v>231</v>
      </c>
      <c r="D1037" s="381" t="s">
        <v>352</v>
      </c>
      <c r="E1037" s="370" t="s">
        <v>401</v>
      </c>
      <c r="F1037" s="372" t="s">
        <v>5439</v>
      </c>
      <c r="G1037" s="372" t="s">
        <v>3082</v>
      </c>
      <c r="H1037" s="373">
        <v>44197</v>
      </c>
      <c r="I1037" s="373">
        <v>2958465</v>
      </c>
      <c r="J1037" s="374" t="s">
        <v>147</v>
      </c>
      <c r="K1037" s="374" t="s">
        <v>3603</v>
      </c>
      <c r="L1037" s="371" t="s">
        <v>4329</v>
      </c>
      <c r="M1037" s="370" t="s">
        <v>4394</v>
      </c>
      <c r="N1037" s="103" t="s">
        <v>23</v>
      </c>
      <c r="O1037" s="103" t="s">
        <v>242</v>
      </c>
      <c r="P1037" s="103" t="s">
        <v>3472</v>
      </c>
      <c r="Q1037" s="103" t="s">
        <v>232</v>
      </c>
      <c r="R1037" s="103"/>
      <c r="S1037" s="103"/>
      <c r="T1037" s="374" t="s">
        <v>232</v>
      </c>
      <c r="U1037" s="374" t="s">
        <v>232</v>
      </c>
      <c r="V1037" s="374" t="s">
        <v>232</v>
      </c>
      <c r="W1037" s="374" t="s">
        <v>232</v>
      </c>
      <c r="X1037" s="374" t="s">
        <v>232</v>
      </c>
      <c r="Y1037" s="374" t="s">
        <v>232</v>
      </c>
      <c r="Z1037" s="374" t="s">
        <v>232</v>
      </c>
      <c r="AA1037" s="374" t="s">
        <v>232</v>
      </c>
      <c r="AB1037" s="374" t="s">
        <v>232</v>
      </c>
      <c r="AC1037" s="374" t="s">
        <v>232</v>
      </c>
      <c r="AD1037" s="374" t="s">
        <v>232</v>
      </c>
      <c r="AE1037" s="374" t="s">
        <v>232</v>
      </c>
      <c r="AF1037" s="374" t="s">
        <v>232</v>
      </c>
      <c r="AG1037" s="374" t="s">
        <v>232</v>
      </c>
      <c r="AH1037" s="374" t="s">
        <v>232</v>
      </c>
      <c r="AI1037" s="103" t="s">
        <v>232</v>
      </c>
      <c r="AJ1037" s="103"/>
      <c r="AK1037" s="103" t="s">
        <v>232</v>
      </c>
      <c r="AL1037" s="103" t="s">
        <v>232</v>
      </c>
      <c r="AM1037" s="103" t="s">
        <v>232</v>
      </c>
      <c r="AN1037" s="103" t="s">
        <v>232</v>
      </c>
      <c r="AO1037" s="103" t="s">
        <v>232</v>
      </c>
      <c r="AP1037" s="103"/>
      <c r="AQ1037" s="103"/>
      <c r="AR1037" s="103"/>
      <c r="AS1037" s="383"/>
      <c r="AT1037" s="383"/>
      <c r="AU1037" s="103" t="s">
        <v>2353</v>
      </c>
      <c r="AV1037" s="103" t="s">
        <v>2877</v>
      </c>
      <c r="AW1037" s="373">
        <v>45047</v>
      </c>
      <c r="AX1037" s="384" t="s">
        <v>3079</v>
      </c>
      <c r="AY1037" s="393"/>
      <c r="AZ1037" s="393"/>
      <c r="BA1037" s="393"/>
      <c r="BB1037" s="393"/>
      <c r="BC1037" s="103"/>
      <c r="BD1037" s="103"/>
      <c r="BE1037" s="103"/>
      <c r="BF1037" s="103"/>
      <c r="BG1037" s="103"/>
    </row>
    <row r="1038" spans="1:59" ht="165" x14ac:dyDescent="0.25">
      <c r="A1038" s="370" t="s">
        <v>1177</v>
      </c>
      <c r="B1038" s="370" t="s">
        <v>1064</v>
      </c>
      <c r="C1038" s="370" t="s">
        <v>231</v>
      </c>
      <c r="D1038" s="381" t="s">
        <v>352</v>
      </c>
      <c r="E1038" s="370" t="s">
        <v>401</v>
      </c>
      <c r="F1038" s="372" t="s">
        <v>5440</v>
      </c>
      <c r="G1038" s="372" t="s">
        <v>3082</v>
      </c>
      <c r="H1038" s="373">
        <v>44197</v>
      </c>
      <c r="I1038" s="373">
        <v>2958465</v>
      </c>
      <c r="J1038" s="374" t="s">
        <v>147</v>
      </c>
      <c r="K1038" s="374" t="s">
        <v>3998</v>
      </c>
      <c r="L1038" s="370" t="s">
        <v>4396</v>
      </c>
      <c r="M1038" s="370" t="s">
        <v>4262</v>
      </c>
      <c r="N1038" s="391" t="s">
        <v>4397</v>
      </c>
      <c r="O1038" s="103" t="s">
        <v>242</v>
      </c>
      <c r="P1038" s="375" t="s">
        <v>4293</v>
      </c>
      <c r="Q1038" s="103" t="s">
        <v>232</v>
      </c>
      <c r="R1038" s="103"/>
      <c r="S1038" s="103"/>
      <c r="T1038" s="374" t="s">
        <v>232</v>
      </c>
      <c r="U1038" s="374" t="s">
        <v>232</v>
      </c>
      <c r="V1038" s="374" t="s">
        <v>232</v>
      </c>
      <c r="W1038" s="374" t="s">
        <v>232</v>
      </c>
      <c r="X1038" s="374" t="s">
        <v>232</v>
      </c>
      <c r="Y1038" s="374" t="s">
        <v>232</v>
      </c>
      <c r="Z1038" s="374" t="s">
        <v>232</v>
      </c>
      <c r="AA1038" s="374" t="s">
        <v>232</v>
      </c>
      <c r="AB1038" s="374" t="s">
        <v>232</v>
      </c>
      <c r="AC1038" s="374" t="s">
        <v>232</v>
      </c>
      <c r="AD1038" s="374" t="s">
        <v>232</v>
      </c>
      <c r="AE1038" s="374" t="s">
        <v>232</v>
      </c>
      <c r="AF1038" s="374" t="s">
        <v>232</v>
      </c>
      <c r="AG1038" s="374" t="s">
        <v>232</v>
      </c>
      <c r="AH1038" s="374" t="s">
        <v>232</v>
      </c>
      <c r="AI1038" s="103" t="s">
        <v>232</v>
      </c>
      <c r="AJ1038" s="103"/>
      <c r="AK1038" s="103" t="s">
        <v>232</v>
      </c>
      <c r="AL1038" s="103" t="s">
        <v>232</v>
      </c>
      <c r="AM1038" s="103" t="s">
        <v>232</v>
      </c>
      <c r="AN1038" s="103" t="s">
        <v>232</v>
      </c>
      <c r="AO1038" s="103" t="s">
        <v>232</v>
      </c>
      <c r="AP1038" s="103"/>
      <c r="AQ1038" s="103"/>
      <c r="AR1038" s="103"/>
      <c r="AS1038" s="383"/>
      <c r="AT1038" s="383"/>
      <c r="AU1038" s="103" t="s">
        <v>2353</v>
      </c>
      <c r="AV1038" s="103" t="s">
        <v>2877</v>
      </c>
      <c r="AW1038" s="373">
        <v>45047</v>
      </c>
      <c r="AX1038" s="103" t="s">
        <v>4234</v>
      </c>
      <c r="AY1038" s="393"/>
      <c r="AZ1038" s="393"/>
      <c r="BA1038" s="393"/>
      <c r="BB1038" s="393"/>
      <c r="BC1038" s="103"/>
      <c r="BD1038" s="103"/>
      <c r="BE1038" s="103"/>
      <c r="BF1038" s="103"/>
      <c r="BG1038" s="103"/>
    </row>
    <row r="1039" spans="1:59" ht="165" x14ac:dyDescent="0.25">
      <c r="A1039" s="370" t="s">
        <v>5441</v>
      </c>
      <c r="B1039" s="370" t="s">
        <v>1064</v>
      </c>
      <c r="C1039" s="370" t="s">
        <v>231</v>
      </c>
      <c r="D1039" s="370" t="s">
        <v>4305</v>
      </c>
      <c r="E1039" s="370" t="s">
        <v>483</v>
      </c>
      <c r="F1039" s="372" t="s">
        <v>5442</v>
      </c>
      <c r="G1039" s="372" t="s">
        <v>3082</v>
      </c>
      <c r="H1039" s="373">
        <v>44197</v>
      </c>
      <c r="I1039" s="373">
        <v>2958465</v>
      </c>
      <c r="J1039" s="374" t="s">
        <v>147</v>
      </c>
      <c r="K1039" s="374" t="s">
        <v>3603</v>
      </c>
      <c r="L1039" s="371" t="s">
        <v>4400</v>
      </c>
      <c r="M1039" s="371" t="s">
        <v>4401</v>
      </c>
      <c r="N1039" s="103" t="s">
        <v>23</v>
      </c>
      <c r="O1039" s="103" t="s">
        <v>242</v>
      </c>
      <c r="P1039" s="375" t="s">
        <v>4293</v>
      </c>
      <c r="Q1039" s="103" t="s">
        <v>232</v>
      </c>
      <c r="R1039" s="103"/>
      <c r="S1039" s="103"/>
      <c r="T1039" s="374" t="s">
        <v>232</v>
      </c>
      <c r="U1039" s="374" t="s">
        <v>232</v>
      </c>
      <c r="V1039" s="374" t="s">
        <v>232</v>
      </c>
      <c r="W1039" s="374" t="s">
        <v>232</v>
      </c>
      <c r="X1039" s="374" t="s">
        <v>232</v>
      </c>
      <c r="Y1039" s="374" t="s">
        <v>232</v>
      </c>
      <c r="Z1039" s="374" t="s">
        <v>232</v>
      </c>
      <c r="AA1039" s="374" t="s">
        <v>232</v>
      </c>
      <c r="AB1039" s="374" t="s">
        <v>232</v>
      </c>
      <c r="AC1039" s="374" t="s">
        <v>232</v>
      </c>
      <c r="AD1039" s="374" t="s">
        <v>232</v>
      </c>
      <c r="AE1039" s="374" t="s">
        <v>232</v>
      </c>
      <c r="AF1039" s="374" t="s">
        <v>232</v>
      </c>
      <c r="AG1039" s="374" t="s">
        <v>232</v>
      </c>
      <c r="AH1039" s="374" t="s">
        <v>232</v>
      </c>
      <c r="AI1039" s="103" t="s">
        <v>232</v>
      </c>
      <c r="AJ1039" s="103"/>
      <c r="AK1039" s="103" t="s">
        <v>232</v>
      </c>
      <c r="AL1039" s="103" t="s">
        <v>232</v>
      </c>
      <c r="AM1039" s="103" t="s">
        <v>232</v>
      </c>
      <c r="AN1039" s="103" t="s">
        <v>232</v>
      </c>
      <c r="AO1039" s="103" t="s">
        <v>232</v>
      </c>
      <c r="AP1039" s="103"/>
      <c r="AQ1039" s="103"/>
      <c r="AR1039" s="103"/>
      <c r="AS1039" s="383"/>
      <c r="AT1039" s="383"/>
      <c r="AU1039" s="103" t="s">
        <v>2353</v>
      </c>
      <c r="AV1039" s="103" t="s">
        <v>2877</v>
      </c>
      <c r="AW1039" s="373">
        <v>45047</v>
      </c>
      <c r="AX1039" s="384" t="s">
        <v>3079</v>
      </c>
      <c r="AY1039" s="393"/>
      <c r="AZ1039" s="393"/>
      <c r="BA1039" s="393"/>
      <c r="BB1039" s="393"/>
      <c r="BC1039" s="103"/>
      <c r="BD1039" s="103"/>
      <c r="BE1039" s="103"/>
      <c r="BF1039" s="103"/>
      <c r="BG1039" s="103"/>
    </row>
    <row r="1040" spans="1:59" ht="165" x14ac:dyDescent="0.25">
      <c r="A1040" s="370" t="s">
        <v>1178</v>
      </c>
      <c r="B1040" s="370" t="s">
        <v>1064</v>
      </c>
      <c r="C1040" s="370" t="s">
        <v>231</v>
      </c>
      <c r="D1040" s="370" t="s">
        <v>352</v>
      </c>
      <c r="E1040" s="370" t="s">
        <v>434</v>
      </c>
      <c r="F1040" s="372" t="s">
        <v>5443</v>
      </c>
      <c r="G1040" s="372" t="s">
        <v>3082</v>
      </c>
      <c r="H1040" s="373">
        <v>44197</v>
      </c>
      <c r="I1040" s="373">
        <v>2958465</v>
      </c>
      <c r="J1040" s="374" t="s">
        <v>147</v>
      </c>
      <c r="K1040" s="374" t="s">
        <v>3603</v>
      </c>
      <c r="L1040" s="370" t="s">
        <v>4403</v>
      </c>
      <c r="M1040" s="371" t="s">
        <v>4404</v>
      </c>
      <c r="N1040" s="103" t="s">
        <v>23</v>
      </c>
      <c r="O1040" s="103" t="s">
        <v>242</v>
      </c>
      <c r="P1040" s="375" t="s">
        <v>4293</v>
      </c>
      <c r="Q1040" s="103" t="s">
        <v>232</v>
      </c>
      <c r="R1040" s="103"/>
      <c r="S1040" s="103"/>
      <c r="T1040" s="374" t="s">
        <v>232</v>
      </c>
      <c r="U1040" s="374" t="s">
        <v>232</v>
      </c>
      <c r="V1040" s="374" t="s">
        <v>232</v>
      </c>
      <c r="W1040" s="374" t="s">
        <v>232</v>
      </c>
      <c r="X1040" s="374" t="s">
        <v>232</v>
      </c>
      <c r="Y1040" s="374" t="s">
        <v>232</v>
      </c>
      <c r="Z1040" s="374" t="s">
        <v>232</v>
      </c>
      <c r="AA1040" s="374" t="s">
        <v>232</v>
      </c>
      <c r="AB1040" s="374" t="s">
        <v>232</v>
      </c>
      <c r="AC1040" s="374" t="s">
        <v>232</v>
      </c>
      <c r="AD1040" s="374" t="s">
        <v>232</v>
      </c>
      <c r="AE1040" s="374" t="s">
        <v>232</v>
      </c>
      <c r="AF1040" s="374" t="s">
        <v>232</v>
      </c>
      <c r="AG1040" s="374" t="s">
        <v>232</v>
      </c>
      <c r="AH1040" s="374" t="s">
        <v>232</v>
      </c>
      <c r="AI1040" s="103" t="s">
        <v>232</v>
      </c>
      <c r="AJ1040" s="103"/>
      <c r="AK1040" s="103" t="s">
        <v>232</v>
      </c>
      <c r="AL1040" s="103" t="s">
        <v>232</v>
      </c>
      <c r="AM1040" s="103" t="s">
        <v>232</v>
      </c>
      <c r="AN1040" s="103" t="s">
        <v>232</v>
      </c>
      <c r="AO1040" s="103" t="s">
        <v>232</v>
      </c>
      <c r="AP1040" s="103"/>
      <c r="AQ1040" s="103"/>
      <c r="AR1040" s="103"/>
      <c r="AS1040" s="383"/>
      <c r="AT1040" s="383"/>
      <c r="AU1040" s="103" t="s">
        <v>2353</v>
      </c>
      <c r="AV1040" s="103" t="s">
        <v>2877</v>
      </c>
      <c r="AW1040" s="373">
        <v>45047</v>
      </c>
      <c r="AX1040" s="384" t="s">
        <v>3079</v>
      </c>
      <c r="AY1040" s="393"/>
      <c r="AZ1040" s="393"/>
      <c r="BA1040" s="393"/>
      <c r="BB1040" s="393"/>
      <c r="BC1040" s="103"/>
      <c r="BD1040" s="103"/>
      <c r="BE1040" s="103"/>
      <c r="BF1040" s="103"/>
      <c r="BG1040" s="103"/>
    </row>
    <row r="1041" spans="1:59" ht="60" x14ac:dyDescent="0.25">
      <c r="A1041" s="370" t="s">
        <v>1100</v>
      </c>
      <c r="B1041" s="370" t="s">
        <v>1064</v>
      </c>
      <c r="C1041" s="370" t="s">
        <v>231</v>
      </c>
      <c r="D1041" s="370" t="s">
        <v>352</v>
      </c>
      <c r="E1041" s="370" t="s">
        <v>438</v>
      </c>
      <c r="F1041" s="372" t="s">
        <v>5444</v>
      </c>
      <c r="G1041" s="372" t="s">
        <v>3082</v>
      </c>
      <c r="H1041" s="373">
        <v>44197</v>
      </c>
      <c r="I1041" s="373">
        <v>2958465</v>
      </c>
      <c r="J1041" s="374" t="s">
        <v>147</v>
      </c>
      <c r="K1041" s="374" t="s">
        <v>3603</v>
      </c>
      <c r="L1041" s="370" t="s">
        <v>4329</v>
      </c>
      <c r="M1041" s="371" t="s">
        <v>4406</v>
      </c>
      <c r="N1041" s="103" t="s">
        <v>23</v>
      </c>
      <c r="O1041" s="103" t="s">
        <v>242</v>
      </c>
      <c r="P1041" s="103" t="s">
        <v>3518</v>
      </c>
      <c r="Q1041" s="103" t="s">
        <v>232</v>
      </c>
      <c r="R1041" s="103"/>
      <c r="S1041" s="103"/>
      <c r="T1041" s="374" t="s">
        <v>232</v>
      </c>
      <c r="U1041" s="374" t="s">
        <v>232</v>
      </c>
      <c r="V1041" s="374" t="s">
        <v>232</v>
      </c>
      <c r="W1041" s="374" t="s">
        <v>232</v>
      </c>
      <c r="X1041" s="374" t="s">
        <v>232</v>
      </c>
      <c r="Y1041" s="374" t="s">
        <v>232</v>
      </c>
      <c r="Z1041" s="374" t="s">
        <v>232</v>
      </c>
      <c r="AA1041" s="374" t="s">
        <v>232</v>
      </c>
      <c r="AB1041" s="374" t="s">
        <v>232</v>
      </c>
      <c r="AC1041" s="374" t="s">
        <v>232</v>
      </c>
      <c r="AD1041" s="374" t="s">
        <v>232</v>
      </c>
      <c r="AE1041" s="374" t="s">
        <v>232</v>
      </c>
      <c r="AF1041" s="374" t="s">
        <v>232</v>
      </c>
      <c r="AG1041" s="374" t="s">
        <v>232</v>
      </c>
      <c r="AH1041" s="374" t="s">
        <v>232</v>
      </c>
      <c r="AI1041" s="103" t="s">
        <v>232</v>
      </c>
      <c r="AJ1041" s="103"/>
      <c r="AK1041" s="103" t="s">
        <v>232</v>
      </c>
      <c r="AL1041" s="103" t="s">
        <v>232</v>
      </c>
      <c r="AM1041" s="103" t="s">
        <v>232</v>
      </c>
      <c r="AN1041" s="103" t="s">
        <v>232</v>
      </c>
      <c r="AO1041" s="103" t="s">
        <v>232</v>
      </c>
      <c r="AP1041" s="103"/>
      <c r="AQ1041" s="103"/>
      <c r="AR1041" s="103"/>
      <c r="AS1041" s="383"/>
      <c r="AT1041" s="383"/>
      <c r="AU1041" s="103" t="s">
        <v>2353</v>
      </c>
      <c r="AV1041" s="103" t="s">
        <v>2877</v>
      </c>
      <c r="AW1041" s="373">
        <v>45047</v>
      </c>
      <c r="AX1041" s="384" t="s">
        <v>3079</v>
      </c>
      <c r="AY1041" s="393"/>
      <c r="AZ1041" s="393"/>
      <c r="BA1041" s="393"/>
      <c r="BB1041" s="393"/>
      <c r="BC1041" s="103"/>
      <c r="BD1041" s="103"/>
      <c r="BE1041" s="103"/>
      <c r="BF1041" s="103"/>
      <c r="BG1041" s="103"/>
    </row>
    <row r="1042" spans="1:59" ht="60" x14ac:dyDescent="0.25">
      <c r="A1042" s="370" t="s">
        <v>1100</v>
      </c>
      <c r="B1042" s="370" t="s">
        <v>1064</v>
      </c>
      <c r="C1042" s="370" t="s">
        <v>231</v>
      </c>
      <c r="D1042" s="370" t="s">
        <v>352</v>
      </c>
      <c r="E1042" s="370" t="s">
        <v>438</v>
      </c>
      <c r="F1042" s="372" t="s">
        <v>5445</v>
      </c>
      <c r="G1042" s="372" t="s">
        <v>3082</v>
      </c>
      <c r="H1042" s="373">
        <v>44197</v>
      </c>
      <c r="I1042" s="373">
        <v>2958465</v>
      </c>
      <c r="J1042" s="374" t="s">
        <v>147</v>
      </c>
      <c r="K1042" s="374" t="s">
        <v>3998</v>
      </c>
      <c r="L1042" s="371" t="s">
        <v>4408</v>
      </c>
      <c r="M1042" s="371" t="s">
        <v>3999</v>
      </c>
      <c r="N1042" s="418" t="s">
        <v>4409</v>
      </c>
      <c r="O1042" s="103" t="s">
        <v>242</v>
      </c>
      <c r="P1042" s="103" t="s">
        <v>3518</v>
      </c>
      <c r="Q1042" s="103" t="s">
        <v>232</v>
      </c>
      <c r="R1042" s="103"/>
      <c r="S1042" s="103"/>
      <c r="T1042" s="374" t="s">
        <v>232</v>
      </c>
      <c r="U1042" s="374" t="s">
        <v>232</v>
      </c>
      <c r="V1042" s="374" t="s">
        <v>232</v>
      </c>
      <c r="W1042" s="374" t="s">
        <v>232</v>
      </c>
      <c r="X1042" s="374" t="s">
        <v>232</v>
      </c>
      <c r="Y1042" s="374" t="s">
        <v>232</v>
      </c>
      <c r="Z1042" s="374" t="s">
        <v>232</v>
      </c>
      <c r="AA1042" s="374" t="s">
        <v>232</v>
      </c>
      <c r="AB1042" s="374" t="s">
        <v>232</v>
      </c>
      <c r="AC1042" s="374" t="s">
        <v>232</v>
      </c>
      <c r="AD1042" s="374" t="s">
        <v>232</v>
      </c>
      <c r="AE1042" s="374" t="s">
        <v>232</v>
      </c>
      <c r="AF1042" s="374" t="s">
        <v>232</v>
      </c>
      <c r="AG1042" s="374" t="s">
        <v>232</v>
      </c>
      <c r="AH1042" s="374" t="s">
        <v>232</v>
      </c>
      <c r="AI1042" s="103" t="s">
        <v>232</v>
      </c>
      <c r="AJ1042" s="103"/>
      <c r="AK1042" s="103" t="s">
        <v>232</v>
      </c>
      <c r="AL1042" s="103" t="s">
        <v>232</v>
      </c>
      <c r="AM1042" s="103" t="s">
        <v>232</v>
      </c>
      <c r="AN1042" s="103" t="s">
        <v>232</v>
      </c>
      <c r="AO1042" s="103" t="s">
        <v>232</v>
      </c>
      <c r="AP1042" s="103"/>
      <c r="AQ1042" s="103"/>
      <c r="AR1042" s="103"/>
      <c r="AS1042" s="383"/>
      <c r="AT1042" s="383"/>
      <c r="AU1042" s="103" t="s">
        <v>2353</v>
      </c>
      <c r="AV1042" s="103" t="s">
        <v>2877</v>
      </c>
      <c r="AW1042" s="373">
        <v>45047</v>
      </c>
      <c r="AX1042" s="103" t="s">
        <v>4234</v>
      </c>
      <c r="AY1042" s="393"/>
      <c r="AZ1042" s="393"/>
      <c r="BA1042" s="393"/>
      <c r="BB1042" s="393"/>
      <c r="BC1042" s="103"/>
      <c r="BD1042" s="103"/>
      <c r="BE1042" s="103"/>
      <c r="BF1042" s="103"/>
      <c r="BG1042" s="103"/>
    </row>
    <row r="1043" spans="1:59" ht="60" x14ac:dyDescent="0.25">
      <c r="A1043" s="370" t="s">
        <v>1100</v>
      </c>
      <c r="B1043" s="370" t="s">
        <v>1064</v>
      </c>
      <c r="C1043" s="370" t="s">
        <v>231</v>
      </c>
      <c r="D1043" s="370" t="s">
        <v>352</v>
      </c>
      <c r="E1043" s="370" t="s">
        <v>438</v>
      </c>
      <c r="F1043" s="372" t="s">
        <v>5446</v>
      </c>
      <c r="G1043" s="372" t="s">
        <v>3082</v>
      </c>
      <c r="H1043" s="373">
        <v>44197</v>
      </c>
      <c r="I1043" s="373">
        <v>2958465</v>
      </c>
      <c r="J1043" s="374" t="s">
        <v>147</v>
      </c>
      <c r="K1043" s="374" t="s">
        <v>3603</v>
      </c>
      <c r="L1043" s="370" t="s">
        <v>4329</v>
      </c>
      <c r="M1043" s="371" t="s">
        <v>4411</v>
      </c>
      <c r="N1043" s="103" t="s">
        <v>23</v>
      </c>
      <c r="O1043" s="103" t="s">
        <v>242</v>
      </c>
      <c r="P1043" s="103" t="s">
        <v>3518</v>
      </c>
      <c r="Q1043" s="103" t="s">
        <v>232</v>
      </c>
      <c r="R1043" s="103"/>
      <c r="S1043" s="103"/>
      <c r="T1043" s="374" t="s">
        <v>232</v>
      </c>
      <c r="U1043" s="374" t="s">
        <v>232</v>
      </c>
      <c r="V1043" s="374" t="s">
        <v>232</v>
      </c>
      <c r="W1043" s="374" t="s">
        <v>232</v>
      </c>
      <c r="X1043" s="374" t="s">
        <v>232</v>
      </c>
      <c r="Y1043" s="374" t="s">
        <v>232</v>
      </c>
      <c r="Z1043" s="374" t="s">
        <v>232</v>
      </c>
      <c r="AA1043" s="374" t="s">
        <v>232</v>
      </c>
      <c r="AB1043" s="374" t="s">
        <v>232</v>
      </c>
      <c r="AC1043" s="374" t="s">
        <v>232</v>
      </c>
      <c r="AD1043" s="374" t="s">
        <v>232</v>
      </c>
      <c r="AE1043" s="374" t="s">
        <v>232</v>
      </c>
      <c r="AF1043" s="374" t="s">
        <v>232</v>
      </c>
      <c r="AG1043" s="374" t="s">
        <v>232</v>
      </c>
      <c r="AH1043" s="374" t="s">
        <v>232</v>
      </c>
      <c r="AI1043" s="103" t="s">
        <v>232</v>
      </c>
      <c r="AJ1043" s="103"/>
      <c r="AK1043" s="103" t="s">
        <v>232</v>
      </c>
      <c r="AL1043" s="103" t="s">
        <v>232</v>
      </c>
      <c r="AM1043" s="103" t="s">
        <v>232</v>
      </c>
      <c r="AN1043" s="103" t="s">
        <v>232</v>
      </c>
      <c r="AO1043" s="103" t="s">
        <v>232</v>
      </c>
      <c r="AP1043" s="103"/>
      <c r="AQ1043" s="103"/>
      <c r="AR1043" s="103"/>
      <c r="AS1043" s="383"/>
      <c r="AT1043" s="383"/>
      <c r="AU1043" s="103" t="s">
        <v>2353</v>
      </c>
      <c r="AV1043" s="103" t="s">
        <v>2877</v>
      </c>
      <c r="AW1043" s="373">
        <v>45047</v>
      </c>
      <c r="AX1043" s="384" t="s">
        <v>3079</v>
      </c>
      <c r="AY1043" s="393"/>
      <c r="AZ1043" s="393"/>
      <c r="BA1043" s="393"/>
      <c r="BB1043" s="393"/>
      <c r="BC1043" s="103"/>
      <c r="BD1043" s="103"/>
      <c r="BE1043" s="103"/>
      <c r="BF1043" s="103"/>
      <c r="BG1043" s="103"/>
    </row>
    <row r="1044" spans="1:59" ht="60" x14ac:dyDescent="0.25">
      <c r="A1044" s="370" t="s">
        <v>1100</v>
      </c>
      <c r="B1044" s="370" t="s">
        <v>1064</v>
      </c>
      <c r="C1044" s="370" t="s">
        <v>231</v>
      </c>
      <c r="D1044" s="370" t="s">
        <v>352</v>
      </c>
      <c r="E1044" s="370" t="s">
        <v>438</v>
      </c>
      <c r="F1044" s="372" t="s">
        <v>5447</v>
      </c>
      <c r="G1044" s="372" t="s">
        <v>3082</v>
      </c>
      <c r="H1044" s="373">
        <v>44197</v>
      </c>
      <c r="I1044" s="373">
        <v>2958465</v>
      </c>
      <c r="J1044" s="374" t="s">
        <v>147</v>
      </c>
      <c r="K1044" s="374" t="s">
        <v>3998</v>
      </c>
      <c r="L1044" s="371" t="s">
        <v>4413</v>
      </c>
      <c r="M1044" s="371" t="s">
        <v>3999</v>
      </c>
      <c r="N1044" s="418" t="s">
        <v>4414</v>
      </c>
      <c r="O1044" s="103" t="s">
        <v>242</v>
      </c>
      <c r="P1044" s="103" t="s">
        <v>3518</v>
      </c>
      <c r="Q1044" s="103" t="s">
        <v>232</v>
      </c>
      <c r="R1044" s="103"/>
      <c r="S1044" s="103"/>
      <c r="T1044" s="374" t="s">
        <v>232</v>
      </c>
      <c r="U1044" s="374" t="s">
        <v>232</v>
      </c>
      <c r="V1044" s="374" t="s">
        <v>232</v>
      </c>
      <c r="W1044" s="374" t="s">
        <v>232</v>
      </c>
      <c r="X1044" s="374" t="s">
        <v>232</v>
      </c>
      <c r="Y1044" s="374" t="s">
        <v>232</v>
      </c>
      <c r="Z1044" s="374" t="s">
        <v>232</v>
      </c>
      <c r="AA1044" s="374" t="s">
        <v>232</v>
      </c>
      <c r="AB1044" s="374" t="s">
        <v>232</v>
      </c>
      <c r="AC1044" s="374" t="s">
        <v>232</v>
      </c>
      <c r="AD1044" s="374" t="s">
        <v>232</v>
      </c>
      <c r="AE1044" s="374" t="s">
        <v>232</v>
      </c>
      <c r="AF1044" s="374" t="s">
        <v>232</v>
      </c>
      <c r="AG1044" s="374" t="s">
        <v>232</v>
      </c>
      <c r="AH1044" s="374" t="s">
        <v>232</v>
      </c>
      <c r="AI1044" s="103" t="s">
        <v>232</v>
      </c>
      <c r="AJ1044" s="103"/>
      <c r="AK1044" s="103" t="s">
        <v>232</v>
      </c>
      <c r="AL1044" s="103" t="s">
        <v>232</v>
      </c>
      <c r="AM1044" s="103" t="s">
        <v>232</v>
      </c>
      <c r="AN1044" s="103" t="s">
        <v>232</v>
      </c>
      <c r="AO1044" s="103" t="s">
        <v>232</v>
      </c>
      <c r="AP1044" s="103"/>
      <c r="AQ1044" s="103"/>
      <c r="AR1044" s="103"/>
      <c r="AS1044" s="383"/>
      <c r="AT1044" s="383"/>
      <c r="AU1044" s="103" t="s">
        <v>2353</v>
      </c>
      <c r="AV1044" s="103" t="s">
        <v>2877</v>
      </c>
      <c r="AW1044" s="373">
        <v>45047</v>
      </c>
      <c r="AX1044" s="103" t="s">
        <v>4234</v>
      </c>
      <c r="AY1044" s="393"/>
      <c r="AZ1044" s="393"/>
      <c r="BA1044" s="393"/>
      <c r="BB1044" s="393"/>
      <c r="BC1044" s="103"/>
      <c r="BD1044" s="103"/>
      <c r="BE1044" s="103"/>
      <c r="BF1044" s="103"/>
      <c r="BG1044" s="103"/>
    </row>
    <row r="1045" spans="1:59" ht="60" x14ac:dyDescent="0.25">
      <c r="A1045" s="370" t="s">
        <v>1100</v>
      </c>
      <c r="B1045" s="370" t="s">
        <v>1064</v>
      </c>
      <c r="C1045" s="370" t="s">
        <v>231</v>
      </c>
      <c r="D1045" s="370" t="s">
        <v>352</v>
      </c>
      <c r="E1045" s="370" t="s">
        <v>438</v>
      </c>
      <c r="F1045" s="372" t="s">
        <v>5448</v>
      </c>
      <c r="G1045" s="372" t="s">
        <v>3082</v>
      </c>
      <c r="H1045" s="373">
        <v>44197</v>
      </c>
      <c r="I1045" s="373">
        <v>2958465</v>
      </c>
      <c r="J1045" s="374" t="s">
        <v>147</v>
      </c>
      <c r="K1045" s="374" t="s">
        <v>3603</v>
      </c>
      <c r="L1045" s="370" t="s">
        <v>4329</v>
      </c>
      <c r="M1045" s="371" t="s">
        <v>4416</v>
      </c>
      <c r="N1045" s="103" t="s">
        <v>23</v>
      </c>
      <c r="O1045" s="103" t="s">
        <v>242</v>
      </c>
      <c r="P1045" s="103" t="s">
        <v>3518</v>
      </c>
      <c r="Q1045" s="103" t="s">
        <v>232</v>
      </c>
      <c r="R1045" s="103"/>
      <c r="S1045" s="103"/>
      <c r="T1045" s="374" t="s">
        <v>232</v>
      </c>
      <c r="U1045" s="374" t="s">
        <v>232</v>
      </c>
      <c r="V1045" s="374" t="s">
        <v>232</v>
      </c>
      <c r="W1045" s="374" t="s">
        <v>232</v>
      </c>
      <c r="X1045" s="374" t="s">
        <v>232</v>
      </c>
      <c r="Y1045" s="374" t="s">
        <v>232</v>
      </c>
      <c r="Z1045" s="374" t="s">
        <v>232</v>
      </c>
      <c r="AA1045" s="374" t="s">
        <v>232</v>
      </c>
      <c r="AB1045" s="374" t="s">
        <v>232</v>
      </c>
      <c r="AC1045" s="374" t="s">
        <v>232</v>
      </c>
      <c r="AD1045" s="374" t="s">
        <v>232</v>
      </c>
      <c r="AE1045" s="374" t="s">
        <v>232</v>
      </c>
      <c r="AF1045" s="374" t="s">
        <v>232</v>
      </c>
      <c r="AG1045" s="374" t="s">
        <v>232</v>
      </c>
      <c r="AH1045" s="374" t="s">
        <v>232</v>
      </c>
      <c r="AI1045" s="103" t="s">
        <v>232</v>
      </c>
      <c r="AJ1045" s="103"/>
      <c r="AK1045" s="103" t="s">
        <v>232</v>
      </c>
      <c r="AL1045" s="103" t="s">
        <v>232</v>
      </c>
      <c r="AM1045" s="103" t="s">
        <v>232</v>
      </c>
      <c r="AN1045" s="103" t="s">
        <v>232</v>
      </c>
      <c r="AO1045" s="103" t="s">
        <v>232</v>
      </c>
      <c r="AP1045" s="103"/>
      <c r="AQ1045" s="103"/>
      <c r="AR1045" s="103"/>
      <c r="AS1045" s="383"/>
      <c r="AT1045" s="383"/>
      <c r="AU1045" s="103" t="s">
        <v>2353</v>
      </c>
      <c r="AV1045" s="103" t="s">
        <v>2877</v>
      </c>
      <c r="AW1045" s="373">
        <v>45047</v>
      </c>
      <c r="AX1045" s="384" t="s">
        <v>3079</v>
      </c>
      <c r="AY1045" s="393"/>
      <c r="AZ1045" s="393"/>
      <c r="BA1045" s="393"/>
      <c r="BB1045" s="393"/>
      <c r="BC1045" s="103"/>
      <c r="BD1045" s="103"/>
      <c r="BE1045" s="103"/>
      <c r="BF1045" s="103"/>
      <c r="BG1045" s="103"/>
    </row>
    <row r="1046" spans="1:59" ht="60" x14ac:dyDescent="0.25">
      <c r="A1046" s="370" t="s">
        <v>1100</v>
      </c>
      <c r="B1046" s="370" t="s">
        <v>1064</v>
      </c>
      <c r="C1046" s="370" t="s">
        <v>231</v>
      </c>
      <c r="D1046" s="370" t="s">
        <v>352</v>
      </c>
      <c r="E1046" s="370" t="s">
        <v>438</v>
      </c>
      <c r="F1046" s="372" t="s">
        <v>5449</v>
      </c>
      <c r="G1046" s="372" t="s">
        <v>3082</v>
      </c>
      <c r="H1046" s="373">
        <v>44197</v>
      </c>
      <c r="I1046" s="373">
        <v>2958465</v>
      </c>
      <c r="J1046" s="374" t="s">
        <v>147</v>
      </c>
      <c r="K1046" s="374" t="s">
        <v>3998</v>
      </c>
      <c r="L1046" s="371" t="s">
        <v>4418</v>
      </c>
      <c r="M1046" s="370" t="s">
        <v>4262</v>
      </c>
      <c r="N1046" s="391" t="s">
        <v>4419</v>
      </c>
      <c r="O1046" s="103" t="s">
        <v>242</v>
      </c>
      <c r="P1046" s="369" t="s">
        <v>4420</v>
      </c>
      <c r="Q1046" s="103" t="s">
        <v>232</v>
      </c>
      <c r="R1046" s="103"/>
      <c r="S1046" s="103"/>
      <c r="T1046" s="374" t="s">
        <v>232</v>
      </c>
      <c r="U1046" s="374" t="s">
        <v>232</v>
      </c>
      <c r="V1046" s="374" t="s">
        <v>232</v>
      </c>
      <c r="W1046" s="374" t="s">
        <v>232</v>
      </c>
      <c r="X1046" s="374" t="s">
        <v>232</v>
      </c>
      <c r="Y1046" s="374" t="s">
        <v>232</v>
      </c>
      <c r="Z1046" s="374" t="s">
        <v>232</v>
      </c>
      <c r="AA1046" s="374" t="s">
        <v>232</v>
      </c>
      <c r="AB1046" s="374" t="s">
        <v>232</v>
      </c>
      <c r="AC1046" s="374" t="s">
        <v>232</v>
      </c>
      <c r="AD1046" s="374" t="s">
        <v>232</v>
      </c>
      <c r="AE1046" s="374" t="s">
        <v>232</v>
      </c>
      <c r="AF1046" s="374" t="s">
        <v>232</v>
      </c>
      <c r="AG1046" s="374" t="s">
        <v>232</v>
      </c>
      <c r="AH1046" s="374" t="s">
        <v>232</v>
      </c>
      <c r="AI1046" s="103" t="s">
        <v>232</v>
      </c>
      <c r="AJ1046" s="103"/>
      <c r="AK1046" s="103" t="s">
        <v>232</v>
      </c>
      <c r="AL1046" s="103" t="s">
        <v>232</v>
      </c>
      <c r="AM1046" s="103" t="s">
        <v>232</v>
      </c>
      <c r="AN1046" s="103" t="s">
        <v>232</v>
      </c>
      <c r="AO1046" s="103" t="s">
        <v>232</v>
      </c>
      <c r="AP1046" s="103"/>
      <c r="AQ1046" s="103"/>
      <c r="AR1046" s="103"/>
      <c r="AS1046" s="383"/>
      <c r="AT1046" s="383"/>
      <c r="AU1046" s="103" t="s">
        <v>2353</v>
      </c>
      <c r="AV1046" s="103" t="s">
        <v>2877</v>
      </c>
      <c r="AW1046" s="373">
        <v>45047</v>
      </c>
      <c r="AX1046" s="103" t="s">
        <v>4234</v>
      </c>
      <c r="AY1046" s="393"/>
      <c r="AZ1046" s="393"/>
      <c r="BA1046" s="393"/>
      <c r="BB1046" s="393"/>
      <c r="BC1046" s="103"/>
      <c r="BD1046" s="103"/>
      <c r="BE1046" s="103"/>
      <c r="BF1046" s="103"/>
      <c r="BG1046" s="103"/>
    </row>
    <row r="1047" spans="1:59" ht="165" x14ac:dyDescent="0.25">
      <c r="A1047" s="371" t="s">
        <v>1063</v>
      </c>
      <c r="B1047" s="370" t="s">
        <v>1064</v>
      </c>
      <c r="C1047" s="370" t="s">
        <v>231</v>
      </c>
      <c r="D1047" s="370" t="s">
        <v>23</v>
      </c>
      <c r="E1047" s="370" t="s">
        <v>23</v>
      </c>
      <c r="F1047" s="372" t="s">
        <v>5450</v>
      </c>
      <c r="G1047" s="372" t="s">
        <v>3082</v>
      </c>
      <c r="H1047" s="373">
        <v>44197</v>
      </c>
      <c r="I1047" s="373">
        <v>2958465</v>
      </c>
      <c r="J1047" s="374" t="s">
        <v>147</v>
      </c>
      <c r="K1047" s="374" t="s">
        <v>3603</v>
      </c>
      <c r="L1047" s="370" t="s">
        <v>4329</v>
      </c>
      <c r="M1047" s="371" t="s">
        <v>4422</v>
      </c>
      <c r="N1047" s="103" t="s">
        <v>23</v>
      </c>
      <c r="O1047" s="103" t="s">
        <v>242</v>
      </c>
      <c r="P1047" s="375" t="s">
        <v>4293</v>
      </c>
      <c r="Q1047" s="103" t="s">
        <v>232</v>
      </c>
      <c r="R1047" s="103"/>
      <c r="S1047" s="103"/>
      <c r="T1047" s="374" t="s">
        <v>232</v>
      </c>
      <c r="U1047" s="374" t="s">
        <v>232</v>
      </c>
      <c r="V1047" s="374" t="s">
        <v>232</v>
      </c>
      <c r="W1047" s="374" t="s">
        <v>232</v>
      </c>
      <c r="X1047" s="374" t="s">
        <v>232</v>
      </c>
      <c r="Y1047" s="374" t="s">
        <v>232</v>
      </c>
      <c r="Z1047" s="374" t="s">
        <v>232</v>
      </c>
      <c r="AA1047" s="374" t="s">
        <v>232</v>
      </c>
      <c r="AB1047" s="374" t="s">
        <v>232</v>
      </c>
      <c r="AC1047" s="374" t="s">
        <v>232</v>
      </c>
      <c r="AD1047" s="374" t="s">
        <v>232</v>
      </c>
      <c r="AE1047" s="374" t="s">
        <v>232</v>
      </c>
      <c r="AF1047" s="374" t="s">
        <v>232</v>
      </c>
      <c r="AG1047" s="374" t="s">
        <v>232</v>
      </c>
      <c r="AH1047" s="374" t="s">
        <v>232</v>
      </c>
      <c r="AI1047" s="103" t="s">
        <v>232</v>
      </c>
      <c r="AJ1047" s="103"/>
      <c r="AK1047" s="103" t="s">
        <v>232</v>
      </c>
      <c r="AL1047" s="103" t="s">
        <v>232</v>
      </c>
      <c r="AM1047" s="103" t="s">
        <v>232</v>
      </c>
      <c r="AN1047" s="103" t="s">
        <v>232</v>
      </c>
      <c r="AO1047" s="103" t="s">
        <v>232</v>
      </c>
      <c r="AP1047" s="103"/>
      <c r="AQ1047" s="103"/>
      <c r="AR1047" s="103"/>
      <c r="AS1047" s="383"/>
      <c r="AT1047" s="383"/>
      <c r="AU1047" s="103" t="s">
        <v>2353</v>
      </c>
      <c r="AV1047" s="103" t="s">
        <v>2877</v>
      </c>
      <c r="AW1047" s="373">
        <v>45047</v>
      </c>
      <c r="AX1047" s="384" t="s">
        <v>3079</v>
      </c>
      <c r="AY1047" s="393"/>
      <c r="AZ1047" s="393"/>
      <c r="BA1047" s="393"/>
      <c r="BB1047" s="393"/>
      <c r="BC1047" s="103"/>
      <c r="BD1047" s="103"/>
      <c r="BE1047" s="103"/>
      <c r="BF1047" s="103"/>
      <c r="BG1047" s="103"/>
    </row>
    <row r="1048" spans="1:59" ht="45" x14ac:dyDescent="0.25">
      <c r="A1048" s="370" t="s">
        <v>1137</v>
      </c>
      <c r="B1048" s="370" t="s">
        <v>1064</v>
      </c>
      <c r="C1048" s="370" t="s">
        <v>231</v>
      </c>
      <c r="D1048" s="370" t="s">
        <v>594</v>
      </c>
      <c r="E1048" s="370" t="s">
        <v>23</v>
      </c>
      <c r="F1048" s="372" t="s">
        <v>5451</v>
      </c>
      <c r="G1048" s="372" t="s">
        <v>3082</v>
      </c>
      <c r="H1048" s="373">
        <v>44197</v>
      </c>
      <c r="I1048" s="373">
        <v>2958465</v>
      </c>
      <c r="J1048" s="374" t="s">
        <v>147</v>
      </c>
      <c r="K1048" s="374" t="s">
        <v>3603</v>
      </c>
      <c r="L1048" s="370" t="s">
        <v>4329</v>
      </c>
      <c r="M1048" s="370" t="s">
        <v>4428</v>
      </c>
      <c r="N1048" s="103" t="s">
        <v>23</v>
      </c>
      <c r="O1048" s="103" t="s">
        <v>242</v>
      </c>
      <c r="P1048" s="103" t="s">
        <v>3472</v>
      </c>
      <c r="Q1048" s="103" t="s">
        <v>232</v>
      </c>
      <c r="R1048" s="103"/>
      <c r="S1048" s="103"/>
      <c r="T1048" s="374" t="s">
        <v>232</v>
      </c>
      <c r="U1048" s="374" t="s">
        <v>232</v>
      </c>
      <c r="V1048" s="374" t="s">
        <v>232</v>
      </c>
      <c r="W1048" s="374" t="s">
        <v>232</v>
      </c>
      <c r="X1048" s="374" t="s">
        <v>232</v>
      </c>
      <c r="Y1048" s="374" t="s">
        <v>232</v>
      </c>
      <c r="Z1048" s="374" t="s">
        <v>232</v>
      </c>
      <c r="AA1048" s="374" t="s">
        <v>232</v>
      </c>
      <c r="AB1048" s="374" t="s">
        <v>232</v>
      </c>
      <c r="AC1048" s="374" t="s">
        <v>232</v>
      </c>
      <c r="AD1048" s="374" t="s">
        <v>232</v>
      </c>
      <c r="AE1048" s="374" t="s">
        <v>232</v>
      </c>
      <c r="AF1048" s="374" t="s">
        <v>232</v>
      </c>
      <c r="AG1048" s="374" t="s">
        <v>232</v>
      </c>
      <c r="AH1048" s="374" t="s">
        <v>232</v>
      </c>
      <c r="AI1048" s="103" t="s">
        <v>232</v>
      </c>
      <c r="AJ1048" s="103"/>
      <c r="AK1048" s="103" t="s">
        <v>232</v>
      </c>
      <c r="AL1048" s="103" t="s">
        <v>232</v>
      </c>
      <c r="AM1048" s="103" t="s">
        <v>232</v>
      </c>
      <c r="AN1048" s="103" t="s">
        <v>232</v>
      </c>
      <c r="AO1048" s="103" t="s">
        <v>232</v>
      </c>
      <c r="AP1048" s="103"/>
      <c r="AQ1048" s="103"/>
      <c r="AR1048" s="103"/>
      <c r="AS1048" s="383"/>
      <c r="AT1048" s="383"/>
      <c r="AU1048" s="103" t="s">
        <v>2353</v>
      </c>
      <c r="AV1048" s="103" t="s">
        <v>2877</v>
      </c>
      <c r="AW1048" s="373">
        <v>45047</v>
      </c>
      <c r="AX1048" s="384" t="s">
        <v>3079</v>
      </c>
      <c r="AY1048" s="393"/>
      <c r="AZ1048" s="393"/>
      <c r="BA1048" s="393"/>
      <c r="BB1048" s="393"/>
      <c r="BC1048" s="103"/>
      <c r="BD1048" s="103"/>
      <c r="BE1048" s="103"/>
      <c r="BF1048" s="103"/>
      <c r="BG1048" s="103"/>
    </row>
    <row r="1049" spans="1:59" ht="165" x14ac:dyDescent="0.25">
      <c r="A1049" s="370" t="s">
        <v>1137</v>
      </c>
      <c r="B1049" s="370" t="s">
        <v>1064</v>
      </c>
      <c r="C1049" s="370" t="s">
        <v>231</v>
      </c>
      <c r="D1049" s="370" t="s">
        <v>594</v>
      </c>
      <c r="E1049" s="370" t="s">
        <v>23</v>
      </c>
      <c r="F1049" s="372" t="s">
        <v>5452</v>
      </c>
      <c r="G1049" s="372" t="s">
        <v>3082</v>
      </c>
      <c r="H1049" s="373">
        <v>44197</v>
      </c>
      <c r="I1049" s="373">
        <v>2958465</v>
      </c>
      <c r="J1049" s="374" t="s">
        <v>147</v>
      </c>
      <c r="K1049" s="374" t="s">
        <v>3998</v>
      </c>
      <c r="L1049" s="371" t="s">
        <v>4430</v>
      </c>
      <c r="M1049" s="370" t="s">
        <v>4262</v>
      </c>
      <c r="N1049" s="391" t="s">
        <v>4431</v>
      </c>
      <c r="O1049" s="103" t="s">
        <v>242</v>
      </c>
      <c r="P1049" s="375" t="s">
        <v>4293</v>
      </c>
      <c r="Q1049" s="103" t="s">
        <v>232</v>
      </c>
      <c r="R1049" s="103"/>
      <c r="S1049" s="103"/>
      <c r="T1049" s="374" t="s">
        <v>232</v>
      </c>
      <c r="U1049" s="374" t="s">
        <v>232</v>
      </c>
      <c r="V1049" s="374" t="s">
        <v>232</v>
      </c>
      <c r="W1049" s="374" t="s">
        <v>232</v>
      </c>
      <c r="X1049" s="374" t="s">
        <v>232</v>
      </c>
      <c r="Y1049" s="374" t="s">
        <v>232</v>
      </c>
      <c r="Z1049" s="374" t="s">
        <v>232</v>
      </c>
      <c r="AA1049" s="374" t="s">
        <v>232</v>
      </c>
      <c r="AB1049" s="374" t="s">
        <v>232</v>
      </c>
      <c r="AC1049" s="374" t="s">
        <v>232</v>
      </c>
      <c r="AD1049" s="374" t="s">
        <v>232</v>
      </c>
      <c r="AE1049" s="374" t="s">
        <v>232</v>
      </c>
      <c r="AF1049" s="374" t="s">
        <v>232</v>
      </c>
      <c r="AG1049" s="374" t="s">
        <v>232</v>
      </c>
      <c r="AH1049" s="374" t="s">
        <v>232</v>
      </c>
      <c r="AI1049" s="103" t="s">
        <v>232</v>
      </c>
      <c r="AJ1049" s="103"/>
      <c r="AK1049" s="103" t="s">
        <v>232</v>
      </c>
      <c r="AL1049" s="103" t="s">
        <v>232</v>
      </c>
      <c r="AM1049" s="103" t="s">
        <v>232</v>
      </c>
      <c r="AN1049" s="103" t="s">
        <v>232</v>
      </c>
      <c r="AO1049" s="103" t="s">
        <v>232</v>
      </c>
      <c r="AP1049" s="103"/>
      <c r="AQ1049" s="103"/>
      <c r="AR1049" s="103"/>
      <c r="AS1049" s="383"/>
      <c r="AT1049" s="383"/>
      <c r="AU1049" s="103" t="s">
        <v>2353</v>
      </c>
      <c r="AV1049" s="103" t="s">
        <v>2877</v>
      </c>
      <c r="AW1049" s="373">
        <v>45047</v>
      </c>
      <c r="AX1049" s="103" t="s">
        <v>4234</v>
      </c>
      <c r="AY1049" s="393"/>
      <c r="AZ1049" s="393"/>
      <c r="BA1049" s="393"/>
      <c r="BB1049" s="393"/>
      <c r="BC1049" s="103"/>
      <c r="BD1049" s="103"/>
      <c r="BE1049" s="103"/>
      <c r="BF1049" s="103"/>
      <c r="BG1049" s="103"/>
    </row>
    <row r="1050" spans="1:59" ht="165" x14ac:dyDescent="0.25">
      <c r="A1050" s="370" t="s">
        <v>5395</v>
      </c>
      <c r="B1050" s="370" t="s">
        <v>1064</v>
      </c>
      <c r="C1050" s="370" t="s">
        <v>231</v>
      </c>
      <c r="D1050" s="370" t="s">
        <v>3985</v>
      </c>
      <c r="E1050" s="370" t="s">
        <v>298</v>
      </c>
      <c r="F1050" s="372" t="s">
        <v>5453</v>
      </c>
      <c r="G1050" s="372" t="s">
        <v>4434</v>
      </c>
      <c r="H1050" s="373">
        <v>44197</v>
      </c>
      <c r="I1050" s="373">
        <v>2958465</v>
      </c>
      <c r="J1050" s="374" t="s">
        <v>147</v>
      </c>
      <c r="K1050" s="374" t="s">
        <v>3998</v>
      </c>
      <c r="L1050" s="370" t="s">
        <v>4435</v>
      </c>
      <c r="M1050" s="371" t="s">
        <v>3999</v>
      </c>
      <c r="N1050" s="418" t="s">
        <v>4436</v>
      </c>
      <c r="O1050" s="103" t="s">
        <v>242</v>
      </c>
      <c r="P1050" s="375" t="s">
        <v>4293</v>
      </c>
      <c r="Q1050" s="103" t="s">
        <v>232</v>
      </c>
      <c r="R1050" s="103"/>
      <c r="S1050" s="103"/>
      <c r="T1050" s="374" t="s">
        <v>232</v>
      </c>
      <c r="U1050" s="374" t="s">
        <v>232</v>
      </c>
      <c r="V1050" s="374" t="s">
        <v>232</v>
      </c>
      <c r="W1050" s="374" t="s">
        <v>232</v>
      </c>
      <c r="X1050" s="374" t="s">
        <v>232</v>
      </c>
      <c r="Y1050" s="374" t="s">
        <v>232</v>
      </c>
      <c r="Z1050" s="374" t="s">
        <v>232</v>
      </c>
      <c r="AA1050" s="374" t="s">
        <v>232</v>
      </c>
      <c r="AB1050" s="374" t="s">
        <v>232</v>
      </c>
      <c r="AC1050" s="374" t="s">
        <v>232</v>
      </c>
      <c r="AD1050" s="374" t="s">
        <v>232</v>
      </c>
      <c r="AE1050" s="374" t="s">
        <v>232</v>
      </c>
      <c r="AF1050" s="374" t="s">
        <v>232</v>
      </c>
      <c r="AG1050" s="374" t="s">
        <v>232</v>
      </c>
      <c r="AH1050" s="374" t="s">
        <v>232</v>
      </c>
      <c r="AI1050" s="103" t="s">
        <v>232</v>
      </c>
      <c r="AJ1050" s="103"/>
      <c r="AK1050" s="103" t="s">
        <v>232</v>
      </c>
      <c r="AL1050" s="103" t="s">
        <v>232</v>
      </c>
      <c r="AM1050" s="103" t="s">
        <v>232</v>
      </c>
      <c r="AN1050" s="103" t="s">
        <v>232</v>
      </c>
      <c r="AO1050" s="103" t="s">
        <v>232</v>
      </c>
      <c r="AP1050" s="103"/>
      <c r="AQ1050" s="103"/>
      <c r="AR1050" s="103"/>
      <c r="AS1050" s="383"/>
      <c r="AT1050" s="383"/>
      <c r="AU1050" s="103" t="s">
        <v>2353</v>
      </c>
      <c r="AV1050" s="103" t="s">
        <v>2877</v>
      </c>
      <c r="AW1050" s="373">
        <v>45047</v>
      </c>
      <c r="AX1050" s="103" t="s">
        <v>4437</v>
      </c>
      <c r="AY1050" s="393"/>
      <c r="AZ1050" s="393"/>
      <c r="BA1050" s="393"/>
      <c r="BB1050" s="393"/>
      <c r="BC1050" s="103"/>
      <c r="BD1050" s="103"/>
      <c r="BE1050" s="103"/>
      <c r="BF1050" s="103"/>
      <c r="BG1050" s="103"/>
    </row>
    <row r="1051" spans="1:59" ht="165" x14ac:dyDescent="0.25">
      <c r="A1051" s="370" t="s">
        <v>1091</v>
      </c>
      <c r="B1051" s="370" t="s">
        <v>1064</v>
      </c>
      <c r="C1051" s="370" t="s">
        <v>231</v>
      </c>
      <c r="D1051" s="370" t="s">
        <v>352</v>
      </c>
      <c r="E1051" s="370" t="s">
        <v>391</v>
      </c>
      <c r="F1051" s="372" t="s">
        <v>5454</v>
      </c>
      <c r="G1051" s="372" t="s">
        <v>4439</v>
      </c>
      <c r="H1051" s="373">
        <v>44197</v>
      </c>
      <c r="I1051" s="373">
        <v>2958465</v>
      </c>
      <c r="J1051" s="374" t="s">
        <v>147</v>
      </c>
      <c r="K1051" s="374" t="s">
        <v>3998</v>
      </c>
      <c r="L1051" s="370" t="s">
        <v>4440</v>
      </c>
      <c r="M1051" s="370" t="s">
        <v>4262</v>
      </c>
      <c r="N1051" s="391" t="s">
        <v>4441</v>
      </c>
      <c r="O1051" s="103" t="s">
        <v>242</v>
      </c>
      <c r="P1051" s="103" t="s">
        <v>4442</v>
      </c>
      <c r="Q1051" s="103" t="s">
        <v>232</v>
      </c>
      <c r="R1051" s="103"/>
      <c r="S1051" s="103"/>
      <c r="T1051" s="374" t="s">
        <v>232</v>
      </c>
      <c r="U1051" s="374" t="s">
        <v>232</v>
      </c>
      <c r="V1051" s="374" t="s">
        <v>232</v>
      </c>
      <c r="W1051" s="374" t="s">
        <v>232</v>
      </c>
      <c r="X1051" s="374" t="s">
        <v>232</v>
      </c>
      <c r="Y1051" s="374" t="s">
        <v>232</v>
      </c>
      <c r="Z1051" s="374" t="s">
        <v>232</v>
      </c>
      <c r="AA1051" s="374" t="s">
        <v>232</v>
      </c>
      <c r="AB1051" s="374" t="s">
        <v>232</v>
      </c>
      <c r="AC1051" s="374" t="s">
        <v>232</v>
      </c>
      <c r="AD1051" s="374" t="s">
        <v>232</v>
      </c>
      <c r="AE1051" s="374" t="s">
        <v>232</v>
      </c>
      <c r="AF1051" s="374" t="s">
        <v>232</v>
      </c>
      <c r="AG1051" s="374" t="s">
        <v>232</v>
      </c>
      <c r="AH1051" s="374" t="s">
        <v>232</v>
      </c>
      <c r="AI1051" s="103" t="s">
        <v>232</v>
      </c>
      <c r="AJ1051" s="103"/>
      <c r="AK1051" s="103" t="s">
        <v>232</v>
      </c>
      <c r="AL1051" s="103" t="s">
        <v>232</v>
      </c>
      <c r="AM1051" s="103" t="s">
        <v>232</v>
      </c>
      <c r="AN1051" s="103" t="s">
        <v>232</v>
      </c>
      <c r="AO1051" s="103" t="s">
        <v>232</v>
      </c>
      <c r="AP1051" s="103"/>
      <c r="AQ1051" s="103"/>
      <c r="AR1051" s="103"/>
      <c r="AS1051" s="383"/>
      <c r="AT1051" s="383"/>
      <c r="AU1051" s="103" t="s">
        <v>2353</v>
      </c>
      <c r="AV1051" s="103" t="s">
        <v>2877</v>
      </c>
      <c r="AW1051" s="373">
        <v>45047</v>
      </c>
      <c r="AX1051" s="103" t="s">
        <v>4437</v>
      </c>
      <c r="AY1051" s="393"/>
      <c r="AZ1051" s="393"/>
      <c r="BA1051" s="393"/>
      <c r="BB1051" s="393"/>
      <c r="BC1051" s="103"/>
      <c r="BD1051" s="103"/>
      <c r="BE1051" s="103"/>
      <c r="BF1051" s="103"/>
      <c r="BG1051" s="103"/>
    </row>
    <row r="1052" spans="1:59" ht="165" x14ac:dyDescent="0.25">
      <c r="A1052" s="370" t="s">
        <v>1063</v>
      </c>
      <c r="B1052" s="370" t="s">
        <v>1064</v>
      </c>
      <c r="C1052" s="370" t="s">
        <v>231</v>
      </c>
      <c r="D1052" s="370" t="s">
        <v>23</v>
      </c>
      <c r="E1052" s="370" t="s">
        <v>23</v>
      </c>
      <c r="F1052" s="372" t="s">
        <v>5455</v>
      </c>
      <c r="G1052" s="372" t="s">
        <v>4444</v>
      </c>
      <c r="H1052" s="373">
        <v>44197</v>
      </c>
      <c r="I1052" s="373">
        <v>2958465</v>
      </c>
      <c r="J1052" s="374" t="s">
        <v>147</v>
      </c>
      <c r="K1052" s="374" t="s">
        <v>3998</v>
      </c>
      <c r="L1052" s="371" t="s">
        <v>4445</v>
      </c>
      <c r="M1052" s="371" t="s">
        <v>3999</v>
      </c>
      <c r="N1052" s="418" t="s">
        <v>4446</v>
      </c>
      <c r="O1052" s="103" t="s">
        <v>242</v>
      </c>
      <c r="P1052" s="375" t="s">
        <v>4293</v>
      </c>
      <c r="Q1052" s="103" t="s">
        <v>232</v>
      </c>
      <c r="R1052" s="103"/>
      <c r="S1052" s="103"/>
      <c r="T1052" s="374" t="s">
        <v>232</v>
      </c>
      <c r="U1052" s="374" t="s">
        <v>232</v>
      </c>
      <c r="V1052" s="374" t="s">
        <v>232</v>
      </c>
      <c r="W1052" s="374" t="s">
        <v>232</v>
      </c>
      <c r="X1052" s="374" t="s">
        <v>232</v>
      </c>
      <c r="Y1052" s="374" t="s">
        <v>232</v>
      </c>
      <c r="Z1052" s="374" t="s">
        <v>232</v>
      </c>
      <c r="AA1052" s="374" t="s">
        <v>232</v>
      </c>
      <c r="AB1052" s="374" t="s">
        <v>232</v>
      </c>
      <c r="AC1052" s="374" t="s">
        <v>232</v>
      </c>
      <c r="AD1052" s="374" t="s">
        <v>232</v>
      </c>
      <c r="AE1052" s="374" t="s">
        <v>232</v>
      </c>
      <c r="AF1052" s="374" t="s">
        <v>232</v>
      </c>
      <c r="AG1052" s="374" t="s">
        <v>232</v>
      </c>
      <c r="AH1052" s="374" t="s">
        <v>232</v>
      </c>
      <c r="AI1052" s="103" t="s">
        <v>232</v>
      </c>
      <c r="AJ1052" s="103"/>
      <c r="AK1052" s="103" t="s">
        <v>232</v>
      </c>
      <c r="AL1052" s="103" t="s">
        <v>232</v>
      </c>
      <c r="AM1052" s="103" t="s">
        <v>232</v>
      </c>
      <c r="AN1052" s="103" t="s">
        <v>232</v>
      </c>
      <c r="AO1052" s="103" t="s">
        <v>232</v>
      </c>
      <c r="AP1052" s="103"/>
      <c r="AQ1052" s="103"/>
      <c r="AR1052" s="103"/>
      <c r="AS1052" s="383"/>
      <c r="AT1052" s="383"/>
      <c r="AU1052" s="103" t="s">
        <v>2353</v>
      </c>
      <c r="AV1052" s="103" t="s">
        <v>2877</v>
      </c>
      <c r="AW1052" s="373">
        <v>45047</v>
      </c>
      <c r="AX1052" s="103" t="s">
        <v>4437</v>
      </c>
      <c r="AY1052" s="393"/>
      <c r="AZ1052" s="393"/>
      <c r="BA1052" s="393"/>
      <c r="BB1052" s="393"/>
      <c r="BC1052" s="103"/>
      <c r="BD1052" s="103"/>
      <c r="BE1052" s="103"/>
      <c r="BF1052" s="103"/>
      <c r="BG1052" s="103"/>
    </row>
    <row r="1053" spans="1:59" ht="90" x14ac:dyDescent="0.25">
      <c r="A1053" s="370" t="s">
        <v>5429</v>
      </c>
      <c r="B1053" s="370" t="s">
        <v>1064</v>
      </c>
      <c r="C1053" s="370" t="s">
        <v>231</v>
      </c>
      <c r="D1053" s="370" t="s">
        <v>342</v>
      </c>
      <c r="E1053" s="370" t="s">
        <v>4447</v>
      </c>
      <c r="F1053" s="372" t="s">
        <v>5456</v>
      </c>
      <c r="G1053" s="372" t="s">
        <v>4449</v>
      </c>
      <c r="H1053" s="373">
        <v>44197</v>
      </c>
      <c r="I1053" s="373">
        <v>2958465</v>
      </c>
      <c r="J1053" s="374" t="s">
        <v>147</v>
      </c>
      <c r="K1053" s="374" t="s">
        <v>3998</v>
      </c>
      <c r="L1053" s="371" t="s">
        <v>4450</v>
      </c>
      <c r="M1053" s="371" t="s">
        <v>4451</v>
      </c>
      <c r="N1053" s="391" t="s">
        <v>4452</v>
      </c>
      <c r="O1053" s="103" t="s">
        <v>242</v>
      </c>
      <c r="P1053" s="103" t="s">
        <v>4420</v>
      </c>
      <c r="Q1053" s="103" t="s">
        <v>232</v>
      </c>
      <c r="R1053" s="103" t="s">
        <v>232</v>
      </c>
      <c r="S1053" s="103" t="s">
        <v>232</v>
      </c>
      <c r="T1053" s="374" t="s">
        <v>232</v>
      </c>
      <c r="U1053" s="374" t="s">
        <v>232</v>
      </c>
      <c r="V1053" s="374" t="s">
        <v>232</v>
      </c>
      <c r="W1053" s="374" t="s">
        <v>232</v>
      </c>
      <c r="X1053" s="374" t="s">
        <v>232</v>
      </c>
      <c r="Y1053" s="374" t="s">
        <v>232</v>
      </c>
      <c r="Z1053" s="374" t="s">
        <v>232</v>
      </c>
      <c r="AA1053" s="374" t="s">
        <v>232</v>
      </c>
      <c r="AB1053" s="374" t="s">
        <v>232</v>
      </c>
      <c r="AC1053" s="374" t="s">
        <v>232</v>
      </c>
      <c r="AD1053" s="374" t="s">
        <v>232</v>
      </c>
      <c r="AE1053" s="374" t="s">
        <v>232</v>
      </c>
      <c r="AF1053" s="374" t="s">
        <v>232</v>
      </c>
      <c r="AG1053" s="374" t="s">
        <v>232</v>
      </c>
      <c r="AH1053" s="374" t="s">
        <v>232</v>
      </c>
      <c r="AI1053" s="103" t="s">
        <v>232</v>
      </c>
      <c r="AJ1053" s="103"/>
      <c r="AK1053" s="103" t="s">
        <v>232</v>
      </c>
      <c r="AL1053" s="103" t="s">
        <v>232</v>
      </c>
      <c r="AM1053" s="103" t="s">
        <v>232</v>
      </c>
      <c r="AN1053" s="103" t="s">
        <v>232</v>
      </c>
      <c r="AO1053" s="103" t="s">
        <v>232</v>
      </c>
      <c r="AP1053" s="103"/>
      <c r="AQ1053" s="103"/>
      <c r="AR1053" s="103"/>
      <c r="AS1053" s="383"/>
      <c r="AT1053" s="383"/>
      <c r="AU1053" s="103" t="s">
        <v>2353</v>
      </c>
      <c r="AV1053" s="103" t="s">
        <v>2877</v>
      </c>
      <c r="AW1053" s="373">
        <v>45047</v>
      </c>
      <c r="AX1053" s="103" t="s">
        <v>4437</v>
      </c>
      <c r="AY1053" s="393"/>
      <c r="AZ1053" s="393"/>
      <c r="BA1053" s="393"/>
      <c r="BB1053" s="393"/>
      <c r="BC1053" s="103"/>
      <c r="BD1053" s="103"/>
      <c r="BE1053" s="103"/>
      <c r="BF1053" s="103"/>
      <c r="BG1053" s="103"/>
    </row>
    <row r="1054" spans="1:59" ht="165" x14ac:dyDescent="0.25">
      <c r="A1054" s="370" t="s">
        <v>1063</v>
      </c>
      <c r="B1054" s="370" t="s">
        <v>1064</v>
      </c>
      <c r="C1054" s="370" t="s">
        <v>231</v>
      </c>
      <c r="D1054" s="370" t="s">
        <v>23</v>
      </c>
      <c r="E1054" s="370" t="s">
        <v>23</v>
      </c>
      <c r="F1054" s="372" t="s">
        <v>5457</v>
      </c>
      <c r="G1054" s="372" t="s">
        <v>4454</v>
      </c>
      <c r="H1054" s="373">
        <v>44197</v>
      </c>
      <c r="I1054" s="373">
        <v>2958465</v>
      </c>
      <c r="J1054" s="374" t="s">
        <v>147</v>
      </c>
      <c r="K1054" s="374" t="s">
        <v>3998</v>
      </c>
      <c r="L1054" s="371" t="s">
        <v>4455</v>
      </c>
      <c r="M1054" s="371" t="s">
        <v>3999</v>
      </c>
      <c r="N1054" s="391" t="s">
        <v>4456</v>
      </c>
      <c r="O1054" s="103" t="s">
        <v>242</v>
      </c>
      <c r="P1054" s="103" t="s">
        <v>4457</v>
      </c>
      <c r="Q1054" s="103" t="s">
        <v>232</v>
      </c>
      <c r="R1054" s="103" t="s">
        <v>232</v>
      </c>
      <c r="S1054" s="103" t="s">
        <v>232</v>
      </c>
      <c r="T1054" s="374" t="s">
        <v>232</v>
      </c>
      <c r="U1054" s="374" t="s">
        <v>232</v>
      </c>
      <c r="V1054" s="374" t="s">
        <v>232</v>
      </c>
      <c r="W1054" s="374" t="s">
        <v>232</v>
      </c>
      <c r="X1054" s="374" t="s">
        <v>232</v>
      </c>
      <c r="Y1054" s="374" t="s">
        <v>232</v>
      </c>
      <c r="Z1054" s="374" t="s">
        <v>232</v>
      </c>
      <c r="AA1054" s="374" t="s">
        <v>232</v>
      </c>
      <c r="AB1054" s="374" t="s">
        <v>232</v>
      </c>
      <c r="AC1054" s="374" t="s">
        <v>232</v>
      </c>
      <c r="AD1054" s="374" t="s">
        <v>232</v>
      </c>
      <c r="AE1054" s="374" t="s">
        <v>232</v>
      </c>
      <c r="AF1054" s="374" t="s">
        <v>232</v>
      </c>
      <c r="AG1054" s="374" t="s">
        <v>232</v>
      </c>
      <c r="AH1054" s="374" t="s">
        <v>232</v>
      </c>
      <c r="AI1054" s="103" t="s">
        <v>232</v>
      </c>
      <c r="AJ1054" s="103"/>
      <c r="AK1054" s="103" t="s">
        <v>232</v>
      </c>
      <c r="AL1054" s="103" t="s">
        <v>232</v>
      </c>
      <c r="AM1054" s="103" t="s">
        <v>232</v>
      </c>
      <c r="AN1054" s="103" t="s">
        <v>232</v>
      </c>
      <c r="AO1054" s="103" t="s">
        <v>232</v>
      </c>
      <c r="AP1054" s="103"/>
      <c r="AQ1054" s="103"/>
      <c r="AR1054" s="103"/>
      <c r="AS1054" s="383"/>
      <c r="AT1054" s="383"/>
      <c r="AU1054" s="103" t="s">
        <v>2353</v>
      </c>
      <c r="AV1054" s="103" t="s">
        <v>2877</v>
      </c>
      <c r="AW1054" s="373">
        <v>45047</v>
      </c>
      <c r="AX1054" s="103" t="s">
        <v>4437</v>
      </c>
      <c r="AY1054" s="393"/>
      <c r="AZ1054" s="393"/>
      <c r="BA1054" s="393"/>
      <c r="BB1054" s="393"/>
      <c r="BC1054" s="103"/>
      <c r="BD1054" s="103"/>
      <c r="BE1054" s="103"/>
      <c r="BF1054" s="103"/>
      <c r="BG1054" s="103"/>
    </row>
    <row r="1055" spans="1:59" ht="60" x14ac:dyDescent="0.25">
      <c r="A1055" s="370" t="s">
        <v>5441</v>
      </c>
      <c r="B1055" s="370" t="s">
        <v>1064</v>
      </c>
      <c r="C1055" s="370" t="s">
        <v>231</v>
      </c>
      <c r="D1055" s="370" t="s">
        <v>4305</v>
      </c>
      <c r="E1055" s="370" t="s">
        <v>483</v>
      </c>
      <c r="F1055" s="372" t="s">
        <v>5458</v>
      </c>
      <c r="G1055" s="372" t="s">
        <v>4459</v>
      </c>
      <c r="H1055" s="373">
        <v>44197</v>
      </c>
      <c r="I1055" s="373">
        <v>2958465</v>
      </c>
      <c r="J1055" s="374" t="s">
        <v>147</v>
      </c>
      <c r="K1055" s="374" t="s">
        <v>3998</v>
      </c>
      <c r="L1055" s="371" t="s">
        <v>4460</v>
      </c>
      <c r="M1055" s="370" t="s">
        <v>4262</v>
      </c>
      <c r="N1055" s="391" t="s">
        <v>4461</v>
      </c>
      <c r="O1055" s="103" t="s">
        <v>242</v>
      </c>
      <c r="P1055" s="103" t="s">
        <v>4420</v>
      </c>
      <c r="Q1055" s="103" t="s">
        <v>232</v>
      </c>
      <c r="R1055" s="103" t="s">
        <v>232</v>
      </c>
      <c r="S1055" s="103" t="s">
        <v>232</v>
      </c>
      <c r="T1055" s="374" t="s">
        <v>232</v>
      </c>
      <c r="U1055" s="374" t="s">
        <v>232</v>
      </c>
      <c r="V1055" s="374" t="s">
        <v>232</v>
      </c>
      <c r="W1055" s="374" t="s">
        <v>232</v>
      </c>
      <c r="X1055" s="374" t="s">
        <v>232</v>
      </c>
      <c r="Y1055" s="374" t="s">
        <v>232</v>
      </c>
      <c r="Z1055" s="374" t="s">
        <v>232</v>
      </c>
      <c r="AA1055" s="374" t="s">
        <v>232</v>
      </c>
      <c r="AB1055" s="374" t="s">
        <v>232</v>
      </c>
      <c r="AC1055" s="374" t="s">
        <v>232</v>
      </c>
      <c r="AD1055" s="374" t="s">
        <v>232</v>
      </c>
      <c r="AE1055" s="374" t="s">
        <v>232</v>
      </c>
      <c r="AF1055" s="374" t="s">
        <v>232</v>
      </c>
      <c r="AG1055" s="374" t="s">
        <v>232</v>
      </c>
      <c r="AH1055" s="374" t="s">
        <v>232</v>
      </c>
      <c r="AI1055" s="374" t="s">
        <v>232</v>
      </c>
      <c r="AJ1055" s="383"/>
      <c r="AK1055" s="103" t="s">
        <v>232</v>
      </c>
      <c r="AL1055" s="103" t="s">
        <v>232</v>
      </c>
      <c r="AM1055" s="103" t="s">
        <v>232</v>
      </c>
      <c r="AN1055" s="103" t="s">
        <v>232</v>
      </c>
      <c r="AO1055" s="103" t="s">
        <v>232</v>
      </c>
      <c r="AP1055" s="383"/>
      <c r="AQ1055" s="383"/>
      <c r="AR1055" s="383"/>
      <c r="AS1055" s="383"/>
      <c r="AT1055" s="383"/>
      <c r="AU1055" s="103" t="s">
        <v>2353</v>
      </c>
      <c r="AV1055" s="103" t="s">
        <v>2877</v>
      </c>
      <c r="AW1055" s="373">
        <v>45047</v>
      </c>
      <c r="AX1055" s="103" t="s">
        <v>4234</v>
      </c>
      <c r="AY1055" s="393"/>
      <c r="AZ1055" s="393"/>
      <c r="BA1055" s="393"/>
      <c r="BB1055" s="393"/>
      <c r="BC1055" s="103"/>
      <c r="BD1055" s="103"/>
      <c r="BE1055" s="103"/>
      <c r="BF1055" s="103"/>
      <c r="BG1055" s="103"/>
    </row>
    <row r="1056" spans="1:59" ht="165" x14ac:dyDescent="0.25">
      <c r="A1056" s="370" t="s">
        <v>1178</v>
      </c>
      <c r="B1056" s="370" t="s">
        <v>1064</v>
      </c>
      <c r="C1056" s="370" t="s">
        <v>231</v>
      </c>
      <c r="D1056" s="370" t="s">
        <v>352</v>
      </c>
      <c r="E1056" s="370" t="s">
        <v>434</v>
      </c>
      <c r="F1056" s="372" t="s">
        <v>5459</v>
      </c>
      <c r="G1056" s="372" t="s">
        <v>4459</v>
      </c>
      <c r="H1056" s="373">
        <v>44197</v>
      </c>
      <c r="I1056" s="373">
        <v>2958465</v>
      </c>
      <c r="J1056" s="374" t="s">
        <v>147</v>
      </c>
      <c r="K1056" s="374" t="s">
        <v>3998</v>
      </c>
      <c r="L1056" s="371" t="s">
        <v>4463</v>
      </c>
      <c r="M1056" s="370" t="s">
        <v>4262</v>
      </c>
      <c r="N1056" s="391" t="s">
        <v>4464</v>
      </c>
      <c r="O1056" s="103" t="s">
        <v>242</v>
      </c>
      <c r="P1056" s="375" t="s">
        <v>4293</v>
      </c>
      <c r="Q1056" s="103" t="s">
        <v>232</v>
      </c>
      <c r="R1056" s="103" t="s">
        <v>232</v>
      </c>
      <c r="S1056" s="103" t="s">
        <v>232</v>
      </c>
      <c r="T1056" s="374" t="s">
        <v>232</v>
      </c>
      <c r="U1056" s="374" t="s">
        <v>232</v>
      </c>
      <c r="V1056" s="374" t="s">
        <v>232</v>
      </c>
      <c r="W1056" s="374" t="s">
        <v>232</v>
      </c>
      <c r="X1056" s="374" t="s">
        <v>232</v>
      </c>
      <c r="Y1056" s="374" t="s">
        <v>232</v>
      </c>
      <c r="Z1056" s="374" t="s">
        <v>232</v>
      </c>
      <c r="AA1056" s="374" t="s">
        <v>232</v>
      </c>
      <c r="AB1056" s="374" t="s">
        <v>232</v>
      </c>
      <c r="AC1056" s="374" t="s">
        <v>232</v>
      </c>
      <c r="AD1056" s="374" t="s">
        <v>232</v>
      </c>
      <c r="AE1056" s="374" t="s">
        <v>232</v>
      </c>
      <c r="AF1056" s="374" t="s">
        <v>232</v>
      </c>
      <c r="AG1056" s="374" t="s">
        <v>232</v>
      </c>
      <c r="AH1056" s="374" t="s">
        <v>232</v>
      </c>
      <c r="AI1056" s="374" t="s">
        <v>232</v>
      </c>
      <c r="AJ1056" s="383"/>
      <c r="AK1056" s="103" t="s">
        <v>232</v>
      </c>
      <c r="AL1056" s="103" t="s">
        <v>232</v>
      </c>
      <c r="AM1056" s="103" t="s">
        <v>232</v>
      </c>
      <c r="AN1056" s="103" t="s">
        <v>232</v>
      </c>
      <c r="AO1056" s="103" t="s">
        <v>232</v>
      </c>
      <c r="AP1056" s="383"/>
      <c r="AQ1056" s="383"/>
      <c r="AR1056" s="383"/>
      <c r="AS1056" s="383"/>
      <c r="AT1056" s="383"/>
      <c r="AU1056" s="103" t="s">
        <v>2353</v>
      </c>
      <c r="AV1056" s="103" t="s">
        <v>2877</v>
      </c>
      <c r="AW1056" s="373">
        <v>45047</v>
      </c>
      <c r="AX1056" s="103" t="s">
        <v>4234</v>
      </c>
      <c r="AY1056" s="393"/>
      <c r="AZ1056" s="393"/>
      <c r="BA1056" s="393"/>
      <c r="BB1056" s="393"/>
      <c r="BC1056" s="103"/>
      <c r="BD1056" s="103"/>
      <c r="BE1056" s="103"/>
      <c r="BF1056" s="103"/>
      <c r="BG1056" s="103"/>
    </row>
    <row r="1057" spans="1:59" ht="60" x14ac:dyDescent="0.25">
      <c r="A1057" s="370" t="s">
        <v>1173</v>
      </c>
      <c r="B1057" s="370" t="s">
        <v>1064</v>
      </c>
      <c r="C1057" s="371" t="s">
        <v>231</v>
      </c>
      <c r="D1057" s="371" t="s">
        <v>632</v>
      </c>
      <c r="E1057" s="371" t="s">
        <v>370</v>
      </c>
      <c r="F1057" s="372" t="s">
        <v>5460</v>
      </c>
      <c r="G1057" s="372" t="s">
        <v>4444</v>
      </c>
      <c r="H1057" s="373">
        <v>44197</v>
      </c>
      <c r="I1057" s="373">
        <v>2958465</v>
      </c>
      <c r="J1057" s="374" t="s">
        <v>147</v>
      </c>
      <c r="K1057" s="374" t="s">
        <v>3998</v>
      </c>
      <c r="L1057" s="371" t="s">
        <v>4011</v>
      </c>
      <c r="M1057" s="371" t="s">
        <v>4466</v>
      </c>
      <c r="N1057" s="418" t="s">
        <v>4467</v>
      </c>
      <c r="O1057" s="103" t="s">
        <v>242</v>
      </c>
      <c r="P1057" s="374" t="s">
        <v>3513</v>
      </c>
      <c r="Q1057" s="103" t="s">
        <v>232</v>
      </c>
      <c r="R1057" s="103"/>
      <c r="S1057" s="103"/>
      <c r="T1057" s="374" t="s">
        <v>232</v>
      </c>
      <c r="U1057" s="374" t="s">
        <v>232</v>
      </c>
      <c r="V1057" s="374" t="s">
        <v>232</v>
      </c>
      <c r="W1057" s="374" t="s">
        <v>232</v>
      </c>
      <c r="X1057" s="374" t="s">
        <v>232</v>
      </c>
      <c r="Y1057" s="374" t="s">
        <v>232</v>
      </c>
      <c r="Z1057" s="374" t="s">
        <v>232</v>
      </c>
      <c r="AA1057" s="374" t="s">
        <v>232</v>
      </c>
      <c r="AB1057" s="374" t="s">
        <v>232</v>
      </c>
      <c r="AC1057" s="374" t="s">
        <v>232</v>
      </c>
      <c r="AD1057" s="374" t="s">
        <v>232</v>
      </c>
      <c r="AE1057" s="374" t="s">
        <v>232</v>
      </c>
      <c r="AF1057" s="374" t="s">
        <v>232</v>
      </c>
      <c r="AG1057" s="374" t="s">
        <v>232</v>
      </c>
      <c r="AH1057" s="374" t="s">
        <v>232</v>
      </c>
      <c r="AI1057" s="103" t="s">
        <v>232</v>
      </c>
      <c r="AJ1057" s="103"/>
      <c r="AK1057" s="103" t="s">
        <v>232</v>
      </c>
      <c r="AL1057" s="103" t="s">
        <v>232</v>
      </c>
      <c r="AM1057" s="103" t="s">
        <v>232</v>
      </c>
      <c r="AN1057" s="103" t="s">
        <v>232</v>
      </c>
      <c r="AO1057" s="103" t="s">
        <v>232</v>
      </c>
      <c r="AP1057" s="103"/>
      <c r="AQ1057" s="103"/>
      <c r="AR1057" s="103"/>
      <c r="AS1057" s="383"/>
      <c r="AT1057" s="383"/>
      <c r="AU1057" s="103" t="s">
        <v>2353</v>
      </c>
      <c r="AV1057" s="384" t="s">
        <v>2877</v>
      </c>
      <c r="AW1057" s="392">
        <v>45014</v>
      </c>
      <c r="AX1057" s="103" t="s">
        <v>4437</v>
      </c>
      <c r="AY1057" s="384"/>
      <c r="AZ1057" s="384"/>
      <c r="BA1057" s="384"/>
      <c r="BB1057" s="384"/>
      <c r="BC1057" s="103"/>
      <c r="BD1057" s="103"/>
      <c r="BE1057" s="103"/>
      <c r="BF1057" s="103"/>
      <c r="BG1057" s="103"/>
    </row>
    <row r="1058" spans="1:59" ht="60" x14ac:dyDescent="0.25">
      <c r="A1058" s="370" t="s">
        <v>1101</v>
      </c>
      <c r="B1058" s="370" t="s">
        <v>1064</v>
      </c>
      <c r="C1058" s="370" t="s">
        <v>231</v>
      </c>
      <c r="D1058" s="370" t="s">
        <v>352</v>
      </c>
      <c r="E1058" s="370" t="s">
        <v>1201</v>
      </c>
      <c r="F1058" s="372" t="s">
        <v>5461</v>
      </c>
      <c r="G1058" s="372" t="s">
        <v>3082</v>
      </c>
      <c r="H1058" s="373">
        <v>44197</v>
      </c>
      <c r="I1058" s="373">
        <v>2958465</v>
      </c>
      <c r="J1058" s="374" t="s">
        <v>147</v>
      </c>
      <c r="K1058" s="374" t="s">
        <v>3603</v>
      </c>
      <c r="L1058" s="370" t="s">
        <v>4329</v>
      </c>
      <c r="M1058" s="370" t="s">
        <v>3494</v>
      </c>
      <c r="N1058" s="103" t="s">
        <v>23</v>
      </c>
      <c r="O1058" s="103" t="s">
        <v>242</v>
      </c>
      <c r="P1058" s="103" t="s">
        <v>4420</v>
      </c>
      <c r="Q1058" s="103" t="s">
        <v>232</v>
      </c>
      <c r="R1058" s="103" t="s">
        <v>232</v>
      </c>
      <c r="S1058" s="103" t="s">
        <v>232</v>
      </c>
      <c r="T1058" s="374" t="s">
        <v>232</v>
      </c>
      <c r="U1058" s="374" t="s">
        <v>232</v>
      </c>
      <c r="V1058" s="374" t="s">
        <v>232</v>
      </c>
      <c r="W1058" s="374" t="s">
        <v>232</v>
      </c>
      <c r="X1058" s="374" t="s">
        <v>232</v>
      </c>
      <c r="Y1058" s="374" t="s">
        <v>232</v>
      </c>
      <c r="Z1058" s="374" t="s">
        <v>232</v>
      </c>
      <c r="AA1058" s="374" t="s">
        <v>232</v>
      </c>
      <c r="AB1058" s="374" t="s">
        <v>232</v>
      </c>
      <c r="AC1058" s="374" t="s">
        <v>232</v>
      </c>
      <c r="AD1058" s="374" t="s">
        <v>232</v>
      </c>
      <c r="AE1058" s="374" t="s">
        <v>232</v>
      </c>
      <c r="AF1058" s="374" t="s">
        <v>232</v>
      </c>
      <c r="AG1058" s="374" t="s">
        <v>232</v>
      </c>
      <c r="AH1058" s="374" t="s">
        <v>232</v>
      </c>
      <c r="AI1058" s="103" t="s">
        <v>232</v>
      </c>
      <c r="AJ1058" s="103"/>
      <c r="AK1058" s="103" t="s">
        <v>232</v>
      </c>
      <c r="AL1058" s="103" t="s">
        <v>232</v>
      </c>
      <c r="AM1058" s="103" t="s">
        <v>232</v>
      </c>
      <c r="AN1058" s="103" t="s">
        <v>232</v>
      </c>
      <c r="AO1058" s="103" t="s">
        <v>232</v>
      </c>
      <c r="AP1058" s="103"/>
      <c r="AQ1058" s="103"/>
      <c r="AR1058" s="103"/>
      <c r="AS1058" s="383"/>
      <c r="AT1058" s="383"/>
      <c r="AU1058" s="103" t="s">
        <v>2353</v>
      </c>
      <c r="AV1058" s="384" t="s">
        <v>2877</v>
      </c>
      <c r="AW1058" s="373">
        <v>45047</v>
      </c>
      <c r="AX1058" s="384"/>
      <c r="AY1058" s="393"/>
      <c r="AZ1058" s="393"/>
      <c r="BA1058" s="393"/>
      <c r="BB1058" s="393"/>
      <c r="BC1058" s="103"/>
      <c r="BD1058" s="103"/>
      <c r="BE1058" s="103"/>
      <c r="BF1058" s="103"/>
      <c r="BG1058" s="103"/>
    </row>
    <row r="1059" spans="1:59" ht="60" x14ac:dyDescent="0.25">
      <c r="A1059" s="370" t="s">
        <v>1101</v>
      </c>
      <c r="B1059" s="370" t="s">
        <v>1064</v>
      </c>
      <c r="C1059" s="370" t="s">
        <v>231</v>
      </c>
      <c r="D1059" s="370" t="s">
        <v>352</v>
      </c>
      <c r="E1059" s="370" t="s">
        <v>1201</v>
      </c>
      <c r="F1059" s="372" t="s">
        <v>5462</v>
      </c>
      <c r="G1059" s="372" t="s">
        <v>4439</v>
      </c>
      <c r="H1059" s="373">
        <v>44197</v>
      </c>
      <c r="I1059" s="373">
        <v>2958465</v>
      </c>
      <c r="J1059" s="374" t="s">
        <v>147</v>
      </c>
      <c r="K1059" s="374" t="s">
        <v>3998</v>
      </c>
      <c r="L1059" s="370" t="s">
        <v>4606</v>
      </c>
      <c r="M1059" s="370" t="s">
        <v>4262</v>
      </c>
      <c r="N1059" s="391" t="s">
        <v>4607</v>
      </c>
      <c r="O1059" s="103" t="s">
        <v>242</v>
      </c>
      <c r="P1059" s="103" t="s">
        <v>4420</v>
      </c>
      <c r="Q1059" s="103" t="s">
        <v>232</v>
      </c>
      <c r="R1059" s="103" t="s">
        <v>232</v>
      </c>
      <c r="S1059" s="103" t="s">
        <v>232</v>
      </c>
      <c r="T1059" s="374" t="s">
        <v>232</v>
      </c>
      <c r="U1059" s="374" t="s">
        <v>232</v>
      </c>
      <c r="V1059" s="374" t="s">
        <v>232</v>
      </c>
      <c r="W1059" s="374" t="s">
        <v>232</v>
      </c>
      <c r="X1059" s="374" t="s">
        <v>232</v>
      </c>
      <c r="Y1059" s="374" t="s">
        <v>232</v>
      </c>
      <c r="Z1059" s="374" t="s">
        <v>232</v>
      </c>
      <c r="AA1059" s="374" t="s">
        <v>232</v>
      </c>
      <c r="AB1059" s="374" t="s">
        <v>232</v>
      </c>
      <c r="AC1059" s="374" t="s">
        <v>232</v>
      </c>
      <c r="AD1059" s="374" t="s">
        <v>232</v>
      </c>
      <c r="AE1059" s="374" t="s">
        <v>232</v>
      </c>
      <c r="AF1059" s="374" t="s">
        <v>232</v>
      </c>
      <c r="AG1059" s="374" t="s">
        <v>232</v>
      </c>
      <c r="AH1059" s="374" t="s">
        <v>232</v>
      </c>
      <c r="AI1059" s="103" t="s">
        <v>232</v>
      </c>
      <c r="AJ1059" s="103"/>
      <c r="AK1059" s="103" t="s">
        <v>232</v>
      </c>
      <c r="AL1059" s="103" t="s">
        <v>232</v>
      </c>
      <c r="AM1059" s="103" t="s">
        <v>232</v>
      </c>
      <c r="AN1059" s="103" t="s">
        <v>232</v>
      </c>
      <c r="AO1059" s="103" t="s">
        <v>232</v>
      </c>
      <c r="AP1059" s="103"/>
      <c r="AQ1059" s="103"/>
      <c r="AR1059" s="103"/>
      <c r="AS1059" s="383"/>
      <c r="AT1059" s="383"/>
      <c r="AU1059" s="103" t="s">
        <v>2353</v>
      </c>
      <c r="AV1059" s="103" t="s">
        <v>2877</v>
      </c>
      <c r="AW1059" s="373">
        <v>45047</v>
      </c>
      <c r="AX1059" s="103" t="s">
        <v>4437</v>
      </c>
      <c r="AY1059" s="393"/>
      <c r="AZ1059" s="393"/>
      <c r="BA1059" s="393"/>
      <c r="BB1059" s="393"/>
      <c r="BC1059" s="103"/>
      <c r="BD1059" s="103"/>
      <c r="BE1059" s="103"/>
      <c r="BF1059" s="103"/>
      <c r="BG1059" s="103"/>
    </row>
    <row r="1060" spans="1:59" ht="150" x14ac:dyDescent="0.25">
      <c r="A1060" s="370" t="s">
        <v>1154</v>
      </c>
      <c r="B1060" s="370" t="s">
        <v>1064</v>
      </c>
      <c r="C1060" s="370" t="s">
        <v>231</v>
      </c>
      <c r="D1060" s="370" t="s">
        <v>245</v>
      </c>
      <c r="E1060" s="370" t="s">
        <v>276</v>
      </c>
      <c r="F1060" s="372" t="s">
        <v>5463</v>
      </c>
      <c r="G1060" s="372" t="s">
        <v>4810</v>
      </c>
      <c r="H1060" s="373">
        <v>44197</v>
      </c>
      <c r="I1060" s="373">
        <v>2958465</v>
      </c>
      <c r="J1060" s="374" t="s">
        <v>147</v>
      </c>
      <c r="K1060" s="374" t="s">
        <v>3998</v>
      </c>
      <c r="L1060" s="370" t="s">
        <v>4811</v>
      </c>
      <c r="M1060" s="371" t="s">
        <v>3999</v>
      </c>
      <c r="N1060" s="391" t="s">
        <v>4812</v>
      </c>
      <c r="O1060" s="103" t="s">
        <v>242</v>
      </c>
      <c r="P1060" s="103" t="s">
        <v>4420</v>
      </c>
      <c r="Q1060" s="103" t="s">
        <v>232</v>
      </c>
      <c r="R1060" s="103" t="s">
        <v>232</v>
      </c>
      <c r="S1060" s="103" t="s">
        <v>232</v>
      </c>
      <c r="T1060" s="374" t="s">
        <v>232</v>
      </c>
      <c r="U1060" s="374" t="s">
        <v>232</v>
      </c>
      <c r="V1060" s="374" t="s">
        <v>232</v>
      </c>
      <c r="W1060" s="374" t="s">
        <v>232</v>
      </c>
      <c r="X1060" s="374" t="s">
        <v>232</v>
      </c>
      <c r="Y1060" s="374" t="s">
        <v>232</v>
      </c>
      <c r="Z1060" s="374" t="s">
        <v>232</v>
      </c>
      <c r="AA1060" s="374" t="s">
        <v>232</v>
      </c>
      <c r="AB1060" s="374" t="s">
        <v>232</v>
      </c>
      <c r="AC1060" s="374" t="s">
        <v>232</v>
      </c>
      <c r="AD1060" s="374" t="s">
        <v>232</v>
      </c>
      <c r="AE1060" s="374" t="s">
        <v>232</v>
      </c>
      <c r="AF1060" s="374" t="s">
        <v>232</v>
      </c>
      <c r="AG1060" s="374" t="s">
        <v>232</v>
      </c>
      <c r="AH1060" s="374" t="s">
        <v>232</v>
      </c>
      <c r="AI1060" s="374" t="s">
        <v>232</v>
      </c>
      <c r="AJ1060" s="383"/>
      <c r="AK1060" s="103" t="s">
        <v>232</v>
      </c>
      <c r="AL1060" s="103" t="s">
        <v>232</v>
      </c>
      <c r="AM1060" s="103" t="s">
        <v>232</v>
      </c>
      <c r="AN1060" s="103" t="s">
        <v>232</v>
      </c>
      <c r="AO1060" s="103" t="s">
        <v>232</v>
      </c>
      <c r="AP1060" s="383"/>
      <c r="AQ1060" s="383"/>
      <c r="AR1060" s="383"/>
      <c r="AS1060" s="383"/>
      <c r="AT1060" s="383"/>
      <c r="AU1060" s="103" t="s">
        <v>2353</v>
      </c>
      <c r="AV1060" s="103" t="s">
        <v>2877</v>
      </c>
      <c r="AW1060" s="373">
        <v>45044</v>
      </c>
      <c r="AX1060" s="103" t="s">
        <v>4285</v>
      </c>
      <c r="AY1060" s="393"/>
      <c r="AZ1060" s="393"/>
      <c r="BA1060" s="393"/>
      <c r="BB1060" s="393"/>
      <c r="BC1060" s="103"/>
      <c r="BD1060" s="103"/>
      <c r="BE1060" s="103"/>
      <c r="BF1060" s="103"/>
      <c r="BG1060" s="103"/>
    </row>
    <row r="1061" spans="1:59" ht="60" x14ac:dyDescent="0.25">
      <c r="A1061" s="370" t="s">
        <v>918</v>
      </c>
      <c r="B1061" s="370" t="s">
        <v>493</v>
      </c>
      <c r="C1061" s="370" t="s">
        <v>231</v>
      </c>
      <c r="D1061" s="370" t="s">
        <v>490</v>
      </c>
      <c r="E1061" s="370" t="s">
        <v>733</v>
      </c>
      <c r="F1061" s="372" t="s">
        <v>5464</v>
      </c>
      <c r="G1061" s="372" t="s">
        <v>3089</v>
      </c>
      <c r="H1061" s="373">
        <v>44197</v>
      </c>
      <c r="I1061" s="373">
        <v>2958465</v>
      </c>
      <c r="J1061" s="374" t="s">
        <v>147</v>
      </c>
      <c r="K1061" s="374" t="s">
        <v>3603</v>
      </c>
      <c r="L1061" s="370" t="s">
        <v>4609</v>
      </c>
      <c r="M1061" s="371" t="s">
        <v>4253</v>
      </c>
      <c r="N1061" s="103" t="s">
        <v>23</v>
      </c>
      <c r="O1061" s="103" t="s">
        <v>242</v>
      </c>
      <c r="P1061" s="103" t="s">
        <v>4610</v>
      </c>
      <c r="Q1061" s="103" t="s">
        <v>232</v>
      </c>
      <c r="R1061" s="103" t="s">
        <v>232</v>
      </c>
      <c r="S1061" s="103" t="s">
        <v>232</v>
      </c>
      <c r="T1061" s="103" t="s">
        <v>232</v>
      </c>
      <c r="U1061" s="103" t="s">
        <v>232</v>
      </c>
      <c r="V1061" s="103" t="s">
        <v>232</v>
      </c>
      <c r="W1061" s="103" t="s">
        <v>232</v>
      </c>
      <c r="X1061" s="103" t="s">
        <v>232</v>
      </c>
      <c r="Y1061" s="103" t="s">
        <v>232</v>
      </c>
      <c r="Z1061" s="103" t="s">
        <v>232</v>
      </c>
      <c r="AA1061" s="103" t="s">
        <v>232</v>
      </c>
      <c r="AB1061" s="103" t="s">
        <v>232</v>
      </c>
      <c r="AC1061" s="103" t="s">
        <v>232</v>
      </c>
      <c r="AD1061" s="103" t="s">
        <v>232</v>
      </c>
      <c r="AE1061" s="103" t="s">
        <v>232</v>
      </c>
      <c r="AF1061" s="103" t="s">
        <v>232</v>
      </c>
      <c r="AG1061" s="103" t="s">
        <v>232</v>
      </c>
      <c r="AH1061" s="103" t="s">
        <v>232</v>
      </c>
      <c r="AI1061" s="103" t="s">
        <v>232</v>
      </c>
      <c r="AJ1061" s="103"/>
      <c r="AK1061" s="103" t="s">
        <v>232</v>
      </c>
      <c r="AL1061" s="103" t="s">
        <v>232</v>
      </c>
      <c r="AM1061" s="103" t="s">
        <v>232</v>
      </c>
      <c r="AN1061" s="103" t="s">
        <v>232</v>
      </c>
      <c r="AO1061" s="103" t="s">
        <v>232</v>
      </c>
      <c r="AP1061" s="383"/>
      <c r="AQ1061" s="383"/>
      <c r="AR1061" s="383"/>
      <c r="AS1061" s="383"/>
      <c r="AT1061" s="383"/>
      <c r="AU1061" s="103" t="s">
        <v>2353</v>
      </c>
      <c r="AV1061" s="103" t="s">
        <v>2877</v>
      </c>
      <c r="AW1061" s="373">
        <v>45047</v>
      </c>
      <c r="AX1061" s="103" t="s">
        <v>3079</v>
      </c>
      <c r="AY1061" s="393"/>
      <c r="AZ1061" s="393"/>
      <c r="BA1061" s="393"/>
      <c r="BB1061" s="393"/>
      <c r="BC1061" s="103"/>
      <c r="BD1061" s="103"/>
      <c r="BE1061" s="103"/>
      <c r="BF1061" s="103"/>
      <c r="BG1061" s="103"/>
    </row>
    <row r="1062" spans="1:59" ht="60" x14ac:dyDescent="0.25">
      <c r="A1062" s="370" t="s">
        <v>903</v>
      </c>
      <c r="B1062" s="370" t="s">
        <v>493</v>
      </c>
      <c r="C1062" s="370" t="s">
        <v>231</v>
      </c>
      <c r="D1062" s="370" t="s">
        <v>352</v>
      </c>
      <c r="E1062" s="370" t="s">
        <v>420</v>
      </c>
      <c r="F1062" s="372" t="s">
        <v>5465</v>
      </c>
      <c r="G1062" s="372" t="s">
        <v>3089</v>
      </c>
      <c r="H1062" s="373">
        <v>44197</v>
      </c>
      <c r="I1062" s="373">
        <v>2958465</v>
      </c>
      <c r="J1062" s="374" t="s">
        <v>147</v>
      </c>
      <c r="K1062" s="374" t="s">
        <v>3603</v>
      </c>
      <c r="L1062" s="370" t="s">
        <v>4612</v>
      </c>
      <c r="M1062" s="370" t="s">
        <v>4613</v>
      </c>
      <c r="N1062" s="103" t="s">
        <v>23</v>
      </c>
      <c r="O1062" s="103" t="s">
        <v>242</v>
      </c>
      <c r="P1062" s="103" t="s">
        <v>4610</v>
      </c>
      <c r="Q1062" s="103" t="s">
        <v>232</v>
      </c>
      <c r="R1062" s="103" t="s">
        <v>232</v>
      </c>
      <c r="S1062" s="103" t="s">
        <v>232</v>
      </c>
      <c r="T1062" s="103" t="s">
        <v>232</v>
      </c>
      <c r="U1062" s="103" t="s">
        <v>232</v>
      </c>
      <c r="V1062" s="103" t="s">
        <v>232</v>
      </c>
      <c r="W1062" s="103" t="s">
        <v>232</v>
      </c>
      <c r="X1062" s="103" t="s">
        <v>232</v>
      </c>
      <c r="Y1062" s="103" t="s">
        <v>232</v>
      </c>
      <c r="Z1062" s="103" t="s">
        <v>232</v>
      </c>
      <c r="AA1062" s="103" t="s">
        <v>232</v>
      </c>
      <c r="AB1062" s="103" t="s">
        <v>232</v>
      </c>
      <c r="AC1062" s="103" t="s">
        <v>232</v>
      </c>
      <c r="AD1062" s="103" t="s">
        <v>232</v>
      </c>
      <c r="AE1062" s="103" t="s">
        <v>232</v>
      </c>
      <c r="AF1062" s="103" t="s">
        <v>232</v>
      </c>
      <c r="AG1062" s="103" t="s">
        <v>232</v>
      </c>
      <c r="AH1062" s="103" t="s">
        <v>232</v>
      </c>
      <c r="AI1062" s="103" t="s">
        <v>232</v>
      </c>
      <c r="AJ1062" s="103"/>
      <c r="AK1062" s="103" t="s">
        <v>232</v>
      </c>
      <c r="AL1062" s="103" t="s">
        <v>232</v>
      </c>
      <c r="AM1062" s="103" t="s">
        <v>232</v>
      </c>
      <c r="AN1062" s="103" t="s">
        <v>232</v>
      </c>
      <c r="AO1062" s="103" t="s">
        <v>232</v>
      </c>
      <c r="AP1062" s="383"/>
      <c r="AQ1062" s="383"/>
      <c r="AR1062" s="383"/>
      <c r="AS1062" s="383"/>
      <c r="AT1062" s="383"/>
      <c r="AU1062" s="103" t="s">
        <v>2353</v>
      </c>
      <c r="AV1062" s="103" t="s">
        <v>2877</v>
      </c>
      <c r="AW1062" s="373">
        <v>45047</v>
      </c>
      <c r="AX1062" s="103" t="s">
        <v>3079</v>
      </c>
      <c r="AY1062" s="393"/>
      <c r="AZ1062" s="393"/>
      <c r="BA1062" s="393"/>
      <c r="BB1062" s="393"/>
      <c r="BC1062" s="103"/>
      <c r="BD1062" s="103"/>
      <c r="BE1062" s="103"/>
      <c r="BF1062" s="103"/>
      <c r="BG1062" s="103"/>
    </row>
    <row r="1063" spans="1:59" ht="60" x14ac:dyDescent="0.25">
      <c r="A1063" s="370" t="s">
        <v>904</v>
      </c>
      <c r="B1063" s="370" t="s">
        <v>493</v>
      </c>
      <c r="C1063" s="381" t="s">
        <v>231</v>
      </c>
      <c r="D1063" s="381" t="s">
        <v>352</v>
      </c>
      <c r="E1063" s="404" t="s">
        <v>425</v>
      </c>
      <c r="F1063" s="372" t="s">
        <v>5466</v>
      </c>
      <c r="G1063" s="372" t="s">
        <v>3089</v>
      </c>
      <c r="H1063" s="373">
        <v>44197</v>
      </c>
      <c r="I1063" s="373">
        <v>2958465</v>
      </c>
      <c r="J1063" s="374" t="s">
        <v>147</v>
      </c>
      <c r="K1063" s="374" t="s">
        <v>3603</v>
      </c>
      <c r="L1063" s="370" t="s">
        <v>4612</v>
      </c>
      <c r="M1063" s="371" t="s">
        <v>4615</v>
      </c>
      <c r="N1063" s="103" t="s">
        <v>23</v>
      </c>
      <c r="O1063" s="103" t="s">
        <v>242</v>
      </c>
      <c r="P1063" s="103" t="s">
        <v>4610</v>
      </c>
      <c r="Q1063" s="103" t="s">
        <v>232</v>
      </c>
      <c r="R1063" s="103" t="s">
        <v>232</v>
      </c>
      <c r="S1063" s="103" t="s">
        <v>232</v>
      </c>
      <c r="T1063" s="103" t="s">
        <v>232</v>
      </c>
      <c r="U1063" s="103" t="s">
        <v>232</v>
      </c>
      <c r="V1063" s="103" t="s">
        <v>232</v>
      </c>
      <c r="W1063" s="103" t="s">
        <v>232</v>
      </c>
      <c r="X1063" s="103" t="s">
        <v>232</v>
      </c>
      <c r="Y1063" s="103" t="s">
        <v>232</v>
      </c>
      <c r="Z1063" s="103" t="s">
        <v>232</v>
      </c>
      <c r="AA1063" s="103" t="s">
        <v>232</v>
      </c>
      <c r="AB1063" s="103" t="s">
        <v>232</v>
      </c>
      <c r="AC1063" s="103" t="s">
        <v>232</v>
      </c>
      <c r="AD1063" s="103" t="s">
        <v>232</v>
      </c>
      <c r="AE1063" s="103" t="s">
        <v>232</v>
      </c>
      <c r="AF1063" s="103" t="s">
        <v>232</v>
      </c>
      <c r="AG1063" s="103" t="s">
        <v>232</v>
      </c>
      <c r="AH1063" s="103" t="s">
        <v>232</v>
      </c>
      <c r="AI1063" s="103" t="s">
        <v>232</v>
      </c>
      <c r="AJ1063" s="103"/>
      <c r="AK1063" s="103" t="s">
        <v>232</v>
      </c>
      <c r="AL1063" s="103" t="s">
        <v>232</v>
      </c>
      <c r="AM1063" s="103" t="s">
        <v>232</v>
      </c>
      <c r="AN1063" s="103" t="s">
        <v>232</v>
      </c>
      <c r="AO1063" s="103" t="s">
        <v>232</v>
      </c>
      <c r="AP1063" s="383"/>
      <c r="AQ1063" s="383"/>
      <c r="AR1063" s="383"/>
      <c r="AS1063" s="383"/>
      <c r="AT1063" s="383"/>
      <c r="AU1063" s="103" t="s">
        <v>2353</v>
      </c>
      <c r="AV1063" s="103" t="s">
        <v>2877</v>
      </c>
      <c r="AW1063" s="373">
        <v>45047</v>
      </c>
      <c r="AX1063" s="103" t="s">
        <v>3079</v>
      </c>
      <c r="AY1063" s="393"/>
      <c r="AZ1063" s="393"/>
      <c r="BA1063" s="393"/>
      <c r="BB1063" s="393"/>
      <c r="BC1063" s="103"/>
      <c r="BD1063" s="103"/>
      <c r="BE1063" s="103"/>
      <c r="BF1063" s="103"/>
      <c r="BG1063" s="103"/>
    </row>
    <row r="1064" spans="1:59" ht="60" x14ac:dyDescent="0.25">
      <c r="A1064" s="370" t="s">
        <v>834</v>
      </c>
      <c r="B1064" s="370" t="s">
        <v>493</v>
      </c>
      <c r="C1064" s="370" t="s">
        <v>231</v>
      </c>
      <c r="D1064" s="370" t="s">
        <v>23</v>
      </c>
      <c r="E1064" s="370" t="s">
        <v>23</v>
      </c>
      <c r="F1064" s="372" t="s">
        <v>5467</v>
      </c>
      <c r="G1064" s="372" t="s">
        <v>3089</v>
      </c>
      <c r="H1064" s="373">
        <v>44197</v>
      </c>
      <c r="I1064" s="373">
        <v>2958465</v>
      </c>
      <c r="J1064" s="374" t="s">
        <v>147</v>
      </c>
      <c r="K1064" s="374" t="s">
        <v>3951</v>
      </c>
      <c r="L1064" s="370" t="s">
        <v>4609</v>
      </c>
      <c r="M1064" s="370" t="s">
        <v>4617</v>
      </c>
      <c r="N1064" s="391" t="s">
        <v>4618</v>
      </c>
      <c r="O1064" s="103" t="s">
        <v>242</v>
      </c>
      <c r="P1064" s="103" t="s">
        <v>4610</v>
      </c>
      <c r="Q1064" s="103" t="s">
        <v>232</v>
      </c>
      <c r="R1064" s="103" t="s">
        <v>232</v>
      </c>
      <c r="S1064" s="103" t="s">
        <v>232</v>
      </c>
      <c r="T1064" s="103" t="s">
        <v>232</v>
      </c>
      <c r="U1064" s="103" t="s">
        <v>232</v>
      </c>
      <c r="V1064" s="103" t="s">
        <v>232</v>
      </c>
      <c r="W1064" s="103" t="s">
        <v>232</v>
      </c>
      <c r="X1064" s="103" t="s">
        <v>232</v>
      </c>
      <c r="Y1064" s="103" t="s">
        <v>232</v>
      </c>
      <c r="Z1064" s="103" t="s">
        <v>232</v>
      </c>
      <c r="AA1064" s="103" t="s">
        <v>232</v>
      </c>
      <c r="AB1064" s="103" t="s">
        <v>232</v>
      </c>
      <c r="AC1064" s="103" t="s">
        <v>232</v>
      </c>
      <c r="AD1064" s="103" t="s">
        <v>232</v>
      </c>
      <c r="AE1064" s="103" t="s">
        <v>232</v>
      </c>
      <c r="AF1064" s="103" t="s">
        <v>232</v>
      </c>
      <c r="AG1064" s="103" t="s">
        <v>232</v>
      </c>
      <c r="AH1064" s="103" t="s">
        <v>232</v>
      </c>
      <c r="AI1064" s="103" t="s">
        <v>232</v>
      </c>
      <c r="AJ1064" s="103"/>
      <c r="AK1064" s="103" t="s">
        <v>232</v>
      </c>
      <c r="AL1064" s="103" t="s">
        <v>232</v>
      </c>
      <c r="AM1064" s="103" t="s">
        <v>232</v>
      </c>
      <c r="AN1064" s="103" t="s">
        <v>232</v>
      </c>
      <c r="AO1064" s="103" t="s">
        <v>232</v>
      </c>
      <c r="AP1064" s="383"/>
      <c r="AQ1064" s="383"/>
      <c r="AR1064" s="383"/>
      <c r="AS1064" s="383"/>
      <c r="AT1064" s="383"/>
      <c r="AU1064" s="103" t="s">
        <v>2353</v>
      </c>
      <c r="AV1064" s="103" t="s">
        <v>2877</v>
      </c>
      <c r="AW1064" s="373">
        <v>45047</v>
      </c>
      <c r="AX1064" s="103" t="s">
        <v>3079</v>
      </c>
      <c r="AY1064" s="393"/>
      <c r="AZ1064" s="393"/>
      <c r="BA1064" s="393"/>
      <c r="BB1064" s="393"/>
      <c r="BC1064" s="103"/>
      <c r="BD1064" s="103"/>
      <c r="BE1064" s="103"/>
      <c r="BF1064" s="103"/>
      <c r="BG1064" s="103"/>
    </row>
    <row r="1065" spans="1:59" ht="165" x14ac:dyDescent="0.25">
      <c r="A1065" s="370" t="s">
        <v>904</v>
      </c>
      <c r="B1065" s="370" t="s">
        <v>493</v>
      </c>
      <c r="C1065" s="381" t="s">
        <v>231</v>
      </c>
      <c r="D1065" s="381" t="s">
        <v>352</v>
      </c>
      <c r="E1065" s="404" t="s">
        <v>425</v>
      </c>
      <c r="F1065" s="372" t="s">
        <v>5468</v>
      </c>
      <c r="G1065" s="372" t="s">
        <v>4620</v>
      </c>
      <c r="H1065" s="373">
        <v>44197</v>
      </c>
      <c r="I1065" s="373">
        <v>2958465</v>
      </c>
      <c r="J1065" s="374" t="s">
        <v>147</v>
      </c>
      <c r="K1065" s="374" t="s">
        <v>3998</v>
      </c>
      <c r="L1065" s="371" t="s">
        <v>4621</v>
      </c>
      <c r="M1065" s="371" t="s">
        <v>3999</v>
      </c>
      <c r="N1065" s="391" t="s">
        <v>4622</v>
      </c>
      <c r="O1065" s="103" t="s">
        <v>242</v>
      </c>
      <c r="P1065" s="103" t="s">
        <v>4623</v>
      </c>
      <c r="Q1065" s="103" t="s">
        <v>232</v>
      </c>
      <c r="R1065" s="103" t="s">
        <v>232</v>
      </c>
      <c r="S1065" s="103" t="s">
        <v>232</v>
      </c>
      <c r="T1065" s="103" t="s">
        <v>232</v>
      </c>
      <c r="U1065" s="103" t="s">
        <v>232</v>
      </c>
      <c r="V1065" s="103" t="s">
        <v>232</v>
      </c>
      <c r="W1065" s="103" t="s">
        <v>232</v>
      </c>
      <c r="X1065" s="103" t="s">
        <v>232</v>
      </c>
      <c r="Y1065" s="103" t="s">
        <v>232</v>
      </c>
      <c r="Z1065" s="103" t="s">
        <v>232</v>
      </c>
      <c r="AA1065" s="103" t="s">
        <v>232</v>
      </c>
      <c r="AB1065" s="103" t="s">
        <v>232</v>
      </c>
      <c r="AC1065" s="103" t="s">
        <v>232</v>
      </c>
      <c r="AD1065" s="103" t="s">
        <v>232</v>
      </c>
      <c r="AE1065" s="103" t="s">
        <v>232</v>
      </c>
      <c r="AF1065" s="103" t="s">
        <v>232</v>
      </c>
      <c r="AG1065" s="103" t="s">
        <v>232</v>
      </c>
      <c r="AH1065" s="103" t="s">
        <v>232</v>
      </c>
      <c r="AI1065" s="103" t="s">
        <v>232</v>
      </c>
      <c r="AJ1065" s="103"/>
      <c r="AK1065" s="103" t="s">
        <v>232</v>
      </c>
      <c r="AL1065" s="103" t="s">
        <v>232</v>
      </c>
      <c r="AM1065" s="103" t="s">
        <v>232</v>
      </c>
      <c r="AN1065" s="103" t="s">
        <v>232</v>
      </c>
      <c r="AO1065" s="103" t="s">
        <v>232</v>
      </c>
      <c r="AP1065" s="383"/>
      <c r="AQ1065" s="383"/>
      <c r="AR1065" s="383"/>
      <c r="AS1065" s="383"/>
      <c r="AT1065" s="383"/>
      <c r="AU1065" s="103" t="s">
        <v>2353</v>
      </c>
      <c r="AV1065" s="103" t="s">
        <v>2877</v>
      </c>
      <c r="AW1065" s="373">
        <v>45047</v>
      </c>
      <c r="AX1065" s="103" t="s">
        <v>4285</v>
      </c>
      <c r="AY1065" s="393"/>
      <c r="AZ1065" s="393"/>
      <c r="BA1065" s="393"/>
      <c r="BB1065" s="393"/>
      <c r="BC1065" s="103"/>
      <c r="BD1065" s="103"/>
      <c r="BE1065" s="103"/>
      <c r="BF1065" s="103"/>
      <c r="BG1065" s="103"/>
    </row>
    <row r="1066" spans="1:59" ht="120" x14ac:dyDescent="0.25">
      <c r="A1066" s="370" t="s">
        <v>903</v>
      </c>
      <c r="B1066" s="370" t="s">
        <v>493</v>
      </c>
      <c r="C1066" s="370" t="s">
        <v>231</v>
      </c>
      <c r="D1066" s="370" t="s">
        <v>352</v>
      </c>
      <c r="E1066" s="370" t="s">
        <v>420</v>
      </c>
      <c r="F1066" s="372" t="s">
        <v>5469</v>
      </c>
      <c r="G1066" s="372" t="s">
        <v>4625</v>
      </c>
      <c r="H1066" s="373">
        <v>44197</v>
      </c>
      <c r="I1066" s="373">
        <v>2958465</v>
      </c>
      <c r="J1066" s="374" t="s">
        <v>147</v>
      </c>
      <c r="K1066" s="374" t="s">
        <v>3998</v>
      </c>
      <c r="L1066" s="370" t="s">
        <v>4626</v>
      </c>
      <c r="M1066" s="371" t="s">
        <v>3999</v>
      </c>
      <c r="N1066" s="391" t="s">
        <v>4627</v>
      </c>
      <c r="O1066" s="103" t="s">
        <v>242</v>
      </c>
      <c r="P1066" s="103" t="s">
        <v>3601</v>
      </c>
      <c r="Q1066" s="103" t="s">
        <v>232</v>
      </c>
      <c r="R1066" s="103" t="s">
        <v>232</v>
      </c>
      <c r="S1066" s="103" t="s">
        <v>232</v>
      </c>
      <c r="T1066" s="103" t="s">
        <v>232</v>
      </c>
      <c r="U1066" s="103" t="s">
        <v>232</v>
      </c>
      <c r="V1066" s="103" t="s">
        <v>232</v>
      </c>
      <c r="W1066" s="103" t="s">
        <v>232</v>
      </c>
      <c r="X1066" s="103" t="s">
        <v>232</v>
      </c>
      <c r="Y1066" s="103" t="s">
        <v>232</v>
      </c>
      <c r="Z1066" s="103" t="s">
        <v>232</v>
      </c>
      <c r="AA1066" s="103" t="s">
        <v>232</v>
      </c>
      <c r="AB1066" s="103" t="s">
        <v>232</v>
      </c>
      <c r="AC1066" s="103" t="s">
        <v>232</v>
      </c>
      <c r="AD1066" s="103" t="s">
        <v>232</v>
      </c>
      <c r="AE1066" s="103" t="s">
        <v>232</v>
      </c>
      <c r="AF1066" s="103" t="s">
        <v>232</v>
      </c>
      <c r="AG1066" s="103" t="s">
        <v>232</v>
      </c>
      <c r="AH1066" s="103" t="s">
        <v>232</v>
      </c>
      <c r="AI1066" s="103" t="s">
        <v>232</v>
      </c>
      <c r="AJ1066" s="103"/>
      <c r="AK1066" s="103" t="s">
        <v>232</v>
      </c>
      <c r="AL1066" s="103" t="s">
        <v>232</v>
      </c>
      <c r="AM1066" s="103" t="s">
        <v>232</v>
      </c>
      <c r="AN1066" s="103" t="s">
        <v>232</v>
      </c>
      <c r="AO1066" s="103" t="s">
        <v>232</v>
      </c>
      <c r="AP1066" s="383"/>
      <c r="AQ1066" s="383"/>
      <c r="AR1066" s="383"/>
      <c r="AS1066" s="383"/>
      <c r="AT1066" s="383"/>
      <c r="AU1066" s="103" t="s">
        <v>2353</v>
      </c>
      <c r="AV1066" s="103" t="s">
        <v>2877</v>
      </c>
      <c r="AW1066" s="373">
        <v>45047</v>
      </c>
      <c r="AX1066" s="103" t="s">
        <v>4285</v>
      </c>
      <c r="AY1066" s="393"/>
      <c r="AZ1066" s="393"/>
      <c r="BA1066" s="393"/>
      <c r="BB1066" s="393"/>
      <c r="BC1066" s="103"/>
      <c r="BD1066" s="103"/>
      <c r="BE1066" s="103"/>
      <c r="BF1066" s="103"/>
      <c r="BG1066" s="103"/>
    </row>
    <row r="1067" spans="1:59" ht="60" x14ac:dyDescent="0.25">
      <c r="A1067" s="370" t="s">
        <v>1126</v>
      </c>
      <c r="B1067" s="370" t="s">
        <v>1064</v>
      </c>
      <c r="C1067" s="370" t="s">
        <v>231</v>
      </c>
      <c r="D1067" s="370" t="s">
        <v>490</v>
      </c>
      <c r="E1067" s="370" t="s">
        <v>733</v>
      </c>
      <c r="F1067" s="372" t="s">
        <v>5470</v>
      </c>
      <c r="G1067" s="372" t="s">
        <v>3089</v>
      </c>
      <c r="H1067" s="373">
        <v>44197</v>
      </c>
      <c r="I1067" s="373">
        <v>2958465</v>
      </c>
      <c r="J1067" s="374" t="s">
        <v>147</v>
      </c>
      <c r="K1067" s="374" t="s">
        <v>3603</v>
      </c>
      <c r="L1067" s="370" t="s">
        <v>4609</v>
      </c>
      <c r="M1067" s="371" t="s">
        <v>4253</v>
      </c>
      <c r="N1067" s="103" t="s">
        <v>23</v>
      </c>
      <c r="O1067" s="103" t="s">
        <v>242</v>
      </c>
      <c r="P1067" s="103" t="s">
        <v>4610</v>
      </c>
      <c r="Q1067" s="103" t="s">
        <v>232</v>
      </c>
      <c r="R1067" s="103" t="s">
        <v>232</v>
      </c>
      <c r="S1067" s="103" t="s">
        <v>232</v>
      </c>
      <c r="T1067" s="103" t="s">
        <v>232</v>
      </c>
      <c r="U1067" s="103" t="s">
        <v>232</v>
      </c>
      <c r="V1067" s="103" t="s">
        <v>232</v>
      </c>
      <c r="W1067" s="103" t="s">
        <v>232</v>
      </c>
      <c r="X1067" s="103" t="s">
        <v>232</v>
      </c>
      <c r="Y1067" s="103" t="s">
        <v>232</v>
      </c>
      <c r="Z1067" s="103" t="s">
        <v>232</v>
      </c>
      <c r="AA1067" s="103" t="s">
        <v>232</v>
      </c>
      <c r="AB1067" s="103" t="s">
        <v>232</v>
      </c>
      <c r="AC1067" s="103" t="s">
        <v>232</v>
      </c>
      <c r="AD1067" s="103" t="s">
        <v>232</v>
      </c>
      <c r="AE1067" s="103" t="s">
        <v>232</v>
      </c>
      <c r="AF1067" s="103" t="s">
        <v>232</v>
      </c>
      <c r="AG1067" s="103" t="s">
        <v>232</v>
      </c>
      <c r="AH1067" s="103" t="s">
        <v>232</v>
      </c>
      <c r="AI1067" s="103" t="s">
        <v>232</v>
      </c>
      <c r="AJ1067" s="103"/>
      <c r="AK1067" s="103" t="s">
        <v>232</v>
      </c>
      <c r="AL1067" s="103" t="s">
        <v>232</v>
      </c>
      <c r="AM1067" s="103" t="s">
        <v>232</v>
      </c>
      <c r="AN1067" s="103" t="s">
        <v>232</v>
      </c>
      <c r="AO1067" s="103" t="s">
        <v>232</v>
      </c>
      <c r="AP1067" s="383"/>
      <c r="AQ1067" s="383"/>
      <c r="AR1067" s="383"/>
      <c r="AS1067" s="383"/>
      <c r="AT1067" s="383"/>
      <c r="AU1067" s="103" t="s">
        <v>2353</v>
      </c>
      <c r="AV1067" s="103" t="s">
        <v>2877</v>
      </c>
      <c r="AW1067" s="373">
        <v>45047</v>
      </c>
      <c r="AX1067" s="103" t="s">
        <v>3079</v>
      </c>
      <c r="AY1067" s="393"/>
      <c r="AZ1067" s="393"/>
      <c r="BA1067" s="393"/>
      <c r="BB1067" s="393"/>
      <c r="BC1067" s="103"/>
      <c r="BD1067" s="103"/>
      <c r="BE1067" s="103"/>
      <c r="BF1067" s="103"/>
      <c r="BG1067" s="103"/>
    </row>
    <row r="1068" spans="1:59" ht="60" x14ac:dyDescent="0.25">
      <c r="A1068" s="370" t="s">
        <v>1179</v>
      </c>
      <c r="B1068" s="370" t="s">
        <v>1064</v>
      </c>
      <c r="C1068" s="370" t="s">
        <v>231</v>
      </c>
      <c r="D1068" s="370" t="s">
        <v>352</v>
      </c>
      <c r="E1068" s="370" t="s">
        <v>420</v>
      </c>
      <c r="F1068" s="372" t="s">
        <v>5471</v>
      </c>
      <c r="G1068" s="372" t="s">
        <v>3089</v>
      </c>
      <c r="H1068" s="373">
        <v>44197</v>
      </c>
      <c r="I1068" s="373">
        <v>2958465</v>
      </c>
      <c r="J1068" s="374" t="s">
        <v>147</v>
      </c>
      <c r="K1068" s="374" t="s">
        <v>3603</v>
      </c>
      <c r="L1068" s="370" t="s">
        <v>4612</v>
      </c>
      <c r="M1068" s="370" t="s">
        <v>4613</v>
      </c>
      <c r="N1068" s="103" t="s">
        <v>23</v>
      </c>
      <c r="O1068" s="103" t="s">
        <v>242</v>
      </c>
      <c r="P1068" s="103" t="s">
        <v>4610</v>
      </c>
      <c r="Q1068" s="103" t="s">
        <v>232</v>
      </c>
      <c r="R1068" s="103" t="s">
        <v>232</v>
      </c>
      <c r="S1068" s="103" t="s">
        <v>232</v>
      </c>
      <c r="T1068" s="103" t="s">
        <v>232</v>
      </c>
      <c r="U1068" s="103" t="s">
        <v>232</v>
      </c>
      <c r="V1068" s="103" t="s">
        <v>232</v>
      </c>
      <c r="W1068" s="103" t="s">
        <v>232</v>
      </c>
      <c r="X1068" s="103" t="s">
        <v>232</v>
      </c>
      <c r="Y1068" s="103" t="s">
        <v>232</v>
      </c>
      <c r="Z1068" s="103" t="s">
        <v>232</v>
      </c>
      <c r="AA1068" s="103" t="s">
        <v>232</v>
      </c>
      <c r="AB1068" s="103" t="s">
        <v>232</v>
      </c>
      <c r="AC1068" s="103" t="s">
        <v>232</v>
      </c>
      <c r="AD1068" s="103" t="s">
        <v>232</v>
      </c>
      <c r="AE1068" s="103" t="s">
        <v>232</v>
      </c>
      <c r="AF1068" s="103" t="s">
        <v>232</v>
      </c>
      <c r="AG1068" s="103" t="s">
        <v>232</v>
      </c>
      <c r="AH1068" s="103" t="s">
        <v>232</v>
      </c>
      <c r="AI1068" s="103" t="s">
        <v>232</v>
      </c>
      <c r="AJ1068" s="103"/>
      <c r="AK1068" s="103" t="s">
        <v>232</v>
      </c>
      <c r="AL1068" s="103" t="s">
        <v>232</v>
      </c>
      <c r="AM1068" s="103" t="s">
        <v>232</v>
      </c>
      <c r="AN1068" s="103" t="s">
        <v>232</v>
      </c>
      <c r="AO1068" s="103" t="s">
        <v>232</v>
      </c>
      <c r="AP1068" s="383"/>
      <c r="AQ1068" s="383"/>
      <c r="AR1068" s="383"/>
      <c r="AS1068" s="383"/>
      <c r="AT1068" s="383"/>
      <c r="AU1068" s="103" t="s">
        <v>2353</v>
      </c>
      <c r="AV1068" s="103" t="s">
        <v>2877</v>
      </c>
      <c r="AW1068" s="373">
        <v>45047</v>
      </c>
      <c r="AX1068" s="103" t="s">
        <v>3079</v>
      </c>
      <c r="AY1068" s="393"/>
      <c r="AZ1068" s="393"/>
      <c r="BA1068" s="393"/>
      <c r="BB1068" s="393"/>
      <c r="BC1068" s="103"/>
      <c r="BD1068" s="103"/>
      <c r="BE1068" s="103"/>
      <c r="BF1068" s="103"/>
      <c r="BG1068" s="103"/>
    </row>
    <row r="1069" spans="1:59" ht="60" x14ac:dyDescent="0.25">
      <c r="A1069" s="370" t="s">
        <v>1180</v>
      </c>
      <c r="B1069" s="370" t="s">
        <v>1064</v>
      </c>
      <c r="C1069" s="381" t="s">
        <v>231</v>
      </c>
      <c r="D1069" s="381" t="s">
        <v>352</v>
      </c>
      <c r="E1069" s="404" t="s">
        <v>425</v>
      </c>
      <c r="F1069" s="372" t="s">
        <v>5472</v>
      </c>
      <c r="G1069" s="372" t="s">
        <v>3089</v>
      </c>
      <c r="H1069" s="373">
        <v>44197</v>
      </c>
      <c r="I1069" s="373">
        <v>2958465</v>
      </c>
      <c r="J1069" s="374" t="s">
        <v>147</v>
      </c>
      <c r="K1069" s="374" t="s">
        <v>3603</v>
      </c>
      <c r="L1069" s="370" t="s">
        <v>4612</v>
      </c>
      <c r="M1069" s="371" t="s">
        <v>4615</v>
      </c>
      <c r="N1069" s="103" t="s">
        <v>23</v>
      </c>
      <c r="O1069" s="103" t="s">
        <v>242</v>
      </c>
      <c r="P1069" s="103" t="s">
        <v>4610</v>
      </c>
      <c r="Q1069" s="103" t="s">
        <v>232</v>
      </c>
      <c r="R1069" s="103" t="s">
        <v>232</v>
      </c>
      <c r="S1069" s="103" t="s">
        <v>232</v>
      </c>
      <c r="T1069" s="103" t="s">
        <v>232</v>
      </c>
      <c r="U1069" s="103" t="s">
        <v>232</v>
      </c>
      <c r="V1069" s="103" t="s">
        <v>232</v>
      </c>
      <c r="W1069" s="103" t="s">
        <v>232</v>
      </c>
      <c r="X1069" s="103" t="s">
        <v>232</v>
      </c>
      <c r="Y1069" s="103" t="s">
        <v>232</v>
      </c>
      <c r="Z1069" s="103" t="s">
        <v>232</v>
      </c>
      <c r="AA1069" s="103" t="s">
        <v>232</v>
      </c>
      <c r="AB1069" s="103" t="s">
        <v>232</v>
      </c>
      <c r="AC1069" s="103" t="s">
        <v>232</v>
      </c>
      <c r="AD1069" s="103" t="s">
        <v>232</v>
      </c>
      <c r="AE1069" s="103" t="s">
        <v>232</v>
      </c>
      <c r="AF1069" s="103" t="s">
        <v>232</v>
      </c>
      <c r="AG1069" s="103" t="s">
        <v>232</v>
      </c>
      <c r="AH1069" s="103" t="s">
        <v>232</v>
      </c>
      <c r="AI1069" s="103" t="s">
        <v>232</v>
      </c>
      <c r="AJ1069" s="103"/>
      <c r="AK1069" s="103" t="s">
        <v>232</v>
      </c>
      <c r="AL1069" s="103" t="s">
        <v>232</v>
      </c>
      <c r="AM1069" s="103" t="s">
        <v>232</v>
      </c>
      <c r="AN1069" s="103" t="s">
        <v>232</v>
      </c>
      <c r="AO1069" s="103" t="s">
        <v>232</v>
      </c>
      <c r="AP1069" s="383"/>
      <c r="AQ1069" s="383"/>
      <c r="AR1069" s="383"/>
      <c r="AS1069" s="383"/>
      <c r="AT1069" s="383"/>
      <c r="AU1069" s="103" t="s">
        <v>2353</v>
      </c>
      <c r="AV1069" s="103" t="s">
        <v>2877</v>
      </c>
      <c r="AW1069" s="373">
        <v>45047</v>
      </c>
      <c r="AX1069" s="103" t="s">
        <v>3079</v>
      </c>
      <c r="AY1069" s="393"/>
      <c r="AZ1069" s="393"/>
      <c r="BA1069" s="393"/>
      <c r="BB1069" s="393"/>
      <c r="BC1069" s="103"/>
      <c r="BD1069" s="103"/>
      <c r="BE1069" s="103"/>
      <c r="BF1069" s="103"/>
      <c r="BG1069" s="103"/>
    </row>
    <row r="1070" spans="1:59" ht="60" x14ac:dyDescent="0.25">
      <c r="A1070" s="370" t="s">
        <v>1063</v>
      </c>
      <c r="B1070" s="370" t="s">
        <v>1064</v>
      </c>
      <c r="C1070" s="370" t="s">
        <v>231</v>
      </c>
      <c r="D1070" s="370" t="s">
        <v>23</v>
      </c>
      <c r="E1070" s="370" t="s">
        <v>23</v>
      </c>
      <c r="F1070" s="372" t="s">
        <v>5473</v>
      </c>
      <c r="G1070" s="372" t="s">
        <v>3089</v>
      </c>
      <c r="H1070" s="373">
        <v>44197</v>
      </c>
      <c r="I1070" s="373">
        <v>2958465</v>
      </c>
      <c r="J1070" s="374" t="s">
        <v>147</v>
      </c>
      <c r="K1070" s="374" t="s">
        <v>3951</v>
      </c>
      <c r="L1070" s="370" t="s">
        <v>4609</v>
      </c>
      <c r="M1070" s="370" t="s">
        <v>4617</v>
      </c>
      <c r="N1070" s="391" t="s">
        <v>4618</v>
      </c>
      <c r="O1070" s="103" t="s">
        <v>242</v>
      </c>
      <c r="P1070" s="103" t="s">
        <v>4610</v>
      </c>
      <c r="Q1070" s="103" t="s">
        <v>232</v>
      </c>
      <c r="R1070" s="103" t="s">
        <v>232</v>
      </c>
      <c r="S1070" s="103" t="s">
        <v>232</v>
      </c>
      <c r="T1070" s="103" t="s">
        <v>232</v>
      </c>
      <c r="U1070" s="103" t="s">
        <v>232</v>
      </c>
      <c r="V1070" s="103" t="s">
        <v>232</v>
      </c>
      <c r="W1070" s="103" t="s">
        <v>232</v>
      </c>
      <c r="X1070" s="103" t="s">
        <v>232</v>
      </c>
      <c r="Y1070" s="103" t="s">
        <v>232</v>
      </c>
      <c r="Z1070" s="103" t="s">
        <v>232</v>
      </c>
      <c r="AA1070" s="103" t="s">
        <v>232</v>
      </c>
      <c r="AB1070" s="103" t="s">
        <v>232</v>
      </c>
      <c r="AC1070" s="103" t="s">
        <v>232</v>
      </c>
      <c r="AD1070" s="103" t="s">
        <v>232</v>
      </c>
      <c r="AE1070" s="103" t="s">
        <v>232</v>
      </c>
      <c r="AF1070" s="103" t="s">
        <v>232</v>
      </c>
      <c r="AG1070" s="103" t="s">
        <v>232</v>
      </c>
      <c r="AH1070" s="103" t="s">
        <v>232</v>
      </c>
      <c r="AI1070" s="103" t="s">
        <v>232</v>
      </c>
      <c r="AJ1070" s="103"/>
      <c r="AK1070" s="103" t="s">
        <v>232</v>
      </c>
      <c r="AL1070" s="103" t="s">
        <v>232</v>
      </c>
      <c r="AM1070" s="103" t="s">
        <v>232</v>
      </c>
      <c r="AN1070" s="103" t="s">
        <v>232</v>
      </c>
      <c r="AO1070" s="103" t="s">
        <v>232</v>
      </c>
      <c r="AP1070" s="383"/>
      <c r="AQ1070" s="383"/>
      <c r="AR1070" s="383"/>
      <c r="AS1070" s="383"/>
      <c r="AT1070" s="383"/>
      <c r="AU1070" s="103" t="s">
        <v>2353</v>
      </c>
      <c r="AV1070" s="103" t="s">
        <v>2877</v>
      </c>
      <c r="AW1070" s="373">
        <v>45047</v>
      </c>
      <c r="AX1070" s="103" t="s">
        <v>3079</v>
      </c>
      <c r="AY1070" s="393"/>
      <c r="AZ1070" s="393"/>
      <c r="BA1070" s="393"/>
      <c r="BB1070" s="393"/>
      <c r="BC1070" s="103"/>
      <c r="BD1070" s="103"/>
      <c r="BE1070" s="103"/>
      <c r="BF1070" s="103"/>
      <c r="BG1070" s="103"/>
    </row>
    <row r="1071" spans="1:59" ht="165" x14ac:dyDescent="0.25">
      <c r="A1071" s="370" t="s">
        <v>1180</v>
      </c>
      <c r="B1071" s="370" t="s">
        <v>1064</v>
      </c>
      <c r="C1071" s="381" t="s">
        <v>231</v>
      </c>
      <c r="D1071" s="381" t="s">
        <v>352</v>
      </c>
      <c r="E1071" s="404" t="s">
        <v>425</v>
      </c>
      <c r="F1071" s="372" t="s">
        <v>5474</v>
      </c>
      <c r="G1071" s="372" t="s">
        <v>4620</v>
      </c>
      <c r="H1071" s="373">
        <v>44197</v>
      </c>
      <c r="I1071" s="373">
        <v>2958465</v>
      </c>
      <c r="J1071" s="374" t="s">
        <v>147</v>
      </c>
      <c r="K1071" s="374" t="s">
        <v>3998</v>
      </c>
      <c r="L1071" s="371" t="s">
        <v>4621</v>
      </c>
      <c r="M1071" s="371" t="s">
        <v>3999</v>
      </c>
      <c r="N1071" s="391" t="s">
        <v>4622</v>
      </c>
      <c r="O1071" s="103" t="s">
        <v>242</v>
      </c>
      <c r="P1071" s="103" t="s">
        <v>4623</v>
      </c>
      <c r="Q1071" s="103" t="s">
        <v>232</v>
      </c>
      <c r="R1071" s="103" t="s">
        <v>232</v>
      </c>
      <c r="S1071" s="103" t="s">
        <v>232</v>
      </c>
      <c r="T1071" s="103" t="s">
        <v>232</v>
      </c>
      <c r="U1071" s="103" t="s">
        <v>232</v>
      </c>
      <c r="V1071" s="103" t="s">
        <v>232</v>
      </c>
      <c r="W1071" s="103" t="s">
        <v>232</v>
      </c>
      <c r="X1071" s="103" t="s">
        <v>232</v>
      </c>
      <c r="Y1071" s="103" t="s">
        <v>232</v>
      </c>
      <c r="Z1071" s="103" t="s">
        <v>232</v>
      </c>
      <c r="AA1071" s="103" t="s">
        <v>232</v>
      </c>
      <c r="AB1071" s="103" t="s">
        <v>232</v>
      </c>
      <c r="AC1071" s="103" t="s">
        <v>232</v>
      </c>
      <c r="AD1071" s="103" t="s">
        <v>232</v>
      </c>
      <c r="AE1071" s="103" t="s">
        <v>232</v>
      </c>
      <c r="AF1071" s="103" t="s">
        <v>232</v>
      </c>
      <c r="AG1071" s="103" t="s">
        <v>232</v>
      </c>
      <c r="AH1071" s="103" t="s">
        <v>232</v>
      </c>
      <c r="AI1071" s="103" t="s">
        <v>232</v>
      </c>
      <c r="AJ1071" s="103"/>
      <c r="AK1071" s="103" t="s">
        <v>232</v>
      </c>
      <c r="AL1071" s="103" t="s">
        <v>232</v>
      </c>
      <c r="AM1071" s="103" t="s">
        <v>232</v>
      </c>
      <c r="AN1071" s="103" t="s">
        <v>232</v>
      </c>
      <c r="AO1071" s="103" t="s">
        <v>232</v>
      </c>
      <c r="AP1071" s="383"/>
      <c r="AQ1071" s="383"/>
      <c r="AR1071" s="383"/>
      <c r="AS1071" s="383"/>
      <c r="AT1071" s="383"/>
      <c r="AU1071" s="103" t="s">
        <v>2353</v>
      </c>
      <c r="AV1071" s="103" t="s">
        <v>2877</v>
      </c>
      <c r="AW1071" s="373">
        <v>45047</v>
      </c>
      <c r="AX1071" s="103" t="s">
        <v>4285</v>
      </c>
      <c r="AY1071" s="393"/>
      <c r="AZ1071" s="393"/>
      <c r="BA1071" s="393"/>
      <c r="BB1071" s="393"/>
      <c r="BC1071" s="103"/>
      <c r="BD1071" s="103"/>
      <c r="BE1071" s="103"/>
      <c r="BF1071" s="103"/>
      <c r="BG1071" s="103"/>
    </row>
    <row r="1072" spans="1:59" ht="120" x14ac:dyDescent="0.25">
      <c r="A1072" s="370" t="s">
        <v>1179</v>
      </c>
      <c r="B1072" s="370" t="s">
        <v>1064</v>
      </c>
      <c r="C1072" s="370" t="s">
        <v>231</v>
      </c>
      <c r="D1072" s="370" t="s">
        <v>352</v>
      </c>
      <c r="E1072" s="370" t="s">
        <v>420</v>
      </c>
      <c r="F1072" s="372" t="s">
        <v>5475</v>
      </c>
      <c r="G1072" s="372" t="s">
        <v>4625</v>
      </c>
      <c r="H1072" s="373">
        <v>44197</v>
      </c>
      <c r="I1072" s="373">
        <v>2958465</v>
      </c>
      <c r="J1072" s="374" t="s">
        <v>147</v>
      </c>
      <c r="K1072" s="374" t="s">
        <v>3998</v>
      </c>
      <c r="L1072" s="370" t="s">
        <v>4626</v>
      </c>
      <c r="M1072" s="371" t="s">
        <v>3999</v>
      </c>
      <c r="N1072" s="391" t="s">
        <v>4627</v>
      </c>
      <c r="O1072" s="103" t="s">
        <v>242</v>
      </c>
      <c r="P1072" s="103" t="s">
        <v>3601</v>
      </c>
      <c r="Q1072" s="103" t="s">
        <v>232</v>
      </c>
      <c r="R1072" s="103" t="s">
        <v>232</v>
      </c>
      <c r="S1072" s="103" t="s">
        <v>232</v>
      </c>
      <c r="T1072" s="103" t="s">
        <v>232</v>
      </c>
      <c r="U1072" s="103" t="s">
        <v>232</v>
      </c>
      <c r="V1072" s="103" t="s">
        <v>232</v>
      </c>
      <c r="W1072" s="103" t="s">
        <v>232</v>
      </c>
      <c r="X1072" s="103" t="s">
        <v>232</v>
      </c>
      <c r="Y1072" s="103" t="s">
        <v>232</v>
      </c>
      <c r="Z1072" s="103" t="s">
        <v>232</v>
      </c>
      <c r="AA1072" s="103" t="s">
        <v>232</v>
      </c>
      <c r="AB1072" s="103" t="s">
        <v>232</v>
      </c>
      <c r="AC1072" s="103" t="s">
        <v>232</v>
      </c>
      <c r="AD1072" s="103" t="s">
        <v>232</v>
      </c>
      <c r="AE1072" s="103" t="s">
        <v>232</v>
      </c>
      <c r="AF1072" s="103" t="s">
        <v>232</v>
      </c>
      <c r="AG1072" s="103" t="s">
        <v>232</v>
      </c>
      <c r="AH1072" s="103" t="s">
        <v>232</v>
      </c>
      <c r="AI1072" s="103" t="s">
        <v>232</v>
      </c>
      <c r="AJ1072" s="103"/>
      <c r="AK1072" s="103" t="s">
        <v>232</v>
      </c>
      <c r="AL1072" s="103" t="s">
        <v>232</v>
      </c>
      <c r="AM1072" s="103" t="s">
        <v>232</v>
      </c>
      <c r="AN1072" s="103" t="s">
        <v>232</v>
      </c>
      <c r="AO1072" s="103" t="s">
        <v>232</v>
      </c>
      <c r="AP1072" s="383"/>
      <c r="AQ1072" s="383"/>
      <c r="AR1072" s="383"/>
      <c r="AS1072" s="383"/>
      <c r="AT1072" s="383"/>
      <c r="AU1072" s="103" t="s">
        <v>2353</v>
      </c>
      <c r="AV1072" s="103" t="s">
        <v>2877</v>
      </c>
      <c r="AW1072" s="373">
        <v>45047</v>
      </c>
      <c r="AX1072" s="103" t="s">
        <v>4285</v>
      </c>
      <c r="AY1072" s="393"/>
      <c r="AZ1072" s="393"/>
      <c r="BA1072" s="393"/>
      <c r="BB1072" s="393"/>
      <c r="BC1072" s="103"/>
      <c r="BD1072" s="103"/>
      <c r="BE1072" s="103"/>
      <c r="BF1072" s="103"/>
      <c r="BG1072" s="103"/>
    </row>
    <row r="1073" spans="1:59" ht="45" x14ac:dyDescent="0.25">
      <c r="A1073" s="370" t="s">
        <v>834</v>
      </c>
      <c r="B1073" s="370" t="s">
        <v>493</v>
      </c>
      <c r="C1073" s="370" t="s">
        <v>231</v>
      </c>
      <c r="D1073" s="370" t="s">
        <v>23</v>
      </c>
      <c r="E1073" s="370" t="s">
        <v>23</v>
      </c>
      <c r="F1073" s="372" t="s">
        <v>5476</v>
      </c>
      <c r="G1073" s="372" t="s">
        <v>836</v>
      </c>
      <c r="H1073" s="373">
        <v>44197</v>
      </c>
      <c r="I1073" s="373">
        <v>2958465</v>
      </c>
      <c r="J1073" s="374" t="s">
        <v>147</v>
      </c>
      <c r="K1073" s="374" t="s">
        <v>3505</v>
      </c>
      <c r="L1073" s="370" t="s">
        <v>5293</v>
      </c>
      <c r="M1073" s="370" t="s">
        <v>3596</v>
      </c>
      <c r="N1073" s="103" t="s">
        <v>23</v>
      </c>
      <c r="O1073" s="103" t="s">
        <v>242</v>
      </c>
      <c r="P1073" s="103" t="s">
        <v>3472</v>
      </c>
      <c r="Q1073" s="103" t="s">
        <v>232</v>
      </c>
      <c r="R1073" s="103" t="s">
        <v>232</v>
      </c>
      <c r="S1073" s="103" t="s">
        <v>232</v>
      </c>
      <c r="T1073" s="103" t="s">
        <v>232</v>
      </c>
      <c r="U1073" s="103" t="s">
        <v>232</v>
      </c>
      <c r="V1073" s="103" t="s">
        <v>232</v>
      </c>
      <c r="W1073" s="103" t="s">
        <v>232</v>
      </c>
      <c r="X1073" s="103" t="s">
        <v>232</v>
      </c>
      <c r="Y1073" s="103" t="s">
        <v>232</v>
      </c>
      <c r="Z1073" s="103" t="s">
        <v>232</v>
      </c>
      <c r="AA1073" s="103" t="s">
        <v>232</v>
      </c>
      <c r="AB1073" s="103" t="s">
        <v>232</v>
      </c>
      <c r="AC1073" s="103" t="s">
        <v>232</v>
      </c>
      <c r="AD1073" s="103" t="s">
        <v>232</v>
      </c>
      <c r="AE1073" s="103" t="s">
        <v>232</v>
      </c>
      <c r="AF1073" s="103" t="s">
        <v>232</v>
      </c>
      <c r="AG1073" s="103" t="s">
        <v>232</v>
      </c>
      <c r="AH1073" s="103" t="s">
        <v>232</v>
      </c>
      <c r="AI1073" s="103" t="s">
        <v>232</v>
      </c>
      <c r="AJ1073" s="103"/>
      <c r="AK1073" s="103" t="s">
        <v>232</v>
      </c>
      <c r="AL1073" s="103" t="s">
        <v>232</v>
      </c>
      <c r="AM1073" s="103" t="s">
        <v>232</v>
      </c>
      <c r="AN1073" s="103" t="s">
        <v>232</v>
      </c>
      <c r="AO1073" s="103" t="s">
        <v>232</v>
      </c>
      <c r="AP1073" s="383"/>
      <c r="AQ1073" s="383"/>
      <c r="AR1073" s="383"/>
      <c r="AS1073" s="383"/>
      <c r="AT1073" s="383"/>
      <c r="AU1073" s="103" t="s">
        <v>2353</v>
      </c>
      <c r="AV1073" s="103" t="s">
        <v>2877</v>
      </c>
      <c r="AW1073" s="373">
        <v>45014</v>
      </c>
      <c r="AX1073" s="103" t="s">
        <v>3107</v>
      </c>
      <c r="AY1073" s="393"/>
      <c r="AZ1073" s="393"/>
      <c r="BA1073" s="393"/>
      <c r="BB1073" s="393"/>
      <c r="BC1073" s="103"/>
      <c r="BD1073" s="103"/>
      <c r="BE1073" s="103"/>
      <c r="BF1073" s="103"/>
      <c r="BG1073" s="103"/>
    </row>
    <row r="1074" spans="1:59" ht="45" x14ac:dyDescent="0.25">
      <c r="A1074" s="370" t="s">
        <v>1063</v>
      </c>
      <c r="B1074" s="370" t="s">
        <v>1064</v>
      </c>
      <c r="C1074" s="370" t="s">
        <v>231</v>
      </c>
      <c r="D1074" s="370" t="s">
        <v>23</v>
      </c>
      <c r="E1074" s="370" t="s">
        <v>23</v>
      </c>
      <c r="F1074" s="372" t="s">
        <v>5477</v>
      </c>
      <c r="G1074" s="372" t="s">
        <v>1066</v>
      </c>
      <c r="H1074" s="373">
        <v>44197</v>
      </c>
      <c r="I1074" s="373">
        <v>2958465</v>
      </c>
      <c r="J1074" s="374" t="s">
        <v>147</v>
      </c>
      <c r="K1074" s="374" t="s">
        <v>3505</v>
      </c>
      <c r="L1074" s="370" t="s">
        <v>5222</v>
      </c>
      <c r="M1074" s="370" t="s">
        <v>3596</v>
      </c>
      <c r="N1074" s="103" t="s">
        <v>23</v>
      </c>
      <c r="O1074" s="103" t="s">
        <v>242</v>
      </c>
      <c r="P1074" s="103" t="s">
        <v>3472</v>
      </c>
      <c r="Q1074" s="103" t="s">
        <v>232</v>
      </c>
      <c r="R1074" s="103" t="s">
        <v>232</v>
      </c>
      <c r="S1074" s="103" t="s">
        <v>232</v>
      </c>
      <c r="T1074" s="103" t="s">
        <v>232</v>
      </c>
      <c r="U1074" s="103" t="s">
        <v>232</v>
      </c>
      <c r="V1074" s="103" t="s">
        <v>232</v>
      </c>
      <c r="W1074" s="103" t="s">
        <v>232</v>
      </c>
      <c r="X1074" s="103" t="s">
        <v>232</v>
      </c>
      <c r="Y1074" s="103" t="s">
        <v>232</v>
      </c>
      <c r="Z1074" s="103" t="s">
        <v>232</v>
      </c>
      <c r="AA1074" s="103" t="s">
        <v>232</v>
      </c>
      <c r="AB1074" s="103" t="s">
        <v>232</v>
      </c>
      <c r="AC1074" s="103" t="s">
        <v>232</v>
      </c>
      <c r="AD1074" s="103" t="s">
        <v>232</v>
      </c>
      <c r="AE1074" s="103" t="s">
        <v>232</v>
      </c>
      <c r="AF1074" s="103" t="s">
        <v>232</v>
      </c>
      <c r="AG1074" s="103" t="s">
        <v>232</v>
      </c>
      <c r="AH1074" s="103" t="s">
        <v>232</v>
      </c>
      <c r="AI1074" s="103" t="s">
        <v>232</v>
      </c>
      <c r="AJ1074" s="103"/>
      <c r="AK1074" s="103" t="s">
        <v>232</v>
      </c>
      <c r="AL1074" s="103" t="s">
        <v>232</v>
      </c>
      <c r="AM1074" s="103" t="s">
        <v>232</v>
      </c>
      <c r="AN1074" s="103" t="s">
        <v>232</v>
      </c>
      <c r="AO1074" s="103" t="s">
        <v>232</v>
      </c>
      <c r="AP1074" s="383"/>
      <c r="AQ1074" s="383"/>
      <c r="AR1074" s="383"/>
      <c r="AS1074" s="383"/>
      <c r="AT1074" s="383"/>
      <c r="AU1074" s="103" t="s">
        <v>2353</v>
      </c>
      <c r="AV1074" s="103" t="s">
        <v>2877</v>
      </c>
      <c r="AW1074" s="373">
        <v>45014</v>
      </c>
      <c r="AX1074" s="103" t="s">
        <v>3107</v>
      </c>
      <c r="AY1074" s="393"/>
      <c r="AZ1074" s="393"/>
      <c r="BA1074" s="393"/>
      <c r="BB1074" s="393"/>
      <c r="BC1074" s="103"/>
      <c r="BD1074" s="103"/>
      <c r="BE1074" s="103"/>
      <c r="BF1074" s="103"/>
      <c r="BG1074" s="103"/>
    </row>
    <row r="1075" spans="1:59" ht="120" x14ac:dyDescent="0.25">
      <c r="A1075" s="370" t="s">
        <v>834</v>
      </c>
      <c r="B1075" s="370" t="s">
        <v>493</v>
      </c>
      <c r="C1075" s="370" t="s">
        <v>231</v>
      </c>
      <c r="D1075" s="370" t="s">
        <v>23</v>
      </c>
      <c r="E1075" s="370" t="s">
        <v>23</v>
      </c>
      <c r="F1075" s="372" t="s">
        <v>5478</v>
      </c>
      <c r="G1075" s="372" t="s">
        <v>4689</v>
      </c>
      <c r="H1075" s="373">
        <v>44197</v>
      </c>
      <c r="I1075" s="373">
        <v>2958465</v>
      </c>
      <c r="J1075" s="374" t="s">
        <v>147</v>
      </c>
      <c r="K1075" s="374" t="s">
        <v>3505</v>
      </c>
      <c r="L1075" s="371" t="s">
        <v>4690</v>
      </c>
      <c r="M1075" s="371" t="s">
        <v>4691</v>
      </c>
      <c r="N1075" s="103" t="s">
        <v>23</v>
      </c>
      <c r="O1075" s="103" t="s">
        <v>242</v>
      </c>
      <c r="P1075" s="103" t="s">
        <v>4692</v>
      </c>
      <c r="Q1075" s="103" t="s">
        <v>232</v>
      </c>
      <c r="R1075" s="103" t="s">
        <v>232</v>
      </c>
      <c r="S1075" s="103" t="s">
        <v>232</v>
      </c>
      <c r="T1075" s="374" t="s">
        <v>232</v>
      </c>
      <c r="U1075" s="374" t="s">
        <v>232</v>
      </c>
      <c r="V1075" s="374" t="s">
        <v>232</v>
      </c>
      <c r="W1075" s="374" t="s">
        <v>232</v>
      </c>
      <c r="X1075" s="374" t="s">
        <v>232</v>
      </c>
      <c r="Y1075" s="374" t="s">
        <v>232</v>
      </c>
      <c r="Z1075" s="374" t="s">
        <v>232</v>
      </c>
      <c r="AA1075" s="374" t="s">
        <v>232</v>
      </c>
      <c r="AB1075" s="374" t="s">
        <v>232</v>
      </c>
      <c r="AC1075" s="374" t="s">
        <v>232</v>
      </c>
      <c r="AD1075" s="374" t="s">
        <v>232</v>
      </c>
      <c r="AE1075" s="374" t="s">
        <v>232</v>
      </c>
      <c r="AF1075" s="374" t="s">
        <v>232</v>
      </c>
      <c r="AG1075" s="374" t="s">
        <v>232</v>
      </c>
      <c r="AH1075" s="374" t="s">
        <v>232</v>
      </c>
      <c r="AI1075" s="103" t="s">
        <v>232</v>
      </c>
      <c r="AJ1075" s="103"/>
      <c r="AK1075" s="103" t="s">
        <v>232</v>
      </c>
      <c r="AL1075" s="103" t="s">
        <v>232</v>
      </c>
      <c r="AM1075" s="103" t="s">
        <v>232</v>
      </c>
      <c r="AN1075" s="103" t="s">
        <v>232</v>
      </c>
      <c r="AO1075" s="103" t="s">
        <v>232</v>
      </c>
      <c r="AP1075" s="383"/>
      <c r="AQ1075" s="383"/>
      <c r="AR1075" s="383"/>
      <c r="AS1075" s="383"/>
      <c r="AT1075" s="383"/>
      <c r="AU1075" s="103" t="s">
        <v>2353</v>
      </c>
      <c r="AV1075" s="103" t="s">
        <v>2877</v>
      </c>
      <c r="AW1075" s="373">
        <v>45014</v>
      </c>
      <c r="AX1075" s="103" t="s">
        <v>4693</v>
      </c>
      <c r="AY1075" s="393"/>
      <c r="AZ1075" s="393"/>
      <c r="BA1075" s="393"/>
      <c r="BB1075" s="393"/>
      <c r="BC1075" s="103"/>
      <c r="BD1075" s="103"/>
      <c r="BE1075" s="103"/>
      <c r="BF1075" s="103"/>
      <c r="BG1075" s="103"/>
    </row>
    <row r="1076" spans="1:59" ht="90" x14ac:dyDescent="0.25">
      <c r="A1076" s="370" t="s">
        <v>5479</v>
      </c>
      <c r="B1076" s="370" t="s">
        <v>493</v>
      </c>
      <c r="C1076" s="370" t="s">
        <v>231</v>
      </c>
      <c r="D1076" s="370" t="s">
        <v>5480</v>
      </c>
      <c r="E1076" s="370" t="s">
        <v>315</v>
      </c>
      <c r="F1076" s="372" t="s">
        <v>5481</v>
      </c>
      <c r="G1076" s="372" t="s">
        <v>5073</v>
      </c>
      <c r="H1076" s="373">
        <v>44197</v>
      </c>
      <c r="I1076" s="373">
        <v>2958465</v>
      </c>
      <c r="J1076" s="394" t="s">
        <v>147</v>
      </c>
      <c r="K1076" s="374" t="s">
        <v>3998</v>
      </c>
      <c r="L1076" s="371" t="s">
        <v>5074</v>
      </c>
      <c r="M1076" s="371" t="s">
        <v>3999</v>
      </c>
      <c r="N1076" s="418" t="s">
        <v>5075</v>
      </c>
      <c r="O1076" s="103" t="s">
        <v>242</v>
      </c>
      <c r="P1076" s="396" t="s">
        <v>5064</v>
      </c>
      <c r="Q1076" s="382" t="s">
        <v>232</v>
      </c>
      <c r="R1076" s="103" t="s">
        <v>232</v>
      </c>
      <c r="S1076" s="103" t="s">
        <v>232</v>
      </c>
      <c r="T1076" s="374" t="s">
        <v>232</v>
      </c>
      <c r="U1076" s="374" t="s">
        <v>232</v>
      </c>
      <c r="V1076" s="374" t="s">
        <v>232</v>
      </c>
      <c r="W1076" s="374" t="s">
        <v>232</v>
      </c>
      <c r="X1076" s="374" t="s">
        <v>232</v>
      </c>
      <c r="Y1076" s="374" t="s">
        <v>232</v>
      </c>
      <c r="Z1076" s="374" t="s">
        <v>232</v>
      </c>
      <c r="AA1076" s="374" t="s">
        <v>232</v>
      </c>
      <c r="AB1076" s="374" t="s">
        <v>232</v>
      </c>
      <c r="AC1076" s="374" t="s">
        <v>232</v>
      </c>
      <c r="AD1076" s="374" t="s">
        <v>232</v>
      </c>
      <c r="AE1076" s="374" t="s">
        <v>232</v>
      </c>
      <c r="AF1076" s="374" t="s">
        <v>232</v>
      </c>
      <c r="AG1076" s="374" t="s">
        <v>232</v>
      </c>
      <c r="AH1076" s="374" t="s">
        <v>232</v>
      </c>
      <c r="AI1076" s="374" t="s">
        <v>232</v>
      </c>
      <c r="AJ1076" s="383"/>
      <c r="AK1076" s="103" t="s">
        <v>232</v>
      </c>
      <c r="AL1076" s="103" t="s">
        <v>232</v>
      </c>
      <c r="AM1076" s="103" t="s">
        <v>232</v>
      </c>
      <c r="AN1076" s="103" t="s">
        <v>232</v>
      </c>
      <c r="AO1076" s="103" t="s">
        <v>232</v>
      </c>
      <c r="AP1076" s="383"/>
      <c r="AQ1076" s="383"/>
      <c r="AR1076" s="383"/>
      <c r="AS1076" s="383"/>
      <c r="AT1076" s="383"/>
      <c r="AU1076" s="103" t="s">
        <v>2353</v>
      </c>
      <c r="AV1076" s="103" t="s">
        <v>2877</v>
      </c>
      <c r="AW1076" s="373">
        <v>45048</v>
      </c>
      <c r="AX1076" s="103" t="s">
        <v>3095</v>
      </c>
      <c r="AY1076" s="393"/>
      <c r="AZ1076" s="393"/>
      <c r="BA1076" s="393"/>
      <c r="BB1076" s="393"/>
      <c r="BC1076" s="103"/>
      <c r="BD1076" s="103"/>
      <c r="BE1076" s="103"/>
      <c r="BF1076" s="103"/>
      <c r="BG1076" s="103"/>
    </row>
    <row r="1077" spans="1:59" ht="60" x14ac:dyDescent="0.25">
      <c r="A1077" s="370" t="s">
        <v>1189</v>
      </c>
      <c r="B1077" s="370" t="s">
        <v>493</v>
      </c>
      <c r="C1077" s="370" t="s">
        <v>231</v>
      </c>
      <c r="D1077" s="370" t="s">
        <v>490</v>
      </c>
      <c r="E1077" s="370" t="s">
        <v>752</v>
      </c>
      <c r="F1077" s="372" t="s">
        <v>5482</v>
      </c>
      <c r="G1077" s="372" t="s">
        <v>5077</v>
      </c>
      <c r="H1077" s="373">
        <v>44197</v>
      </c>
      <c r="I1077" s="373">
        <v>2958465</v>
      </c>
      <c r="J1077" s="394" t="s">
        <v>147</v>
      </c>
      <c r="K1077" s="374" t="s">
        <v>3998</v>
      </c>
      <c r="L1077" s="371" t="s">
        <v>5078</v>
      </c>
      <c r="M1077" s="371" t="s">
        <v>3999</v>
      </c>
      <c r="N1077" s="418" t="s">
        <v>5079</v>
      </c>
      <c r="O1077" s="103" t="s">
        <v>242</v>
      </c>
      <c r="P1077" s="396" t="s">
        <v>5064</v>
      </c>
      <c r="Q1077" s="382" t="s">
        <v>232</v>
      </c>
      <c r="R1077" s="103" t="s">
        <v>232</v>
      </c>
      <c r="S1077" s="103" t="s">
        <v>232</v>
      </c>
      <c r="T1077" s="374" t="s">
        <v>232</v>
      </c>
      <c r="U1077" s="374" t="s">
        <v>232</v>
      </c>
      <c r="V1077" s="374" t="s">
        <v>232</v>
      </c>
      <c r="W1077" s="374" t="s">
        <v>232</v>
      </c>
      <c r="X1077" s="374" t="s">
        <v>232</v>
      </c>
      <c r="Y1077" s="374" t="s">
        <v>232</v>
      </c>
      <c r="Z1077" s="374" t="s">
        <v>232</v>
      </c>
      <c r="AA1077" s="374" t="s">
        <v>232</v>
      </c>
      <c r="AB1077" s="374" t="s">
        <v>232</v>
      </c>
      <c r="AC1077" s="374" t="s">
        <v>232</v>
      </c>
      <c r="AD1077" s="374" t="s">
        <v>232</v>
      </c>
      <c r="AE1077" s="374" t="s">
        <v>232</v>
      </c>
      <c r="AF1077" s="374" t="s">
        <v>232</v>
      </c>
      <c r="AG1077" s="374" t="s">
        <v>232</v>
      </c>
      <c r="AH1077" s="374" t="s">
        <v>232</v>
      </c>
      <c r="AI1077" s="374" t="s">
        <v>232</v>
      </c>
      <c r="AJ1077" s="383"/>
      <c r="AK1077" s="103" t="s">
        <v>232</v>
      </c>
      <c r="AL1077" s="103" t="s">
        <v>232</v>
      </c>
      <c r="AM1077" s="103" t="s">
        <v>232</v>
      </c>
      <c r="AN1077" s="103" t="s">
        <v>232</v>
      </c>
      <c r="AO1077" s="103" t="s">
        <v>232</v>
      </c>
      <c r="AP1077" s="383"/>
      <c r="AQ1077" s="383"/>
      <c r="AR1077" s="383"/>
      <c r="AS1077" s="383"/>
      <c r="AT1077" s="383"/>
      <c r="AU1077" s="103" t="s">
        <v>2353</v>
      </c>
      <c r="AV1077" s="103" t="s">
        <v>2877</v>
      </c>
      <c r="AW1077" s="373">
        <v>45048</v>
      </c>
      <c r="AX1077" s="103" t="s">
        <v>3095</v>
      </c>
      <c r="AY1077" s="393"/>
      <c r="AZ1077" s="393"/>
      <c r="BA1077" s="393"/>
      <c r="BB1077" s="393"/>
      <c r="BC1077" s="103"/>
      <c r="BD1077" s="103"/>
      <c r="BE1077" s="103"/>
      <c r="BF1077" s="103"/>
      <c r="BG1077" s="103"/>
    </row>
    <row r="1078" spans="1:59" ht="60" x14ac:dyDescent="0.25">
      <c r="A1078" s="370" t="s">
        <v>902</v>
      </c>
      <c r="B1078" s="370" t="s">
        <v>493</v>
      </c>
      <c r="C1078" s="370" t="s">
        <v>231</v>
      </c>
      <c r="D1078" s="370" t="s">
        <v>352</v>
      </c>
      <c r="E1078" s="370" t="s">
        <v>434</v>
      </c>
      <c r="F1078" s="372" t="s">
        <v>5483</v>
      </c>
      <c r="G1078" s="372" t="s">
        <v>5081</v>
      </c>
      <c r="H1078" s="373">
        <v>44197</v>
      </c>
      <c r="I1078" s="373">
        <v>2958465</v>
      </c>
      <c r="J1078" s="374" t="s">
        <v>147</v>
      </c>
      <c r="K1078" s="374" t="s">
        <v>3998</v>
      </c>
      <c r="L1078" s="371" t="s">
        <v>4463</v>
      </c>
      <c r="M1078" s="370" t="s">
        <v>5082</v>
      </c>
      <c r="N1078" s="391" t="s">
        <v>4464</v>
      </c>
      <c r="O1078" s="103" t="s">
        <v>242</v>
      </c>
      <c r="P1078" s="396" t="s">
        <v>5064</v>
      </c>
      <c r="Q1078" s="103" t="s">
        <v>232</v>
      </c>
      <c r="R1078" s="103" t="s">
        <v>232</v>
      </c>
      <c r="S1078" s="103" t="s">
        <v>232</v>
      </c>
      <c r="T1078" s="374" t="s">
        <v>232</v>
      </c>
      <c r="U1078" s="374" t="s">
        <v>232</v>
      </c>
      <c r="V1078" s="374" t="s">
        <v>232</v>
      </c>
      <c r="W1078" s="374" t="s">
        <v>232</v>
      </c>
      <c r="X1078" s="374" t="s">
        <v>232</v>
      </c>
      <c r="Y1078" s="374" t="s">
        <v>232</v>
      </c>
      <c r="Z1078" s="374" t="s">
        <v>232</v>
      </c>
      <c r="AA1078" s="374" t="s">
        <v>232</v>
      </c>
      <c r="AB1078" s="374" t="s">
        <v>232</v>
      </c>
      <c r="AC1078" s="374" t="s">
        <v>232</v>
      </c>
      <c r="AD1078" s="374" t="s">
        <v>232</v>
      </c>
      <c r="AE1078" s="374" t="s">
        <v>232</v>
      </c>
      <c r="AF1078" s="374" t="s">
        <v>232</v>
      </c>
      <c r="AG1078" s="374" t="s">
        <v>232</v>
      </c>
      <c r="AH1078" s="374" t="s">
        <v>232</v>
      </c>
      <c r="AI1078" s="374" t="s">
        <v>232</v>
      </c>
      <c r="AJ1078" s="383"/>
      <c r="AK1078" s="103" t="s">
        <v>232</v>
      </c>
      <c r="AL1078" s="103" t="s">
        <v>232</v>
      </c>
      <c r="AM1078" s="103" t="s">
        <v>232</v>
      </c>
      <c r="AN1078" s="103" t="s">
        <v>232</v>
      </c>
      <c r="AO1078" s="103" t="s">
        <v>232</v>
      </c>
      <c r="AP1078" s="383"/>
      <c r="AQ1078" s="383"/>
      <c r="AR1078" s="383"/>
      <c r="AS1078" s="383"/>
      <c r="AT1078" s="383"/>
      <c r="AU1078" s="103" t="s">
        <v>2353</v>
      </c>
      <c r="AV1078" s="103" t="s">
        <v>2877</v>
      </c>
      <c r="AW1078" s="373">
        <v>45048</v>
      </c>
      <c r="AX1078" s="103" t="s">
        <v>3095</v>
      </c>
      <c r="AY1078" s="393"/>
      <c r="AZ1078" s="393"/>
      <c r="BA1078" s="393"/>
      <c r="BB1078" s="393"/>
      <c r="BC1078" s="103"/>
      <c r="BD1078" s="103"/>
      <c r="BE1078" s="103"/>
      <c r="BF1078" s="103"/>
      <c r="BG1078" s="103"/>
    </row>
    <row r="1079" spans="1:59" ht="90" x14ac:dyDescent="0.25">
      <c r="A1079" s="370" t="s">
        <v>5479</v>
      </c>
      <c r="B1079" s="370" t="s">
        <v>493</v>
      </c>
      <c r="C1079" s="370" t="s">
        <v>231</v>
      </c>
      <c r="D1079" s="370" t="s">
        <v>5480</v>
      </c>
      <c r="E1079" s="370" t="s">
        <v>315</v>
      </c>
      <c r="F1079" s="372" t="s">
        <v>5484</v>
      </c>
      <c r="G1079" s="372" t="s">
        <v>3091</v>
      </c>
      <c r="H1079" s="373">
        <v>44197</v>
      </c>
      <c r="I1079" s="373">
        <v>2958465</v>
      </c>
      <c r="J1079" s="394" t="s">
        <v>147</v>
      </c>
      <c r="K1079" s="374" t="s">
        <v>3603</v>
      </c>
      <c r="L1079" s="371" t="s">
        <v>5089</v>
      </c>
      <c r="M1079" s="371" t="s">
        <v>5063</v>
      </c>
      <c r="N1079" s="103" t="s">
        <v>23</v>
      </c>
      <c r="O1079" s="103" t="s">
        <v>242</v>
      </c>
      <c r="P1079" s="396" t="s">
        <v>5090</v>
      </c>
      <c r="Q1079" s="382" t="s">
        <v>232</v>
      </c>
      <c r="R1079" s="103" t="s">
        <v>232</v>
      </c>
      <c r="S1079" s="103" t="s">
        <v>232</v>
      </c>
      <c r="T1079" s="374" t="s">
        <v>232</v>
      </c>
      <c r="U1079" s="374" t="s">
        <v>232</v>
      </c>
      <c r="V1079" s="374" t="s">
        <v>232</v>
      </c>
      <c r="W1079" s="374" t="s">
        <v>232</v>
      </c>
      <c r="X1079" s="374" t="s">
        <v>232</v>
      </c>
      <c r="Y1079" s="374" t="s">
        <v>232</v>
      </c>
      <c r="Z1079" s="374" t="s">
        <v>232</v>
      </c>
      <c r="AA1079" s="374" t="s">
        <v>232</v>
      </c>
      <c r="AB1079" s="374" t="s">
        <v>232</v>
      </c>
      <c r="AC1079" s="374" t="s">
        <v>232</v>
      </c>
      <c r="AD1079" s="374" t="s">
        <v>232</v>
      </c>
      <c r="AE1079" s="374" t="s">
        <v>232</v>
      </c>
      <c r="AF1079" s="374" t="s">
        <v>232</v>
      </c>
      <c r="AG1079" s="374" t="s">
        <v>232</v>
      </c>
      <c r="AH1079" s="374" t="s">
        <v>232</v>
      </c>
      <c r="AI1079" s="374" t="s">
        <v>232</v>
      </c>
      <c r="AJ1079" s="383"/>
      <c r="AK1079" s="103" t="s">
        <v>232</v>
      </c>
      <c r="AL1079" s="103" t="s">
        <v>232</v>
      </c>
      <c r="AM1079" s="103" t="s">
        <v>232</v>
      </c>
      <c r="AN1079" s="103" t="s">
        <v>232</v>
      </c>
      <c r="AO1079" s="103" t="s">
        <v>232</v>
      </c>
      <c r="AP1079" s="383"/>
      <c r="AQ1079" s="383"/>
      <c r="AR1079" s="383"/>
      <c r="AS1079" s="383"/>
      <c r="AT1079" s="383"/>
      <c r="AU1079" s="103" t="s">
        <v>2353</v>
      </c>
      <c r="AV1079" s="103" t="s">
        <v>2877</v>
      </c>
      <c r="AW1079" s="373">
        <v>45048</v>
      </c>
      <c r="AX1079" s="103" t="s">
        <v>3095</v>
      </c>
      <c r="AY1079" s="393"/>
      <c r="AZ1079" s="393"/>
      <c r="BA1079" s="393"/>
      <c r="BB1079" s="393"/>
      <c r="BC1079" s="103"/>
      <c r="BD1079" s="103"/>
      <c r="BE1079" s="103"/>
      <c r="BF1079" s="103"/>
      <c r="BG1079" s="103"/>
    </row>
    <row r="1080" spans="1:59" ht="60" x14ac:dyDescent="0.25">
      <c r="A1080" s="370" t="s">
        <v>903</v>
      </c>
      <c r="B1080" s="370" t="s">
        <v>493</v>
      </c>
      <c r="C1080" s="370" t="s">
        <v>231</v>
      </c>
      <c r="D1080" s="370" t="s">
        <v>352</v>
      </c>
      <c r="E1080" s="370" t="s">
        <v>420</v>
      </c>
      <c r="F1080" s="372" t="s">
        <v>5485</v>
      </c>
      <c r="G1080" s="372" t="s">
        <v>3091</v>
      </c>
      <c r="H1080" s="373">
        <v>44197</v>
      </c>
      <c r="I1080" s="373">
        <v>2958465</v>
      </c>
      <c r="J1080" s="394" t="s">
        <v>147</v>
      </c>
      <c r="K1080" s="374" t="s">
        <v>3603</v>
      </c>
      <c r="L1080" s="371" t="s">
        <v>5089</v>
      </c>
      <c r="M1080" s="371" t="s">
        <v>4613</v>
      </c>
      <c r="N1080" s="103" t="s">
        <v>23</v>
      </c>
      <c r="O1080" s="103" t="s">
        <v>242</v>
      </c>
      <c r="P1080" s="396" t="s">
        <v>5090</v>
      </c>
      <c r="Q1080" s="382" t="s">
        <v>232</v>
      </c>
      <c r="R1080" s="103" t="s">
        <v>232</v>
      </c>
      <c r="S1080" s="103" t="s">
        <v>232</v>
      </c>
      <c r="T1080" s="374" t="s">
        <v>232</v>
      </c>
      <c r="U1080" s="374" t="s">
        <v>232</v>
      </c>
      <c r="V1080" s="374" t="s">
        <v>232</v>
      </c>
      <c r="W1080" s="374" t="s">
        <v>232</v>
      </c>
      <c r="X1080" s="374" t="s">
        <v>232</v>
      </c>
      <c r="Y1080" s="374" t="s">
        <v>232</v>
      </c>
      <c r="Z1080" s="374" t="s">
        <v>232</v>
      </c>
      <c r="AA1080" s="374" t="s">
        <v>232</v>
      </c>
      <c r="AB1080" s="374" t="s">
        <v>232</v>
      </c>
      <c r="AC1080" s="374" t="s">
        <v>232</v>
      </c>
      <c r="AD1080" s="374" t="s">
        <v>232</v>
      </c>
      <c r="AE1080" s="374" t="s">
        <v>232</v>
      </c>
      <c r="AF1080" s="374" t="s">
        <v>232</v>
      </c>
      <c r="AG1080" s="374" t="s">
        <v>232</v>
      </c>
      <c r="AH1080" s="374" t="s">
        <v>232</v>
      </c>
      <c r="AI1080" s="374" t="s">
        <v>232</v>
      </c>
      <c r="AJ1080" s="383"/>
      <c r="AK1080" s="103" t="s">
        <v>232</v>
      </c>
      <c r="AL1080" s="103" t="s">
        <v>232</v>
      </c>
      <c r="AM1080" s="103" t="s">
        <v>232</v>
      </c>
      <c r="AN1080" s="103" t="s">
        <v>232</v>
      </c>
      <c r="AO1080" s="103" t="s">
        <v>232</v>
      </c>
      <c r="AP1080" s="383"/>
      <c r="AQ1080" s="383"/>
      <c r="AR1080" s="383"/>
      <c r="AS1080" s="383"/>
      <c r="AT1080" s="383"/>
      <c r="AU1080" s="103" t="s">
        <v>2353</v>
      </c>
      <c r="AV1080" s="103" t="s">
        <v>2877</v>
      </c>
      <c r="AW1080" s="373">
        <v>45048</v>
      </c>
      <c r="AX1080" s="103" t="s">
        <v>3095</v>
      </c>
      <c r="AY1080" s="393"/>
      <c r="AZ1080" s="393"/>
      <c r="BA1080" s="393"/>
      <c r="BB1080" s="393"/>
      <c r="BC1080" s="103"/>
      <c r="BD1080" s="103"/>
      <c r="BE1080" s="103"/>
      <c r="BF1080" s="103"/>
      <c r="BG1080" s="103"/>
    </row>
    <row r="1081" spans="1:59" ht="60" x14ac:dyDescent="0.25">
      <c r="A1081" s="370" t="s">
        <v>1191</v>
      </c>
      <c r="B1081" s="370" t="s">
        <v>493</v>
      </c>
      <c r="C1081" s="370" t="s">
        <v>231</v>
      </c>
      <c r="D1081" s="370" t="s">
        <v>352</v>
      </c>
      <c r="E1081" s="370" t="s">
        <v>475</v>
      </c>
      <c r="F1081" s="372" t="s">
        <v>5486</v>
      </c>
      <c r="G1081" s="372" t="s">
        <v>3091</v>
      </c>
      <c r="H1081" s="373">
        <v>44197</v>
      </c>
      <c r="I1081" s="373">
        <v>2958465</v>
      </c>
      <c r="J1081" s="394" t="s">
        <v>147</v>
      </c>
      <c r="K1081" s="374" t="s">
        <v>3603</v>
      </c>
      <c r="L1081" s="371" t="s">
        <v>5089</v>
      </c>
      <c r="M1081" s="371" t="s">
        <v>5093</v>
      </c>
      <c r="N1081" s="103" t="s">
        <v>23</v>
      </c>
      <c r="O1081" s="103" t="s">
        <v>242</v>
      </c>
      <c r="P1081" s="396" t="s">
        <v>5090</v>
      </c>
      <c r="Q1081" s="382" t="s">
        <v>232</v>
      </c>
      <c r="R1081" s="103" t="s">
        <v>232</v>
      </c>
      <c r="S1081" s="103" t="s">
        <v>232</v>
      </c>
      <c r="T1081" s="374" t="s">
        <v>232</v>
      </c>
      <c r="U1081" s="374" t="s">
        <v>232</v>
      </c>
      <c r="V1081" s="374" t="s">
        <v>232</v>
      </c>
      <c r="W1081" s="374" t="s">
        <v>232</v>
      </c>
      <c r="X1081" s="374" t="s">
        <v>232</v>
      </c>
      <c r="Y1081" s="374" t="s">
        <v>232</v>
      </c>
      <c r="Z1081" s="374" t="s">
        <v>232</v>
      </c>
      <c r="AA1081" s="374" t="s">
        <v>232</v>
      </c>
      <c r="AB1081" s="374" t="s">
        <v>232</v>
      </c>
      <c r="AC1081" s="374" t="s">
        <v>232</v>
      </c>
      <c r="AD1081" s="374" t="s">
        <v>232</v>
      </c>
      <c r="AE1081" s="374" t="s">
        <v>232</v>
      </c>
      <c r="AF1081" s="374" t="s">
        <v>232</v>
      </c>
      <c r="AG1081" s="374" t="s">
        <v>232</v>
      </c>
      <c r="AH1081" s="374" t="s">
        <v>232</v>
      </c>
      <c r="AI1081" s="374" t="s">
        <v>232</v>
      </c>
      <c r="AJ1081" s="383"/>
      <c r="AK1081" s="103" t="s">
        <v>232</v>
      </c>
      <c r="AL1081" s="103" t="s">
        <v>232</v>
      </c>
      <c r="AM1081" s="103" t="s">
        <v>232</v>
      </c>
      <c r="AN1081" s="103" t="s">
        <v>232</v>
      </c>
      <c r="AO1081" s="103" t="s">
        <v>232</v>
      </c>
      <c r="AP1081" s="383"/>
      <c r="AQ1081" s="383"/>
      <c r="AR1081" s="383"/>
      <c r="AS1081" s="383"/>
      <c r="AT1081" s="383"/>
      <c r="AU1081" s="103" t="s">
        <v>2353</v>
      </c>
      <c r="AV1081" s="103" t="s">
        <v>2877</v>
      </c>
      <c r="AW1081" s="373">
        <v>45048</v>
      </c>
      <c r="AX1081" s="103" t="s">
        <v>3095</v>
      </c>
      <c r="AY1081" s="393"/>
      <c r="AZ1081" s="393"/>
      <c r="BA1081" s="393"/>
      <c r="BB1081" s="393"/>
      <c r="BC1081" s="103"/>
      <c r="BD1081" s="103"/>
      <c r="BE1081" s="103"/>
      <c r="BF1081" s="103"/>
      <c r="BG1081" s="103"/>
    </row>
    <row r="1082" spans="1:59" ht="60" x14ac:dyDescent="0.25">
      <c r="A1082" s="370" t="s">
        <v>787</v>
      </c>
      <c r="B1082" s="370" t="s">
        <v>493</v>
      </c>
      <c r="C1082" s="370" t="s">
        <v>231</v>
      </c>
      <c r="D1082" s="370" t="s">
        <v>584</v>
      </c>
      <c r="E1082" s="370" t="s">
        <v>23</v>
      </c>
      <c r="F1082" s="372" t="s">
        <v>5487</v>
      </c>
      <c r="G1082" s="372" t="s">
        <v>3091</v>
      </c>
      <c r="H1082" s="373">
        <v>44197</v>
      </c>
      <c r="I1082" s="373">
        <v>2958465</v>
      </c>
      <c r="J1082" s="394" t="s">
        <v>147</v>
      </c>
      <c r="K1082" s="374" t="s">
        <v>3603</v>
      </c>
      <c r="L1082" s="371" t="s">
        <v>5089</v>
      </c>
      <c r="M1082" s="371" t="s">
        <v>4570</v>
      </c>
      <c r="N1082" s="103" t="s">
        <v>23</v>
      </c>
      <c r="O1082" s="103" t="s">
        <v>242</v>
      </c>
      <c r="P1082" s="396" t="s">
        <v>5090</v>
      </c>
      <c r="Q1082" s="382" t="s">
        <v>232</v>
      </c>
      <c r="R1082" s="103" t="s">
        <v>232</v>
      </c>
      <c r="S1082" s="103" t="s">
        <v>232</v>
      </c>
      <c r="T1082" s="374" t="s">
        <v>232</v>
      </c>
      <c r="U1082" s="374" t="s">
        <v>232</v>
      </c>
      <c r="V1082" s="374" t="s">
        <v>232</v>
      </c>
      <c r="W1082" s="374" t="s">
        <v>232</v>
      </c>
      <c r="X1082" s="374" t="s">
        <v>232</v>
      </c>
      <c r="Y1082" s="374" t="s">
        <v>232</v>
      </c>
      <c r="Z1082" s="374" t="s">
        <v>232</v>
      </c>
      <c r="AA1082" s="374" t="s">
        <v>232</v>
      </c>
      <c r="AB1082" s="374" t="s">
        <v>232</v>
      </c>
      <c r="AC1082" s="374" t="s">
        <v>232</v>
      </c>
      <c r="AD1082" s="374" t="s">
        <v>232</v>
      </c>
      <c r="AE1082" s="374" t="s">
        <v>232</v>
      </c>
      <c r="AF1082" s="374" t="s">
        <v>232</v>
      </c>
      <c r="AG1082" s="374" t="s">
        <v>232</v>
      </c>
      <c r="AH1082" s="374" t="s">
        <v>232</v>
      </c>
      <c r="AI1082" s="374" t="s">
        <v>232</v>
      </c>
      <c r="AJ1082" s="383"/>
      <c r="AK1082" s="103" t="s">
        <v>232</v>
      </c>
      <c r="AL1082" s="103" t="s">
        <v>232</v>
      </c>
      <c r="AM1082" s="103" t="s">
        <v>232</v>
      </c>
      <c r="AN1082" s="103" t="s">
        <v>232</v>
      </c>
      <c r="AO1082" s="103" t="s">
        <v>232</v>
      </c>
      <c r="AP1082" s="383"/>
      <c r="AQ1082" s="383"/>
      <c r="AR1082" s="383"/>
      <c r="AS1082" s="383"/>
      <c r="AT1082" s="383"/>
      <c r="AU1082" s="103" t="s">
        <v>2353</v>
      </c>
      <c r="AV1082" s="103" t="s">
        <v>2877</v>
      </c>
      <c r="AW1082" s="373">
        <v>45048</v>
      </c>
      <c r="AX1082" s="103" t="s">
        <v>3095</v>
      </c>
      <c r="AY1082" s="393"/>
      <c r="AZ1082" s="393"/>
      <c r="BA1082" s="393"/>
      <c r="BB1082" s="393"/>
      <c r="BC1082" s="103"/>
      <c r="BD1082" s="103"/>
      <c r="BE1082" s="103"/>
      <c r="BF1082" s="103"/>
      <c r="BG1082" s="103"/>
    </row>
    <row r="1083" spans="1:59" ht="60" x14ac:dyDescent="0.25">
      <c r="A1083" s="370" t="s">
        <v>806</v>
      </c>
      <c r="B1083" s="370" t="s">
        <v>493</v>
      </c>
      <c r="C1083" s="370" t="s">
        <v>231</v>
      </c>
      <c r="D1083" s="370" t="s">
        <v>590</v>
      </c>
      <c r="E1083" s="370" t="s">
        <v>23</v>
      </c>
      <c r="F1083" s="372" t="s">
        <v>5488</v>
      </c>
      <c r="G1083" s="372" t="s">
        <v>3091</v>
      </c>
      <c r="H1083" s="373">
        <v>44197</v>
      </c>
      <c r="I1083" s="373">
        <v>2958465</v>
      </c>
      <c r="J1083" s="394" t="s">
        <v>147</v>
      </c>
      <c r="K1083" s="374" t="s">
        <v>3603</v>
      </c>
      <c r="L1083" s="371" t="s">
        <v>5089</v>
      </c>
      <c r="M1083" s="371" t="s">
        <v>4749</v>
      </c>
      <c r="N1083" s="103" t="s">
        <v>23</v>
      </c>
      <c r="O1083" s="103" t="s">
        <v>242</v>
      </c>
      <c r="P1083" s="396" t="s">
        <v>5090</v>
      </c>
      <c r="Q1083" s="382" t="s">
        <v>232</v>
      </c>
      <c r="R1083" s="103" t="s">
        <v>232</v>
      </c>
      <c r="S1083" s="103" t="s">
        <v>232</v>
      </c>
      <c r="T1083" s="374" t="s">
        <v>232</v>
      </c>
      <c r="U1083" s="374" t="s">
        <v>232</v>
      </c>
      <c r="V1083" s="374" t="s">
        <v>232</v>
      </c>
      <c r="W1083" s="374" t="s">
        <v>232</v>
      </c>
      <c r="X1083" s="374" t="s">
        <v>232</v>
      </c>
      <c r="Y1083" s="374" t="s">
        <v>232</v>
      </c>
      <c r="Z1083" s="374" t="s">
        <v>232</v>
      </c>
      <c r="AA1083" s="374" t="s">
        <v>232</v>
      </c>
      <c r="AB1083" s="374" t="s">
        <v>232</v>
      </c>
      <c r="AC1083" s="374" t="s">
        <v>232</v>
      </c>
      <c r="AD1083" s="374" t="s">
        <v>232</v>
      </c>
      <c r="AE1083" s="374" t="s">
        <v>232</v>
      </c>
      <c r="AF1083" s="374" t="s">
        <v>232</v>
      </c>
      <c r="AG1083" s="374" t="s">
        <v>232</v>
      </c>
      <c r="AH1083" s="374" t="s">
        <v>232</v>
      </c>
      <c r="AI1083" s="374" t="s">
        <v>232</v>
      </c>
      <c r="AJ1083" s="383"/>
      <c r="AK1083" s="103" t="s">
        <v>232</v>
      </c>
      <c r="AL1083" s="103" t="s">
        <v>232</v>
      </c>
      <c r="AM1083" s="103" t="s">
        <v>232</v>
      </c>
      <c r="AN1083" s="103" t="s">
        <v>232</v>
      </c>
      <c r="AO1083" s="103" t="s">
        <v>232</v>
      </c>
      <c r="AP1083" s="383"/>
      <c r="AQ1083" s="383"/>
      <c r="AR1083" s="383"/>
      <c r="AS1083" s="383"/>
      <c r="AT1083" s="383"/>
      <c r="AU1083" s="103" t="s">
        <v>2353</v>
      </c>
      <c r="AV1083" s="103" t="s">
        <v>2877</v>
      </c>
      <c r="AW1083" s="373">
        <v>45048</v>
      </c>
      <c r="AX1083" s="103" t="s">
        <v>3095</v>
      </c>
      <c r="AY1083" s="393"/>
      <c r="AZ1083" s="393"/>
      <c r="BA1083" s="393"/>
      <c r="BB1083" s="393"/>
      <c r="BC1083" s="103"/>
      <c r="BD1083" s="103"/>
      <c r="BE1083" s="103"/>
      <c r="BF1083" s="103"/>
      <c r="BG1083" s="103"/>
    </row>
    <row r="1084" spans="1:59" ht="60" x14ac:dyDescent="0.25">
      <c r="A1084" s="370" t="s">
        <v>1189</v>
      </c>
      <c r="B1084" s="370" t="s">
        <v>493</v>
      </c>
      <c r="C1084" s="370" t="s">
        <v>231</v>
      </c>
      <c r="D1084" s="370" t="s">
        <v>490</v>
      </c>
      <c r="E1084" s="370" t="s">
        <v>752</v>
      </c>
      <c r="F1084" s="372" t="s">
        <v>5489</v>
      </c>
      <c r="G1084" s="372" t="s">
        <v>3091</v>
      </c>
      <c r="H1084" s="373">
        <v>44197</v>
      </c>
      <c r="I1084" s="373">
        <v>2958465</v>
      </c>
      <c r="J1084" s="394" t="s">
        <v>147</v>
      </c>
      <c r="K1084" s="374" t="s">
        <v>3603</v>
      </c>
      <c r="L1084" s="371" t="s">
        <v>5089</v>
      </c>
      <c r="M1084" s="371" t="s">
        <v>5069</v>
      </c>
      <c r="N1084" s="103" t="s">
        <v>23</v>
      </c>
      <c r="O1084" s="103" t="s">
        <v>242</v>
      </c>
      <c r="P1084" s="396" t="s">
        <v>5090</v>
      </c>
      <c r="Q1084" s="382" t="s">
        <v>232</v>
      </c>
      <c r="R1084" s="103" t="s">
        <v>232</v>
      </c>
      <c r="S1084" s="103" t="s">
        <v>232</v>
      </c>
      <c r="T1084" s="374" t="s">
        <v>232</v>
      </c>
      <c r="U1084" s="374" t="s">
        <v>232</v>
      </c>
      <c r="V1084" s="374" t="s">
        <v>232</v>
      </c>
      <c r="W1084" s="374" t="s">
        <v>232</v>
      </c>
      <c r="X1084" s="374" t="s">
        <v>232</v>
      </c>
      <c r="Y1084" s="374" t="s">
        <v>232</v>
      </c>
      <c r="Z1084" s="374" t="s">
        <v>232</v>
      </c>
      <c r="AA1084" s="374" t="s">
        <v>232</v>
      </c>
      <c r="AB1084" s="374" t="s">
        <v>232</v>
      </c>
      <c r="AC1084" s="374" t="s">
        <v>232</v>
      </c>
      <c r="AD1084" s="374" t="s">
        <v>232</v>
      </c>
      <c r="AE1084" s="374" t="s">
        <v>232</v>
      </c>
      <c r="AF1084" s="374" t="s">
        <v>232</v>
      </c>
      <c r="AG1084" s="374" t="s">
        <v>232</v>
      </c>
      <c r="AH1084" s="374" t="s">
        <v>232</v>
      </c>
      <c r="AI1084" s="374" t="s">
        <v>232</v>
      </c>
      <c r="AJ1084" s="383"/>
      <c r="AK1084" s="103" t="s">
        <v>232</v>
      </c>
      <c r="AL1084" s="103" t="s">
        <v>232</v>
      </c>
      <c r="AM1084" s="103" t="s">
        <v>232</v>
      </c>
      <c r="AN1084" s="103" t="s">
        <v>232</v>
      </c>
      <c r="AO1084" s="103" t="s">
        <v>232</v>
      </c>
      <c r="AP1084" s="383"/>
      <c r="AQ1084" s="383"/>
      <c r="AR1084" s="383"/>
      <c r="AS1084" s="383"/>
      <c r="AT1084" s="383"/>
      <c r="AU1084" s="103" t="s">
        <v>2353</v>
      </c>
      <c r="AV1084" s="103" t="s">
        <v>2877</v>
      </c>
      <c r="AW1084" s="373">
        <v>45048</v>
      </c>
      <c r="AX1084" s="103" t="s">
        <v>3095</v>
      </c>
      <c r="AY1084" s="393"/>
      <c r="AZ1084" s="393"/>
      <c r="BA1084" s="393"/>
      <c r="BB1084" s="393"/>
      <c r="BC1084" s="103"/>
      <c r="BD1084" s="103"/>
      <c r="BE1084" s="103"/>
      <c r="BF1084" s="103"/>
      <c r="BG1084" s="103"/>
    </row>
    <row r="1085" spans="1:59" ht="60" x14ac:dyDescent="0.25">
      <c r="A1085" s="370" t="s">
        <v>861</v>
      </c>
      <c r="B1085" s="370" t="s">
        <v>493</v>
      </c>
      <c r="C1085" s="370" t="s">
        <v>231</v>
      </c>
      <c r="D1085" s="370" t="s">
        <v>352</v>
      </c>
      <c r="E1085" s="370" t="s">
        <v>23</v>
      </c>
      <c r="F1085" s="372" t="s">
        <v>5490</v>
      </c>
      <c r="G1085" s="372" t="s">
        <v>3091</v>
      </c>
      <c r="H1085" s="373">
        <v>44197</v>
      </c>
      <c r="I1085" s="373">
        <v>2958465</v>
      </c>
      <c r="J1085" s="374" t="s">
        <v>147</v>
      </c>
      <c r="K1085" s="374" t="s">
        <v>3603</v>
      </c>
      <c r="L1085" s="371" t="s">
        <v>5089</v>
      </c>
      <c r="M1085" s="371" t="s">
        <v>5098</v>
      </c>
      <c r="N1085" s="103" t="s">
        <v>23</v>
      </c>
      <c r="O1085" s="103" t="s">
        <v>242</v>
      </c>
      <c r="P1085" s="396" t="s">
        <v>5090</v>
      </c>
      <c r="Q1085" s="103" t="s">
        <v>232</v>
      </c>
      <c r="R1085" s="103" t="s">
        <v>232</v>
      </c>
      <c r="S1085" s="103" t="s">
        <v>232</v>
      </c>
      <c r="T1085" s="103" t="s">
        <v>232</v>
      </c>
      <c r="U1085" s="103" t="s">
        <v>232</v>
      </c>
      <c r="V1085" s="103" t="s">
        <v>232</v>
      </c>
      <c r="W1085" s="103" t="s">
        <v>232</v>
      </c>
      <c r="X1085" s="103" t="s">
        <v>232</v>
      </c>
      <c r="Y1085" s="103" t="s">
        <v>232</v>
      </c>
      <c r="Z1085" s="103" t="s">
        <v>232</v>
      </c>
      <c r="AA1085" s="103" t="s">
        <v>232</v>
      </c>
      <c r="AB1085" s="103" t="s">
        <v>232</v>
      </c>
      <c r="AC1085" s="103" t="s">
        <v>232</v>
      </c>
      <c r="AD1085" s="103" t="s">
        <v>232</v>
      </c>
      <c r="AE1085" s="103" t="s">
        <v>232</v>
      </c>
      <c r="AF1085" s="103" t="s">
        <v>232</v>
      </c>
      <c r="AG1085" s="103" t="s">
        <v>232</v>
      </c>
      <c r="AH1085" s="103" t="s">
        <v>232</v>
      </c>
      <c r="AI1085" s="103" t="s">
        <v>232</v>
      </c>
      <c r="AJ1085" s="103"/>
      <c r="AK1085" s="103" t="s">
        <v>232</v>
      </c>
      <c r="AL1085" s="103" t="s">
        <v>232</v>
      </c>
      <c r="AM1085" s="103" t="s">
        <v>232</v>
      </c>
      <c r="AN1085" s="103" t="s">
        <v>232</v>
      </c>
      <c r="AO1085" s="103" t="s">
        <v>232</v>
      </c>
      <c r="AP1085" s="383"/>
      <c r="AQ1085" s="383"/>
      <c r="AR1085" s="383"/>
      <c r="AS1085" s="383"/>
      <c r="AT1085" s="383"/>
      <c r="AU1085" s="103" t="s">
        <v>2353</v>
      </c>
      <c r="AV1085" s="103" t="s">
        <v>2877</v>
      </c>
      <c r="AW1085" s="373">
        <v>45048</v>
      </c>
      <c r="AX1085" s="103" t="s">
        <v>3095</v>
      </c>
      <c r="AY1085" s="393"/>
      <c r="AZ1085" s="393"/>
      <c r="BA1085" s="393"/>
      <c r="BB1085" s="393"/>
      <c r="BC1085" s="103"/>
      <c r="BD1085" s="103"/>
      <c r="BE1085" s="103"/>
      <c r="BF1085" s="103"/>
      <c r="BG1085" s="103"/>
    </row>
    <row r="1086" spans="1:59" ht="60" x14ac:dyDescent="0.25">
      <c r="A1086" s="370" t="s">
        <v>879</v>
      </c>
      <c r="B1086" s="370" t="s">
        <v>493</v>
      </c>
      <c r="C1086" s="399" t="s">
        <v>231</v>
      </c>
      <c r="D1086" s="399" t="s">
        <v>352</v>
      </c>
      <c r="E1086" s="399" t="s">
        <v>378</v>
      </c>
      <c r="F1086" s="372" t="s">
        <v>5491</v>
      </c>
      <c r="G1086" s="372" t="s">
        <v>3091</v>
      </c>
      <c r="H1086" s="373">
        <v>44197</v>
      </c>
      <c r="I1086" s="373">
        <v>2958465</v>
      </c>
      <c r="J1086" s="374" t="s">
        <v>147</v>
      </c>
      <c r="K1086" s="374" t="s">
        <v>3603</v>
      </c>
      <c r="L1086" s="371" t="s">
        <v>5089</v>
      </c>
      <c r="M1086" s="371" t="s">
        <v>4651</v>
      </c>
      <c r="N1086" s="103" t="s">
        <v>23</v>
      </c>
      <c r="O1086" s="103" t="s">
        <v>242</v>
      </c>
      <c r="P1086" s="396" t="s">
        <v>5090</v>
      </c>
      <c r="Q1086" s="103" t="s">
        <v>232</v>
      </c>
      <c r="R1086" s="103" t="s">
        <v>232</v>
      </c>
      <c r="S1086" s="103" t="s">
        <v>232</v>
      </c>
      <c r="T1086" s="103" t="s">
        <v>232</v>
      </c>
      <c r="U1086" s="103" t="s">
        <v>232</v>
      </c>
      <c r="V1086" s="103" t="s">
        <v>232</v>
      </c>
      <c r="W1086" s="103" t="s">
        <v>232</v>
      </c>
      <c r="X1086" s="103" t="s">
        <v>232</v>
      </c>
      <c r="Y1086" s="103" t="s">
        <v>232</v>
      </c>
      <c r="Z1086" s="103" t="s">
        <v>232</v>
      </c>
      <c r="AA1086" s="103" t="s">
        <v>232</v>
      </c>
      <c r="AB1086" s="103" t="s">
        <v>232</v>
      </c>
      <c r="AC1086" s="103" t="s">
        <v>232</v>
      </c>
      <c r="AD1086" s="103" t="s">
        <v>232</v>
      </c>
      <c r="AE1086" s="103" t="s">
        <v>232</v>
      </c>
      <c r="AF1086" s="103" t="s">
        <v>232</v>
      </c>
      <c r="AG1086" s="103" t="s">
        <v>232</v>
      </c>
      <c r="AH1086" s="103" t="s">
        <v>232</v>
      </c>
      <c r="AI1086" s="103" t="s">
        <v>232</v>
      </c>
      <c r="AJ1086" s="103"/>
      <c r="AK1086" s="103" t="s">
        <v>232</v>
      </c>
      <c r="AL1086" s="103" t="s">
        <v>232</v>
      </c>
      <c r="AM1086" s="103" t="s">
        <v>232</v>
      </c>
      <c r="AN1086" s="103" t="s">
        <v>232</v>
      </c>
      <c r="AO1086" s="103" t="s">
        <v>232</v>
      </c>
      <c r="AP1086" s="383"/>
      <c r="AQ1086" s="383"/>
      <c r="AR1086" s="383"/>
      <c r="AS1086" s="383"/>
      <c r="AT1086" s="383"/>
      <c r="AU1086" s="103" t="s">
        <v>2353</v>
      </c>
      <c r="AV1086" s="103" t="s">
        <v>2877</v>
      </c>
      <c r="AW1086" s="373">
        <v>45048</v>
      </c>
      <c r="AX1086" s="103" t="s">
        <v>3095</v>
      </c>
      <c r="AY1086" s="393"/>
      <c r="AZ1086" s="393"/>
      <c r="BA1086" s="393"/>
      <c r="BB1086" s="393"/>
      <c r="BC1086" s="103"/>
      <c r="BD1086" s="103"/>
      <c r="BE1086" s="103"/>
      <c r="BF1086" s="103"/>
      <c r="BG1086" s="103"/>
    </row>
    <row r="1087" spans="1:59" ht="60" x14ac:dyDescent="0.25">
      <c r="A1087" s="370" t="s">
        <v>787</v>
      </c>
      <c r="B1087" s="370" t="s">
        <v>493</v>
      </c>
      <c r="C1087" s="370" t="s">
        <v>231</v>
      </c>
      <c r="D1087" s="370" t="s">
        <v>584</v>
      </c>
      <c r="E1087" s="370" t="s">
        <v>23</v>
      </c>
      <c r="F1087" s="372" t="s">
        <v>5492</v>
      </c>
      <c r="G1087" s="372" t="s">
        <v>3091</v>
      </c>
      <c r="H1087" s="373">
        <v>44197</v>
      </c>
      <c r="I1087" s="373">
        <v>2958465</v>
      </c>
      <c r="J1087" s="374" t="s">
        <v>147</v>
      </c>
      <c r="K1087" s="374" t="s">
        <v>3998</v>
      </c>
      <c r="L1087" s="371" t="s">
        <v>4572</v>
      </c>
      <c r="M1087" s="370" t="s">
        <v>5082</v>
      </c>
      <c r="N1087" s="391" t="s">
        <v>4573</v>
      </c>
      <c r="O1087" s="103" t="s">
        <v>242</v>
      </c>
      <c r="P1087" s="396" t="s">
        <v>5090</v>
      </c>
      <c r="Q1087" s="103" t="s">
        <v>232</v>
      </c>
      <c r="R1087" s="103" t="s">
        <v>232</v>
      </c>
      <c r="S1087" s="103" t="s">
        <v>232</v>
      </c>
      <c r="T1087" s="374" t="s">
        <v>232</v>
      </c>
      <c r="U1087" s="374" t="s">
        <v>232</v>
      </c>
      <c r="V1087" s="374" t="s">
        <v>232</v>
      </c>
      <c r="W1087" s="374" t="s">
        <v>232</v>
      </c>
      <c r="X1087" s="374" t="s">
        <v>232</v>
      </c>
      <c r="Y1087" s="374" t="s">
        <v>232</v>
      </c>
      <c r="Z1087" s="374" t="s">
        <v>232</v>
      </c>
      <c r="AA1087" s="374" t="s">
        <v>232</v>
      </c>
      <c r="AB1087" s="374" t="s">
        <v>232</v>
      </c>
      <c r="AC1087" s="374" t="s">
        <v>232</v>
      </c>
      <c r="AD1087" s="374" t="s">
        <v>232</v>
      </c>
      <c r="AE1087" s="374" t="s">
        <v>232</v>
      </c>
      <c r="AF1087" s="374" t="s">
        <v>232</v>
      </c>
      <c r="AG1087" s="374" t="s">
        <v>232</v>
      </c>
      <c r="AH1087" s="374" t="s">
        <v>232</v>
      </c>
      <c r="AI1087" s="103" t="s">
        <v>232</v>
      </c>
      <c r="AJ1087" s="103"/>
      <c r="AK1087" s="103" t="s">
        <v>232</v>
      </c>
      <c r="AL1087" s="103" t="s">
        <v>232</v>
      </c>
      <c r="AM1087" s="103" t="s">
        <v>232</v>
      </c>
      <c r="AN1087" s="103" t="s">
        <v>232</v>
      </c>
      <c r="AO1087" s="103" t="s">
        <v>232</v>
      </c>
      <c r="AP1087" s="103"/>
      <c r="AQ1087" s="103"/>
      <c r="AR1087" s="103"/>
      <c r="AS1087" s="383"/>
      <c r="AT1087" s="383"/>
      <c r="AU1087" s="103" t="s">
        <v>2353</v>
      </c>
      <c r="AV1087" s="103" t="s">
        <v>2877</v>
      </c>
      <c r="AW1087" s="373">
        <v>45048</v>
      </c>
      <c r="AX1087" s="103" t="s">
        <v>3095</v>
      </c>
      <c r="AY1087" s="393"/>
      <c r="AZ1087" s="393"/>
      <c r="BA1087" s="393"/>
      <c r="BB1087" s="393"/>
      <c r="BC1087" s="103"/>
      <c r="BD1087" s="103"/>
      <c r="BE1087" s="103"/>
      <c r="BF1087" s="103"/>
      <c r="BG1087" s="103"/>
    </row>
    <row r="1088" spans="1:59" ht="60" x14ac:dyDescent="0.25">
      <c r="A1088" s="370" t="s">
        <v>1191</v>
      </c>
      <c r="B1088" s="370" t="s">
        <v>493</v>
      </c>
      <c r="C1088" s="370" t="s">
        <v>231</v>
      </c>
      <c r="D1088" s="370" t="s">
        <v>352</v>
      </c>
      <c r="E1088" s="370" t="s">
        <v>475</v>
      </c>
      <c r="F1088" s="372" t="s">
        <v>5493</v>
      </c>
      <c r="G1088" s="372" t="s">
        <v>3091</v>
      </c>
      <c r="H1088" s="373">
        <v>44197</v>
      </c>
      <c r="I1088" s="373">
        <v>2958465</v>
      </c>
      <c r="J1088" s="394" t="s">
        <v>147</v>
      </c>
      <c r="K1088" s="374" t="s">
        <v>3998</v>
      </c>
      <c r="L1088" s="371" t="s">
        <v>5103</v>
      </c>
      <c r="M1088" s="371" t="s">
        <v>3999</v>
      </c>
      <c r="N1088" s="418" t="s">
        <v>5104</v>
      </c>
      <c r="O1088" s="103" t="s">
        <v>242</v>
      </c>
      <c r="P1088" s="396" t="s">
        <v>5090</v>
      </c>
      <c r="Q1088" s="103"/>
      <c r="R1088" s="103"/>
      <c r="S1088" s="103"/>
      <c r="T1088" s="426"/>
      <c r="U1088" s="426"/>
      <c r="V1088" s="426"/>
      <c r="W1088" s="426"/>
      <c r="X1088" s="426"/>
      <c r="Y1088" s="426"/>
      <c r="Z1088" s="426"/>
      <c r="AA1088" s="426"/>
      <c r="AB1088" s="426"/>
      <c r="AC1088" s="426"/>
      <c r="AD1088" s="426"/>
      <c r="AE1088" s="426"/>
      <c r="AF1088" s="426"/>
      <c r="AG1088" s="426"/>
      <c r="AH1088" s="426"/>
      <c r="AI1088" s="383"/>
      <c r="AJ1088" s="383"/>
      <c r="AK1088" s="383"/>
      <c r="AL1088" s="383"/>
      <c r="AM1088" s="383"/>
      <c r="AN1088" s="383"/>
      <c r="AO1088" s="383"/>
      <c r="AP1088" s="383"/>
      <c r="AQ1088" s="383"/>
      <c r="AR1088" s="383"/>
      <c r="AS1088" s="383"/>
      <c r="AT1088" s="383"/>
      <c r="AU1088" s="103" t="s">
        <v>2353</v>
      </c>
      <c r="AV1088" s="103" t="s">
        <v>2877</v>
      </c>
      <c r="AW1088" s="373">
        <v>45048</v>
      </c>
      <c r="AX1088" s="103" t="s">
        <v>3095</v>
      </c>
      <c r="AY1088" s="393"/>
      <c r="AZ1088" s="393"/>
      <c r="BA1088" s="393"/>
      <c r="BB1088" s="393"/>
      <c r="BC1088" s="103"/>
      <c r="BD1088" s="103"/>
      <c r="BE1088" s="103"/>
      <c r="BF1088" s="103"/>
      <c r="BG1088" s="103"/>
    </row>
    <row r="1089" spans="1:59" ht="60" x14ac:dyDescent="0.25">
      <c r="A1089" s="370" t="s">
        <v>806</v>
      </c>
      <c r="B1089" s="370" t="s">
        <v>493</v>
      </c>
      <c r="C1089" s="370" t="s">
        <v>231</v>
      </c>
      <c r="D1089" s="370" t="s">
        <v>590</v>
      </c>
      <c r="E1089" s="370" t="s">
        <v>23</v>
      </c>
      <c r="F1089" s="372" t="s">
        <v>5494</v>
      </c>
      <c r="G1089" s="372" t="s">
        <v>3091</v>
      </c>
      <c r="H1089" s="373">
        <v>44197</v>
      </c>
      <c r="I1089" s="373">
        <v>2958465</v>
      </c>
      <c r="J1089" s="374" t="s">
        <v>147</v>
      </c>
      <c r="K1089" s="374" t="s">
        <v>3998</v>
      </c>
      <c r="L1089" s="371" t="s">
        <v>4841</v>
      </c>
      <c r="M1089" s="370" t="s">
        <v>5082</v>
      </c>
      <c r="N1089" s="391" t="s">
        <v>4842</v>
      </c>
      <c r="O1089" s="103" t="s">
        <v>242</v>
      </c>
      <c r="P1089" s="396" t="s">
        <v>5090</v>
      </c>
      <c r="Q1089" s="103" t="s">
        <v>232</v>
      </c>
      <c r="R1089" s="103" t="s">
        <v>232</v>
      </c>
      <c r="S1089" s="103" t="s">
        <v>232</v>
      </c>
      <c r="T1089" s="374" t="s">
        <v>232</v>
      </c>
      <c r="U1089" s="374" t="s">
        <v>232</v>
      </c>
      <c r="V1089" s="374" t="s">
        <v>232</v>
      </c>
      <c r="W1089" s="374" t="s">
        <v>232</v>
      </c>
      <c r="X1089" s="374" t="s">
        <v>232</v>
      </c>
      <c r="Y1089" s="374" t="s">
        <v>232</v>
      </c>
      <c r="Z1089" s="374" t="s">
        <v>232</v>
      </c>
      <c r="AA1089" s="374" t="s">
        <v>232</v>
      </c>
      <c r="AB1089" s="374" t="s">
        <v>232</v>
      </c>
      <c r="AC1089" s="374" t="s">
        <v>232</v>
      </c>
      <c r="AD1089" s="374" t="s">
        <v>232</v>
      </c>
      <c r="AE1089" s="374" t="s">
        <v>232</v>
      </c>
      <c r="AF1089" s="374" t="s">
        <v>232</v>
      </c>
      <c r="AG1089" s="374" t="s">
        <v>232</v>
      </c>
      <c r="AH1089" s="374" t="s">
        <v>232</v>
      </c>
      <c r="AI1089" s="374" t="s">
        <v>232</v>
      </c>
      <c r="AJ1089" s="383"/>
      <c r="AK1089" s="103" t="s">
        <v>232</v>
      </c>
      <c r="AL1089" s="103" t="s">
        <v>232</v>
      </c>
      <c r="AM1089" s="103" t="s">
        <v>232</v>
      </c>
      <c r="AN1089" s="103" t="s">
        <v>232</v>
      </c>
      <c r="AO1089" s="103" t="s">
        <v>232</v>
      </c>
      <c r="AP1089" s="383"/>
      <c r="AQ1089" s="383"/>
      <c r="AR1089" s="383"/>
      <c r="AS1089" s="383"/>
      <c r="AT1089" s="383"/>
      <c r="AU1089" s="103" t="s">
        <v>2353</v>
      </c>
      <c r="AV1089" s="103" t="s">
        <v>2877</v>
      </c>
      <c r="AW1089" s="373">
        <v>45048</v>
      </c>
      <c r="AX1089" s="103" t="s">
        <v>3095</v>
      </c>
      <c r="AY1089" s="393"/>
      <c r="AZ1089" s="393"/>
      <c r="BA1089" s="393"/>
      <c r="BB1089" s="393"/>
      <c r="BC1089" s="103"/>
      <c r="BD1089" s="103"/>
      <c r="BE1089" s="103"/>
      <c r="BF1089" s="103"/>
      <c r="BG1089" s="103"/>
    </row>
    <row r="1090" spans="1:59" ht="75" x14ac:dyDescent="0.25">
      <c r="A1090" s="370" t="s">
        <v>5359</v>
      </c>
      <c r="B1090" s="370" t="s">
        <v>493</v>
      </c>
      <c r="C1090" s="370" t="s">
        <v>231</v>
      </c>
      <c r="D1090" s="370" t="s">
        <v>4379</v>
      </c>
      <c r="E1090" s="370" t="s">
        <v>281</v>
      </c>
      <c r="F1090" s="372" t="s">
        <v>5495</v>
      </c>
      <c r="G1090" s="372" t="s">
        <v>3091</v>
      </c>
      <c r="H1090" s="373">
        <v>44197</v>
      </c>
      <c r="I1090" s="373">
        <v>2958465</v>
      </c>
      <c r="J1090" s="374" t="s">
        <v>147</v>
      </c>
      <c r="K1090" s="374" t="s">
        <v>3603</v>
      </c>
      <c r="L1090" s="371" t="s">
        <v>5107</v>
      </c>
      <c r="M1090" s="371" t="s">
        <v>3488</v>
      </c>
      <c r="N1090" s="103" t="s">
        <v>23</v>
      </c>
      <c r="O1090" s="103" t="s">
        <v>242</v>
      </c>
      <c r="P1090" s="396" t="s">
        <v>5090</v>
      </c>
      <c r="Q1090" s="103" t="s">
        <v>232</v>
      </c>
      <c r="R1090" s="103" t="s">
        <v>232</v>
      </c>
      <c r="S1090" s="103" t="s">
        <v>232</v>
      </c>
      <c r="T1090" s="374" t="s">
        <v>232</v>
      </c>
      <c r="U1090" s="374" t="s">
        <v>232</v>
      </c>
      <c r="V1090" s="374" t="s">
        <v>232</v>
      </c>
      <c r="W1090" s="374" t="s">
        <v>232</v>
      </c>
      <c r="X1090" s="374" t="s">
        <v>232</v>
      </c>
      <c r="Y1090" s="374" t="s">
        <v>232</v>
      </c>
      <c r="Z1090" s="374" t="s">
        <v>232</v>
      </c>
      <c r="AA1090" s="374" t="s">
        <v>232</v>
      </c>
      <c r="AB1090" s="374" t="s">
        <v>232</v>
      </c>
      <c r="AC1090" s="374" t="s">
        <v>232</v>
      </c>
      <c r="AD1090" s="374" t="s">
        <v>232</v>
      </c>
      <c r="AE1090" s="374" t="s">
        <v>232</v>
      </c>
      <c r="AF1090" s="374" t="s">
        <v>232</v>
      </c>
      <c r="AG1090" s="374" t="s">
        <v>232</v>
      </c>
      <c r="AH1090" s="374" t="s">
        <v>232</v>
      </c>
      <c r="AI1090" s="374" t="s">
        <v>232</v>
      </c>
      <c r="AJ1090" s="383"/>
      <c r="AK1090" s="103" t="s">
        <v>232</v>
      </c>
      <c r="AL1090" s="103" t="s">
        <v>232</v>
      </c>
      <c r="AM1090" s="103" t="s">
        <v>232</v>
      </c>
      <c r="AN1090" s="103" t="s">
        <v>232</v>
      </c>
      <c r="AO1090" s="103" t="s">
        <v>232</v>
      </c>
      <c r="AP1090" s="383"/>
      <c r="AQ1090" s="383"/>
      <c r="AR1090" s="383"/>
      <c r="AS1090" s="383"/>
      <c r="AT1090" s="383"/>
      <c r="AU1090" s="103" t="s">
        <v>2353</v>
      </c>
      <c r="AV1090" s="103" t="s">
        <v>2877</v>
      </c>
      <c r="AW1090" s="373">
        <v>45048</v>
      </c>
      <c r="AX1090" s="103" t="s">
        <v>3095</v>
      </c>
      <c r="AY1090" s="393"/>
      <c r="AZ1090" s="393"/>
      <c r="BA1090" s="393"/>
      <c r="BB1090" s="393"/>
      <c r="BC1090" s="103"/>
      <c r="BD1090" s="103"/>
      <c r="BE1090" s="103"/>
      <c r="BF1090" s="103"/>
      <c r="BG1090" s="103"/>
    </row>
    <row r="1091" spans="1:59" ht="75" x14ac:dyDescent="0.25">
      <c r="A1091" s="370" t="s">
        <v>5359</v>
      </c>
      <c r="B1091" s="370" t="s">
        <v>493</v>
      </c>
      <c r="C1091" s="370" t="s">
        <v>231</v>
      </c>
      <c r="D1091" s="370" t="s">
        <v>4379</v>
      </c>
      <c r="E1091" s="370" t="s">
        <v>281</v>
      </c>
      <c r="F1091" s="372" t="s">
        <v>5496</v>
      </c>
      <c r="G1091" s="372" t="s">
        <v>3091</v>
      </c>
      <c r="H1091" s="373">
        <v>44197</v>
      </c>
      <c r="I1091" s="373">
        <v>2958465</v>
      </c>
      <c r="J1091" s="374" t="s">
        <v>147</v>
      </c>
      <c r="K1091" s="374" t="s">
        <v>3998</v>
      </c>
      <c r="L1091" s="371" t="s">
        <v>4381</v>
      </c>
      <c r="M1091" s="371" t="s">
        <v>5109</v>
      </c>
      <c r="N1091" s="391" t="s">
        <v>4383</v>
      </c>
      <c r="O1091" s="103" t="s">
        <v>242</v>
      </c>
      <c r="P1091" s="396" t="s">
        <v>5090</v>
      </c>
      <c r="Q1091" s="103" t="s">
        <v>232</v>
      </c>
      <c r="R1091" s="103" t="s">
        <v>232</v>
      </c>
      <c r="S1091" s="103" t="s">
        <v>232</v>
      </c>
      <c r="T1091" s="103" t="s">
        <v>232</v>
      </c>
      <c r="U1091" s="103" t="s">
        <v>232</v>
      </c>
      <c r="V1091" s="103" t="s">
        <v>232</v>
      </c>
      <c r="W1091" s="103" t="s">
        <v>232</v>
      </c>
      <c r="X1091" s="103" t="s">
        <v>232</v>
      </c>
      <c r="Y1091" s="103" t="s">
        <v>232</v>
      </c>
      <c r="Z1091" s="103" t="s">
        <v>232</v>
      </c>
      <c r="AA1091" s="103" t="s">
        <v>232</v>
      </c>
      <c r="AB1091" s="103" t="s">
        <v>232</v>
      </c>
      <c r="AC1091" s="103" t="s">
        <v>232</v>
      </c>
      <c r="AD1091" s="103" t="s">
        <v>232</v>
      </c>
      <c r="AE1091" s="103" t="s">
        <v>232</v>
      </c>
      <c r="AF1091" s="103" t="s">
        <v>232</v>
      </c>
      <c r="AG1091" s="103" t="s">
        <v>232</v>
      </c>
      <c r="AH1091" s="103" t="s">
        <v>232</v>
      </c>
      <c r="AI1091" s="103" t="s">
        <v>232</v>
      </c>
      <c r="AJ1091" s="103"/>
      <c r="AK1091" s="103" t="s">
        <v>232</v>
      </c>
      <c r="AL1091" s="103" t="s">
        <v>232</v>
      </c>
      <c r="AM1091" s="103" t="s">
        <v>232</v>
      </c>
      <c r="AN1091" s="103" t="s">
        <v>232</v>
      </c>
      <c r="AO1091" s="103" t="s">
        <v>232</v>
      </c>
      <c r="AP1091" s="383"/>
      <c r="AQ1091" s="383"/>
      <c r="AR1091" s="383"/>
      <c r="AS1091" s="383"/>
      <c r="AT1091" s="383"/>
      <c r="AU1091" s="103" t="s">
        <v>2353</v>
      </c>
      <c r="AV1091" s="103" t="s">
        <v>2877</v>
      </c>
      <c r="AW1091" s="373">
        <v>45048</v>
      </c>
      <c r="AX1091" s="103" t="s">
        <v>3095</v>
      </c>
      <c r="AY1091" s="393"/>
      <c r="AZ1091" s="393"/>
      <c r="BA1091" s="393"/>
      <c r="BB1091" s="393"/>
      <c r="BC1091" s="103"/>
      <c r="BD1091" s="103"/>
      <c r="BE1091" s="103"/>
      <c r="BF1091" s="103"/>
      <c r="BG1091" s="103"/>
    </row>
    <row r="1092" spans="1:59" ht="60" x14ac:dyDescent="0.25">
      <c r="A1092" s="370" t="s">
        <v>902</v>
      </c>
      <c r="B1092" s="370" t="s">
        <v>493</v>
      </c>
      <c r="C1092" s="370" t="s">
        <v>231</v>
      </c>
      <c r="D1092" s="370" t="s">
        <v>352</v>
      </c>
      <c r="E1092" s="370" t="s">
        <v>434</v>
      </c>
      <c r="F1092" s="372" t="s">
        <v>5497</v>
      </c>
      <c r="G1092" s="372" t="s">
        <v>3091</v>
      </c>
      <c r="H1092" s="373">
        <v>44197</v>
      </c>
      <c r="I1092" s="373">
        <v>2958465</v>
      </c>
      <c r="J1092" s="394" t="s">
        <v>147</v>
      </c>
      <c r="K1092" s="374" t="s">
        <v>3603</v>
      </c>
      <c r="L1092" s="371" t="s">
        <v>5107</v>
      </c>
      <c r="M1092" s="371" t="s">
        <v>5067</v>
      </c>
      <c r="N1092" s="103" t="s">
        <v>23</v>
      </c>
      <c r="O1092" s="103" t="s">
        <v>242</v>
      </c>
      <c r="P1092" s="396" t="s">
        <v>5090</v>
      </c>
      <c r="Q1092" s="103" t="s">
        <v>232</v>
      </c>
      <c r="R1092" s="103" t="s">
        <v>232</v>
      </c>
      <c r="S1092" s="103" t="s">
        <v>232</v>
      </c>
      <c r="T1092" s="103" t="s">
        <v>232</v>
      </c>
      <c r="U1092" s="103" t="s">
        <v>232</v>
      </c>
      <c r="V1092" s="103" t="s">
        <v>232</v>
      </c>
      <c r="W1092" s="103" t="s">
        <v>232</v>
      </c>
      <c r="X1092" s="103" t="s">
        <v>232</v>
      </c>
      <c r="Y1092" s="103" t="s">
        <v>232</v>
      </c>
      <c r="Z1092" s="103" t="s">
        <v>232</v>
      </c>
      <c r="AA1092" s="103" t="s">
        <v>232</v>
      </c>
      <c r="AB1092" s="103" t="s">
        <v>232</v>
      </c>
      <c r="AC1092" s="103" t="s">
        <v>232</v>
      </c>
      <c r="AD1092" s="103" t="s">
        <v>232</v>
      </c>
      <c r="AE1092" s="103" t="s">
        <v>232</v>
      </c>
      <c r="AF1092" s="103" t="s">
        <v>232</v>
      </c>
      <c r="AG1092" s="103" t="s">
        <v>232</v>
      </c>
      <c r="AH1092" s="103" t="s">
        <v>232</v>
      </c>
      <c r="AI1092" s="103" t="s">
        <v>232</v>
      </c>
      <c r="AJ1092" s="103"/>
      <c r="AK1092" s="103" t="s">
        <v>232</v>
      </c>
      <c r="AL1092" s="103" t="s">
        <v>232</v>
      </c>
      <c r="AM1092" s="103" t="s">
        <v>232</v>
      </c>
      <c r="AN1092" s="103" t="s">
        <v>232</v>
      </c>
      <c r="AO1092" s="103" t="s">
        <v>232</v>
      </c>
      <c r="AP1092" s="383"/>
      <c r="AQ1092" s="383"/>
      <c r="AR1092" s="383"/>
      <c r="AS1092" s="383"/>
      <c r="AT1092" s="383"/>
      <c r="AU1092" s="103" t="s">
        <v>2353</v>
      </c>
      <c r="AV1092" s="103" t="s">
        <v>2877</v>
      </c>
      <c r="AW1092" s="373">
        <v>45048</v>
      </c>
      <c r="AX1092" s="103" t="s">
        <v>3095</v>
      </c>
      <c r="AY1092" s="393"/>
      <c r="AZ1092" s="393"/>
      <c r="BA1092" s="393"/>
      <c r="BB1092" s="393"/>
      <c r="BC1092" s="103"/>
      <c r="BD1092" s="103"/>
      <c r="BE1092" s="103"/>
      <c r="BF1092" s="103"/>
      <c r="BG1092" s="103"/>
    </row>
    <row r="1093" spans="1:59" ht="90" x14ac:dyDescent="0.25">
      <c r="A1093" s="370" t="s">
        <v>834</v>
      </c>
      <c r="B1093" s="370" t="s">
        <v>493</v>
      </c>
      <c r="C1093" s="370" t="s">
        <v>231</v>
      </c>
      <c r="D1093" s="370" t="s">
        <v>23</v>
      </c>
      <c r="E1093" s="370" t="s">
        <v>23</v>
      </c>
      <c r="F1093" s="372" t="s">
        <v>5498</v>
      </c>
      <c r="G1093" s="372" t="s">
        <v>3091</v>
      </c>
      <c r="H1093" s="373">
        <v>44197</v>
      </c>
      <c r="I1093" s="373">
        <v>2958465</v>
      </c>
      <c r="J1093" s="374" t="s">
        <v>147</v>
      </c>
      <c r="K1093" s="374" t="s">
        <v>3951</v>
      </c>
      <c r="L1093" s="371" t="s">
        <v>5107</v>
      </c>
      <c r="M1093" s="370" t="s">
        <v>5112</v>
      </c>
      <c r="N1093" s="418" t="s">
        <v>5113</v>
      </c>
      <c r="O1093" s="103" t="s">
        <v>242</v>
      </c>
      <c r="P1093" s="396" t="s">
        <v>5090</v>
      </c>
      <c r="Q1093" s="103" t="s">
        <v>232</v>
      </c>
      <c r="R1093" s="103" t="s">
        <v>232</v>
      </c>
      <c r="S1093" s="103" t="s">
        <v>232</v>
      </c>
      <c r="T1093" s="103" t="s">
        <v>232</v>
      </c>
      <c r="U1093" s="103" t="s">
        <v>232</v>
      </c>
      <c r="V1093" s="103" t="s">
        <v>232</v>
      </c>
      <c r="W1093" s="103" t="s">
        <v>232</v>
      </c>
      <c r="X1093" s="103" t="s">
        <v>232</v>
      </c>
      <c r="Y1093" s="103" t="s">
        <v>232</v>
      </c>
      <c r="Z1093" s="103" t="s">
        <v>232</v>
      </c>
      <c r="AA1093" s="103" t="s">
        <v>232</v>
      </c>
      <c r="AB1093" s="103" t="s">
        <v>232</v>
      </c>
      <c r="AC1093" s="103" t="s">
        <v>232</v>
      </c>
      <c r="AD1093" s="103" t="s">
        <v>232</v>
      </c>
      <c r="AE1093" s="103" t="s">
        <v>232</v>
      </c>
      <c r="AF1093" s="103" t="s">
        <v>232</v>
      </c>
      <c r="AG1093" s="103" t="s">
        <v>232</v>
      </c>
      <c r="AH1093" s="103" t="s">
        <v>232</v>
      </c>
      <c r="AI1093" s="103" t="s">
        <v>232</v>
      </c>
      <c r="AJ1093" s="103"/>
      <c r="AK1093" s="103" t="s">
        <v>232</v>
      </c>
      <c r="AL1093" s="103" t="s">
        <v>232</v>
      </c>
      <c r="AM1093" s="103" t="s">
        <v>232</v>
      </c>
      <c r="AN1093" s="103" t="s">
        <v>232</v>
      </c>
      <c r="AO1093" s="103" t="s">
        <v>232</v>
      </c>
      <c r="AP1093" s="383"/>
      <c r="AQ1093" s="383"/>
      <c r="AR1093" s="383"/>
      <c r="AS1093" s="383"/>
      <c r="AT1093" s="383"/>
      <c r="AU1093" s="103" t="s">
        <v>2353</v>
      </c>
      <c r="AV1093" s="103" t="s">
        <v>2877</v>
      </c>
      <c r="AW1093" s="373">
        <v>45048</v>
      </c>
      <c r="AX1093" s="103" t="s">
        <v>3095</v>
      </c>
      <c r="AY1093" s="393"/>
      <c r="AZ1093" s="393"/>
      <c r="BA1093" s="393"/>
      <c r="BB1093" s="393"/>
      <c r="BC1093" s="103"/>
      <c r="BD1093" s="103"/>
      <c r="BE1093" s="103"/>
      <c r="BF1093" s="103"/>
      <c r="BG1093" s="103"/>
    </row>
    <row r="1094" spans="1:59" ht="120" x14ac:dyDescent="0.25">
      <c r="A1094" s="370" t="s">
        <v>1063</v>
      </c>
      <c r="B1094" s="370" t="s">
        <v>1064</v>
      </c>
      <c r="C1094" s="370" t="s">
        <v>231</v>
      </c>
      <c r="D1094" s="370" t="s">
        <v>23</v>
      </c>
      <c r="E1094" s="370" t="s">
        <v>23</v>
      </c>
      <c r="F1094" s="372" t="s">
        <v>5499</v>
      </c>
      <c r="G1094" s="372" t="s">
        <v>4689</v>
      </c>
      <c r="H1094" s="373">
        <v>44197</v>
      </c>
      <c r="I1094" s="373">
        <v>2958465</v>
      </c>
      <c r="J1094" s="374" t="s">
        <v>147</v>
      </c>
      <c r="K1094" s="374" t="s">
        <v>3505</v>
      </c>
      <c r="L1094" s="371" t="s">
        <v>4690</v>
      </c>
      <c r="M1094" s="371" t="s">
        <v>4691</v>
      </c>
      <c r="N1094" s="103" t="s">
        <v>23</v>
      </c>
      <c r="O1094" s="103" t="s">
        <v>242</v>
      </c>
      <c r="P1094" s="103" t="s">
        <v>4692</v>
      </c>
      <c r="Q1094" s="103" t="s">
        <v>232</v>
      </c>
      <c r="R1094" s="103" t="s">
        <v>232</v>
      </c>
      <c r="S1094" s="103" t="s">
        <v>232</v>
      </c>
      <c r="T1094" s="374" t="s">
        <v>232</v>
      </c>
      <c r="U1094" s="374" t="s">
        <v>232</v>
      </c>
      <c r="V1094" s="374" t="s">
        <v>232</v>
      </c>
      <c r="W1094" s="374" t="s">
        <v>232</v>
      </c>
      <c r="X1094" s="374" t="s">
        <v>232</v>
      </c>
      <c r="Y1094" s="374" t="s">
        <v>232</v>
      </c>
      <c r="Z1094" s="374" t="s">
        <v>232</v>
      </c>
      <c r="AA1094" s="374" t="s">
        <v>232</v>
      </c>
      <c r="AB1094" s="374" t="s">
        <v>232</v>
      </c>
      <c r="AC1094" s="374" t="s">
        <v>232</v>
      </c>
      <c r="AD1094" s="374" t="s">
        <v>232</v>
      </c>
      <c r="AE1094" s="374" t="s">
        <v>232</v>
      </c>
      <c r="AF1094" s="374" t="s">
        <v>232</v>
      </c>
      <c r="AG1094" s="374" t="s">
        <v>232</v>
      </c>
      <c r="AH1094" s="374" t="s">
        <v>232</v>
      </c>
      <c r="AI1094" s="103" t="s">
        <v>232</v>
      </c>
      <c r="AJ1094" s="103"/>
      <c r="AK1094" s="103" t="s">
        <v>232</v>
      </c>
      <c r="AL1094" s="103" t="s">
        <v>232</v>
      </c>
      <c r="AM1094" s="103" t="s">
        <v>232</v>
      </c>
      <c r="AN1094" s="103" t="s">
        <v>232</v>
      </c>
      <c r="AO1094" s="103" t="s">
        <v>232</v>
      </c>
      <c r="AP1094" s="383"/>
      <c r="AQ1094" s="383"/>
      <c r="AR1094" s="383"/>
      <c r="AS1094" s="383"/>
      <c r="AT1094" s="383"/>
      <c r="AU1094" s="103" t="s">
        <v>2353</v>
      </c>
      <c r="AV1094" s="103" t="s">
        <v>2877</v>
      </c>
      <c r="AW1094" s="373">
        <v>45014</v>
      </c>
      <c r="AX1094" s="103" t="s">
        <v>4693</v>
      </c>
      <c r="AY1094" s="393"/>
      <c r="AZ1094" s="393"/>
      <c r="BA1094" s="393"/>
      <c r="BB1094" s="393"/>
      <c r="BC1094" s="103"/>
      <c r="BD1094" s="103"/>
      <c r="BE1094" s="103"/>
      <c r="BF1094" s="103"/>
      <c r="BG1094" s="103"/>
    </row>
    <row r="1095" spans="1:59" ht="75" x14ac:dyDescent="0.25">
      <c r="A1095" s="370" t="s">
        <v>5500</v>
      </c>
      <c r="B1095" s="370" t="s">
        <v>1064</v>
      </c>
      <c r="C1095" s="370" t="s">
        <v>231</v>
      </c>
      <c r="D1095" s="370" t="s">
        <v>4502</v>
      </c>
      <c r="E1095" s="370" t="s">
        <v>315</v>
      </c>
      <c r="F1095" s="372" t="s">
        <v>5501</v>
      </c>
      <c r="G1095" s="372" t="s">
        <v>5073</v>
      </c>
      <c r="H1095" s="373">
        <v>44197</v>
      </c>
      <c r="I1095" s="373">
        <v>2958465</v>
      </c>
      <c r="J1095" s="394" t="s">
        <v>147</v>
      </c>
      <c r="K1095" s="374" t="s">
        <v>3998</v>
      </c>
      <c r="L1095" s="371" t="s">
        <v>5074</v>
      </c>
      <c r="M1095" s="371" t="s">
        <v>3999</v>
      </c>
      <c r="N1095" s="418" t="s">
        <v>5075</v>
      </c>
      <c r="O1095" s="103" t="s">
        <v>242</v>
      </c>
      <c r="P1095" s="396" t="s">
        <v>5064</v>
      </c>
      <c r="Q1095" s="382" t="s">
        <v>232</v>
      </c>
      <c r="R1095" s="103" t="s">
        <v>232</v>
      </c>
      <c r="S1095" s="103" t="s">
        <v>232</v>
      </c>
      <c r="T1095" s="374" t="s">
        <v>232</v>
      </c>
      <c r="U1095" s="374" t="s">
        <v>232</v>
      </c>
      <c r="V1095" s="374" t="s">
        <v>232</v>
      </c>
      <c r="W1095" s="374" t="s">
        <v>232</v>
      </c>
      <c r="X1095" s="374" t="s">
        <v>232</v>
      </c>
      <c r="Y1095" s="374" t="s">
        <v>232</v>
      </c>
      <c r="Z1095" s="374" t="s">
        <v>232</v>
      </c>
      <c r="AA1095" s="374" t="s">
        <v>232</v>
      </c>
      <c r="AB1095" s="374" t="s">
        <v>232</v>
      </c>
      <c r="AC1095" s="374" t="s">
        <v>232</v>
      </c>
      <c r="AD1095" s="374" t="s">
        <v>232</v>
      </c>
      <c r="AE1095" s="374" t="s">
        <v>232</v>
      </c>
      <c r="AF1095" s="374" t="s">
        <v>232</v>
      </c>
      <c r="AG1095" s="374" t="s">
        <v>232</v>
      </c>
      <c r="AH1095" s="374" t="s">
        <v>232</v>
      </c>
      <c r="AI1095" s="374" t="s">
        <v>232</v>
      </c>
      <c r="AJ1095" s="383"/>
      <c r="AK1095" s="103" t="s">
        <v>232</v>
      </c>
      <c r="AL1095" s="103" t="s">
        <v>232</v>
      </c>
      <c r="AM1095" s="103" t="s">
        <v>232</v>
      </c>
      <c r="AN1095" s="103" t="s">
        <v>232</v>
      </c>
      <c r="AO1095" s="103" t="s">
        <v>232</v>
      </c>
      <c r="AP1095" s="383"/>
      <c r="AQ1095" s="383"/>
      <c r="AR1095" s="383"/>
      <c r="AS1095" s="383"/>
      <c r="AT1095" s="383"/>
      <c r="AU1095" s="103" t="s">
        <v>2353</v>
      </c>
      <c r="AV1095" s="103" t="s">
        <v>2877</v>
      </c>
      <c r="AW1095" s="373">
        <v>45048</v>
      </c>
      <c r="AX1095" s="103" t="s">
        <v>3095</v>
      </c>
      <c r="AY1095" s="393"/>
      <c r="AZ1095" s="393"/>
      <c r="BA1095" s="393"/>
      <c r="BB1095" s="393"/>
      <c r="BC1095" s="103"/>
      <c r="BD1095" s="103"/>
      <c r="BE1095" s="103"/>
      <c r="BF1095" s="103"/>
      <c r="BG1095" s="103"/>
    </row>
    <row r="1096" spans="1:59" ht="60" x14ac:dyDescent="0.25">
      <c r="A1096" s="370" t="s">
        <v>1190</v>
      </c>
      <c r="B1096" s="370" t="s">
        <v>1064</v>
      </c>
      <c r="C1096" s="370" t="s">
        <v>231</v>
      </c>
      <c r="D1096" s="370" t="s">
        <v>490</v>
      </c>
      <c r="E1096" s="370" t="s">
        <v>752</v>
      </c>
      <c r="F1096" s="372" t="s">
        <v>5502</v>
      </c>
      <c r="G1096" s="372" t="s">
        <v>5077</v>
      </c>
      <c r="H1096" s="373">
        <v>44197</v>
      </c>
      <c r="I1096" s="373">
        <v>2958465</v>
      </c>
      <c r="J1096" s="394" t="s">
        <v>147</v>
      </c>
      <c r="K1096" s="374" t="s">
        <v>3998</v>
      </c>
      <c r="L1096" s="371" t="s">
        <v>5078</v>
      </c>
      <c r="M1096" s="371" t="s">
        <v>3999</v>
      </c>
      <c r="N1096" s="418" t="s">
        <v>5079</v>
      </c>
      <c r="O1096" s="103" t="s">
        <v>242</v>
      </c>
      <c r="P1096" s="396" t="s">
        <v>5064</v>
      </c>
      <c r="Q1096" s="382" t="s">
        <v>232</v>
      </c>
      <c r="R1096" s="103" t="s">
        <v>232</v>
      </c>
      <c r="S1096" s="103" t="s">
        <v>232</v>
      </c>
      <c r="T1096" s="374" t="s">
        <v>232</v>
      </c>
      <c r="U1096" s="374" t="s">
        <v>232</v>
      </c>
      <c r="V1096" s="374" t="s">
        <v>232</v>
      </c>
      <c r="W1096" s="374" t="s">
        <v>232</v>
      </c>
      <c r="X1096" s="374" t="s">
        <v>232</v>
      </c>
      <c r="Y1096" s="374" t="s">
        <v>232</v>
      </c>
      <c r="Z1096" s="374" t="s">
        <v>232</v>
      </c>
      <c r="AA1096" s="374" t="s">
        <v>232</v>
      </c>
      <c r="AB1096" s="374" t="s">
        <v>232</v>
      </c>
      <c r="AC1096" s="374" t="s">
        <v>232</v>
      </c>
      <c r="AD1096" s="374" t="s">
        <v>232</v>
      </c>
      <c r="AE1096" s="374" t="s">
        <v>232</v>
      </c>
      <c r="AF1096" s="374" t="s">
        <v>232</v>
      </c>
      <c r="AG1096" s="374" t="s">
        <v>232</v>
      </c>
      <c r="AH1096" s="374" t="s">
        <v>232</v>
      </c>
      <c r="AI1096" s="374" t="s">
        <v>232</v>
      </c>
      <c r="AJ1096" s="383"/>
      <c r="AK1096" s="103" t="s">
        <v>232</v>
      </c>
      <c r="AL1096" s="103" t="s">
        <v>232</v>
      </c>
      <c r="AM1096" s="103" t="s">
        <v>232</v>
      </c>
      <c r="AN1096" s="103" t="s">
        <v>232</v>
      </c>
      <c r="AO1096" s="103" t="s">
        <v>232</v>
      </c>
      <c r="AP1096" s="383"/>
      <c r="AQ1096" s="383"/>
      <c r="AR1096" s="383"/>
      <c r="AS1096" s="383"/>
      <c r="AT1096" s="383"/>
      <c r="AU1096" s="103" t="s">
        <v>2353</v>
      </c>
      <c r="AV1096" s="103" t="s">
        <v>2877</v>
      </c>
      <c r="AW1096" s="373">
        <v>45048</v>
      </c>
      <c r="AX1096" s="103" t="s">
        <v>3095</v>
      </c>
      <c r="AY1096" s="393"/>
      <c r="AZ1096" s="393"/>
      <c r="BA1096" s="393"/>
      <c r="BB1096" s="393"/>
      <c r="BC1096" s="103"/>
      <c r="BD1096" s="103"/>
      <c r="BE1096" s="103"/>
      <c r="BF1096" s="103"/>
      <c r="BG1096" s="103"/>
    </row>
    <row r="1097" spans="1:59" ht="60" x14ac:dyDescent="0.25">
      <c r="A1097" s="370" t="s">
        <v>1178</v>
      </c>
      <c r="B1097" s="370" t="s">
        <v>1064</v>
      </c>
      <c r="C1097" s="370" t="s">
        <v>231</v>
      </c>
      <c r="D1097" s="370" t="s">
        <v>352</v>
      </c>
      <c r="E1097" s="370" t="s">
        <v>434</v>
      </c>
      <c r="F1097" s="372" t="s">
        <v>5503</v>
      </c>
      <c r="G1097" s="372" t="s">
        <v>5081</v>
      </c>
      <c r="H1097" s="373">
        <v>44197</v>
      </c>
      <c r="I1097" s="373">
        <v>2958465</v>
      </c>
      <c r="J1097" s="374" t="s">
        <v>147</v>
      </c>
      <c r="K1097" s="374" t="s">
        <v>3998</v>
      </c>
      <c r="L1097" s="371" t="s">
        <v>4463</v>
      </c>
      <c r="M1097" s="370" t="s">
        <v>5082</v>
      </c>
      <c r="N1097" s="391" t="s">
        <v>4464</v>
      </c>
      <c r="O1097" s="103" t="s">
        <v>242</v>
      </c>
      <c r="P1097" s="396" t="s">
        <v>5064</v>
      </c>
      <c r="Q1097" s="103" t="s">
        <v>232</v>
      </c>
      <c r="R1097" s="103" t="s">
        <v>232</v>
      </c>
      <c r="S1097" s="103" t="s">
        <v>232</v>
      </c>
      <c r="T1097" s="374" t="s">
        <v>232</v>
      </c>
      <c r="U1097" s="374" t="s">
        <v>232</v>
      </c>
      <c r="V1097" s="374" t="s">
        <v>232</v>
      </c>
      <c r="W1097" s="374" t="s">
        <v>232</v>
      </c>
      <c r="X1097" s="374" t="s">
        <v>232</v>
      </c>
      <c r="Y1097" s="374" t="s">
        <v>232</v>
      </c>
      <c r="Z1097" s="374" t="s">
        <v>232</v>
      </c>
      <c r="AA1097" s="374" t="s">
        <v>232</v>
      </c>
      <c r="AB1097" s="374" t="s">
        <v>232</v>
      </c>
      <c r="AC1097" s="374" t="s">
        <v>232</v>
      </c>
      <c r="AD1097" s="374" t="s">
        <v>232</v>
      </c>
      <c r="AE1097" s="374" t="s">
        <v>232</v>
      </c>
      <c r="AF1097" s="374" t="s">
        <v>232</v>
      </c>
      <c r="AG1097" s="374" t="s">
        <v>232</v>
      </c>
      <c r="AH1097" s="374" t="s">
        <v>232</v>
      </c>
      <c r="AI1097" s="374" t="s">
        <v>232</v>
      </c>
      <c r="AJ1097" s="383"/>
      <c r="AK1097" s="103" t="s">
        <v>232</v>
      </c>
      <c r="AL1097" s="103" t="s">
        <v>232</v>
      </c>
      <c r="AM1097" s="103" t="s">
        <v>232</v>
      </c>
      <c r="AN1097" s="103" t="s">
        <v>232</v>
      </c>
      <c r="AO1097" s="103" t="s">
        <v>232</v>
      </c>
      <c r="AP1097" s="383"/>
      <c r="AQ1097" s="383"/>
      <c r="AR1097" s="383"/>
      <c r="AS1097" s="383"/>
      <c r="AT1097" s="383"/>
      <c r="AU1097" s="103" t="s">
        <v>2353</v>
      </c>
      <c r="AV1097" s="103" t="s">
        <v>2877</v>
      </c>
      <c r="AW1097" s="373">
        <v>45048</v>
      </c>
      <c r="AX1097" s="103" t="s">
        <v>3095</v>
      </c>
      <c r="AY1097" s="393"/>
      <c r="AZ1097" s="393"/>
      <c r="BA1097" s="393"/>
      <c r="BB1097" s="393"/>
      <c r="BC1097" s="103"/>
      <c r="BD1097" s="103"/>
      <c r="BE1097" s="103"/>
      <c r="BF1097" s="103"/>
      <c r="BG1097" s="103"/>
    </row>
    <row r="1098" spans="1:59" ht="75" x14ac:dyDescent="0.25">
      <c r="A1098" s="370" t="s">
        <v>5500</v>
      </c>
      <c r="B1098" s="370" t="s">
        <v>1064</v>
      </c>
      <c r="C1098" s="370" t="s">
        <v>231</v>
      </c>
      <c r="D1098" s="370" t="s">
        <v>4502</v>
      </c>
      <c r="E1098" s="370" t="s">
        <v>315</v>
      </c>
      <c r="F1098" s="372" t="s">
        <v>5504</v>
      </c>
      <c r="G1098" s="372" t="s">
        <v>3091</v>
      </c>
      <c r="H1098" s="373">
        <v>44197</v>
      </c>
      <c r="I1098" s="373">
        <v>2958465</v>
      </c>
      <c r="J1098" s="394" t="s">
        <v>147</v>
      </c>
      <c r="K1098" s="374" t="s">
        <v>3603</v>
      </c>
      <c r="L1098" s="371" t="s">
        <v>5089</v>
      </c>
      <c r="M1098" s="371" t="s">
        <v>5063</v>
      </c>
      <c r="N1098" s="103" t="s">
        <v>23</v>
      </c>
      <c r="O1098" s="103" t="s">
        <v>242</v>
      </c>
      <c r="P1098" s="396" t="s">
        <v>5090</v>
      </c>
      <c r="Q1098" s="382" t="s">
        <v>232</v>
      </c>
      <c r="R1098" s="103" t="s">
        <v>232</v>
      </c>
      <c r="S1098" s="103" t="s">
        <v>232</v>
      </c>
      <c r="T1098" s="374" t="s">
        <v>232</v>
      </c>
      <c r="U1098" s="374" t="s">
        <v>232</v>
      </c>
      <c r="V1098" s="374" t="s">
        <v>232</v>
      </c>
      <c r="W1098" s="374" t="s">
        <v>232</v>
      </c>
      <c r="X1098" s="374" t="s">
        <v>232</v>
      </c>
      <c r="Y1098" s="374" t="s">
        <v>232</v>
      </c>
      <c r="Z1098" s="374" t="s">
        <v>232</v>
      </c>
      <c r="AA1098" s="374" t="s">
        <v>232</v>
      </c>
      <c r="AB1098" s="374" t="s">
        <v>232</v>
      </c>
      <c r="AC1098" s="374" t="s">
        <v>232</v>
      </c>
      <c r="AD1098" s="374" t="s">
        <v>232</v>
      </c>
      <c r="AE1098" s="374" t="s">
        <v>232</v>
      </c>
      <c r="AF1098" s="374" t="s">
        <v>232</v>
      </c>
      <c r="AG1098" s="374" t="s">
        <v>232</v>
      </c>
      <c r="AH1098" s="374" t="s">
        <v>232</v>
      </c>
      <c r="AI1098" s="374" t="s">
        <v>232</v>
      </c>
      <c r="AJ1098" s="383"/>
      <c r="AK1098" s="103" t="s">
        <v>232</v>
      </c>
      <c r="AL1098" s="103" t="s">
        <v>232</v>
      </c>
      <c r="AM1098" s="103" t="s">
        <v>232</v>
      </c>
      <c r="AN1098" s="103" t="s">
        <v>232</v>
      </c>
      <c r="AO1098" s="103" t="s">
        <v>232</v>
      </c>
      <c r="AP1098" s="383"/>
      <c r="AQ1098" s="383"/>
      <c r="AR1098" s="383"/>
      <c r="AS1098" s="383"/>
      <c r="AT1098" s="383"/>
      <c r="AU1098" s="103" t="s">
        <v>2353</v>
      </c>
      <c r="AV1098" s="103" t="s">
        <v>2877</v>
      </c>
      <c r="AW1098" s="373">
        <v>45048</v>
      </c>
      <c r="AX1098" s="103" t="s">
        <v>3095</v>
      </c>
      <c r="AY1098" s="393"/>
      <c r="AZ1098" s="393"/>
      <c r="BA1098" s="393"/>
      <c r="BB1098" s="393"/>
      <c r="BC1098" s="103"/>
      <c r="BD1098" s="103"/>
      <c r="BE1098" s="103"/>
      <c r="BF1098" s="103"/>
      <c r="BG1098" s="103"/>
    </row>
    <row r="1099" spans="1:59" ht="60" x14ac:dyDescent="0.25">
      <c r="A1099" s="370" t="s">
        <v>1179</v>
      </c>
      <c r="B1099" s="370" t="s">
        <v>1064</v>
      </c>
      <c r="C1099" s="370" t="s">
        <v>231</v>
      </c>
      <c r="D1099" s="370" t="s">
        <v>352</v>
      </c>
      <c r="E1099" s="370" t="s">
        <v>420</v>
      </c>
      <c r="F1099" s="372" t="s">
        <v>5505</v>
      </c>
      <c r="G1099" s="372" t="s">
        <v>3091</v>
      </c>
      <c r="H1099" s="373">
        <v>44197</v>
      </c>
      <c r="I1099" s="373">
        <v>2958465</v>
      </c>
      <c r="J1099" s="394" t="s">
        <v>147</v>
      </c>
      <c r="K1099" s="374" t="s">
        <v>3603</v>
      </c>
      <c r="L1099" s="371" t="s">
        <v>5089</v>
      </c>
      <c r="M1099" s="371" t="s">
        <v>4613</v>
      </c>
      <c r="N1099" s="103" t="s">
        <v>23</v>
      </c>
      <c r="O1099" s="103" t="s">
        <v>242</v>
      </c>
      <c r="P1099" s="396" t="s">
        <v>5090</v>
      </c>
      <c r="Q1099" s="382" t="s">
        <v>232</v>
      </c>
      <c r="R1099" s="103" t="s">
        <v>232</v>
      </c>
      <c r="S1099" s="103" t="s">
        <v>232</v>
      </c>
      <c r="T1099" s="374" t="s">
        <v>232</v>
      </c>
      <c r="U1099" s="374" t="s">
        <v>232</v>
      </c>
      <c r="V1099" s="374" t="s">
        <v>232</v>
      </c>
      <c r="W1099" s="374" t="s">
        <v>232</v>
      </c>
      <c r="X1099" s="374" t="s">
        <v>232</v>
      </c>
      <c r="Y1099" s="374" t="s">
        <v>232</v>
      </c>
      <c r="Z1099" s="374" t="s">
        <v>232</v>
      </c>
      <c r="AA1099" s="374" t="s">
        <v>232</v>
      </c>
      <c r="AB1099" s="374" t="s">
        <v>232</v>
      </c>
      <c r="AC1099" s="374" t="s">
        <v>232</v>
      </c>
      <c r="AD1099" s="374" t="s">
        <v>232</v>
      </c>
      <c r="AE1099" s="374" t="s">
        <v>232</v>
      </c>
      <c r="AF1099" s="374" t="s">
        <v>232</v>
      </c>
      <c r="AG1099" s="374" t="s">
        <v>232</v>
      </c>
      <c r="AH1099" s="374" t="s">
        <v>232</v>
      </c>
      <c r="AI1099" s="374" t="s">
        <v>232</v>
      </c>
      <c r="AJ1099" s="383"/>
      <c r="AK1099" s="103" t="s">
        <v>232</v>
      </c>
      <c r="AL1099" s="103" t="s">
        <v>232</v>
      </c>
      <c r="AM1099" s="103" t="s">
        <v>232</v>
      </c>
      <c r="AN1099" s="103" t="s">
        <v>232</v>
      </c>
      <c r="AO1099" s="103" t="s">
        <v>232</v>
      </c>
      <c r="AP1099" s="383"/>
      <c r="AQ1099" s="383"/>
      <c r="AR1099" s="383"/>
      <c r="AS1099" s="383"/>
      <c r="AT1099" s="383"/>
      <c r="AU1099" s="103" t="s">
        <v>2353</v>
      </c>
      <c r="AV1099" s="103" t="s">
        <v>2877</v>
      </c>
      <c r="AW1099" s="373">
        <v>45048</v>
      </c>
      <c r="AX1099" s="103" t="s">
        <v>3095</v>
      </c>
      <c r="AY1099" s="393"/>
      <c r="AZ1099" s="393"/>
      <c r="BA1099" s="393"/>
      <c r="BB1099" s="393"/>
      <c r="BC1099" s="103"/>
      <c r="BD1099" s="103"/>
      <c r="BE1099" s="103"/>
      <c r="BF1099" s="103"/>
      <c r="BG1099" s="103"/>
    </row>
    <row r="1100" spans="1:59" ht="60" x14ac:dyDescent="0.25">
      <c r="A1100" s="370" t="s">
        <v>1192</v>
      </c>
      <c r="B1100" s="370" t="s">
        <v>1064</v>
      </c>
      <c r="C1100" s="370" t="s">
        <v>231</v>
      </c>
      <c r="D1100" s="370" t="s">
        <v>352</v>
      </c>
      <c r="E1100" s="370" t="s">
        <v>475</v>
      </c>
      <c r="F1100" s="372" t="s">
        <v>5506</v>
      </c>
      <c r="G1100" s="372" t="s">
        <v>3091</v>
      </c>
      <c r="H1100" s="373">
        <v>44197</v>
      </c>
      <c r="I1100" s="373">
        <v>2958465</v>
      </c>
      <c r="J1100" s="394" t="s">
        <v>147</v>
      </c>
      <c r="K1100" s="374" t="s">
        <v>3603</v>
      </c>
      <c r="L1100" s="371" t="s">
        <v>5089</v>
      </c>
      <c r="M1100" s="371" t="s">
        <v>5093</v>
      </c>
      <c r="N1100" s="103" t="s">
        <v>23</v>
      </c>
      <c r="O1100" s="103" t="s">
        <v>242</v>
      </c>
      <c r="P1100" s="396" t="s">
        <v>5090</v>
      </c>
      <c r="Q1100" s="382" t="s">
        <v>232</v>
      </c>
      <c r="R1100" s="103" t="s">
        <v>232</v>
      </c>
      <c r="S1100" s="103" t="s">
        <v>232</v>
      </c>
      <c r="T1100" s="374" t="s">
        <v>232</v>
      </c>
      <c r="U1100" s="374" t="s">
        <v>232</v>
      </c>
      <c r="V1100" s="374" t="s">
        <v>232</v>
      </c>
      <c r="W1100" s="374" t="s">
        <v>232</v>
      </c>
      <c r="X1100" s="374" t="s">
        <v>232</v>
      </c>
      <c r="Y1100" s="374" t="s">
        <v>232</v>
      </c>
      <c r="Z1100" s="374" t="s">
        <v>232</v>
      </c>
      <c r="AA1100" s="374" t="s">
        <v>232</v>
      </c>
      <c r="AB1100" s="374" t="s">
        <v>232</v>
      </c>
      <c r="AC1100" s="374" t="s">
        <v>232</v>
      </c>
      <c r="AD1100" s="374" t="s">
        <v>232</v>
      </c>
      <c r="AE1100" s="374" t="s">
        <v>232</v>
      </c>
      <c r="AF1100" s="374" t="s">
        <v>232</v>
      </c>
      <c r="AG1100" s="374" t="s">
        <v>232</v>
      </c>
      <c r="AH1100" s="374" t="s">
        <v>232</v>
      </c>
      <c r="AI1100" s="374" t="s">
        <v>232</v>
      </c>
      <c r="AJ1100" s="383"/>
      <c r="AK1100" s="103" t="s">
        <v>232</v>
      </c>
      <c r="AL1100" s="103" t="s">
        <v>232</v>
      </c>
      <c r="AM1100" s="103" t="s">
        <v>232</v>
      </c>
      <c r="AN1100" s="103" t="s">
        <v>232</v>
      </c>
      <c r="AO1100" s="103" t="s">
        <v>232</v>
      </c>
      <c r="AP1100" s="383"/>
      <c r="AQ1100" s="383"/>
      <c r="AR1100" s="383"/>
      <c r="AS1100" s="383"/>
      <c r="AT1100" s="383"/>
      <c r="AU1100" s="103" t="s">
        <v>2353</v>
      </c>
      <c r="AV1100" s="103" t="s">
        <v>2877</v>
      </c>
      <c r="AW1100" s="373">
        <v>45048</v>
      </c>
      <c r="AX1100" s="103" t="s">
        <v>3095</v>
      </c>
      <c r="AY1100" s="393"/>
      <c r="AZ1100" s="393"/>
      <c r="BA1100" s="393"/>
      <c r="BB1100" s="393"/>
      <c r="BC1100" s="103"/>
      <c r="BD1100" s="103"/>
      <c r="BE1100" s="103"/>
      <c r="BF1100" s="103"/>
      <c r="BG1100" s="103"/>
    </row>
    <row r="1101" spans="1:59" ht="60" x14ac:dyDescent="0.25">
      <c r="A1101" s="370" t="s">
        <v>1133</v>
      </c>
      <c r="B1101" s="370" t="s">
        <v>1064</v>
      </c>
      <c r="C1101" s="370" t="s">
        <v>231</v>
      </c>
      <c r="D1101" s="370" t="s">
        <v>584</v>
      </c>
      <c r="E1101" s="370" t="s">
        <v>23</v>
      </c>
      <c r="F1101" s="372" t="s">
        <v>5507</v>
      </c>
      <c r="G1101" s="372" t="s">
        <v>3091</v>
      </c>
      <c r="H1101" s="373">
        <v>44197</v>
      </c>
      <c r="I1101" s="373">
        <v>2958465</v>
      </c>
      <c r="J1101" s="394" t="s">
        <v>147</v>
      </c>
      <c r="K1101" s="374" t="s">
        <v>3603</v>
      </c>
      <c r="L1101" s="371" t="s">
        <v>5089</v>
      </c>
      <c r="M1101" s="371" t="s">
        <v>4570</v>
      </c>
      <c r="N1101" s="103" t="s">
        <v>23</v>
      </c>
      <c r="O1101" s="103" t="s">
        <v>242</v>
      </c>
      <c r="P1101" s="396" t="s">
        <v>5090</v>
      </c>
      <c r="Q1101" s="382" t="s">
        <v>232</v>
      </c>
      <c r="R1101" s="103" t="s">
        <v>232</v>
      </c>
      <c r="S1101" s="103" t="s">
        <v>232</v>
      </c>
      <c r="T1101" s="374" t="s">
        <v>232</v>
      </c>
      <c r="U1101" s="374" t="s">
        <v>232</v>
      </c>
      <c r="V1101" s="374" t="s">
        <v>232</v>
      </c>
      <c r="W1101" s="374" t="s">
        <v>232</v>
      </c>
      <c r="X1101" s="374" t="s">
        <v>232</v>
      </c>
      <c r="Y1101" s="374" t="s">
        <v>232</v>
      </c>
      <c r="Z1101" s="374" t="s">
        <v>232</v>
      </c>
      <c r="AA1101" s="374" t="s">
        <v>232</v>
      </c>
      <c r="AB1101" s="374" t="s">
        <v>232</v>
      </c>
      <c r="AC1101" s="374" t="s">
        <v>232</v>
      </c>
      <c r="AD1101" s="374" t="s">
        <v>232</v>
      </c>
      <c r="AE1101" s="374" t="s">
        <v>232</v>
      </c>
      <c r="AF1101" s="374" t="s">
        <v>232</v>
      </c>
      <c r="AG1101" s="374" t="s">
        <v>232</v>
      </c>
      <c r="AH1101" s="374" t="s">
        <v>232</v>
      </c>
      <c r="AI1101" s="374" t="s">
        <v>232</v>
      </c>
      <c r="AJ1101" s="383"/>
      <c r="AK1101" s="103" t="s">
        <v>232</v>
      </c>
      <c r="AL1101" s="103" t="s">
        <v>232</v>
      </c>
      <c r="AM1101" s="103" t="s">
        <v>232</v>
      </c>
      <c r="AN1101" s="103" t="s">
        <v>232</v>
      </c>
      <c r="AO1101" s="103" t="s">
        <v>232</v>
      </c>
      <c r="AP1101" s="383"/>
      <c r="AQ1101" s="383"/>
      <c r="AR1101" s="383"/>
      <c r="AS1101" s="383"/>
      <c r="AT1101" s="383"/>
      <c r="AU1101" s="103" t="s">
        <v>2353</v>
      </c>
      <c r="AV1101" s="103" t="s">
        <v>2877</v>
      </c>
      <c r="AW1101" s="373">
        <v>45048</v>
      </c>
      <c r="AX1101" s="103" t="s">
        <v>3095</v>
      </c>
      <c r="AY1101" s="393"/>
      <c r="AZ1101" s="393"/>
      <c r="BA1101" s="393"/>
      <c r="BB1101" s="393"/>
      <c r="BC1101" s="103"/>
      <c r="BD1101" s="103"/>
      <c r="BE1101" s="103"/>
      <c r="BF1101" s="103"/>
      <c r="BG1101" s="103"/>
    </row>
    <row r="1102" spans="1:59" ht="60" x14ac:dyDescent="0.25">
      <c r="A1102" s="370" t="s">
        <v>1135</v>
      </c>
      <c r="B1102" s="370" t="s">
        <v>1064</v>
      </c>
      <c r="C1102" s="370" t="s">
        <v>231</v>
      </c>
      <c r="D1102" s="370" t="s">
        <v>590</v>
      </c>
      <c r="E1102" s="370" t="s">
        <v>23</v>
      </c>
      <c r="F1102" s="372" t="s">
        <v>5508</v>
      </c>
      <c r="G1102" s="372" t="s">
        <v>3091</v>
      </c>
      <c r="H1102" s="373">
        <v>44197</v>
      </c>
      <c r="I1102" s="373">
        <v>2958465</v>
      </c>
      <c r="J1102" s="394" t="s">
        <v>147</v>
      </c>
      <c r="K1102" s="374" t="s">
        <v>3603</v>
      </c>
      <c r="L1102" s="371" t="s">
        <v>5089</v>
      </c>
      <c r="M1102" s="371" t="s">
        <v>4749</v>
      </c>
      <c r="N1102" s="103" t="s">
        <v>23</v>
      </c>
      <c r="O1102" s="103" t="s">
        <v>242</v>
      </c>
      <c r="P1102" s="396" t="s">
        <v>5090</v>
      </c>
      <c r="Q1102" s="382" t="s">
        <v>232</v>
      </c>
      <c r="R1102" s="103" t="s">
        <v>232</v>
      </c>
      <c r="S1102" s="103" t="s">
        <v>232</v>
      </c>
      <c r="T1102" s="374" t="s">
        <v>232</v>
      </c>
      <c r="U1102" s="374" t="s">
        <v>232</v>
      </c>
      <c r="V1102" s="374" t="s">
        <v>232</v>
      </c>
      <c r="W1102" s="374" t="s">
        <v>232</v>
      </c>
      <c r="X1102" s="374" t="s">
        <v>232</v>
      </c>
      <c r="Y1102" s="374" t="s">
        <v>232</v>
      </c>
      <c r="Z1102" s="374" t="s">
        <v>232</v>
      </c>
      <c r="AA1102" s="374" t="s">
        <v>232</v>
      </c>
      <c r="AB1102" s="374" t="s">
        <v>232</v>
      </c>
      <c r="AC1102" s="374" t="s">
        <v>232</v>
      </c>
      <c r="AD1102" s="374" t="s">
        <v>232</v>
      </c>
      <c r="AE1102" s="374" t="s">
        <v>232</v>
      </c>
      <c r="AF1102" s="374" t="s">
        <v>232</v>
      </c>
      <c r="AG1102" s="374" t="s">
        <v>232</v>
      </c>
      <c r="AH1102" s="374" t="s">
        <v>232</v>
      </c>
      <c r="AI1102" s="374" t="s">
        <v>232</v>
      </c>
      <c r="AJ1102" s="383"/>
      <c r="AK1102" s="103" t="s">
        <v>232</v>
      </c>
      <c r="AL1102" s="103" t="s">
        <v>232</v>
      </c>
      <c r="AM1102" s="103" t="s">
        <v>232</v>
      </c>
      <c r="AN1102" s="103" t="s">
        <v>232</v>
      </c>
      <c r="AO1102" s="103" t="s">
        <v>232</v>
      </c>
      <c r="AP1102" s="383"/>
      <c r="AQ1102" s="383"/>
      <c r="AR1102" s="383"/>
      <c r="AS1102" s="383"/>
      <c r="AT1102" s="383"/>
      <c r="AU1102" s="103" t="s">
        <v>2353</v>
      </c>
      <c r="AV1102" s="103" t="s">
        <v>2877</v>
      </c>
      <c r="AW1102" s="373">
        <v>45048</v>
      </c>
      <c r="AX1102" s="103" t="s">
        <v>3095</v>
      </c>
      <c r="AY1102" s="393"/>
      <c r="AZ1102" s="393"/>
      <c r="BA1102" s="393"/>
      <c r="BB1102" s="393"/>
      <c r="BC1102" s="103"/>
      <c r="BD1102" s="103"/>
      <c r="BE1102" s="103"/>
      <c r="BF1102" s="103"/>
      <c r="BG1102" s="103"/>
    </row>
    <row r="1103" spans="1:59" ht="60" x14ac:dyDescent="0.25">
      <c r="A1103" s="370" t="s">
        <v>1190</v>
      </c>
      <c r="B1103" s="370" t="s">
        <v>1064</v>
      </c>
      <c r="C1103" s="370" t="s">
        <v>231</v>
      </c>
      <c r="D1103" s="370" t="s">
        <v>490</v>
      </c>
      <c r="E1103" s="370" t="s">
        <v>752</v>
      </c>
      <c r="F1103" s="372" t="s">
        <v>5509</v>
      </c>
      <c r="G1103" s="372" t="s">
        <v>3091</v>
      </c>
      <c r="H1103" s="373">
        <v>44197</v>
      </c>
      <c r="I1103" s="373">
        <v>2958465</v>
      </c>
      <c r="J1103" s="394" t="s">
        <v>147</v>
      </c>
      <c r="K1103" s="374" t="s">
        <v>3603</v>
      </c>
      <c r="L1103" s="371" t="s">
        <v>5089</v>
      </c>
      <c r="M1103" s="371" t="s">
        <v>5069</v>
      </c>
      <c r="N1103" s="103" t="s">
        <v>23</v>
      </c>
      <c r="O1103" s="103" t="s">
        <v>242</v>
      </c>
      <c r="P1103" s="396" t="s">
        <v>5090</v>
      </c>
      <c r="Q1103" s="382" t="s">
        <v>232</v>
      </c>
      <c r="R1103" s="103" t="s">
        <v>232</v>
      </c>
      <c r="S1103" s="103" t="s">
        <v>232</v>
      </c>
      <c r="T1103" s="374" t="s">
        <v>232</v>
      </c>
      <c r="U1103" s="374" t="s">
        <v>232</v>
      </c>
      <c r="V1103" s="374" t="s">
        <v>232</v>
      </c>
      <c r="W1103" s="374" t="s">
        <v>232</v>
      </c>
      <c r="X1103" s="374" t="s">
        <v>232</v>
      </c>
      <c r="Y1103" s="374" t="s">
        <v>232</v>
      </c>
      <c r="Z1103" s="374" t="s">
        <v>232</v>
      </c>
      <c r="AA1103" s="374" t="s">
        <v>232</v>
      </c>
      <c r="AB1103" s="374" t="s">
        <v>232</v>
      </c>
      <c r="AC1103" s="374" t="s">
        <v>232</v>
      </c>
      <c r="AD1103" s="374" t="s">
        <v>232</v>
      </c>
      <c r="AE1103" s="374" t="s">
        <v>232</v>
      </c>
      <c r="AF1103" s="374" t="s">
        <v>232</v>
      </c>
      <c r="AG1103" s="374" t="s">
        <v>232</v>
      </c>
      <c r="AH1103" s="374" t="s">
        <v>232</v>
      </c>
      <c r="AI1103" s="374" t="s">
        <v>232</v>
      </c>
      <c r="AJ1103" s="383"/>
      <c r="AK1103" s="103" t="s">
        <v>232</v>
      </c>
      <c r="AL1103" s="103" t="s">
        <v>232</v>
      </c>
      <c r="AM1103" s="103" t="s">
        <v>232</v>
      </c>
      <c r="AN1103" s="103" t="s">
        <v>232</v>
      </c>
      <c r="AO1103" s="103" t="s">
        <v>232</v>
      </c>
      <c r="AP1103" s="383"/>
      <c r="AQ1103" s="383"/>
      <c r="AR1103" s="383"/>
      <c r="AS1103" s="383"/>
      <c r="AT1103" s="383"/>
      <c r="AU1103" s="103" t="s">
        <v>2353</v>
      </c>
      <c r="AV1103" s="103" t="s">
        <v>2877</v>
      </c>
      <c r="AW1103" s="373">
        <v>45048</v>
      </c>
      <c r="AX1103" s="103" t="s">
        <v>3095</v>
      </c>
      <c r="AY1103" s="393"/>
      <c r="AZ1103" s="393"/>
      <c r="BA1103" s="393"/>
      <c r="BB1103" s="393"/>
      <c r="BC1103" s="103"/>
      <c r="BD1103" s="103"/>
      <c r="BE1103" s="103"/>
      <c r="BF1103" s="103"/>
      <c r="BG1103" s="103"/>
    </row>
    <row r="1104" spans="1:59" ht="60" x14ac:dyDescent="0.25">
      <c r="A1104" s="370" t="s">
        <v>1063</v>
      </c>
      <c r="B1104" s="370" t="s">
        <v>1064</v>
      </c>
      <c r="C1104" s="370" t="s">
        <v>231</v>
      </c>
      <c r="D1104" s="370" t="s">
        <v>352</v>
      </c>
      <c r="E1104" s="370" t="s">
        <v>23</v>
      </c>
      <c r="F1104" s="372" t="s">
        <v>5510</v>
      </c>
      <c r="G1104" s="372" t="s">
        <v>3091</v>
      </c>
      <c r="H1104" s="373">
        <v>44197</v>
      </c>
      <c r="I1104" s="373">
        <v>2958465</v>
      </c>
      <c r="J1104" s="374" t="s">
        <v>147</v>
      </c>
      <c r="K1104" s="374" t="s">
        <v>3603</v>
      </c>
      <c r="L1104" s="371" t="s">
        <v>5089</v>
      </c>
      <c r="M1104" s="371" t="s">
        <v>5098</v>
      </c>
      <c r="N1104" s="103" t="s">
        <v>23</v>
      </c>
      <c r="O1104" s="103" t="s">
        <v>242</v>
      </c>
      <c r="P1104" s="396" t="s">
        <v>5090</v>
      </c>
      <c r="Q1104" s="103" t="s">
        <v>232</v>
      </c>
      <c r="R1104" s="103" t="s">
        <v>232</v>
      </c>
      <c r="S1104" s="103" t="s">
        <v>232</v>
      </c>
      <c r="T1104" s="103" t="s">
        <v>232</v>
      </c>
      <c r="U1104" s="103" t="s">
        <v>232</v>
      </c>
      <c r="V1104" s="103" t="s">
        <v>232</v>
      </c>
      <c r="W1104" s="103" t="s">
        <v>232</v>
      </c>
      <c r="X1104" s="103" t="s">
        <v>232</v>
      </c>
      <c r="Y1104" s="103" t="s">
        <v>232</v>
      </c>
      <c r="Z1104" s="103" t="s">
        <v>232</v>
      </c>
      <c r="AA1104" s="103" t="s">
        <v>232</v>
      </c>
      <c r="AB1104" s="103" t="s">
        <v>232</v>
      </c>
      <c r="AC1104" s="103" t="s">
        <v>232</v>
      </c>
      <c r="AD1104" s="103" t="s">
        <v>232</v>
      </c>
      <c r="AE1104" s="103" t="s">
        <v>232</v>
      </c>
      <c r="AF1104" s="103" t="s">
        <v>232</v>
      </c>
      <c r="AG1104" s="103" t="s">
        <v>232</v>
      </c>
      <c r="AH1104" s="103" t="s">
        <v>232</v>
      </c>
      <c r="AI1104" s="103" t="s">
        <v>232</v>
      </c>
      <c r="AJ1104" s="103"/>
      <c r="AK1104" s="103" t="s">
        <v>232</v>
      </c>
      <c r="AL1104" s="103" t="s">
        <v>232</v>
      </c>
      <c r="AM1104" s="103" t="s">
        <v>232</v>
      </c>
      <c r="AN1104" s="103" t="s">
        <v>232</v>
      </c>
      <c r="AO1104" s="103" t="s">
        <v>232</v>
      </c>
      <c r="AP1104" s="383"/>
      <c r="AQ1104" s="383"/>
      <c r="AR1104" s="383"/>
      <c r="AS1104" s="383"/>
      <c r="AT1104" s="383"/>
      <c r="AU1104" s="103" t="s">
        <v>2353</v>
      </c>
      <c r="AV1104" s="103" t="s">
        <v>2877</v>
      </c>
      <c r="AW1104" s="373">
        <v>45048</v>
      </c>
      <c r="AX1104" s="103" t="s">
        <v>3095</v>
      </c>
      <c r="AY1104" s="393"/>
      <c r="AZ1104" s="393"/>
      <c r="BA1104" s="393"/>
      <c r="BB1104" s="393"/>
      <c r="BC1104" s="103"/>
      <c r="BD1104" s="103"/>
      <c r="BE1104" s="103"/>
      <c r="BF1104" s="103"/>
      <c r="BG1104" s="103"/>
    </row>
    <row r="1105" spans="1:59" ht="60" x14ac:dyDescent="0.25">
      <c r="A1105" s="370" t="s">
        <v>1086</v>
      </c>
      <c r="B1105" s="370" t="s">
        <v>1064</v>
      </c>
      <c r="C1105" s="399" t="s">
        <v>231</v>
      </c>
      <c r="D1105" s="399" t="s">
        <v>352</v>
      </c>
      <c r="E1105" s="399" t="s">
        <v>378</v>
      </c>
      <c r="F1105" s="372" t="s">
        <v>5511</v>
      </c>
      <c r="G1105" s="372" t="s">
        <v>3091</v>
      </c>
      <c r="H1105" s="373">
        <v>44197</v>
      </c>
      <c r="I1105" s="373">
        <v>2958465</v>
      </c>
      <c r="J1105" s="374" t="s">
        <v>147</v>
      </c>
      <c r="K1105" s="374" t="s">
        <v>3603</v>
      </c>
      <c r="L1105" s="371" t="s">
        <v>5089</v>
      </c>
      <c r="M1105" s="371" t="s">
        <v>4651</v>
      </c>
      <c r="N1105" s="103" t="s">
        <v>23</v>
      </c>
      <c r="O1105" s="103" t="s">
        <v>242</v>
      </c>
      <c r="P1105" s="396" t="s">
        <v>5090</v>
      </c>
      <c r="Q1105" s="103" t="s">
        <v>232</v>
      </c>
      <c r="R1105" s="103" t="s">
        <v>232</v>
      </c>
      <c r="S1105" s="103" t="s">
        <v>232</v>
      </c>
      <c r="T1105" s="103" t="s">
        <v>232</v>
      </c>
      <c r="U1105" s="103" t="s">
        <v>232</v>
      </c>
      <c r="V1105" s="103" t="s">
        <v>232</v>
      </c>
      <c r="W1105" s="103" t="s">
        <v>232</v>
      </c>
      <c r="X1105" s="103" t="s">
        <v>232</v>
      </c>
      <c r="Y1105" s="103" t="s">
        <v>232</v>
      </c>
      <c r="Z1105" s="103" t="s">
        <v>232</v>
      </c>
      <c r="AA1105" s="103" t="s">
        <v>232</v>
      </c>
      <c r="AB1105" s="103" t="s">
        <v>232</v>
      </c>
      <c r="AC1105" s="103" t="s">
        <v>232</v>
      </c>
      <c r="AD1105" s="103" t="s">
        <v>232</v>
      </c>
      <c r="AE1105" s="103" t="s">
        <v>232</v>
      </c>
      <c r="AF1105" s="103" t="s">
        <v>232</v>
      </c>
      <c r="AG1105" s="103" t="s">
        <v>232</v>
      </c>
      <c r="AH1105" s="103" t="s">
        <v>232</v>
      </c>
      <c r="AI1105" s="103" t="s">
        <v>232</v>
      </c>
      <c r="AJ1105" s="103"/>
      <c r="AK1105" s="103" t="s">
        <v>232</v>
      </c>
      <c r="AL1105" s="103" t="s">
        <v>232</v>
      </c>
      <c r="AM1105" s="103" t="s">
        <v>232</v>
      </c>
      <c r="AN1105" s="103" t="s">
        <v>232</v>
      </c>
      <c r="AO1105" s="103" t="s">
        <v>232</v>
      </c>
      <c r="AP1105" s="383"/>
      <c r="AQ1105" s="383"/>
      <c r="AR1105" s="383"/>
      <c r="AS1105" s="383"/>
      <c r="AT1105" s="383"/>
      <c r="AU1105" s="103" t="s">
        <v>2353</v>
      </c>
      <c r="AV1105" s="103" t="s">
        <v>2877</v>
      </c>
      <c r="AW1105" s="373">
        <v>45048</v>
      </c>
      <c r="AX1105" s="103" t="s">
        <v>3095</v>
      </c>
      <c r="AY1105" s="393"/>
      <c r="AZ1105" s="393"/>
      <c r="BA1105" s="393"/>
      <c r="BB1105" s="393"/>
      <c r="BC1105" s="103"/>
      <c r="BD1105" s="103"/>
      <c r="BE1105" s="103"/>
      <c r="BF1105" s="103"/>
      <c r="BG1105" s="103"/>
    </row>
    <row r="1106" spans="1:59" ht="60" x14ac:dyDescent="0.25">
      <c r="A1106" s="370" t="s">
        <v>1133</v>
      </c>
      <c r="B1106" s="370" t="s">
        <v>1064</v>
      </c>
      <c r="C1106" s="370" t="s">
        <v>231</v>
      </c>
      <c r="D1106" s="370" t="s">
        <v>584</v>
      </c>
      <c r="E1106" s="370" t="s">
        <v>23</v>
      </c>
      <c r="F1106" s="372" t="s">
        <v>5512</v>
      </c>
      <c r="G1106" s="372" t="s">
        <v>3091</v>
      </c>
      <c r="H1106" s="373">
        <v>44197</v>
      </c>
      <c r="I1106" s="373">
        <v>2958465</v>
      </c>
      <c r="J1106" s="374" t="s">
        <v>147</v>
      </c>
      <c r="K1106" s="374" t="s">
        <v>3998</v>
      </c>
      <c r="L1106" s="371" t="s">
        <v>4572</v>
      </c>
      <c r="M1106" s="370" t="s">
        <v>5082</v>
      </c>
      <c r="N1106" s="391" t="s">
        <v>4573</v>
      </c>
      <c r="O1106" s="103" t="s">
        <v>242</v>
      </c>
      <c r="P1106" s="396" t="s">
        <v>5090</v>
      </c>
      <c r="Q1106" s="103" t="s">
        <v>232</v>
      </c>
      <c r="R1106" s="103" t="s">
        <v>232</v>
      </c>
      <c r="S1106" s="103" t="s">
        <v>232</v>
      </c>
      <c r="T1106" s="374" t="s">
        <v>232</v>
      </c>
      <c r="U1106" s="374" t="s">
        <v>232</v>
      </c>
      <c r="V1106" s="374" t="s">
        <v>232</v>
      </c>
      <c r="W1106" s="374" t="s">
        <v>232</v>
      </c>
      <c r="X1106" s="374" t="s">
        <v>232</v>
      </c>
      <c r="Y1106" s="374" t="s">
        <v>232</v>
      </c>
      <c r="Z1106" s="374" t="s">
        <v>232</v>
      </c>
      <c r="AA1106" s="374" t="s">
        <v>232</v>
      </c>
      <c r="AB1106" s="374" t="s">
        <v>232</v>
      </c>
      <c r="AC1106" s="374" t="s">
        <v>232</v>
      </c>
      <c r="AD1106" s="374" t="s">
        <v>232</v>
      </c>
      <c r="AE1106" s="374" t="s">
        <v>232</v>
      </c>
      <c r="AF1106" s="374" t="s">
        <v>232</v>
      </c>
      <c r="AG1106" s="374" t="s">
        <v>232</v>
      </c>
      <c r="AH1106" s="374" t="s">
        <v>232</v>
      </c>
      <c r="AI1106" s="103" t="s">
        <v>232</v>
      </c>
      <c r="AJ1106" s="103"/>
      <c r="AK1106" s="103" t="s">
        <v>232</v>
      </c>
      <c r="AL1106" s="103" t="s">
        <v>232</v>
      </c>
      <c r="AM1106" s="103" t="s">
        <v>232</v>
      </c>
      <c r="AN1106" s="103" t="s">
        <v>232</v>
      </c>
      <c r="AO1106" s="103" t="s">
        <v>232</v>
      </c>
      <c r="AP1106" s="103"/>
      <c r="AQ1106" s="103"/>
      <c r="AR1106" s="103"/>
      <c r="AS1106" s="383"/>
      <c r="AT1106" s="383"/>
      <c r="AU1106" s="103" t="s">
        <v>2353</v>
      </c>
      <c r="AV1106" s="103" t="s">
        <v>2877</v>
      </c>
      <c r="AW1106" s="373">
        <v>45048</v>
      </c>
      <c r="AX1106" s="103" t="s">
        <v>3095</v>
      </c>
      <c r="AY1106" s="393"/>
      <c r="AZ1106" s="393"/>
      <c r="BA1106" s="393"/>
      <c r="BB1106" s="393"/>
      <c r="BC1106" s="103"/>
      <c r="BD1106" s="103"/>
      <c r="BE1106" s="103"/>
      <c r="BF1106" s="103"/>
      <c r="BG1106" s="103"/>
    </row>
    <row r="1107" spans="1:59" ht="60" x14ac:dyDescent="0.25">
      <c r="A1107" s="370" t="s">
        <v>1192</v>
      </c>
      <c r="B1107" s="370" t="s">
        <v>1064</v>
      </c>
      <c r="C1107" s="370" t="s">
        <v>231</v>
      </c>
      <c r="D1107" s="370" t="s">
        <v>352</v>
      </c>
      <c r="E1107" s="370" t="s">
        <v>475</v>
      </c>
      <c r="F1107" s="372" t="s">
        <v>5513</v>
      </c>
      <c r="G1107" s="372" t="s">
        <v>3091</v>
      </c>
      <c r="H1107" s="373">
        <v>44197</v>
      </c>
      <c r="I1107" s="373">
        <v>2958465</v>
      </c>
      <c r="J1107" s="394" t="s">
        <v>147</v>
      </c>
      <c r="K1107" s="374" t="s">
        <v>3998</v>
      </c>
      <c r="L1107" s="371" t="s">
        <v>5103</v>
      </c>
      <c r="M1107" s="371" t="s">
        <v>3999</v>
      </c>
      <c r="N1107" s="418" t="s">
        <v>5104</v>
      </c>
      <c r="O1107" s="103" t="s">
        <v>242</v>
      </c>
      <c r="P1107" s="396" t="s">
        <v>5090</v>
      </c>
      <c r="Q1107" s="103"/>
      <c r="R1107" s="103"/>
      <c r="S1107" s="103"/>
      <c r="T1107" s="426"/>
      <c r="U1107" s="426"/>
      <c r="V1107" s="426"/>
      <c r="W1107" s="426"/>
      <c r="X1107" s="426"/>
      <c r="Y1107" s="426"/>
      <c r="Z1107" s="426"/>
      <c r="AA1107" s="426"/>
      <c r="AB1107" s="426"/>
      <c r="AC1107" s="426"/>
      <c r="AD1107" s="426"/>
      <c r="AE1107" s="426"/>
      <c r="AF1107" s="426"/>
      <c r="AG1107" s="426"/>
      <c r="AH1107" s="426"/>
      <c r="AI1107" s="383"/>
      <c r="AJ1107" s="383"/>
      <c r="AK1107" s="383"/>
      <c r="AL1107" s="383"/>
      <c r="AM1107" s="383"/>
      <c r="AN1107" s="383"/>
      <c r="AO1107" s="383"/>
      <c r="AP1107" s="383"/>
      <c r="AQ1107" s="383"/>
      <c r="AR1107" s="383"/>
      <c r="AS1107" s="383"/>
      <c r="AT1107" s="383"/>
      <c r="AU1107" s="103" t="s">
        <v>2353</v>
      </c>
      <c r="AV1107" s="103" t="s">
        <v>2877</v>
      </c>
      <c r="AW1107" s="373">
        <v>45048</v>
      </c>
      <c r="AX1107" s="103" t="s">
        <v>3095</v>
      </c>
      <c r="AY1107" s="393"/>
      <c r="AZ1107" s="393"/>
      <c r="BA1107" s="393"/>
      <c r="BB1107" s="393"/>
      <c r="BC1107" s="103"/>
      <c r="BD1107" s="103"/>
      <c r="BE1107" s="103"/>
      <c r="BF1107" s="103"/>
      <c r="BG1107" s="103"/>
    </row>
    <row r="1108" spans="1:59" ht="60" x14ac:dyDescent="0.25">
      <c r="A1108" s="370" t="s">
        <v>1135</v>
      </c>
      <c r="B1108" s="370" t="s">
        <v>1064</v>
      </c>
      <c r="C1108" s="370" t="s">
        <v>231</v>
      </c>
      <c r="D1108" s="370" t="s">
        <v>590</v>
      </c>
      <c r="E1108" s="370" t="s">
        <v>23</v>
      </c>
      <c r="F1108" s="372" t="s">
        <v>5514</v>
      </c>
      <c r="G1108" s="372" t="s">
        <v>3091</v>
      </c>
      <c r="H1108" s="373">
        <v>44197</v>
      </c>
      <c r="I1108" s="373">
        <v>2958465</v>
      </c>
      <c r="J1108" s="374" t="s">
        <v>147</v>
      </c>
      <c r="K1108" s="374" t="s">
        <v>3998</v>
      </c>
      <c r="L1108" s="371" t="s">
        <v>4841</v>
      </c>
      <c r="M1108" s="370" t="s">
        <v>5082</v>
      </c>
      <c r="N1108" s="391" t="s">
        <v>4842</v>
      </c>
      <c r="O1108" s="103" t="s">
        <v>242</v>
      </c>
      <c r="P1108" s="396" t="s">
        <v>5090</v>
      </c>
      <c r="Q1108" s="103" t="s">
        <v>232</v>
      </c>
      <c r="R1108" s="103" t="s">
        <v>232</v>
      </c>
      <c r="S1108" s="103" t="s">
        <v>232</v>
      </c>
      <c r="T1108" s="374" t="s">
        <v>232</v>
      </c>
      <c r="U1108" s="374" t="s">
        <v>232</v>
      </c>
      <c r="V1108" s="374" t="s">
        <v>232</v>
      </c>
      <c r="W1108" s="374" t="s">
        <v>232</v>
      </c>
      <c r="X1108" s="374" t="s">
        <v>232</v>
      </c>
      <c r="Y1108" s="374" t="s">
        <v>232</v>
      </c>
      <c r="Z1108" s="374" t="s">
        <v>232</v>
      </c>
      <c r="AA1108" s="374" t="s">
        <v>232</v>
      </c>
      <c r="AB1108" s="374" t="s">
        <v>232</v>
      </c>
      <c r="AC1108" s="374" t="s">
        <v>232</v>
      </c>
      <c r="AD1108" s="374" t="s">
        <v>232</v>
      </c>
      <c r="AE1108" s="374" t="s">
        <v>232</v>
      </c>
      <c r="AF1108" s="374" t="s">
        <v>232</v>
      </c>
      <c r="AG1108" s="374" t="s">
        <v>232</v>
      </c>
      <c r="AH1108" s="374" t="s">
        <v>232</v>
      </c>
      <c r="AI1108" s="374" t="s">
        <v>232</v>
      </c>
      <c r="AJ1108" s="383"/>
      <c r="AK1108" s="103" t="s">
        <v>232</v>
      </c>
      <c r="AL1108" s="103" t="s">
        <v>232</v>
      </c>
      <c r="AM1108" s="103" t="s">
        <v>232</v>
      </c>
      <c r="AN1108" s="103" t="s">
        <v>232</v>
      </c>
      <c r="AO1108" s="103" t="s">
        <v>232</v>
      </c>
      <c r="AP1108" s="383"/>
      <c r="AQ1108" s="383"/>
      <c r="AR1108" s="383"/>
      <c r="AS1108" s="383"/>
      <c r="AT1108" s="383"/>
      <c r="AU1108" s="103" t="s">
        <v>2353</v>
      </c>
      <c r="AV1108" s="103" t="s">
        <v>2877</v>
      </c>
      <c r="AW1108" s="373">
        <v>45048</v>
      </c>
      <c r="AX1108" s="103" t="s">
        <v>3095</v>
      </c>
      <c r="AY1108" s="393"/>
      <c r="AZ1108" s="393"/>
      <c r="BA1108" s="393"/>
      <c r="BB1108" s="393"/>
      <c r="BC1108" s="103"/>
      <c r="BD1108" s="103"/>
      <c r="BE1108" s="103"/>
      <c r="BF1108" s="103"/>
      <c r="BG1108" s="103"/>
    </row>
    <row r="1109" spans="1:59" ht="60" x14ac:dyDescent="0.25">
      <c r="A1109" s="370" t="s">
        <v>5433</v>
      </c>
      <c r="B1109" s="370" t="s">
        <v>1064</v>
      </c>
      <c r="C1109" s="370" t="s">
        <v>231</v>
      </c>
      <c r="D1109" s="370" t="s">
        <v>4305</v>
      </c>
      <c r="E1109" s="370" t="s">
        <v>281</v>
      </c>
      <c r="F1109" s="372" t="s">
        <v>5515</v>
      </c>
      <c r="G1109" s="372" t="s">
        <v>3091</v>
      </c>
      <c r="H1109" s="373">
        <v>44197</v>
      </c>
      <c r="I1109" s="373">
        <v>2958465</v>
      </c>
      <c r="J1109" s="374" t="s">
        <v>147</v>
      </c>
      <c r="K1109" s="374" t="s">
        <v>3603</v>
      </c>
      <c r="L1109" s="371" t="s">
        <v>5107</v>
      </c>
      <c r="M1109" s="371" t="s">
        <v>3488</v>
      </c>
      <c r="N1109" s="103" t="s">
        <v>23</v>
      </c>
      <c r="O1109" s="103" t="s">
        <v>242</v>
      </c>
      <c r="P1109" s="396" t="s">
        <v>5090</v>
      </c>
      <c r="Q1109" s="103" t="s">
        <v>232</v>
      </c>
      <c r="R1109" s="103" t="s">
        <v>232</v>
      </c>
      <c r="S1109" s="103" t="s">
        <v>232</v>
      </c>
      <c r="T1109" s="374" t="s">
        <v>232</v>
      </c>
      <c r="U1109" s="374" t="s">
        <v>232</v>
      </c>
      <c r="V1109" s="374" t="s">
        <v>232</v>
      </c>
      <c r="W1109" s="374" t="s">
        <v>232</v>
      </c>
      <c r="X1109" s="374" t="s">
        <v>232</v>
      </c>
      <c r="Y1109" s="374" t="s">
        <v>232</v>
      </c>
      <c r="Z1109" s="374" t="s">
        <v>232</v>
      </c>
      <c r="AA1109" s="374" t="s">
        <v>232</v>
      </c>
      <c r="AB1109" s="374" t="s">
        <v>232</v>
      </c>
      <c r="AC1109" s="374" t="s">
        <v>232</v>
      </c>
      <c r="AD1109" s="374" t="s">
        <v>232</v>
      </c>
      <c r="AE1109" s="374" t="s">
        <v>232</v>
      </c>
      <c r="AF1109" s="374" t="s">
        <v>232</v>
      </c>
      <c r="AG1109" s="374" t="s">
        <v>232</v>
      </c>
      <c r="AH1109" s="374" t="s">
        <v>232</v>
      </c>
      <c r="AI1109" s="374" t="s">
        <v>232</v>
      </c>
      <c r="AJ1109" s="383"/>
      <c r="AK1109" s="103" t="s">
        <v>232</v>
      </c>
      <c r="AL1109" s="103" t="s">
        <v>232</v>
      </c>
      <c r="AM1109" s="103" t="s">
        <v>232</v>
      </c>
      <c r="AN1109" s="103" t="s">
        <v>232</v>
      </c>
      <c r="AO1109" s="103" t="s">
        <v>232</v>
      </c>
      <c r="AP1109" s="383"/>
      <c r="AQ1109" s="383"/>
      <c r="AR1109" s="383"/>
      <c r="AS1109" s="383"/>
      <c r="AT1109" s="383"/>
      <c r="AU1109" s="103" t="s">
        <v>2353</v>
      </c>
      <c r="AV1109" s="103" t="s">
        <v>2877</v>
      </c>
      <c r="AW1109" s="373">
        <v>45048</v>
      </c>
      <c r="AX1109" s="103" t="s">
        <v>3095</v>
      </c>
      <c r="AY1109" s="393"/>
      <c r="AZ1109" s="393"/>
      <c r="BA1109" s="393"/>
      <c r="BB1109" s="393"/>
      <c r="BC1109" s="103"/>
      <c r="BD1109" s="103"/>
      <c r="BE1109" s="103"/>
      <c r="BF1109" s="103"/>
      <c r="BG1109" s="103"/>
    </row>
    <row r="1110" spans="1:59" ht="60" x14ac:dyDescent="0.25">
      <c r="A1110" s="370" t="s">
        <v>5433</v>
      </c>
      <c r="B1110" s="370" t="s">
        <v>1064</v>
      </c>
      <c r="C1110" s="370" t="s">
        <v>231</v>
      </c>
      <c r="D1110" s="370" t="s">
        <v>4305</v>
      </c>
      <c r="E1110" s="370" t="s">
        <v>281</v>
      </c>
      <c r="F1110" s="372" t="s">
        <v>5516</v>
      </c>
      <c r="G1110" s="372" t="s">
        <v>3091</v>
      </c>
      <c r="H1110" s="373">
        <v>44197</v>
      </c>
      <c r="I1110" s="373">
        <v>2958465</v>
      </c>
      <c r="J1110" s="374" t="s">
        <v>147</v>
      </c>
      <c r="K1110" s="374" t="s">
        <v>3998</v>
      </c>
      <c r="L1110" s="371" t="s">
        <v>4381</v>
      </c>
      <c r="M1110" s="371" t="s">
        <v>5109</v>
      </c>
      <c r="N1110" s="391" t="s">
        <v>4383</v>
      </c>
      <c r="O1110" s="103" t="s">
        <v>242</v>
      </c>
      <c r="P1110" s="396" t="s">
        <v>5090</v>
      </c>
      <c r="Q1110" s="103" t="s">
        <v>232</v>
      </c>
      <c r="R1110" s="103" t="s">
        <v>232</v>
      </c>
      <c r="S1110" s="103" t="s">
        <v>232</v>
      </c>
      <c r="T1110" s="103" t="s">
        <v>232</v>
      </c>
      <c r="U1110" s="103" t="s">
        <v>232</v>
      </c>
      <c r="V1110" s="103" t="s">
        <v>232</v>
      </c>
      <c r="W1110" s="103" t="s">
        <v>232</v>
      </c>
      <c r="X1110" s="103" t="s">
        <v>232</v>
      </c>
      <c r="Y1110" s="103" t="s">
        <v>232</v>
      </c>
      <c r="Z1110" s="103" t="s">
        <v>232</v>
      </c>
      <c r="AA1110" s="103" t="s">
        <v>232</v>
      </c>
      <c r="AB1110" s="103" t="s">
        <v>232</v>
      </c>
      <c r="AC1110" s="103" t="s">
        <v>232</v>
      </c>
      <c r="AD1110" s="103" t="s">
        <v>232</v>
      </c>
      <c r="AE1110" s="103" t="s">
        <v>232</v>
      </c>
      <c r="AF1110" s="103" t="s">
        <v>232</v>
      </c>
      <c r="AG1110" s="103" t="s">
        <v>232</v>
      </c>
      <c r="AH1110" s="103" t="s">
        <v>232</v>
      </c>
      <c r="AI1110" s="103" t="s">
        <v>232</v>
      </c>
      <c r="AJ1110" s="103"/>
      <c r="AK1110" s="103" t="s">
        <v>232</v>
      </c>
      <c r="AL1110" s="103" t="s">
        <v>232</v>
      </c>
      <c r="AM1110" s="103" t="s">
        <v>232</v>
      </c>
      <c r="AN1110" s="103" t="s">
        <v>232</v>
      </c>
      <c r="AO1110" s="103" t="s">
        <v>232</v>
      </c>
      <c r="AP1110" s="383"/>
      <c r="AQ1110" s="383"/>
      <c r="AR1110" s="383"/>
      <c r="AS1110" s="383"/>
      <c r="AT1110" s="383"/>
      <c r="AU1110" s="103" t="s">
        <v>2353</v>
      </c>
      <c r="AV1110" s="103" t="s">
        <v>2877</v>
      </c>
      <c r="AW1110" s="373">
        <v>45048</v>
      </c>
      <c r="AX1110" s="103" t="s">
        <v>3095</v>
      </c>
      <c r="AY1110" s="393"/>
      <c r="AZ1110" s="393"/>
      <c r="BA1110" s="393"/>
      <c r="BB1110" s="393"/>
      <c r="BC1110" s="103"/>
      <c r="BD1110" s="103"/>
      <c r="BE1110" s="103"/>
      <c r="BF1110" s="103"/>
      <c r="BG1110" s="103"/>
    </row>
    <row r="1111" spans="1:59" ht="60" x14ac:dyDescent="0.25">
      <c r="A1111" s="370" t="s">
        <v>1178</v>
      </c>
      <c r="B1111" s="370" t="s">
        <v>1064</v>
      </c>
      <c r="C1111" s="370" t="s">
        <v>231</v>
      </c>
      <c r="D1111" s="370" t="s">
        <v>352</v>
      </c>
      <c r="E1111" s="370" t="s">
        <v>434</v>
      </c>
      <c r="F1111" s="372" t="s">
        <v>5517</v>
      </c>
      <c r="G1111" s="372" t="s">
        <v>3091</v>
      </c>
      <c r="H1111" s="373">
        <v>44197</v>
      </c>
      <c r="I1111" s="373">
        <v>2958465</v>
      </c>
      <c r="J1111" s="394" t="s">
        <v>147</v>
      </c>
      <c r="K1111" s="374" t="s">
        <v>3603</v>
      </c>
      <c r="L1111" s="371" t="s">
        <v>5107</v>
      </c>
      <c r="M1111" s="371" t="s">
        <v>5067</v>
      </c>
      <c r="N1111" s="103" t="s">
        <v>23</v>
      </c>
      <c r="O1111" s="103" t="s">
        <v>242</v>
      </c>
      <c r="P1111" s="396" t="s">
        <v>5090</v>
      </c>
      <c r="Q1111" s="103" t="s">
        <v>232</v>
      </c>
      <c r="R1111" s="103" t="s">
        <v>232</v>
      </c>
      <c r="S1111" s="103" t="s">
        <v>232</v>
      </c>
      <c r="T1111" s="103" t="s">
        <v>232</v>
      </c>
      <c r="U1111" s="103" t="s">
        <v>232</v>
      </c>
      <c r="V1111" s="103" t="s">
        <v>232</v>
      </c>
      <c r="W1111" s="103" t="s">
        <v>232</v>
      </c>
      <c r="X1111" s="103" t="s">
        <v>232</v>
      </c>
      <c r="Y1111" s="103" t="s">
        <v>232</v>
      </c>
      <c r="Z1111" s="103" t="s">
        <v>232</v>
      </c>
      <c r="AA1111" s="103" t="s">
        <v>232</v>
      </c>
      <c r="AB1111" s="103" t="s">
        <v>232</v>
      </c>
      <c r="AC1111" s="103" t="s">
        <v>232</v>
      </c>
      <c r="AD1111" s="103" t="s">
        <v>232</v>
      </c>
      <c r="AE1111" s="103" t="s">
        <v>232</v>
      </c>
      <c r="AF1111" s="103" t="s">
        <v>232</v>
      </c>
      <c r="AG1111" s="103" t="s">
        <v>232</v>
      </c>
      <c r="AH1111" s="103" t="s">
        <v>232</v>
      </c>
      <c r="AI1111" s="103" t="s">
        <v>232</v>
      </c>
      <c r="AJ1111" s="103"/>
      <c r="AK1111" s="103" t="s">
        <v>232</v>
      </c>
      <c r="AL1111" s="103" t="s">
        <v>232</v>
      </c>
      <c r="AM1111" s="103" t="s">
        <v>232</v>
      </c>
      <c r="AN1111" s="103" t="s">
        <v>232</v>
      </c>
      <c r="AO1111" s="103" t="s">
        <v>232</v>
      </c>
      <c r="AP1111" s="383"/>
      <c r="AQ1111" s="383"/>
      <c r="AR1111" s="383"/>
      <c r="AS1111" s="383"/>
      <c r="AT1111" s="383"/>
      <c r="AU1111" s="103" t="s">
        <v>2353</v>
      </c>
      <c r="AV1111" s="103" t="s">
        <v>2877</v>
      </c>
      <c r="AW1111" s="373">
        <v>45048</v>
      </c>
      <c r="AX1111" s="103" t="s">
        <v>3095</v>
      </c>
      <c r="AY1111" s="393"/>
      <c r="AZ1111" s="393"/>
      <c r="BA1111" s="393"/>
      <c r="BB1111" s="393"/>
      <c r="BC1111" s="103"/>
      <c r="BD1111" s="103"/>
      <c r="BE1111" s="103"/>
      <c r="BF1111" s="103"/>
      <c r="BG1111" s="103"/>
    </row>
    <row r="1112" spans="1:59" ht="90" x14ac:dyDescent="0.25">
      <c r="A1112" s="370" t="s">
        <v>1063</v>
      </c>
      <c r="B1112" s="370" t="s">
        <v>1064</v>
      </c>
      <c r="C1112" s="370" t="s">
        <v>231</v>
      </c>
      <c r="D1112" s="370" t="s">
        <v>23</v>
      </c>
      <c r="E1112" s="370" t="s">
        <v>23</v>
      </c>
      <c r="F1112" s="372" t="s">
        <v>5518</v>
      </c>
      <c r="G1112" s="372" t="s">
        <v>3091</v>
      </c>
      <c r="H1112" s="373">
        <v>44197</v>
      </c>
      <c r="I1112" s="373">
        <v>2958465</v>
      </c>
      <c r="J1112" s="374" t="s">
        <v>147</v>
      </c>
      <c r="K1112" s="374" t="s">
        <v>3951</v>
      </c>
      <c r="L1112" s="371" t="s">
        <v>5107</v>
      </c>
      <c r="M1112" s="370" t="s">
        <v>5112</v>
      </c>
      <c r="N1112" s="418" t="s">
        <v>5113</v>
      </c>
      <c r="O1112" s="103" t="s">
        <v>242</v>
      </c>
      <c r="P1112" s="396" t="s">
        <v>5090</v>
      </c>
      <c r="Q1112" s="103" t="s">
        <v>232</v>
      </c>
      <c r="R1112" s="103" t="s">
        <v>232</v>
      </c>
      <c r="S1112" s="103" t="s">
        <v>232</v>
      </c>
      <c r="T1112" s="103" t="s">
        <v>232</v>
      </c>
      <c r="U1112" s="103" t="s">
        <v>232</v>
      </c>
      <c r="V1112" s="103" t="s">
        <v>232</v>
      </c>
      <c r="W1112" s="103" t="s">
        <v>232</v>
      </c>
      <c r="X1112" s="103" t="s">
        <v>232</v>
      </c>
      <c r="Y1112" s="103" t="s">
        <v>232</v>
      </c>
      <c r="Z1112" s="103" t="s">
        <v>232</v>
      </c>
      <c r="AA1112" s="103" t="s">
        <v>232</v>
      </c>
      <c r="AB1112" s="103" t="s">
        <v>232</v>
      </c>
      <c r="AC1112" s="103" t="s">
        <v>232</v>
      </c>
      <c r="AD1112" s="103" t="s">
        <v>232</v>
      </c>
      <c r="AE1112" s="103" t="s">
        <v>232</v>
      </c>
      <c r="AF1112" s="103" t="s">
        <v>232</v>
      </c>
      <c r="AG1112" s="103" t="s">
        <v>232</v>
      </c>
      <c r="AH1112" s="103" t="s">
        <v>232</v>
      </c>
      <c r="AI1112" s="103" t="s">
        <v>232</v>
      </c>
      <c r="AJ1112" s="103"/>
      <c r="AK1112" s="103" t="s">
        <v>232</v>
      </c>
      <c r="AL1112" s="103" t="s">
        <v>232</v>
      </c>
      <c r="AM1112" s="103" t="s">
        <v>232</v>
      </c>
      <c r="AN1112" s="103" t="s">
        <v>232</v>
      </c>
      <c r="AO1112" s="103" t="s">
        <v>232</v>
      </c>
      <c r="AP1112" s="383"/>
      <c r="AQ1112" s="383"/>
      <c r="AR1112" s="383"/>
      <c r="AS1112" s="383"/>
      <c r="AT1112" s="383"/>
      <c r="AU1112" s="103" t="s">
        <v>2353</v>
      </c>
      <c r="AV1112" s="103" t="s">
        <v>2877</v>
      </c>
      <c r="AW1112" s="373">
        <v>45048</v>
      </c>
      <c r="AX1112" s="103" t="s">
        <v>3095</v>
      </c>
      <c r="AY1112" s="393"/>
      <c r="AZ1112" s="393"/>
      <c r="BA1112" s="393"/>
      <c r="BB1112" s="393"/>
      <c r="BC1112" s="103"/>
      <c r="BD1112" s="103"/>
      <c r="BE1112" s="103"/>
      <c r="BF1112" s="103"/>
      <c r="BG1112" s="103"/>
    </row>
    <row r="1113" spans="1:59" ht="45" x14ac:dyDescent="0.25">
      <c r="A1113" s="370" t="s">
        <v>834</v>
      </c>
      <c r="B1113" s="370" t="s">
        <v>493</v>
      </c>
      <c r="C1113" s="370" t="s">
        <v>231</v>
      </c>
      <c r="D1113" s="370" t="s">
        <v>23</v>
      </c>
      <c r="E1113" s="370" t="s">
        <v>23</v>
      </c>
      <c r="F1113" s="372" t="s">
        <v>5519</v>
      </c>
      <c r="G1113" s="372" t="s">
        <v>836</v>
      </c>
      <c r="H1113" s="373">
        <v>44197</v>
      </c>
      <c r="I1113" s="373">
        <v>2958465</v>
      </c>
      <c r="J1113" s="394" t="s">
        <v>147</v>
      </c>
      <c r="K1113" s="374" t="s">
        <v>3505</v>
      </c>
      <c r="L1113" s="370" t="s">
        <v>5520</v>
      </c>
      <c r="M1113" s="370" t="s">
        <v>5087</v>
      </c>
      <c r="N1113" s="103" t="s">
        <v>23</v>
      </c>
      <c r="O1113" s="103" t="s">
        <v>242</v>
      </c>
      <c r="P1113" s="103" t="s">
        <v>3472</v>
      </c>
      <c r="Q1113" s="382" t="s">
        <v>232</v>
      </c>
      <c r="R1113" s="103" t="s">
        <v>232</v>
      </c>
      <c r="S1113" s="103" t="s">
        <v>232</v>
      </c>
      <c r="T1113" s="374" t="s">
        <v>232</v>
      </c>
      <c r="U1113" s="374" t="s">
        <v>232</v>
      </c>
      <c r="V1113" s="374" t="s">
        <v>232</v>
      </c>
      <c r="W1113" s="374" t="s">
        <v>232</v>
      </c>
      <c r="X1113" s="374" t="s">
        <v>232</v>
      </c>
      <c r="Y1113" s="374" t="s">
        <v>232</v>
      </c>
      <c r="Z1113" s="374" t="s">
        <v>232</v>
      </c>
      <c r="AA1113" s="374" t="s">
        <v>232</v>
      </c>
      <c r="AB1113" s="374" t="s">
        <v>232</v>
      </c>
      <c r="AC1113" s="374" t="s">
        <v>232</v>
      </c>
      <c r="AD1113" s="374" t="s">
        <v>232</v>
      </c>
      <c r="AE1113" s="374" t="s">
        <v>232</v>
      </c>
      <c r="AF1113" s="374" t="s">
        <v>232</v>
      </c>
      <c r="AG1113" s="374" t="s">
        <v>232</v>
      </c>
      <c r="AH1113" s="374" t="s">
        <v>232</v>
      </c>
      <c r="AI1113" s="374" t="s">
        <v>232</v>
      </c>
      <c r="AJ1113" s="383"/>
      <c r="AK1113" s="103" t="s">
        <v>232</v>
      </c>
      <c r="AL1113" s="103" t="s">
        <v>232</v>
      </c>
      <c r="AM1113" s="103" t="s">
        <v>232</v>
      </c>
      <c r="AN1113" s="103" t="s">
        <v>232</v>
      </c>
      <c r="AO1113" s="103" t="s">
        <v>232</v>
      </c>
      <c r="AP1113" s="383"/>
      <c r="AQ1113" s="383"/>
      <c r="AR1113" s="383"/>
      <c r="AS1113" s="383"/>
      <c r="AT1113" s="383"/>
      <c r="AU1113" s="103" t="s">
        <v>2353</v>
      </c>
      <c r="AV1113" s="103" t="s">
        <v>2877</v>
      </c>
      <c r="AW1113" s="373">
        <v>45015</v>
      </c>
      <c r="AX1113" s="103" t="s">
        <v>3095</v>
      </c>
      <c r="AY1113" s="393"/>
      <c r="AZ1113" s="393"/>
      <c r="BA1113" s="393"/>
      <c r="BB1113" s="393"/>
      <c r="BC1113" s="103"/>
      <c r="BD1113" s="103"/>
      <c r="BE1113" s="103"/>
      <c r="BF1113" s="103"/>
      <c r="BG1113" s="103"/>
    </row>
    <row r="1114" spans="1:59" ht="165" x14ac:dyDescent="0.25">
      <c r="A1114" s="370" t="s">
        <v>1193</v>
      </c>
      <c r="B1114" s="370" t="s">
        <v>493</v>
      </c>
      <c r="C1114" s="370" t="s">
        <v>231</v>
      </c>
      <c r="D1114" s="370" t="s">
        <v>490</v>
      </c>
      <c r="E1114" s="370" t="s">
        <v>759</v>
      </c>
      <c r="F1114" s="372" t="s">
        <v>5521</v>
      </c>
      <c r="G1114" s="372" t="s">
        <v>4664</v>
      </c>
      <c r="H1114" s="373">
        <v>44197</v>
      </c>
      <c r="I1114" s="373">
        <v>2958465</v>
      </c>
      <c r="J1114" s="374" t="s">
        <v>147</v>
      </c>
      <c r="K1114" s="374" t="s">
        <v>3998</v>
      </c>
      <c r="L1114" s="370" t="s">
        <v>4665</v>
      </c>
      <c r="M1114" s="371" t="s">
        <v>3999</v>
      </c>
      <c r="N1114" s="391" t="s">
        <v>4666</v>
      </c>
      <c r="O1114" s="103" t="s">
        <v>242</v>
      </c>
      <c r="P1114" s="103" t="s">
        <v>4457</v>
      </c>
      <c r="Q1114" s="103" t="s">
        <v>232</v>
      </c>
      <c r="R1114" s="103" t="s">
        <v>232</v>
      </c>
      <c r="S1114" s="103" t="s">
        <v>232</v>
      </c>
      <c r="T1114" s="103" t="s">
        <v>232</v>
      </c>
      <c r="U1114" s="103" t="s">
        <v>232</v>
      </c>
      <c r="V1114" s="103" t="s">
        <v>232</v>
      </c>
      <c r="W1114" s="103" t="s">
        <v>232</v>
      </c>
      <c r="X1114" s="103" t="s">
        <v>232</v>
      </c>
      <c r="Y1114" s="103" t="s">
        <v>232</v>
      </c>
      <c r="Z1114" s="103" t="s">
        <v>232</v>
      </c>
      <c r="AA1114" s="103" t="s">
        <v>232</v>
      </c>
      <c r="AB1114" s="103" t="s">
        <v>232</v>
      </c>
      <c r="AC1114" s="103" t="s">
        <v>232</v>
      </c>
      <c r="AD1114" s="103" t="s">
        <v>232</v>
      </c>
      <c r="AE1114" s="103" t="s">
        <v>232</v>
      </c>
      <c r="AF1114" s="103" t="s">
        <v>232</v>
      </c>
      <c r="AG1114" s="103" t="s">
        <v>232</v>
      </c>
      <c r="AH1114" s="103" t="s">
        <v>232</v>
      </c>
      <c r="AI1114" s="103" t="s">
        <v>232</v>
      </c>
      <c r="AJ1114" s="103"/>
      <c r="AK1114" s="103" t="s">
        <v>232</v>
      </c>
      <c r="AL1114" s="103" t="s">
        <v>232</v>
      </c>
      <c r="AM1114" s="103" t="s">
        <v>232</v>
      </c>
      <c r="AN1114" s="103" t="s">
        <v>232</v>
      </c>
      <c r="AO1114" s="103" t="s">
        <v>232</v>
      </c>
      <c r="AP1114" s="383"/>
      <c r="AQ1114" s="383"/>
      <c r="AR1114" s="383"/>
      <c r="AS1114" s="383"/>
      <c r="AT1114" s="383"/>
      <c r="AU1114" s="103" t="s">
        <v>2353</v>
      </c>
      <c r="AV1114" s="103" t="s">
        <v>2877</v>
      </c>
      <c r="AW1114" s="373">
        <v>45048</v>
      </c>
      <c r="AX1114" s="103" t="s">
        <v>4285</v>
      </c>
      <c r="AY1114" s="393"/>
      <c r="AZ1114" s="393"/>
      <c r="BA1114" s="393"/>
      <c r="BB1114" s="393"/>
      <c r="BC1114" s="103"/>
      <c r="BD1114" s="103"/>
      <c r="BE1114" s="103"/>
      <c r="BF1114" s="103"/>
      <c r="BG1114" s="103"/>
    </row>
    <row r="1115" spans="1:59" ht="165" x14ac:dyDescent="0.25">
      <c r="A1115" s="370" t="s">
        <v>834</v>
      </c>
      <c r="B1115" s="370" t="s">
        <v>493</v>
      </c>
      <c r="C1115" s="370" t="s">
        <v>231</v>
      </c>
      <c r="D1115" s="370" t="s">
        <v>23</v>
      </c>
      <c r="E1115" s="370" t="s">
        <v>23</v>
      </c>
      <c r="F1115" s="372" t="s">
        <v>5522</v>
      </c>
      <c r="G1115" s="372" t="s">
        <v>4682</v>
      </c>
      <c r="H1115" s="373">
        <v>44197</v>
      </c>
      <c r="I1115" s="373">
        <v>2958465</v>
      </c>
      <c r="J1115" s="374" t="s">
        <v>147</v>
      </c>
      <c r="K1115" s="374" t="s">
        <v>3998</v>
      </c>
      <c r="L1115" s="371" t="s">
        <v>4683</v>
      </c>
      <c r="M1115" s="371" t="s">
        <v>3999</v>
      </c>
      <c r="N1115" s="391" t="s">
        <v>4684</v>
      </c>
      <c r="O1115" s="103" t="s">
        <v>242</v>
      </c>
      <c r="P1115" s="103" t="s">
        <v>4457</v>
      </c>
      <c r="Q1115" s="103" t="s">
        <v>232</v>
      </c>
      <c r="R1115" s="103" t="s">
        <v>232</v>
      </c>
      <c r="S1115" s="103" t="s">
        <v>232</v>
      </c>
      <c r="T1115" s="103" t="s">
        <v>232</v>
      </c>
      <c r="U1115" s="103" t="s">
        <v>232</v>
      </c>
      <c r="V1115" s="103" t="s">
        <v>232</v>
      </c>
      <c r="W1115" s="103" t="s">
        <v>232</v>
      </c>
      <c r="X1115" s="103" t="s">
        <v>232</v>
      </c>
      <c r="Y1115" s="103" t="s">
        <v>232</v>
      </c>
      <c r="Z1115" s="103" t="s">
        <v>232</v>
      </c>
      <c r="AA1115" s="103" t="s">
        <v>232</v>
      </c>
      <c r="AB1115" s="103" t="s">
        <v>232</v>
      </c>
      <c r="AC1115" s="103" t="s">
        <v>232</v>
      </c>
      <c r="AD1115" s="103" t="s">
        <v>232</v>
      </c>
      <c r="AE1115" s="103" t="s">
        <v>232</v>
      </c>
      <c r="AF1115" s="103" t="s">
        <v>232</v>
      </c>
      <c r="AG1115" s="103" t="s">
        <v>232</v>
      </c>
      <c r="AH1115" s="103" t="s">
        <v>232</v>
      </c>
      <c r="AI1115" s="103" t="s">
        <v>232</v>
      </c>
      <c r="AJ1115" s="103"/>
      <c r="AK1115" s="103" t="s">
        <v>232</v>
      </c>
      <c r="AL1115" s="103" t="s">
        <v>232</v>
      </c>
      <c r="AM1115" s="103" t="s">
        <v>232</v>
      </c>
      <c r="AN1115" s="103" t="s">
        <v>232</v>
      </c>
      <c r="AO1115" s="103" t="s">
        <v>232</v>
      </c>
      <c r="AP1115" s="383"/>
      <c r="AQ1115" s="383"/>
      <c r="AR1115" s="383"/>
      <c r="AS1115" s="383"/>
      <c r="AT1115" s="383"/>
      <c r="AU1115" s="103" t="s">
        <v>2353</v>
      </c>
      <c r="AV1115" s="103" t="s">
        <v>2877</v>
      </c>
      <c r="AW1115" s="373">
        <v>45048</v>
      </c>
      <c r="AX1115" s="103" t="s">
        <v>4285</v>
      </c>
      <c r="AY1115" s="393"/>
      <c r="AZ1115" s="393"/>
      <c r="BA1115" s="393"/>
      <c r="BB1115" s="393"/>
      <c r="BC1115" s="103"/>
      <c r="BD1115" s="103"/>
      <c r="BE1115" s="103"/>
      <c r="BF1115" s="103"/>
      <c r="BG1115" s="103"/>
    </row>
    <row r="1116" spans="1:59" ht="60" x14ac:dyDescent="0.25">
      <c r="A1116" s="370" t="s">
        <v>903</v>
      </c>
      <c r="B1116" s="370" t="s">
        <v>493</v>
      </c>
      <c r="C1116" s="370" t="s">
        <v>231</v>
      </c>
      <c r="D1116" s="370" t="s">
        <v>352</v>
      </c>
      <c r="E1116" s="370" t="s">
        <v>420</v>
      </c>
      <c r="F1116" s="372" t="s">
        <v>5523</v>
      </c>
      <c r="G1116" s="372" t="s">
        <v>3094</v>
      </c>
      <c r="H1116" s="373">
        <v>44197</v>
      </c>
      <c r="I1116" s="373">
        <v>2958465</v>
      </c>
      <c r="J1116" s="394" t="s">
        <v>147</v>
      </c>
      <c r="K1116" s="374" t="s">
        <v>3603</v>
      </c>
      <c r="L1116" s="371" t="s">
        <v>5117</v>
      </c>
      <c r="M1116" s="371" t="s">
        <v>4613</v>
      </c>
      <c r="N1116" s="103" t="s">
        <v>23</v>
      </c>
      <c r="O1116" s="103" t="s">
        <v>242</v>
      </c>
      <c r="P1116" s="396" t="s">
        <v>5118</v>
      </c>
      <c r="Q1116" s="382" t="s">
        <v>232</v>
      </c>
      <c r="R1116" s="103" t="s">
        <v>232</v>
      </c>
      <c r="S1116" s="103" t="s">
        <v>232</v>
      </c>
      <c r="T1116" s="374" t="s">
        <v>232</v>
      </c>
      <c r="U1116" s="374" t="s">
        <v>232</v>
      </c>
      <c r="V1116" s="374" t="s">
        <v>232</v>
      </c>
      <c r="W1116" s="374" t="s">
        <v>232</v>
      </c>
      <c r="X1116" s="374" t="s">
        <v>232</v>
      </c>
      <c r="Y1116" s="374" t="s">
        <v>232</v>
      </c>
      <c r="Z1116" s="374" t="s">
        <v>232</v>
      </c>
      <c r="AA1116" s="374" t="s">
        <v>232</v>
      </c>
      <c r="AB1116" s="374" t="s">
        <v>232</v>
      </c>
      <c r="AC1116" s="374" t="s">
        <v>232</v>
      </c>
      <c r="AD1116" s="374" t="s">
        <v>232</v>
      </c>
      <c r="AE1116" s="374" t="s">
        <v>232</v>
      </c>
      <c r="AF1116" s="374" t="s">
        <v>232</v>
      </c>
      <c r="AG1116" s="374" t="s">
        <v>232</v>
      </c>
      <c r="AH1116" s="374" t="s">
        <v>232</v>
      </c>
      <c r="AI1116" s="374" t="s">
        <v>232</v>
      </c>
      <c r="AJ1116" s="383"/>
      <c r="AK1116" s="103" t="s">
        <v>232</v>
      </c>
      <c r="AL1116" s="103" t="s">
        <v>232</v>
      </c>
      <c r="AM1116" s="103" t="s">
        <v>232</v>
      </c>
      <c r="AN1116" s="103" t="s">
        <v>232</v>
      </c>
      <c r="AO1116" s="103" t="s">
        <v>232</v>
      </c>
      <c r="AP1116" s="383"/>
      <c r="AQ1116" s="383"/>
      <c r="AR1116" s="383"/>
      <c r="AS1116" s="383"/>
      <c r="AT1116" s="383"/>
      <c r="AU1116" s="103" t="s">
        <v>2353</v>
      </c>
      <c r="AV1116" s="103" t="s">
        <v>2877</v>
      </c>
      <c r="AW1116" s="373">
        <v>45048</v>
      </c>
      <c r="AX1116" s="103" t="s">
        <v>3095</v>
      </c>
      <c r="AY1116" s="393"/>
      <c r="AZ1116" s="393"/>
      <c r="BA1116" s="393"/>
      <c r="BB1116" s="393"/>
      <c r="BC1116" s="103"/>
      <c r="BD1116" s="103"/>
      <c r="BE1116" s="103"/>
      <c r="BF1116" s="103"/>
      <c r="BG1116" s="103"/>
    </row>
    <row r="1117" spans="1:59" ht="60" x14ac:dyDescent="0.25">
      <c r="A1117" s="370" t="s">
        <v>904</v>
      </c>
      <c r="B1117" s="370" t="s">
        <v>493</v>
      </c>
      <c r="C1117" s="370" t="s">
        <v>231</v>
      </c>
      <c r="D1117" s="370" t="s">
        <v>352</v>
      </c>
      <c r="E1117" s="370" t="s">
        <v>425</v>
      </c>
      <c r="F1117" s="372" t="s">
        <v>5524</v>
      </c>
      <c r="G1117" s="372" t="s">
        <v>3094</v>
      </c>
      <c r="H1117" s="373">
        <v>44197</v>
      </c>
      <c r="I1117" s="373">
        <v>2958465</v>
      </c>
      <c r="J1117" s="394" t="s">
        <v>147</v>
      </c>
      <c r="K1117" s="374" t="s">
        <v>3603</v>
      </c>
      <c r="L1117" s="371" t="s">
        <v>5117</v>
      </c>
      <c r="M1117" s="371" t="s">
        <v>4615</v>
      </c>
      <c r="N1117" s="103" t="s">
        <v>23</v>
      </c>
      <c r="O1117" s="103" t="s">
        <v>242</v>
      </c>
      <c r="P1117" s="396" t="s">
        <v>5118</v>
      </c>
      <c r="Q1117" s="382" t="s">
        <v>232</v>
      </c>
      <c r="R1117" s="103" t="s">
        <v>232</v>
      </c>
      <c r="S1117" s="103" t="s">
        <v>232</v>
      </c>
      <c r="T1117" s="374" t="s">
        <v>232</v>
      </c>
      <c r="U1117" s="374" t="s">
        <v>232</v>
      </c>
      <c r="V1117" s="374" t="s">
        <v>232</v>
      </c>
      <c r="W1117" s="374" t="s">
        <v>232</v>
      </c>
      <c r="X1117" s="374" t="s">
        <v>232</v>
      </c>
      <c r="Y1117" s="374" t="s">
        <v>232</v>
      </c>
      <c r="Z1117" s="374" t="s">
        <v>232</v>
      </c>
      <c r="AA1117" s="374" t="s">
        <v>232</v>
      </c>
      <c r="AB1117" s="374" t="s">
        <v>232</v>
      </c>
      <c r="AC1117" s="374" t="s">
        <v>232</v>
      </c>
      <c r="AD1117" s="374" t="s">
        <v>232</v>
      </c>
      <c r="AE1117" s="374" t="s">
        <v>232</v>
      </c>
      <c r="AF1117" s="374" t="s">
        <v>232</v>
      </c>
      <c r="AG1117" s="374" t="s">
        <v>232</v>
      </c>
      <c r="AH1117" s="374" t="s">
        <v>232</v>
      </c>
      <c r="AI1117" s="374" t="s">
        <v>232</v>
      </c>
      <c r="AJ1117" s="383"/>
      <c r="AK1117" s="103" t="s">
        <v>232</v>
      </c>
      <c r="AL1117" s="103" t="s">
        <v>232</v>
      </c>
      <c r="AM1117" s="103" t="s">
        <v>232</v>
      </c>
      <c r="AN1117" s="103" t="s">
        <v>232</v>
      </c>
      <c r="AO1117" s="103" t="s">
        <v>232</v>
      </c>
      <c r="AP1117" s="383"/>
      <c r="AQ1117" s="383"/>
      <c r="AR1117" s="383"/>
      <c r="AS1117" s="383"/>
      <c r="AT1117" s="383"/>
      <c r="AU1117" s="103" t="s">
        <v>2353</v>
      </c>
      <c r="AV1117" s="103" t="s">
        <v>2877</v>
      </c>
      <c r="AW1117" s="373">
        <v>45048</v>
      </c>
      <c r="AX1117" s="103" t="s">
        <v>3095</v>
      </c>
      <c r="AY1117" s="393"/>
      <c r="AZ1117" s="393"/>
      <c r="BA1117" s="393"/>
      <c r="BB1117" s="393"/>
      <c r="BC1117" s="103"/>
      <c r="BD1117" s="103"/>
      <c r="BE1117" s="103"/>
      <c r="BF1117" s="103"/>
      <c r="BG1117" s="103"/>
    </row>
    <row r="1118" spans="1:59" ht="60" x14ac:dyDescent="0.25">
      <c r="A1118" s="370" t="s">
        <v>1195</v>
      </c>
      <c r="B1118" s="370" t="s">
        <v>493</v>
      </c>
      <c r="C1118" s="370" t="s">
        <v>231</v>
      </c>
      <c r="D1118" s="370" t="s">
        <v>352</v>
      </c>
      <c r="E1118" s="370" t="s">
        <v>479</v>
      </c>
      <c r="F1118" s="372" t="s">
        <v>5525</v>
      </c>
      <c r="G1118" s="372" t="s">
        <v>3094</v>
      </c>
      <c r="H1118" s="373">
        <v>44197</v>
      </c>
      <c r="I1118" s="373">
        <v>2958465</v>
      </c>
      <c r="J1118" s="394" t="s">
        <v>147</v>
      </c>
      <c r="K1118" s="374" t="s">
        <v>3603</v>
      </c>
      <c r="L1118" s="371" t="s">
        <v>5117</v>
      </c>
      <c r="M1118" s="371" t="s">
        <v>5121</v>
      </c>
      <c r="N1118" s="103" t="s">
        <v>23</v>
      </c>
      <c r="O1118" s="103" t="s">
        <v>242</v>
      </c>
      <c r="P1118" s="396" t="s">
        <v>5118</v>
      </c>
      <c r="Q1118" s="382" t="s">
        <v>232</v>
      </c>
      <c r="R1118" s="103" t="s">
        <v>232</v>
      </c>
      <c r="S1118" s="103" t="s">
        <v>232</v>
      </c>
      <c r="T1118" s="374" t="s">
        <v>232</v>
      </c>
      <c r="U1118" s="374" t="s">
        <v>232</v>
      </c>
      <c r="V1118" s="374" t="s">
        <v>232</v>
      </c>
      <c r="W1118" s="374" t="s">
        <v>232</v>
      </c>
      <c r="X1118" s="374" t="s">
        <v>232</v>
      </c>
      <c r="Y1118" s="374" t="s">
        <v>232</v>
      </c>
      <c r="Z1118" s="374" t="s">
        <v>232</v>
      </c>
      <c r="AA1118" s="374" t="s">
        <v>232</v>
      </c>
      <c r="AB1118" s="374" t="s">
        <v>232</v>
      </c>
      <c r="AC1118" s="374" t="s">
        <v>232</v>
      </c>
      <c r="AD1118" s="374" t="s">
        <v>232</v>
      </c>
      <c r="AE1118" s="374" t="s">
        <v>232</v>
      </c>
      <c r="AF1118" s="374" t="s">
        <v>232</v>
      </c>
      <c r="AG1118" s="374" t="s">
        <v>232</v>
      </c>
      <c r="AH1118" s="374" t="s">
        <v>232</v>
      </c>
      <c r="AI1118" s="374" t="s">
        <v>232</v>
      </c>
      <c r="AJ1118" s="383"/>
      <c r="AK1118" s="103" t="s">
        <v>232</v>
      </c>
      <c r="AL1118" s="103" t="s">
        <v>232</v>
      </c>
      <c r="AM1118" s="103" t="s">
        <v>232</v>
      </c>
      <c r="AN1118" s="103" t="s">
        <v>232</v>
      </c>
      <c r="AO1118" s="103" t="s">
        <v>232</v>
      </c>
      <c r="AP1118" s="383"/>
      <c r="AQ1118" s="383"/>
      <c r="AR1118" s="383"/>
      <c r="AS1118" s="383"/>
      <c r="AT1118" s="383"/>
      <c r="AU1118" s="103" t="s">
        <v>2353</v>
      </c>
      <c r="AV1118" s="103" t="s">
        <v>2877</v>
      </c>
      <c r="AW1118" s="373">
        <v>45048</v>
      </c>
      <c r="AX1118" s="103" t="s">
        <v>3095</v>
      </c>
      <c r="AY1118" s="393"/>
      <c r="AZ1118" s="393"/>
      <c r="BA1118" s="393"/>
      <c r="BB1118" s="393"/>
      <c r="BC1118" s="103"/>
      <c r="BD1118" s="103"/>
      <c r="BE1118" s="103"/>
      <c r="BF1118" s="103"/>
      <c r="BG1118" s="103"/>
    </row>
    <row r="1119" spans="1:59" ht="60" x14ac:dyDescent="0.25">
      <c r="A1119" s="370" t="s">
        <v>918</v>
      </c>
      <c r="B1119" s="370" t="s">
        <v>493</v>
      </c>
      <c r="C1119" s="370" t="s">
        <v>231</v>
      </c>
      <c r="D1119" s="370" t="s">
        <v>490</v>
      </c>
      <c r="E1119" s="370" t="s">
        <v>733</v>
      </c>
      <c r="F1119" s="372" t="s">
        <v>5526</v>
      </c>
      <c r="G1119" s="372" t="s">
        <v>3094</v>
      </c>
      <c r="H1119" s="373">
        <v>44197</v>
      </c>
      <c r="I1119" s="373">
        <v>2958465</v>
      </c>
      <c r="J1119" s="394" t="s">
        <v>147</v>
      </c>
      <c r="K1119" s="374" t="s">
        <v>3603</v>
      </c>
      <c r="L1119" s="371" t="s">
        <v>5117</v>
      </c>
      <c r="M1119" s="371" t="s">
        <v>4253</v>
      </c>
      <c r="N1119" s="103" t="s">
        <v>23</v>
      </c>
      <c r="O1119" s="103" t="s">
        <v>242</v>
      </c>
      <c r="P1119" s="396" t="s">
        <v>5118</v>
      </c>
      <c r="Q1119" s="382" t="s">
        <v>232</v>
      </c>
      <c r="R1119" s="103" t="s">
        <v>232</v>
      </c>
      <c r="S1119" s="103" t="s">
        <v>232</v>
      </c>
      <c r="T1119" s="374" t="s">
        <v>232</v>
      </c>
      <c r="U1119" s="374" t="s">
        <v>232</v>
      </c>
      <c r="V1119" s="374" t="s">
        <v>232</v>
      </c>
      <c r="W1119" s="374" t="s">
        <v>232</v>
      </c>
      <c r="X1119" s="374" t="s">
        <v>232</v>
      </c>
      <c r="Y1119" s="374" t="s">
        <v>232</v>
      </c>
      <c r="Z1119" s="374" t="s">
        <v>232</v>
      </c>
      <c r="AA1119" s="374" t="s">
        <v>232</v>
      </c>
      <c r="AB1119" s="374" t="s">
        <v>232</v>
      </c>
      <c r="AC1119" s="374" t="s">
        <v>232</v>
      </c>
      <c r="AD1119" s="374" t="s">
        <v>232</v>
      </c>
      <c r="AE1119" s="374" t="s">
        <v>232</v>
      </c>
      <c r="AF1119" s="374" t="s">
        <v>232</v>
      </c>
      <c r="AG1119" s="374" t="s">
        <v>232</v>
      </c>
      <c r="AH1119" s="374" t="s">
        <v>232</v>
      </c>
      <c r="AI1119" s="374" t="s">
        <v>232</v>
      </c>
      <c r="AJ1119" s="383"/>
      <c r="AK1119" s="103" t="s">
        <v>232</v>
      </c>
      <c r="AL1119" s="103" t="s">
        <v>232</v>
      </c>
      <c r="AM1119" s="103" t="s">
        <v>232</v>
      </c>
      <c r="AN1119" s="103" t="s">
        <v>232</v>
      </c>
      <c r="AO1119" s="103" t="s">
        <v>232</v>
      </c>
      <c r="AP1119" s="383"/>
      <c r="AQ1119" s="383"/>
      <c r="AR1119" s="383"/>
      <c r="AS1119" s="383"/>
      <c r="AT1119" s="383"/>
      <c r="AU1119" s="103" t="s">
        <v>2353</v>
      </c>
      <c r="AV1119" s="103" t="s">
        <v>2877</v>
      </c>
      <c r="AW1119" s="373">
        <v>45048</v>
      </c>
      <c r="AX1119" s="103" t="s">
        <v>3095</v>
      </c>
      <c r="AY1119" s="393"/>
      <c r="AZ1119" s="393"/>
      <c r="BA1119" s="393"/>
      <c r="BB1119" s="393"/>
      <c r="BC1119" s="103"/>
      <c r="BD1119" s="103"/>
      <c r="BE1119" s="103"/>
      <c r="BF1119" s="103"/>
      <c r="BG1119" s="103"/>
    </row>
    <row r="1120" spans="1:59" ht="60" x14ac:dyDescent="0.25">
      <c r="A1120" s="370" t="s">
        <v>1189</v>
      </c>
      <c r="B1120" s="370" t="s">
        <v>493</v>
      </c>
      <c r="C1120" s="370" t="s">
        <v>231</v>
      </c>
      <c r="D1120" s="370" t="s">
        <v>490</v>
      </c>
      <c r="E1120" s="370" t="s">
        <v>752</v>
      </c>
      <c r="F1120" s="372" t="s">
        <v>5527</v>
      </c>
      <c r="G1120" s="372" t="s">
        <v>3094</v>
      </c>
      <c r="H1120" s="373">
        <v>44197</v>
      </c>
      <c r="I1120" s="373">
        <v>2958465</v>
      </c>
      <c r="J1120" s="394" t="s">
        <v>147</v>
      </c>
      <c r="K1120" s="374" t="s">
        <v>3603</v>
      </c>
      <c r="L1120" s="371" t="s">
        <v>5117</v>
      </c>
      <c r="M1120" s="371" t="s">
        <v>5069</v>
      </c>
      <c r="N1120" s="103" t="s">
        <v>23</v>
      </c>
      <c r="O1120" s="103" t="s">
        <v>242</v>
      </c>
      <c r="P1120" s="396" t="s">
        <v>5118</v>
      </c>
      <c r="Q1120" s="382" t="s">
        <v>232</v>
      </c>
      <c r="R1120" s="103" t="s">
        <v>232</v>
      </c>
      <c r="S1120" s="103" t="s">
        <v>232</v>
      </c>
      <c r="T1120" s="374" t="s">
        <v>232</v>
      </c>
      <c r="U1120" s="374" t="s">
        <v>232</v>
      </c>
      <c r="V1120" s="374" t="s">
        <v>232</v>
      </c>
      <c r="W1120" s="374" t="s">
        <v>232</v>
      </c>
      <c r="X1120" s="374" t="s">
        <v>232</v>
      </c>
      <c r="Y1120" s="374" t="s">
        <v>232</v>
      </c>
      <c r="Z1120" s="374" t="s">
        <v>232</v>
      </c>
      <c r="AA1120" s="374" t="s">
        <v>232</v>
      </c>
      <c r="AB1120" s="374" t="s">
        <v>232</v>
      </c>
      <c r="AC1120" s="374" t="s">
        <v>232</v>
      </c>
      <c r="AD1120" s="374" t="s">
        <v>232</v>
      </c>
      <c r="AE1120" s="374" t="s">
        <v>232</v>
      </c>
      <c r="AF1120" s="374" t="s">
        <v>232</v>
      </c>
      <c r="AG1120" s="374" t="s">
        <v>232</v>
      </c>
      <c r="AH1120" s="374" t="s">
        <v>232</v>
      </c>
      <c r="AI1120" s="374" t="s">
        <v>232</v>
      </c>
      <c r="AJ1120" s="383"/>
      <c r="AK1120" s="103" t="s">
        <v>232</v>
      </c>
      <c r="AL1120" s="103" t="s">
        <v>232</v>
      </c>
      <c r="AM1120" s="103" t="s">
        <v>232</v>
      </c>
      <c r="AN1120" s="103" t="s">
        <v>232</v>
      </c>
      <c r="AO1120" s="103" t="s">
        <v>232</v>
      </c>
      <c r="AP1120" s="383"/>
      <c r="AQ1120" s="383"/>
      <c r="AR1120" s="383"/>
      <c r="AS1120" s="383"/>
      <c r="AT1120" s="383"/>
      <c r="AU1120" s="103" t="s">
        <v>2353</v>
      </c>
      <c r="AV1120" s="103" t="s">
        <v>2877</v>
      </c>
      <c r="AW1120" s="373">
        <v>45048</v>
      </c>
      <c r="AX1120" s="103" t="s">
        <v>3095</v>
      </c>
      <c r="AY1120" s="393"/>
      <c r="AZ1120" s="393"/>
      <c r="BA1120" s="393"/>
      <c r="BB1120" s="393"/>
      <c r="BC1120" s="103"/>
      <c r="BD1120" s="103"/>
      <c r="BE1120" s="103"/>
      <c r="BF1120" s="103"/>
      <c r="BG1120" s="103"/>
    </row>
    <row r="1121" spans="1:59" ht="60" x14ac:dyDescent="0.25">
      <c r="A1121" s="370" t="s">
        <v>1197</v>
      </c>
      <c r="B1121" s="370" t="s">
        <v>493</v>
      </c>
      <c r="C1121" s="370" t="s">
        <v>231</v>
      </c>
      <c r="D1121" s="370" t="s">
        <v>490</v>
      </c>
      <c r="E1121" s="370" t="s">
        <v>757</v>
      </c>
      <c r="F1121" s="372" t="s">
        <v>5528</v>
      </c>
      <c r="G1121" s="372" t="s">
        <v>3094</v>
      </c>
      <c r="H1121" s="373">
        <v>44197</v>
      </c>
      <c r="I1121" s="373">
        <v>2958465</v>
      </c>
      <c r="J1121" s="394" t="s">
        <v>147</v>
      </c>
      <c r="K1121" s="374" t="s">
        <v>3603</v>
      </c>
      <c r="L1121" s="371" t="s">
        <v>5117</v>
      </c>
      <c r="M1121" s="371" t="s">
        <v>5125</v>
      </c>
      <c r="N1121" s="103" t="s">
        <v>23</v>
      </c>
      <c r="O1121" s="103" t="s">
        <v>242</v>
      </c>
      <c r="P1121" s="396" t="s">
        <v>5118</v>
      </c>
      <c r="Q1121" s="382" t="s">
        <v>232</v>
      </c>
      <c r="R1121" s="103" t="s">
        <v>232</v>
      </c>
      <c r="S1121" s="103" t="s">
        <v>232</v>
      </c>
      <c r="T1121" s="374" t="s">
        <v>232</v>
      </c>
      <c r="U1121" s="374" t="s">
        <v>232</v>
      </c>
      <c r="V1121" s="374" t="s">
        <v>232</v>
      </c>
      <c r="W1121" s="374" t="s">
        <v>232</v>
      </c>
      <c r="X1121" s="374" t="s">
        <v>232</v>
      </c>
      <c r="Y1121" s="374" t="s">
        <v>232</v>
      </c>
      <c r="Z1121" s="374" t="s">
        <v>232</v>
      </c>
      <c r="AA1121" s="374" t="s">
        <v>232</v>
      </c>
      <c r="AB1121" s="374" t="s">
        <v>232</v>
      </c>
      <c r="AC1121" s="374" t="s">
        <v>232</v>
      </c>
      <c r="AD1121" s="374" t="s">
        <v>232</v>
      </c>
      <c r="AE1121" s="374" t="s">
        <v>232</v>
      </c>
      <c r="AF1121" s="374" t="s">
        <v>232</v>
      </c>
      <c r="AG1121" s="374" t="s">
        <v>232</v>
      </c>
      <c r="AH1121" s="374" t="s">
        <v>232</v>
      </c>
      <c r="AI1121" s="374" t="s">
        <v>232</v>
      </c>
      <c r="AJ1121" s="383"/>
      <c r="AK1121" s="103" t="s">
        <v>232</v>
      </c>
      <c r="AL1121" s="103" t="s">
        <v>232</v>
      </c>
      <c r="AM1121" s="103" t="s">
        <v>232</v>
      </c>
      <c r="AN1121" s="103" t="s">
        <v>232</v>
      </c>
      <c r="AO1121" s="103" t="s">
        <v>232</v>
      </c>
      <c r="AP1121" s="383"/>
      <c r="AQ1121" s="383"/>
      <c r="AR1121" s="383"/>
      <c r="AS1121" s="383"/>
      <c r="AT1121" s="383"/>
      <c r="AU1121" s="103" t="s">
        <v>2353</v>
      </c>
      <c r="AV1121" s="103" t="s">
        <v>2877</v>
      </c>
      <c r="AW1121" s="373">
        <v>45048</v>
      </c>
      <c r="AX1121" s="103" t="s">
        <v>3095</v>
      </c>
      <c r="AY1121" s="393"/>
      <c r="AZ1121" s="393"/>
      <c r="BA1121" s="393"/>
      <c r="BB1121" s="393"/>
      <c r="BC1121" s="103"/>
      <c r="BD1121" s="103"/>
      <c r="BE1121" s="103"/>
      <c r="BF1121" s="103"/>
      <c r="BG1121" s="103"/>
    </row>
    <row r="1122" spans="1:59" ht="60" x14ac:dyDescent="0.25">
      <c r="A1122" s="370" t="s">
        <v>1193</v>
      </c>
      <c r="B1122" s="370" t="s">
        <v>493</v>
      </c>
      <c r="C1122" s="370" t="s">
        <v>231</v>
      </c>
      <c r="D1122" s="370" t="s">
        <v>490</v>
      </c>
      <c r="E1122" s="370" t="s">
        <v>759</v>
      </c>
      <c r="F1122" s="372" t="s">
        <v>5529</v>
      </c>
      <c r="G1122" s="372" t="s">
        <v>3094</v>
      </c>
      <c r="H1122" s="373">
        <v>44197</v>
      </c>
      <c r="I1122" s="373">
        <v>2958465</v>
      </c>
      <c r="J1122" s="394" t="s">
        <v>147</v>
      </c>
      <c r="K1122" s="374" t="s">
        <v>3603</v>
      </c>
      <c r="L1122" s="371" t="s">
        <v>5117</v>
      </c>
      <c r="M1122" s="371" t="s">
        <v>4662</v>
      </c>
      <c r="N1122" s="103" t="s">
        <v>23</v>
      </c>
      <c r="O1122" s="103" t="s">
        <v>242</v>
      </c>
      <c r="P1122" s="396" t="s">
        <v>5118</v>
      </c>
      <c r="Q1122" s="382" t="s">
        <v>232</v>
      </c>
      <c r="R1122" s="103" t="s">
        <v>232</v>
      </c>
      <c r="S1122" s="103" t="s">
        <v>232</v>
      </c>
      <c r="T1122" s="374" t="s">
        <v>232</v>
      </c>
      <c r="U1122" s="374" t="s">
        <v>232</v>
      </c>
      <c r="V1122" s="374" t="s">
        <v>232</v>
      </c>
      <c r="W1122" s="374" t="s">
        <v>232</v>
      </c>
      <c r="X1122" s="374" t="s">
        <v>232</v>
      </c>
      <c r="Y1122" s="374" t="s">
        <v>232</v>
      </c>
      <c r="Z1122" s="374" t="s">
        <v>232</v>
      </c>
      <c r="AA1122" s="374" t="s">
        <v>232</v>
      </c>
      <c r="AB1122" s="374" t="s">
        <v>232</v>
      </c>
      <c r="AC1122" s="374" t="s">
        <v>232</v>
      </c>
      <c r="AD1122" s="374" t="s">
        <v>232</v>
      </c>
      <c r="AE1122" s="374" t="s">
        <v>232</v>
      </c>
      <c r="AF1122" s="374" t="s">
        <v>232</v>
      </c>
      <c r="AG1122" s="374" t="s">
        <v>232</v>
      </c>
      <c r="AH1122" s="374" t="s">
        <v>232</v>
      </c>
      <c r="AI1122" s="374" t="s">
        <v>232</v>
      </c>
      <c r="AJ1122" s="383"/>
      <c r="AK1122" s="103" t="s">
        <v>232</v>
      </c>
      <c r="AL1122" s="103" t="s">
        <v>232</v>
      </c>
      <c r="AM1122" s="103" t="s">
        <v>232</v>
      </c>
      <c r="AN1122" s="103" t="s">
        <v>232</v>
      </c>
      <c r="AO1122" s="103" t="s">
        <v>232</v>
      </c>
      <c r="AP1122" s="383"/>
      <c r="AQ1122" s="383"/>
      <c r="AR1122" s="383"/>
      <c r="AS1122" s="383"/>
      <c r="AT1122" s="383"/>
      <c r="AU1122" s="103" t="s">
        <v>2353</v>
      </c>
      <c r="AV1122" s="103" t="s">
        <v>2877</v>
      </c>
      <c r="AW1122" s="373">
        <v>45048</v>
      </c>
      <c r="AX1122" s="103" t="s">
        <v>3095</v>
      </c>
      <c r="AY1122" s="393"/>
      <c r="AZ1122" s="393"/>
      <c r="BA1122" s="393"/>
      <c r="BB1122" s="393"/>
      <c r="BC1122" s="103"/>
      <c r="BD1122" s="103"/>
      <c r="BE1122" s="103"/>
      <c r="BF1122" s="103"/>
      <c r="BG1122" s="103"/>
    </row>
    <row r="1123" spans="1:59" ht="60" x14ac:dyDescent="0.25">
      <c r="A1123" s="370" t="s">
        <v>1195</v>
      </c>
      <c r="B1123" s="370" t="s">
        <v>493</v>
      </c>
      <c r="C1123" s="370" t="s">
        <v>231</v>
      </c>
      <c r="D1123" s="370" t="s">
        <v>352</v>
      </c>
      <c r="E1123" s="370" t="s">
        <v>479</v>
      </c>
      <c r="F1123" s="372" t="s">
        <v>5530</v>
      </c>
      <c r="G1123" s="372" t="s">
        <v>5128</v>
      </c>
      <c r="H1123" s="373">
        <v>44197</v>
      </c>
      <c r="I1123" s="373">
        <v>2958465</v>
      </c>
      <c r="J1123" s="394" t="s">
        <v>147</v>
      </c>
      <c r="K1123" s="374" t="s">
        <v>3998</v>
      </c>
      <c r="L1123" s="371" t="s">
        <v>5129</v>
      </c>
      <c r="M1123" s="371" t="s">
        <v>3999</v>
      </c>
      <c r="N1123" s="418" t="s">
        <v>5130</v>
      </c>
      <c r="O1123" s="103" t="s">
        <v>242</v>
      </c>
      <c r="P1123" s="396" t="s">
        <v>5118</v>
      </c>
      <c r="Q1123" s="382" t="s">
        <v>232</v>
      </c>
      <c r="R1123" s="103" t="s">
        <v>232</v>
      </c>
      <c r="S1123" s="103" t="s">
        <v>232</v>
      </c>
      <c r="T1123" s="374" t="s">
        <v>232</v>
      </c>
      <c r="U1123" s="374" t="s">
        <v>232</v>
      </c>
      <c r="V1123" s="374" t="s">
        <v>232</v>
      </c>
      <c r="W1123" s="374" t="s">
        <v>232</v>
      </c>
      <c r="X1123" s="374" t="s">
        <v>232</v>
      </c>
      <c r="Y1123" s="374" t="s">
        <v>232</v>
      </c>
      <c r="Z1123" s="374" t="s">
        <v>232</v>
      </c>
      <c r="AA1123" s="374" t="s">
        <v>232</v>
      </c>
      <c r="AB1123" s="374" t="s">
        <v>232</v>
      </c>
      <c r="AC1123" s="374" t="s">
        <v>232</v>
      </c>
      <c r="AD1123" s="374" t="s">
        <v>232</v>
      </c>
      <c r="AE1123" s="374" t="s">
        <v>232</v>
      </c>
      <c r="AF1123" s="374" t="s">
        <v>232</v>
      </c>
      <c r="AG1123" s="374" t="s">
        <v>232</v>
      </c>
      <c r="AH1123" s="374" t="s">
        <v>232</v>
      </c>
      <c r="AI1123" s="374" t="s">
        <v>232</v>
      </c>
      <c r="AJ1123" s="383"/>
      <c r="AK1123" s="103" t="s">
        <v>232</v>
      </c>
      <c r="AL1123" s="103" t="s">
        <v>232</v>
      </c>
      <c r="AM1123" s="103" t="s">
        <v>232</v>
      </c>
      <c r="AN1123" s="103" t="s">
        <v>232</v>
      </c>
      <c r="AO1123" s="103" t="s">
        <v>232</v>
      </c>
      <c r="AP1123" s="383"/>
      <c r="AQ1123" s="383"/>
      <c r="AR1123" s="383"/>
      <c r="AS1123" s="383"/>
      <c r="AT1123" s="383"/>
      <c r="AU1123" s="103" t="s">
        <v>2353</v>
      </c>
      <c r="AV1123" s="103" t="s">
        <v>2877</v>
      </c>
      <c r="AW1123" s="373">
        <v>45048</v>
      </c>
      <c r="AX1123" s="103" t="s">
        <v>3095</v>
      </c>
      <c r="AY1123" s="393"/>
      <c r="AZ1123" s="393"/>
      <c r="BA1123" s="393"/>
      <c r="BB1123" s="393"/>
      <c r="BC1123" s="103"/>
      <c r="BD1123" s="103"/>
      <c r="BE1123" s="103"/>
      <c r="BF1123" s="103"/>
      <c r="BG1123" s="103"/>
    </row>
    <row r="1124" spans="1:59" ht="60" x14ac:dyDescent="0.25">
      <c r="A1124" s="370" t="s">
        <v>1197</v>
      </c>
      <c r="B1124" s="370" t="s">
        <v>493</v>
      </c>
      <c r="C1124" s="370" t="s">
        <v>231</v>
      </c>
      <c r="D1124" s="370" t="s">
        <v>490</v>
      </c>
      <c r="E1124" s="370" t="s">
        <v>757</v>
      </c>
      <c r="F1124" s="372" t="s">
        <v>5531</v>
      </c>
      <c r="G1124" s="372" t="s">
        <v>5128</v>
      </c>
      <c r="H1124" s="373">
        <v>44197</v>
      </c>
      <c r="I1124" s="373">
        <v>2958465</v>
      </c>
      <c r="J1124" s="394" t="s">
        <v>147</v>
      </c>
      <c r="K1124" s="374" t="s">
        <v>3998</v>
      </c>
      <c r="L1124" s="371" t="s">
        <v>5132</v>
      </c>
      <c r="M1124" s="371" t="s">
        <v>3999</v>
      </c>
      <c r="N1124" s="418" t="s">
        <v>5133</v>
      </c>
      <c r="O1124" s="103" t="s">
        <v>242</v>
      </c>
      <c r="P1124" s="396" t="s">
        <v>5118</v>
      </c>
      <c r="Q1124" s="382" t="s">
        <v>232</v>
      </c>
      <c r="R1124" s="103" t="s">
        <v>232</v>
      </c>
      <c r="S1124" s="103" t="s">
        <v>232</v>
      </c>
      <c r="T1124" s="374" t="s">
        <v>232</v>
      </c>
      <c r="U1124" s="374" t="s">
        <v>232</v>
      </c>
      <c r="V1124" s="374" t="s">
        <v>232</v>
      </c>
      <c r="W1124" s="374" t="s">
        <v>232</v>
      </c>
      <c r="X1124" s="374" t="s">
        <v>232</v>
      </c>
      <c r="Y1124" s="374" t="s">
        <v>232</v>
      </c>
      <c r="Z1124" s="374" t="s">
        <v>232</v>
      </c>
      <c r="AA1124" s="374" t="s">
        <v>232</v>
      </c>
      <c r="AB1124" s="374" t="s">
        <v>232</v>
      </c>
      <c r="AC1124" s="374" t="s">
        <v>232</v>
      </c>
      <c r="AD1124" s="374" t="s">
        <v>232</v>
      </c>
      <c r="AE1124" s="374" t="s">
        <v>232</v>
      </c>
      <c r="AF1124" s="374" t="s">
        <v>232</v>
      </c>
      <c r="AG1124" s="374" t="s">
        <v>232</v>
      </c>
      <c r="AH1124" s="374" t="s">
        <v>232</v>
      </c>
      <c r="AI1124" s="374" t="s">
        <v>232</v>
      </c>
      <c r="AJ1124" s="383"/>
      <c r="AK1124" s="103" t="s">
        <v>232</v>
      </c>
      <c r="AL1124" s="103" t="s">
        <v>232</v>
      </c>
      <c r="AM1124" s="103" t="s">
        <v>232</v>
      </c>
      <c r="AN1124" s="103" t="s">
        <v>232</v>
      </c>
      <c r="AO1124" s="103" t="s">
        <v>232</v>
      </c>
      <c r="AP1124" s="383"/>
      <c r="AQ1124" s="383"/>
      <c r="AR1124" s="383"/>
      <c r="AS1124" s="383"/>
      <c r="AT1124" s="383"/>
      <c r="AU1124" s="103" t="s">
        <v>2353</v>
      </c>
      <c r="AV1124" s="103" t="s">
        <v>2877</v>
      </c>
      <c r="AW1124" s="373">
        <v>45048</v>
      </c>
      <c r="AX1124" s="103" t="s">
        <v>3095</v>
      </c>
      <c r="AY1124" s="393"/>
      <c r="AZ1124" s="393"/>
      <c r="BA1124" s="393"/>
      <c r="BB1124" s="393"/>
      <c r="BC1124" s="103"/>
      <c r="BD1124" s="103"/>
      <c r="BE1124" s="103"/>
      <c r="BF1124" s="103"/>
      <c r="BG1124" s="103"/>
    </row>
    <row r="1125" spans="1:59" ht="150" x14ac:dyDescent="0.25">
      <c r="A1125" s="370" t="s">
        <v>834</v>
      </c>
      <c r="B1125" s="370" t="s">
        <v>493</v>
      </c>
      <c r="C1125" s="370" t="s">
        <v>231</v>
      </c>
      <c r="D1125" s="370" t="s">
        <v>23</v>
      </c>
      <c r="E1125" s="370" t="s">
        <v>23</v>
      </c>
      <c r="F1125" s="372" t="s">
        <v>5532</v>
      </c>
      <c r="G1125" s="372" t="s">
        <v>3094</v>
      </c>
      <c r="H1125" s="373">
        <v>44197</v>
      </c>
      <c r="I1125" s="373">
        <v>2958465</v>
      </c>
      <c r="J1125" s="374" t="s">
        <v>147</v>
      </c>
      <c r="K1125" s="374" t="s">
        <v>3951</v>
      </c>
      <c r="L1125" s="371" t="s">
        <v>5117</v>
      </c>
      <c r="M1125" s="370" t="s">
        <v>5135</v>
      </c>
      <c r="N1125" s="418" t="s">
        <v>5136</v>
      </c>
      <c r="O1125" s="103" t="s">
        <v>242</v>
      </c>
      <c r="P1125" s="396" t="s">
        <v>5090</v>
      </c>
      <c r="Q1125" s="103" t="s">
        <v>232</v>
      </c>
      <c r="R1125" s="103" t="s">
        <v>232</v>
      </c>
      <c r="S1125" s="103" t="s">
        <v>232</v>
      </c>
      <c r="T1125" s="103" t="s">
        <v>232</v>
      </c>
      <c r="U1125" s="103" t="s">
        <v>232</v>
      </c>
      <c r="V1125" s="103" t="s">
        <v>232</v>
      </c>
      <c r="W1125" s="103" t="s">
        <v>232</v>
      </c>
      <c r="X1125" s="103" t="s">
        <v>232</v>
      </c>
      <c r="Y1125" s="103" t="s">
        <v>232</v>
      </c>
      <c r="Z1125" s="103" t="s">
        <v>232</v>
      </c>
      <c r="AA1125" s="103" t="s">
        <v>232</v>
      </c>
      <c r="AB1125" s="103" t="s">
        <v>232</v>
      </c>
      <c r="AC1125" s="103" t="s">
        <v>232</v>
      </c>
      <c r="AD1125" s="103" t="s">
        <v>232</v>
      </c>
      <c r="AE1125" s="103" t="s">
        <v>232</v>
      </c>
      <c r="AF1125" s="103" t="s">
        <v>232</v>
      </c>
      <c r="AG1125" s="103" t="s">
        <v>232</v>
      </c>
      <c r="AH1125" s="103" t="s">
        <v>232</v>
      </c>
      <c r="AI1125" s="103" t="s">
        <v>232</v>
      </c>
      <c r="AJ1125" s="103"/>
      <c r="AK1125" s="103" t="s">
        <v>232</v>
      </c>
      <c r="AL1125" s="103" t="s">
        <v>232</v>
      </c>
      <c r="AM1125" s="103" t="s">
        <v>232</v>
      </c>
      <c r="AN1125" s="103" t="s">
        <v>232</v>
      </c>
      <c r="AO1125" s="103" t="s">
        <v>232</v>
      </c>
      <c r="AP1125" s="383"/>
      <c r="AQ1125" s="383"/>
      <c r="AR1125" s="383"/>
      <c r="AS1125" s="383"/>
      <c r="AT1125" s="383"/>
      <c r="AU1125" s="103" t="s">
        <v>2353</v>
      </c>
      <c r="AV1125" s="103" t="s">
        <v>2877</v>
      </c>
      <c r="AW1125" s="373">
        <v>45048</v>
      </c>
      <c r="AX1125" s="103" t="s">
        <v>3095</v>
      </c>
      <c r="AY1125" s="393"/>
      <c r="AZ1125" s="393"/>
      <c r="BA1125" s="393"/>
      <c r="BB1125" s="393"/>
      <c r="BC1125" s="103"/>
      <c r="BD1125" s="103"/>
      <c r="BE1125" s="103"/>
      <c r="BF1125" s="103"/>
      <c r="BG1125" s="103"/>
    </row>
    <row r="1126" spans="1:59" ht="60" x14ac:dyDescent="0.25">
      <c r="A1126" s="370" t="s">
        <v>834</v>
      </c>
      <c r="B1126" s="370" t="s">
        <v>493</v>
      </c>
      <c r="C1126" s="370" t="s">
        <v>231</v>
      </c>
      <c r="D1126" s="370" t="s">
        <v>23</v>
      </c>
      <c r="E1126" s="370" t="s">
        <v>23</v>
      </c>
      <c r="F1126" s="372" t="s">
        <v>5533</v>
      </c>
      <c r="G1126" s="372" t="s">
        <v>3094</v>
      </c>
      <c r="H1126" s="373">
        <v>44197</v>
      </c>
      <c r="I1126" s="373">
        <v>2958465</v>
      </c>
      <c r="J1126" s="374" t="s">
        <v>147</v>
      </c>
      <c r="K1126" s="374" t="s">
        <v>3603</v>
      </c>
      <c r="L1126" s="371" t="s">
        <v>5117</v>
      </c>
      <c r="M1126" s="371" t="s">
        <v>4680</v>
      </c>
      <c r="N1126" s="103" t="s">
        <v>23</v>
      </c>
      <c r="O1126" s="103" t="s">
        <v>242</v>
      </c>
      <c r="P1126" s="396" t="s">
        <v>5118</v>
      </c>
      <c r="Q1126" s="103" t="s">
        <v>232</v>
      </c>
      <c r="R1126" s="103" t="s">
        <v>232</v>
      </c>
      <c r="S1126" s="103" t="s">
        <v>232</v>
      </c>
      <c r="T1126" s="103" t="s">
        <v>232</v>
      </c>
      <c r="U1126" s="103" t="s">
        <v>232</v>
      </c>
      <c r="V1126" s="103" t="s">
        <v>232</v>
      </c>
      <c r="W1126" s="103" t="s">
        <v>232</v>
      </c>
      <c r="X1126" s="103" t="s">
        <v>232</v>
      </c>
      <c r="Y1126" s="103" t="s">
        <v>232</v>
      </c>
      <c r="Z1126" s="103" t="s">
        <v>232</v>
      </c>
      <c r="AA1126" s="103" t="s">
        <v>232</v>
      </c>
      <c r="AB1126" s="103" t="s">
        <v>232</v>
      </c>
      <c r="AC1126" s="103" t="s">
        <v>232</v>
      </c>
      <c r="AD1126" s="103" t="s">
        <v>232</v>
      </c>
      <c r="AE1126" s="103" t="s">
        <v>232</v>
      </c>
      <c r="AF1126" s="103" t="s">
        <v>232</v>
      </c>
      <c r="AG1126" s="103" t="s">
        <v>232</v>
      </c>
      <c r="AH1126" s="103" t="s">
        <v>232</v>
      </c>
      <c r="AI1126" s="103" t="s">
        <v>232</v>
      </c>
      <c r="AJ1126" s="103"/>
      <c r="AK1126" s="103" t="s">
        <v>232</v>
      </c>
      <c r="AL1126" s="103" t="s">
        <v>232</v>
      </c>
      <c r="AM1126" s="103" t="s">
        <v>232</v>
      </c>
      <c r="AN1126" s="103" t="s">
        <v>232</v>
      </c>
      <c r="AO1126" s="103" t="s">
        <v>232</v>
      </c>
      <c r="AP1126" s="383"/>
      <c r="AQ1126" s="383"/>
      <c r="AR1126" s="383"/>
      <c r="AS1126" s="383"/>
      <c r="AT1126" s="383"/>
      <c r="AU1126" s="103" t="s">
        <v>2353</v>
      </c>
      <c r="AV1126" s="103" t="s">
        <v>2877</v>
      </c>
      <c r="AW1126" s="373">
        <v>45048</v>
      </c>
      <c r="AX1126" s="103" t="s">
        <v>3095</v>
      </c>
      <c r="AY1126" s="393"/>
      <c r="AZ1126" s="393"/>
      <c r="BA1126" s="393"/>
      <c r="BB1126" s="393"/>
      <c r="BC1126" s="103"/>
      <c r="BD1126" s="103"/>
      <c r="BE1126" s="103"/>
      <c r="BF1126" s="103"/>
      <c r="BG1126" s="103"/>
    </row>
    <row r="1127" spans="1:59" ht="165" x14ac:dyDescent="0.25">
      <c r="A1127" s="370" t="s">
        <v>1194</v>
      </c>
      <c r="B1127" s="370" t="s">
        <v>1064</v>
      </c>
      <c r="C1127" s="370" t="s">
        <v>231</v>
      </c>
      <c r="D1127" s="370" t="s">
        <v>490</v>
      </c>
      <c r="E1127" s="370" t="s">
        <v>759</v>
      </c>
      <c r="F1127" s="372" t="s">
        <v>5534</v>
      </c>
      <c r="G1127" s="372" t="s">
        <v>4664</v>
      </c>
      <c r="H1127" s="373">
        <v>44197</v>
      </c>
      <c r="I1127" s="373">
        <v>2958465</v>
      </c>
      <c r="J1127" s="374" t="s">
        <v>147</v>
      </c>
      <c r="K1127" s="374" t="s">
        <v>3998</v>
      </c>
      <c r="L1127" s="370" t="s">
        <v>4665</v>
      </c>
      <c r="M1127" s="371" t="s">
        <v>3999</v>
      </c>
      <c r="N1127" s="391" t="s">
        <v>4666</v>
      </c>
      <c r="O1127" s="103" t="s">
        <v>242</v>
      </c>
      <c r="P1127" s="103" t="s">
        <v>4457</v>
      </c>
      <c r="Q1127" s="103" t="s">
        <v>232</v>
      </c>
      <c r="R1127" s="103" t="s">
        <v>232</v>
      </c>
      <c r="S1127" s="103" t="s">
        <v>232</v>
      </c>
      <c r="T1127" s="103" t="s">
        <v>232</v>
      </c>
      <c r="U1127" s="103" t="s">
        <v>232</v>
      </c>
      <c r="V1127" s="103" t="s">
        <v>232</v>
      </c>
      <c r="W1127" s="103" t="s">
        <v>232</v>
      </c>
      <c r="X1127" s="103" t="s">
        <v>232</v>
      </c>
      <c r="Y1127" s="103" t="s">
        <v>232</v>
      </c>
      <c r="Z1127" s="103" t="s">
        <v>232</v>
      </c>
      <c r="AA1127" s="103" t="s">
        <v>232</v>
      </c>
      <c r="AB1127" s="103" t="s">
        <v>232</v>
      </c>
      <c r="AC1127" s="103" t="s">
        <v>232</v>
      </c>
      <c r="AD1127" s="103" t="s">
        <v>232</v>
      </c>
      <c r="AE1127" s="103" t="s">
        <v>232</v>
      </c>
      <c r="AF1127" s="103" t="s">
        <v>232</v>
      </c>
      <c r="AG1127" s="103" t="s">
        <v>232</v>
      </c>
      <c r="AH1127" s="103" t="s">
        <v>232</v>
      </c>
      <c r="AI1127" s="103" t="s">
        <v>232</v>
      </c>
      <c r="AJ1127" s="103"/>
      <c r="AK1127" s="103" t="s">
        <v>232</v>
      </c>
      <c r="AL1127" s="103" t="s">
        <v>232</v>
      </c>
      <c r="AM1127" s="103" t="s">
        <v>232</v>
      </c>
      <c r="AN1127" s="103" t="s">
        <v>232</v>
      </c>
      <c r="AO1127" s="103" t="s">
        <v>232</v>
      </c>
      <c r="AP1127" s="383"/>
      <c r="AQ1127" s="383"/>
      <c r="AR1127" s="383"/>
      <c r="AS1127" s="383"/>
      <c r="AT1127" s="383"/>
      <c r="AU1127" s="103" t="s">
        <v>2353</v>
      </c>
      <c r="AV1127" s="103" t="s">
        <v>2877</v>
      </c>
      <c r="AW1127" s="373">
        <v>45048</v>
      </c>
      <c r="AX1127" s="103" t="s">
        <v>4285</v>
      </c>
      <c r="AY1127" s="393"/>
      <c r="AZ1127" s="393"/>
      <c r="BA1127" s="393"/>
      <c r="BB1127" s="393"/>
      <c r="BC1127" s="103"/>
      <c r="BD1127" s="103"/>
      <c r="BE1127" s="103"/>
      <c r="BF1127" s="103"/>
      <c r="BG1127" s="103"/>
    </row>
    <row r="1128" spans="1:59" ht="165" x14ac:dyDescent="0.25">
      <c r="A1128" s="370" t="s">
        <v>1063</v>
      </c>
      <c r="B1128" s="370" t="s">
        <v>1064</v>
      </c>
      <c r="C1128" s="370" t="s">
        <v>231</v>
      </c>
      <c r="D1128" s="370" t="s">
        <v>23</v>
      </c>
      <c r="E1128" s="370" t="s">
        <v>23</v>
      </c>
      <c r="F1128" s="372" t="s">
        <v>5535</v>
      </c>
      <c r="G1128" s="372" t="s">
        <v>4682</v>
      </c>
      <c r="H1128" s="373">
        <v>44197</v>
      </c>
      <c r="I1128" s="373">
        <v>2958465</v>
      </c>
      <c r="J1128" s="374" t="s">
        <v>147</v>
      </c>
      <c r="K1128" s="374" t="s">
        <v>3998</v>
      </c>
      <c r="L1128" s="371" t="s">
        <v>4683</v>
      </c>
      <c r="M1128" s="371" t="s">
        <v>3999</v>
      </c>
      <c r="N1128" s="391" t="s">
        <v>4684</v>
      </c>
      <c r="O1128" s="103" t="s">
        <v>242</v>
      </c>
      <c r="P1128" s="103" t="s">
        <v>4457</v>
      </c>
      <c r="Q1128" s="103" t="s">
        <v>232</v>
      </c>
      <c r="R1128" s="103" t="s">
        <v>232</v>
      </c>
      <c r="S1128" s="103" t="s">
        <v>232</v>
      </c>
      <c r="T1128" s="103" t="s">
        <v>232</v>
      </c>
      <c r="U1128" s="103" t="s">
        <v>232</v>
      </c>
      <c r="V1128" s="103" t="s">
        <v>232</v>
      </c>
      <c r="W1128" s="103" t="s">
        <v>232</v>
      </c>
      <c r="X1128" s="103" t="s">
        <v>232</v>
      </c>
      <c r="Y1128" s="103" t="s">
        <v>232</v>
      </c>
      <c r="Z1128" s="103" t="s">
        <v>232</v>
      </c>
      <c r="AA1128" s="103" t="s">
        <v>232</v>
      </c>
      <c r="AB1128" s="103" t="s">
        <v>232</v>
      </c>
      <c r="AC1128" s="103" t="s">
        <v>232</v>
      </c>
      <c r="AD1128" s="103" t="s">
        <v>232</v>
      </c>
      <c r="AE1128" s="103" t="s">
        <v>232</v>
      </c>
      <c r="AF1128" s="103" t="s">
        <v>232</v>
      </c>
      <c r="AG1128" s="103" t="s">
        <v>232</v>
      </c>
      <c r="AH1128" s="103" t="s">
        <v>232</v>
      </c>
      <c r="AI1128" s="103" t="s">
        <v>232</v>
      </c>
      <c r="AJ1128" s="103"/>
      <c r="AK1128" s="103" t="s">
        <v>232</v>
      </c>
      <c r="AL1128" s="103" t="s">
        <v>232</v>
      </c>
      <c r="AM1128" s="103" t="s">
        <v>232</v>
      </c>
      <c r="AN1128" s="103" t="s">
        <v>232</v>
      </c>
      <c r="AO1128" s="103" t="s">
        <v>232</v>
      </c>
      <c r="AP1128" s="383"/>
      <c r="AQ1128" s="383"/>
      <c r="AR1128" s="383"/>
      <c r="AS1128" s="383"/>
      <c r="AT1128" s="383"/>
      <c r="AU1128" s="103" t="s">
        <v>2353</v>
      </c>
      <c r="AV1128" s="103" t="s">
        <v>2877</v>
      </c>
      <c r="AW1128" s="373">
        <v>45048</v>
      </c>
      <c r="AX1128" s="103" t="s">
        <v>4285</v>
      </c>
      <c r="AY1128" s="393"/>
      <c r="AZ1128" s="393"/>
      <c r="BA1128" s="393"/>
      <c r="BB1128" s="393"/>
      <c r="BC1128" s="103"/>
      <c r="BD1128" s="103"/>
      <c r="BE1128" s="103"/>
      <c r="BF1128" s="103"/>
      <c r="BG1128" s="103"/>
    </row>
    <row r="1129" spans="1:59" ht="60" x14ac:dyDescent="0.25">
      <c r="A1129" s="370" t="s">
        <v>1179</v>
      </c>
      <c r="B1129" s="370" t="s">
        <v>1064</v>
      </c>
      <c r="C1129" s="370" t="s">
        <v>231</v>
      </c>
      <c r="D1129" s="370" t="s">
        <v>352</v>
      </c>
      <c r="E1129" s="370" t="s">
        <v>420</v>
      </c>
      <c r="F1129" s="372" t="s">
        <v>5536</v>
      </c>
      <c r="G1129" s="372" t="s">
        <v>3094</v>
      </c>
      <c r="H1129" s="373">
        <v>44197</v>
      </c>
      <c r="I1129" s="373">
        <v>2958465</v>
      </c>
      <c r="J1129" s="394" t="s">
        <v>147</v>
      </c>
      <c r="K1129" s="374" t="s">
        <v>3603</v>
      </c>
      <c r="L1129" s="371" t="s">
        <v>5117</v>
      </c>
      <c r="M1129" s="371" t="s">
        <v>4613</v>
      </c>
      <c r="N1129" s="103" t="s">
        <v>23</v>
      </c>
      <c r="O1129" s="103" t="s">
        <v>242</v>
      </c>
      <c r="P1129" s="396" t="s">
        <v>5118</v>
      </c>
      <c r="Q1129" s="382" t="s">
        <v>232</v>
      </c>
      <c r="R1129" s="103" t="s">
        <v>232</v>
      </c>
      <c r="S1129" s="103" t="s">
        <v>232</v>
      </c>
      <c r="T1129" s="374" t="s">
        <v>232</v>
      </c>
      <c r="U1129" s="374" t="s">
        <v>232</v>
      </c>
      <c r="V1129" s="374" t="s">
        <v>232</v>
      </c>
      <c r="W1129" s="374" t="s">
        <v>232</v>
      </c>
      <c r="X1129" s="374" t="s">
        <v>232</v>
      </c>
      <c r="Y1129" s="374" t="s">
        <v>232</v>
      </c>
      <c r="Z1129" s="374" t="s">
        <v>232</v>
      </c>
      <c r="AA1129" s="374" t="s">
        <v>232</v>
      </c>
      <c r="AB1129" s="374" t="s">
        <v>232</v>
      </c>
      <c r="AC1129" s="374" t="s">
        <v>232</v>
      </c>
      <c r="AD1129" s="374" t="s">
        <v>232</v>
      </c>
      <c r="AE1129" s="374" t="s">
        <v>232</v>
      </c>
      <c r="AF1129" s="374" t="s">
        <v>232</v>
      </c>
      <c r="AG1129" s="374" t="s">
        <v>232</v>
      </c>
      <c r="AH1129" s="374" t="s">
        <v>232</v>
      </c>
      <c r="AI1129" s="374" t="s">
        <v>232</v>
      </c>
      <c r="AJ1129" s="383"/>
      <c r="AK1129" s="103" t="s">
        <v>232</v>
      </c>
      <c r="AL1129" s="103" t="s">
        <v>232</v>
      </c>
      <c r="AM1129" s="103" t="s">
        <v>232</v>
      </c>
      <c r="AN1129" s="103" t="s">
        <v>232</v>
      </c>
      <c r="AO1129" s="103" t="s">
        <v>232</v>
      </c>
      <c r="AP1129" s="383"/>
      <c r="AQ1129" s="383"/>
      <c r="AR1129" s="383"/>
      <c r="AS1129" s="383"/>
      <c r="AT1129" s="383"/>
      <c r="AU1129" s="103" t="s">
        <v>2353</v>
      </c>
      <c r="AV1129" s="103" t="s">
        <v>2877</v>
      </c>
      <c r="AW1129" s="373">
        <v>45048</v>
      </c>
      <c r="AX1129" s="103" t="s">
        <v>3095</v>
      </c>
      <c r="AY1129" s="393"/>
      <c r="AZ1129" s="393"/>
      <c r="BA1129" s="393"/>
      <c r="BB1129" s="393"/>
      <c r="BC1129" s="103"/>
      <c r="BD1129" s="103"/>
      <c r="BE1129" s="103"/>
      <c r="BF1129" s="103"/>
      <c r="BG1129" s="103"/>
    </row>
    <row r="1130" spans="1:59" ht="60" x14ac:dyDescent="0.25">
      <c r="A1130" s="370" t="s">
        <v>1180</v>
      </c>
      <c r="B1130" s="370" t="s">
        <v>1064</v>
      </c>
      <c r="C1130" s="370" t="s">
        <v>231</v>
      </c>
      <c r="D1130" s="370" t="s">
        <v>352</v>
      </c>
      <c r="E1130" s="370" t="s">
        <v>425</v>
      </c>
      <c r="F1130" s="372" t="s">
        <v>5537</v>
      </c>
      <c r="G1130" s="372" t="s">
        <v>3094</v>
      </c>
      <c r="H1130" s="373">
        <v>44197</v>
      </c>
      <c r="I1130" s="373">
        <v>2958465</v>
      </c>
      <c r="J1130" s="394" t="s">
        <v>147</v>
      </c>
      <c r="K1130" s="374" t="s">
        <v>3603</v>
      </c>
      <c r="L1130" s="371" t="s">
        <v>5117</v>
      </c>
      <c r="M1130" s="371" t="s">
        <v>4615</v>
      </c>
      <c r="N1130" s="103" t="s">
        <v>23</v>
      </c>
      <c r="O1130" s="103" t="s">
        <v>242</v>
      </c>
      <c r="P1130" s="396" t="s">
        <v>5118</v>
      </c>
      <c r="Q1130" s="382" t="s">
        <v>232</v>
      </c>
      <c r="R1130" s="103" t="s">
        <v>232</v>
      </c>
      <c r="S1130" s="103" t="s">
        <v>232</v>
      </c>
      <c r="T1130" s="374" t="s">
        <v>232</v>
      </c>
      <c r="U1130" s="374" t="s">
        <v>232</v>
      </c>
      <c r="V1130" s="374" t="s">
        <v>232</v>
      </c>
      <c r="W1130" s="374" t="s">
        <v>232</v>
      </c>
      <c r="X1130" s="374" t="s">
        <v>232</v>
      </c>
      <c r="Y1130" s="374" t="s">
        <v>232</v>
      </c>
      <c r="Z1130" s="374" t="s">
        <v>232</v>
      </c>
      <c r="AA1130" s="374" t="s">
        <v>232</v>
      </c>
      <c r="AB1130" s="374" t="s">
        <v>232</v>
      </c>
      <c r="AC1130" s="374" t="s">
        <v>232</v>
      </c>
      <c r="AD1130" s="374" t="s">
        <v>232</v>
      </c>
      <c r="AE1130" s="374" t="s">
        <v>232</v>
      </c>
      <c r="AF1130" s="374" t="s">
        <v>232</v>
      </c>
      <c r="AG1130" s="374" t="s">
        <v>232</v>
      </c>
      <c r="AH1130" s="374" t="s">
        <v>232</v>
      </c>
      <c r="AI1130" s="374" t="s">
        <v>232</v>
      </c>
      <c r="AJ1130" s="383"/>
      <c r="AK1130" s="103" t="s">
        <v>232</v>
      </c>
      <c r="AL1130" s="103" t="s">
        <v>232</v>
      </c>
      <c r="AM1130" s="103" t="s">
        <v>232</v>
      </c>
      <c r="AN1130" s="103" t="s">
        <v>232</v>
      </c>
      <c r="AO1130" s="103" t="s">
        <v>232</v>
      </c>
      <c r="AP1130" s="383"/>
      <c r="AQ1130" s="383"/>
      <c r="AR1130" s="383"/>
      <c r="AS1130" s="383"/>
      <c r="AT1130" s="383"/>
      <c r="AU1130" s="103" t="s">
        <v>2353</v>
      </c>
      <c r="AV1130" s="103" t="s">
        <v>2877</v>
      </c>
      <c r="AW1130" s="373">
        <v>45048</v>
      </c>
      <c r="AX1130" s="103" t="s">
        <v>3095</v>
      </c>
      <c r="AY1130" s="393"/>
      <c r="AZ1130" s="393"/>
      <c r="BA1130" s="393"/>
      <c r="BB1130" s="393"/>
      <c r="BC1130" s="103"/>
      <c r="BD1130" s="103"/>
      <c r="BE1130" s="103"/>
      <c r="BF1130" s="103"/>
      <c r="BG1130" s="103"/>
    </row>
    <row r="1131" spans="1:59" ht="60" x14ac:dyDescent="0.25">
      <c r="A1131" s="370" t="s">
        <v>1196</v>
      </c>
      <c r="B1131" s="370" t="s">
        <v>1064</v>
      </c>
      <c r="C1131" s="370" t="s">
        <v>231</v>
      </c>
      <c r="D1131" s="370" t="s">
        <v>352</v>
      </c>
      <c r="E1131" s="370" t="s">
        <v>479</v>
      </c>
      <c r="F1131" s="372" t="s">
        <v>5538</v>
      </c>
      <c r="G1131" s="372" t="s">
        <v>3094</v>
      </c>
      <c r="H1131" s="373">
        <v>44197</v>
      </c>
      <c r="I1131" s="373">
        <v>2958465</v>
      </c>
      <c r="J1131" s="394" t="s">
        <v>147</v>
      </c>
      <c r="K1131" s="374" t="s">
        <v>3603</v>
      </c>
      <c r="L1131" s="371" t="s">
        <v>5117</v>
      </c>
      <c r="M1131" s="371" t="s">
        <v>5121</v>
      </c>
      <c r="N1131" s="103" t="s">
        <v>23</v>
      </c>
      <c r="O1131" s="103" t="s">
        <v>242</v>
      </c>
      <c r="P1131" s="396" t="s">
        <v>5118</v>
      </c>
      <c r="Q1131" s="382" t="s">
        <v>232</v>
      </c>
      <c r="R1131" s="103" t="s">
        <v>232</v>
      </c>
      <c r="S1131" s="103" t="s">
        <v>232</v>
      </c>
      <c r="T1131" s="374" t="s">
        <v>232</v>
      </c>
      <c r="U1131" s="374" t="s">
        <v>232</v>
      </c>
      <c r="V1131" s="374" t="s">
        <v>232</v>
      </c>
      <c r="W1131" s="374" t="s">
        <v>232</v>
      </c>
      <c r="X1131" s="374" t="s">
        <v>232</v>
      </c>
      <c r="Y1131" s="374" t="s">
        <v>232</v>
      </c>
      <c r="Z1131" s="374" t="s">
        <v>232</v>
      </c>
      <c r="AA1131" s="374" t="s">
        <v>232</v>
      </c>
      <c r="AB1131" s="374" t="s">
        <v>232</v>
      </c>
      <c r="AC1131" s="374" t="s">
        <v>232</v>
      </c>
      <c r="AD1131" s="374" t="s">
        <v>232</v>
      </c>
      <c r="AE1131" s="374" t="s">
        <v>232</v>
      </c>
      <c r="AF1131" s="374" t="s">
        <v>232</v>
      </c>
      <c r="AG1131" s="374" t="s">
        <v>232</v>
      </c>
      <c r="AH1131" s="374" t="s">
        <v>232</v>
      </c>
      <c r="AI1131" s="374" t="s">
        <v>232</v>
      </c>
      <c r="AJ1131" s="383"/>
      <c r="AK1131" s="103" t="s">
        <v>232</v>
      </c>
      <c r="AL1131" s="103" t="s">
        <v>232</v>
      </c>
      <c r="AM1131" s="103" t="s">
        <v>232</v>
      </c>
      <c r="AN1131" s="103" t="s">
        <v>232</v>
      </c>
      <c r="AO1131" s="103" t="s">
        <v>232</v>
      </c>
      <c r="AP1131" s="383"/>
      <c r="AQ1131" s="383"/>
      <c r="AR1131" s="383"/>
      <c r="AS1131" s="383"/>
      <c r="AT1131" s="383"/>
      <c r="AU1131" s="103" t="s">
        <v>2353</v>
      </c>
      <c r="AV1131" s="103" t="s">
        <v>2877</v>
      </c>
      <c r="AW1131" s="373">
        <v>45048</v>
      </c>
      <c r="AX1131" s="103" t="s">
        <v>3095</v>
      </c>
      <c r="AY1131" s="393"/>
      <c r="AZ1131" s="393"/>
      <c r="BA1131" s="393"/>
      <c r="BB1131" s="393"/>
      <c r="BC1131" s="103"/>
      <c r="BD1131" s="103"/>
      <c r="BE1131" s="103"/>
      <c r="BF1131" s="103"/>
      <c r="BG1131" s="103"/>
    </row>
    <row r="1132" spans="1:59" ht="60" x14ac:dyDescent="0.25">
      <c r="A1132" s="370" t="s">
        <v>1126</v>
      </c>
      <c r="B1132" s="370" t="s">
        <v>1064</v>
      </c>
      <c r="C1132" s="370" t="s">
        <v>231</v>
      </c>
      <c r="D1132" s="370" t="s">
        <v>490</v>
      </c>
      <c r="E1132" s="370" t="s">
        <v>733</v>
      </c>
      <c r="F1132" s="372" t="s">
        <v>5539</v>
      </c>
      <c r="G1132" s="372" t="s">
        <v>3094</v>
      </c>
      <c r="H1132" s="373">
        <v>44197</v>
      </c>
      <c r="I1132" s="373">
        <v>2958465</v>
      </c>
      <c r="J1132" s="394" t="s">
        <v>147</v>
      </c>
      <c r="K1132" s="374" t="s">
        <v>3603</v>
      </c>
      <c r="L1132" s="371" t="s">
        <v>5117</v>
      </c>
      <c r="M1132" s="371" t="s">
        <v>4253</v>
      </c>
      <c r="N1132" s="103" t="s">
        <v>23</v>
      </c>
      <c r="O1132" s="103" t="s">
        <v>242</v>
      </c>
      <c r="P1132" s="396" t="s">
        <v>5118</v>
      </c>
      <c r="Q1132" s="382" t="s">
        <v>232</v>
      </c>
      <c r="R1132" s="103" t="s">
        <v>232</v>
      </c>
      <c r="S1132" s="103" t="s">
        <v>232</v>
      </c>
      <c r="T1132" s="374" t="s">
        <v>232</v>
      </c>
      <c r="U1132" s="374" t="s">
        <v>232</v>
      </c>
      <c r="V1132" s="374" t="s">
        <v>232</v>
      </c>
      <c r="W1132" s="374" t="s">
        <v>232</v>
      </c>
      <c r="X1132" s="374" t="s">
        <v>232</v>
      </c>
      <c r="Y1132" s="374" t="s">
        <v>232</v>
      </c>
      <c r="Z1132" s="374" t="s">
        <v>232</v>
      </c>
      <c r="AA1132" s="374" t="s">
        <v>232</v>
      </c>
      <c r="AB1132" s="374" t="s">
        <v>232</v>
      </c>
      <c r="AC1132" s="374" t="s">
        <v>232</v>
      </c>
      <c r="AD1132" s="374" t="s">
        <v>232</v>
      </c>
      <c r="AE1132" s="374" t="s">
        <v>232</v>
      </c>
      <c r="AF1132" s="374" t="s">
        <v>232</v>
      </c>
      <c r="AG1132" s="374" t="s">
        <v>232</v>
      </c>
      <c r="AH1132" s="374" t="s">
        <v>232</v>
      </c>
      <c r="AI1132" s="374" t="s">
        <v>232</v>
      </c>
      <c r="AJ1132" s="383"/>
      <c r="AK1132" s="103" t="s">
        <v>232</v>
      </c>
      <c r="AL1132" s="103" t="s">
        <v>232</v>
      </c>
      <c r="AM1132" s="103" t="s">
        <v>232</v>
      </c>
      <c r="AN1132" s="103" t="s">
        <v>232</v>
      </c>
      <c r="AO1132" s="103" t="s">
        <v>232</v>
      </c>
      <c r="AP1132" s="383"/>
      <c r="AQ1132" s="383"/>
      <c r="AR1132" s="383"/>
      <c r="AS1132" s="383"/>
      <c r="AT1132" s="383"/>
      <c r="AU1132" s="103" t="s">
        <v>2353</v>
      </c>
      <c r="AV1132" s="103" t="s">
        <v>2877</v>
      </c>
      <c r="AW1132" s="373">
        <v>45048</v>
      </c>
      <c r="AX1132" s="103" t="s">
        <v>3095</v>
      </c>
      <c r="AY1132" s="393"/>
      <c r="AZ1132" s="393"/>
      <c r="BA1132" s="393"/>
      <c r="BB1132" s="393"/>
      <c r="BC1132" s="103"/>
      <c r="BD1132" s="103"/>
      <c r="BE1132" s="103"/>
      <c r="BF1132" s="103"/>
      <c r="BG1132" s="103"/>
    </row>
    <row r="1133" spans="1:59" ht="60" x14ac:dyDescent="0.25">
      <c r="A1133" s="370" t="s">
        <v>1190</v>
      </c>
      <c r="B1133" s="370" t="s">
        <v>1064</v>
      </c>
      <c r="C1133" s="370" t="s">
        <v>231</v>
      </c>
      <c r="D1133" s="370" t="s">
        <v>490</v>
      </c>
      <c r="E1133" s="370" t="s">
        <v>752</v>
      </c>
      <c r="F1133" s="372" t="s">
        <v>5540</v>
      </c>
      <c r="G1133" s="372" t="s">
        <v>3094</v>
      </c>
      <c r="H1133" s="373">
        <v>44197</v>
      </c>
      <c r="I1133" s="373">
        <v>2958465</v>
      </c>
      <c r="J1133" s="394" t="s">
        <v>147</v>
      </c>
      <c r="K1133" s="374" t="s">
        <v>3603</v>
      </c>
      <c r="L1133" s="371" t="s">
        <v>5117</v>
      </c>
      <c r="M1133" s="371" t="s">
        <v>5069</v>
      </c>
      <c r="N1133" s="103" t="s">
        <v>23</v>
      </c>
      <c r="O1133" s="103" t="s">
        <v>242</v>
      </c>
      <c r="P1133" s="396" t="s">
        <v>5118</v>
      </c>
      <c r="Q1133" s="382" t="s">
        <v>232</v>
      </c>
      <c r="R1133" s="103" t="s">
        <v>232</v>
      </c>
      <c r="S1133" s="103" t="s">
        <v>232</v>
      </c>
      <c r="T1133" s="374" t="s">
        <v>232</v>
      </c>
      <c r="U1133" s="374" t="s">
        <v>232</v>
      </c>
      <c r="V1133" s="374" t="s">
        <v>232</v>
      </c>
      <c r="W1133" s="374" t="s">
        <v>232</v>
      </c>
      <c r="X1133" s="374" t="s">
        <v>232</v>
      </c>
      <c r="Y1133" s="374" t="s">
        <v>232</v>
      </c>
      <c r="Z1133" s="374" t="s">
        <v>232</v>
      </c>
      <c r="AA1133" s="374" t="s">
        <v>232</v>
      </c>
      <c r="AB1133" s="374" t="s">
        <v>232</v>
      </c>
      <c r="AC1133" s="374" t="s">
        <v>232</v>
      </c>
      <c r="AD1133" s="374" t="s">
        <v>232</v>
      </c>
      <c r="AE1133" s="374" t="s">
        <v>232</v>
      </c>
      <c r="AF1133" s="374" t="s">
        <v>232</v>
      </c>
      <c r="AG1133" s="374" t="s">
        <v>232</v>
      </c>
      <c r="AH1133" s="374" t="s">
        <v>232</v>
      </c>
      <c r="AI1133" s="374" t="s">
        <v>232</v>
      </c>
      <c r="AJ1133" s="383"/>
      <c r="AK1133" s="103" t="s">
        <v>232</v>
      </c>
      <c r="AL1133" s="103" t="s">
        <v>232</v>
      </c>
      <c r="AM1133" s="103" t="s">
        <v>232</v>
      </c>
      <c r="AN1133" s="103" t="s">
        <v>232</v>
      </c>
      <c r="AO1133" s="103" t="s">
        <v>232</v>
      </c>
      <c r="AP1133" s="383"/>
      <c r="AQ1133" s="383"/>
      <c r="AR1133" s="383"/>
      <c r="AS1133" s="383"/>
      <c r="AT1133" s="383"/>
      <c r="AU1133" s="103" t="s">
        <v>2353</v>
      </c>
      <c r="AV1133" s="103" t="s">
        <v>2877</v>
      </c>
      <c r="AW1133" s="373">
        <v>45048</v>
      </c>
      <c r="AX1133" s="103" t="s">
        <v>3095</v>
      </c>
      <c r="AY1133" s="393"/>
      <c r="AZ1133" s="393"/>
      <c r="BA1133" s="393"/>
      <c r="BB1133" s="393"/>
      <c r="BC1133" s="103"/>
      <c r="BD1133" s="103"/>
      <c r="BE1133" s="103"/>
      <c r="BF1133" s="103"/>
      <c r="BG1133" s="103"/>
    </row>
    <row r="1134" spans="1:59" ht="60" x14ac:dyDescent="0.25">
      <c r="A1134" s="370" t="s">
        <v>1198</v>
      </c>
      <c r="B1134" s="370" t="s">
        <v>1064</v>
      </c>
      <c r="C1134" s="370" t="s">
        <v>231</v>
      </c>
      <c r="D1134" s="370" t="s">
        <v>490</v>
      </c>
      <c r="E1134" s="370" t="s">
        <v>757</v>
      </c>
      <c r="F1134" s="372" t="s">
        <v>5541</v>
      </c>
      <c r="G1134" s="372" t="s">
        <v>3094</v>
      </c>
      <c r="H1134" s="373">
        <v>44197</v>
      </c>
      <c r="I1134" s="373">
        <v>2958465</v>
      </c>
      <c r="J1134" s="394" t="s">
        <v>147</v>
      </c>
      <c r="K1134" s="374" t="s">
        <v>3603</v>
      </c>
      <c r="L1134" s="371" t="s">
        <v>5117</v>
      </c>
      <c r="M1134" s="371" t="s">
        <v>5125</v>
      </c>
      <c r="N1134" s="103" t="s">
        <v>23</v>
      </c>
      <c r="O1134" s="103" t="s">
        <v>242</v>
      </c>
      <c r="P1134" s="396" t="s">
        <v>5118</v>
      </c>
      <c r="Q1134" s="382" t="s">
        <v>232</v>
      </c>
      <c r="R1134" s="103" t="s">
        <v>232</v>
      </c>
      <c r="S1134" s="103" t="s">
        <v>232</v>
      </c>
      <c r="T1134" s="374" t="s">
        <v>232</v>
      </c>
      <c r="U1134" s="374" t="s">
        <v>232</v>
      </c>
      <c r="V1134" s="374" t="s">
        <v>232</v>
      </c>
      <c r="W1134" s="374" t="s">
        <v>232</v>
      </c>
      <c r="X1134" s="374" t="s">
        <v>232</v>
      </c>
      <c r="Y1134" s="374" t="s">
        <v>232</v>
      </c>
      <c r="Z1134" s="374" t="s">
        <v>232</v>
      </c>
      <c r="AA1134" s="374" t="s">
        <v>232</v>
      </c>
      <c r="AB1134" s="374" t="s">
        <v>232</v>
      </c>
      <c r="AC1134" s="374" t="s">
        <v>232</v>
      </c>
      <c r="AD1134" s="374" t="s">
        <v>232</v>
      </c>
      <c r="AE1134" s="374" t="s">
        <v>232</v>
      </c>
      <c r="AF1134" s="374" t="s">
        <v>232</v>
      </c>
      <c r="AG1134" s="374" t="s">
        <v>232</v>
      </c>
      <c r="AH1134" s="374" t="s">
        <v>232</v>
      </c>
      <c r="AI1134" s="374" t="s">
        <v>232</v>
      </c>
      <c r="AJ1134" s="383"/>
      <c r="AK1134" s="103" t="s">
        <v>232</v>
      </c>
      <c r="AL1134" s="103" t="s">
        <v>232</v>
      </c>
      <c r="AM1134" s="103" t="s">
        <v>232</v>
      </c>
      <c r="AN1134" s="103" t="s">
        <v>232</v>
      </c>
      <c r="AO1134" s="103" t="s">
        <v>232</v>
      </c>
      <c r="AP1134" s="383"/>
      <c r="AQ1134" s="383"/>
      <c r="AR1134" s="383"/>
      <c r="AS1134" s="383"/>
      <c r="AT1134" s="383"/>
      <c r="AU1134" s="103" t="s">
        <v>2353</v>
      </c>
      <c r="AV1134" s="103" t="s">
        <v>2877</v>
      </c>
      <c r="AW1134" s="373">
        <v>45048</v>
      </c>
      <c r="AX1134" s="103" t="s">
        <v>3095</v>
      </c>
      <c r="AY1134" s="393"/>
      <c r="AZ1134" s="393"/>
      <c r="BA1134" s="393"/>
      <c r="BB1134" s="393"/>
      <c r="BC1134" s="103"/>
      <c r="BD1134" s="103"/>
      <c r="BE1134" s="103"/>
      <c r="BF1134" s="103"/>
      <c r="BG1134" s="103"/>
    </row>
    <row r="1135" spans="1:59" ht="60" x14ac:dyDescent="0.25">
      <c r="A1135" s="370" t="s">
        <v>1194</v>
      </c>
      <c r="B1135" s="370" t="s">
        <v>1064</v>
      </c>
      <c r="C1135" s="370" t="s">
        <v>231</v>
      </c>
      <c r="D1135" s="370" t="s">
        <v>490</v>
      </c>
      <c r="E1135" s="370" t="s">
        <v>759</v>
      </c>
      <c r="F1135" s="372" t="s">
        <v>5542</v>
      </c>
      <c r="G1135" s="372" t="s">
        <v>3094</v>
      </c>
      <c r="H1135" s="373">
        <v>44197</v>
      </c>
      <c r="I1135" s="373">
        <v>2958465</v>
      </c>
      <c r="J1135" s="394" t="s">
        <v>147</v>
      </c>
      <c r="K1135" s="374" t="s">
        <v>3603</v>
      </c>
      <c r="L1135" s="371" t="s">
        <v>5117</v>
      </c>
      <c r="M1135" s="371" t="s">
        <v>4662</v>
      </c>
      <c r="N1135" s="103" t="s">
        <v>23</v>
      </c>
      <c r="O1135" s="103" t="s">
        <v>242</v>
      </c>
      <c r="P1135" s="396" t="s">
        <v>5118</v>
      </c>
      <c r="Q1135" s="382" t="s">
        <v>232</v>
      </c>
      <c r="R1135" s="103" t="s">
        <v>232</v>
      </c>
      <c r="S1135" s="103" t="s">
        <v>232</v>
      </c>
      <c r="T1135" s="374" t="s">
        <v>232</v>
      </c>
      <c r="U1135" s="374" t="s">
        <v>232</v>
      </c>
      <c r="V1135" s="374" t="s">
        <v>232</v>
      </c>
      <c r="W1135" s="374" t="s">
        <v>232</v>
      </c>
      <c r="X1135" s="374" t="s">
        <v>232</v>
      </c>
      <c r="Y1135" s="374" t="s">
        <v>232</v>
      </c>
      <c r="Z1135" s="374" t="s">
        <v>232</v>
      </c>
      <c r="AA1135" s="374" t="s">
        <v>232</v>
      </c>
      <c r="AB1135" s="374" t="s">
        <v>232</v>
      </c>
      <c r="AC1135" s="374" t="s">
        <v>232</v>
      </c>
      <c r="AD1135" s="374" t="s">
        <v>232</v>
      </c>
      <c r="AE1135" s="374" t="s">
        <v>232</v>
      </c>
      <c r="AF1135" s="374" t="s">
        <v>232</v>
      </c>
      <c r="AG1135" s="374" t="s">
        <v>232</v>
      </c>
      <c r="AH1135" s="374" t="s">
        <v>232</v>
      </c>
      <c r="AI1135" s="374" t="s">
        <v>232</v>
      </c>
      <c r="AJ1135" s="383"/>
      <c r="AK1135" s="103" t="s">
        <v>232</v>
      </c>
      <c r="AL1135" s="103" t="s">
        <v>232</v>
      </c>
      <c r="AM1135" s="103" t="s">
        <v>232</v>
      </c>
      <c r="AN1135" s="103" t="s">
        <v>232</v>
      </c>
      <c r="AO1135" s="103" t="s">
        <v>232</v>
      </c>
      <c r="AP1135" s="383"/>
      <c r="AQ1135" s="383"/>
      <c r="AR1135" s="383"/>
      <c r="AS1135" s="383"/>
      <c r="AT1135" s="383"/>
      <c r="AU1135" s="103" t="s">
        <v>2353</v>
      </c>
      <c r="AV1135" s="103" t="s">
        <v>2877</v>
      </c>
      <c r="AW1135" s="373">
        <v>45048</v>
      </c>
      <c r="AX1135" s="103" t="s">
        <v>3095</v>
      </c>
      <c r="AY1135" s="393"/>
      <c r="AZ1135" s="393"/>
      <c r="BA1135" s="393"/>
      <c r="BB1135" s="393"/>
      <c r="BC1135" s="103"/>
      <c r="BD1135" s="103"/>
      <c r="BE1135" s="103"/>
      <c r="BF1135" s="103"/>
      <c r="BG1135" s="103"/>
    </row>
    <row r="1136" spans="1:59" ht="60" x14ac:dyDescent="0.25">
      <c r="A1136" s="370" t="s">
        <v>1196</v>
      </c>
      <c r="B1136" s="370" t="s">
        <v>1064</v>
      </c>
      <c r="C1136" s="370" t="s">
        <v>231</v>
      </c>
      <c r="D1136" s="370" t="s">
        <v>352</v>
      </c>
      <c r="E1136" s="370" t="s">
        <v>479</v>
      </c>
      <c r="F1136" s="372" t="s">
        <v>5543</v>
      </c>
      <c r="G1136" s="372" t="s">
        <v>5128</v>
      </c>
      <c r="H1136" s="373">
        <v>44197</v>
      </c>
      <c r="I1136" s="373">
        <v>2958465</v>
      </c>
      <c r="J1136" s="394" t="s">
        <v>147</v>
      </c>
      <c r="K1136" s="374" t="s">
        <v>3998</v>
      </c>
      <c r="L1136" s="371" t="s">
        <v>5129</v>
      </c>
      <c r="M1136" s="371" t="s">
        <v>3999</v>
      </c>
      <c r="N1136" s="418" t="s">
        <v>5130</v>
      </c>
      <c r="O1136" s="103" t="s">
        <v>242</v>
      </c>
      <c r="P1136" s="396" t="s">
        <v>5118</v>
      </c>
      <c r="Q1136" s="382" t="s">
        <v>232</v>
      </c>
      <c r="R1136" s="103" t="s">
        <v>232</v>
      </c>
      <c r="S1136" s="103" t="s">
        <v>232</v>
      </c>
      <c r="T1136" s="374" t="s">
        <v>232</v>
      </c>
      <c r="U1136" s="374" t="s">
        <v>232</v>
      </c>
      <c r="V1136" s="374" t="s">
        <v>232</v>
      </c>
      <c r="W1136" s="374" t="s">
        <v>232</v>
      </c>
      <c r="X1136" s="374" t="s">
        <v>232</v>
      </c>
      <c r="Y1136" s="374" t="s">
        <v>232</v>
      </c>
      <c r="Z1136" s="374" t="s">
        <v>232</v>
      </c>
      <c r="AA1136" s="374" t="s">
        <v>232</v>
      </c>
      <c r="AB1136" s="374" t="s">
        <v>232</v>
      </c>
      <c r="AC1136" s="374" t="s">
        <v>232</v>
      </c>
      <c r="AD1136" s="374" t="s">
        <v>232</v>
      </c>
      <c r="AE1136" s="374" t="s">
        <v>232</v>
      </c>
      <c r="AF1136" s="374" t="s">
        <v>232</v>
      </c>
      <c r="AG1136" s="374" t="s">
        <v>232</v>
      </c>
      <c r="AH1136" s="374" t="s">
        <v>232</v>
      </c>
      <c r="AI1136" s="374" t="s">
        <v>232</v>
      </c>
      <c r="AJ1136" s="383"/>
      <c r="AK1136" s="103" t="s">
        <v>232</v>
      </c>
      <c r="AL1136" s="103" t="s">
        <v>232</v>
      </c>
      <c r="AM1136" s="103" t="s">
        <v>232</v>
      </c>
      <c r="AN1136" s="103" t="s">
        <v>232</v>
      </c>
      <c r="AO1136" s="103" t="s">
        <v>232</v>
      </c>
      <c r="AP1136" s="383"/>
      <c r="AQ1136" s="383"/>
      <c r="AR1136" s="383"/>
      <c r="AS1136" s="383"/>
      <c r="AT1136" s="383"/>
      <c r="AU1136" s="103" t="s">
        <v>2353</v>
      </c>
      <c r="AV1136" s="103" t="s">
        <v>2877</v>
      </c>
      <c r="AW1136" s="373">
        <v>45048</v>
      </c>
      <c r="AX1136" s="103" t="s">
        <v>3095</v>
      </c>
      <c r="AY1136" s="393"/>
      <c r="AZ1136" s="393"/>
      <c r="BA1136" s="393"/>
      <c r="BB1136" s="393"/>
      <c r="BC1136" s="103"/>
      <c r="BD1136" s="103"/>
      <c r="BE1136" s="103"/>
      <c r="BF1136" s="103"/>
      <c r="BG1136" s="103"/>
    </row>
    <row r="1137" spans="1:59" ht="60" x14ac:dyDescent="0.25">
      <c r="A1137" s="370" t="s">
        <v>1198</v>
      </c>
      <c r="B1137" s="370" t="s">
        <v>1064</v>
      </c>
      <c r="C1137" s="370" t="s">
        <v>231</v>
      </c>
      <c r="D1137" s="370" t="s">
        <v>490</v>
      </c>
      <c r="E1137" s="370" t="s">
        <v>757</v>
      </c>
      <c r="F1137" s="372" t="s">
        <v>5544</v>
      </c>
      <c r="G1137" s="372" t="s">
        <v>5128</v>
      </c>
      <c r="H1137" s="373">
        <v>44197</v>
      </c>
      <c r="I1137" s="373">
        <v>2958465</v>
      </c>
      <c r="J1137" s="394" t="s">
        <v>147</v>
      </c>
      <c r="K1137" s="374" t="s">
        <v>3998</v>
      </c>
      <c r="L1137" s="371" t="s">
        <v>5132</v>
      </c>
      <c r="M1137" s="371" t="s">
        <v>3999</v>
      </c>
      <c r="N1137" s="418" t="s">
        <v>5133</v>
      </c>
      <c r="O1137" s="103" t="s">
        <v>242</v>
      </c>
      <c r="P1137" s="396" t="s">
        <v>5118</v>
      </c>
      <c r="Q1137" s="382" t="s">
        <v>232</v>
      </c>
      <c r="R1137" s="103" t="s">
        <v>232</v>
      </c>
      <c r="S1137" s="103" t="s">
        <v>232</v>
      </c>
      <c r="T1137" s="374" t="s">
        <v>232</v>
      </c>
      <c r="U1137" s="374" t="s">
        <v>232</v>
      </c>
      <c r="V1137" s="374" t="s">
        <v>232</v>
      </c>
      <c r="W1137" s="374" t="s">
        <v>232</v>
      </c>
      <c r="X1137" s="374" t="s">
        <v>232</v>
      </c>
      <c r="Y1137" s="374" t="s">
        <v>232</v>
      </c>
      <c r="Z1137" s="374" t="s">
        <v>232</v>
      </c>
      <c r="AA1137" s="374" t="s">
        <v>232</v>
      </c>
      <c r="AB1137" s="374" t="s">
        <v>232</v>
      </c>
      <c r="AC1137" s="374" t="s">
        <v>232</v>
      </c>
      <c r="AD1137" s="374" t="s">
        <v>232</v>
      </c>
      <c r="AE1137" s="374" t="s">
        <v>232</v>
      </c>
      <c r="AF1137" s="374" t="s">
        <v>232</v>
      </c>
      <c r="AG1137" s="374" t="s">
        <v>232</v>
      </c>
      <c r="AH1137" s="374" t="s">
        <v>232</v>
      </c>
      <c r="AI1137" s="374" t="s">
        <v>232</v>
      </c>
      <c r="AJ1137" s="383"/>
      <c r="AK1137" s="103" t="s">
        <v>232</v>
      </c>
      <c r="AL1137" s="103" t="s">
        <v>232</v>
      </c>
      <c r="AM1137" s="103" t="s">
        <v>232</v>
      </c>
      <c r="AN1137" s="103" t="s">
        <v>232</v>
      </c>
      <c r="AO1137" s="103" t="s">
        <v>232</v>
      </c>
      <c r="AP1137" s="383"/>
      <c r="AQ1137" s="383"/>
      <c r="AR1137" s="383"/>
      <c r="AS1137" s="383"/>
      <c r="AT1137" s="383"/>
      <c r="AU1137" s="103" t="s">
        <v>2353</v>
      </c>
      <c r="AV1137" s="103" t="s">
        <v>2877</v>
      </c>
      <c r="AW1137" s="373">
        <v>45048</v>
      </c>
      <c r="AX1137" s="103" t="s">
        <v>3095</v>
      </c>
      <c r="AY1137" s="393"/>
      <c r="AZ1137" s="393"/>
      <c r="BA1137" s="393"/>
      <c r="BB1137" s="393"/>
      <c r="BC1137" s="103"/>
      <c r="BD1137" s="103"/>
      <c r="BE1137" s="103"/>
      <c r="BF1137" s="103"/>
      <c r="BG1137" s="103"/>
    </row>
    <row r="1138" spans="1:59" ht="150" x14ac:dyDescent="0.25">
      <c r="A1138" s="370" t="s">
        <v>1063</v>
      </c>
      <c r="B1138" s="370" t="s">
        <v>1064</v>
      </c>
      <c r="C1138" s="370" t="s">
        <v>231</v>
      </c>
      <c r="D1138" s="370" t="s">
        <v>23</v>
      </c>
      <c r="E1138" s="370" t="s">
        <v>23</v>
      </c>
      <c r="F1138" s="372" t="s">
        <v>5545</v>
      </c>
      <c r="G1138" s="372" t="s">
        <v>3094</v>
      </c>
      <c r="H1138" s="373">
        <v>44197</v>
      </c>
      <c r="I1138" s="373">
        <v>2958465</v>
      </c>
      <c r="J1138" s="374" t="s">
        <v>147</v>
      </c>
      <c r="K1138" s="374" t="s">
        <v>3951</v>
      </c>
      <c r="L1138" s="371" t="s">
        <v>5117</v>
      </c>
      <c r="M1138" s="370" t="s">
        <v>5135</v>
      </c>
      <c r="N1138" s="418" t="s">
        <v>5136</v>
      </c>
      <c r="O1138" s="103" t="s">
        <v>242</v>
      </c>
      <c r="P1138" s="396" t="s">
        <v>5090</v>
      </c>
      <c r="Q1138" s="103" t="s">
        <v>232</v>
      </c>
      <c r="R1138" s="103" t="s">
        <v>232</v>
      </c>
      <c r="S1138" s="103" t="s">
        <v>232</v>
      </c>
      <c r="T1138" s="103" t="s">
        <v>232</v>
      </c>
      <c r="U1138" s="103" t="s">
        <v>232</v>
      </c>
      <c r="V1138" s="103" t="s">
        <v>232</v>
      </c>
      <c r="W1138" s="103" t="s">
        <v>232</v>
      </c>
      <c r="X1138" s="103" t="s">
        <v>232</v>
      </c>
      <c r="Y1138" s="103" t="s">
        <v>232</v>
      </c>
      <c r="Z1138" s="103" t="s">
        <v>232</v>
      </c>
      <c r="AA1138" s="103" t="s">
        <v>232</v>
      </c>
      <c r="AB1138" s="103" t="s">
        <v>232</v>
      </c>
      <c r="AC1138" s="103" t="s">
        <v>232</v>
      </c>
      <c r="AD1138" s="103" t="s">
        <v>232</v>
      </c>
      <c r="AE1138" s="103" t="s">
        <v>232</v>
      </c>
      <c r="AF1138" s="103" t="s">
        <v>232</v>
      </c>
      <c r="AG1138" s="103" t="s">
        <v>232</v>
      </c>
      <c r="AH1138" s="103" t="s">
        <v>232</v>
      </c>
      <c r="AI1138" s="103" t="s">
        <v>232</v>
      </c>
      <c r="AJ1138" s="103"/>
      <c r="AK1138" s="103" t="s">
        <v>232</v>
      </c>
      <c r="AL1138" s="103" t="s">
        <v>232</v>
      </c>
      <c r="AM1138" s="103" t="s">
        <v>232</v>
      </c>
      <c r="AN1138" s="103" t="s">
        <v>232</v>
      </c>
      <c r="AO1138" s="103" t="s">
        <v>232</v>
      </c>
      <c r="AP1138" s="383"/>
      <c r="AQ1138" s="383"/>
      <c r="AR1138" s="383"/>
      <c r="AS1138" s="383"/>
      <c r="AT1138" s="383"/>
      <c r="AU1138" s="103" t="s">
        <v>2353</v>
      </c>
      <c r="AV1138" s="103" t="s">
        <v>2877</v>
      </c>
      <c r="AW1138" s="373">
        <v>45048</v>
      </c>
      <c r="AX1138" s="103" t="s">
        <v>3095</v>
      </c>
      <c r="AY1138" s="393"/>
      <c r="AZ1138" s="393"/>
      <c r="BA1138" s="393"/>
      <c r="BB1138" s="393"/>
      <c r="BC1138" s="103"/>
      <c r="BD1138" s="103"/>
      <c r="BE1138" s="103"/>
      <c r="BF1138" s="103"/>
      <c r="BG1138" s="103"/>
    </row>
    <row r="1139" spans="1:59" ht="60" x14ac:dyDescent="0.25">
      <c r="A1139" s="370" t="s">
        <v>1063</v>
      </c>
      <c r="B1139" s="370" t="s">
        <v>1064</v>
      </c>
      <c r="C1139" s="370" t="s">
        <v>231</v>
      </c>
      <c r="D1139" s="370" t="s">
        <v>23</v>
      </c>
      <c r="E1139" s="370" t="s">
        <v>23</v>
      </c>
      <c r="F1139" s="372" t="s">
        <v>5546</v>
      </c>
      <c r="G1139" s="372" t="s">
        <v>3094</v>
      </c>
      <c r="H1139" s="373">
        <v>44197</v>
      </c>
      <c r="I1139" s="373">
        <v>2958465</v>
      </c>
      <c r="J1139" s="374" t="s">
        <v>147</v>
      </c>
      <c r="K1139" s="374" t="s">
        <v>3603</v>
      </c>
      <c r="L1139" s="371" t="s">
        <v>5117</v>
      </c>
      <c r="M1139" s="371" t="s">
        <v>4680</v>
      </c>
      <c r="N1139" s="103" t="s">
        <v>23</v>
      </c>
      <c r="O1139" s="103" t="s">
        <v>242</v>
      </c>
      <c r="P1139" s="396" t="s">
        <v>5118</v>
      </c>
      <c r="Q1139" s="103" t="s">
        <v>232</v>
      </c>
      <c r="R1139" s="103" t="s">
        <v>232</v>
      </c>
      <c r="S1139" s="103" t="s">
        <v>232</v>
      </c>
      <c r="T1139" s="103" t="s">
        <v>232</v>
      </c>
      <c r="U1139" s="103" t="s">
        <v>232</v>
      </c>
      <c r="V1139" s="103" t="s">
        <v>232</v>
      </c>
      <c r="W1139" s="103" t="s">
        <v>232</v>
      </c>
      <c r="X1139" s="103" t="s">
        <v>232</v>
      </c>
      <c r="Y1139" s="103" t="s">
        <v>232</v>
      </c>
      <c r="Z1139" s="103" t="s">
        <v>232</v>
      </c>
      <c r="AA1139" s="103" t="s">
        <v>232</v>
      </c>
      <c r="AB1139" s="103" t="s">
        <v>232</v>
      </c>
      <c r="AC1139" s="103" t="s">
        <v>232</v>
      </c>
      <c r="AD1139" s="103" t="s">
        <v>232</v>
      </c>
      <c r="AE1139" s="103" t="s">
        <v>232</v>
      </c>
      <c r="AF1139" s="103" t="s">
        <v>232</v>
      </c>
      <c r="AG1139" s="103" t="s">
        <v>232</v>
      </c>
      <c r="AH1139" s="103" t="s">
        <v>232</v>
      </c>
      <c r="AI1139" s="103" t="s">
        <v>232</v>
      </c>
      <c r="AJ1139" s="103"/>
      <c r="AK1139" s="103" t="s">
        <v>232</v>
      </c>
      <c r="AL1139" s="103" t="s">
        <v>232</v>
      </c>
      <c r="AM1139" s="103" t="s">
        <v>232</v>
      </c>
      <c r="AN1139" s="103" t="s">
        <v>232</v>
      </c>
      <c r="AO1139" s="103" t="s">
        <v>232</v>
      </c>
      <c r="AP1139" s="383"/>
      <c r="AQ1139" s="383"/>
      <c r="AR1139" s="383"/>
      <c r="AS1139" s="383"/>
      <c r="AT1139" s="383"/>
      <c r="AU1139" s="103" t="s">
        <v>2353</v>
      </c>
      <c r="AV1139" s="103" t="s">
        <v>2877</v>
      </c>
      <c r="AW1139" s="373">
        <v>45048</v>
      </c>
      <c r="AX1139" s="103" t="s">
        <v>3095</v>
      </c>
      <c r="AY1139" s="393"/>
      <c r="AZ1139" s="393"/>
      <c r="BA1139" s="393"/>
      <c r="BB1139" s="393"/>
      <c r="BC1139" s="103"/>
      <c r="BD1139" s="103"/>
      <c r="BE1139" s="103"/>
      <c r="BF1139" s="103"/>
      <c r="BG1139" s="103"/>
    </row>
    <row r="1140" spans="1:59" ht="45" x14ac:dyDescent="0.25">
      <c r="A1140" s="370" t="s">
        <v>1063</v>
      </c>
      <c r="B1140" s="370" t="s">
        <v>493</v>
      </c>
      <c r="C1140" s="370" t="s">
        <v>231</v>
      </c>
      <c r="D1140" s="370" t="s">
        <v>23</v>
      </c>
      <c r="E1140" s="370" t="s">
        <v>23</v>
      </c>
      <c r="F1140" s="372" t="s">
        <v>5547</v>
      </c>
      <c r="G1140" s="372" t="s">
        <v>836</v>
      </c>
      <c r="H1140" s="373">
        <v>44197</v>
      </c>
      <c r="I1140" s="373">
        <v>2958465</v>
      </c>
      <c r="J1140" s="394" t="s">
        <v>147</v>
      </c>
      <c r="K1140" s="374" t="s">
        <v>3505</v>
      </c>
      <c r="L1140" s="370" t="s">
        <v>3722</v>
      </c>
      <c r="M1140" s="370" t="s">
        <v>5115</v>
      </c>
      <c r="N1140" s="103" t="s">
        <v>23</v>
      </c>
      <c r="O1140" s="103" t="s">
        <v>242</v>
      </c>
      <c r="P1140" s="103" t="s">
        <v>3472</v>
      </c>
      <c r="Q1140" s="382" t="s">
        <v>232</v>
      </c>
      <c r="R1140" s="103" t="s">
        <v>232</v>
      </c>
      <c r="S1140" s="103" t="s">
        <v>232</v>
      </c>
      <c r="T1140" s="374" t="s">
        <v>232</v>
      </c>
      <c r="U1140" s="374" t="s">
        <v>232</v>
      </c>
      <c r="V1140" s="374" t="s">
        <v>232</v>
      </c>
      <c r="W1140" s="374" t="s">
        <v>232</v>
      </c>
      <c r="X1140" s="374" t="s">
        <v>232</v>
      </c>
      <c r="Y1140" s="374" t="s">
        <v>232</v>
      </c>
      <c r="Z1140" s="374" t="s">
        <v>232</v>
      </c>
      <c r="AA1140" s="374" t="s">
        <v>232</v>
      </c>
      <c r="AB1140" s="374" t="s">
        <v>232</v>
      </c>
      <c r="AC1140" s="374" t="s">
        <v>232</v>
      </c>
      <c r="AD1140" s="374" t="s">
        <v>232</v>
      </c>
      <c r="AE1140" s="374" t="s">
        <v>232</v>
      </c>
      <c r="AF1140" s="374" t="s">
        <v>232</v>
      </c>
      <c r="AG1140" s="374" t="s">
        <v>232</v>
      </c>
      <c r="AH1140" s="374" t="s">
        <v>232</v>
      </c>
      <c r="AI1140" s="374" t="s">
        <v>232</v>
      </c>
      <c r="AJ1140" s="383"/>
      <c r="AK1140" s="103" t="s">
        <v>232</v>
      </c>
      <c r="AL1140" s="103" t="s">
        <v>232</v>
      </c>
      <c r="AM1140" s="103" t="s">
        <v>232</v>
      </c>
      <c r="AN1140" s="103" t="s">
        <v>232</v>
      </c>
      <c r="AO1140" s="103" t="s">
        <v>232</v>
      </c>
      <c r="AP1140" s="383"/>
      <c r="AQ1140" s="383"/>
      <c r="AR1140" s="383"/>
      <c r="AS1140" s="383"/>
      <c r="AT1140" s="383"/>
      <c r="AU1140" s="103" t="s">
        <v>2353</v>
      </c>
      <c r="AV1140" s="103" t="s">
        <v>2877</v>
      </c>
      <c r="AW1140" s="373">
        <v>45015</v>
      </c>
      <c r="AX1140" s="103" t="s">
        <v>3095</v>
      </c>
      <c r="AY1140" s="393"/>
      <c r="AZ1140" s="393"/>
      <c r="BA1140" s="393"/>
      <c r="BB1140" s="393"/>
      <c r="BC1140" s="103"/>
      <c r="BD1140" s="103"/>
      <c r="BE1140" s="103"/>
      <c r="BF1140" s="103"/>
      <c r="BG1140" s="103"/>
    </row>
    <row r="1141" spans="1:59" ht="165" x14ac:dyDescent="0.25">
      <c r="A1141" s="370" t="s">
        <v>5548</v>
      </c>
      <c r="B1141" s="370" t="s">
        <v>493</v>
      </c>
      <c r="C1141" s="370" t="s">
        <v>231</v>
      </c>
      <c r="D1141" s="370" t="s">
        <v>624</v>
      </c>
      <c r="E1141" s="370" t="s">
        <v>4481</v>
      </c>
      <c r="F1141" s="372" t="s">
        <v>5549</v>
      </c>
      <c r="G1141" s="372" t="s">
        <v>4490</v>
      </c>
      <c r="H1141" s="373">
        <v>44197</v>
      </c>
      <c r="I1141" s="373">
        <v>2958465</v>
      </c>
      <c r="J1141" s="374" t="s">
        <v>147</v>
      </c>
      <c r="K1141" s="374" t="s">
        <v>3998</v>
      </c>
      <c r="L1141" s="370" t="s">
        <v>4491</v>
      </c>
      <c r="M1141" s="370" t="s">
        <v>3999</v>
      </c>
      <c r="N1141" s="391" t="s">
        <v>4492</v>
      </c>
      <c r="O1141" s="103" t="s">
        <v>242</v>
      </c>
      <c r="P1141" s="103" t="s">
        <v>4471</v>
      </c>
      <c r="Q1141" s="103" t="s">
        <v>232</v>
      </c>
      <c r="R1141" s="103" t="s">
        <v>232</v>
      </c>
      <c r="S1141" s="103" t="s">
        <v>232</v>
      </c>
      <c r="T1141" s="374" t="s">
        <v>232</v>
      </c>
      <c r="U1141" s="374" t="s">
        <v>232</v>
      </c>
      <c r="V1141" s="374" t="s">
        <v>232</v>
      </c>
      <c r="W1141" s="374" t="s">
        <v>232</v>
      </c>
      <c r="X1141" s="374" t="s">
        <v>232</v>
      </c>
      <c r="Y1141" s="374" t="s">
        <v>232</v>
      </c>
      <c r="Z1141" s="374" t="s">
        <v>232</v>
      </c>
      <c r="AA1141" s="374" t="s">
        <v>232</v>
      </c>
      <c r="AB1141" s="374" t="s">
        <v>232</v>
      </c>
      <c r="AC1141" s="374" t="s">
        <v>232</v>
      </c>
      <c r="AD1141" s="374" t="s">
        <v>232</v>
      </c>
      <c r="AE1141" s="374" t="s">
        <v>232</v>
      </c>
      <c r="AF1141" s="374" t="s">
        <v>232</v>
      </c>
      <c r="AG1141" s="374" t="s">
        <v>232</v>
      </c>
      <c r="AH1141" s="374" t="s">
        <v>232</v>
      </c>
      <c r="AI1141" s="103" t="s">
        <v>232</v>
      </c>
      <c r="AJ1141" s="103"/>
      <c r="AK1141" s="103" t="s">
        <v>232</v>
      </c>
      <c r="AL1141" s="103" t="s">
        <v>232</v>
      </c>
      <c r="AM1141" s="103" t="s">
        <v>232</v>
      </c>
      <c r="AN1141" s="103" t="s">
        <v>232</v>
      </c>
      <c r="AO1141" s="103" t="s">
        <v>232</v>
      </c>
      <c r="AP1141" s="103"/>
      <c r="AQ1141" s="103"/>
      <c r="AR1141" s="103"/>
      <c r="AS1141" s="383"/>
      <c r="AT1141" s="383"/>
      <c r="AU1141" s="103" t="s">
        <v>2353</v>
      </c>
      <c r="AV1141" s="103" t="s">
        <v>2877</v>
      </c>
      <c r="AW1141" s="373">
        <v>45047</v>
      </c>
      <c r="AX1141" s="103" t="s">
        <v>4493</v>
      </c>
      <c r="AY1141" s="393"/>
      <c r="AZ1141" s="393"/>
      <c r="BA1141" s="393"/>
      <c r="BB1141" s="393"/>
      <c r="BC1141" s="103"/>
      <c r="BD1141" s="103"/>
      <c r="BE1141" s="103"/>
      <c r="BF1141" s="103"/>
      <c r="BG1141" s="103"/>
    </row>
    <row r="1142" spans="1:59" ht="165" x14ac:dyDescent="0.25">
      <c r="A1142" s="370" t="s">
        <v>5550</v>
      </c>
      <c r="B1142" s="370" t="s">
        <v>493</v>
      </c>
      <c r="C1142" s="370" t="s">
        <v>231</v>
      </c>
      <c r="D1142" s="370" t="s">
        <v>4502</v>
      </c>
      <c r="E1142" s="370" t="s">
        <v>308</v>
      </c>
      <c r="F1142" s="372" t="s">
        <v>5551</v>
      </c>
      <c r="G1142" s="372" t="s">
        <v>4506</v>
      </c>
      <c r="H1142" s="373">
        <v>44197</v>
      </c>
      <c r="I1142" s="373">
        <v>2958465</v>
      </c>
      <c r="J1142" s="374" t="s">
        <v>147</v>
      </c>
      <c r="K1142" s="374" t="s">
        <v>3998</v>
      </c>
      <c r="L1142" s="371" t="s">
        <v>4507</v>
      </c>
      <c r="M1142" s="371" t="s">
        <v>3999</v>
      </c>
      <c r="N1142" s="418" t="s">
        <v>4508</v>
      </c>
      <c r="O1142" s="103" t="s">
        <v>242</v>
      </c>
      <c r="P1142" s="103" t="s">
        <v>3641</v>
      </c>
      <c r="Q1142" s="103" t="s">
        <v>232</v>
      </c>
      <c r="R1142" s="103" t="s">
        <v>232</v>
      </c>
      <c r="S1142" s="103" t="s">
        <v>232</v>
      </c>
      <c r="T1142" s="374" t="s">
        <v>232</v>
      </c>
      <c r="U1142" s="374" t="s">
        <v>232</v>
      </c>
      <c r="V1142" s="374" t="s">
        <v>232</v>
      </c>
      <c r="W1142" s="374" t="s">
        <v>232</v>
      </c>
      <c r="X1142" s="374" t="s">
        <v>232</v>
      </c>
      <c r="Y1142" s="374" t="s">
        <v>232</v>
      </c>
      <c r="Z1142" s="374" t="s">
        <v>232</v>
      </c>
      <c r="AA1142" s="374" t="s">
        <v>232</v>
      </c>
      <c r="AB1142" s="374" t="s">
        <v>232</v>
      </c>
      <c r="AC1142" s="374" t="s">
        <v>232</v>
      </c>
      <c r="AD1142" s="374" t="s">
        <v>232</v>
      </c>
      <c r="AE1142" s="374" t="s">
        <v>232</v>
      </c>
      <c r="AF1142" s="374" t="s">
        <v>232</v>
      </c>
      <c r="AG1142" s="374" t="s">
        <v>232</v>
      </c>
      <c r="AH1142" s="374" t="s">
        <v>232</v>
      </c>
      <c r="AI1142" s="103" t="s">
        <v>232</v>
      </c>
      <c r="AJ1142" s="103"/>
      <c r="AK1142" s="103" t="s">
        <v>232</v>
      </c>
      <c r="AL1142" s="103" t="s">
        <v>232</v>
      </c>
      <c r="AM1142" s="103" t="s">
        <v>232</v>
      </c>
      <c r="AN1142" s="103" t="s">
        <v>232</v>
      </c>
      <c r="AO1142" s="103" t="s">
        <v>232</v>
      </c>
      <c r="AP1142" s="103"/>
      <c r="AQ1142" s="103"/>
      <c r="AR1142" s="103"/>
      <c r="AS1142" s="383"/>
      <c r="AT1142" s="383"/>
      <c r="AU1142" s="103" t="s">
        <v>2353</v>
      </c>
      <c r="AV1142" s="103" t="s">
        <v>2877</v>
      </c>
      <c r="AW1142" s="373">
        <v>45047</v>
      </c>
      <c r="AX1142" s="103" t="s">
        <v>4493</v>
      </c>
      <c r="AY1142" s="393"/>
      <c r="AZ1142" s="393"/>
      <c r="BA1142" s="393"/>
      <c r="BB1142" s="393"/>
      <c r="BC1142" s="103"/>
      <c r="BD1142" s="103"/>
      <c r="BE1142" s="103"/>
      <c r="BF1142" s="103"/>
      <c r="BG1142" s="103"/>
    </row>
    <row r="1143" spans="1:59" ht="165" x14ac:dyDescent="0.25">
      <c r="A1143" s="370" t="s">
        <v>503</v>
      </c>
      <c r="B1143" s="370" t="s">
        <v>493</v>
      </c>
      <c r="C1143" s="370" t="s">
        <v>231</v>
      </c>
      <c r="D1143" s="370" t="s">
        <v>352</v>
      </c>
      <c r="E1143" s="370" t="s">
        <v>418</v>
      </c>
      <c r="F1143" s="372" t="s">
        <v>5552</v>
      </c>
      <c r="G1143" s="372" t="s">
        <v>4506</v>
      </c>
      <c r="H1143" s="373">
        <v>44197</v>
      </c>
      <c r="I1143" s="373">
        <v>2958465</v>
      </c>
      <c r="J1143" s="374" t="s">
        <v>147</v>
      </c>
      <c r="K1143" s="374" t="s">
        <v>3998</v>
      </c>
      <c r="L1143" s="371" t="s">
        <v>4512</v>
      </c>
      <c r="M1143" s="371" t="s">
        <v>3999</v>
      </c>
      <c r="N1143" s="418" t="s">
        <v>4513</v>
      </c>
      <c r="O1143" s="103" t="s">
        <v>242</v>
      </c>
      <c r="P1143" s="103" t="s">
        <v>3641</v>
      </c>
      <c r="Q1143" s="103" t="s">
        <v>232</v>
      </c>
      <c r="R1143" s="103" t="s">
        <v>232</v>
      </c>
      <c r="S1143" s="103" t="s">
        <v>232</v>
      </c>
      <c r="T1143" s="374" t="s">
        <v>232</v>
      </c>
      <c r="U1143" s="374" t="s">
        <v>232</v>
      </c>
      <c r="V1143" s="374" t="s">
        <v>232</v>
      </c>
      <c r="W1143" s="374" t="s">
        <v>232</v>
      </c>
      <c r="X1143" s="374" t="s">
        <v>232</v>
      </c>
      <c r="Y1143" s="374" t="s">
        <v>232</v>
      </c>
      <c r="Z1143" s="374" t="s">
        <v>232</v>
      </c>
      <c r="AA1143" s="374" t="s">
        <v>232</v>
      </c>
      <c r="AB1143" s="374" t="s">
        <v>232</v>
      </c>
      <c r="AC1143" s="374" t="s">
        <v>232</v>
      </c>
      <c r="AD1143" s="374" t="s">
        <v>232</v>
      </c>
      <c r="AE1143" s="374" t="s">
        <v>232</v>
      </c>
      <c r="AF1143" s="374" t="s">
        <v>232</v>
      </c>
      <c r="AG1143" s="374" t="s">
        <v>232</v>
      </c>
      <c r="AH1143" s="374" t="s">
        <v>232</v>
      </c>
      <c r="AI1143" s="103" t="s">
        <v>232</v>
      </c>
      <c r="AJ1143" s="103"/>
      <c r="AK1143" s="103" t="s">
        <v>232</v>
      </c>
      <c r="AL1143" s="103" t="s">
        <v>232</v>
      </c>
      <c r="AM1143" s="103" t="s">
        <v>232</v>
      </c>
      <c r="AN1143" s="103" t="s">
        <v>232</v>
      </c>
      <c r="AO1143" s="103" t="s">
        <v>232</v>
      </c>
      <c r="AP1143" s="103"/>
      <c r="AQ1143" s="103"/>
      <c r="AR1143" s="103"/>
      <c r="AS1143" s="383"/>
      <c r="AT1143" s="383"/>
      <c r="AU1143" s="103" t="s">
        <v>2353</v>
      </c>
      <c r="AV1143" s="103" t="s">
        <v>2877</v>
      </c>
      <c r="AW1143" s="373">
        <v>45047</v>
      </c>
      <c r="AX1143" s="103" t="s">
        <v>4493</v>
      </c>
      <c r="AY1143" s="393"/>
      <c r="AZ1143" s="393"/>
      <c r="BA1143" s="393"/>
      <c r="BB1143" s="393"/>
      <c r="BC1143" s="103"/>
      <c r="BD1143" s="103"/>
      <c r="BE1143" s="103"/>
      <c r="BF1143" s="103"/>
      <c r="BG1143" s="103"/>
    </row>
    <row r="1144" spans="1:59" ht="165" x14ac:dyDescent="0.25">
      <c r="A1144" s="370" t="s">
        <v>504</v>
      </c>
      <c r="B1144" s="370" t="s">
        <v>493</v>
      </c>
      <c r="C1144" s="370" t="s">
        <v>231</v>
      </c>
      <c r="D1144" s="370" t="s">
        <v>352</v>
      </c>
      <c r="E1144" s="370" t="s">
        <v>430</v>
      </c>
      <c r="F1144" s="372" t="s">
        <v>5553</v>
      </c>
      <c r="G1144" s="372" t="s">
        <v>4506</v>
      </c>
      <c r="H1144" s="373">
        <v>44197</v>
      </c>
      <c r="I1144" s="373">
        <v>2958465</v>
      </c>
      <c r="J1144" s="374" t="s">
        <v>147</v>
      </c>
      <c r="K1144" s="374" t="s">
        <v>3998</v>
      </c>
      <c r="L1144" s="371" t="s">
        <v>4517</v>
      </c>
      <c r="M1144" s="371" t="s">
        <v>3999</v>
      </c>
      <c r="N1144" s="418" t="s">
        <v>4518</v>
      </c>
      <c r="O1144" s="103" t="s">
        <v>242</v>
      </c>
      <c r="P1144" s="103" t="s">
        <v>3641</v>
      </c>
      <c r="Q1144" s="103" t="s">
        <v>232</v>
      </c>
      <c r="R1144" s="103" t="s">
        <v>232</v>
      </c>
      <c r="S1144" s="103" t="s">
        <v>232</v>
      </c>
      <c r="T1144" s="374" t="s">
        <v>232</v>
      </c>
      <c r="U1144" s="374" t="s">
        <v>232</v>
      </c>
      <c r="V1144" s="374" t="s">
        <v>232</v>
      </c>
      <c r="W1144" s="374" t="s">
        <v>232</v>
      </c>
      <c r="X1144" s="374" t="s">
        <v>232</v>
      </c>
      <c r="Y1144" s="374" t="s">
        <v>232</v>
      </c>
      <c r="Z1144" s="374" t="s">
        <v>232</v>
      </c>
      <c r="AA1144" s="374" t="s">
        <v>232</v>
      </c>
      <c r="AB1144" s="374" t="s">
        <v>232</v>
      </c>
      <c r="AC1144" s="374" t="s">
        <v>232</v>
      </c>
      <c r="AD1144" s="374" t="s">
        <v>232</v>
      </c>
      <c r="AE1144" s="374" t="s">
        <v>232</v>
      </c>
      <c r="AF1144" s="374" t="s">
        <v>232</v>
      </c>
      <c r="AG1144" s="374" t="s">
        <v>232</v>
      </c>
      <c r="AH1144" s="374" t="s">
        <v>232</v>
      </c>
      <c r="AI1144" s="103" t="s">
        <v>232</v>
      </c>
      <c r="AJ1144" s="103"/>
      <c r="AK1144" s="103" t="s">
        <v>232</v>
      </c>
      <c r="AL1144" s="103" t="s">
        <v>232</v>
      </c>
      <c r="AM1144" s="103" t="s">
        <v>232</v>
      </c>
      <c r="AN1144" s="103" t="s">
        <v>232</v>
      </c>
      <c r="AO1144" s="103" t="s">
        <v>232</v>
      </c>
      <c r="AP1144" s="103"/>
      <c r="AQ1144" s="103"/>
      <c r="AR1144" s="103"/>
      <c r="AS1144" s="383"/>
      <c r="AT1144" s="383"/>
      <c r="AU1144" s="103" t="s">
        <v>2353</v>
      </c>
      <c r="AV1144" s="103" t="s">
        <v>2877</v>
      </c>
      <c r="AW1144" s="373">
        <v>45047</v>
      </c>
      <c r="AX1144" s="103" t="s">
        <v>4493</v>
      </c>
      <c r="AY1144" s="393"/>
      <c r="AZ1144" s="393"/>
      <c r="BA1144" s="393"/>
      <c r="BB1144" s="393"/>
      <c r="BC1144" s="103"/>
      <c r="BD1144" s="103"/>
      <c r="BE1144" s="103"/>
      <c r="BF1144" s="103"/>
      <c r="BG1144" s="103"/>
    </row>
    <row r="1145" spans="1:59" ht="165" x14ac:dyDescent="0.25">
      <c r="A1145" s="370" t="s">
        <v>508</v>
      </c>
      <c r="B1145" s="370" t="s">
        <v>493</v>
      </c>
      <c r="C1145" s="370" t="s">
        <v>231</v>
      </c>
      <c r="D1145" s="370" t="s">
        <v>490</v>
      </c>
      <c r="E1145" s="370" t="s">
        <v>509</v>
      </c>
      <c r="F1145" s="372" t="s">
        <v>5554</v>
      </c>
      <c r="G1145" s="372" t="s">
        <v>4506</v>
      </c>
      <c r="H1145" s="373">
        <v>44197</v>
      </c>
      <c r="I1145" s="373">
        <v>2958465</v>
      </c>
      <c r="J1145" s="374" t="s">
        <v>147</v>
      </c>
      <c r="K1145" s="374" t="s">
        <v>3998</v>
      </c>
      <c r="L1145" s="371" t="s">
        <v>4533</v>
      </c>
      <c r="M1145" s="371" t="s">
        <v>3999</v>
      </c>
      <c r="N1145" s="418" t="s">
        <v>4534</v>
      </c>
      <c r="O1145" s="103" t="s">
        <v>242</v>
      </c>
      <c r="P1145" s="103" t="s">
        <v>3641</v>
      </c>
      <c r="Q1145" s="103" t="s">
        <v>232</v>
      </c>
      <c r="R1145" s="103" t="s">
        <v>232</v>
      </c>
      <c r="S1145" s="103" t="s">
        <v>232</v>
      </c>
      <c r="T1145" s="374" t="s">
        <v>232</v>
      </c>
      <c r="U1145" s="374" t="s">
        <v>232</v>
      </c>
      <c r="V1145" s="374" t="s">
        <v>232</v>
      </c>
      <c r="W1145" s="374" t="s">
        <v>232</v>
      </c>
      <c r="X1145" s="374" t="s">
        <v>232</v>
      </c>
      <c r="Y1145" s="374" t="s">
        <v>232</v>
      </c>
      <c r="Z1145" s="374" t="s">
        <v>232</v>
      </c>
      <c r="AA1145" s="374" t="s">
        <v>232</v>
      </c>
      <c r="AB1145" s="374" t="s">
        <v>232</v>
      </c>
      <c r="AC1145" s="374" t="s">
        <v>232</v>
      </c>
      <c r="AD1145" s="374" t="s">
        <v>232</v>
      </c>
      <c r="AE1145" s="374" t="s">
        <v>232</v>
      </c>
      <c r="AF1145" s="374" t="s">
        <v>232</v>
      </c>
      <c r="AG1145" s="374" t="s">
        <v>232</v>
      </c>
      <c r="AH1145" s="374" t="s">
        <v>232</v>
      </c>
      <c r="AI1145" s="103" t="s">
        <v>232</v>
      </c>
      <c r="AJ1145" s="103"/>
      <c r="AK1145" s="103" t="s">
        <v>232</v>
      </c>
      <c r="AL1145" s="103" t="s">
        <v>232</v>
      </c>
      <c r="AM1145" s="103" t="s">
        <v>232</v>
      </c>
      <c r="AN1145" s="103" t="s">
        <v>232</v>
      </c>
      <c r="AO1145" s="103" t="s">
        <v>232</v>
      </c>
      <c r="AP1145" s="103"/>
      <c r="AQ1145" s="103"/>
      <c r="AR1145" s="103"/>
      <c r="AS1145" s="383"/>
      <c r="AT1145" s="383"/>
      <c r="AU1145" s="103" t="s">
        <v>2353</v>
      </c>
      <c r="AV1145" s="103" t="s">
        <v>2877</v>
      </c>
      <c r="AW1145" s="373">
        <v>45047</v>
      </c>
      <c r="AX1145" s="103" t="s">
        <v>4493</v>
      </c>
      <c r="AY1145" s="393"/>
      <c r="AZ1145" s="393"/>
      <c r="BA1145" s="393"/>
      <c r="BB1145" s="393"/>
      <c r="BC1145" s="103"/>
      <c r="BD1145" s="103"/>
      <c r="BE1145" s="103"/>
      <c r="BF1145" s="103"/>
      <c r="BG1145" s="103"/>
    </row>
    <row r="1146" spans="1:59" ht="165" x14ac:dyDescent="0.25">
      <c r="A1146" s="370" t="s">
        <v>811</v>
      </c>
      <c r="B1146" s="370" t="s">
        <v>493</v>
      </c>
      <c r="C1146" s="370" t="s">
        <v>231</v>
      </c>
      <c r="D1146" s="370" t="s">
        <v>4563</v>
      </c>
      <c r="E1146" s="370" t="s">
        <v>23</v>
      </c>
      <c r="F1146" s="372" t="s">
        <v>5555</v>
      </c>
      <c r="G1146" s="372" t="s">
        <v>4506</v>
      </c>
      <c r="H1146" s="373">
        <v>44197</v>
      </c>
      <c r="I1146" s="373">
        <v>2958465</v>
      </c>
      <c r="J1146" s="374" t="s">
        <v>147</v>
      </c>
      <c r="K1146" s="374" t="s">
        <v>3998</v>
      </c>
      <c r="L1146" s="371" t="s">
        <v>4567</v>
      </c>
      <c r="M1146" s="371" t="s">
        <v>3999</v>
      </c>
      <c r="N1146" s="418" t="s">
        <v>4568</v>
      </c>
      <c r="O1146" s="103" t="s">
        <v>242</v>
      </c>
      <c r="P1146" s="103" t="s">
        <v>3641</v>
      </c>
      <c r="Q1146" s="103" t="s">
        <v>232</v>
      </c>
      <c r="R1146" s="103" t="s">
        <v>232</v>
      </c>
      <c r="S1146" s="103" t="s">
        <v>232</v>
      </c>
      <c r="T1146" s="374" t="s">
        <v>232</v>
      </c>
      <c r="U1146" s="374" t="s">
        <v>232</v>
      </c>
      <c r="V1146" s="374" t="s">
        <v>232</v>
      </c>
      <c r="W1146" s="374" t="s">
        <v>232</v>
      </c>
      <c r="X1146" s="374" t="s">
        <v>232</v>
      </c>
      <c r="Y1146" s="374" t="s">
        <v>232</v>
      </c>
      <c r="Z1146" s="374" t="s">
        <v>232</v>
      </c>
      <c r="AA1146" s="374" t="s">
        <v>232</v>
      </c>
      <c r="AB1146" s="374" t="s">
        <v>232</v>
      </c>
      <c r="AC1146" s="374" t="s">
        <v>232</v>
      </c>
      <c r="AD1146" s="374" t="s">
        <v>232</v>
      </c>
      <c r="AE1146" s="374" t="s">
        <v>232</v>
      </c>
      <c r="AF1146" s="374" t="s">
        <v>232</v>
      </c>
      <c r="AG1146" s="374" t="s">
        <v>232</v>
      </c>
      <c r="AH1146" s="374" t="s">
        <v>232</v>
      </c>
      <c r="AI1146" s="103" t="s">
        <v>232</v>
      </c>
      <c r="AJ1146" s="103"/>
      <c r="AK1146" s="103" t="s">
        <v>232</v>
      </c>
      <c r="AL1146" s="103" t="s">
        <v>232</v>
      </c>
      <c r="AM1146" s="103" t="s">
        <v>232</v>
      </c>
      <c r="AN1146" s="103" t="s">
        <v>232</v>
      </c>
      <c r="AO1146" s="103" t="s">
        <v>232</v>
      </c>
      <c r="AP1146" s="103"/>
      <c r="AQ1146" s="103"/>
      <c r="AR1146" s="103"/>
      <c r="AS1146" s="383"/>
      <c r="AT1146" s="383"/>
      <c r="AU1146" s="103" t="s">
        <v>2353</v>
      </c>
      <c r="AV1146" s="103" t="s">
        <v>2877</v>
      </c>
      <c r="AW1146" s="373">
        <v>45047</v>
      </c>
      <c r="AX1146" s="103" t="s">
        <v>4493</v>
      </c>
      <c r="AY1146" s="393"/>
      <c r="AZ1146" s="393"/>
      <c r="BA1146" s="393"/>
      <c r="BB1146" s="393"/>
      <c r="BC1146" s="103"/>
      <c r="BD1146" s="103"/>
      <c r="BE1146" s="103"/>
      <c r="BF1146" s="103"/>
      <c r="BG1146" s="103"/>
    </row>
    <row r="1147" spans="1:59" ht="165" x14ac:dyDescent="0.25">
      <c r="A1147" s="370" t="s">
        <v>834</v>
      </c>
      <c r="B1147" s="370" t="s">
        <v>493</v>
      </c>
      <c r="C1147" s="370" t="s">
        <v>231</v>
      </c>
      <c r="D1147" s="370" t="s">
        <v>23</v>
      </c>
      <c r="E1147" s="370" t="s">
        <v>23</v>
      </c>
      <c r="F1147" s="372" t="s">
        <v>5556</v>
      </c>
      <c r="G1147" s="372" t="s">
        <v>4506</v>
      </c>
      <c r="H1147" s="373">
        <v>44197</v>
      </c>
      <c r="I1147" s="373">
        <v>2958465</v>
      </c>
      <c r="J1147" s="374" t="s">
        <v>147</v>
      </c>
      <c r="K1147" s="374" t="s">
        <v>3998</v>
      </c>
      <c r="L1147" s="371" t="s">
        <v>4577</v>
      </c>
      <c r="M1147" s="371" t="s">
        <v>3999</v>
      </c>
      <c r="N1147" s="418" t="s">
        <v>4578</v>
      </c>
      <c r="O1147" s="103" t="s">
        <v>242</v>
      </c>
      <c r="P1147" s="103" t="s">
        <v>3641</v>
      </c>
      <c r="Q1147" s="103" t="s">
        <v>232</v>
      </c>
      <c r="R1147" s="103" t="s">
        <v>232</v>
      </c>
      <c r="S1147" s="103" t="s">
        <v>232</v>
      </c>
      <c r="T1147" s="374" t="s">
        <v>232</v>
      </c>
      <c r="U1147" s="374" t="s">
        <v>232</v>
      </c>
      <c r="V1147" s="374" t="s">
        <v>232</v>
      </c>
      <c r="W1147" s="374" t="s">
        <v>232</v>
      </c>
      <c r="X1147" s="374" t="s">
        <v>232</v>
      </c>
      <c r="Y1147" s="374" t="s">
        <v>232</v>
      </c>
      <c r="Z1147" s="374" t="s">
        <v>232</v>
      </c>
      <c r="AA1147" s="374" t="s">
        <v>232</v>
      </c>
      <c r="AB1147" s="374" t="s">
        <v>232</v>
      </c>
      <c r="AC1147" s="374" t="s">
        <v>232</v>
      </c>
      <c r="AD1147" s="374" t="s">
        <v>232</v>
      </c>
      <c r="AE1147" s="374" t="s">
        <v>232</v>
      </c>
      <c r="AF1147" s="374" t="s">
        <v>232</v>
      </c>
      <c r="AG1147" s="374" t="s">
        <v>232</v>
      </c>
      <c r="AH1147" s="374" t="s">
        <v>232</v>
      </c>
      <c r="AI1147" s="103" t="s">
        <v>232</v>
      </c>
      <c r="AJ1147" s="103"/>
      <c r="AK1147" s="103" t="s">
        <v>232</v>
      </c>
      <c r="AL1147" s="103" t="s">
        <v>232</v>
      </c>
      <c r="AM1147" s="103" t="s">
        <v>232</v>
      </c>
      <c r="AN1147" s="103" t="s">
        <v>232</v>
      </c>
      <c r="AO1147" s="103" t="s">
        <v>232</v>
      </c>
      <c r="AP1147" s="103"/>
      <c r="AQ1147" s="103"/>
      <c r="AR1147" s="103"/>
      <c r="AS1147" s="383"/>
      <c r="AT1147" s="383"/>
      <c r="AU1147" s="103" t="s">
        <v>2353</v>
      </c>
      <c r="AV1147" s="103" t="s">
        <v>2877</v>
      </c>
      <c r="AW1147" s="373">
        <v>45047</v>
      </c>
      <c r="AX1147" s="103" t="s">
        <v>4493</v>
      </c>
      <c r="AY1147" s="393"/>
      <c r="AZ1147" s="393"/>
      <c r="BA1147" s="393"/>
      <c r="BB1147" s="393"/>
      <c r="BC1147" s="103"/>
      <c r="BD1147" s="103"/>
      <c r="BE1147" s="103"/>
      <c r="BF1147" s="103"/>
      <c r="BG1147" s="103"/>
    </row>
    <row r="1148" spans="1:59" ht="165" x14ac:dyDescent="0.25">
      <c r="A1148" s="370" t="s">
        <v>888</v>
      </c>
      <c r="B1148" s="370" t="s">
        <v>493</v>
      </c>
      <c r="C1148" s="370" t="s">
        <v>231</v>
      </c>
      <c r="D1148" s="370" t="s">
        <v>352</v>
      </c>
      <c r="E1148" s="370" t="s">
        <v>514</v>
      </c>
      <c r="F1148" s="372" t="s">
        <v>5557</v>
      </c>
      <c r="G1148" s="372" t="s">
        <v>4506</v>
      </c>
      <c r="H1148" s="373">
        <v>44197</v>
      </c>
      <c r="I1148" s="373">
        <v>2958465</v>
      </c>
      <c r="J1148" s="374" t="s">
        <v>147</v>
      </c>
      <c r="K1148" s="374" t="s">
        <v>3998</v>
      </c>
      <c r="L1148" s="371" t="s">
        <v>4582</v>
      </c>
      <c r="M1148" s="371" t="s">
        <v>3999</v>
      </c>
      <c r="N1148" s="418" t="s">
        <v>4583</v>
      </c>
      <c r="O1148" s="103" t="s">
        <v>242</v>
      </c>
      <c r="P1148" s="103" t="s">
        <v>3641</v>
      </c>
      <c r="Q1148" s="103" t="s">
        <v>232</v>
      </c>
      <c r="R1148" s="103" t="s">
        <v>232</v>
      </c>
      <c r="S1148" s="103" t="s">
        <v>232</v>
      </c>
      <c r="T1148" s="374" t="s">
        <v>232</v>
      </c>
      <c r="U1148" s="374" t="s">
        <v>232</v>
      </c>
      <c r="V1148" s="374" t="s">
        <v>232</v>
      </c>
      <c r="W1148" s="374" t="s">
        <v>232</v>
      </c>
      <c r="X1148" s="374" t="s">
        <v>232</v>
      </c>
      <c r="Y1148" s="374" t="s">
        <v>232</v>
      </c>
      <c r="Z1148" s="374" t="s">
        <v>232</v>
      </c>
      <c r="AA1148" s="374" t="s">
        <v>232</v>
      </c>
      <c r="AB1148" s="374" t="s">
        <v>232</v>
      </c>
      <c r="AC1148" s="374" t="s">
        <v>232</v>
      </c>
      <c r="AD1148" s="374" t="s">
        <v>232</v>
      </c>
      <c r="AE1148" s="374" t="s">
        <v>232</v>
      </c>
      <c r="AF1148" s="374" t="s">
        <v>232</v>
      </c>
      <c r="AG1148" s="374" t="s">
        <v>232</v>
      </c>
      <c r="AH1148" s="374" t="s">
        <v>232</v>
      </c>
      <c r="AI1148" s="103" t="s">
        <v>232</v>
      </c>
      <c r="AJ1148" s="103"/>
      <c r="AK1148" s="103" t="s">
        <v>232</v>
      </c>
      <c r="AL1148" s="103" t="s">
        <v>232</v>
      </c>
      <c r="AM1148" s="103" t="s">
        <v>232</v>
      </c>
      <c r="AN1148" s="103" t="s">
        <v>232</v>
      </c>
      <c r="AO1148" s="103" t="s">
        <v>232</v>
      </c>
      <c r="AP1148" s="103"/>
      <c r="AQ1148" s="103"/>
      <c r="AR1148" s="103"/>
      <c r="AS1148" s="383"/>
      <c r="AT1148" s="383"/>
      <c r="AU1148" s="103" t="s">
        <v>2353</v>
      </c>
      <c r="AV1148" s="103" t="s">
        <v>2877</v>
      </c>
      <c r="AW1148" s="373">
        <v>45047</v>
      </c>
      <c r="AX1148" s="103" t="s">
        <v>4493</v>
      </c>
      <c r="AY1148" s="393"/>
      <c r="AZ1148" s="393"/>
      <c r="BA1148" s="393"/>
      <c r="BB1148" s="393"/>
      <c r="BC1148" s="103"/>
      <c r="BD1148" s="103"/>
      <c r="BE1148" s="103"/>
      <c r="BF1148" s="103"/>
      <c r="BG1148" s="103"/>
    </row>
    <row r="1149" spans="1:59" ht="165" x14ac:dyDescent="0.25">
      <c r="A1149" s="370" t="s">
        <v>917</v>
      </c>
      <c r="B1149" s="370" t="s">
        <v>493</v>
      </c>
      <c r="C1149" s="370" t="s">
        <v>231</v>
      </c>
      <c r="D1149" s="399" t="s">
        <v>490</v>
      </c>
      <c r="E1149" s="370" t="s">
        <v>516</v>
      </c>
      <c r="F1149" s="372" t="s">
        <v>5558</v>
      </c>
      <c r="G1149" s="372" t="s">
        <v>4506</v>
      </c>
      <c r="H1149" s="373">
        <v>44197</v>
      </c>
      <c r="I1149" s="373">
        <v>2958465</v>
      </c>
      <c r="J1149" s="374" t="s">
        <v>147</v>
      </c>
      <c r="K1149" s="374" t="s">
        <v>3998</v>
      </c>
      <c r="L1149" s="371" t="s">
        <v>4586</v>
      </c>
      <c r="M1149" s="371" t="s">
        <v>3999</v>
      </c>
      <c r="N1149" s="418" t="s">
        <v>4587</v>
      </c>
      <c r="O1149" s="103" t="s">
        <v>242</v>
      </c>
      <c r="P1149" s="103" t="s">
        <v>3641</v>
      </c>
      <c r="Q1149" s="103" t="s">
        <v>232</v>
      </c>
      <c r="R1149" s="103" t="s">
        <v>232</v>
      </c>
      <c r="S1149" s="103" t="s">
        <v>232</v>
      </c>
      <c r="T1149" s="374" t="s">
        <v>232</v>
      </c>
      <c r="U1149" s="374" t="s">
        <v>232</v>
      </c>
      <c r="V1149" s="374" t="s">
        <v>232</v>
      </c>
      <c r="W1149" s="374" t="s">
        <v>232</v>
      </c>
      <c r="X1149" s="374" t="s">
        <v>232</v>
      </c>
      <c r="Y1149" s="374" t="s">
        <v>232</v>
      </c>
      <c r="Z1149" s="374" t="s">
        <v>232</v>
      </c>
      <c r="AA1149" s="374" t="s">
        <v>232</v>
      </c>
      <c r="AB1149" s="374" t="s">
        <v>232</v>
      </c>
      <c r="AC1149" s="374" t="s">
        <v>232</v>
      </c>
      <c r="AD1149" s="374" t="s">
        <v>232</v>
      </c>
      <c r="AE1149" s="374" t="s">
        <v>232</v>
      </c>
      <c r="AF1149" s="374" t="s">
        <v>232</v>
      </c>
      <c r="AG1149" s="374" t="s">
        <v>232</v>
      </c>
      <c r="AH1149" s="374" t="s">
        <v>232</v>
      </c>
      <c r="AI1149" s="103" t="s">
        <v>232</v>
      </c>
      <c r="AJ1149" s="103"/>
      <c r="AK1149" s="103" t="s">
        <v>232</v>
      </c>
      <c r="AL1149" s="103" t="s">
        <v>232</v>
      </c>
      <c r="AM1149" s="103" t="s">
        <v>232</v>
      </c>
      <c r="AN1149" s="103" t="s">
        <v>232</v>
      </c>
      <c r="AO1149" s="103" t="s">
        <v>232</v>
      </c>
      <c r="AP1149" s="103"/>
      <c r="AQ1149" s="103"/>
      <c r="AR1149" s="103"/>
      <c r="AS1149" s="383"/>
      <c r="AT1149" s="383"/>
      <c r="AU1149" s="103" t="s">
        <v>2353</v>
      </c>
      <c r="AV1149" s="103" t="s">
        <v>2877</v>
      </c>
      <c r="AW1149" s="373">
        <v>45047</v>
      </c>
      <c r="AX1149" s="103" t="s">
        <v>4493</v>
      </c>
      <c r="AY1149" s="393"/>
      <c r="AZ1149" s="393"/>
      <c r="BA1149" s="393"/>
      <c r="BB1149" s="393"/>
      <c r="BC1149" s="103"/>
      <c r="BD1149" s="103"/>
      <c r="BE1149" s="103"/>
      <c r="BF1149" s="103"/>
      <c r="BG1149" s="103"/>
    </row>
    <row r="1150" spans="1:59" ht="60" x14ac:dyDescent="0.25">
      <c r="A1150" s="370" t="s">
        <v>834</v>
      </c>
      <c r="B1150" s="370" t="s">
        <v>493</v>
      </c>
      <c r="C1150" s="370" t="s">
        <v>231</v>
      </c>
      <c r="D1150" s="370" t="s">
        <v>23</v>
      </c>
      <c r="E1150" s="370" t="s">
        <v>23</v>
      </c>
      <c r="F1150" s="372" t="s">
        <v>5559</v>
      </c>
      <c r="G1150" s="372" t="s">
        <v>3098</v>
      </c>
      <c r="H1150" s="373">
        <v>44197</v>
      </c>
      <c r="I1150" s="373">
        <v>2958465</v>
      </c>
      <c r="J1150" s="374" t="s">
        <v>147</v>
      </c>
      <c r="K1150" s="374" t="s">
        <v>3603</v>
      </c>
      <c r="L1150" s="370" t="s">
        <v>5177</v>
      </c>
      <c r="M1150" s="371" t="s">
        <v>4543</v>
      </c>
      <c r="N1150" s="103" t="s">
        <v>23</v>
      </c>
      <c r="O1150" s="103" t="s">
        <v>242</v>
      </c>
      <c r="P1150" s="396" t="s">
        <v>5178</v>
      </c>
      <c r="Q1150" s="103" t="s">
        <v>232</v>
      </c>
      <c r="R1150" s="103" t="s">
        <v>232</v>
      </c>
      <c r="S1150" s="103" t="s">
        <v>232</v>
      </c>
      <c r="T1150" s="374" t="s">
        <v>232</v>
      </c>
      <c r="U1150" s="374" t="s">
        <v>232</v>
      </c>
      <c r="V1150" s="374" t="s">
        <v>232</v>
      </c>
      <c r="W1150" s="374" t="s">
        <v>232</v>
      </c>
      <c r="X1150" s="374" t="s">
        <v>232</v>
      </c>
      <c r="Y1150" s="374" t="s">
        <v>232</v>
      </c>
      <c r="Z1150" s="374" t="s">
        <v>232</v>
      </c>
      <c r="AA1150" s="374" t="s">
        <v>232</v>
      </c>
      <c r="AB1150" s="374" t="s">
        <v>232</v>
      </c>
      <c r="AC1150" s="374" t="s">
        <v>232</v>
      </c>
      <c r="AD1150" s="374" t="s">
        <v>232</v>
      </c>
      <c r="AE1150" s="374" t="s">
        <v>232</v>
      </c>
      <c r="AF1150" s="374" t="s">
        <v>232</v>
      </c>
      <c r="AG1150" s="374" t="s">
        <v>232</v>
      </c>
      <c r="AH1150" s="374" t="s">
        <v>232</v>
      </c>
      <c r="AI1150" s="103" t="s">
        <v>232</v>
      </c>
      <c r="AJ1150" s="103"/>
      <c r="AK1150" s="103" t="s">
        <v>232</v>
      </c>
      <c r="AL1150" s="103" t="s">
        <v>232</v>
      </c>
      <c r="AM1150" s="103" t="s">
        <v>232</v>
      </c>
      <c r="AN1150" s="103" t="s">
        <v>232</v>
      </c>
      <c r="AO1150" s="103" t="s">
        <v>232</v>
      </c>
      <c r="AP1150" s="103"/>
      <c r="AQ1150" s="103"/>
      <c r="AR1150" s="103"/>
      <c r="AS1150" s="383"/>
      <c r="AT1150" s="383"/>
      <c r="AU1150" s="103" t="s">
        <v>2353</v>
      </c>
      <c r="AV1150" s="103" t="s">
        <v>4001</v>
      </c>
      <c r="AW1150" s="373">
        <v>45044</v>
      </c>
      <c r="AX1150" s="103" t="s">
        <v>3100</v>
      </c>
      <c r="AY1150" s="393"/>
      <c r="AZ1150" s="393"/>
      <c r="BA1150" s="393"/>
      <c r="BB1150" s="393"/>
      <c r="BC1150" s="103"/>
      <c r="BD1150" s="103"/>
      <c r="BE1150" s="103"/>
      <c r="BF1150" s="103"/>
      <c r="BG1150" s="103"/>
    </row>
    <row r="1151" spans="1:59" ht="60" x14ac:dyDescent="0.25">
      <c r="A1151" s="370" t="s">
        <v>834</v>
      </c>
      <c r="B1151" s="370" t="s">
        <v>493</v>
      </c>
      <c r="C1151" s="370" t="s">
        <v>231</v>
      </c>
      <c r="D1151" s="370" t="s">
        <v>23</v>
      </c>
      <c r="E1151" s="370" t="s">
        <v>23</v>
      </c>
      <c r="F1151" s="372" t="s">
        <v>5560</v>
      </c>
      <c r="G1151" s="372" t="s">
        <v>3098</v>
      </c>
      <c r="H1151" s="373">
        <v>44197</v>
      </c>
      <c r="I1151" s="373">
        <v>2958465</v>
      </c>
      <c r="J1151" s="374" t="s">
        <v>147</v>
      </c>
      <c r="K1151" s="374" t="s">
        <v>3998</v>
      </c>
      <c r="L1151" s="370" t="s">
        <v>4545</v>
      </c>
      <c r="M1151" s="370" t="s">
        <v>5082</v>
      </c>
      <c r="N1151" s="391" t="s">
        <v>4546</v>
      </c>
      <c r="O1151" s="103" t="s">
        <v>242</v>
      </c>
      <c r="P1151" s="396" t="s">
        <v>5178</v>
      </c>
      <c r="Q1151" s="103" t="s">
        <v>232</v>
      </c>
      <c r="R1151" s="103" t="s">
        <v>232</v>
      </c>
      <c r="S1151" s="103" t="s">
        <v>232</v>
      </c>
      <c r="T1151" s="374" t="s">
        <v>232</v>
      </c>
      <c r="U1151" s="374" t="s">
        <v>232</v>
      </c>
      <c r="V1151" s="374" t="s">
        <v>232</v>
      </c>
      <c r="W1151" s="374" t="s">
        <v>232</v>
      </c>
      <c r="X1151" s="374" t="s">
        <v>232</v>
      </c>
      <c r="Y1151" s="374" t="s">
        <v>232</v>
      </c>
      <c r="Z1151" s="374" t="s">
        <v>232</v>
      </c>
      <c r="AA1151" s="374" t="s">
        <v>232</v>
      </c>
      <c r="AB1151" s="374" t="s">
        <v>232</v>
      </c>
      <c r="AC1151" s="374" t="s">
        <v>232</v>
      </c>
      <c r="AD1151" s="374" t="s">
        <v>232</v>
      </c>
      <c r="AE1151" s="374" t="s">
        <v>232</v>
      </c>
      <c r="AF1151" s="374" t="s">
        <v>232</v>
      </c>
      <c r="AG1151" s="374" t="s">
        <v>232</v>
      </c>
      <c r="AH1151" s="374" t="s">
        <v>232</v>
      </c>
      <c r="AI1151" s="103" t="s">
        <v>232</v>
      </c>
      <c r="AJ1151" s="103"/>
      <c r="AK1151" s="103" t="s">
        <v>232</v>
      </c>
      <c r="AL1151" s="103" t="s">
        <v>232</v>
      </c>
      <c r="AM1151" s="103" t="s">
        <v>232</v>
      </c>
      <c r="AN1151" s="103" t="s">
        <v>232</v>
      </c>
      <c r="AO1151" s="103" t="s">
        <v>232</v>
      </c>
      <c r="AP1151" s="103"/>
      <c r="AQ1151" s="103"/>
      <c r="AR1151" s="103"/>
      <c r="AS1151" s="383"/>
      <c r="AT1151" s="383"/>
      <c r="AU1151" s="103" t="s">
        <v>2353</v>
      </c>
      <c r="AV1151" s="103" t="s">
        <v>4001</v>
      </c>
      <c r="AW1151" s="373">
        <v>45048</v>
      </c>
      <c r="AX1151" s="103" t="s">
        <v>3100</v>
      </c>
      <c r="AY1151" s="393"/>
      <c r="AZ1151" s="393"/>
      <c r="BA1151" s="393"/>
      <c r="BB1151" s="393"/>
      <c r="BC1151" s="103"/>
      <c r="BD1151" s="103"/>
      <c r="BE1151" s="103"/>
      <c r="BF1151" s="103"/>
      <c r="BG1151" s="103"/>
    </row>
    <row r="1152" spans="1:59" ht="60" x14ac:dyDescent="0.25">
      <c r="A1152" s="370" t="s">
        <v>834</v>
      </c>
      <c r="B1152" s="370" t="s">
        <v>493</v>
      </c>
      <c r="C1152" s="370" t="s">
        <v>231</v>
      </c>
      <c r="D1152" s="370" t="s">
        <v>23</v>
      </c>
      <c r="E1152" s="370" t="s">
        <v>23</v>
      </c>
      <c r="F1152" s="372" t="s">
        <v>5561</v>
      </c>
      <c r="G1152" s="372" t="s">
        <v>3098</v>
      </c>
      <c r="H1152" s="373">
        <v>44197</v>
      </c>
      <c r="I1152" s="373">
        <v>2958465</v>
      </c>
      <c r="J1152" s="374" t="s">
        <v>147</v>
      </c>
      <c r="K1152" s="374" t="s">
        <v>3998</v>
      </c>
      <c r="L1152" s="370" t="s">
        <v>4545</v>
      </c>
      <c r="M1152" s="370" t="s">
        <v>5181</v>
      </c>
      <c r="N1152" s="103" t="s">
        <v>23</v>
      </c>
      <c r="O1152" s="103" t="s">
        <v>242</v>
      </c>
      <c r="P1152" s="396" t="s">
        <v>5178</v>
      </c>
      <c r="Q1152" s="103" t="s">
        <v>232</v>
      </c>
      <c r="R1152" s="103" t="s">
        <v>232</v>
      </c>
      <c r="S1152" s="103" t="s">
        <v>232</v>
      </c>
      <c r="T1152" s="374" t="s">
        <v>232</v>
      </c>
      <c r="U1152" s="374" t="s">
        <v>232</v>
      </c>
      <c r="V1152" s="374" t="s">
        <v>232</v>
      </c>
      <c r="W1152" s="374" t="s">
        <v>232</v>
      </c>
      <c r="X1152" s="374" t="s">
        <v>232</v>
      </c>
      <c r="Y1152" s="374" t="s">
        <v>232</v>
      </c>
      <c r="Z1152" s="374" t="s">
        <v>232</v>
      </c>
      <c r="AA1152" s="374" t="s">
        <v>232</v>
      </c>
      <c r="AB1152" s="374" t="s">
        <v>232</v>
      </c>
      <c r="AC1152" s="374" t="s">
        <v>232</v>
      </c>
      <c r="AD1152" s="374" t="s">
        <v>232</v>
      </c>
      <c r="AE1152" s="374" t="s">
        <v>232</v>
      </c>
      <c r="AF1152" s="374" t="s">
        <v>232</v>
      </c>
      <c r="AG1152" s="374" t="s">
        <v>232</v>
      </c>
      <c r="AH1152" s="374" t="s">
        <v>232</v>
      </c>
      <c r="AI1152" s="103" t="s">
        <v>232</v>
      </c>
      <c r="AJ1152" s="103"/>
      <c r="AK1152" s="103" t="s">
        <v>232</v>
      </c>
      <c r="AL1152" s="103" t="s">
        <v>232</v>
      </c>
      <c r="AM1152" s="103" t="s">
        <v>232</v>
      </c>
      <c r="AN1152" s="103" t="s">
        <v>232</v>
      </c>
      <c r="AO1152" s="103" t="s">
        <v>232</v>
      </c>
      <c r="AP1152" s="103"/>
      <c r="AQ1152" s="103"/>
      <c r="AR1152" s="103"/>
      <c r="AS1152" s="383"/>
      <c r="AT1152" s="383"/>
      <c r="AU1152" s="103" t="s">
        <v>2353</v>
      </c>
      <c r="AV1152" s="103" t="s">
        <v>4001</v>
      </c>
      <c r="AW1152" s="373">
        <v>45048</v>
      </c>
      <c r="AX1152" s="103" t="s">
        <v>3100</v>
      </c>
      <c r="AY1152" s="393"/>
      <c r="AZ1152" s="393"/>
      <c r="BA1152" s="393"/>
      <c r="BB1152" s="393"/>
      <c r="BC1152" s="103"/>
      <c r="BD1152" s="103"/>
      <c r="BE1152" s="103"/>
      <c r="BF1152" s="103"/>
      <c r="BG1152" s="103"/>
    </row>
    <row r="1153" spans="1:59" ht="45" x14ac:dyDescent="0.25">
      <c r="A1153" s="370" t="s">
        <v>939</v>
      </c>
      <c r="B1153" s="370" t="s">
        <v>493</v>
      </c>
      <c r="C1153" s="370" t="s">
        <v>231</v>
      </c>
      <c r="D1153" s="370" t="s">
        <v>458</v>
      </c>
      <c r="E1153" s="370" t="s">
        <v>569</v>
      </c>
      <c r="F1153" s="372" t="s">
        <v>5562</v>
      </c>
      <c r="G1153" s="372" t="s">
        <v>3098</v>
      </c>
      <c r="H1153" s="373">
        <v>44197</v>
      </c>
      <c r="I1153" s="373">
        <v>2958465</v>
      </c>
      <c r="J1153" s="374" t="s">
        <v>147</v>
      </c>
      <c r="K1153" s="374" t="s">
        <v>3603</v>
      </c>
      <c r="L1153" s="370" t="s">
        <v>5177</v>
      </c>
      <c r="M1153" s="370" t="s">
        <v>5183</v>
      </c>
      <c r="N1153" s="103" t="s">
        <v>23</v>
      </c>
      <c r="O1153" s="103" t="s">
        <v>242</v>
      </c>
      <c r="P1153" s="103" t="s">
        <v>3472</v>
      </c>
      <c r="Q1153" s="103" t="s">
        <v>232</v>
      </c>
      <c r="R1153" s="103" t="s">
        <v>232</v>
      </c>
      <c r="S1153" s="103" t="s">
        <v>232</v>
      </c>
      <c r="T1153" s="374" t="s">
        <v>232</v>
      </c>
      <c r="U1153" s="374" t="s">
        <v>232</v>
      </c>
      <c r="V1153" s="374" t="s">
        <v>232</v>
      </c>
      <c r="W1153" s="374" t="s">
        <v>232</v>
      </c>
      <c r="X1153" s="374" t="s">
        <v>232</v>
      </c>
      <c r="Y1153" s="374" t="s">
        <v>232</v>
      </c>
      <c r="Z1153" s="374" t="s">
        <v>232</v>
      </c>
      <c r="AA1153" s="374" t="s">
        <v>232</v>
      </c>
      <c r="AB1153" s="374" t="s">
        <v>232</v>
      </c>
      <c r="AC1153" s="374" t="s">
        <v>232</v>
      </c>
      <c r="AD1153" s="374" t="s">
        <v>232</v>
      </c>
      <c r="AE1153" s="374" t="s">
        <v>232</v>
      </c>
      <c r="AF1153" s="374" t="s">
        <v>232</v>
      </c>
      <c r="AG1153" s="374" t="s">
        <v>232</v>
      </c>
      <c r="AH1153" s="374" t="s">
        <v>232</v>
      </c>
      <c r="AI1153" s="103" t="s">
        <v>232</v>
      </c>
      <c r="AJ1153" s="103"/>
      <c r="AK1153" s="103" t="s">
        <v>232</v>
      </c>
      <c r="AL1153" s="103" t="s">
        <v>232</v>
      </c>
      <c r="AM1153" s="103" t="s">
        <v>232</v>
      </c>
      <c r="AN1153" s="103" t="s">
        <v>232</v>
      </c>
      <c r="AO1153" s="103" t="s">
        <v>232</v>
      </c>
      <c r="AP1153" s="103"/>
      <c r="AQ1153" s="103"/>
      <c r="AR1153" s="103"/>
      <c r="AS1153" s="383"/>
      <c r="AT1153" s="383"/>
      <c r="AU1153" s="103" t="s">
        <v>2353</v>
      </c>
      <c r="AV1153" s="103" t="s">
        <v>4001</v>
      </c>
      <c r="AW1153" s="373">
        <v>45044</v>
      </c>
      <c r="AX1153" s="103" t="s">
        <v>3100</v>
      </c>
      <c r="AY1153" s="393"/>
      <c r="AZ1153" s="393"/>
      <c r="BA1153" s="393"/>
      <c r="BB1153" s="393"/>
      <c r="BC1153" s="103"/>
      <c r="BD1153" s="103"/>
      <c r="BE1153" s="103"/>
      <c r="BF1153" s="103"/>
      <c r="BG1153" s="103"/>
    </row>
    <row r="1154" spans="1:59" ht="60" x14ac:dyDescent="0.25">
      <c r="A1154" s="370" t="s">
        <v>939</v>
      </c>
      <c r="B1154" s="370" t="s">
        <v>493</v>
      </c>
      <c r="C1154" s="370" t="s">
        <v>231</v>
      </c>
      <c r="D1154" s="370" t="s">
        <v>458</v>
      </c>
      <c r="E1154" s="370" t="s">
        <v>569</v>
      </c>
      <c r="F1154" s="372" t="s">
        <v>5563</v>
      </c>
      <c r="G1154" s="372" t="s">
        <v>3098</v>
      </c>
      <c r="H1154" s="373">
        <v>44197</v>
      </c>
      <c r="I1154" s="373">
        <v>2958465</v>
      </c>
      <c r="J1154" s="374" t="s">
        <v>147</v>
      </c>
      <c r="K1154" s="374" t="s">
        <v>3998</v>
      </c>
      <c r="L1154" s="370" t="s">
        <v>5185</v>
      </c>
      <c r="M1154" s="370" t="s">
        <v>5082</v>
      </c>
      <c r="N1154" s="391" t="s">
        <v>4208</v>
      </c>
      <c r="O1154" s="103" t="s">
        <v>242</v>
      </c>
      <c r="P1154" s="396" t="s">
        <v>5178</v>
      </c>
      <c r="Q1154" s="103" t="s">
        <v>232</v>
      </c>
      <c r="R1154" s="103" t="s">
        <v>232</v>
      </c>
      <c r="S1154" s="103" t="s">
        <v>232</v>
      </c>
      <c r="T1154" s="374" t="s">
        <v>232</v>
      </c>
      <c r="U1154" s="374" t="s">
        <v>232</v>
      </c>
      <c r="V1154" s="374" t="s">
        <v>232</v>
      </c>
      <c r="W1154" s="374" t="s">
        <v>232</v>
      </c>
      <c r="X1154" s="374" t="s">
        <v>232</v>
      </c>
      <c r="Y1154" s="374" t="s">
        <v>232</v>
      </c>
      <c r="Z1154" s="374" t="s">
        <v>232</v>
      </c>
      <c r="AA1154" s="374" t="s">
        <v>232</v>
      </c>
      <c r="AB1154" s="374" t="s">
        <v>232</v>
      </c>
      <c r="AC1154" s="374" t="s">
        <v>232</v>
      </c>
      <c r="AD1154" s="374" t="s">
        <v>232</v>
      </c>
      <c r="AE1154" s="374" t="s">
        <v>232</v>
      </c>
      <c r="AF1154" s="374" t="s">
        <v>232</v>
      </c>
      <c r="AG1154" s="374" t="s">
        <v>232</v>
      </c>
      <c r="AH1154" s="374" t="s">
        <v>232</v>
      </c>
      <c r="AI1154" s="103" t="s">
        <v>232</v>
      </c>
      <c r="AJ1154" s="103"/>
      <c r="AK1154" s="103" t="s">
        <v>232</v>
      </c>
      <c r="AL1154" s="103" t="s">
        <v>232</v>
      </c>
      <c r="AM1154" s="103" t="s">
        <v>232</v>
      </c>
      <c r="AN1154" s="103" t="s">
        <v>232</v>
      </c>
      <c r="AO1154" s="103" t="s">
        <v>232</v>
      </c>
      <c r="AP1154" s="103"/>
      <c r="AQ1154" s="103"/>
      <c r="AR1154" s="103"/>
      <c r="AS1154" s="383"/>
      <c r="AT1154" s="383"/>
      <c r="AU1154" s="103" t="s">
        <v>2353</v>
      </c>
      <c r="AV1154" s="103" t="s">
        <v>4001</v>
      </c>
      <c r="AW1154" s="373">
        <v>45044</v>
      </c>
      <c r="AX1154" s="103" t="s">
        <v>3100</v>
      </c>
      <c r="AY1154" s="393"/>
      <c r="AZ1154" s="393"/>
      <c r="BA1154" s="393"/>
      <c r="BB1154" s="393"/>
      <c r="BC1154" s="103"/>
      <c r="BD1154" s="103"/>
      <c r="BE1154" s="103"/>
      <c r="BF1154" s="103"/>
      <c r="BG1154" s="103"/>
    </row>
    <row r="1155" spans="1:59" ht="135" x14ac:dyDescent="0.25">
      <c r="A1155" s="370" t="s">
        <v>5564</v>
      </c>
      <c r="B1155" s="370" t="s">
        <v>493</v>
      </c>
      <c r="C1155" s="370" t="s">
        <v>231</v>
      </c>
      <c r="D1155" s="370" t="s">
        <v>458</v>
      </c>
      <c r="E1155" s="370" t="s">
        <v>4520</v>
      </c>
      <c r="F1155" s="372" t="s">
        <v>5565</v>
      </c>
      <c r="G1155" s="372" t="s">
        <v>3098</v>
      </c>
      <c r="H1155" s="373">
        <v>44197</v>
      </c>
      <c r="I1155" s="373">
        <v>2958465</v>
      </c>
      <c r="J1155" s="374" t="s">
        <v>147</v>
      </c>
      <c r="K1155" s="374" t="s">
        <v>3603</v>
      </c>
      <c r="L1155" s="370" t="s">
        <v>5177</v>
      </c>
      <c r="M1155" s="371" t="s">
        <v>5187</v>
      </c>
      <c r="N1155" s="103" t="s">
        <v>23</v>
      </c>
      <c r="O1155" s="103" t="s">
        <v>242</v>
      </c>
      <c r="P1155" s="396" t="s">
        <v>5178</v>
      </c>
      <c r="Q1155" s="103" t="s">
        <v>232</v>
      </c>
      <c r="R1155" s="103" t="s">
        <v>232</v>
      </c>
      <c r="S1155" s="103" t="s">
        <v>232</v>
      </c>
      <c r="T1155" s="374" t="s">
        <v>232</v>
      </c>
      <c r="U1155" s="374" t="s">
        <v>232</v>
      </c>
      <c r="V1155" s="374" t="s">
        <v>232</v>
      </c>
      <c r="W1155" s="374" t="s">
        <v>232</v>
      </c>
      <c r="X1155" s="374" t="s">
        <v>232</v>
      </c>
      <c r="Y1155" s="374" t="s">
        <v>232</v>
      </c>
      <c r="Z1155" s="374" t="s">
        <v>232</v>
      </c>
      <c r="AA1155" s="374" t="s">
        <v>232</v>
      </c>
      <c r="AB1155" s="374" t="s">
        <v>232</v>
      </c>
      <c r="AC1155" s="374" t="s">
        <v>232</v>
      </c>
      <c r="AD1155" s="374" t="s">
        <v>232</v>
      </c>
      <c r="AE1155" s="374" t="s">
        <v>232</v>
      </c>
      <c r="AF1155" s="374" t="s">
        <v>232</v>
      </c>
      <c r="AG1155" s="374" t="s">
        <v>232</v>
      </c>
      <c r="AH1155" s="374" t="s">
        <v>232</v>
      </c>
      <c r="AI1155" s="103" t="s">
        <v>232</v>
      </c>
      <c r="AJ1155" s="103"/>
      <c r="AK1155" s="103" t="s">
        <v>232</v>
      </c>
      <c r="AL1155" s="103" t="s">
        <v>232</v>
      </c>
      <c r="AM1155" s="103" t="s">
        <v>232</v>
      </c>
      <c r="AN1155" s="103" t="s">
        <v>232</v>
      </c>
      <c r="AO1155" s="103" t="s">
        <v>232</v>
      </c>
      <c r="AP1155" s="103"/>
      <c r="AQ1155" s="103"/>
      <c r="AR1155" s="103"/>
      <c r="AS1155" s="383"/>
      <c r="AT1155" s="383"/>
      <c r="AU1155" s="103" t="s">
        <v>2353</v>
      </c>
      <c r="AV1155" s="103" t="s">
        <v>4001</v>
      </c>
      <c r="AW1155" s="373">
        <v>45044</v>
      </c>
      <c r="AX1155" s="103" t="s">
        <v>3100</v>
      </c>
      <c r="AY1155" s="393"/>
      <c r="AZ1155" s="393"/>
      <c r="BA1155" s="393"/>
      <c r="BB1155" s="393"/>
      <c r="BC1155" s="103"/>
      <c r="BD1155" s="103"/>
      <c r="BE1155" s="103"/>
      <c r="BF1155" s="103"/>
      <c r="BG1155" s="103"/>
    </row>
    <row r="1156" spans="1:59" ht="90" x14ac:dyDescent="0.25">
      <c r="A1156" s="370" t="s">
        <v>5321</v>
      </c>
      <c r="B1156" s="370" t="s">
        <v>493</v>
      </c>
      <c r="C1156" s="370" t="s">
        <v>231</v>
      </c>
      <c r="D1156" s="370" t="s">
        <v>3985</v>
      </c>
      <c r="E1156" s="370" t="s">
        <v>298</v>
      </c>
      <c r="F1156" s="372" t="s">
        <v>5566</v>
      </c>
      <c r="G1156" s="372" t="s">
        <v>3098</v>
      </c>
      <c r="H1156" s="373">
        <v>44197</v>
      </c>
      <c r="I1156" s="373">
        <v>2958465</v>
      </c>
      <c r="J1156" s="374" t="s">
        <v>147</v>
      </c>
      <c r="K1156" s="374" t="s">
        <v>3603</v>
      </c>
      <c r="L1156" s="370" t="s">
        <v>5189</v>
      </c>
      <c r="M1156" s="370" t="s">
        <v>4300</v>
      </c>
      <c r="N1156" s="103" t="s">
        <v>23</v>
      </c>
      <c r="O1156" s="103" t="s">
        <v>242</v>
      </c>
      <c r="P1156" s="396" t="s">
        <v>5178</v>
      </c>
      <c r="Q1156" s="103" t="s">
        <v>232</v>
      </c>
      <c r="R1156" s="103" t="s">
        <v>232</v>
      </c>
      <c r="S1156" s="103" t="s">
        <v>232</v>
      </c>
      <c r="T1156" s="374" t="s">
        <v>232</v>
      </c>
      <c r="U1156" s="374" t="s">
        <v>232</v>
      </c>
      <c r="V1156" s="374" t="s">
        <v>232</v>
      </c>
      <c r="W1156" s="374" t="s">
        <v>232</v>
      </c>
      <c r="X1156" s="374" t="s">
        <v>232</v>
      </c>
      <c r="Y1156" s="374" t="s">
        <v>232</v>
      </c>
      <c r="Z1156" s="374" t="s">
        <v>232</v>
      </c>
      <c r="AA1156" s="374" t="s">
        <v>232</v>
      </c>
      <c r="AB1156" s="374" t="s">
        <v>232</v>
      </c>
      <c r="AC1156" s="374" t="s">
        <v>232</v>
      </c>
      <c r="AD1156" s="374" t="s">
        <v>232</v>
      </c>
      <c r="AE1156" s="374" t="s">
        <v>232</v>
      </c>
      <c r="AF1156" s="374" t="s">
        <v>232</v>
      </c>
      <c r="AG1156" s="374" t="s">
        <v>232</v>
      </c>
      <c r="AH1156" s="374" t="s">
        <v>232</v>
      </c>
      <c r="AI1156" s="103" t="s">
        <v>232</v>
      </c>
      <c r="AJ1156" s="103"/>
      <c r="AK1156" s="103" t="s">
        <v>232</v>
      </c>
      <c r="AL1156" s="103" t="s">
        <v>232</v>
      </c>
      <c r="AM1156" s="103" t="s">
        <v>232</v>
      </c>
      <c r="AN1156" s="103" t="s">
        <v>232</v>
      </c>
      <c r="AO1156" s="103" t="s">
        <v>232</v>
      </c>
      <c r="AP1156" s="103"/>
      <c r="AQ1156" s="103"/>
      <c r="AR1156" s="103"/>
      <c r="AS1156" s="383"/>
      <c r="AT1156" s="383"/>
      <c r="AU1156" s="103" t="s">
        <v>2353</v>
      </c>
      <c r="AV1156" s="103" t="s">
        <v>4001</v>
      </c>
      <c r="AW1156" s="373">
        <v>45044</v>
      </c>
      <c r="AX1156" s="103" t="s">
        <v>3100</v>
      </c>
      <c r="AY1156" s="393"/>
      <c r="AZ1156" s="393"/>
      <c r="BA1156" s="393"/>
      <c r="BB1156" s="393"/>
      <c r="BC1156" s="103"/>
      <c r="BD1156" s="103"/>
      <c r="BE1156" s="103"/>
      <c r="BF1156" s="103"/>
      <c r="BG1156" s="103"/>
    </row>
    <row r="1157" spans="1:59" ht="60" x14ac:dyDescent="0.25">
      <c r="A1157" s="370" t="s">
        <v>504</v>
      </c>
      <c r="B1157" s="370" t="s">
        <v>493</v>
      </c>
      <c r="C1157" s="370" t="s">
        <v>231</v>
      </c>
      <c r="D1157" s="370" t="s">
        <v>352</v>
      </c>
      <c r="E1157" s="370" t="s">
        <v>430</v>
      </c>
      <c r="F1157" s="372" t="s">
        <v>5567</v>
      </c>
      <c r="G1157" s="372" t="s">
        <v>3098</v>
      </c>
      <c r="H1157" s="373">
        <v>44197</v>
      </c>
      <c r="I1157" s="373">
        <v>2958465</v>
      </c>
      <c r="J1157" s="374" t="s">
        <v>147</v>
      </c>
      <c r="K1157" s="374" t="s">
        <v>3603</v>
      </c>
      <c r="L1157" s="370" t="s">
        <v>5189</v>
      </c>
      <c r="M1157" s="371" t="s">
        <v>4515</v>
      </c>
      <c r="N1157" s="103" t="s">
        <v>23</v>
      </c>
      <c r="O1157" s="103" t="s">
        <v>242</v>
      </c>
      <c r="P1157" s="396" t="s">
        <v>5178</v>
      </c>
      <c r="Q1157" s="103" t="s">
        <v>232</v>
      </c>
      <c r="R1157" s="103" t="s">
        <v>232</v>
      </c>
      <c r="S1157" s="103" t="s">
        <v>232</v>
      </c>
      <c r="T1157" s="374" t="s">
        <v>232</v>
      </c>
      <c r="U1157" s="374" t="s">
        <v>232</v>
      </c>
      <c r="V1157" s="374" t="s">
        <v>232</v>
      </c>
      <c r="W1157" s="374" t="s">
        <v>232</v>
      </c>
      <c r="X1157" s="374" t="s">
        <v>232</v>
      </c>
      <c r="Y1157" s="374" t="s">
        <v>232</v>
      </c>
      <c r="Z1157" s="374" t="s">
        <v>232</v>
      </c>
      <c r="AA1157" s="374" t="s">
        <v>232</v>
      </c>
      <c r="AB1157" s="374" t="s">
        <v>232</v>
      </c>
      <c r="AC1157" s="374" t="s">
        <v>232</v>
      </c>
      <c r="AD1157" s="374" t="s">
        <v>232</v>
      </c>
      <c r="AE1157" s="374" t="s">
        <v>232</v>
      </c>
      <c r="AF1157" s="374" t="s">
        <v>232</v>
      </c>
      <c r="AG1157" s="374" t="s">
        <v>232</v>
      </c>
      <c r="AH1157" s="374" t="s">
        <v>232</v>
      </c>
      <c r="AI1157" s="103" t="s">
        <v>232</v>
      </c>
      <c r="AJ1157" s="103"/>
      <c r="AK1157" s="103" t="s">
        <v>232</v>
      </c>
      <c r="AL1157" s="103" t="s">
        <v>232</v>
      </c>
      <c r="AM1157" s="103" t="s">
        <v>232</v>
      </c>
      <c r="AN1157" s="103" t="s">
        <v>232</v>
      </c>
      <c r="AO1157" s="103" t="s">
        <v>232</v>
      </c>
      <c r="AP1157" s="103"/>
      <c r="AQ1157" s="103"/>
      <c r="AR1157" s="103"/>
      <c r="AS1157" s="383"/>
      <c r="AT1157" s="383"/>
      <c r="AU1157" s="103" t="s">
        <v>2353</v>
      </c>
      <c r="AV1157" s="103" t="s">
        <v>4001</v>
      </c>
      <c r="AW1157" s="373">
        <v>45044</v>
      </c>
      <c r="AX1157" s="103" t="s">
        <v>3100</v>
      </c>
      <c r="AY1157" s="393"/>
      <c r="AZ1157" s="393"/>
      <c r="BA1157" s="393"/>
      <c r="BB1157" s="393"/>
      <c r="BC1157" s="103"/>
      <c r="BD1157" s="103"/>
      <c r="BE1157" s="103"/>
      <c r="BF1157" s="103"/>
      <c r="BG1157" s="103"/>
    </row>
    <row r="1158" spans="1:59" ht="60" x14ac:dyDescent="0.25">
      <c r="A1158" s="370" t="s">
        <v>5548</v>
      </c>
      <c r="B1158" s="370" t="s">
        <v>493</v>
      </c>
      <c r="C1158" s="370" t="s">
        <v>231</v>
      </c>
      <c r="D1158" s="370" t="s">
        <v>624</v>
      </c>
      <c r="E1158" s="370" t="s">
        <v>4481</v>
      </c>
      <c r="F1158" s="372" t="s">
        <v>5568</v>
      </c>
      <c r="G1158" s="372" t="s">
        <v>3098</v>
      </c>
      <c r="H1158" s="373">
        <v>44197</v>
      </c>
      <c r="I1158" s="373">
        <v>2958465</v>
      </c>
      <c r="J1158" s="374" t="s">
        <v>147</v>
      </c>
      <c r="K1158" s="374" t="s">
        <v>3603</v>
      </c>
      <c r="L1158" s="370" t="s">
        <v>5189</v>
      </c>
      <c r="M1158" s="370" t="s">
        <v>4483</v>
      </c>
      <c r="N1158" s="103" t="s">
        <v>23</v>
      </c>
      <c r="O1158" s="103" t="s">
        <v>242</v>
      </c>
      <c r="P1158" s="396" t="s">
        <v>5178</v>
      </c>
      <c r="Q1158" s="103" t="s">
        <v>232</v>
      </c>
      <c r="R1158" s="103" t="s">
        <v>232</v>
      </c>
      <c r="S1158" s="103" t="s">
        <v>232</v>
      </c>
      <c r="T1158" s="374" t="s">
        <v>232</v>
      </c>
      <c r="U1158" s="374" t="s">
        <v>232</v>
      </c>
      <c r="V1158" s="374" t="s">
        <v>232</v>
      </c>
      <c r="W1158" s="374" t="s">
        <v>232</v>
      </c>
      <c r="X1158" s="374" t="s">
        <v>232</v>
      </c>
      <c r="Y1158" s="374" t="s">
        <v>232</v>
      </c>
      <c r="Z1158" s="374" t="s">
        <v>232</v>
      </c>
      <c r="AA1158" s="374" t="s">
        <v>232</v>
      </c>
      <c r="AB1158" s="374" t="s">
        <v>232</v>
      </c>
      <c r="AC1158" s="374" t="s">
        <v>232</v>
      </c>
      <c r="AD1158" s="374" t="s">
        <v>232</v>
      </c>
      <c r="AE1158" s="374" t="s">
        <v>232</v>
      </c>
      <c r="AF1158" s="374" t="s">
        <v>232</v>
      </c>
      <c r="AG1158" s="374" t="s">
        <v>232</v>
      </c>
      <c r="AH1158" s="374" t="s">
        <v>232</v>
      </c>
      <c r="AI1158" s="103" t="s">
        <v>232</v>
      </c>
      <c r="AJ1158" s="103"/>
      <c r="AK1158" s="103" t="s">
        <v>232</v>
      </c>
      <c r="AL1158" s="103" t="s">
        <v>232</v>
      </c>
      <c r="AM1158" s="103" t="s">
        <v>232</v>
      </c>
      <c r="AN1158" s="103" t="s">
        <v>232</v>
      </c>
      <c r="AO1158" s="103" t="s">
        <v>232</v>
      </c>
      <c r="AP1158" s="103"/>
      <c r="AQ1158" s="103"/>
      <c r="AR1158" s="103"/>
      <c r="AS1158" s="383"/>
      <c r="AT1158" s="383"/>
      <c r="AU1158" s="103" t="s">
        <v>2353</v>
      </c>
      <c r="AV1158" s="103" t="s">
        <v>4001</v>
      </c>
      <c r="AW1158" s="373">
        <v>45044</v>
      </c>
      <c r="AX1158" s="103" t="s">
        <v>3100</v>
      </c>
      <c r="AY1158" s="393"/>
      <c r="AZ1158" s="393"/>
      <c r="BA1158" s="393"/>
      <c r="BB1158" s="393"/>
      <c r="BC1158" s="103"/>
      <c r="BD1158" s="103"/>
      <c r="BE1158" s="103"/>
      <c r="BF1158" s="103"/>
      <c r="BG1158" s="103"/>
    </row>
    <row r="1159" spans="1:59" ht="60" x14ac:dyDescent="0.25">
      <c r="A1159" s="370" t="s">
        <v>503</v>
      </c>
      <c r="B1159" s="370" t="s">
        <v>493</v>
      </c>
      <c r="C1159" s="370" t="s">
        <v>231</v>
      </c>
      <c r="D1159" s="370" t="s">
        <v>352</v>
      </c>
      <c r="E1159" s="370" t="s">
        <v>418</v>
      </c>
      <c r="F1159" s="372" t="s">
        <v>5569</v>
      </c>
      <c r="G1159" s="372" t="s">
        <v>3098</v>
      </c>
      <c r="H1159" s="373">
        <v>44197</v>
      </c>
      <c r="I1159" s="373">
        <v>2958465</v>
      </c>
      <c r="J1159" s="374" t="s">
        <v>147</v>
      </c>
      <c r="K1159" s="374" t="s">
        <v>3603</v>
      </c>
      <c r="L1159" s="370" t="s">
        <v>5189</v>
      </c>
      <c r="M1159" s="371" t="s">
        <v>4510</v>
      </c>
      <c r="N1159" s="103" t="s">
        <v>23</v>
      </c>
      <c r="O1159" s="103" t="s">
        <v>242</v>
      </c>
      <c r="P1159" s="396" t="s">
        <v>5178</v>
      </c>
      <c r="Q1159" s="103" t="s">
        <v>232</v>
      </c>
      <c r="R1159" s="103" t="s">
        <v>232</v>
      </c>
      <c r="S1159" s="103" t="s">
        <v>232</v>
      </c>
      <c r="T1159" s="374" t="s">
        <v>232</v>
      </c>
      <c r="U1159" s="374" t="s">
        <v>232</v>
      </c>
      <c r="V1159" s="374" t="s">
        <v>232</v>
      </c>
      <c r="W1159" s="374" t="s">
        <v>232</v>
      </c>
      <c r="X1159" s="374" t="s">
        <v>232</v>
      </c>
      <c r="Y1159" s="374" t="s">
        <v>232</v>
      </c>
      <c r="Z1159" s="374" t="s">
        <v>232</v>
      </c>
      <c r="AA1159" s="374" t="s">
        <v>232</v>
      </c>
      <c r="AB1159" s="374" t="s">
        <v>232</v>
      </c>
      <c r="AC1159" s="374" t="s">
        <v>232</v>
      </c>
      <c r="AD1159" s="374" t="s">
        <v>232</v>
      </c>
      <c r="AE1159" s="374" t="s">
        <v>232</v>
      </c>
      <c r="AF1159" s="374" t="s">
        <v>232</v>
      </c>
      <c r="AG1159" s="374" t="s">
        <v>232</v>
      </c>
      <c r="AH1159" s="374" t="s">
        <v>232</v>
      </c>
      <c r="AI1159" s="103" t="s">
        <v>232</v>
      </c>
      <c r="AJ1159" s="103"/>
      <c r="AK1159" s="103" t="s">
        <v>232</v>
      </c>
      <c r="AL1159" s="103" t="s">
        <v>232</v>
      </c>
      <c r="AM1159" s="103" t="s">
        <v>232</v>
      </c>
      <c r="AN1159" s="103" t="s">
        <v>232</v>
      </c>
      <c r="AO1159" s="103" t="s">
        <v>232</v>
      </c>
      <c r="AP1159" s="103"/>
      <c r="AQ1159" s="103"/>
      <c r="AR1159" s="103"/>
      <c r="AS1159" s="383"/>
      <c r="AT1159" s="383"/>
      <c r="AU1159" s="103" t="s">
        <v>2353</v>
      </c>
      <c r="AV1159" s="103" t="s">
        <v>4001</v>
      </c>
      <c r="AW1159" s="373">
        <v>45044</v>
      </c>
      <c r="AX1159" s="103" t="s">
        <v>3100</v>
      </c>
      <c r="AY1159" s="393"/>
      <c r="AZ1159" s="393"/>
      <c r="BA1159" s="393"/>
      <c r="BB1159" s="393"/>
      <c r="BC1159" s="103"/>
      <c r="BD1159" s="103"/>
      <c r="BE1159" s="103"/>
      <c r="BF1159" s="103"/>
      <c r="BG1159" s="103"/>
    </row>
    <row r="1160" spans="1:59" ht="60" x14ac:dyDescent="0.25">
      <c r="A1160" s="370" t="s">
        <v>811</v>
      </c>
      <c r="B1160" s="370" t="s">
        <v>493</v>
      </c>
      <c r="C1160" s="370" t="s">
        <v>231</v>
      </c>
      <c r="D1160" s="370" t="s">
        <v>4563</v>
      </c>
      <c r="E1160" s="370" t="s">
        <v>23</v>
      </c>
      <c r="F1160" s="372" t="s">
        <v>5570</v>
      </c>
      <c r="G1160" s="372" t="s">
        <v>3098</v>
      </c>
      <c r="H1160" s="373">
        <v>44197</v>
      </c>
      <c r="I1160" s="373">
        <v>2958465</v>
      </c>
      <c r="J1160" s="374" t="s">
        <v>147</v>
      </c>
      <c r="K1160" s="374" t="s">
        <v>3603</v>
      </c>
      <c r="L1160" s="370" t="s">
        <v>5189</v>
      </c>
      <c r="M1160" s="371" t="s">
        <v>4565</v>
      </c>
      <c r="N1160" s="103" t="s">
        <v>23</v>
      </c>
      <c r="O1160" s="103" t="s">
        <v>242</v>
      </c>
      <c r="P1160" s="396" t="s">
        <v>5178</v>
      </c>
      <c r="Q1160" s="103" t="s">
        <v>232</v>
      </c>
      <c r="R1160" s="103" t="s">
        <v>232</v>
      </c>
      <c r="S1160" s="103" t="s">
        <v>232</v>
      </c>
      <c r="T1160" s="374" t="s">
        <v>232</v>
      </c>
      <c r="U1160" s="374" t="s">
        <v>232</v>
      </c>
      <c r="V1160" s="374" t="s">
        <v>232</v>
      </c>
      <c r="W1160" s="374" t="s">
        <v>232</v>
      </c>
      <c r="X1160" s="374" t="s">
        <v>232</v>
      </c>
      <c r="Y1160" s="374" t="s">
        <v>232</v>
      </c>
      <c r="Z1160" s="374" t="s">
        <v>232</v>
      </c>
      <c r="AA1160" s="374" t="s">
        <v>232</v>
      </c>
      <c r="AB1160" s="374" t="s">
        <v>232</v>
      </c>
      <c r="AC1160" s="374" t="s">
        <v>232</v>
      </c>
      <c r="AD1160" s="374" t="s">
        <v>232</v>
      </c>
      <c r="AE1160" s="374" t="s">
        <v>232</v>
      </c>
      <c r="AF1160" s="374" t="s">
        <v>232</v>
      </c>
      <c r="AG1160" s="374" t="s">
        <v>232</v>
      </c>
      <c r="AH1160" s="374" t="s">
        <v>232</v>
      </c>
      <c r="AI1160" s="103" t="s">
        <v>232</v>
      </c>
      <c r="AJ1160" s="103"/>
      <c r="AK1160" s="103" t="s">
        <v>232</v>
      </c>
      <c r="AL1160" s="103" t="s">
        <v>232</v>
      </c>
      <c r="AM1160" s="103" t="s">
        <v>232</v>
      </c>
      <c r="AN1160" s="103" t="s">
        <v>232</v>
      </c>
      <c r="AO1160" s="103" t="s">
        <v>232</v>
      </c>
      <c r="AP1160" s="103"/>
      <c r="AQ1160" s="103"/>
      <c r="AR1160" s="103"/>
      <c r="AS1160" s="383"/>
      <c r="AT1160" s="383"/>
      <c r="AU1160" s="103" t="s">
        <v>2353</v>
      </c>
      <c r="AV1160" s="103" t="s">
        <v>4001</v>
      </c>
      <c r="AW1160" s="373">
        <v>45044</v>
      </c>
      <c r="AX1160" s="103" t="s">
        <v>3100</v>
      </c>
      <c r="AY1160" s="393"/>
      <c r="AZ1160" s="393"/>
      <c r="BA1160" s="393"/>
      <c r="BB1160" s="393"/>
      <c r="BC1160" s="103"/>
      <c r="BD1160" s="103"/>
      <c r="BE1160" s="103"/>
      <c r="BF1160" s="103"/>
      <c r="BG1160" s="103"/>
    </row>
    <row r="1161" spans="1:59" ht="30" x14ac:dyDescent="0.25">
      <c r="A1161" s="370" t="s">
        <v>787</v>
      </c>
      <c r="B1161" s="370" t="s">
        <v>493</v>
      </c>
      <c r="C1161" s="370" t="s">
        <v>231</v>
      </c>
      <c r="D1161" s="370" t="s">
        <v>584</v>
      </c>
      <c r="E1161" s="370" t="s">
        <v>23</v>
      </c>
      <c r="F1161" s="372" t="s">
        <v>5571</v>
      </c>
      <c r="G1161" s="372" t="s">
        <v>3098</v>
      </c>
      <c r="H1161" s="373">
        <v>44197</v>
      </c>
      <c r="I1161" s="373">
        <v>2958465</v>
      </c>
      <c r="J1161" s="374" t="s">
        <v>147</v>
      </c>
      <c r="K1161" s="374" t="s">
        <v>3603</v>
      </c>
      <c r="L1161" s="370" t="s">
        <v>5189</v>
      </c>
      <c r="M1161" s="370" t="s">
        <v>4570</v>
      </c>
      <c r="N1161" s="103" t="s">
        <v>23</v>
      </c>
      <c r="O1161" s="103" t="s">
        <v>242</v>
      </c>
      <c r="P1161" s="103" t="s">
        <v>3472</v>
      </c>
      <c r="Q1161" s="103" t="s">
        <v>232</v>
      </c>
      <c r="R1161" s="103" t="s">
        <v>232</v>
      </c>
      <c r="S1161" s="103" t="s">
        <v>232</v>
      </c>
      <c r="T1161" s="374" t="s">
        <v>232</v>
      </c>
      <c r="U1161" s="374" t="s">
        <v>232</v>
      </c>
      <c r="V1161" s="374" t="s">
        <v>232</v>
      </c>
      <c r="W1161" s="374" t="s">
        <v>232</v>
      </c>
      <c r="X1161" s="374" t="s">
        <v>232</v>
      </c>
      <c r="Y1161" s="374" t="s">
        <v>232</v>
      </c>
      <c r="Z1161" s="374" t="s">
        <v>232</v>
      </c>
      <c r="AA1161" s="374" t="s">
        <v>232</v>
      </c>
      <c r="AB1161" s="374" t="s">
        <v>232</v>
      </c>
      <c r="AC1161" s="374" t="s">
        <v>232</v>
      </c>
      <c r="AD1161" s="374" t="s">
        <v>232</v>
      </c>
      <c r="AE1161" s="374" t="s">
        <v>232</v>
      </c>
      <c r="AF1161" s="374" t="s">
        <v>232</v>
      </c>
      <c r="AG1161" s="374" t="s">
        <v>232</v>
      </c>
      <c r="AH1161" s="374" t="s">
        <v>232</v>
      </c>
      <c r="AI1161" s="103" t="s">
        <v>232</v>
      </c>
      <c r="AJ1161" s="103"/>
      <c r="AK1161" s="103" t="s">
        <v>232</v>
      </c>
      <c r="AL1161" s="103" t="s">
        <v>232</v>
      </c>
      <c r="AM1161" s="103" t="s">
        <v>232</v>
      </c>
      <c r="AN1161" s="103" t="s">
        <v>232</v>
      </c>
      <c r="AO1161" s="103" t="s">
        <v>232</v>
      </c>
      <c r="AP1161" s="103"/>
      <c r="AQ1161" s="103"/>
      <c r="AR1161" s="103"/>
      <c r="AS1161" s="383"/>
      <c r="AT1161" s="383"/>
      <c r="AU1161" s="103" t="s">
        <v>2353</v>
      </c>
      <c r="AV1161" s="103" t="s">
        <v>4001</v>
      </c>
      <c r="AW1161" s="373">
        <v>45044</v>
      </c>
      <c r="AX1161" s="103" t="s">
        <v>3100</v>
      </c>
      <c r="AY1161" s="393"/>
      <c r="AZ1161" s="393"/>
      <c r="BA1161" s="393"/>
      <c r="BB1161" s="393"/>
      <c r="BC1161" s="103"/>
      <c r="BD1161" s="103"/>
      <c r="BE1161" s="103"/>
      <c r="BF1161" s="103"/>
      <c r="BG1161" s="103"/>
    </row>
    <row r="1162" spans="1:59" ht="60" x14ac:dyDescent="0.25">
      <c r="A1162" s="370" t="s">
        <v>787</v>
      </c>
      <c r="B1162" s="370" t="s">
        <v>493</v>
      </c>
      <c r="C1162" s="370" t="s">
        <v>231</v>
      </c>
      <c r="D1162" s="370" t="s">
        <v>584</v>
      </c>
      <c r="E1162" s="370" t="s">
        <v>23</v>
      </c>
      <c r="F1162" s="372" t="s">
        <v>5572</v>
      </c>
      <c r="G1162" s="372" t="s">
        <v>3098</v>
      </c>
      <c r="H1162" s="373">
        <v>44197</v>
      </c>
      <c r="I1162" s="373">
        <v>2958465</v>
      </c>
      <c r="J1162" s="374" t="s">
        <v>147</v>
      </c>
      <c r="K1162" s="374" t="s">
        <v>3998</v>
      </c>
      <c r="L1162" s="371" t="s">
        <v>4572</v>
      </c>
      <c r="M1162" s="370" t="s">
        <v>5082</v>
      </c>
      <c r="N1162" s="391" t="s">
        <v>4573</v>
      </c>
      <c r="O1162" s="103" t="s">
        <v>242</v>
      </c>
      <c r="P1162" s="396" t="s">
        <v>5178</v>
      </c>
      <c r="Q1162" s="103" t="s">
        <v>232</v>
      </c>
      <c r="R1162" s="103" t="s">
        <v>232</v>
      </c>
      <c r="S1162" s="103" t="s">
        <v>232</v>
      </c>
      <c r="T1162" s="374" t="s">
        <v>232</v>
      </c>
      <c r="U1162" s="374" t="s">
        <v>232</v>
      </c>
      <c r="V1162" s="374" t="s">
        <v>232</v>
      </c>
      <c r="W1162" s="374" t="s">
        <v>232</v>
      </c>
      <c r="X1162" s="374" t="s">
        <v>232</v>
      </c>
      <c r="Y1162" s="374" t="s">
        <v>232</v>
      </c>
      <c r="Z1162" s="374" t="s">
        <v>232</v>
      </c>
      <c r="AA1162" s="374" t="s">
        <v>232</v>
      </c>
      <c r="AB1162" s="374" t="s">
        <v>232</v>
      </c>
      <c r="AC1162" s="374" t="s">
        <v>232</v>
      </c>
      <c r="AD1162" s="374" t="s">
        <v>232</v>
      </c>
      <c r="AE1162" s="374" t="s">
        <v>232</v>
      </c>
      <c r="AF1162" s="374" t="s">
        <v>232</v>
      </c>
      <c r="AG1162" s="374" t="s">
        <v>232</v>
      </c>
      <c r="AH1162" s="374" t="s">
        <v>232</v>
      </c>
      <c r="AI1162" s="103" t="s">
        <v>232</v>
      </c>
      <c r="AJ1162" s="103"/>
      <c r="AK1162" s="103" t="s">
        <v>232</v>
      </c>
      <c r="AL1162" s="103" t="s">
        <v>232</v>
      </c>
      <c r="AM1162" s="103" t="s">
        <v>232</v>
      </c>
      <c r="AN1162" s="103" t="s">
        <v>232</v>
      </c>
      <c r="AO1162" s="103" t="s">
        <v>232</v>
      </c>
      <c r="AP1162" s="103"/>
      <c r="AQ1162" s="103"/>
      <c r="AR1162" s="103"/>
      <c r="AS1162" s="383"/>
      <c r="AT1162" s="383"/>
      <c r="AU1162" s="103" t="s">
        <v>2353</v>
      </c>
      <c r="AV1162" s="103" t="s">
        <v>4001</v>
      </c>
      <c r="AW1162" s="373">
        <v>45048</v>
      </c>
      <c r="AX1162" s="103" t="s">
        <v>3100</v>
      </c>
      <c r="AY1162" s="393"/>
      <c r="AZ1162" s="393"/>
      <c r="BA1162" s="393"/>
      <c r="BB1162" s="393"/>
      <c r="BC1162" s="103"/>
      <c r="BD1162" s="103"/>
      <c r="BE1162" s="103"/>
      <c r="BF1162" s="103"/>
      <c r="BG1162" s="103"/>
    </row>
    <row r="1163" spans="1:59" ht="60" x14ac:dyDescent="0.25">
      <c r="A1163" s="370" t="s">
        <v>834</v>
      </c>
      <c r="B1163" s="370" t="s">
        <v>493</v>
      </c>
      <c r="C1163" s="370" t="s">
        <v>231</v>
      </c>
      <c r="D1163" s="370" t="s">
        <v>23</v>
      </c>
      <c r="E1163" s="370" t="s">
        <v>23</v>
      </c>
      <c r="F1163" s="372" t="s">
        <v>5573</v>
      </c>
      <c r="G1163" s="372" t="s">
        <v>3098</v>
      </c>
      <c r="H1163" s="373">
        <v>44197</v>
      </c>
      <c r="I1163" s="373">
        <v>2958465</v>
      </c>
      <c r="J1163" s="374" t="s">
        <v>147</v>
      </c>
      <c r="K1163" s="374" t="s">
        <v>3603</v>
      </c>
      <c r="L1163" s="370" t="s">
        <v>5189</v>
      </c>
      <c r="M1163" s="371" t="s">
        <v>4575</v>
      </c>
      <c r="N1163" s="103" t="s">
        <v>23</v>
      </c>
      <c r="O1163" s="103" t="s">
        <v>242</v>
      </c>
      <c r="P1163" s="396" t="s">
        <v>5178</v>
      </c>
      <c r="Q1163" s="103" t="s">
        <v>232</v>
      </c>
      <c r="R1163" s="103" t="s">
        <v>232</v>
      </c>
      <c r="S1163" s="103" t="s">
        <v>232</v>
      </c>
      <c r="T1163" s="374" t="s">
        <v>232</v>
      </c>
      <c r="U1163" s="374" t="s">
        <v>232</v>
      </c>
      <c r="V1163" s="374" t="s">
        <v>232</v>
      </c>
      <c r="W1163" s="374" t="s">
        <v>232</v>
      </c>
      <c r="X1163" s="374" t="s">
        <v>232</v>
      </c>
      <c r="Y1163" s="374" t="s">
        <v>232</v>
      </c>
      <c r="Z1163" s="374" t="s">
        <v>232</v>
      </c>
      <c r="AA1163" s="374" t="s">
        <v>232</v>
      </c>
      <c r="AB1163" s="374" t="s">
        <v>232</v>
      </c>
      <c r="AC1163" s="374" t="s">
        <v>232</v>
      </c>
      <c r="AD1163" s="374" t="s">
        <v>232</v>
      </c>
      <c r="AE1163" s="374" t="s">
        <v>232</v>
      </c>
      <c r="AF1163" s="374" t="s">
        <v>232</v>
      </c>
      <c r="AG1163" s="374" t="s">
        <v>232</v>
      </c>
      <c r="AH1163" s="374" t="s">
        <v>232</v>
      </c>
      <c r="AI1163" s="103" t="s">
        <v>232</v>
      </c>
      <c r="AJ1163" s="103"/>
      <c r="AK1163" s="103" t="s">
        <v>232</v>
      </c>
      <c r="AL1163" s="103" t="s">
        <v>232</v>
      </c>
      <c r="AM1163" s="103" t="s">
        <v>232</v>
      </c>
      <c r="AN1163" s="103" t="s">
        <v>232</v>
      </c>
      <c r="AO1163" s="103" t="s">
        <v>232</v>
      </c>
      <c r="AP1163" s="103"/>
      <c r="AQ1163" s="103"/>
      <c r="AR1163" s="103"/>
      <c r="AS1163" s="383"/>
      <c r="AT1163" s="383"/>
      <c r="AU1163" s="103" t="s">
        <v>2353</v>
      </c>
      <c r="AV1163" s="103" t="s">
        <v>4001</v>
      </c>
      <c r="AW1163" s="373">
        <v>45044</v>
      </c>
      <c r="AX1163" s="103" t="s">
        <v>3100</v>
      </c>
      <c r="AY1163" s="393"/>
      <c r="AZ1163" s="393"/>
      <c r="BA1163" s="393"/>
      <c r="BB1163" s="393"/>
      <c r="BC1163" s="103"/>
      <c r="BD1163" s="103"/>
      <c r="BE1163" s="103"/>
      <c r="BF1163" s="103"/>
      <c r="BG1163" s="103"/>
    </row>
    <row r="1164" spans="1:59" ht="60" x14ac:dyDescent="0.25">
      <c r="A1164" s="370" t="s">
        <v>834</v>
      </c>
      <c r="B1164" s="370" t="s">
        <v>493</v>
      </c>
      <c r="C1164" s="370" t="s">
        <v>231</v>
      </c>
      <c r="D1164" s="370" t="s">
        <v>23</v>
      </c>
      <c r="E1164" s="370" t="s">
        <v>23</v>
      </c>
      <c r="F1164" s="372" t="s">
        <v>5574</v>
      </c>
      <c r="G1164" s="372" t="s">
        <v>3098</v>
      </c>
      <c r="H1164" s="373">
        <v>44197</v>
      </c>
      <c r="I1164" s="373">
        <v>2958465</v>
      </c>
      <c r="J1164" s="374" t="s">
        <v>147</v>
      </c>
      <c r="K1164" s="374" t="s">
        <v>3603</v>
      </c>
      <c r="L1164" s="370" t="s">
        <v>5189</v>
      </c>
      <c r="M1164" s="371" t="s">
        <v>4364</v>
      </c>
      <c r="N1164" s="103" t="s">
        <v>23</v>
      </c>
      <c r="O1164" s="103" t="s">
        <v>242</v>
      </c>
      <c r="P1164" s="396" t="s">
        <v>5178</v>
      </c>
      <c r="Q1164" s="103" t="s">
        <v>232</v>
      </c>
      <c r="R1164" s="103" t="s">
        <v>232</v>
      </c>
      <c r="S1164" s="103" t="s">
        <v>232</v>
      </c>
      <c r="T1164" s="374" t="s">
        <v>232</v>
      </c>
      <c r="U1164" s="374" t="s">
        <v>232</v>
      </c>
      <c r="V1164" s="374" t="s">
        <v>232</v>
      </c>
      <c r="W1164" s="374" t="s">
        <v>232</v>
      </c>
      <c r="X1164" s="374" t="s">
        <v>232</v>
      </c>
      <c r="Y1164" s="374" t="s">
        <v>232</v>
      </c>
      <c r="Z1164" s="374" t="s">
        <v>232</v>
      </c>
      <c r="AA1164" s="374" t="s">
        <v>232</v>
      </c>
      <c r="AB1164" s="374" t="s">
        <v>232</v>
      </c>
      <c r="AC1164" s="374" t="s">
        <v>232</v>
      </c>
      <c r="AD1164" s="374" t="s">
        <v>232</v>
      </c>
      <c r="AE1164" s="374" t="s">
        <v>232</v>
      </c>
      <c r="AF1164" s="374" t="s">
        <v>232</v>
      </c>
      <c r="AG1164" s="374" t="s">
        <v>232</v>
      </c>
      <c r="AH1164" s="374" t="s">
        <v>232</v>
      </c>
      <c r="AI1164" s="103" t="s">
        <v>232</v>
      </c>
      <c r="AJ1164" s="103"/>
      <c r="AK1164" s="103" t="s">
        <v>232</v>
      </c>
      <c r="AL1164" s="103" t="s">
        <v>232</v>
      </c>
      <c r="AM1164" s="103" t="s">
        <v>232</v>
      </c>
      <c r="AN1164" s="103" t="s">
        <v>232</v>
      </c>
      <c r="AO1164" s="103" t="s">
        <v>232</v>
      </c>
      <c r="AP1164" s="103"/>
      <c r="AQ1164" s="103"/>
      <c r="AR1164" s="103"/>
      <c r="AS1164" s="383"/>
      <c r="AT1164" s="383"/>
      <c r="AU1164" s="103" t="s">
        <v>2353</v>
      </c>
      <c r="AV1164" s="103" t="s">
        <v>4001</v>
      </c>
      <c r="AW1164" s="373">
        <v>45044</v>
      </c>
      <c r="AX1164" s="103" t="s">
        <v>3100</v>
      </c>
      <c r="AY1164" s="393"/>
      <c r="AZ1164" s="393"/>
      <c r="BA1164" s="393"/>
      <c r="BB1164" s="393"/>
      <c r="BC1164" s="103"/>
      <c r="BD1164" s="103"/>
      <c r="BE1164" s="103"/>
      <c r="BF1164" s="103"/>
      <c r="BG1164" s="103"/>
    </row>
    <row r="1165" spans="1:59" ht="60" x14ac:dyDescent="0.25">
      <c r="A1165" s="370" t="s">
        <v>814</v>
      </c>
      <c r="B1165" s="370" t="s">
        <v>493</v>
      </c>
      <c r="C1165" s="370" t="s">
        <v>231</v>
      </c>
      <c r="D1165" s="370" t="s">
        <v>4523</v>
      </c>
      <c r="E1165" s="370" t="s">
        <v>23</v>
      </c>
      <c r="F1165" s="372" t="s">
        <v>5575</v>
      </c>
      <c r="G1165" s="372" t="s">
        <v>3098</v>
      </c>
      <c r="H1165" s="373">
        <v>44197</v>
      </c>
      <c r="I1165" s="373">
        <v>2958465</v>
      </c>
      <c r="J1165" s="374" t="s">
        <v>147</v>
      </c>
      <c r="K1165" s="374" t="s">
        <v>3603</v>
      </c>
      <c r="L1165" s="370" t="s">
        <v>5189</v>
      </c>
      <c r="M1165" s="371" t="s">
        <v>4525</v>
      </c>
      <c r="N1165" s="103" t="s">
        <v>23</v>
      </c>
      <c r="O1165" s="103" t="s">
        <v>242</v>
      </c>
      <c r="P1165" s="396" t="s">
        <v>5178</v>
      </c>
      <c r="Q1165" s="103" t="s">
        <v>232</v>
      </c>
      <c r="R1165" s="103" t="s">
        <v>232</v>
      </c>
      <c r="S1165" s="103" t="s">
        <v>232</v>
      </c>
      <c r="T1165" s="374" t="s">
        <v>232</v>
      </c>
      <c r="U1165" s="374" t="s">
        <v>232</v>
      </c>
      <c r="V1165" s="374" t="s">
        <v>232</v>
      </c>
      <c r="W1165" s="374" t="s">
        <v>232</v>
      </c>
      <c r="X1165" s="374" t="s">
        <v>232</v>
      </c>
      <c r="Y1165" s="374" t="s">
        <v>232</v>
      </c>
      <c r="Z1165" s="374" t="s">
        <v>232</v>
      </c>
      <c r="AA1165" s="374" t="s">
        <v>232</v>
      </c>
      <c r="AB1165" s="374" t="s">
        <v>232</v>
      </c>
      <c r="AC1165" s="374" t="s">
        <v>232</v>
      </c>
      <c r="AD1165" s="374" t="s">
        <v>232</v>
      </c>
      <c r="AE1165" s="374" t="s">
        <v>232</v>
      </c>
      <c r="AF1165" s="374" t="s">
        <v>232</v>
      </c>
      <c r="AG1165" s="374" t="s">
        <v>232</v>
      </c>
      <c r="AH1165" s="374" t="s">
        <v>232</v>
      </c>
      <c r="AI1165" s="103" t="s">
        <v>232</v>
      </c>
      <c r="AJ1165" s="103"/>
      <c r="AK1165" s="103" t="s">
        <v>232</v>
      </c>
      <c r="AL1165" s="103" t="s">
        <v>232</v>
      </c>
      <c r="AM1165" s="103" t="s">
        <v>232</v>
      </c>
      <c r="AN1165" s="103" t="s">
        <v>232</v>
      </c>
      <c r="AO1165" s="103" t="s">
        <v>232</v>
      </c>
      <c r="AP1165" s="103"/>
      <c r="AQ1165" s="103"/>
      <c r="AR1165" s="103"/>
      <c r="AS1165" s="383"/>
      <c r="AT1165" s="383"/>
      <c r="AU1165" s="103" t="s">
        <v>2353</v>
      </c>
      <c r="AV1165" s="103" t="s">
        <v>4001</v>
      </c>
      <c r="AW1165" s="373">
        <v>45044</v>
      </c>
      <c r="AX1165" s="103" t="s">
        <v>3100</v>
      </c>
      <c r="AY1165" s="393"/>
      <c r="AZ1165" s="393"/>
      <c r="BA1165" s="393"/>
      <c r="BB1165" s="393"/>
      <c r="BC1165" s="103"/>
      <c r="BD1165" s="103"/>
      <c r="BE1165" s="103"/>
      <c r="BF1165" s="103"/>
      <c r="BG1165" s="103"/>
    </row>
    <row r="1166" spans="1:59" ht="60" x14ac:dyDescent="0.25">
      <c r="A1166" s="370" t="s">
        <v>814</v>
      </c>
      <c r="B1166" s="370" t="s">
        <v>493</v>
      </c>
      <c r="C1166" s="370" t="s">
        <v>231</v>
      </c>
      <c r="D1166" s="370" t="s">
        <v>4523</v>
      </c>
      <c r="E1166" s="370" t="s">
        <v>23</v>
      </c>
      <c r="F1166" s="372" t="s">
        <v>5576</v>
      </c>
      <c r="G1166" s="372" t="s">
        <v>3098</v>
      </c>
      <c r="H1166" s="373">
        <v>44197</v>
      </c>
      <c r="I1166" s="373">
        <v>2958465</v>
      </c>
      <c r="J1166" s="374" t="s">
        <v>147</v>
      </c>
      <c r="K1166" s="374" t="s">
        <v>3998</v>
      </c>
      <c r="L1166" s="370" t="s">
        <v>5189</v>
      </c>
      <c r="M1166" s="371" t="s">
        <v>5200</v>
      </c>
      <c r="N1166" s="418" t="s">
        <v>4529</v>
      </c>
      <c r="O1166" s="103" t="s">
        <v>242</v>
      </c>
      <c r="P1166" s="396" t="s">
        <v>5178</v>
      </c>
      <c r="Q1166" s="103" t="s">
        <v>232</v>
      </c>
      <c r="R1166" s="103" t="s">
        <v>232</v>
      </c>
      <c r="S1166" s="103" t="s">
        <v>232</v>
      </c>
      <c r="T1166" s="374" t="s">
        <v>232</v>
      </c>
      <c r="U1166" s="374" t="s">
        <v>232</v>
      </c>
      <c r="V1166" s="374" t="s">
        <v>232</v>
      </c>
      <c r="W1166" s="374" t="s">
        <v>232</v>
      </c>
      <c r="X1166" s="374" t="s">
        <v>232</v>
      </c>
      <c r="Y1166" s="374" t="s">
        <v>232</v>
      </c>
      <c r="Z1166" s="374" t="s">
        <v>232</v>
      </c>
      <c r="AA1166" s="374" t="s">
        <v>232</v>
      </c>
      <c r="AB1166" s="374" t="s">
        <v>232</v>
      </c>
      <c r="AC1166" s="374" t="s">
        <v>232</v>
      </c>
      <c r="AD1166" s="374" t="s">
        <v>232</v>
      </c>
      <c r="AE1166" s="374" t="s">
        <v>232</v>
      </c>
      <c r="AF1166" s="374" t="s">
        <v>232</v>
      </c>
      <c r="AG1166" s="374" t="s">
        <v>232</v>
      </c>
      <c r="AH1166" s="374" t="s">
        <v>232</v>
      </c>
      <c r="AI1166" s="103" t="s">
        <v>232</v>
      </c>
      <c r="AJ1166" s="103"/>
      <c r="AK1166" s="103" t="s">
        <v>232</v>
      </c>
      <c r="AL1166" s="103" t="s">
        <v>232</v>
      </c>
      <c r="AM1166" s="103" t="s">
        <v>232</v>
      </c>
      <c r="AN1166" s="103" t="s">
        <v>232</v>
      </c>
      <c r="AO1166" s="103" t="s">
        <v>232</v>
      </c>
      <c r="AP1166" s="103"/>
      <c r="AQ1166" s="103"/>
      <c r="AR1166" s="103"/>
      <c r="AS1166" s="383"/>
      <c r="AT1166" s="383"/>
      <c r="AU1166" s="103" t="s">
        <v>2353</v>
      </c>
      <c r="AV1166" s="103" t="s">
        <v>4001</v>
      </c>
      <c r="AW1166" s="373">
        <v>45044</v>
      </c>
      <c r="AX1166" s="103" t="s">
        <v>3100</v>
      </c>
      <c r="AY1166" s="393"/>
      <c r="AZ1166" s="393"/>
      <c r="BA1166" s="393"/>
      <c r="BB1166" s="393"/>
      <c r="BC1166" s="103"/>
      <c r="BD1166" s="103"/>
      <c r="BE1166" s="103"/>
      <c r="BF1166" s="103"/>
      <c r="BG1166" s="103"/>
    </row>
    <row r="1167" spans="1:59" ht="60" x14ac:dyDescent="0.25">
      <c r="A1167" s="370" t="s">
        <v>5577</v>
      </c>
      <c r="B1167" s="370" t="s">
        <v>493</v>
      </c>
      <c r="C1167" s="370" t="s">
        <v>231</v>
      </c>
      <c r="D1167" s="370" t="s">
        <v>342</v>
      </c>
      <c r="E1167" s="370" t="s">
        <v>4372</v>
      </c>
      <c r="F1167" s="372" t="s">
        <v>5578</v>
      </c>
      <c r="G1167" s="372" t="s">
        <v>3098</v>
      </c>
      <c r="H1167" s="373">
        <v>44197</v>
      </c>
      <c r="I1167" s="373">
        <v>2958465</v>
      </c>
      <c r="J1167" s="374" t="s">
        <v>147</v>
      </c>
      <c r="K1167" s="374" t="s">
        <v>3603</v>
      </c>
      <c r="L1167" s="371" t="s">
        <v>5204</v>
      </c>
      <c r="M1167" s="371" t="s">
        <v>4375</v>
      </c>
      <c r="N1167" s="103" t="s">
        <v>23</v>
      </c>
      <c r="O1167" s="103" t="s">
        <v>242</v>
      </c>
      <c r="P1167" s="396" t="s">
        <v>5178</v>
      </c>
      <c r="Q1167" s="103" t="s">
        <v>232</v>
      </c>
      <c r="R1167" s="103" t="s">
        <v>232</v>
      </c>
      <c r="S1167" s="103" t="s">
        <v>232</v>
      </c>
      <c r="T1167" s="374" t="s">
        <v>232</v>
      </c>
      <c r="U1167" s="374" t="s">
        <v>232</v>
      </c>
      <c r="V1167" s="374" t="s">
        <v>232</v>
      </c>
      <c r="W1167" s="374" t="s">
        <v>232</v>
      </c>
      <c r="X1167" s="374" t="s">
        <v>232</v>
      </c>
      <c r="Y1167" s="374" t="s">
        <v>232</v>
      </c>
      <c r="Z1167" s="374" t="s">
        <v>232</v>
      </c>
      <c r="AA1167" s="374" t="s">
        <v>232</v>
      </c>
      <c r="AB1167" s="374" t="s">
        <v>232</v>
      </c>
      <c r="AC1167" s="374" t="s">
        <v>232</v>
      </c>
      <c r="AD1167" s="374" t="s">
        <v>232</v>
      </c>
      <c r="AE1167" s="374" t="s">
        <v>232</v>
      </c>
      <c r="AF1167" s="374" t="s">
        <v>232</v>
      </c>
      <c r="AG1167" s="374" t="s">
        <v>232</v>
      </c>
      <c r="AH1167" s="374" t="s">
        <v>232</v>
      </c>
      <c r="AI1167" s="103" t="s">
        <v>232</v>
      </c>
      <c r="AJ1167" s="103"/>
      <c r="AK1167" s="103" t="s">
        <v>232</v>
      </c>
      <c r="AL1167" s="103" t="s">
        <v>232</v>
      </c>
      <c r="AM1167" s="103" t="s">
        <v>232</v>
      </c>
      <c r="AN1167" s="103" t="s">
        <v>232</v>
      </c>
      <c r="AO1167" s="103" t="s">
        <v>232</v>
      </c>
      <c r="AP1167" s="103"/>
      <c r="AQ1167" s="103"/>
      <c r="AR1167" s="103"/>
      <c r="AS1167" s="383"/>
      <c r="AT1167" s="383"/>
      <c r="AU1167" s="103" t="s">
        <v>2353</v>
      </c>
      <c r="AV1167" s="103" t="s">
        <v>4001</v>
      </c>
      <c r="AW1167" s="373">
        <v>45044</v>
      </c>
      <c r="AX1167" s="103" t="s">
        <v>3100</v>
      </c>
      <c r="AY1167" s="393"/>
      <c r="AZ1167" s="393"/>
      <c r="BA1167" s="393"/>
      <c r="BB1167" s="393"/>
      <c r="BC1167" s="103"/>
      <c r="BD1167" s="103"/>
      <c r="BE1167" s="103"/>
      <c r="BF1167" s="103"/>
      <c r="BG1167" s="103"/>
    </row>
    <row r="1168" spans="1:59" ht="75" x14ac:dyDescent="0.25">
      <c r="A1168" s="370" t="s">
        <v>5577</v>
      </c>
      <c r="B1168" s="370" t="s">
        <v>493</v>
      </c>
      <c r="C1168" s="370" t="s">
        <v>231</v>
      </c>
      <c r="D1168" s="370" t="s">
        <v>342</v>
      </c>
      <c r="E1168" s="370" t="s">
        <v>4372</v>
      </c>
      <c r="F1168" s="372" t="s">
        <v>5579</v>
      </c>
      <c r="G1168" s="372" t="s">
        <v>3098</v>
      </c>
      <c r="H1168" s="373">
        <v>44197</v>
      </c>
      <c r="I1168" s="373">
        <v>2958465</v>
      </c>
      <c r="J1168" s="374" t="s">
        <v>147</v>
      </c>
      <c r="K1168" s="374" t="s">
        <v>3998</v>
      </c>
      <c r="L1168" s="371" t="s">
        <v>4450</v>
      </c>
      <c r="M1168" s="371" t="s">
        <v>5206</v>
      </c>
      <c r="N1168" s="391" t="s">
        <v>4452</v>
      </c>
      <c r="O1168" s="103" t="s">
        <v>242</v>
      </c>
      <c r="P1168" s="396" t="s">
        <v>5178</v>
      </c>
      <c r="Q1168" s="103" t="s">
        <v>232</v>
      </c>
      <c r="R1168" s="103" t="s">
        <v>232</v>
      </c>
      <c r="S1168" s="103" t="s">
        <v>232</v>
      </c>
      <c r="T1168" s="374" t="s">
        <v>232</v>
      </c>
      <c r="U1168" s="374" t="s">
        <v>232</v>
      </c>
      <c r="V1168" s="374" t="s">
        <v>232</v>
      </c>
      <c r="W1168" s="374" t="s">
        <v>232</v>
      </c>
      <c r="X1168" s="374" t="s">
        <v>232</v>
      </c>
      <c r="Y1168" s="374" t="s">
        <v>232</v>
      </c>
      <c r="Z1168" s="374" t="s">
        <v>232</v>
      </c>
      <c r="AA1168" s="374" t="s">
        <v>232</v>
      </c>
      <c r="AB1168" s="374" t="s">
        <v>232</v>
      </c>
      <c r="AC1168" s="374" t="s">
        <v>232</v>
      </c>
      <c r="AD1168" s="374" t="s">
        <v>232</v>
      </c>
      <c r="AE1168" s="374" t="s">
        <v>232</v>
      </c>
      <c r="AF1168" s="374" t="s">
        <v>232</v>
      </c>
      <c r="AG1168" s="374" t="s">
        <v>232</v>
      </c>
      <c r="AH1168" s="374" t="s">
        <v>232</v>
      </c>
      <c r="AI1168" s="103" t="s">
        <v>232</v>
      </c>
      <c r="AJ1168" s="103"/>
      <c r="AK1168" s="103" t="s">
        <v>232</v>
      </c>
      <c r="AL1168" s="103" t="s">
        <v>232</v>
      </c>
      <c r="AM1168" s="103" t="s">
        <v>232</v>
      </c>
      <c r="AN1168" s="103" t="s">
        <v>232</v>
      </c>
      <c r="AO1168" s="103" t="s">
        <v>232</v>
      </c>
      <c r="AP1168" s="103"/>
      <c r="AQ1168" s="103"/>
      <c r="AR1168" s="103"/>
      <c r="AS1168" s="383"/>
      <c r="AT1168" s="383"/>
      <c r="AU1168" s="103" t="s">
        <v>2353</v>
      </c>
      <c r="AV1168" s="103" t="s">
        <v>4001</v>
      </c>
      <c r="AW1168" s="373">
        <v>45048</v>
      </c>
      <c r="AX1168" s="103" t="s">
        <v>3100</v>
      </c>
      <c r="AY1168" s="393"/>
      <c r="AZ1168" s="393"/>
      <c r="BA1168" s="393"/>
      <c r="BB1168" s="393"/>
      <c r="BC1168" s="103"/>
      <c r="BD1168" s="103"/>
      <c r="BE1168" s="103"/>
      <c r="BF1168" s="103"/>
      <c r="BG1168" s="103"/>
    </row>
    <row r="1169" spans="1:59" ht="60" x14ac:dyDescent="0.25">
      <c r="A1169" s="370" t="s">
        <v>841</v>
      </c>
      <c r="B1169" s="370" t="s">
        <v>493</v>
      </c>
      <c r="C1169" s="370" t="s">
        <v>231</v>
      </c>
      <c r="D1169" s="370" t="s">
        <v>245</v>
      </c>
      <c r="E1169" s="370" t="s">
        <v>254</v>
      </c>
      <c r="F1169" s="372" t="s">
        <v>5580</v>
      </c>
      <c r="G1169" s="372" t="s">
        <v>3098</v>
      </c>
      <c r="H1169" s="373">
        <v>44197</v>
      </c>
      <c r="I1169" s="373">
        <v>2958465</v>
      </c>
      <c r="J1169" s="374" t="s">
        <v>147</v>
      </c>
      <c r="K1169" s="374" t="s">
        <v>3603</v>
      </c>
      <c r="L1169" s="371" t="s">
        <v>5189</v>
      </c>
      <c r="M1169" s="371" t="s">
        <v>4071</v>
      </c>
      <c r="N1169" s="103" t="s">
        <v>23</v>
      </c>
      <c r="O1169" s="103" t="s">
        <v>242</v>
      </c>
      <c r="P1169" s="396" t="s">
        <v>5178</v>
      </c>
      <c r="Q1169" s="103" t="s">
        <v>232</v>
      </c>
      <c r="R1169" s="103" t="s">
        <v>232</v>
      </c>
      <c r="S1169" s="103" t="s">
        <v>232</v>
      </c>
      <c r="T1169" s="374" t="s">
        <v>232</v>
      </c>
      <c r="U1169" s="374" t="s">
        <v>232</v>
      </c>
      <c r="V1169" s="374" t="s">
        <v>232</v>
      </c>
      <c r="W1169" s="374" t="s">
        <v>232</v>
      </c>
      <c r="X1169" s="374" t="s">
        <v>232</v>
      </c>
      <c r="Y1169" s="374" t="s">
        <v>232</v>
      </c>
      <c r="Z1169" s="374" t="s">
        <v>232</v>
      </c>
      <c r="AA1169" s="374" t="s">
        <v>232</v>
      </c>
      <c r="AB1169" s="374" t="s">
        <v>232</v>
      </c>
      <c r="AC1169" s="374" t="s">
        <v>232</v>
      </c>
      <c r="AD1169" s="374" t="s">
        <v>232</v>
      </c>
      <c r="AE1169" s="374" t="s">
        <v>232</v>
      </c>
      <c r="AF1169" s="374" t="s">
        <v>232</v>
      </c>
      <c r="AG1169" s="374" t="s">
        <v>232</v>
      </c>
      <c r="AH1169" s="374" t="s">
        <v>232</v>
      </c>
      <c r="AI1169" s="103" t="s">
        <v>232</v>
      </c>
      <c r="AJ1169" s="103"/>
      <c r="AK1169" s="103" t="s">
        <v>232</v>
      </c>
      <c r="AL1169" s="103" t="s">
        <v>232</v>
      </c>
      <c r="AM1169" s="103" t="s">
        <v>232</v>
      </c>
      <c r="AN1169" s="103" t="s">
        <v>232</v>
      </c>
      <c r="AO1169" s="103" t="s">
        <v>232</v>
      </c>
      <c r="AP1169" s="103"/>
      <c r="AQ1169" s="103"/>
      <c r="AR1169" s="103"/>
      <c r="AS1169" s="383"/>
      <c r="AT1169" s="383"/>
      <c r="AU1169" s="103" t="s">
        <v>2353</v>
      </c>
      <c r="AV1169" s="103" t="s">
        <v>4001</v>
      </c>
      <c r="AW1169" s="373">
        <v>45044</v>
      </c>
      <c r="AX1169" s="103" t="s">
        <v>3100</v>
      </c>
      <c r="AY1169" s="393"/>
      <c r="AZ1169" s="393"/>
      <c r="BA1169" s="393"/>
      <c r="BB1169" s="393"/>
      <c r="BC1169" s="103"/>
      <c r="BD1169" s="103"/>
      <c r="BE1169" s="103"/>
      <c r="BF1169" s="103"/>
      <c r="BG1169" s="103"/>
    </row>
    <row r="1170" spans="1:59" ht="60" x14ac:dyDescent="0.25">
      <c r="A1170" s="370" t="s">
        <v>841</v>
      </c>
      <c r="B1170" s="370" t="s">
        <v>493</v>
      </c>
      <c r="C1170" s="370" t="s">
        <v>231</v>
      </c>
      <c r="D1170" s="370" t="s">
        <v>245</v>
      </c>
      <c r="E1170" s="370" t="s">
        <v>254</v>
      </c>
      <c r="F1170" s="372" t="s">
        <v>5581</v>
      </c>
      <c r="G1170" s="372" t="s">
        <v>3098</v>
      </c>
      <c r="H1170" s="373">
        <v>44197</v>
      </c>
      <c r="I1170" s="373">
        <v>2958465</v>
      </c>
      <c r="J1170" s="374" t="s">
        <v>147</v>
      </c>
      <c r="K1170" s="374" t="s">
        <v>3998</v>
      </c>
      <c r="L1170" s="371" t="s">
        <v>4070</v>
      </c>
      <c r="M1170" s="371" t="s">
        <v>5209</v>
      </c>
      <c r="N1170" s="103" t="s">
        <v>23</v>
      </c>
      <c r="O1170" s="103" t="s">
        <v>242</v>
      </c>
      <c r="P1170" s="396" t="s">
        <v>5178</v>
      </c>
      <c r="Q1170" s="103" t="s">
        <v>232</v>
      </c>
      <c r="R1170" s="103" t="s">
        <v>232</v>
      </c>
      <c r="S1170" s="103" t="s">
        <v>232</v>
      </c>
      <c r="T1170" s="374" t="s">
        <v>232</v>
      </c>
      <c r="U1170" s="374" t="s">
        <v>232</v>
      </c>
      <c r="V1170" s="374" t="s">
        <v>232</v>
      </c>
      <c r="W1170" s="374" t="s">
        <v>232</v>
      </c>
      <c r="X1170" s="374" t="s">
        <v>232</v>
      </c>
      <c r="Y1170" s="374" t="s">
        <v>232</v>
      </c>
      <c r="Z1170" s="374" t="s">
        <v>232</v>
      </c>
      <c r="AA1170" s="374" t="s">
        <v>232</v>
      </c>
      <c r="AB1170" s="374" t="s">
        <v>232</v>
      </c>
      <c r="AC1170" s="374" t="s">
        <v>232</v>
      </c>
      <c r="AD1170" s="374" t="s">
        <v>232</v>
      </c>
      <c r="AE1170" s="374" t="s">
        <v>232</v>
      </c>
      <c r="AF1170" s="374" t="s">
        <v>232</v>
      </c>
      <c r="AG1170" s="374" t="s">
        <v>232</v>
      </c>
      <c r="AH1170" s="374" t="s">
        <v>232</v>
      </c>
      <c r="AI1170" s="103" t="s">
        <v>232</v>
      </c>
      <c r="AJ1170" s="103"/>
      <c r="AK1170" s="103" t="s">
        <v>232</v>
      </c>
      <c r="AL1170" s="103" t="s">
        <v>232</v>
      </c>
      <c r="AM1170" s="103" t="s">
        <v>232</v>
      </c>
      <c r="AN1170" s="103" t="s">
        <v>232</v>
      </c>
      <c r="AO1170" s="103" t="s">
        <v>232</v>
      </c>
      <c r="AP1170" s="103"/>
      <c r="AQ1170" s="103"/>
      <c r="AR1170" s="103"/>
      <c r="AS1170" s="383"/>
      <c r="AT1170" s="383"/>
      <c r="AU1170" s="103" t="s">
        <v>2353</v>
      </c>
      <c r="AV1170" s="103" t="s">
        <v>4001</v>
      </c>
      <c r="AW1170" s="373">
        <v>45044</v>
      </c>
      <c r="AX1170" s="103" t="s">
        <v>3100</v>
      </c>
      <c r="AY1170" s="393"/>
      <c r="AZ1170" s="393"/>
      <c r="BA1170" s="393"/>
      <c r="BB1170" s="393"/>
      <c r="BC1170" s="103"/>
      <c r="BD1170" s="103"/>
      <c r="BE1170" s="103"/>
      <c r="BF1170" s="103"/>
      <c r="BG1170" s="103"/>
    </row>
    <row r="1171" spans="1:59" ht="60" x14ac:dyDescent="0.25">
      <c r="A1171" s="370" t="s">
        <v>508</v>
      </c>
      <c r="B1171" s="370" t="s">
        <v>493</v>
      </c>
      <c r="C1171" s="370" t="s">
        <v>231</v>
      </c>
      <c r="D1171" s="370" t="s">
        <v>490</v>
      </c>
      <c r="E1171" s="370" t="s">
        <v>509</v>
      </c>
      <c r="F1171" s="372" t="s">
        <v>5582</v>
      </c>
      <c r="G1171" s="372" t="s">
        <v>3098</v>
      </c>
      <c r="H1171" s="373">
        <v>44197</v>
      </c>
      <c r="I1171" s="373">
        <v>2958465</v>
      </c>
      <c r="J1171" s="374" t="s">
        <v>147</v>
      </c>
      <c r="K1171" s="374" t="s">
        <v>3603</v>
      </c>
      <c r="L1171" s="371" t="s">
        <v>5189</v>
      </c>
      <c r="M1171" s="371" t="s">
        <v>4531</v>
      </c>
      <c r="N1171" s="103" t="s">
        <v>23</v>
      </c>
      <c r="O1171" s="103" t="s">
        <v>242</v>
      </c>
      <c r="P1171" s="396" t="s">
        <v>5178</v>
      </c>
      <c r="Q1171" s="103" t="s">
        <v>232</v>
      </c>
      <c r="R1171" s="103" t="s">
        <v>232</v>
      </c>
      <c r="S1171" s="103" t="s">
        <v>232</v>
      </c>
      <c r="T1171" s="374" t="s">
        <v>232</v>
      </c>
      <c r="U1171" s="374" t="s">
        <v>232</v>
      </c>
      <c r="V1171" s="374" t="s">
        <v>232</v>
      </c>
      <c r="W1171" s="374" t="s">
        <v>232</v>
      </c>
      <c r="X1171" s="374" t="s">
        <v>232</v>
      </c>
      <c r="Y1171" s="374" t="s">
        <v>232</v>
      </c>
      <c r="Z1171" s="374" t="s">
        <v>232</v>
      </c>
      <c r="AA1171" s="374" t="s">
        <v>232</v>
      </c>
      <c r="AB1171" s="374" t="s">
        <v>232</v>
      </c>
      <c r="AC1171" s="374" t="s">
        <v>232</v>
      </c>
      <c r="AD1171" s="374" t="s">
        <v>232</v>
      </c>
      <c r="AE1171" s="374" t="s">
        <v>232</v>
      </c>
      <c r="AF1171" s="374" t="s">
        <v>232</v>
      </c>
      <c r="AG1171" s="374" t="s">
        <v>232</v>
      </c>
      <c r="AH1171" s="374" t="s">
        <v>232</v>
      </c>
      <c r="AI1171" s="103" t="s">
        <v>232</v>
      </c>
      <c r="AJ1171" s="103"/>
      <c r="AK1171" s="103" t="s">
        <v>232</v>
      </c>
      <c r="AL1171" s="103" t="s">
        <v>232</v>
      </c>
      <c r="AM1171" s="103" t="s">
        <v>232</v>
      </c>
      <c r="AN1171" s="103" t="s">
        <v>232</v>
      </c>
      <c r="AO1171" s="103" t="s">
        <v>232</v>
      </c>
      <c r="AP1171" s="103"/>
      <c r="AQ1171" s="103"/>
      <c r="AR1171" s="103"/>
      <c r="AS1171" s="383"/>
      <c r="AT1171" s="383"/>
      <c r="AU1171" s="103" t="s">
        <v>2353</v>
      </c>
      <c r="AV1171" s="103" t="s">
        <v>4001</v>
      </c>
      <c r="AW1171" s="373">
        <v>45044</v>
      </c>
      <c r="AX1171" s="103" t="s">
        <v>3100</v>
      </c>
      <c r="AY1171" s="393"/>
      <c r="AZ1171" s="393"/>
      <c r="BA1171" s="393"/>
      <c r="BB1171" s="393"/>
      <c r="BC1171" s="103"/>
      <c r="BD1171" s="103"/>
      <c r="BE1171" s="103"/>
      <c r="BF1171" s="103"/>
      <c r="BG1171" s="103"/>
    </row>
    <row r="1172" spans="1:59" ht="60" x14ac:dyDescent="0.25">
      <c r="A1172" s="370" t="s">
        <v>510</v>
      </c>
      <c r="B1172" s="370" t="s">
        <v>493</v>
      </c>
      <c r="C1172" s="370" t="s">
        <v>231</v>
      </c>
      <c r="D1172" s="370" t="s">
        <v>490</v>
      </c>
      <c r="E1172" s="370" t="s">
        <v>511</v>
      </c>
      <c r="F1172" s="372" t="s">
        <v>5583</v>
      </c>
      <c r="G1172" s="372" t="s">
        <v>3098</v>
      </c>
      <c r="H1172" s="373">
        <v>44197</v>
      </c>
      <c r="I1172" s="373">
        <v>2958465</v>
      </c>
      <c r="J1172" s="374" t="s">
        <v>147</v>
      </c>
      <c r="K1172" s="374" t="s">
        <v>3603</v>
      </c>
      <c r="L1172" s="371" t="s">
        <v>5189</v>
      </c>
      <c r="M1172" s="370" t="s">
        <v>4536</v>
      </c>
      <c r="N1172" s="103" t="s">
        <v>23</v>
      </c>
      <c r="O1172" s="103" t="s">
        <v>242</v>
      </c>
      <c r="P1172" s="396" t="s">
        <v>5178</v>
      </c>
      <c r="Q1172" s="103" t="s">
        <v>232</v>
      </c>
      <c r="R1172" s="103" t="s">
        <v>232</v>
      </c>
      <c r="S1172" s="103" t="s">
        <v>232</v>
      </c>
      <c r="T1172" s="374" t="s">
        <v>232</v>
      </c>
      <c r="U1172" s="374" t="s">
        <v>232</v>
      </c>
      <c r="V1172" s="374" t="s">
        <v>232</v>
      </c>
      <c r="W1172" s="374" t="s">
        <v>232</v>
      </c>
      <c r="X1172" s="374" t="s">
        <v>232</v>
      </c>
      <c r="Y1172" s="374" t="s">
        <v>232</v>
      </c>
      <c r="Z1172" s="374" t="s">
        <v>232</v>
      </c>
      <c r="AA1172" s="374" t="s">
        <v>232</v>
      </c>
      <c r="AB1172" s="374" t="s">
        <v>232</v>
      </c>
      <c r="AC1172" s="374" t="s">
        <v>232</v>
      </c>
      <c r="AD1172" s="374" t="s">
        <v>232</v>
      </c>
      <c r="AE1172" s="374" t="s">
        <v>232</v>
      </c>
      <c r="AF1172" s="374" t="s">
        <v>232</v>
      </c>
      <c r="AG1172" s="374" t="s">
        <v>232</v>
      </c>
      <c r="AH1172" s="374" t="s">
        <v>232</v>
      </c>
      <c r="AI1172" s="103" t="s">
        <v>232</v>
      </c>
      <c r="AJ1172" s="103"/>
      <c r="AK1172" s="103" t="s">
        <v>232</v>
      </c>
      <c r="AL1172" s="103" t="s">
        <v>232</v>
      </c>
      <c r="AM1172" s="103" t="s">
        <v>232</v>
      </c>
      <c r="AN1172" s="103" t="s">
        <v>232</v>
      </c>
      <c r="AO1172" s="103" t="s">
        <v>232</v>
      </c>
      <c r="AP1172" s="103"/>
      <c r="AQ1172" s="103"/>
      <c r="AR1172" s="103"/>
      <c r="AS1172" s="383"/>
      <c r="AT1172" s="383"/>
      <c r="AU1172" s="103" t="s">
        <v>2353</v>
      </c>
      <c r="AV1172" s="103" t="s">
        <v>4001</v>
      </c>
      <c r="AW1172" s="373">
        <v>45044</v>
      </c>
      <c r="AX1172" s="103" t="s">
        <v>3100</v>
      </c>
      <c r="AY1172" s="393"/>
      <c r="AZ1172" s="393"/>
      <c r="BA1172" s="393"/>
      <c r="BB1172" s="393"/>
      <c r="BC1172" s="103"/>
      <c r="BD1172" s="103"/>
      <c r="BE1172" s="103"/>
      <c r="BF1172" s="103"/>
      <c r="BG1172" s="103"/>
    </row>
    <row r="1173" spans="1:59" ht="60" x14ac:dyDescent="0.25">
      <c r="A1173" s="370" t="s">
        <v>922</v>
      </c>
      <c r="B1173" s="370" t="s">
        <v>493</v>
      </c>
      <c r="C1173" s="370" t="s">
        <v>231</v>
      </c>
      <c r="D1173" s="370" t="s">
        <v>1242</v>
      </c>
      <c r="E1173" s="370" t="s">
        <v>23</v>
      </c>
      <c r="F1173" s="372" t="s">
        <v>5584</v>
      </c>
      <c r="G1173" s="372" t="s">
        <v>3098</v>
      </c>
      <c r="H1173" s="373">
        <v>44197</v>
      </c>
      <c r="I1173" s="373">
        <v>2958465</v>
      </c>
      <c r="J1173" s="374" t="s">
        <v>147</v>
      </c>
      <c r="K1173" s="374" t="s">
        <v>3603</v>
      </c>
      <c r="L1173" s="371" t="s">
        <v>5189</v>
      </c>
      <c r="M1173" s="371" t="s">
        <v>3624</v>
      </c>
      <c r="N1173" s="103" t="s">
        <v>23</v>
      </c>
      <c r="O1173" s="103" t="s">
        <v>242</v>
      </c>
      <c r="P1173" s="396" t="s">
        <v>5178</v>
      </c>
      <c r="Q1173" s="103" t="s">
        <v>232</v>
      </c>
      <c r="R1173" s="103" t="s">
        <v>232</v>
      </c>
      <c r="S1173" s="103" t="s">
        <v>232</v>
      </c>
      <c r="T1173" s="374" t="s">
        <v>232</v>
      </c>
      <c r="U1173" s="374" t="s">
        <v>232</v>
      </c>
      <c r="V1173" s="374" t="s">
        <v>232</v>
      </c>
      <c r="W1173" s="374" t="s">
        <v>232</v>
      </c>
      <c r="X1173" s="374" t="s">
        <v>232</v>
      </c>
      <c r="Y1173" s="374" t="s">
        <v>232</v>
      </c>
      <c r="Z1173" s="374" t="s">
        <v>232</v>
      </c>
      <c r="AA1173" s="374" t="s">
        <v>232</v>
      </c>
      <c r="AB1173" s="374" t="s">
        <v>232</v>
      </c>
      <c r="AC1173" s="374" t="s">
        <v>232</v>
      </c>
      <c r="AD1173" s="374" t="s">
        <v>232</v>
      </c>
      <c r="AE1173" s="374" t="s">
        <v>232</v>
      </c>
      <c r="AF1173" s="374" t="s">
        <v>232</v>
      </c>
      <c r="AG1173" s="374" t="s">
        <v>232</v>
      </c>
      <c r="AH1173" s="374" t="s">
        <v>232</v>
      </c>
      <c r="AI1173" s="103" t="s">
        <v>232</v>
      </c>
      <c r="AJ1173" s="103"/>
      <c r="AK1173" s="103" t="s">
        <v>232</v>
      </c>
      <c r="AL1173" s="103" t="s">
        <v>232</v>
      </c>
      <c r="AM1173" s="103" t="s">
        <v>232</v>
      </c>
      <c r="AN1173" s="103" t="s">
        <v>232</v>
      </c>
      <c r="AO1173" s="103" t="s">
        <v>232</v>
      </c>
      <c r="AP1173" s="103"/>
      <c r="AQ1173" s="103"/>
      <c r="AR1173" s="103"/>
      <c r="AS1173" s="383"/>
      <c r="AT1173" s="383"/>
      <c r="AU1173" s="103" t="s">
        <v>2353</v>
      </c>
      <c r="AV1173" s="103" t="s">
        <v>4001</v>
      </c>
      <c r="AW1173" s="373">
        <v>45044</v>
      </c>
      <c r="AX1173" s="103" t="s">
        <v>3100</v>
      </c>
      <c r="AY1173" s="393"/>
      <c r="AZ1173" s="393"/>
      <c r="BA1173" s="393"/>
      <c r="BB1173" s="393"/>
      <c r="BC1173" s="103"/>
      <c r="BD1173" s="103"/>
      <c r="BE1173" s="103"/>
      <c r="BF1173" s="103"/>
      <c r="BG1173" s="103"/>
    </row>
    <row r="1174" spans="1:59" ht="60" x14ac:dyDescent="0.25">
      <c r="A1174" s="370" t="s">
        <v>922</v>
      </c>
      <c r="B1174" s="370" t="s">
        <v>493</v>
      </c>
      <c r="C1174" s="370" t="s">
        <v>231</v>
      </c>
      <c r="D1174" s="370" t="s">
        <v>1242</v>
      </c>
      <c r="E1174" s="370" t="s">
        <v>23</v>
      </c>
      <c r="F1174" s="372" t="s">
        <v>5585</v>
      </c>
      <c r="G1174" s="372" t="s">
        <v>3098</v>
      </c>
      <c r="H1174" s="373">
        <v>44197</v>
      </c>
      <c r="I1174" s="373">
        <v>2958465</v>
      </c>
      <c r="J1174" s="374" t="s">
        <v>147</v>
      </c>
      <c r="K1174" s="374" t="s">
        <v>3998</v>
      </c>
      <c r="L1174" s="371" t="s">
        <v>4600</v>
      </c>
      <c r="M1174" s="370" t="s">
        <v>5082</v>
      </c>
      <c r="N1174" s="391" t="s">
        <v>4601</v>
      </c>
      <c r="O1174" s="103" t="s">
        <v>242</v>
      </c>
      <c r="P1174" s="396" t="s">
        <v>5178</v>
      </c>
      <c r="Q1174" s="103" t="s">
        <v>232</v>
      </c>
      <c r="R1174" s="103" t="s">
        <v>232</v>
      </c>
      <c r="S1174" s="103" t="s">
        <v>232</v>
      </c>
      <c r="T1174" s="374" t="s">
        <v>232</v>
      </c>
      <c r="U1174" s="374" t="s">
        <v>232</v>
      </c>
      <c r="V1174" s="374" t="s">
        <v>232</v>
      </c>
      <c r="W1174" s="374" t="s">
        <v>232</v>
      </c>
      <c r="X1174" s="374" t="s">
        <v>232</v>
      </c>
      <c r="Y1174" s="374" t="s">
        <v>232</v>
      </c>
      <c r="Z1174" s="374" t="s">
        <v>232</v>
      </c>
      <c r="AA1174" s="374" t="s">
        <v>232</v>
      </c>
      <c r="AB1174" s="374" t="s">
        <v>232</v>
      </c>
      <c r="AC1174" s="374" t="s">
        <v>232</v>
      </c>
      <c r="AD1174" s="374" t="s">
        <v>232</v>
      </c>
      <c r="AE1174" s="374" t="s">
        <v>232</v>
      </c>
      <c r="AF1174" s="374" t="s">
        <v>232</v>
      </c>
      <c r="AG1174" s="374" t="s">
        <v>232</v>
      </c>
      <c r="AH1174" s="374" t="s">
        <v>232</v>
      </c>
      <c r="AI1174" s="103" t="s">
        <v>232</v>
      </c>
      <c r="AJ1174" s="103"/>
      <c r="AK1174" s="103" t="s">
        <v>232</v>
      </c>
      <c r="AL1174" s="103" t="s">
        <v>232</v>
      </c>
      <c r="AM1174" s="103" t="s">
        <v>232</v>
      </c>
      <c r="AN1174" s="103" t="s">
        <v>232</v>
      </c>
      <c r="AO1174" s="103" t="s">
        <v>232</v>
      </c>
      <c r="AP1174" s="103"/>
      <c r="AQ1174" s="103"/>
      <c r="AR1174" s="103"/>
      <c r="AS1174" s="383"/>
      <c r="AT1174" s="383"/>
      <c r="AU1174" s="103" t="s">
        <v>2353</v>
      </c>
      <c r="AV1174" s="103" t="s">
        <v>4001</v>
      </c>
      <c r="AW1174" s="373">
        <v>45044</v>
      </c>
      <c r="AX1174" s="103" t="s">
        <v>3100</v>
      </c>
      <c r="AY1174" s="393"/>
      <c r="AZ1174" s="393"/>
      <c r="BA1174" s="393"/>
      <c r="BB1174" s="393"/>
      <c r="BC1174" s="103"/>
      <c r="BD1174" s="103"/>
      <c r="BE1174" s="103"/>
      <c r="BF1174" s="103"/>
      <c r="BG1174" s="103"/>
    </row>
    <row r="1175" spans="1:59" ht="60" x14ac:dyDescent="0.25">
      <c r="A1175" s="370" t="s">
        <v>834</v>
      </c>
      <c r="B1175" s="370" t="s">
        <v>493</v>
      </c>
      <c r="C1175" s="370" t="s">
        <v>231</v>
      </c>
      <c r="D1175" s="370" t="s">
        <v>23</v>
      </c>
      <c r="E1175" s="370" t="s">
        <v>23</v>
      </c>
      <c r="F1175" s="372" t="s">
        <v>5586</v>
      </c>
      <c r="G1175" s="372" t="s">
        <v>3098</v>
      </c>
      <c r="H1175" s="373">
        <v>44197</v>
      </c>
      <c r="I1175" s="373">
        <v>2958465</v>
      </c>
      <c r="J1175" s="374" t="s">
        <v>147</v>
      </c>
      <c r="K1175" s="374" t="s">
        <v>3603</v>
      </c>
      <c r="L1175" s="371" t="s">
        <v>5189</v>
      </c>
      <c r="M1175" s="371" t="s">
        <v>4296</v>
      </c>
      <c r="N1175" s="103" t="s">
        <v>23</v>
      </c>
      <c r="O1175" s="103" t="s">
        <v>242</v>
      </c>
      <c r="P1175" s="396" t="s">
        <v>5178</v>
      </c>
      <c r="Q1175" s="103" t="s">
        <v>232</v>
      </c>
      <c r="R1175" s="103" t="s">
        <v>232</v>
      </c>
      <c r="S1175" s="103" t="s">
        <v>232</v>
      </c>
      <c r="T1175" s="374" t="s">
        <v>232</v>
      </c>
      <c r="U1175" s="374" t="s">
        <v>232</v>
      </c>
      <c r="V1175" s="374" t="s">
        <v>232</v>
      </c>
      <c r="W1175" s="374" t="s">
        <v>232</v>
      </c>
      <c r="X1175" s="374" t="s">
        <v>232</v>
      </c>
      <c r="Y1175" s="374" t="s">
        <v>232</v>
      </c>
      <c r="Z1175" s="374" t="s">
        <v>232</v>
      </c>
      <c r="AA1175" s="374" t="s">
        <v>232</v>
      </c>
      <c r="AB1175" s="374" t="s">
        <v>232</v>
      </c>
      <c r="AC1175" s="374" t="s">
        <v>232</v>
      </c>
      <c r="AD1175" s="374" t="s">
        <v>232</v>
      </c>
      <c r="AE1175" s="374" t="s">
        <v>232</v>
      </c>
      <c r="AF1175" s="374" t="s">
        <v>232</v>
      </c>
      <c r="AG1175" s="374" t="s">
        <v>232</v>
      </c>
      <c r="AH1175" s="374" t="s">
        <v>232</v>
      </c>
      <c r="AI1175" s="103" t="s">
        <v>232</v>
      </c>
      <c r="AJ1175" s="103"/>
      <c r="AK1175" s="103" t="s">
        <v>232</v>
      </c>
      <c r="AL1175" s="103" t="s">
        <v>232</v>
      </c>
      <c r="AM1175" s="103" t="s">
        <v>232</v>
      </c>
      <c r="AN1175" s="103" t="s">
        <v>232</v>
      </c>
      <c r="AO1175" s="103" t="s">
        <v>232</v>
      </c>
      <c r="AP1175" s="103"/>
      <c r="AQ1175" s="103"/>
      <c r="AR1175" s="103"/>
      <c r="AS1175" s="383"/>
      <c r="AT1175" s="383"/>
      <c r="AU1175" s="103" t="s">
        <v>2353</v>
      </c>
      <c r="AV1175" s="103" t="s">
        <v>4001</v>
      </c>
      <c r="AW1175" s="373">
        <v>45044</v>
      </c>
      <c r="AX1175" s="103" t="s">
        <v>3100</v>
      </c>
      <c r="AY1175" s="393"/>
      <c r="AZ1175" s="393"/>
      <c r="BA1175" s="393"/>
      <c r="BB1175" s="393"/>
      <c r="BC1175" s="103"/>
      <c r="BD1175" s="103"/>
      <c r="BE1175" s="103"/>
      <c r="BF1175" s="103"/>
      <c r="BG1175" s="103"/>
    </row>
    <row r="1176" spans="1:59" ht="60" x14ac:dyDescent="0.25">
      <c r="A1176" s="370" t="s">
        <v>5587</v>
      </c>
      <c r="B1176" s="370" t="s">
        <v>493</v>
      </c>
      <c r="C1176" s="371" t="s">
        <v>231</v>
      </c>
      <c r="D1176" s="371" t="s">
        <v>632</v>
      </c>
      <c r="E1176" s="371" t="s">
        <v>370</v>
      </c>
      <c r="F1176" s="372" t="s">
        <v>5588</v>
      </c>
      <c r="G1176" s="372" t="s">
        <v>3098</v>
      </c>
      <c r="H1176" s="373">
        <v>44197</v>
      </c>
      <c r="I1176" s="373">
        <v>2958465</v>
      </c>
      <c r="J1176" s="374" t="s">
        <v>147</v>
      </c>
      <c r="K1176" s="374" t="s">
        <v>3603</v>
      </c>
      <c r="L1176" s="371" t="s">
        <v>5216</v>
      </c>
      <c r="M1176" s="371" t="s">
        <v>4292</v>
      </c>
      <c r="N1176" s="103" t="s">
        <v>23</v>
      </c>
      <c r="O1176" s="103" t="s">
        <v>242</v>
      </c>
      <c r="P1176" s="396" t="s">
        <v>5178</v>
      </c>
      <c r="Q1176" s="103" t="s">
        <v>232</v>
      </c>
      <c r="R1176" s="103" t="s">
        <v>232</v>
      </c>
      <c r="S1176" s="103" t="s">
        <v>232</v>
      </c>
      <c r="T1176" s="374" t="s">
        <v>232</v>
      </c>
      <c r="U1176" s="374" t="s">
        <v>232</v>
      </c>
      <c r="V1176" s="374" t="s">
        <v>232</v>
      </c>
      <c r="W1176" s="374" t="s">
        <v>232</v>
      </c>
      <c r="X1176" s="374" t="s">
        <v>232</v>
      </c>
      <c r="Y1176" s="374" t="s">
        <v>232</v>
      </c>
      <c r="Z1176" s="374" t="s">
        <v>232</v>
      </c>
      <c r="AA1176" s="374" t="s">
        <v>232</v>
      </c>
      <c r="AB1176" s="374" t="s">
        <v>232</v>
      </c>
      <c r="AC1176" s="374" t="s">
        <v>232</v>
      </c>
      <c r="AD1176" s="374" t="s">
        <v>232</v>
      </c>
      <c r="AE1176" s="374" t="s">
        <v>232</v>
      </c>
      <c r="AF1176" s="374" t="s">
        <v>232</v>
      </c>
      <c r="AG1176" s="374" t="s">
        <v>232</v>
      </c>
      <c r="AH1176" s="374" t="s">
        <v>232</v>
      </c>
      <c r="AI1176" s="103" t="s">
        <v>232</v>
      </c>
      <c r="AJ1176" s="103"/>
      <c r="AK1176" s="103" t="s">
        <v>232</v>
      </c>
      <c r="AL1176" s="103" t="s">
        <v>232</v>
      </c>
      <c r="AM1176" s="103" t="s">
        <v>232</v>
      </c>
      <c r="AN1176" s="103" t="s">
        <v>232</v>
      </c>
      <c r="AO1176" s="103" t="s">
        <v>232</v>
      </c>
      <c r="AP1176" s="103"/>
      <c r="AQ1176" s="103"/>
      <c r="AR1176" s="103"/>
      <c r="AS1176" s="383"/>
      <c r="AT1176" s="383"/>
      <c r="AU1176" s="103" t="s">
        <v>2353</v>
      </c>
      <c r="AV1176" s="384" t="s">
        <v>4001</v>
      </c>
      <c r="AW1176" s="392">
        <v>45044</v>
      </c>
      <c r="AX1176" s="384" t="s">
        <v>3100</v>
      </c>
      <c r="AY1176" s="384"/>
      <c r="AZ1176" s="384"/>
      <c r="BA1176" s="384"/>
      <c r="BB1176" s="384"/>
      <c r="BC1176" s="103"/>
      <c r="BD1176" s="103"/>
      <c r="BE1176" s="103"/>
      <c r="BF1176" s="103"/>
      <c r="BG1176" s="103"/>
    </row>
    <row r="1177" spans="1:59" ht="75" x14ac:dyDescent="0.25">
      <c r="A1177" s="370" t="s">
        <v>5550</v>
      </c>
      <c r="B1177" s="370" t="s">
        <v>493</v>
      </c>
      <c r="C1177" s="370" t="s">
        <v>231</v>
      </c>
      <c r="D1177" s="370" t="s">
        <v>4502</v>
      </c>
      <c r="E1177" s="370" t="s">
        <v>308</v>
      </c>
      <c r="F1177" s="372" t="s">
        <v>5589</v>
      </c>
      <c r="G1177" s="372" t="s">
        <v>3098</v>
      </c>
      <c r="H1177" s="373">
        <v>44197</v>
      </c>
      <c r="I1177" s="373">
        <v>2958465</v>
      </c>
      <c r="J1177" s="374" t="s">
        <v>147</v>
      </c>
      <c r="K1177" s="374" t="s">
        <v>3603</v>
      </c>
      <c r="L1177" s="370" t="s">
        <v>5177</v>
      </c>
      <c r="M1177" s="371" t="s">
        <v>4504</v>
      </c>
      <c r="N1177" s="103" t="s">
        <v>23</v>
      </c>
      <c r="O1177" s="103" t="s">
        <v>242</v>
      </c>
      <c r="P1177" s="103" t="s">
        <v>5264</v>
      </c>
      <c r="Q1177" s="103" t="s">
        <v>232</v>
      </c>
      <c r="R1177" s="103" t="s">
        <v>232</v>
      </c>
      <c r="S1177" s="103" t="s">
        <v>232</v>
      </c>
      <c r="T1177" s="374" t="s">
        <v>232</v>
      </c>
      <c r="U1177" s="374" t="s">
        <v>232</v>
      </c>
      <c r="V1177" s="374" t="s">
        <v>232</v>
      </c>
      <c r="W1177" s="374" t="s">
        <v>232</v>
      </c>
      <c r="X1177" s="374" t="s">
        <v>232</v>
      </c>
      <c r="Y1177" s="374" t="s">
        <v>232</v>
      </c>
      <c r="Z1177" s="374" t="s">
        <v>232</v>
      </c>
      <c r="AA1177" s="374" t="s">
        <v>232</v>
      </c>
      <c r="AB1177" s="374" t="s">
        <v>232</v>
      </c>
      <c r="AC1177" s="374" t="s">
        <v>232</v>
      </c>
      <c r="AD1177" s="374" t="s">
        <v>232</v>
      </c>
      <c r="AE1177" s="374" t="s">
        <v>232</v>
      </c>
      <c r="AF1177" s="374" t="s">
        <v>232</v>
      </c>
      <c r="AG1177" s="374" t="s">
        <v>232</v>
      </c>
      <c r="AH1177" s="374" t="s">
        <v>232</v>
      </c>
      <c r="AI1177" s="103" t="s">
        <v>232</v>
      </c>
      <c r="AJ1177" s="103"/>
      <c r="AK1177" s="103" t="s">
        <v>232</v>
      </c>
      <c r="AL1177" s="103" t="s">
        <v>232</v>
      </c>
      <c r="AM1177" s="103" t="s">
        <v>232</v>
      </c>
      <c r="AN1177" s="103" t="s">
        <v>232</v>
      </c>
      <c r="AO1177" s="103" t="s">
        <v>232</v>
      </c>
      <c r="AP1177" s="103"/>
      <c r="AQ1177" s="103"/>
      <c r="AR1177" s="103"/>
      <c r="AS1177" s="383"/>
      <c r="AT1177" s="383"/>
      <c r="AU1177" s="103" t="s">
        <v>2353</v>
      </c>
      <c r="AV1177" s="103" t="s">
        <v>4001</v>
      </c>
      <c r="AW1177" s="373">
        <v>45044</v>
      </c>
      <c r="AX1177" s="103" t="s">
        <v>3100</v>
      </c>
      <c r="AY1177" s="393"/>
      <c r="AZ1177" s="393"/>
      <c r="BA1177" s="393"/>
      <c r="BB1177" s="393"/>
      <c r="BC1177" s="103"/>
      <c r="BD1177" s="103"/>
      <c r="BE1177" s="103"/>
      <c r="BF1177" s="103"/>
      <c r="BG1177" s="103"/>
    </row>
    <row r="1178" spans="1:59" ht="60" x14ac:dyDescent="0.25">
      <c r="A1178" s="370" t="s">
        <v>1125</v>
      </c>
      <c r="B1178" s="370" t="s">
        <v>1064</v>
      </c>
      <c r="C1178" s="370" t="s">
        <v>231</v>
      </c>
      <c r="D1178" s="370" t="s">
        <v>490</v>
      </c>
      <c r="E1178" s="370" t="s">
        <v>516</v>
      </c>
      <c r="F1178" s="372" t="s">
        <v>5590</v>
      </c>
      <c r="G1178" s="372" t="s">
        <v>3098</v>
      </c>
      <c r="H1178" s="373">
        <v>44197</v>
      </c>
      <c r="I1178" s="373">
        <v>2958465</v>
      </c>
      <c r="J1178" s="374" t="s">
        <v>147</v>
      </c>
      <c r="K1178" s="374" t="s">
        <v>3603</v>
      </c>
      <c r="L1178" s="370" t="s">
        <v>5189</v>
      </c>
      <c r="M1178" s="371" t="s">
        <v>5202</v>
      </c>
      <c r="N1178" s="103" t="s">
        <v>23</v>
      </c>
      <c r="O1178" s="103" t="s">
        <v>242</v>
      </c>
      <c r="P1178" s="396" t="s">
        <v>5178</v>
      </c>
      <c r="Q1178" s="103" t="s">
        <v>232</v>
      </c>
      <c r="R1178" s="103" t="s">
        <v>232</v>
      </c>
      <c r="S1178" s="103" t="s">
        <v>232</v>
      </c>
      <c r="T1178" s="374" t="s">
        <v>232</v>
      </c>
      <c r="U1178" s="374" t="s">
        <v>232</v>
      </c>
      <c r="V1178" s="374" t="s">
        <v>232</v>
      </c>
      <c r="W1178" s="374" t="s">
        <v>232</v>
      </c>
      <c r="X1178" s="374" t="s">
        <v>232</v>
      </c>
      <c r="Y1178" s="374" t="s">
        <v>232</v>
      </c>
      <c r="Z1178" s="374" t="s">
        <v>232</v>
      </c>
      <c r="AA1178" s="374" t="s">
        <v>232</v>
      </c>
      <c r="AB1178" s="374" t="s">
        <v>232</v>
      </c>
      <c r="AC1178" s="374" t="s">
        <v>232</v>
      </c>
      <c r="AD1178" s="374" t="s">
        <v>232</v>
      </c>
      <c r="AE1178" s="374" t="s">
        <v>232</v>
      </c>
      <c r="AF1178" s="374" t="s">
        <v>232</v>
      </c>
      <c r="AG1178" s="374" t="s">
        <v>232</v>
      </c>
      <c r="AH1178" s="374" t="s">
        <v>232</v>
      </c>
      <c r="AI1178" s="103" t="s">
        <v>232</v>
      </c>
      <c r="AJ1178" s="103"/>
      <c r="AK1178" s="103" t="s">
        <v>232</v>
      </c>
      <c r="AL1178" s="103" t="s">
        <v>232</v>
      </c>
      <c r="AM1178" s="103" t="s">
        <v>232</v>
      </c>
      <c r="AN1178" s="103" t="s">
        <v>232</v>
      </c>
      <c r="AO1178" s="103" t="s">
        <v>232</v>
      </c>
      <c r="AP1178" s="103"/>
      <c r="AQ1178" s="103"/>
      <c r="AR1178" s="103"/>
      <c r="AS1178" s="383"/>
      <c r="AT1178" s="383"/>
      <c r="AU1178" s="103" t="s">
        <v>2353</v>
      </c>
      <c r="AV1178" s="103" t="s">
        <v>2877</v>
      </c>
      <c r="AW1178" s="373">
        <v>45047</v>
      </c>
      <c r="AX1178" s="384" t="s">
        <v>3079</v>
      </c>
      <c r="AY1178" s="393"/>
      <c r="AZ1178" s="393"/>
      <c r="BA1178" s="393"/>
      <c r="BB1178" s="393"/>
      <c r="BC1178" s="103"/>
      <c r="BD1178" s="103"/>
      <c r="BE1178" s="103"/>
      <c r="BF1178" s="103"/>
      <c r="BG1178" s="103"/>
    </row>
    <row r="1179" spans="1:59" ht="165" x14ac:dyDescent="0.25">
      <c r="A1179" s="370" t="s">
        <v>1096</v>
      </c>
      <c r="B1179" s="370" t="s">
        <v>1064</v>
      </c>
      <c r="C1179" s="370" t="s">
        <v>231</v>
      </c>
      <c r="D1179" s="370" t="s">
        <v>352</v>
      </c>
      <c r="E1179" s="370" t="s">
        <v>514</v>
      </c>
      <c r="F1179" s="372" t="s">
        <v>5591</v>
      </c>
      <c r="G1179" s="372" t="s">
        <v>4506</v>
      </c>
      <c r="H1179" s="373">
        <v>44197</v>
      </c>
      <c r="I1179" s="373">
        <v>2958465</v>
      </c>
      <c r="J1179" s="374" t="s">
        <v>147</v>
      </c>
      <c r="K1179" s="374" t="s">
        <v>3998</v>
      </c>
      <c r="L1179" s="371" t="s">
        <v>4582</v>
      </c>
      <c r="M1179" s="371" t="s">
        <v>3999</v>
      </c>
      <c r="N1179" s="418" t="s">
        <v>4583</v>
      </c>
      <c r="O1179" s="103" t="s">
        <v>242</v>
      </c>
      <c r="P1179" s="103" t="s">
        <v>3641</v>
      </c>
      <c r="Q1179" s="103" t="s">
        <v>232</v>
      </c>
      <c r="R1179" s="103" t="s">
        <v>232</v>
      </c>
      <c r="S1179" s="103" t="s">
        <v>232</v>
      </c>
      <c r="T1179" s="374" t="s">
        <v>232</v>
      </c>
      <c r="U1179" s="374" t="s">
        <v>232</v>
      </c>
      <c r="V1179" s="374" t="s">
        <v>232</v>
      </c>
      <c r="W1179" s="374" t="s">
        <v>232</v>
      </c>
      <c r="X1179" s="374" t="s">
        <v>232</v>
      </c>
      <c r="Y1179" s="374" t="s">
        <v>232</v>
      </c>
      <c r="Z1179" s="374" t="s">
        <v>232</v>
      </c>
      <c r="AA1179" s="374" t="s">
        <v>232</v>
      </c>
      <c r="AB1179" s="374" t="s">
        <v>232</v>
      </c>
      <c r="AC1179" s="374" t="s">
        <v>232</v>
      </c>
      <c r="AD1179" s="374" t="s">
        <v>232</v>
      </c>
      <c r="AE1179" s="374" t="s">
        <v>232</v>
      </c>
      <c r="AF1179" s="374" t="s">
        <v>232</v>
      </c>
      <c r="AG1179" s="374" t="s">
        <v>232</v>
      </c>
      <c r="AH1179" s="374" t="s">
        <v>232</v>
      </c>
      <c r="AI1179" s="103" t="s">
        <v>232</v>
      </c>
      <c r="AJ1179" s="103"/>
      <c r="AK1179" s="103" t="s">
        <v>232</v>
      </c>
      <c r="AL1179" s="103" t="s">
        <v>232</v>
      </c>
      <c r="AM1179" s="103" t="s">
        <v>232</v>
      </c>
      <c r="AN1179" s="103" t="s">
        <v>232</v>
      </c>
      <c r="AO1179" s="103" t="s">
        <v>232</v>
      </c>
      <c r="AP1179" s="103"/>
      <c r="AQ1179" s="103"/>
      <c r="AR1179" s="103"/>
      <c r="AS1179" s="383"/>
      <c r="AT1179" s="383"/>
      <c r="AU1179" s="103" t="s">
        <v>2353</v>
      </c>
      <c r="AV1179" s="103" t="s">
        <v>2877</v>
      </c>
      <c r="AW1179" s="373">
        <v>45047</v>
      </c>
      <c r="AX1179" s="103" t="s">
        <v>4493</v>
      </c>
      <c r="AY1179" s="393"/>
      <c r="AZ1179" s="393"/>
      <c r="BA1179" s="393"/>
      <c r="BB1179" s="393"/>
      <c r="BC1179" s="103"/>
      <c r="BD1179" s="103"/>
      <c r="BE1179" s="103"/>
      <c r="BF1179" s="103"/>
      <c r="BG1179" s="103"/>
    </row>
    <row r="1180" spans="1:59" ht="165" x14ac:dyDescent="0.25">
      <c r="A1180" s="370" t="s">
        <v>1125</v>
      </c>
      <c r="B1180" s="370" t="s">
        <v>1064</v>
      </c>
      <c r="C1180" s="370" t="s">
        <v>231</v>
      </c>
      <c r="D1180" s="399" t="s">
        <v>490</v>
      </c>
      <c r="E1180" s="370" t="s">
        <v>516</v>
      </c>
      <c r="F1180" s="372" t="s">
        <v>5592</v>
      </c>
      <c r="G1180" s="373" t="s">
        <v>4506</v>
      </c>
      <c r="H1180" s="373">
        <v>44197</v>
      </c>
      <c r="I1180" s="373">
        <v>2958465</v>
      </c>
      <c r="J1180" s="374" t="s">
        <v>147</v>
      </c>
      <c r="K1180" s="374" t="s">
        <v>3998</v>
      </c>
      <c r="L1180" s="371" t="s">
        <v>4586</v>
      </c>
      <c r="M1180" s="371" t="s">
        <v>3999</v>
      </c>
      <c r="N1180" s="418" t="s">
        <v>4587</v>
      </c>
      <c r="O1180" s="103" t="s">
        <v>242</v>
      </c>
      <c r="P1180" s="103" t="s">
        <v>3641</v>
      </c>
      <c r="Q1180" s="103" t="s">
        <v>232</v>
      </c>
      <c r="R1180" s="103" t="s">
        <v>232</v>
      </c>
      <c r="S1180" s="103" t="s">
        <v>232</v>
      </c>
      <c r="T1180" s="374" t="s">
        <v>232</v>
      </c>
      <c r="U1180" s="374" t="s">
        <v>232</v>
      </c>
      <c r="V1180" s="374" t="s">
        <v>232</v>
      </c>
      <c r="W1180" s="374" t="s">
        <v>232</v>
      </c>
      <c r="X1180" s="374" t="s">
        <v>232</v>
      </c>
      <c r="Y1180" s="374" t="s">
        <v>232</v>
      </c>
      <c r="Z1180" s="374" t="s">
        <v>232</v>
      </c>
      <c r="AA1180" s="374" t="s">
        <v>232</v>
      </c>
      <c r="AB1180" s="374" t="s">
        <v>232</v>
      </c>
      <c r="AC1180" s="374" t="s">
        <v>232</v>
      </c>
      <c r="AD1180" s="374" t="s">
        <v>232</v>
      </c>
      <c r="AE1180" s="374" t="s">
        <v>232</v>
      </c>
      <c r="AF1180" s="374" t="s">
        <v>232</v>
      </c>
      <c r="AG1180" s="374" t="s">
        <v>232</v>
      </c>
      <c r="AH1180" s="374" t="s">
        <v>232</v>
      </c>
      <c r="AI1180" s="103" t="s">
        <v>232</v>
      </c>
      <c r="AJ1180" s="103"/>
      <c r="AK1180" s="103" t="s">
        <v>232</v>
      </c>
      <c r="AL1180" s="103" t="s">
        <v>232</v>
      </c>
      <c r="AM1180" s="103" t="s">
        <v>232</v>
      </c>
      <c r="AN1180" s="103" t="s">
        <v>232</v>
      </c>
      <c r="AO1180" s="103" t="s">
        <v>232</v>
      </c>
      <c r="AP1180" s="103"/>
      <c r="AQ1180" s="103"/>
      <c r="AR1180" s="103"/>
      <c r="AS1180" s="383"/>
      <c r="AT1180" s="383"/>
      <c r="AU1180" s="103" t="s">
        <v>2353</v>
      </c>
      <c r="AV1180" s="103" t="s">
        <v>2877</v>
      </c>
      <c r="AW1180" s="373">
        <v>45047</v>
      </c>
      <c r="AX1180" s="103" t="s">
        <v>4493</v>
      </c>
      <c r="AY1180" s="393"/>
      <c r="AZ1180" s="393"/>
      <c r="BA1180" s="393"/>
      <c r="BB1180" s="393"/>
      <c r="BC1180" s="103"/>
      <c r="BD1180" s="103"/>
      <c r="BE1180" s="103"/>
      <c r="BF1180" s="103"/>
      <c r="BG1180" s="103"/>
    </row>
    <row r="1181" spans="1:59" ht="165" x14ac:dyDescent="0.25">
      <c r="A1181" s="370" t="s">
        <v>5593</v>
      </c>
      <c r="B1181" s="370" t="s">
        <v>1064</v>
      </c>
      <c r="C1181" s="370" t="s">
        <v>231</v>
      </c>
      <c r="D1181" s="370" t="s">
        <v>624</v>
      </c>
      <c r="E1181" s="370" t="s">
        <v>4481</v>
      </c>
      <c r="F1181" s="372" t="s">
        <v>5594</v>
      </c>
      <c r="G1181" s="372" t="s">
        <v>4490</v>
      </c>
      <c r="H1181" s="373">
        <v>44197</v>
      </c>
      <c r="I1181" s="373">
        <v>2958465</v>
      </c>
      <c r="J1181" s="374" t="s">
        <v>147</v>
      </c>
      <c r="K1181" s="374" t="s">
        <v>3998</v>
      </c>
      <c r="L1181" s="370" t="s">
        <v>4491</v>
      </c>
      <c r="M1181" s="370" t="s">
        <v>3999</v>
      </c>
      <c r="N1181" s="391" t="s">
        <v>4492</v>
      </c>
      <c r="O1181" s="103" t="s">
        <v>242</v>
      </c>
      <c r="P1181" s="103" t="s">
        <v>4471</v>
      </c>
      <c r="Q1181" s="103" t="s">
        <v>232</v>
      </c>
      <c r="R1181" s="103" t="s">
        <v>232</v>
      </c>
      <c r="S1181" s="103" t="s">
        <v>232</v>
      </c>
      <c r="T1181" s="374" t="s">
        <v>232</v>
      </c>
      <c r="U1181" s="374" t="s">
        <v>232</v>
      </c>
      <c r="V1181" s="374" t="s">
        <v>232</v>
      </c>
      <c r="W1181" s="374" t="s">
        <v>232</v>
      </c>
      <c r="X1181" s="374" t="s">
        <v>232</v>
      </c>
      <c r="Y1181" s="374" t="s">
        <v>232</v>
      </c>
      <c r="Z1181" s="374" t="s">
        <v>232</v>
      </c>
      <c r="AA1181" s="374" t="s">
        <v>232</v>
      </c>
      <c r="AB1181" s="374" t="s">
        <v>232</v>
      </c>
      <c r="AC1181" s="374" t="s">
        <v>232</v>
      </c>
      <c r="AD1181" s="374" t="s">
        <v>232</v>
      </c>
      <c r="AE1181" s="374" t="s">
        <v>232</v>
      </c>
      <c r="AF1181" s="374" t="s">
        <v>232</v>
      </c>
      <c r="AG1181" s="374" t="s">
        <v>232</v>
      </c>
      <c r="AH1181" s="374" t="s">
        <v>232</v>
      </c>
      <c r="AI1181" s="103" t="s">
        <v>232</v>
      </c>
      <c r="AJ1181" s="103"/>
      <c r="AK1181" s="103" t="s">
        <v>232</v>
      </c>
      <c r="AL1181" s="103" t="s">
        <v>232</v>
      </c>
      <c r="AM1181" s="103" t="s">
        <v>232</v>
      </c>
      <c r="AN1181" s="103" t="s">
        <v>232</v>
      </c>
      <c r="AO1181" s="103" t="s">
        <v>232</v>
      </c>
      <c r="AP1181" s="103"/>
      <c r="AQ1181" s="103"/>
      <c r="AR1181" s="103"/>
      <c r="AS1181" s="383"/>
      <c r="AT1181" s="383"/>
      <c r="AU1181" s="103" t="s">
        <v>2353</v>
      </c>
      <c r="AV1181" s="103" t="s">
        <v>2877</v>
      </c>
      <c r="AW1181" s="373">
        <v>45047</v>
      </c>
      <c r="AX1181" s="103" t="s">
        <v>4493</v>
      </c>
      <c r="AY1181" s="393"/>
      <c r="AZ1181" s="393"/>
      <c r="BA1181" s="393"/>
      <c r="BB1181" s="393"/>
      <c r="BC1181" s="103"/>
      <c r="BD1181" s="103"/>
      <c r="BE1181" s="103"/>
      <c r="BF1181" s="103"/>
      <c r="BG1181" s="103"/>
    </row>
    <row r="1182" spans="1:59" ht="165" x14ac:dyDescent="0.25">
      <c r="A1182" s="370" t="s">
        <v>5595</v>
      </c>
      <c r="B1182" s="370" t="s">
        <v>1064</v>
      </c>
      <c r="C1182" s="370" t="s">
        <v>231</v>
      </c>
      <c r="D1182" s="370" t="s">
        <v>4502</v>
      </c>
      <c r="E1182" s="370" t="s">
        <v>308</v>
      </c>
      <c r="F1182" s="372" t="s">
        <v>5596</v>
      </c>
      <c r="G1182" s="372" t="s">
        <v>4506</v>
      </c>
      <c r="H1182" s="373">
        <v>44197</v>
      </c>
      <c r="I1182" s="373">
        <v>2958465</v>
      </c>
      <c r="J1182" s="374" t="s">
        <v>147</v>
      </c>
      <c r="K1182" s="374" t="s">
        <v>3998</v>
      </c>
      <c r="L1182" s="371" t="s">
        <v>4507</v>
      </c>
      <c r="M1182" s="371" t="s">
        <v>3999</v>
      </c>
      <c r="N1182" s="418" t="s">
        <v>4508</v>
      </c>
      <c r="O1182" s="103" t="s">
        <v>242</v>
      </c>
      <c r="P1182" s="103" t="s">
        <v>3641</v>
      </c>
      <c r="Q1182" s="103" t="s">
        <v>232</v>
      </c>
      <c r="R1182" s="103" t="s">
        <v>232</v>
      </c>
      <c r="S1182" s="103" t="s">
        <v>232</v>
      </c>
      <c r="T1182" s="374" t="s">
        <v>232</v>
      </c>
      <c r="U1182" s="374" t="s">
        <v>232</v>
      </c>
      <c r="V1182" s="374" t="s">
        <v>232</v>
      </c>
      <c r="W1182" s="374" t="s">
        <v>232</v>
      </c>
      <c r="X1182" s="374" t="s">
        <v>232</v>
      </c>
      <c r="Y1182" s="374" t="s">
        <v>232</v>
      </c>
      <c r="Z1182" s="374" t="s">
        <v>232</v>
      </c>
      <c r="AA1182" s="374" t="s">
        <v>232</v>
      </c>
      <c r="AB1182" s="374" t="s">
        <v>232</v>
      </c>
      <c r="AC1182" s="374" t="s">
        <v>232</v>
      </c>
      <c r="AD1182" s="374" t="s">
        <v>232</v>
      </c>
      <c r="AE1182" s="374" t="s">
        <v>232</v>
      </c>
      <c r="AF1182" s="374" t="s">
        <v>232</v>
      </c>
      <c r="AG1182" s="374" t="s">
        <v>232</v>
      </c>
      <c r="AH1182" s="374" t="s">
        <v>232</v>
      </c>
      <c r="AI1182" s="103" t="s">
        <v>232</v>
      </c>
      <c r="AJ1182" s="103"/>
      <c r="AK1182" s="103" t="s">
        <v>232</v>
      </c>
      <c r="AL1182" s="103" t="s">
        <v>232</v>
      </c>
      <c r="AM1182" s="103" t="s">
        <v>232</v>
      </c>
      <c r="AN1182" s="103" t="s">
        <v>232</v>
      </c>
      <c r="AO1182" s="103" t="s">
        <v>232</v>
      </c>
      <c r="AP1182" s="103"/>
      <c r="AQ1182" s="103"/>
      <c r="AR1182" s="103"/>
      <c r="AS1182" s="383"/>
      <c r="AT1182" s="383"/>
      <c r="AU1182" s="103" t="s">
        <v>2353</v>
      </c>
      <c r="AV1182" s="103" t="s">
        <v>2877</v>
      </c>
      <c r="AW1182" s="373">
        <v>45047</v>
      </c>
      <c r="AX1182" s="103" t="s">
        <v>4493</v>
      </c>
      <c r="AY1182" s="393"/>
      <c r="AZ1182" s="393"/>
      <c r="BA1182" s="393"/>
      <c r="BB1182" s="393"/>
      <c r="BC1182" s="103"/>
      <c r="BD1182" s="103"/>
      <c r="BE1182" s="103"/>
      <c r="BF1182" s="103"/>
      <c r="BG1182" s="103"/>
    </row>
    <row r="1183" spans="1:59" ht="165" x14ac:dyDescent="0.25">
      <c r="A1183" s="370" t="s">
        <v>5593</v>
      </c>
      <c r="B1183" s="370" t="s">
        <v>1064</v>
      </c>
      <c r="C1183" s="370" t="s">
        <v>231</v>
      </c>
      <c r="D1183" s="370" t="s">
        <v>352</v>
      </c>
      <c r="E1183" s="370" t="s">
        <v>418</v>
      </c>
      <c r="F1183" s="372" t="s">
        <v>5597</v>
      </c>
      <c r="G1183" s="372" t="s">
        <v>4506</v>
      </c>
      <c r="H1183" s="373">
        <v>44197</v>
      </c>
      <c r="I1183" s="373">
        <v>2958465</v>
      </c>
      <c r="J1183" s="374" t="s">
        <v>147</v>
      </c>
      <c r="K1183" s="374" t="s">
        <v>3998</v>
      </c>
      <c r="L1183" s="371" t="s">
        <v>4512</v>
      </c>
      <c r="M1183" s="371" t="s">
        <v>3999</v>
      </c>
      <c r="N1183" s="418" t="s">
        <v>4513</v>
      </c>
      <c r="O1183" s="103" t="s">
        <v>242</v>
      </c>
      <c r="P1183" s="103" t="s">
        <v>3641</v>
      </c>
      <c r="Q1183" s="103" t="s">
        <v>232</v>
      </c>
      <c r="R1183" s="103" t="s">
        <v>232</v>
      </c>
      <c r="S1183" s="103" t="s">
        <v>232</v>
      </c>
      <c r="T1183" s="374" t="s">
        <v>232</v>
      </c>
      <c r="U1183" s="374" t="s">
        <v>232</v>
      </c>
      <c r="V1183" s="374" t="s">
        <v>232</v>
      </c>
      <c r="W1183" s="374" t="s">
        <v>232</v>
      </c>
      <c r="X1183" s="374" t="s">
        <v>232</v>
      </c>
      <c r="Y1183" s="374" t="s">
        <v>232</v>
      </c>
      <c r="Z1183" s="374" t="s">
        <v>232</v>
      </c>
      <c r="AA1183" s="374" t="s">
        <v>232</v>
      </c>
      <c r="AB1183" s="374" t="s">
        <v>232</v>
      </c>
      <c r="AC1183" s="374" t="s">
        <v>232</v>
      </c>
      <c r="AD1183" s="374" t="s">
        <v>232</v>
      </c>
      <c r="AE1183" s="374" t="s">
        <v>232</v>
      </c>
      <c r="AF1183" s="374" t="s">
        <v>232</v>
      </c>
      <c r="AG1183" s="374" t="s">
        <v>232</v>
      </c>
      <c r="AH1183" s="374" t="s">
        <v>232</v>
      </c>
      <c r="AI1183" s="103" t="s">
        <v>232</v>
      </c>
      <c r="AJ1183" s="103"/>
      <c r="AK1183" s="103" t="s">
        <v>232</v>
      </c>
      <c r="AL1183" s="103" t="s">
        <v>232</v>
      </c>
      <c r="AM1183" s="103" t="s">
        <v>232</v>
      </c>
      <c r="AN1183" s="103" t="s">
        <v>232</v>
      </c>
      <c r="AO1183" s="103" t="s">
        <v>232</v>
      </c>
      <c r="AP1183" s="103"/>
      <c r="AQ1183" s="103"/>
      <c r="AR1183" s="103"/>
      <c r="AS1183" s="383"/>
      <c r="AT1183" s="383"/>
      <c r="AU1183" s="103" t="s">
        <v>2353</v>
      </c>
      <c r="AV1183" s="103" t="s">
        <v>2877</v>
      </c>
      <c r="AW1183" s="373">
        <v>45047</v>
      </c>
      <c r="AX1183" s="103" t="s">
        <v>4493</v>
      </c>
      <c r="AY1183" s="393"/>
      <c r="AZ1183" s="393"/>
      <c r="BA1183" s="393"/>
      <c r="BB1183" s="393"/>
      <c r="BC1183" s="103"/>
      <c r="BD1183" s="103"/>
      <c r="BE1183" s="103"/>
      <c r="BF1183" s="103"/>
      <c r="BG1183" s="103"/>
    </row>
    <row r="1184" spans="1:59" ht="165" x14ac:dyDescent="0.25">
      <c r="A1184" s="370" t="s">
        <v>5598</v>
      </c>
      <c r="B1184" s="370" t="s">
        <v>1064</v>
      </c>
      <c r="C1184" s="370" t="s">
        <v>231</v>
      </c>
      <c r="D1184" s="370" t="s">
        <v>352</v>
      </c>
      <c r="E1184" s="370" t="s">
        <v>430</v>
      </c>
      <c r="F1184" s="372" t="s">
        <v>5599</v>
      </c>
      <c r="G1184" s="372" t="s">
        <v>4506</v>
      </c>
      <c r="H1184" s="373">
        <v>44197</v>
      </c>
      <c r="I1184" s="373">
        <v>2958465</v>
      </c>
      <c r="J1184" s="374" t="s">
        <v>147</v>
      </c>
      <c r="K1184" s="374" t="s">
        <v>3998</v>
      </c>
      <c r="L1184" s="371" t="s">
        <v>4517</v>
      </c>
      <c r="M1184" s="371" t="s">
        <v>3999</v>
      </c>
      <c r="N1184" s="418" t="s">
        <v>4518</v>
      </c>
      <c r="O1184" s="103" t="s">
        <v>242</v>
      </c>
      <c r="P1184" s="103" t="s">
        <v>3641</v>
      </c>
      <c r="Q1184" s="103" t="s">
        <v>232</v>
      </c>
      <c r="R1184" s="103" t="s">
        <v>232</v>
      </c>
      <c r="S1184" s="103" t="s">
        <v>232</v>
      </c>
      <c r="T1184" s="374" t="s">
        <v>232</v>
      </c>
      <c r="U1184" s="374" t="s">
        <v>232</v>
      </c>
      <c r="V1184" s="374" t="s">
        <v>232</v>
      </c>
      <c r="W1184" s="374" t="s">
        <v>232</v>
      </c>
      <c r="X1184" s="374" t="s">
        <v>232</v>
      </c>
      <c r="Y1184" s="374" t="s">
        <v>232</v>
      </c>
      <c r="Z1184" s="374" t="s">
        <v>232</v>
      </c>
      <c r="AA1184" s="374" t="s">
        <v>232</v>
      </c>
      <c r="AB1184" s="374" t="s">
        <v>232</v>
      </c>
      <c r="AC1184" s="374" t="s">
        <v>232</v>
      </c>
      <c r="AD1184" s="374" t="s">
        <v>232</v>
      </c>
      <c r="AE1184" s="374" t="s">
        <v>232</v>
      </c>
      <c r="AF1184" s="374" t="s">
        <v>232</v>
      </c>
      <c r="AG1184" s="374" t="s">
        <v>232</v>
      </c>
      <c r="AH1184" s="374" t="s">
        <v>232</v>
      </c>
      <c r="AI1184" s="103" t="s">
        <v>232</v>
      </c>
      <c r="AJ1184" s="103"/>
      <c r="AK1184" s="103" t="s">
        <v>232</v>
      </c>
      <c r="AL1184" s="103" t="s">
        <v>232</v>
      </c>
      <c r="AM1184" s="103" t="s">
        <v>232</v>
      </c>
      <c r="AN1184" s="103" t="s">
        <v>232</v>
      </c>
      <c r="AO1184" s="103" t="s">
        <v>232</v>
      </c>
      <c r="AP1184" s="103"/>
      <c r="AQ1184" s="103"/>
      <c r="AR1184" s="103"/>
      <c r="AS1184" s="383"/>
      <c r="AT1184" s="383"/>
      <c r="AU1184" s="103" t="s">
        <v>2353</v>
      </c>
      <c r="AV1184" s="103" t="s">
        <v>2877</v>
      </c>
      <c r="AW1184" s="373">
        <v>45047</v>
      </c>
      <c r="AX1184" s="103" t="s">
        <v>4493</v>
      </c>
      <c r="AY1184" s="393"/>
      <c r="AZ1184" s="393"/>
      <c r="BA1184" s="393"/>
      <c r="BB1184" s="393"/>
      <c r="BC1184" s="103"/>
      <c r="BD1184" s="103"/>
      <c r="BE1184" s="103"/>
      <c r="BF1184" s="103"/>
      <c r="BG1184" s="103"/>
    </row>
    <row r="1185" spans="1:59" ht="165" x14ac:dyDescent="0.25">
      <c r="A1185" s="370" t="s">
        <v>5600</v>
      </c>
      <c r="B1185" s="370" t="s">
        <v>1064</v>
      </c>
      <c r="C1185" s="370" t="s">
        <v>231</v>
      </c>
      <c r="D1185" s="370" t="s">
        <v>490</v>
      </c>
      <c r="E1185" s="370" t="s">
        <v>509</v>
      </c>
      <c r="F1185" s="372" t="s">
        <v>5601</v>
      </c>
      <c r="G1185" s="372" t="s">
        <v>4506</v>
      </c>
      <c r="H1185" s="373">
        <v>44197</v>
      </c>
      <c r="I1185" s="373">
        <v>2958465</v>
      </c>
      <c r="J1185" s="374" t="s">
        <v>147</v>
      </c>
      <c r="K1185" s="374" t="s">
        <v>3998</v>
      </c>
      <c r="L1185" s="371" t="s">
        <v>4533</v>
      </c>
      <c r="M1185" s="371" t="s">
        <v>3999</v>
      </c>
      <c r="N1185" s="418" t="s">
        <v>4534</v>
      </c>
      <c r="O1185" s="103" t="s">
        <v>242</v>
      </c>
      <c r="P1185" s="103" t="s">
        <v>3641</v>
      </c>
      <c r="Q1185" s="103" t="s">
        <v>232</v>
      </c>
      <c r="R1185" s="103" t="s">
        <v>232</v>
      </c>
      <c r="S1185" s="103" t="s">
        <v>232</v>
      </c>
      <c r="T1185" s="374" t="s">
        <v>232</v>
      </c>
      <c r="U1185" s="374" t="s">
        <v>232</v>
      </c>
      <c r="V1185" s="374" t="s">
        <v>232</v>
      </c>
      <c r="W1185" s="374" t="s">
        <v>232</v>
      </c>
      <c r="X1185" s="374" t="s">
        <v>232</v>
      </c>
      <c r="Y1185" s="374" t="s">
        <v>232</v>
      </c>
      <c r="Z1185" s="374" t="s">
        <v>232</v>
      </c>
      <c r="AA1185" s="374" t="s">
        <v>232</v>
      </c>
      <c r="AB1185" s="374" t="s">
        <v>232</v>
      </c>
      <c r="AC1185" s="374" t="s">
        <v>232</v>
      </c>
      <c r="AD1185" s="374" t="s">
        <v>232</v>
      </c>
      <c r="AE1185" s="374" t="s">
        <v>232</v>
      </c>
      <c r="AF1185" s="374" t="s">
        <v>232</v>
      </c>
      <c r="AG1185" s="374" t="s">
        <v>232</v>
      </c>
      <c r="AH1185" s="374" t="s">
        <v>232</v>
      </c>
      <c r="AI1185" s="103" t="s">
        <v>232</v>
      </c>
      <c r="AJ1185" s="103"/>
      <c r="AK1185" s="103" t="s">
        <v>232</v>
      </c>
      <c r="AL1185" s="103" t="s">
        <v>232</v>
      </c>
      <c r="AM1185" s="103" t="s">
        <v>232</v>
      </c>
      <c r="AN1185" s="103" t="s">
        <v>232</v>
      </c>
      <c r="AO1185" s="103" t="s">
        <v>232</v>
      </c>
      <c r="AP1185" s="103"/>
      <c r="AQ1185" s="103"/>
      <c r="AR1185" s="103"/>
      <c r="AS1185" s="383"/>
      <c r="AT1185" s="383"/>
      <c r="AU1185" s="103" t="s">
        <v>2353</v>
      </c>
      <c r="AV1185" s="103" t="s">
        <v>2877</v>
      </c>
      <c r="AW1185" s="373">
        <v>45047</v>
      </c>
      <c r="AX1185" s="103" t="s">
        <v>4493</v>
      </c>
      <c r="AY1185" s="393"/>
      <c r="AZ1185" s="393"/>
      <c r="BA1185" s="393"/>
      <c r="BB1185" s="393"/>
      <c r="BC1185" s="103"/>
      <c r="BD1185" s="103"/>
      <c r="BE1185" s="103"/>
      <c r="BF1185" s="103"/>
      <c r="BG1185" s="103"/>
    </row>
    <row r="1186" spans="1:59" ht="165" x14ac:dyDescent="0.25">
      <c r="A1186" s="370" t="s">
        <v>1140</v>
      </c>
      <c r="B1186" s="370" t="s">
        <v>1064</v>
      </c>
      <c r="C1186" s="370" t="s">
        <v>231</v>
      </c>
      <c r="D1186" s="370" t="s">
        <v>4563</v>
      </c>
      <c r="E1186" s="370" t="s">
        <v>23</v>
      </c>
      <c r="F1186" s="372" t="s">
        <v>5602</v>
      </c>
      <c r="G1186" s="372" t="s">
        <v>4506</v>
      </c>
      <c r="H1186" s="373">
        <v>44197</v>
      </c>
      <c r="I1186" s="373">
        <v>2958465</v>
      </c>
      <c r="J1186" s="374" t="s">
        <v>147</v>
      </c>
      <c r="K1186" s="374" t="s">
        <v>3998</v>
      </c>
      <c r="L1186" s="371" t="s">
        <v>4567</v>
      </c>
      <c r="M1186" s="371" t="s">
        <v>3999</v>
      </c>
      <c r="N1186" s="418" t="s">
        <v>4568</v>
      </c>
      <c r="O1186" s="103" t="s">
        <v>242</v>
      </c>
      <c r="P1186" s="103" t="s">
        <v>3641</v>
      </c>
      <c r="Q1186" s="103" t="s">
        <v>232</v>
      </c>
      <c r="R1186" s="103" t="s">
        <v>232</v>
      </c>
      <c r="S1186" s="103" t="s">
        <v>232</v>
      </c>
      <c r="T1186" s="374" t="s">
        <v>232</v>
      </c>
      <c r="U1186" s="374" t="s">
        <v>232</v>
      </c>
      <c r="V1186" s="374" t="s">
        <v>232</v>
      </c>
      <c r="W1186" s="374" t="s">
        <v>232</v>
      </c>
      <c r="X1186" s="374" t="s">
        <v>232</v>
      </c>
      <c r="Y1186" s="374" t="s">
        <v>232</v>
      </c>
      <c r="Z1186" s="374" t="s">
        <v>232</v>
      </c>
      <c r="AA1186" s="374" t="s">
        <v>232</v>
      </c>
      <c r="AB1186" s="374" t="s">
        <v>232</v>
      </c>
      <c r="AC1186" s="374" t="s">
        <v>232</v>
      </c>
      <c r="AD1186" s="374" t="s">
        <v>232</v>
      </c>
      <c r="AE1186" s="374" t="s">
        <v>232</v>
      </c>
      <c r="AF1186" s="374" t="s">
        <v>232</v>
      </c>
      <c r="AG1186" s="374" t="s">
        <v>232</v>
      </c>
      <c r="AH1186" s="374" t="s">
        <v>232</v>
      </c>
      <c r="AI1186" s="103" t="s">
        <v>232</v>
      </c>
      <c r="AJ1186" s="103"/>
      <c r="AK1186" s="103" t="s">
        <v>232</v>
      </c>
      <c r="AL1186" s="103" t="s">
        <v>232</v>
      </c>
      <c r="AM1186" s="103" t="s">
        <v>232</v>
      </c>
      <c r="AN1186" s="103" t="s">
        <v>232</v>
      </c>
      <c r="AO1186" s="103" t="s">
        <v>232</v>
      </c>
      <c r="AP1186" s="103"/>
      <c r="AQ1186" s="103"/>
      <c r="AR1186" s="103"/>
      <c r="AS1186" s="383"/>
      <c r="AT1186" s="383"/>
      <c r="AU1186" s="103" t="s">
        <v>2353</v>
      </c>
      <c r="AV1186" s="103" t="s">
        <v>2877</v>
      </c>
      <c r="AW1186" s="373">
        <v>45047</v>
      </c>
      <c r="AX1186" s="103" t="s">
        <v>4493</v>
      </c>
      <c r="AY1186" s="393"/>
      <c r="AZ1186" s="393"/>
      <c r="BA1186" s="393"/>
      <c r="BB1186" s="393"/>
      <c r="BC1186" s="103"/>
      <c r="BD1186" s="103"/>
      <c r="BE1186" s="103"/>
      <c r="BF1186" s="103"/>
      <c r="BG1186" s="103"/>
    </row>
    <row r="1187" spans="1:59" ht="165" x14ac:dyDescent="0.25">
      <c r="A1187" s="370" t="s">
        <v>1063</v>
      </c>
      <c r="B1187" s="370" t="s">
        <v>1064</v>
      </c>
      <c r="C1187" s="370" t="s">
        <v>231</v>
      </c>
      <c r="D1187" s="370" t="s">
        <v>23</v>
      </c>
      <c r="E1187" s="370" t="s">
        <v>23</v>
      </c>
      <c r="F1187" s="372" t="s">
        <v>5603</v>
      </c>
      <c r="G1187" s="372" t="s">
        <v>4506</v>
      </c>
      <c r="H1187" s="373">
        <v>44197</v>
      </c>
      <c r="I1187" s="373">
        <v>2958465</v>
      </c>
      <c r="J1187" s="374" t="s">
        <v>147</v>
      </c>
      <c r="K1187" s="374" t="s">
        <v>3998</v>
      </c>
      <c r="L1187" s="371" t="s">
        <v>4577</v>
      </c>
      <c r="M1187" s="371" t="s">
        <v>3999</v>
      </c>
      <c r="N1187" s="418" t="s">
        <v>4578</v>
      </c>
      <c r="O1187" s="103" t="s">
        <v>242</v>
      </c>
      <c r="P1187" s="103" t="s">
        <v>3641</v>
      </c>
      <c r="Q1187" s="103" t="s">
        <v>232</v>
      </c>
      <c r="R1187" s="103" t="s">
        <v>232</v>
      </c>
      <c r="S1187" s="103" t="s">
        <v>232</v>
      </c>
      <c r="T1187" s="374" t="s">
        <v>232</v>
      </c>
      <c r="U1187" s="374" t="s">
        <v>232</v>
      </c>
      <c r="V1187" s="374" t="s">
        <v>232</v>
      </c>
      <c r="W1187" s="374" t="s">
        <v>232</v>
      </c>
      <c r="X1187" s="374" t="s">
        <v>232</v>
      </c>
      <c r="Y1187" s="374" t="s">
        <v>232</v>
      </c>
      <c r="Z1187" s="374" t="s">
        <v>232</v>
      </c>
      <c r="AA1187" s="374" t="s">
        <v>232</v>
      </c>
      <c r="AB1187" s="374" t="s">
        <v>232</v>
      </c>
      <c r="AC1187" s="374" t="s">
        <v>232</v>
      </c>
      <c r="AD1187" s="374" t="s">
        <v>232</v>
      </c>
      <c r="AE1187" s="374" t="s">
        <v>232</v>
      </c>
      <c r="AF1187" s="374" t="s">
        <v>232</v>
      </c>
      <c r="AG1187" s="374" t="s">
        <v>232</v>
      </c>
      <c r="AH1187" s="374" t="s">
        <v>232</v>
      </c>
      <c r="AI1187" s="103" t="s">
        <v>232</v>
      </c>
      <c r="AJ1187" s="103"/>
      <c r="AK1187" s="103" t="s">
        <v>232</v>
      </c>
      <c r="AL1187" s="103" t="s">
        <v>232</v>
      </c>
      <c r="AM1187" s="103" t="s">
        <v>232</v>
      </c>
      <c r="AN1187" s="103" t="s">
        <v>232</v>
      </c>
      <c r="AO1187" s="103" t="s">
        <v>232</v>
      </c>
      <c r="AP1187" s="103"/>
      <c r="AQ1187" s="103"/>
      <c r="AR1187" s="103"/>
      <c r="AS1187" s="383"/>
      <c r="AT1187" s="383"/>
      <c r="AU1187" s="103" t="s">
        <v>2353</v>
      </c>
      <c r="AV1187" s="103" t="s">
        <v>2877</v>
      </c>
      <c r="AW1187" s="373">
        <v>45047</v>
      </c>
      <c r="AX1187" s="103" t="s">
        <v>4493</v>
      </c>
      <c r="AY1187" s="393"/>
      <c r="AZ1187" s="393"/>
      <c r="BA1187" s="393"/>
      <c r="BB1187" s="393"/>
      <c r="BC1187" s="103"/>
      <c r="BD1187" s="103"/>
      <c r="BE1187" s="103"/>
      <c r="BF1187" s="103"/>
      <c r="BG1187" s="103"/>
    </row>
    <row r="1188" spans="1:59" ht="60" x14ac:dyDescent="0.25">
      <c r="A1188" s="370" t="s">
        <v>1063</v>
      </c>
      <c r="B1188" s="370" t="s">
        <v>1064</v>
      </c>
      <c r="C1188" s="370" t="s">
        <v>231</v>
      </c>
      <c r="D1188" s="370" t="s">
        <v>23</v>
      </c>
      <c r="E1188" s="370" t="s">
        <v>23</v>
      </c>
      <c r="F1188" s="372" t="s">
        <v>5604</v>
      </c>
      <c r="G1188" s="372" t="s">
        <v>3098</v>
      </c>
      <c r="H1188" s="373">
        <v>44197</v>
      </c>
      <c r="I1188" s="373">
        <v>2958465</v>
      </c>
      <c r="J1188" s="374" t="s">
        <v>147</v>
      </c>
      <c r="K1188" s="374" t="s">
        <v>3603</v>
      </c>
      <c r="L1188" s="370" t="s">
        <v>5177</v>
      </c>
      <c r="M1188" s="371" t="s">
        <v>4543</v>
      </c>
      <c r="N1188" s="103" t="s">
        <v>23</v>
      </c>
      <c r="O1188" s="103" t="s">
        <v>242</v>
      </c>
      <c r="P1188" s="396" t="s">
        <v>5178</v>
      </c>
      <c r="Q1188" s="103" t="s">
        <v>232</v>
      </c>
      <c r="R1188" s="103" t="s">
        <v>232</v>
      </c>
      <c r="S1188" s="103" t="s">
        <v>232</v>
      </c>
      <c r="T1188" s="374" t="s">
        <v>232</v>
      </c>
      <c r="U1188" s="374" t="s">
        <v>232</v>
      </c>
      <c r="V1188" s="374" t="s">
        <v>232</v>
      </c>
      <c r="W1188" s="374" t="s">
        <v>232</v>
      </c>
      <c r="X1188" s="374" t="s">
        <v>232</v>
      </c>
      <c r="Y1188" s="374" t="s">
        <v>232</v>
      </c>
      <c r="Z1188" s="374" t="s">
        <v>232</v>
      </c>
      <c r="AA1188" s="374" t="s">
        <v>232</v>
      </c>
      <c r="AB1188" s="374" t="s">
        <v>232</v>
      </c>
      <c r="AC1188" s="374" t="s">
        <v>232</v>
      </c>
      <c r="AD1188" s="374" t="s">
        <v>232</v>
      </c>
      <c r="AE1188" s="374" t="s">
        <v>232</v>
      </c>
      <c r="AF1188" s="374" t="s">
        <v>232</v>
      </c>
      <c r="AG1188" s="374" t="s">
        <v>232</v>
      </c>
      <c r="AH1188" s="374" t="s">
        <v>232</v>
      </c>
      <c r="AI1188" s="103" t="s">
        <v>232</v>
      </c>
      <c r="AJ1188" s="103"/>
      <c r="AK1188" s="103" t="s">
        <v>232</v>
      </c>
      <c r="AL1188" s="103" t="s">
        <v>232</v>
      </c>
      <c r="AM1188" s="103" t="s">
        <v>232</v>
      </c>
      <c r="AN1188" s="103" t="s">
        <v>232</v>
      </c>
      <c r="AO1188" s="103" t="s">
        <v>232</v>
      </c>
      <c r="AP1188" s="103"/>
      <c r="AQ1188" s="103"/>
      <c r="AR1188" s="103"/>
      <c r="AS1188" s="383"/>
      <c r="AT1188" s="383"/>
      <c r="AU1188" s="103" t="s">
        <v>2353</v>
      </c>
      <c r="AV1188" s="103" t="s">
        <v>4001</v>
      </c>
      <c r="AW1188" s="373">
        <v>45044</v>
      </c>
      <c r="AX1188" s="103" t="s">
        <v>3100</v>
      </c>
      <c r="AY1188" s="393"/>
      <c r="AZ1188" s="393"/>
      <c r="BA1188" s="393"/>
      <c r="BB1188" s="393"/>
      <c r="BC1188" s="103"/>
      <c r="BD1188" s="103"/>
      <c r="BE1188" s="103"/>
      <c r="BF1188" s="103"/>
      <c r="BG1188" s="103"/>
    </row>
    <row r="1189" spans="1:59" ht="60" x14ac:dyDescent="0.25">
      <c r="A1189" s="370" t="s">
        <v>1063</v>
      </c>
      <c r="B1189" s="370" t="s">
        <v>1064</v>
      </c>
      <c r="C1189" s="370" t="s">
        <v>231</v>
      </c>
      <c r="D1189" s="370" t="s">
        <v>23</v>
      </c>
      <c r="E1189" s="370" t="s">
        <v>23</v>
      </c>
      <c r="F1189" s="372" t="s">
        <v>5605</v>
      </c>
      <c r="G1189" s="372" t="s">
        <v>3098</v>
      </c>
      <c r="H1189" s="373">
        <v>44197</v>
      </c>
      <c r="I1189" s="373">
        <v>2958465</v>
      </c>
      <c r="J1189" s="374" t="s">
        <v>147</v>
      </c>
      <c r="K1189" s="374" t="s">
        <v>3998</v>
      </c>
      <c r="L1189" s="370" t="s">
        <v>4545</v>
      </c>
      <c r="M1189" s="370" t="s">
        <v>5082</v>
      </c>
      <c r="N1189" s="391" t="s">
        <v>4546</v>
      </c>
      <c r="O1189" s="103" t="s">
        <v>242</v>
      </c>
      <c r="P1189" s="396" t="s">
        <v>5178</v>
      </c>
      <c r="Q1189" s="103" t="s">
        <v>232</v>
      </c>
      <c r="R1189" s="103" t="s">
        <v>232</v>
      </c>
      <c r="S1189" s="103" t="s">
        <v>232</v>
      </c>
      <c r="T1189" s="374" t="s">
        <v>232</v>
      </c>
      <c r="U1189" s="374" t="s">
        <v>232</v>
      </c>
      <c r="V1189" s="374" t="s">
        <v>232</v>
      </c>
      <c r="W1189" s="374" t="s">
        <v>232</v>
      </c>
      <c r="X1189" s="374" t="s">
        <v>232</v>
      </c>
      <c r="Y1189" s="374" t="s">
        <v>232</v>
      </c>
      <c r="Z1189" s="374" t="s">
        <v>232</v>
      </c>
      <c r="AA1189" s="374" t="s">
        <v>232</v>
      </c>
      <c r="AB1189" s="374" t="s">
        <v>232</v>
      </c>
      <c r="AC1189" s="374" t="s">
        <v>232</v>
      </c>
      <c r="AD1189" s="374" t="s">
        <v>232</v>
      </c>
      <c r="AE1189" s="374" t="s">
        <v>232</v>
      </c>
      <c r="AF1189" s="374" t="s">
        <v>232</v>
      </c>
      <c r="AG1189" s="374" t="s">
        <v>232</v>
      </c>
      <c r="AH1189" s="374" t="s">
        <v>232</v>
      </c>
      <c r="AI1189" s="103" t="s">
        <v>232</v>
      </c>
      <c r="AJ1189" s="103"/>
      <c r="AK1189" s="103" t="s">
        <v>232</v>
      </c>
      <c r="AL1189" s="103" t="s">
        <v>232</v>
      </c>
      <c r="AM1189" s="103" t="s">
        <v>232</v>
      </c>
      <c r="AN1189" s="103" t="s">
        <v>232</v>
      </c>
      <c r="AO1189" s="103" t="s">
        <v>232</v>
      </c>
      <c r="AP1189" s="103"/>
      <c r="AQ1189" s="103"/>
      <c r="AR1189" s="103"/>
      <c r="AS1189" s="383"/>
      <c r="AT1189" s="383"/>
      <c r="AU1189" s="103" t="s">
        <v>2353</v>
      </c>
      <c r="AV1189" s="103" t="s">
        <v>4001</v>
      </c>
      <c r="AW1189" s="373">
        <v>45048</v>
      </c>
      <c r="AX1189" s="103" t="s">
        <v>3100</v>
      </c>
      <c r="AY1189" s="393"/>
      <c r="AZ1189" s="393"/>
      <c r="BA1189" s="393"/>
      <c r="BB1189" s="393"/>
      <c r="BC1189" s="103"/>
      <c r="BD1189" s="103"/>
      <c r="BE1189" s="103"/>
      <c r="BF1189" s="103"/>
      <c r="BG1189" s="103"/>
    </row>
    <row r="1190" spans="1:59" ht="60" x14ac:dyDescent="0.25">
      <c r="A1190" s="370" t="s">
        <v>1063</v>
      </c>
      <c r="B1190" s="370" t="s">
        <v>1064</v>
      </c>
      <c r="C1190" s="370" t="s">
        <v>231</v>
      </c>
      <c r="D1190" s="370" t="s">
        <v>23</v>
      </c>
      <c r="E1190" s="370" t="s">
        <v>23</v>
      </c>
      <c r="F1190" s="372" t="s">
        <v>5606</v>
      </c>
      <c r="G1190" s="372" t="s">
        <v>3098</v>
      </c>
      <c r="H1190" s="373">
        <v>44197</v>
      </c>
      <c r="I1190" s="373">
        <v>2958465</v>
      </c>
      <c r="J1190" s="374" t="s">
        <v>147</v>
      </c>
      <c r="K1190" s="374" t="s">
        <v>3998</v>
      </c>
      <c r="L1190" s="370" t="s">
        <v>4545</v>
      </c>
      <c r="M1190" s="370" t="s">
        <v>5181</v>
      </c>
      <c r="N1190" s="103" t="s">
        <v>23</v>
      </c>
      <c r="O1190" s="103" t="s">
        <v>242</v>
      </c>
      <c r="P1190" s="396" t="s">
        <v>5178</v>
      </c>
      <c r="Q1190" s="103" t="s">
        <v>232</v>
      </c>
      <c r="R1190" s="103" t="s">
        <v>232</v>
      </c>
      <c r="S1190" s="103" t="s">
        <v>232</v>
      </c>
      <c r="T1190" s="374" t="s">
        <v>232</v>
      </c>
      <c r="U1190" s="374" t="s">
        <v>232</v>
      </c>
      <c r="V1190" s="374" t="s">
        <v>232</v>
      </c>
      <c r="W1190" s="374" t="s">
        <v>232</v>
      </c>
      <c r="X1190" s="374" t="s">
        <v>232</v>
      </c>
      <c r="Y1190" s="374" t="s">
        <v>232</v>
      </c>
      <c r="Z1190" s="374" t="s">
        <v>232</v>
      </c>
      <c r="AA1190" s="374" t="s">
        <v>232</v>
      </c>
      <c r="AB1190" s="374" t="s">
        <v>232</v>
      </c>
      <c r="AC1190" s="374" t="s">
        <v>232</v>
      </c>
      <c r="AD1190" s="374" t="s">
        <v>232</v>
      </c>
      <c r="AE1190" s="374" t="s">
        <v>232</v>
      </c>
      <c r="AF1190" s="374" t="s">
        <v>232</v>
      </c>
      <c r="AG1190" s="374" t="s">
        <v>232</v>
      </c>
      <c r="AH1190" s="374" t="s">
        <v>232</v>
      </c>
      <c r="AI1190" s="103" t="s">
        <v>232</v>
      </c>
      <c r="AJ1190" s="103"/>
      <c r="AK1190" s="103" t="s">
        <v>232</v>
      </c>
      <c r="AL1190" s="103" t="s">
        <v>232</v>
      </c>
      <c r="AM1190" s="103" t="s">
        <v>232</v>
      </c>
      <c r="AN1190" s="103" t="s">
        <v>232</v>
      </c>
      <c r="AO1190" s="103" t="s">
        <v>232</v>
      </c>
      <c r="AP1190" s="103"/>
      <c r="AQ1190" s="103"/>
      <c r="AR1190" s="103"/>
      <c r="AS1190" s="383"/>
      <c r="AT1190" s="383"/>
      <c r="AU1190" s="103" t="s">
        <v>2353</v>
      </c>
      <c r="AV1190" s="103" t="s">
        <v>4001</v>
      </c>
      <c r="AW1190" s="373">
        <v>45048</v>
      </c>
      <c r="AX1190" s="103" t="s">
        <v>3100</v>
      </c>
      <c r="AY1190" s="393"/>
      <c r="AZ1190" s="393"/>
      <c r="BA1190" s="393"/>
      <c r="BB1190" s="393"/>
      <c r="BC1190" s="103"/>
      <c r="BD1190" s="103"/>
      <c r="BE1190" s="103"/>
      <c r="BF1190" s="103"/>
      <c r="BG1190" s="103"/>
    </row>
    <row r="1191" spans="1:59" ht="45" x14ac:dyDescent="0.25">
      <c r="A1191" s="370" t="s">
        <v>1164</v>
      </c>
      <c r="B1191" s="370" t="s">
        <v>1064</v>
      </c>
      <c r="C1191" s="370" t="s">
        <v>231</v>
      </c>
      <c r="D1191" s="370" t="s">
        <v>458</v>
      </c>
      <c r="E1191" s="370" t="s">
        <v>569</v>
      </c>
      <c r="F1191" s="372" t="s">
        <v>5607</v>
      </c>
      <c r="G1191" s="372" t="s">
        <v>3098</v>
      </c>
      <c r="H1191" s="373">
        <v>44197</v>
      </c>
      <c r="I1191" s="373">
        <v>2958465</v>
      </c>
      <c r="J1191" s="374" t="s">
        <v>147</v>
      </c>
      <c r="K1191" s="374" t="s">
        <v>3603</v>
      </c>
      <c r="L1191" s="370" t="s">
        <v>5177</v>
      </c>
      <c r="M1191" s="370" t="s">
        <v>5183</v>
      </c>
      <c r="N1191" s="103" t="s">
        <v>23</v>
      </c>
      <c r="O1191" s="103" t="s">
        <v>242</v>
      </c>
      <c r="P1191" s="103" t="s">
        <v>3472</v>
      </c>
      <c r="Q1191" s="103" t="s">
        <v>232</v>
      </c>
      <c r="R1191" s="103" t="s">
        <v>232</v>
      </c>
      <c r="S1191" s="103" t="s">
        <v>232</v>
      </c>
      <c r="T1191" s="374" t="s">
        <v>232</v>
      </c>
      <c r="U1191" s="374" t="s">
        <v>232</v>
      </c>
      <c r="V1191" s="374" t="s">
        <v>232</v>
      </c>
      <c r="W1191" s="374" t="s">
        <v>232</v>
      </c>
      <c r="X1191" s="374" t="s">
        <v>232</v>
      </c>
      <c r="Y1191" s="374" t="s">
        <v>232</v>
      </c>
      <c r="Z1191" s="374" t="s">
        <v>232</v>
      </c>
      <c r="AA1191" s="374" t="s">
        <v>232</v>
      </c>
      <c r="AB1191" s="374" t="s">
        <v>232</v>
      </c>
      <c r="AC1191" s="374" t="s">
        <v>232</v>
      </c>
      <c r="AD1191" s="374" t="s">
        <v>232</v>
      </c>
      <c r="AE1191" s="374" t="s">
        <v>232</v>
      </c>
      <c r="AF1191" s="374" t="s">
        <v>232</v>
      </c>
      <c r="AG1191" s="374" t="s">
        <v>232</v>
      </c>
      <c r="AH1191" s="374" t="s">
        <v>232</v>
      </c>
      <c r="AI1191" s="103" t="s">
        <v>232</v>
      </c>
      <c r="AJ1191" s="103"/>
      <c r="AK1191" s="103" t="s">
        <v>232</v>
      </c>
      <c r="AL1191" s="103" t="s">
        <v>232</v>
      </c>
      <c r="AM1191" s="103" t="s">
        <v>232</v>
      </c>
      <c r="AN1191" s="103" t="s">
        <v>232</v>
      </c>
      <c r="AO1191" s="103" t="s">
        <v>232</v>
      </c>
      <c r="AP1191" s="103"/>
      <c r="AQ1191" s="103"/>
      <c r="AR1191" s="103"/>
      <c r="AS1191" s="383"/>
      <c r="AT1191" s="383"/>
      <c r="AU1191" s="103" t="s">
        <v>2353</v>
      </c>
      <c r="AV1191" s="103" t="s">
        <v>4001</v>
      </c>
      <c r="AW1191" s="373">
        <v>45044</v>
      </c>
      <c r="AX1191" s="103" t="s">
        <v>3100</v>
      </c>
      <c r="AY1191" s="393"/>
      <c r="AZ1191" s="393"/>
      <c r="BA1191" s="393"/>
      <c r="BB1191" s="393"/>
      <c r="BC1191" s="103"/>
      <c r="BD1191" s="103"/>
      <c r="BE1191" s="103"/>
      <c r="BF1191" s="103"/>
      <c r="BG1191" s="103"/>
    </row>
    <row r="1192" spans="1:59" ht="60" x14ac:dyDescent="0.25">
      <c r="A1192" s="370" t="s">
        <v>1164</v>
      </c>
      <c r="B1192" s="370" t="s">
        <v>1064</v>
      </c>
      <c r="C1192" s="370" t="s">
        <v>231</v>
      </c>
      <c r="D1192" s="370" t="s">
        <v>458</v>
      </c>
      <c r="E1192" s="370" t="s">
        <v>569</v>
      </c>
      <c r="F1192" s="372" t="s">
        <v>5608</v>
      </c>
      <c r="G1192" s="372" t="s">
        <v>3098</v>
      </c>
      <c r="H1192" s="373">
        <v>44197</v>
      </c>
      <c r="I1192" s="373">
        <v>2958465</v>
      </c>
      <c r="J1192" s="374" t="s">
        <v>147</v>
      </c>
      <c r="K1192" s="374" t="s">
        <v>3998</v>
      </c>
      <c r="L1192" s="370" t="s">
        <v>5185</v>
      </c>
      <c r="M1192" s="370" t="s">
        <v>5082</v>
      </c>
      <c r="N1192" s="391" t="s">
        <v>4208</v>
      </c>
      <c r="O1192" s="103" t="s">
        <v>242</v>
      </c>
      <c r="P1192" s="396" t="s">
        <v>5178</v>
      </c>
      <c r="Q1192" s="103" t="s">
        <v>232</v>
      </c>
      <c r="R1192" s="103" t="s">
        <v>232</v>
      </c>
      <c r="S1192" s="103" t="s">
        <v>232</v>
      </c>
      <c r="T1192" s="374" t="s">
        <v>232</v>
      </c>
      <c r="U1192" s="374" t="s">
        <v>232</v>
      </c>
      <c r="V1192" s="374" t="s">
        <v>232</v>
      </c>
      <c r="W1192" s="374" t="s">
        <v>232</v>
      </c>
      <c r="X1192" s="374" t="s">
        <v>232</v>
      </c>
      <c r="Y1192" s="374" t="s">
        <v>232</v>
      </c>
      <c r="Z1192" s="374" t="s">
        <v>232</v>
      </c>
      <c r="AA1192" s="374" t="s">
        <v>232</v>
      </c>
      <c r="AB1192" s="374" t="s">
        <v>232</v>
      </c>
      <c r="AC1192" s="374" t="s">
        <v>232</v>
      </c>
      <c r="AD1192" s="374" t="s">
        <v>232</v>
      </c>
      <c r="AE1192" s="374" t="s">
        <v>232</v>
      </c>
      <c r="AF1192" s="374" t="s">
        <v>232</v>
      </c>
      <c r="AG1192" s="374" t="s">
        <v>232</v>
      </c>
      <c r="AH1192" s="374" t="s">
        <v>232</v>
      </c>
      <c r="AI1192" s="103" t="s">
        <v>232</v>
      </c>
      <c r="AJ1192" s="103"/>
      <c r="AK1192" s="103" t="s">
        <v>232</v>
      </c>
      <c r="AL1192" s="103" t="s">
        <v>232</v>
      </c>
      <c r="AM1192" s="103" t="s">
        <v>232</v>
      </c>
      <c r="AN1192" s="103" t="s">
        <v>232</v>
      </c>
      <c r="AO1192" s="103" t="s">
        <v>232</v>
      </c>
      <c r="AP1192" s="103"/>
      <c r="AQ1192" s="103"/>
      <c r="AR1192" s="103"/>
      <c r="AS1192" s="383"/>
      <c r="AT1192" s="383"/>
      <c r="AU1192" s="103" t="s">
        <v>2353</v>
      </c>
      <c r="AV1192" s="103" t="s">
        <v>4001</v>
      </c>
      <c r="AW1192" s="373">
        <v>45044</v>
      </c>
      <c r="AX1192" s="103" t="s">
        <v>3100</v>
      </c>
      <c r="AY1192" s="393"/>
      <c r="AZ1192" s="393"/>
      <c r="BA1192" s="393"/>
      <c r="BB1192" s="393"/>
      <c r="BC1192" s="103"/>
      <c r="BD1192" s="103"/>
      <c r="BE1192" s="103"/>
      <c r="BF1192" s="103"/>
      <c r="BG1192" s="103"/>
    </row>
    <row r="1193" spans="1:59" ht="135" x14ac:dyDescent="0.25">
      <c r="A1193" s="370" t="s">
        <v>5609</v>
      </c>
      <c r="B1193" s="370" t="s">
        <v>1064</v>
      </c>
      <c r="C1193" s="370" t="s">
        <v>231</v>
      </c>
      <c r="D1193" s="370" t="s">
        <v>458</v>
      </c>
      <c r="E1193" s="370" t="s">
        <v>4520</v>
      </c>
      <c r="F1193" s="372" t="s">
        <v>5610</v>
      </c>
      <c r="G1193" s="372" t="s">
        <v>3098</v>
      </c>
      <c r="H1193" s="373">
        <v>44197</v>
      </c>
      <c r="I1193" s="373">
        <v>2958465</v>
      </c>
      <c r="J1193" s="374" t="s">
        <v>147</v>
      </c>
      <c r="K1193" s="374" t="s">
        <v>3603</v>
      </c>
      <c r="L1193" s="370" t="s">
        <v>5177</v>
      </c>
      <c r="M1193" s="371" t="s">
        <v>5187</v>
      </c>
      <c r="N1193" s="103" t="s">
        <v>23</v>
      </c>
      <c r="O1193" s="103" t="s">
        <v>242</v>
      </c>
      <c r="P1193" s="396" t="s">
        <v>5178</v>
      </c>
      <c r="Q1193" s="103" t="s">
        <v>232</v>
      </c>
      <c r="R1193" s="103" t="s">
        <v>232</v>
      </c>
      <c r="S1193" s="103" t="s">
        <v>232</v>
      </c>
      <c r="T1193" s="374" t="s">
        <v>232</v>
      </c>
      <c r="U1193" s="374" t="s">
        <v>232</v>
      </c>
      <c r="V1193" s="374" t="s">
        <v>232</v>
      </c>
      <c r="W1193" s="374" t="s">
        <v>232</v>
      </c>
      <c r="X1193" s="374" t="s">
        <v>232</v>
      </c>
      <c r="Y1193" s="374" t="s">
        <v>232</v>
      </c>
      <c r="Z1193" s="374" t="s">
        <v>232</v>
      </c>
      <c r="AA1193" s="374" t="s">
        <v>232</v>
      </c>
      <c r="AB1193" s="374" t="s">
        <v>232</v>
      </c>
      <c r="AC1193" s="374" t="s">
        <v>232</v>
      </c>
      <c r="AD1193" s="374" t="s">
        <v>232</v>
      </c>
      <c r="AE1193" s="374" t="s">
        <v>232</v>
      </c>
      <c r="AF1193" s="374" t="s">
        <v>232</v>
      </c>
      <c r="AG1193" s="374" t="s">
        <v>232</v>
      </c>
      <c r="AH1193" s="374" t="s">
        <v>232</v>
      </c>
      <c r="AI1193" s="103" t="s">
        <v>232</v>
      </c>
      <c r="AJ1193" s="103"/>
      <c r="AK1193" s="103" t="s">
        <v>232</v>
      </c>
      <c r="AL1193" s="103" t="s">
        <v>232</v>
      </c>
      <c r="AM1193" s="103" t="s">
        <v>232</v>
      </c>
      <c r="AN1193" s="103" t="s">
        <v>232</v>
      </c>
      <c r="AO1193" s="103" t="s">
        <v>232</v>
      </c>
      <c r="AP1193" s="103"/>
      <c r="AQ1193" s="103"/>
      <c r="AR1193" s="103"/>
      <c r="AS1193" s="383"/>
      <c r="AT1193" s="383"/>
      <c r="AU1193" s="103" t="s">
        <v>2353</v>
      </c>
      <c r="AV1193" s="103" t="s">
        <v>4001</v>
      </c>
      <c r="AW1193" s="373">
        <v>45044</v>
      </c>
      <c r="AX1193" s="103" t="s">
        <v>3100</v>
      </c>
      <c r="AY1193" s="393"/>
      <c r="AZ1193" s="393"/>
      <c r="BA1193" s="393"/>
      <c r="BB1193" s="393"/>
      <c r="BC1193" s="103"/>
      <c r="BD1193" s="103"/>
      <c r="BE1193" s="103"/>
      <c r="BF1193" s="103"/>
      <c r="BG1193" s="103"/>
    </row>
    <row r="1194" spans="1:59" ht="90" x14ac:dyDescent="0.25">
      <c r="A1194" s="370" t="s">
        <v>5395</v>
      </c>
      <c r="B1194" s="370" t="s">
        <v>1064</v>
      </c>
      <c r="C1194" s="370" t="s">
        <v>231</v>
      </c>
      <c r="D1194" s="370" t="s">
        <v>3985</v>
      </c>
      <c r="E1194" s="370" t="s">
        <v>298</v>
      </c>
      <c r="F1194" s="372" t="s">
        <v>5611</v>
      </c>
      <c r="G1194" s="372" t="s">
        <v>3098</v>
      </c>
      <c r="H1194" s="373">
        <v>44197</v>
      </c>
      <c r="I1194" s="373">
        <v>2958465</v>
      </c>
      <c r="J1194" s="374" t="s">
        <v>147</v>
      </c>
      <c r="K1194" s="374" t="s">
        <v>3603</v>
      </c>
      <c r="L1194" s="370" t="s">
        <v>5189</v>
      </c>
      <c r="M1194" s="370" t="s">
        <v>4300</v>
      </c>
      <c r="N1194" s="103" t="s">
        <v>23</v>
      </c>
      <c r="O1194" s="103" t="s">
        <v>242</v>
      </c>
      <c r="P1194" s="396" t="s">
        <v>5178</v>
      </c>
      <c r="Q1194" s="103" t="s">
        <v>232</v>
      </c>
      <c r="R1194" s="103" t="s">
        <v>232</v>
      </c>
      <c r="S1194" s="103" t="s">
        <v>232</v>
      </c>
      <c r="T1194" s="374" t="s">
        <v>232</v>
      </c>
      <c r="U1194" s="374" t="s">
        <v>232</v>
      </c>
      <c r="V1194" s="374" t="s">
        <v>232</v>
      </c>
      <c r="W1194" s="374" t="s">
        <v>232</v>
      </c>
      <c r="X1194" s="374" t="s">
        <v>232</v>
      </c>
      <c r="Y1194" s="374" t="s">
        <v>232</v>
      </c>
      <c r="Z1194" s="374" t="s">
        <v>232</v>
      </c>
      <c r="AA1194" s="374" t="s">
        <v>232</v>
      </c>
      <c r="AB1194" s="374" t="s">
        <v>232</v>
      </c>
      <c r="AC1194" s="374" t="s">
        <v>232</v>
      </c>
      <c r="AD1194" s="374" t="s">
        <v>232</v>
      </c>
      <c r="AE1194" s="374" t="s">
        <v>232</v>
      </c>
      <c r="AF1194" s="374" t="s">
        <v>232</v>
      </c>
      <c r="AG1194" s="374" t="s">
        <v>232</v>
      </c>
      <c r="AH1194" s="374" t="s">
        <v>232</v>
      </c>
      <c r="AI1194" s="103" t="s">
        <v>232</v>
      </c>
      <c r="AJ1194" s="103"/>
      <c r="AK1194" s="103" t="s">
        <v>232</v>
      </c>
      <c r="AL1194" s="103" t="s">
        <v>232</v>
      </c>
      <c r="AM1194" s="103" t="s">
        <v>232</v>
      </c>
      <c r="AN1194" s="103" t="s">
        <v>232</v>
      </c>
      <c r="AO1194" s="103" t="s">
        <v>232</v>
      </c>
      <c r="AP1194" s="103"/>
      <c r="AQ1194" s="103"/>
      <c r="AR1194" s="103"/>
      <c r="AS1194" s="383"/>
      <c r="AT1194" s="383"/>
      <c r="AU1194" s="103" t="s">
        <v>2353</v>
      </c>
      <c r="AV1194" s="103" t="s">
        <v>4001</v>
      </c>
      <c r="AW1194" s="373">
        <v>45044</v>
      </c>
      <c r="AX1194" s="103" t="s">
        <v>3100</v>
      </c>
      <c r="AY1194" s="393"/>
      <c r="AZ1194" s="393"/>
      <c r="BA1194" s="393"/>
      <c r="BB1194" s="393"/>
      <c r="BC1194" s="103"/>
      <c r="BD1194" s="103"/>
      <c r="BE1194" s="103"/>
      <c r="BF1194" s="103"/>
      <c r="BG1194" s="103"/>
    </row>
    <row r="1195" spans="1:59" ht="60" x14ac:dyDescent="0.25">
      <c r="A1195" s="370" t="s">
        <v>5598</v>
      </c>
      <c r="B1195" s="370" t="s">
        <v>1064</v>
      </c>
      <c r="C1195" s="370" t="s">
        <v>231</v>
      </c>
      <c r="D1195" s="370" t="s">
        <v>352</v>
      </c>
      <c r="E1195" s="370" t="s">
        <v>430</v>
      </c>
      <c r="F1195" s="372" t="s">
        <v>5612</v>
      </c>
      <c r="G1195" s="372" t="s">
        <v>3098</v>
      </c>
      <c r="H1195" s="373">
        <v>44197</v>
      </c>
      <c r="I1195" s="373">
        <v>2958465</v>
      </c>
      <c r="J1195" s="374" t="s">
        <v>147</v>
      </c>
      <c r="K1195" s="374" t="s">
        <v>3603</v>
      </c>
      <c r="L1195" s="370" t="s">
        <v>5189</v>
      </c>
      <c r="M1195" s="371" t="s">
        <v>4515</v>
      </c>
      <c r="N1195" s="103" t="s">
        <v>23</v>
      </c>
      <c r="O1195" s="103" t="s">
        <v>242</v>
      </c>
      <c r="P1195" s="396" t="s">
        <v>5178</v>
      </c>
      <c r="Q1195" s="103" t="s">
        <v>232</v>
      </c>
      <c r="R1195" s="103" t="s">
        <v>232</v>
      </c>
      <c r="S1195" s="103" t="s">
        <v>232</v>
      </c>
      <c r="T1195" s="374" t="s">
        <v>232</v>
      </c>
      <c r="U1195" s="374" t="s">
        <v>232</v>
      </c>
      <c r="V1195" s="374" t="s">
        <v>232</v>
      </c>
      <c r="W1195" s="374" t="s">
        <v>232</v>
      </c>
      <c r="X1195" s="374" t="s">
        <v>232</v>
      </c>
      <c r="Y1195" s="374" t="s">
        <v>232</v>
      </c>
      <c r="Z1195" s="374" t="s">
        <v>232</v>
      </c>
      <c r="AA1195" s="374" t="s">
        <v>232</v>
      </c>
      <c r="AB1195" s="374" t="s">
        <v>232</v>
      </c>
      <c r="AC1195" s="374" t="s">
        <v>232</v>
      </c>
      <c r="AD1195" s="374" t="s">
        <v>232</v>
      </c>
      <c r="AE1195" s="374" t="s">
        <v>232</v>
      </c>
      <c r="AF1195" s="374" t="s">
        <v>232</v>
      </c>
      <c r="AG1195" s="374" t="s">
        <v>232</v>
      </c>
      <c r="AH1195" s="374" t="s">
        <v>232</v>
      </c>
      <c r="AI1195" s="103" t="s">
        <v>232</v>
      </c>
      <c r="AJ1195" s="103"/>
      <c r="AK1195" s="103" t="s">
        <v>232</v>
      </c>
      <c r="AL1195" s="103" t="s">
        <v>232</v>
      </c>
      <c r="AM1195" s="103" t="s">
        <v>232</v>
      </c>
      <c r="AN1195" s="103" t="s">
        <v>232</v>
      </c>
      <c r="AO1195" s="103" t="s">
        <v>232</v>
      </c>
      <c r="AP1195" s="103"/>
      <c r="AQ1195" s="103"/>
      <c r="AR1195" s="103"/>
      <c r="AS1195" s="383"/>
      <c r="AT1195" s="383"/>
      <c r="AU1195" s="103" t="s">
        <v>2353</v>
      </c>
      <c r="AV1195" s="103" t="s">
        <v>4001</v>
      </c>
      <c r="AW1195" s="373">
        <v>45044</v>
      </c>
      <c r="AX1195" s="103" t="s">
        <v>3100</v>
      </c>
      <c r="AY1195" s="393"/>
      <c r="AZ1195" s="393"/>
      <c r="BA1195" s="393"/>
      <c r="BB1195" s="393"/>
      <c r="BC1195" s="103"/>
      <c r="BD1195" s="103"/>
      <c r="BE1195" s="103"/>
      <c r="BF1195" s="103"/>
      <c r="BG1195" s="103"/>
    </row>
    <row r="1196" spans="1:59" ht="60" x14ac:dyDescent="0.25">
      <c r="A1196" s="370" t="s">
        <v>5593</v>
      </c>
      <c r="B1196" s="370" t="s">
        <v>1064</v>
      </c>
      <c r="C1196" s="370" t="s">
        <v>231</v>
      </c>
      <c r="D1196" s="370" t="s">
        <v>624</v>
      </c>
      <c r="E1196" s="370" t="s">
        <v>4481</v>
      </c>
      <c r="F1196" s="372" t="s">
        <v>5613</v>
      </c>
      <c r="G1196" s="372" t="s">
        <v>3098</v>
      </c>
      <c r="H1196" s="373">
        <v>44197</v>
      </c>
      <c r="I1196" s="373">
        <v>2958465</v>
      </c>
      <c r="J1196" s="374" t="s">
        <v>147</v>
      </c>
      <c r="K1196" s="374" t="s">
        <v>3603</v>
      </c>
      <c r="L1196" s="370" t="s">
        <v>5189</v>
      </c>
      <c r="M1196" s="370" t="s">
        <v>4483</v>
      </c>
      <c r="N1196" s="103" t="s">
        <v>23</v>
      </c>
      <c r="O1196" s="103" t="s">
        <v>242</v>
      </c>
      <c r="P1196" s="396" t="s">
        <v>5178</v>
      </c>
      <c r="Q1196" s="103" t="s">
        <v>232</v>
      </c>
      <c r="R1196" s="103" t="s">
        <v>232</v>
      </c>
      <c r="S1196" s="103" t="s">
        <v>232</v>
      </c>
      <c r="T1196" s="374" t="s">
        <v>232</v>
      </c>
      <c r="U1196" s="374" t="s">
        <v>232</v>
      </c>
      <c r="V1196" s="374" t="s">
        <v>232</v>
      </c>
      <c r="W1196" s="374" t="s">
        <v>232</v>
      </c>
      <c r="X1196" s="374" t="s">
        <v>232</v>
      </c>
      <c r="Y1196" s="374" t="s">
        <v>232</v>
      </c>
      <c r="Z1196" s="374" t="s">
        <v>232</v>
      </c>
      <c r="AA1196" s="374" t="s">
        <v>232</v>
      </c>
      <c r="AB1196" s="374" t="s">
        <v>232</v>
      </c>
      <c r="AC1196" s="374" t="s">
        <v>232</v>
      </c>
      <c r="AD1196" s="374" t="s">
        <v>232</v>
      </c>
      <c r="AE1196" s="374" t="s">
        <v>232</v>
      </c>
      <c r="AF1196" s="374" t="s">
        <v>232</v>
      </c>
      <c r="AG1196" s="374" t="s">
        <v>232</v>
      </c>
      <c r="AH1196" s="374" t="s">
        <v>232</v>
      </c>
      <c r="AI1196" s="103" t="s">
        <v>232</v>
      </c>
      <c r="AJ1196" s="103"/>
      <c r="AK1196" s="103" t="s">
        <v>232</v>
      </c>
      <c r="AL1196" s="103" t="s">
        <v>232</v>
      </c>
      <c r="AM1196" s="103" t="s">
        <v>232</v>
      </c>
      <c r="AN1196" s="103" t="s">
        <v>232</v>
      </c>
      <c r="AO1196" s="103" t="s">
        <v>232</v>
      </c>
      <c r="AP1196" s="103"/>
      <c r="AQ1196" s="103"/>
      <c r="AR1196" s="103"/>
      <c r="AS1196" s="383"/>
      <c r="AT1196" s="383"/>
      <c r="AU1196" s="103" t="s">
        <v>2353</v>
      </c>
      <c r="AV1196" s="103" t="s">
        <v>4001</v>
      </c>
      <c r="AW1196" s="373">
        <v>45044</v>
      </c>
      <c r="AX1196" s="103" t="s">
        <v>3100</v>
      </c>
      <c r="AY1196" s="393"/>
      <c r="AZ1196" s="393"/>
      <c r="BA1196" s="393"/>
      <c r="BB1196" s="393"/>
      <c r="BC1196" s="103"/>
      <c r="BD1196" s="103"/>
      <c r="BE1196" s="103"/>
      <c r="BF1196" s="103"/>
      <c r="BG1196" s="103"/>
    </row>
    <row r="1197" spans="1:59" ht="60" x14ac:dyDescent="0.25">
      <c r="A1197" s="370" t="s">
        <v>5593</v>
      </c>
      <c r="B1197" s="370" t="s">
        <v>1064</v>
      </c>
      <c r="C1197" s="370" t="s">
        <v>231</v>
      </c>
      <c r="D1197" s="370" t="s">
        <v>352</v>
      </c>
      <c r="E1197" s="370" t="s">
        <v>418</v>
      </c>
      <c r="F1197" s="372" t="s">
        <v>5614</v>
      </c>
      <c r="G1197" s="372" t="s">
        <v>3098</v>
      </c>
      <c r="H1197" s="373">
        <v>44197</v>
      </c>
      <c r="I1197" s="373">
        <v>2958465</v>
      </c>
      <c r="J1197" s="374" t="s">
        <v>147</v>
      </c>
      <c r="K1197" s="374" t="s">
        <v>3603</v>
      </c>
      <c r="L1197" s="370" t="s">
        <v>5189</v>
      </c>
      <c r="M1197" s="371" t="s">
        <v>4510</v>
      </c>
      <c r="N1197" s="103" t="s">
        <v>23</v>
      </c>
      <c r="O1197" s="103" t="s">
        <v>242</v>
      </c>
      <c r="P1197" s="396" t="s">
        <v>5178</v>
      </c>
      <c r="Q1197" s="103" t="s">
        <v>232</v>
      </c>
      <c r="R1197" s="103" t="s">
        <v>232</v>
      </c>
      <c r="S1197" s="103" t="s">
        <v>232</v>
      </c>
      <c r="T1197" s="374" t="s">
        <v>232</v>
      </c>
      <c r="U1197" s="374" t="s">
        <v>232</v>
      </c>
      <c r="V1197" s="374" t="s">
        <v>232</v>
      </c>
      <c r="W1197" s="374" t="s">
        <v>232</v>
      </c>
      <c r="X1197" s="374" t="s">
        <v>232</v>
      </c>
      <c r="Y1197" s="374" t="s">
        <v>232</v>
      </c>
      <c r="Z1197" s="374" t="s">
        <v>232</v>
      </c>
      <c r="AA1197" s="374" t="s">
        <v>232</v>
      </c>
      <c r="AB1197" s="374" t="s">
        <v>232</v>
      </c>
      <c r="AC1197" s="374" t="s">
        <v>232</v>
      </c>
      <c r="AD1197" s="374" t="s">
        <v>232</v>
      </c>
      <c r="AE1197" s="374" t="s">
        <v>232</v>
      </c>
      <c r="AF1197" s="374" t="s">
        <v>232</v>
      </c>
      <c r="AG1197" s="374" t="s">
        <v>232</v>
      </c>
      <c r="AH1197" s="374" t="s">
        <v>232</v>
      </c>
      <c r="AI1197" s="103" t="s">
        <v>232</v>
      </c>
      <c r="AJ1197" s="103"/>
      <c r="AK1197" s="103" t="s">
        <v>232</v>
      </c>
      <c r="AL1197" s="103" t="s">
        <v>232</v>
      </c>
      <c r="AM1197" s="103" t="s">
        <v>232</v>
      </c>
      <c r="AN1197" s="103" t="s">
        <v>232</v>
      </c>
      <c r="AO1197" s="103" t="s">
        <v>232</v>
      </c>
      <c r="AP1197" s="103"/>
      <c r="AQ1197" s="103"/>
      <c r="AR1197" s="103"/>
      <c r="AS1197" s="383"/>
      <c r="AT1197" s="383"/>
      <c r="AU1197" s="103" t="s">
        <v>2353</v>
      </c>
      <c r="AV1197" s="103" t="s">
        <v>4001</v>
      </c>
      <c r="AW1197" s="373">
        <v>45044</v>
      </c>
      <c r="AX1197" s="103" t="s">
        <v>3100</v>
      </c>
      <c r="AY1197" s="393"/>
      <c r="AZ1197" s="393"/>
      <c r="BA1197" s="393"/>
      <c r="BB1197" s="393"/>
      <c r="BC1197" s="103"/>
      <c r="BD1197" s="103"/>
      <c r="BE1197" s="103"/>
      <c r="BF1197" s="103"/>
      <c r="BG1197" s="103"/>
    </row>
    <row r="1198" spans="1:59" ht="60" x14ac:dyDescent="0.25">
      <c r="A1198" s="370" t="s">
        <v>1140</v>
      </c>
      <c r="B1198" s="370" t="s">
        <v>1064</v>
      </c>
      <c r="C1198" s="370" t="s">
        <v>231</v>
      </c>
      <c r="D1198" s="370" t="s">
        <v>4563</v>
      </c>
      <c r="E1198" s="370" t="s">
        <v>23</v>
      </c>
      <c r="F1198" s="372" t="s">
        <v>5615</v>
      </c>
      <c r="G1198" s="372" t="s">
        <v>3098</v>
      </c>
      <c r="H1198" s="373">
        <v>44197</v>
      </c>
      <c r="I1198" s="373">
        <v>2958465</v>
      </c>
      <c r="J1198" s="374" t="s">
        <v>147</v>
      </c>
      <c r="K1198" s="374" t="s">
        <v>3603</v>
      </c>
      <c r="L1198" s="370" t="s">
        <v>5189</v>
      </c>
      <c r="M1198" s="371" t="s">
        <v>4565</v>
      </c>
      <c r="N1198" s="103" t="s">
        <v>23</v>
      </c>
      <c r="O1198" s="103" t="s">
        <v>242</v>
      </c>
      <c r="P1198" s="396" t="s">
        <v>5178</v>
      </c>
      <c r="Q1198" s="103" t="s">
        <v>232</v>
      </c>
      <c r="R1198" s="103" t="s">
        <v>232</v>
      </c>
      <c r="S1198" s="103" t="s">
        <v>232</v>
      </c>
      <c r="T1198" s="374" t="s">
        <v>232</v>
      </c>
      <c r="U1198" s="374" t="s">
        <v>232</v>
      </c>
      <c r="V1198" s="374" t="s">
        <v>232</v>
      </c>
      <c r="W1198" s="374" t="s">
        <v>232</v>
      </c>
      <c r="X1198" s="374" t="s">
        <v>232</v>
      </c>
      <c r="Y1198" s="374" t="s">
        <v>232</v>
      </c>
      <c r="Z1198" s="374" t="s">
        <v>232</v>
      </c>
      <c r="AA1198" s="374" t="s">
        <v>232</v>
      </c>
      <c r="AB1198" s="374" t="s">
        <v>232</v>
      </c>
      <c r="AC1198" s="374" t="s">
        <v>232</v>
      </c>
      <c r="AD1198" s="374" t="s">
        <v>232</v>
      </c>
      <c r="AE1198" s="374" t="s">
        <v>232</v>
      </c>
      <c r="AF1198" s="374" t="s">
        <v>232</v>
      </c>
      <c r="AG1198" s="374" t="s">
        <v>232</v>
      </c>
      <c r="AH1198" s="374" t="s">
        <v>232</v>
      </c>
      <c r="AI1198" s="103" t="s">
        <v>232</v>
      </c>
      <c r="AJ1198" s="103"/>
      <c r="AK1198" s="103" t="s">
        <v>232</v>
      </c>
      <c r="AL1198" s="103" t="s">
        <v>232</v>
      </c>
      <c r="AM1198" s="103" t="s">
        <v>232</v>
      </c>
      <c r="AN1198" s="103" t="s">
        <v>232</v>
      </c>
      <c r="AO1198" s="103" t="s">
        <v>232</v>
      </c>
      <c r="AP1198" s="103"/>
      <c r="AQ1198" s="103"/>
      <c r="AR1198" s="103"/>
      <c r="AS1198" s="383"/>
      <c r="AT1198" s="383"/>
      <c r="AU1198" s="103" t="s">
        <v>2353</v>
      </c>
      <c r="AV1198" s="103" t="s">
        <v>4001</v>
      </c>
      <c r="AW1198" s="373">
        <v>45044</v>
      </c>
      <c r="AX1198" s="103" t="s">
        <v>3100</v>
      </c>
      <c r="AY1198" s="393"/>
      <c r="AZ1198" s="393"/>
      <c r="BA1198" s="393"/>
      <c r="BB1198" s="393"/>
      <c r="BC1198" s="103"/>
      <c r="BD1198" s="103"/>
      <c r="BE1198" s="103"/>
      <c r="BF1198" s="103"/>
      <c r="BG1198" s="103"/>
    </row>
    <row r="1199" spans="1:59" ht="30" x14ac:dyDescent="0.25">
      <c r="A1199" s="370" t="s">
        <v>1133</v>
      </c>
      <c r="B1199" s="370" t="s">
        <v>1064</v>
      </c>
      <c r="C1199" s="370" t="s">
        <v>231</v>
      </c>
      <c r="D1199" s="370" t="s">
        <v>584</v>
      </c>
      <c r="E1199" s="370" t="s">
        <v>23</v>
      </c>
      <c r="F1199" s="372" t="s">
        <v>5616</v>
      </c>
      <c r="G1199" s="372" t="s">
        <v>3098</v>
      </c>
      <c r="H1199" s="373">
        <v>44197</v>
      </c>
      <c r="I1199" s="373">
        <v>2958465</v>
      </c>
      <c r="J1199" s="374" t="s">
        <v>147</v>
      </c>
      <c r="K1199" s="374" t="s">
        <v>3603</v>
      </c>
      <c r="L1199" s="370" t="s">
        <v>5189</v>
      </c>
      <c r="M1199" s="370" t="s">
        <v>4570</v>
      </c>
      <c r="N1199" s="103" t="s">
        <v>23</v>
      </c>
      <c r="O1199" s="103" t="s">
        <v>242</v>
      </c>
      <c r="P1199" s="103" t="s">
        <v>3472</v>
      </c>
      <c r="Q1199" s="103" t="s">
        <v>232</v>
      </c>
      <c r="R1199" s="103" t="s">
        <v>232</v>
      </c>
      <c r="S1199" s="103" t="s">
        <v>232</v>
      </c>
      <c r="T1199" s="374" t="s">
        <v>232</v>
      </c>
      <c r="U1199" s="374" t="s">
        <v>232</v>
      </c>
      <c r="V1199" s="374" t="s">
        <v>232</v>
      </c>
      <c r="W1199" s="374" t="s">
        <v>232</v>
      </c>
      <c r="X1199" s="374" t="s">
        <v>232</v>
      </c>
      <c r="Y1199" s="374" t="s">
        <v>232</v>
      </c>
      <c r="Z1199" s="374" t="s">
        <v>232</v>
      </c>
      <c r="AA1199" s="374" t="s">
        <v>232</v>
      </c>
      <c r="AB1199" s="374" t="s">
        <v>232</v>
      </c>
      <c r="AC1199" s="374" t="s">
        <v>232</v>
      </c>
      <c r="AD1199" s="374" t="s">
        <v>232</v>
      </c>
      <c r="AE1199" s="374" t="s">
        <v>232</v>
      </c>
      <c r="AF1199" s="374" t="s">
        <v>232</v>
      </c>
      <c r="AG1199" s="374" t="s">
        <v>232</v>
      </c>
      <c r="AH1199" s="374" t="s">
        <v>232</v>
      </c>
      <c r="AI1199" s="103" t="s">
        <v>232</v>
      </c>
      <c r="AJ1199" s="103"/>
      <c r="AK1199" s="103" t="s">
        <v>232</v>
      </c>
      <c r="AL1199" s="103" t="s">
        <v>232</v>
      </c>
      <c r="AM1199" s="103" t="s">
        <v>232</v>
      </c>
      <c r="AN1199" s="103" t="s">
        <v>232</v>
      </c>
      <c r="AO1199" s="103" t="s">
        <v>232</v>
      </c>
      <c r="AP1199" s="103"/>
      <c r="AQ1199" s="103"/>
      <c r="AR1199" s="103"/>
      <c r="AS1199" s="383"/>
      <c r="AT1199" s="383"/>
      <c r="AU1199" s="103" t="s">
        <v>2353</v>
      </c>
      <c r="AV1199" s="103" t="s">
        <v>4001</v>
      </c>
      <c r="AW1199" s="373">
        <v>45044</v>
      </c>
      <c r="AX1199" s="103" t="s">
        <v>3100</v>
      </c>
      <c r="AY1199" s="393"/>
      <c r="AZ1199" s="393"/>
      <c r="BA1199" s="393"/>
      <c r="BB1199" s="393"/>
      <c r="BC1199" s="103"/>
      <c r="BD1199" s="103"/>
      <c r="BE1199" s="103"/>
      <c r="BF1199" s="103"/>
      <c r="BG1199" s="103"/>
    </row>
    <row r="1200" spans="1:59" ht="60" x14ac:dyDescent="0.25">
      <c r="A1200" s="370" t="s">
        <v>1133</v>
      </c>
      <c r="B1200" s="370" t="s">
        <v>1064</v>
      </c>
      <c r="C1200" s="370" t="s">
        <v>231</v>
      </c>
      <c r="D1200" s="370" t="s">
        <v>584</v>
      </c>
      <c r="E1200" s="370" t="s">
        <v>23</v>
      </c>
      <c r="F1200" s="372" t="s">
        <v>5617</v>
      </c>
      <c r="G1200" s="372" t="s">
        <v>3098</v>
      </c>
      <c r="H1200" s="373">
        <v>44197</v>
      </c>
      <c r="I1200" s="373">
        <v>2958465</v>
      </c>
      <c r="J1200" s="374" t="s">
        <v>147</v>
      </c>
      <c r="K1200" s="374" t="s">
        <v>3998</v>
      </c>
      <c r="L1200" s="371" t="s">
        <v>4572</v>
      </c>
      <c r="M1200" s="370" t="s">
        <v>5082</v>
      </c>
      <c r="N1200" s="391" t="s">
        <v>4573</v>
      </c>
      <c r="O1200" s="103" t="s">
        <v>242</v>
      </c>
      <c r="P1200" s="396" t="s">
        <v>5178</v>
      </c>
      <c r="Q1200" s="103" t="s">
        <v>232</v>
      </c>
      <c r="R1200" s="103" t="s">
        <v>232</v>
      </c>
      <c r="S1200" s="103" t="s">
        <v>232</v>
      </c>
      <c r="T1200" s="374" t="s">
        <v>232</v>
      </c>
      <c r="U1200" s="374" t="s">
        <v>232</v>
      </c>
      <c r="V1200" s="374" t="s">
        <v>232</v>
      </c>
      <c r="W1200" s="374" t="s">
        <v>232</v>
      </c>
      <c r="X1200" s="374" t="s">
        <v>232</v>
      </c>
      <c r="Y1200" s="374" t="s">
        <v>232</v>
      </c>
      <c r="Z1200" s="374" t="s">
        <v>232</v>
      </c>
      <c r="AA1200" s="374" t="s">
        <v>232</v>
      </c>
      <c r="AB1200" s="374" t="s">
        <v>232</v>
      </c>
      <c r="AC1200" s="374" t="s">
        <v>232</v>
      </c>
      <c r="AD1200" s="374" t="s">
        <v>232</v>
      </c>
      <c r="AE1200" s="374" t="s">
        <v>232</v>
      </c>
      <c r="AF1200" s="374" t="s">
        <v>232</v>
      </c>
      <c r="AG1200" s="374" t="s">
        <v>232</v>
      </c>
      <c r="AH1200" s="374" t="s">
        <v>232</v>
      </c>
      <c r="AI1200" s="103" t="s">
        <v>232</v>
      </c>
      <c r="AJ1200" s="103"/>
      <c r="AK1200" s="103" t="s">
        <v>232</v>
      </c>
      <c r="AL1200" s="103" t="s">
        <v>232</v>
      </c>
      <c r="AM1200" s="103" t="s">
        <v>232</v>
      </c>
      <c r="AN1200" s="103" t="s">
        <v>232</v>
      </c>
      <c r="AO1200" s="103" t="s">
        <v>232</v>
      </c>
      <c r="AP1200" s="103"/>
      <c r="AQ1200" s="103"/>
      <c r="AR1200" s="103"/>
      <c r="AS1200" s="383"/>
      <c r="AT1200" s="383"/>
      <c r="AU1200" s="103" t="s">
        <v>2353</v>
      </c>
      <c r="AV1200" s="103" t="s">
        <v>4001</v>
      </c>
      <c r="AW1200" s="373">
        <v>45048</v>
      </c>
      <c r="AX1200" s="103" t="s">
        <v>3100</v>
      </c>
      <c r="AY1200" s="393"/>
      <c r="AZ1200" s="393"/>
      <c r="BA1200" s="393"/>
      <c r="BB1200" s="393"/>
      <c r="BC1200" s="103"/>
      <c r="BD1200" s="103"/>
      <c r="BE1200" s="103"/>
      <c r="BF1200" s="103"/>
      <c r="BG1200" s="103"/>
    </row>
    <row r="1201" spans="1:59" ht="60" x14ac:dyDescent="0.25">
      <c r="A1201" s="370" t="s">
        <v>1063</v>
      </c>
      <c r="B1201" s="370" t="s">
        <v>1064</v>
      </c>
      <c r="C1201" s="370" t="s">
        <v>231</v>
      </c>
      <c r="D1201" s="370" t="s">
        <v>23</v>
      </c>
      <c r="E1201" s="370" t="s">
        <v>23</v>
      </c>
      <c r="F1201" s="372" t="s">
        <v>5618</v>
      </c>
      <c r="G1201" s="372" t="s">
        <v>3098</v>
      </c>
      <c r="H1201" s="373">
        <v>44197</v>
      </c>
      <c r="I1201" s="373">
        <v>2958465</v>
      </c>
      <c r="J1201" s="374" t="s">
        <v>147</v>
      </c>
      <c r="K1201" s="374" t="s">
        <v>3603</v>
      </c>
      <c r="L1201" s="370" t="s">
        <v>5189</v>
      </c>
      <c r="M1201" s="371" t="s">
        <v>4575</v>
      </c>
      <c r="N1201" s="103" t="s">
        <v>23</v>
      </c>
      <c r="O1201" s="103" t="s">
        <v>242</v>
      </c>
      <c r="P1201" s="396" t="s">
        <v>5178</v>
      </c>
      <c r="Q1201" s="103" t="s">
        <v>232</v>
      </c>
      <c r="R1201" s="103" t="s">
        <v>232</v>
      </c>
      <c r="S1201" s="103" t="s">
        <v>232</v>
      </c>
      <c r="T1201" s="374" t="s">
        <v>232</v>
      </c>
      <c r="U1201" s="374" t="s">
        <v>232</v>
      </c>
      <c r="V1201" s="374" t="s">
        <v>232</v>
      </c>
      <c r="W1201" s="374" t="s">
        <v>232</v>
      </c>
      <c r="X1201" s="374" t="s">
        <v>232</v>
      </c>
      <c r="Y1201" s="374" t="s">
        <v>232</v>
      </c>
      <c r="Z1201" s="374" t="s">
        <v>232</v>
      </c>
      <c r="AA1201" s="374" t="s">
        <v>232</v>
      </c>
      <c r="AB1201" s="374" t="s">
        <v>232</v>
      </c>
      <c r="AC1201" s="374" t="s">
        <v>232</v>
      </c>
      <c r="AD1201" s="374" t="s">
        <v>232</v>
      </c>
      <c r="AE1201" s="374" t="s">
        <v>232</v>
      </c>
      <c r="AF1201" s="374" t="s">
        <v>232</v>
      </c>
      <c r="AG1201" s="374" t="s">
        <v>232</v>
      </c>
      <c r="AH1201" s="374" t="s">
        <v>232</v>
      </c>
      <c r="AI1201" s="103" t="s">
        <v>232</v>
      </c>
      <c r="AJ1201" s="103"/>
      <c r="AK1201" s="103" t="s">
        <v>232</v>
      </c>
      <c r="AL1201" s="103" t="s">
        <v>232</v>
      </c>
      <c r="AM1201" s="103" t="s">
        <v>232</v>
      </c>
      <c r="AN1201" s="103" t="s">
        <v>232</v>
      </c>
      <c r="AO1201" s="103" t="s">
        <v>232</v>
      </c>
      <c r="AP1201" s="103"/>
      <c r="AQ1201" s="103"/>
      <c r="AR1201" s="103"/>
      <c r="AS1201" s="383"/>
      <c r="AT1201" s="383"/>
      <c r="AU1201" s="103" t="s">
        <v>2353</v>
      </c>
      <c r="AV1201" s="103" t="s">
        <v>4001</v>
      </c>
      <c r="AW1201" s="373">
        <v>45044</v>
      </c>
      <c r="AX1201" s="103" t="s">
        <v>3100</v>
      </c>
      <c r="AY1201" s="393"/>
      <c r="AZ1201" s="393"/>
      <c r="BA1201" s="393"/>
      <c r="BB1201" s="393"/>
      <c r="BC1201" s="103"/>
      <c r="BD1201" s="103"/>
      <c r="BE1201" s="103"/>
      <c r="BF1201" s="103"/>
      <c r="BG1201" s="103"/>
    </row>
    <row r="1202" spans="1:59" ht="60" x14ac:dyDescent="0.25">
      <c r="A1202" s="370" t="s">
        <v>1063</v>
      </c>
      <c r="B1202" s="370" t="s">
        <v>1064</v>
      </c>
      <c r="C1202" s="370" t="s">
        <v>231</v>
      </c>
      <c r="D1202" s="370" t="s">
        <v>23</v>
      </c>
      <c r="E1202" s="370" t="s">
        <v>23</v>
      </c>
      <c r="F1202" s="372" t="s">
        <v>5619</v>
      </c>
      <c r="G1202" s="372" t="s">
        <v>3098</v>
      </c>
      <c r="H1202" s="373">
        <v>44197</v>
      </c>
      <c r="I1202" s="373">
        <v>2958465</v>
      </c>
      <c r="J1202" s="374" t="s">
        <v>147</v>
      </c>
      <c r="K1202" s="374" t="s">
        <v>3603</v>
      </c>
      <c r="L1202" s="370" t="s">
        <v>5189</v>
      </c>
      <c r="M1202" s="371" t="s">
        <v>4364</v>
      </c>
      <c r="N1202" s="103" t="s">
        <v>23</v>
      </c>
      <c r="O1202" s="103" t="s">
        <v>242</v>
      </c>
      <c r="P1202" s="396" t="s">
        <v>5178</v>
      </c>
      <c r="Q1202" s="103" t="s">
        <v>232</v>
      </c>
      <c r="R1202" s="103" t="s">
        <v>232</v>
      </c>
      <c r="S1202" s="103" t="s">
        <v>232</v>
      </c>
      <c r="T1202" s="374" t="s">
        <v>232</v>
      </c>
      <c r="U1202" s="374" t="s">
        <v>232</v>
      </c>
      <c r="V1202" s="374" t="s">
        <v>232</v>
      </c>
      <c r="W1202" s="374" t="s">
        <v>232</v>
      </c>
      <c r="X1202" s="374" t="s">
        <v>232</v>
      </c>
      <c r="Y1202" s="374" t="s">
        <v>232</v>
      </c>
      <c r="Z1202" s="374" t="s">
        <v>232</v>
      </c>
      <c r="AA1202" s="374" t="s">
        <v>232</v>
      </c>
      <c r="AB1202" s="374" t="s">
        <v>232</v>
      </c>
      <c r="AC1202" s="374" t="s">
        <v>232</v>
      </c>
      <c r="AD1202" s="374" t="s">
        <v>232</v>
      </c>
      <c r="AE1202" s="374" t="s">
        <v>232</v>
      </c>
      <c r="AF1202" s="374" t="s">
        <v>232</v>
      </c>
      <c r="AG1202" s="374" t="s">
        <v>232</v>
      </c>
      <c r="AH1202" s="374" t="s">
        <v>232</v>
      </c>
      <c r="AI1202" s="103" t="s">
        <v>232</v>
      </c>
      <c r="AJ1202" s="103"/>
      <c r="AK1202" s="103" t="s">
        <v>232</v>
      </c>
      <c r="AL1202" s="103" t="s">
        <v>232</v>
      </c>
      <c r="AM1202" s="103" t="s">
        <v>232</v>
      </c>
      <c r="AN1202" s="103" t="s">
        <v>232</v>
      </c>
      <c r="AO1202" s="103" t="s">
        <v>232</v>
      </c>
      <c r="AP1202" s="103"/>
      <c r="AQ1202" s="103"/>
      <c r="AR1202" s="103"/>
      <c r="AS1202" s="383"/>
      <c r="AT1202" s="383"/>
      <c r="AU1202" s="103" t="s">
        <v>2353</v>
      </c>
      <c r="AV1202" s="103" t="s">
        <v>4001</v>
      </c>
      <c r="AW1202" s="373">
        <v>45044</v>
      </c>
      <c r="AX1202" s="103" t="s">
        <v>3100</v>
      </c>
      <c r="AY1202" s="393"/>
      <c r="AZ1202" s="393"/>
      <c r="BA1202" s="393"/>
      <c r="BB1202" s="393"/>
      <c r="BC1202" s="103"/>
      <c r="BD1202" s="103"/>
      <c r="BE1202" s="103"/>
      <c r="BF1202" s="103"/>
      <c r="BG1202" s="103"/>
    </row>
    <row r="1203" spans="1:59" ht="60" x14ac:dyDescent="0.25">
      <c r="A1203" s="370" t="s">
        <v>1141</v>
      </c>
      <c r="B1203" s="370" t="s">
        <v>1064</v>
      </c>
      <c r="C1203" s="370" t="s">
        <v>231</v>
      </c>
      <c r="D1203" s="370" t="s">
        <v>4523</v>
      </c>
      <c r="E1203" s="370" t="s">
        <v>23</v>
      </c>
      <c r="F1203" s="372" t="s">
        <v>5620</v>
      </c>
      <c r="G1203" s="372" t="s">
        <v>3098</v>
      </c>
      <c r="H1203" s="373">
        <v>44197</v>
      </c>
      <c r="I1203" s="373">
        <v>2958465</v>
      </c>
      <c r="J1203" s="374" t="s">
        <v>147</v>
      </c>
      <c r="K1203" s="374" t="s">
        <v>3603</v>
      </c>
      <c r="L1203" s="370" t="s">
        <v>5189</v>
      </c>
      <c r="M1203" s="371" t="s">
        <v>4525</v>
      </c>
      <c r="N1203" s="103" t="s">
        <v>23</v>
      </c>
      <c r="O1203" s="103" t="s">
        <v>242</v>
      </c>
      <c r="P1203" s="396" t="s">
        <v>5178</v>
      </c>
      <c r="Q1203" s="103" t="s">
        <v>232</v>
      </c>
      <c r="R1203" s="103" t="s">
        <v>232</v>
      </c>
      <c r="S1203" s="103" t="s">
        <v>232</v>
      </c>
      <c r="T1203" s="374" t="s">
        <v>232</v>
      </c>
      <c r="U1203" s="374" t="s">
        <v>232</v>
      </c>
      <c r="V1203" s="374" t="s">
        <v>232</v>
      </c>
      <c r="W1203" s="374" t="s">
        <v>232</v>
      </c>
      <c r="X1203" s="374" t="s">
        <v>232</v>
      </c>
      <c r="Y1203" s="374" t="s">
        <v>232</v>
      </c>
      <c r="Z1203" s="374" t="s">
        <v>232</v>
      </c>
      <c r="AA1203" s="374" t="s">
        <v>232</v>
      </c>
      <c r="AB1203" s="374" t="s">
        <v>232</v>
      </c>
      <c r="AC1203" s="374" t="s">
        <v>232</v>
      </c>
      <c r="AD1203" s="374" t="s">
        <v>232</v>
      </c>
      <c r="AE1203" s="374" t="s">
        <v>232</v>
      </c>
      <c r="AF1203" s="374" t="s">
        <v>232</v>
      </c>
      <c r="AG1203" s="374" t="s">
        <v>232</v>
      </c>
      <c r="AH1203" s="374" t="s">
        <v>232</v>
      </c>
      <c r="AI1203" s="103" t="s">
        <v>232</v>
      </c>
      <c r="AJ1203" s="103"/>
      <c r="AK1203" s="103" t="s">
        <v>232</v>
      </c>
      <c r="AL1203" s="103" t="s">
        <v>232</v>
      </c>
      <c r="AM1203" s="103" t="s">
        <v>232</v>
      </c>
      <c r="AN1203" s="103" t="s">
        <v>232</v>
      </c>
      <c r="AO1203" s="103" t="s">
        <v>232</v>
      </c>
      <c r="AP1203" s="103"/>
      <c r="AQ1203" s="103"/>
      <c r="AR1203" s="103"/>
      <c r="AS1203" s="383"/>
      <c r="AT1203" s="383"/>
      <c r="AU1203" s="103" t="s">
        <v>2353</v>
      </c>
      <c r="AV1203" s="103" t="s">
        <v>4001</v>
      </c>
      <c r="AW1203" s="373">
        <v>45044</v>
      </c>
      <c r="AX1203" s="103" t="s">
        <v>3100</v>
      </c>
      <c r="AY1203" s="393"/>
      <c r="AZ1203" s="393"/>
      <c r="BA1203" s="393"/>
      <c r="BB1203" s="393"/>
      <c r="BC1203" s="103"/>
      <c r="BD1203" s="103"/>
      <c r="BE1203" s="103"/>
      <c r="BF1203" s="103"/>
      <c r="BG1203" s="103"/>
    </row>
    <row r="1204" spans="1:59" ht="60" x14ac:dyDescent="0.25">
      <c r="A1204" s="370" t="s">
        <v>1141</v>
      </c>
      <c r="B1204" s="370" t="s">
        <v>1064</v>
      </c>
      <c r="C1204" s="370" t="s">
        <v>231</v>
      </c>
      <c r="D1204" s="370" t="s">
        <v>4523</v>
      </c>
      <c r="E1204" s="370" t="s">
        <v>23</v>
      </c>
      <c r="F1204" s="372" t="s">
        <v>5621</v>
      </c>
      <c r="G1204" s="372" t="s">
        <v>3098</v>
      </c>
      <c r="H1204" s="373">
        <v>44197</v>
      </c>
      <c r="I1204" s="373">
        <v>2958465</v>
      </c>
      <c r="J1204" s="374" t="s">
        <v>147</v>
      </c>
      <c r="K1204" s="374" t="s">
        <v>3998</v>
      </c>
      <c r="L1204" s="370" t="s">
        <v>5189</v>
      </c>
      <c r="M1204" s="371" t="s">
        <v>5200</v>
      </c>
      <c r="N1204" s="418" t="s">
        <v>4529</v>
      </c>
      <c r="O1204" s="103" t="s">
        <v>242</v>
      </c>
      <c r="P1204" s="396" t="s">
        <v>5178</v>
      </c>
      <c r="Q1204" s="103" t="s">
        <v>232</v>
      </c>
      <c r="R1204" s="103" t="s">
        <v>232</v>
      </c>
      <c r="S1204" s="103" t="s">
        <v>232</v>
      </c>
      <c r="T1204" s="374" t="s">
        <v>232</v>
      </c>
      <c r="U1204" s="374" t="s">
        <v>232</v>
      </c>
      <c r="V1204" s="374" t="s">
        <v>232</v>
      </c>
      <c r="W1204" s="374" t="s">
        <v>232</v>
      </c>
      <c r="X1204" s="374" t="s">
        <v>232</v>
      </c>
      <c r="Y1204" s="374" t="s">
        <v>232</v>
      </c>
      <c r="Z1204" s="374" t="s">
        <v>232</v>
      </c>
      <c r="AA1204" s="374" t="s">
        <v>232</v>
      </c>
      <c r="AB1204" s="374" t="s">
        <v>232</v>
      </c>
      <c r="AC1204" s="374" t="s">
        <v>232</v>
      </c>
      <c r="AD1204" s="374" t="s">
        <v>232</v>
      </c>
      <c r="AE1204" s="374" t="s">
        <v>232</v>
      </c>
      <c r="AF1204" s="374" t="s">
        <v>232</v>
      </c>
      <c r="AG1204" s="374" t="s">
        <v>232</v>
      </c>
      <c r="AH1204" s="374" t="s">
        <v>232</v>
      </c>
      <c r="AI1204" s="103" t="s">
        <v>232</v>
      </c>
      <c r="AJ1204" s="103"/>
      <c r="AK1204" s="103" t="s">
        <v>232</v>
      </c>
      <c r="AL1204" s="103" t="s">
        <v>232</v>
      </c>
      <c r="AM1204" s="103" t="s">
        <v>232</v>
      </c>
      <c r="AN1204" s="103" t="s">
        <v>232</v>
      </c>
      <c r="AO1204" s="103" t="s">
        <v>232</v>
      </c>
      <c r="AP1204" s="103"/>
      <c r="AQ1204" s="103"/>
      <c r="AR1204" s="103"/>
      <c r="AS1204" s="383"/>
      <c r="AT1204" s="383"/>
      <c r="AU1204" s="103" t="s">
        <v>2353</v>
      </c>
      <c r="AV1204" s="103" t="s">
        <v>4001</v>
      </c>
      <c r="AW1204" s="373">
        <v>45044</v>
      </c>
      <c r="AX1204" s="103" t="s">
        <v>3100</v>
      </c>
      <c r="AY1204" s="393"/>
      <c r="AZ1204" s="393"/>
      <c r="BA1204" s="393"/>
      <c r="BB1204" s="393"/>
      <c r="BC1204" s="103"/>
      <c r="BD1204" s="103"/>
      <c r="BE1204" s="103"/>
      <c r="BF1204" s="103"/>
      <c r="BG1204" s="103"/>
    </row>
    <row r="1205" spans="1:59" ht="60" x14ac:dyDescent="0.25">
      <c r="A1205" s="370" t="s">
        <v>5622</v>
      </c>
      <c r="B1205" s="370" t="s">
        <v>1064</v>
      </c>
      <c r="C1205" s="370" t="s">
        <v>231</v>
      </c>
      <c r="D1205" s="370" t="s">
        <v>342</v>
      </c>
      <c r="E1205" s="370" t="s">
        <v>4372</v>
      </c>
      <c r="F1205" s="372" t="s">
        <v>5623</v>
      </c>
      <c r="G1205" s="372" t="s">
        <v>3098</v>
      </c>
      <c r="H1205" s="373">
        <v>44197</v>
      </c>
      <c r="I1205" s="373">
        <v>2958465</v>
      </c>
      <c r="J1205" s="374" t="s">
        <v>147</v>
      </c>
      <c r="K1205" s="374" t="s">
        <v>3603</v>
      </c>
      <c r="L1205" s="371" t="s">
        <v>5204</v>
      </c>
      <c r="M1205" s="371" t="s">
        <v>4375</v>
      </c>
      <c r="N1205" s="103" t="s">
        <v>23</v>
      </c>
      <c r="O1205" s="103" t="s">
        <v>242</v>
      </c>
      <c r="P1205" s="396" t="s">
        <v>5178</v>
      </c>
      <c r="Q1205" s="103" t="s">
        <v>232</v>
      </c>
      <c r="R1205" s="103" t="s">
        <v>232</v>
      </c>
      <c r="S1205" s="103" t="s">
        <v>232</v>
      </c>
      <c r="T1205" s="374" t="s">
        <v>232</v>
      </c>
      <c r="U1205" s="374" t="s">
        <v>232</v>
      </c>
      <c r="V1205" s="374" t="s">
        <v>232</v>
      </c>
      <c r="W1205" s="374" t="s">
        <v>232</v>
      </c>
      <c r="X1205" s="374" t="s">
        <v>232</v>
      </c>
      <c r="Y1205" s="374" t="s">
        <v>232</v>
      </c>
      <c r="Z1205" s="374" t="s">
        <v>232</v>
      </c>
      <c r="AA1205" s="374" t="s">
        <v>232</v>
      </c>
      <c r="AB1205" s="374" t="s">
        <v>232</v>
      </c>
      <c r="AC1205" s="374" t="s">
        <v>232</v>
      </c>
      <c r="AD1205" s="374" t="s">
        <v>232</v>
      </c>
      <c r="AE1205" s="374" t="s">
        <v>232</v>
      </c>
      <c r="AF1205" s="374" t="s">
        <v>232</v>
      </c>
      <c r="AG1205" s="374" t="s">
        <v>232</v>
      </c>
      <c r="AH1205" s="374" t="s">
        <v>232</v>
      </c>
      <c r="AI1205" s="103" t="s">
        <v>232</v>
      </c>
      <c r="AJ1205" s="103"/>
      <c r="AK1205" s="103" t="s">
        <v>232</v>
      </c>
      <c r="AL1205" s="103" t="s">
        <v>232</v>
      </c>
      <c r="AM1205" s="103" t="s">
        <v>232</v>
      </c>
      <c r="AN1205" s="103" t="s">
        <v>232</v>
      </c>
      <c r="AO1205" s="103" t="s">
        <v>232</v>
      </c>
      <c r="AP1205" s="103"/>
      <c r="AQ1205" s="103"/>
      <c r="AR1205" s="103"/>
      <c r="AS1205" s="383"/>
      <c r="AT1205" s="383"/>
      <c r="AU1205" s="103" t="s">
        <v>2353</v>
      </c>
      <c r="AV1205" s="103" t="s">
        <v>4001</v>
      </c>
      <c r="AW1205" s="373">
        <v>45044</v>
      </c>
      <c r="AX1205" s="103" t="s">
        <v>3100</v>
      </c>
      <c r="AY1205" s="393"/>
      <c r="AZ1205" s="393"/>
      <c r="BA1205" s="393"/>
      <c r="BB1205" s="393"/>
      <c r="BC1205" s="103"/>
      <c r="BD1205" s="103"/>
      <c r="BE1205" s="103"/>
      <c r="BF1205" s="103"/>
      <c r="BG1205" s="103"/>
    </row>
    <row r="1206" spans="1:59" ht="75" x14ac:dyDescent="0.25">
      <c r="A1206" s="370" t="s">
        <v>5622</v>
      </c>
      <c r="B1206" s="370" t="s">
        <v>1064</v>
      </c>
      <c r="C1206" s="370" t="s">
        <v>231</v>
      </c>
      <c r="D1206" s="370" t="s">
        <v>342</v>
      </c>
      <c r="E1206" s="370" t="s">
        <v>4372</v>
      </c>
      <c r="F1206" s="372" t="s">
        <v>5624</v>
      </c>
      <c r="G1206" s="372" t="s">
        <v>3098</v>
      </c>
      <c r="H1206" s="373">
        <v>44197</v>
      </c>
      <c r="I1206" s="373">
        <v>2958465</v>
      </c>
      <c r="J1206" s="374" t="s">
        <v>147</v>
      </c>
      <c r="K1206" s="374" t="s">
        <v>3998</v>
      </c>
      <c r="L1206" s="371" t="s">
        <v>4450</v>
      </c>
      <c r="M1206" s="371" t="s">
        <v>5206</v>
      </c>
      <c r="N1206" s="391" t="s">
        <v>4452</v>
      </c>
      <c r="O1206" s="103" t="s">
        <v>242</v>
      </c>
      <c r="P1206" s="396" t="s">
        <v>5178</v>
      </c>
      <c r="Q1206" s="103" t="s">
        <v>232</v>
      </c>
      <c r="R1206" s="103" t="s">
        <v>232</v>
      </c>
      <c r="S1206" s="103" t="s">
        <v>232</v>
      </c>
      <c r="T1206" s="374" t="s">
        <v>232</v>
      </c>
      <c r="U1206" s="374" t="s">
        <v>232</v>
      </c>
      <c r="V1206" s="374" t="s">
        <v>232</v>
      </c>
      <c r="W1206" s="374" t="s">
        <v>232</v>
      </c>
      <c r="X1206" s="374" t="s">
        <v>232</v>
      </c>
      <c r="Y1206" s="374" t="s">
        <v>232</v>
      </c>
      <c r="Z1206" s="374" t="s">
        <v>232</v>
      </c>
      <c r="AA1206" s="374" t="s">
        <v>232</v>
      </c>
      <c r="AB1206" s="374" t="s">
        <v>232</v>
      </c>
      <c r="AC1206" s="374" t="s">
        <v>232</v>
      </c>
      <c r="AD1206" s="374" t="s">
        <v>232</v>
      </c>
      <c r="AE1206" s="374" t="s">
        <v>232</v>
      </c>
      <c r="AF1206" s="374" t="s">
        <v>232</v>
      </c>
      <c r="AG1206" s="374" t="s">
        <v>232</v>
      </c>
      <c r="AH1206" s="374" t="s">
        <v>232</v>
      </c>
      <c r="AI1206" s="103" t="s">
        <v>232</v>
      </c>
      <c r="AJ1206" s="103"/>
      <c r="AK1206" s="103" t="s">
        <v>232</v>
      </c>
      <c r="AL1206" s="103" t="s">
        <v>232</v>
      </c>
      <c r="AM1206" s="103" t="s">
        <v>232</v>
      </c>
      <c r="AN1206" s="103" t="s">
        <v>232</v>
      </c>
      <c r="AO1206" s="103" t="s">
        <v>232</v>
      </c>
      <c r="AP1206" s="103"/>
      <c r="AQ1206" s="103"/>
      <c r="AR1206" s="103"/>
      <c r="AS1206" s="383"/>
      <c r="AT1206" s="383"/>
      <c r="AU1206" s="103" t="s">
        <v>2353</v>
      </c>
      <c r="AV1206" s="103" t="s">
        <v>4001</v>
      </c>
      <c r="AW1206" s="373">
        <v>45048</v>
      </c>
      <c r="AX1206" s="103" t="s">
        <v>3100</v>
      </c>
      <c r="AY1206" s="393"/>
      <c r="AZ1206" s="393"/>
      <c r="BA1206" s="393"/>
      <c r="BB1206" s="393"/>
      <c r="BC1206" s="103"/>
      <c r="BD1206" s="103"/>
      <c r="BE1206" s="103"/>
      <c r="BF1206" s="103"/>
      <c r="BG1206" s="103"/>
    </row>
    <row r="1207" spans="1:59" ht="60" x14ac:dyDescent="0.25">
      <c r="A1207" s="370" t="s">
        <v>1143</v>
      </c>
      <c r="B1207" s="370" t="s">
        <v>1064</v>
      </c>
      <c r="C1207" s="370" t="s">
        <v>231</v>
      </c>
      <c r="D1207" s="370" t="s">
        <v>245</v>
      </c>
      <c r="E1207" s="370" t="s">
        <v>254</v>
      </c>
      <c r="F1207" s="372" t="s">
        <v>5625</v>
      </c>
      <c r="G1207" s="372" t="s">
        <v>3098</v>
      </c>
      <c r="H1207" s="373">
        <v>44197</v>
      </c>
      <c r="I1207" s="373">
        <v>2958465</v>
      </c>
      <c r="J1207" s="374" t="s">
        <v>147</v>
      </c>
      <c r="K1207" s="374" t="s">
        <v>3603</v>
      </c>
      <c r="L1207" s="371" t="s">
        <v>5189</v>
      </c>
      <c r="M1207" s="371" t="s">
        <v>4071</v>
      </c>
      <c r="N1207" s="103" t="s">
        <v>23</v>
      </c>
      <c r="O1207" s="103" t="s">
        <v>242</v>
      </c>
      <c r="P1207" s="396" t="s">
        <v>5178</v>
      </c>
      <c r="Q1207" s="103" t="s">
        <v>232</v>
      </c>
      <c r="R1207" s="103" t="s">
        <v>232</v>
      </c>
      <c r="S1207" s="103" t="s">
        <v>232</v>
      </c>
      <c r="T1207" s="374" t="s">
        <v>232</v>
      </c>
      <c r="U1207" s="374" t="s">
        <v>232</v>
      </c>
      <c r="V1207" s="374" t="s">
        <v>232</v>
      </c>
      <c r="W1207" s="374" t="s">
        <v>232</v>
      </c>
      <c r="X1207" s="374" t="s">
        <v>232</v>
      </c>
      <c r="Y1207" s="374" t="s">
        <v>232</v>
      </c>
      <c r="Z1207" s="374" t="s">
        <v>232</v>
      </c>
      <c r="AA1207" s="374" t="s">
        <v>232</v>
      </c>
      <c r="AB1207" s="374" t="s">
        <v>232</v>
      </c>
      <c r="AC1207" s="374" t="s">
        <v>232</v>
      </c>
      <c r="AD1207" s="374" t="s">
        <v>232</v>
      </c>
      <c r="AE1207" s="374" t="s">
        <v>232</v>
      </c>
      <c r="AF1207" s="374" t="s">
        <v>232</v>
      </c>
      <c r="AG1207" s="374" t="s">
        <v>232</v>
      </c>
      <c r="AH1207" s="374" t="s">
        <v>232</v>
      </c>
      <c r="AI1207" s="103" t="s">
        <v>232</v>
      </c>
      <c r="AJ1207" s="103"/>
      <c r="AK1207" s="103" t="s">
        <v>232</v>
      </c>
      <c r="AL1207" s="103" t="s">
        <v>232</v>
      </c>
      <c r="AM1207" s="103" t="s">
        <v>232</v>
      </c>
      <c r="AN1207" s="103" t="s">
        <v>232</v>
      </c>
      <c r="AO1207" s="103" t="s">
        <v>232</v>
      </c>
      <c r="AP1207" s="103"/>
      <c r="AQ1207" s="103"/>
      <c r="AR1207" s="103"/>
      <c r="AS1207" s="383"/>
      <c r="AT1207" s="383"/>
      <c r="AU1207" s="103" t="s">
        <v>2353</v>
      </c>
      <c r="AV1207" s="103" t="s">
        <v>4001</v>
      </c>
      <c r="AW1207" s="373">
        <v>45044</v>
      </c>
      <c r="AX1207" s="103" t="s">
        <v>3100</v>
      </c>
      <c r="AY1207" s="393"/>
      <c r="AZ1207" s="393"/>
      <c r="BA1207" s="393"/>
      <c r="BB1207" s="393"/>
      <c r="BC1207" s="103"/>
      <c r="BD1207" s="103"/>
      <c r="BE1207" s="103"/>
      <c r="BF1207" s="103"/>
      <c r="BG1207" s="103"/>
    </row>
    <row r="1208" spans="1:59" ht="60" x14ac:dyDescent="0.25">
      <c r="A1208" s="370" t="s">
        <v>1143</v>
      </c>
      <c r="B1208" s="370" t="s">
        <v>1064</v>
      </c>
      <c r="C1208" s="370" t="s">
        <v>231</v>
      </c>
      <c r="D1208" s="370" t="s">
        <v>245</v>
      </c>
      <c r="E1208" s="370" t="s">
        <v>254</v>
      </c>
      <c r="F1208" s="372" t="s">
        <v>5626</v>
      </c>
      <c r="G1208" s="372" t="s">
        <v>3098</v>
      </c>
      <c r="H1208" s="373">
        <v>44197</v>
      </c>
      <c r="I1208" s="373">
        <v>2958465</v>
      </c>
      <c r="J1208" s="374" t="s">
        <v>147</v>
      </c>
      <c r="K1208" s="374" t="s">
        <v>3998</v>
      </c>
      <c r="L1208" s="371" t="s">
        <v>4070</v>
      </c>
      <c r="M1208" s="371" t="s">
        <v>5209</v>
      </c>
      <c r="N1208" s="103" t="s">
        <v>23</v>
      </c>
      <c r="O1208" s="103" t="s">
        <v>242</v>
      </c>
      <c r="P1208" s="396" t="s">
        <v>5178</v>
      </c>
      <c r="Q1208" s="103" t="s">
        <v>232</v>
      </c>
      <c r="R1208" s="103" t="s">
        <v>232</v>
      </c>
      <c r="S1208" s="103" t="s">
        <v>232</v>
      </c>
      <c r="T1208" s="374" t="s">
        <v>232</v>
      </c>
      <c r="U1208" s="374" t="s">
        <v>232</v>
      </c>
      <c r="V1208" s="374" t="s">
        <v>232</v>
      </c>
      <c r="W1208" s="374" t="s">
        <v>232</v>
      </c>
      <c r="X1208" s="374" t="s">
        <v>232</v>
      </c>
      <c r="Y1208" s="374" t="s">
        <v>232</v>
      </c>
      <c r="Z1208" s="374" t="s">
        <v>232</v>
      </c>
      <c r="AA1208" s="374" t="s">
        <v>232</v>
      </c>
      <c r="AB1208" s="374" t="s">
        <v>232</v>
      </c>
      <c r="AC1208" s="374" t="s">
        <v>232</v>
      </c>
      <c r="AD1208" s="374" t="s">
        <v>232</v>
      </c>
      <c r="AE1208" s="374" t="s">
        <v>232</v>
      </c>
      <c r="AF1208" s="374" t="s">
        <v>232</v>
      </c>
      <c r="AG1208" s="374" t="s">
        <v>232</v>
      </c>
      <c r="AH1208" s="374" t="s">
        <v>232</v>
      </c>
      <c r="AI1208" s="103" t="s">
        <v>232</v>
      </c>
      <c r="AJ1208" s="103"/>
      <c r="AK1208" s="103" t="s">
        <v>232</v>
      </c>
      <c r="AL1208" s="103" t="s">
        <v>232</v>
      </c>
      <c r="AM1208" s="103" t="s">
        <v>232</v>
      </c>
      <c r="AN1208" s="103" t="s">
        <v>232</v>
      </c>
      <c r="AO1208" s="103" t="s">
        <v>232</v>
      </c>
      <c r="AP1208" s="103"/>
      <c r="AQ1208" s="103"/>
      <c r="AR1208" s="103"/>
      <c r="AS1208" s="383"/>
      <c r="AT1208" s="383"/>
      <c r="AU1208" s="103" t="s">
        <v>2353</v>
      </c>
      <c r="AV1208" s="103" t="s">
        <v>4001</v>
      </c>
      <c r="AW1208" s="373">
        <v>45044</v>
      </c>
      <c r="AX1208" s="103" t="s">
        <v>3100</v>
      </c>
      <c r="AY1208" s="393"/>
      <c r="AZ1208" s="393"/>
      <c r="BA1208" s="393"/>
      <c r="BB1208" s="393"/>
      <c r="BC1208" s="103"/>
      <c r="BD1208" s="103"/>
      <c r="BE1208" s="103"/>
      <c r="BF1208" s="103"/>
      <c r="BG1208" s="103"/>
    </row>
    <row r="1209" spans="1:59" ht="60" x14ac:dyDescent="0.25">
      <c r="A1209" s="370" t="s">
        <v>5600</v>
      </c>
      <c r="B1209" s="370" t="s">
        <v>1064</v>
      </c>
      <c r="C1209" s="370" t="s">
        <v>231</v>
      </c>
      <c r="D1209" s="370" t="s">
        <v>490</v>
      </c>
      <c r="E1209" s="370" t="s">
        <v>509</v>
      </c>
      <c r="F1209" s="372" t="s">
        <v>5627</v>
      </c>
      <c r="G1209" s="372" t="s">
        <v>3098</v>
      </c>
      <c r="H1209" s="373">
        <v>44197</v>
      </c>
      <c r="I1209" s="373">
        <v>2958465</v>
      </c>
      <c r="J1209" s="374" t="s">
        <v>147</v>
      </c>
      <c r="K1209" s="374" t="s">
        <v>3603</v>
      </c>
      <c r="L1209" s="371" t="s">
        <v>5189</v>
      </c>
      <c r="M1209" s="371" t="s">
        <v>4531</v>
      </c>
      <c r="N1209" s="103" t="s">
        <v>23</v>
      </c>
      <c r="O1209" s="103" t="s">
        <v>242</v>
      </c>
      <c r="P1209" s="396" t="s">
        <v>5178</v>
      </c>
      <c r="Q1209" s="103" t="s">
        <v>232</v>
      </c>
      <c r="R1209" s="103" t="s">
        <v>232</v>
      </c>
      <c r="S1209" s="103" t="s">
        <v>232</v>
      </c>
      <c r="T1209" s="374" t="s">
        <v>232</v>
      </c>
      <c r="U1209" s="374" t="s">
        <v>232</v>
      </c>
      <c r="V1209" s="374" t="s">
        <v>232</v>
      </c>
      <c r="W1209" s="374" t="s">
        <v>232</v>
      </c>
      <c r="X1209" s="374" t="s">
        <v>232</v>
      </c>
      <c r="Y1209" s="374" t="s">
        <v>232</v>
      </c>
      <c r="Z1209" s="374" t="s">
        <v>232</v>
      </c>
      <c r="AA1209" s="374" t="s">
        <v>232</v>
      </c>
      <c r="AB1209" s="374" t="s">
        <v>232</v>
      </c>
      <c r="AC1209" s="374" t="s">
        <v>232</v>
      </c>
      <c r="AD1209" s="374" t="s">
        <v>232</v>
      </c>
      <c r="AE1209" s="374" t="s">
        <v>232</v>
      </c>
      <c r="AF1209" s="374" t="s">
        <v>232</v>
      </c>
      <c r="AG1209" s="374" t="s">
        <v>232</v>
      </c>
      <c r="AH1209" s="374" t="s">
        <v>232</v>
      </c>
      <c r="AI1209" s="103" t="s">
        <v>232</v>
      </c>
      <c r="AJ1209" s="103"/>
      <c r="AK1209" s="103" t="s">
        <v>232</v>
      </c>
      <c r="AL1209" s="103" t="s">
        <v>232</v>
      </c>
      <c r="AM1209" s="103" t="s">
        <v>232</v>
      </c>
      <c r="AN1209" s="103" t="s">
        <v>232</v>
      </c>
      <c r="AO1209" s="103" t="s">
        <v>232</v>
      </c>
      <c r="AP1209" s="103"/>
      <c r="AQ1209" s="103"/>
      <c r="AR1209" s="103"/>
      <c r="AS1209" s="383"/>
      <c r="AT1209" s="383"/>
      <c r="AU1209" s="103" t="s">
        <v>2353</v>
      </c>
      <c r="AV1209" s="103" t="s">
        <v>4001</v>
      </c>
      <c r="AW1209" s="373">
        <v>45044</v>
      </c>
      <c r="AX1209" s="103" t="s">
        <v>3100</v>
      </c>
      <c r="AY1209" s="393"/>
      <c r="AZ1209" s="393"/>
      <c r="BA1209" s="393"/>
      <c r="BB1209" s="393"/>
      <c r="BC1209" s="103"/>
      <c r="BD1209" s="103"/>
      <c r="BE1209" s="103"/>
      <c r="BF1209" s="103"/>
      <c r="BG1209" s="103"/>
    </row>
    <row r="1210" spans="1:59" ht="60" x14ac:dyDescent="0.25">
      <c r="A1210" s="370" t="s">
        <v>5628</v>
      </c>
      <c r="B1210" s="370" t="s">
        <v>1064</v>
      </c>
      <c r="C1210" s="370" t="s">
        <v>231</v>
      </c>
      <c r="D1210" s="370" t="s">
        <v>490</v>
      </c>
      <c r="E1210" s="370" t="s">
        <v>511</v>
      </c>
      <c r="F1210" s="372" t="s">
        <v>5629</v>
      </c>
      <c r="G1210" s="372" t="s">
        <v>3098</v>
      </c>
      <c r="H1210" s="373">
        <v>44197</v>
      </c>
      <c r="I1210" s="373">
        <v>2958465</v>
      </c>
      <c r="J1210" s="374" t="s">
        <v>147</v>
      </c>
      <c r="K1210" s="374" t="s">
        <v>3603</v>
      </c>
      <c r="L1210" s="371" t="s">
        <v>5189</v>
      </c>
      <c r="M1210" s="370" t="s">
        <v>4536</v>
      </c>
      <c r="N1210" s="103" t="s">
        <v>23</v>
      </c>
      <c r="O1210" s="103" t="s">
        <v>242</v>
      </c>
      <c r="P1210" s="396" t="s">
        <v>5178</v>
      </c>
      <c r="Q1210" s="103" t="s">
        <v>232</v>
      </c>
      <c r="R1210" s="103" t="s">
        <v>232</v>
      </c>
      <c r="S1210" s="103" t="s">
        <v>232</v>
      </c>
      <c r="T1210" s="374" t="s">
        <v>232</v>
      </c>
      <c r="U1210" s="374" t="s">
        <v>232</v>
      </c>
      <c r="V1210" s="374" t="s">
        <v>232</v>
      </c>
      <c r="W1210" s="374" t="s">
        <v>232</v>
      </c>
      <c r="X1210" s="374" t="s">
        <v>232</v>
      </c>
      <c r="Y1210" s="374" t="s">
        <v>232</v>
      </c>
      <c r="Z1210" s="374" t="s">
        <v>232</v>
      </c>
      <c r="AA1210" s="374" t="s">
        <v>232</v>
      </c>
      <c r="AB1210" s="374" t="s">
        <v>232</v>
      </c>
      <c r="AC1210" s="374" t="s">
        <v>232</v>
      </c>
      <c r="AD1210" s="374" t="s">
        <v>232</v>
      </c>
      <c r="AE1210" s="374" t="s">
        <v>232</v>
      </c>
      <c r="AF1210" s="374" t="s">
        <v>232</v>
      </c>
      <c r="AG1210" s="374" t="s">
        <v>232</v>
      </c>
      <c r="AH1210" s="374" t="s">
        <v>232</v>
      </c>
      <c r="AI1210" s="103" t="s">
        <v>232</v>
      </c>
      <c r="AJ1210" s="103"/>
      <c r="AK1210" s="103" t="s">
        <v>232</v>
      </c>
      <c r="AL1210" s="103" t="s">
        <v>232</v>
      </c>
      <c r="AM1210" s="103" t="s">
        <v>232</v>
      </c>
      <c r="AN1210" s="103" t="s">
        <v>232</v>
      </c>
      <c r="AO1210" s="103" t="s">
        <v>232</v>
      </c>
      <c r="AP1210" s="103"/>
      <c r="AQ1210" s="103"/>
      <c r="AR1210" s="103"/>
      <c r="AS1210" s="383"/>
      <c r="AT1210" s="383"/>
      <c r="AU1210" s="103" t="s">
        <v>2353</v>
      </c>
      <c r="AV1210" s="103" t="s">
        <v>4001</v>
      </c>
      <c r="AW1210" s="373">
        <v>45044</v>
      </c>
      <c r="AX1210" s="103" t="s">
        <v>3100</v>
      </c>
      <c r="AY1210" s="393"/>
      <c r="AZ1210" s="393"/>
      <c r="BA1210" s="393"/>
      <c r="BB1210" s="393"/>
      <c r="BC1210" s="103"/>
      <c r="BD1210" s="103"/>
      <c r="BE1210" s="103"/>
      <c r="BF1210" s="103"/>
      <c r="BG1210" s="103"/>
    </row>
    <row r="1211" spans="1:59" ht="60" x14ac:dyDescent="0.25">
      <c r="A1211" s="370" t="s">
        <v>1097</v>
      </c>
      <c r="B1211" s="370" t="s">
        <v>1064</v>
      </c>
      <c r="C1211" s="370" t="s">
        <v>231</v>
      </c>
      <c r="D1211" s="370" t="s">
        <v>1242</v>
      </c>
      <c r="E1211" s="370" t="s">
        <v>23</v>
      </c>
      <c r="F1211" s="372" t="s">
        <v>5630</v>
      </c>
      <c r="G1211" s="372" t="s">
        <v>3098</v>
      </c>
      <c r="H1211" s="373">
        <v>44197</v>
      </c>
      <c r="I1211" s="373">
        <v>2958465</v>
      </c>
      <c r="J1211" s="374" t="s">
        <v>147</v>
      </c>
      <c r="K1211" s="374" t="s">
        <v>3603</v>
      </c>
      <c r="L1211" s="371" t="s">
        <v>5189</v>
      </c>
      <c r="M1211" s="371" t="s">
        <v>3624</v>
      </c>
      <c r="N1211" s="103" t="s">
        <v>23</v>
      </c>
      <c r="O1211" s="103" t="s">
        <v>242</v>
      </c>
      <c r="P1211" s="396" t="s">
        <v>5178</v>
      </c>
      <c r="Q1211" s="103" t="s">
        <v>232</v>
      </c>
      <c r="R1211" s="103" t="s">
        <v>232</v>
      </c>
      <c r="S1211" s="103" t="s">
        <v>232</v>
      </c>
      <c r="T1211" s="374" t="s">
        <v>232</v>
      </c>
      <c r="U1211" s="374" t="s">
        <v>232</v>
      </c>
      <c r="V1211" s="374" t="s">
        <v>232</v>
      </c>
      <c r="W1211" s="374" t="s">
        <v>232</v>
      </c>
      <c r="X1211" s="374" t="s">
        <v>232</v>
      </c>
      <c r="Y1211" s="374" t="s">
        <v>232</v>
      </c>
      <c r="Z1211" s="374" t="s">
        <v>232</v>
      </c>
      <c r="AA1211" s="374" t="s">
        <v>232</v>
      </c>
      <c r="AB1211" s="374" t="s">
        <v>232</v>
      </c>
      <c r="AC1211" s="374" t="s">
        <v>232</v>
      </c>
      <c r="AD1211" s="374" t="s">
        <v>232</v>
      </c>
      <c r="AE1211" s="374" t="s">
        <v>232</v>
      </c>
      <c r="AF1211" s="374" t="s">
        <v>232</v>
      </c>
      <c r="AG1211" s="374" t="s">
        <v>232</v>
      </c>
      <c r="AH1211" s="374" t="s">
        <v>232</v>
      </c>
      <c r="AI1211" s="103" t="s">
        <v>232</v>
      </c>
      <c r="AJ1211" s="103"/>
      <c r="AK1211" s="103" t="s">
        <v>232</v>
      </c>
      <c r="AL1211" s="103" t="s">
        <v>232</v>
      </c>
      <c r="AM1211" s="103" t="s">
        <v>232</v>
      </c>
      <c r="AN1211" s="103" t="s">
        <v>232</v>
      </c>
      <c r="AO1211" s="103" t="s">
        <v>232</v>
      </c>
      <c r="AP1211" s="103"/>
      <c r="AQ1211" s="103"/>
      <c r="AR1211" s="103"/>
      <c r="AS1211" s="383"/>
      <c r="AT1211" s="383"/>
      <c r="AU1211" s="103" t="s">
        <v>2353</v>
      </c>
      <c r="AV1211" s="103" t="s">
        <v>4001</v>
      </c>
      <c r="AW1211" s="373">
        <v>45044</v>
      </c>
      <c r="AX1211" s="103" t="s">
        <v>3100</v>
      </c>
      <c r="AY1211" s="393"/>
      <c r="AZ1211" s="393"/>
      <c r="BA1211" s="393"/>
      <c r="BB1211" s="393"/>
      <c r="BC1211" s="103"/>
      <c r="BD1211" s="103"/>
      <c r="BE1211" s="103"/>
      <c r="BF1211" s="103"/>
      <c r="BG1211" s="103"/>
    </row>
    <row r="1212" spans="1:59" ht="60" x14ac:dyDescent="0.25">
      <c r="A1212" s="370" t="s">
        <v>1097</v>
      </c>
      <c r="B1212" s="370" t="s">
        <v>1064</v>
      </c>
      <c r="C1212" s="370" t="s">
        <v>231</v>
      </c>
      <c r="D1212" s="370" t="s">
        <v>1242</v>
      </c>
      <c r="E1212" s="370" t="s">
        <v>23</v>
      </c>
      <c r="F1212" s="372" t="s">
        <v>5631</v>
      </c>
      <c r="G1212" s="372" t="s">
        <v>3098</v>
      </c>
      <c r="H1212" s="373">
        <v>44197</v>
      </c>
      <c r="I1212" s="373">
        <v>2958465</v>
      </c>
      <c r="J1212" s="374" t="s">
        <v>147</v>
      </c>
      <c r="K1212" s="374" t="s">
        <v>3998</v>
      </c>
      <c r="L1212" s="371" t="s">
        <v>4600</v>
      </c>
      <c r="M1212" s="370" t="s">
        <v>5082</v>
      </c>
      <c r="N1212" s="391" t="s">
        <v>4601</v>
      </c>
      <c r="O1212" s="103" t="s">
        <v>242</v>
      </c>
      <c r="P1212" s="396" t="s">
        <v>5178</v>
      </c>
      <c r="Q1212" s="103" t="s">
        <v>232</v>
      </c>
      <c r="R1212" s="103" t="s">
        <v>232</v>
      </c>
      <c r="S1212" s="103" t="s">
        <v>232</v>
      </c>
      <c r="T1212" s="374" t="s">
        <v>232</v>
      </c>
      <c r="U1212" s="374" t="s">
        <v>232</v>
      </c>
      <c r="V1212" s="374" t="s">
        <v>232</v>
      </c>
      <c r="W1212" s="374" t="s">
        <v>232</v>
      </c>
      <c r="X1212" s="374" t="s">
        <v>232</v>
      </c>
      <c r="Y1212" s="374" t="s">
        <v>232</v>
      </c>
      <c r="Z1212" s="374" t="s">
        <v>232</v>
      </c>
      <c r="AA1212" s="374" t="s">
        <v>232</v>
      </c>
      <c r="AB1212" s="374" t="s">
        <v>232</v>
      </c>
      <c r="AC1212" s="374" t="s">
        <v>232</v>
      </c>
      <c r="AD1212" s="374" t="s">
        <v>232</v>
      </c>
      <c r="AE1212" s="374" t="s">
        <v>232</v>
      </c>
      <c r="AF1212" s="374" t="s">
        <v>232</v>
      </c>
      <c r="AG1212" s="374" t="s">
        <v>232</v>
      </c>
      <c r="AH1212" s="374" t="s">
        <v>232</v>
      </c>
      <c r="AI1212" s="103" t="s">
        <v>232</v>
      </c>
      <c r="AJ1212" s="103"/>
      <c r="AK1212" s="103" t="s">
        <v>232</v>
      </c>
      <c r="AL1212" s="103" t="s">
        <v>232</v>
      </c>
      <c r="AM1212" s="103" t="s">
        <v>232</v>
      </c>
      <c r="AN1212" s="103" t="s">
        <v>232</v>
      </c>
      <c r="AO1212" s="103" t="s">
        <v>232</v>
      </c>
      <c r="AP1212" s="103"/>
      <c r="AQ1212" s="103"/>
      <c r="AR1212" s="103"/>
      <c r="AS1212" s="383"/>
      <c r="AT1212" s="383"/>
      <c r="AU1212" s="103" t="s">
        <v>2353</v>
      </c>
      <c r="AV1212" s="103" t="s">
        <v>4001</v>
      </c>
      <c r="AW1212" s="373">
        <v>45044</v>
      </c>
      <c r="AX1212" s="103" t="s">
        <v>3100</v>
      </c>
      <c r="AY1212" s="393"/>
      <c r="AZ1212" s="393"/>
      <c r="BA1212" s="393"/>
      <c r="BB1212" s="393"/>
      <c r="BC1212" s="103"/>
      <c r="BD1212" s="103"/>
      <c r="BE1212" s="103"/>
      <c r="BF1212" s="103"/>
      <c r="BG1212" s="103"/>
    </row>
    <row r="1213" spans="1:59" ht="60" x14ac:dyDescent="0.25">
      <c r="A1213" s="370" t="s">
        <v>1063</v>
      </c>
      <c r="B1213" s="370" t="s">
        <v>1064</v>
      </c>
      <c r="C1213" s="370" t="s">
        <v>231</v>
      </c>
      <c r="D1213" s="370" t="s">
        <v>23</v>
      </c>
      <c r="E1213" s="370" t="s">
        <v>23</v>
      </c>
      <c r="F1213" s="372" t="s">
        <v>5632</v>
      </c>
      <c r="G1213" s="372" t="s">
        <v>3098</v>
      </c>
      <c r="H1213" s="373">
        <v>44197</v>
      </c>
      <c r="I1213" s="373">
        <v>2958465</v>
      </c>
      <c r="J1213" s="374" t="s">
        <v>147</v>
      </c>
      <c r="K1213" s="374" t="s">
        <v>3603</v>
      </c>
      <c r="L1213" s="371" t="s">
        <v>5189</v>
      </c>
      <c r="M1213" s="371" t="s">
        <v>4296</v>
      </c>
      <c r="N1213" s="103" t="s">
        <v>23</v>
      </c>
      <c r="O1213" s="103" t="s">
        <v>242</v>
      </c>
      <c r="P1213" s="396" t="s">
        <v>5178</v>
      </c>
      <c r="Q1213" s="103" t="s">
        <v>232</v>
      </c>
      <c r="R1213" s="103" t="s">
        <v>232</v>
      </c>
      <c r="S1213" s="103" t="s">
        <v>232</v>
      </c>
      <c r="T1213" s="374" t="s">
        <v>232</v>
      </c>
      <c r="U1213" s="374" t="s">
        <v>232</v>
      </c>
      <c r="V1213" s="374" t="s">
        <v>232</v>
      </c>
      <c r="W1213" s="374" t="s">
        <v>232</v>
      </c>
      <c r="X1213" s="374" t="s">
        <v>232</v>
      </c>
      <c r="Y1213" s="374" t="s">
        <v>232</v>
      </c>
      <c r="Z1213" s="374" t="s">
        <v>232</v>
      </c>
      <c r="AA1213" s="374" t="s">
        <v>232</v>
      </c>
      <c r="AB1213" s="374" t="s">
        <v>232</v>
      </c>
      <c r="AC1213" s="374" t="s">
        <v>232</v>
      </c>
      <c r="AD1213" s="374" t="s">
        <v>232</v>
      </c>
      <c r="AE1213" s="374" t="s">
        <v>232</v>
      </c>
      <c r="AF1213" s="374" t="s">
        <v>232</v>
      </c>
      <c r="AG1213" s="374" t="s">
        <v>232</v>
      </c>
      <c r="AH1213" s="374" t="s">
        <v>232</v>
      </c>
      <c r="AI1213" s="103" t="s">
        <v>232</v>
      </c>
      <c r="AJ1213" s="103"/>
      <c r="AK1213" s="103" t="s">
        <v>232</v>
      </c>
      <c r="AL1213" s="103" t="s">
        <v>232</v>
      </c>
      <c r="AM1213" s="103" t="s">
        <v>232</v>
      </c>
      <c r="AN1213" s="103" t="s">
        <v>232</v>
      </c>
      <c r="AO1213" s="103" t="s">
        <v>232</v>
      </c>
      <c r="AP1213" s="103"/>
      <c r="AQ1213" s="103"/>
      <c r="AR1213" s="103"/>
      <c r="AS1213" s="383"/>
      <c r="AT1213" s="383"/>
      <c r="AU1213" s="103" t="s">
        <v>2353</v>
      </c>
      <c r="AV1213" s="103" t="s">
        <v>4001</v>
      </c>
      <c r="AW1213" s="373">
        <v>45044</v>
      </c>
      <c r="AX1213" s="103" t="s">
        <v>3100</v>
      </c>
      <c r="AY1213" s="393"/>
      <c r="AZ1213" s="393"/>
      <c r="BA1213" s="393"/>
      <c r="BB1213" s="393"/>
      <c r="BC1213" s="103"/>
      <c r="BD1213" s="103"/>
      <c r="BE1213" s="103"/>
      <c r="BF1213" s="103"/>
      <c r="BG1213" s="103"/>
    </row>
    <row r="1214" spans="1:59" ht="60" x14ac:dyDescent="0.25">
      <c r="A1214" s="370" t="s">
        <v>5633</v>
      </c>
      <c r="B1214" s="370" t="s">
        <v>1064</v>
      </c>
      <c r="C1214" s="371" t="s">
        <v>231</v>
      </c>
      <c r="D1214" s="371" t="s">
        <v>632</v>
      </c>
      <c r="E1214" s="371" t="s">
        <v>370</v>
      </c>
      <c r="F1214" s="372" t="s">
        <v>5634</v>
      </c>
      <c r="G1214" s="372" t="s">
        <v>3098</v>
      </c>
      <c r="H1214" s="373">
        <v>44197</v>
      </c>
      <c r="I1214" s="373">
        <v>2958465</v>
      </c>
      <c r="J1214" s="374" t="s">
        <v>147</v>
      </c>
      <c r="K1214" s="374" t="s">
        <v>3603</v>
      </c>
      <c r="L1214" s="371" t="s">
        <v>5216</v>
      </c>
      <c r="M1214" s="371" t="s">
        <v>4292</v>
      </c>
      <c r="N1214" s="103" t="s">
        <v>23</v>
      </c>
      <c r="O1214" s="103" t="s">
        <v>242</v>
      </c>
      <c r="P1214" s="396" t="s">
        <v>5178</v>
      </c>
      <c r="Q1214" s="103" t="s">
        <v>232</v>
      </c>
      <c r="R1214" s="103" t="s">
        <v>232</v>
      </c>
      <c r="S1214" s="103" t="s">
        <v>232</v>
      </c>
      <c r="T1214" s="374" t="s">
        <v>232</v>
      </c>
      <c r="U1214" s="374" t="s">
        <v>232</v>
      </c>
      <c r="V1214" s="374" t="s">
        <v>232</v>
      </c>
      <c r="W1214" s="374" t="s">
        <v>232</v>
      </c>
      <c r="X1214" s="374" t="s">
        <v>232</v>
      </c>
      <c r="Y1214" s="374" t="s">
        <v>232</v>
      </c>
      <c r="Z1214" s="374" t="s">
        <v>232</v>
      </c>
      <c r="AA1214" s="374" t="s">
        <v>232</v>
      </c>
      <c r="AB1214" s="374" t="s">
        <v>232</v>
      </c>
      <c r="AC1214" s="374" t="s">
        <v>232</v>
      </c>
      <c r="AD1214" s="374" t="s">
        <v>232</v>
      </c>
      <c r="AE1214" s="374" t="s">
        <v>232</v>
      </c>
      <c r="AF1214" s="374" t="s">
        <v>232</v>
      </c>
      <c r="AG1214" s="374" t="s">
        <v>232</v>
      </c>
      <c r="AH1214" s="374" t="s">
        <v>232</v>
      </c>
      <c r="AI1214" s="103" t="s">
        <v>232</v>
      </c>
      <c r="AJ1214" s="103"/>
      <c r="AK1214" s="103" t="s">
        <v>232</v>
      </c>
      <c r="AL1214" s="103" t="s">
        <v>232</v>
      </c>
      <c r="AM1214" s="103" t="s">
        <v>232</v>
      </c>
      <c r="AN1214" s="103" t="s">
        <v>232</v>
      </c>
      <c r="AO1214" s="103" t="s">
        <v>232</v>
      </c>
      <c r="AP1214" s="103"/>
      <c r="AQ1214" s="103"/>
      <c r="AR1214" s="103"/>
      <c r="AS1214" s="383"/>
      <c r="AT1214" s="383"/>
      <c r="AU1214" s="103" t="s">
        <v>2353</v>
      </c>
      <c r="AV1214" s="384" t="s">
        <v>4001</v>
      </c>
      <c r="AW1214" s="392">
        <v>45044</v>
      </c>
      <c r="AX1214" s="384" t="s">
        <v>3100</v>
      </c>
      <c r="AY1214" s="384"/>
      <c r="AZ1214" s="384"/>
      <c r="BA1214" s="384"/>
      <c r="BB1214" s="384"/>
      <c r="BC1214" s="103"/>
      <c r="BD1214" s="103"/>
      <c r="BE1214" s="103"/>
      <c r="BF1214" s="103"/>
      <c r="BG1214" s="103"/>
    </row>
    <row r="1215" spans="1:59" ht="75" x14ac:dyDescent="0.25">
      <c r="A1215" s="370" t="s">
        <v>5595</v>
      </c>
      <c r="B1215" s="370" t="s">
        <v>1064</v>
      </c>
      <c r="C1215" s="370" t="s">
        <v>231</v>
      </c>
      <c r="D1215" s="370" t="s">
        <v>4502</v>
      </c>
      <c r="E1215" s="370" t="s">
        <v>308</v>
      </c>
      <c r="F1215" s="372" t="s">
        <v>5635</v>
      </c>
      <c r="G1215" s="372" t="s">
        <v>3098</v>
      </c>
      <c r="H1215" s="373">
        <v>44197</v>
      </c>
      <c r="I1215" s="373">
        <v>2958465</v>
      </c>
      <c r="J1215" s="374" t="s">
        <v>147</v>
      </c>
      <c r="K1215" s="374" t="s">
        <v>3603</v>
      </c>
      <c r="L1215" s="370" t="s">
        <v>5177</v>
      </c>
      <c r="M1215" s="371" t="s">
        <v>4504</v>
      </c>
      <c r="N1215" s="103" t="s">
        <v>23</v>
      </c>
      <c r="O1215" s="103" t="s">
        <v>242</v>
      </c>
      <c r="P1215" s="103" t="s">
        <v>5264</v>
      </c>
      <c r="Q1215" s="103" t="s">
        <v>232</v>
      </c>
      <c r="R1215" s="103" t="s">
        <v>232</v>
      </c>
      <c r="S1215" s="103" t="s">
        <v>232</v>
      </c>
      <c r="T1215" s="374" t="s">
        <v>232</v>
      </c>
      <c r="U1215" s="374" t="s">
        <v>232</v>
      </c>
      <c r="V1215" s="374" t="s">
        <v>232</v>
      </c>
      <c r="W1215" s="374" t="s">
        <v>232</v>
      </c>
      <c r="X1215" s="374" t="s">
        <v>232</v>
      </c>
      <c r="Y1215" s="374" t="s">
        <v>232</v>
      </c>
      <c r="Z1215" s="374" t="s">
        <v>232</v>
      </c>
      <c r="AA1215" s="374" t="s">
        <v>232</v>
      </c>
      <c r="AB1215" s="374" t="s">
        <v>232</v>
      </c>
      <c r="AC1215" s="374" t="s">
        <v>232</v>
      </c>
      <c r="AD1215" s="374" t="s">
        <v>232</v>
      </c>
      <c r="AE1215" s="374" t="s">
        <v>232</v>
      </c>
      <c r="AF1215" s="374" t="s">
        <v>232</v>
      </c>
      <c r="AG1215" s="374" t="s">
        <v>232</v>
      </c>
      <c r="AH1215" s="374" t="s">
        <v>232</v>
      </c>
      <c r="AI1215" s="103" t="s">
        <v>232</v>
      </c>
      <c r="AJ1215" s="103"/>
      <c r="AK1215" s="103" t="s">
        <v>232</v>
      </c>
      <c r="AL1215" s="103" t="s">
        <v>232</v>
      </c>
      <c r="AM1215" s="103" t="s">
        <v>232</v>
      </c>
      <c r="AN1215" s="103" t="s">
        <v>232</v>
      </c>
      <c r="AO1215" s="103" t="s">
        <v>232</v>
      </c>
      <c r="AP1215" s="103"/>
      <c r="AQ1215" s="103"/>
      <c r="AR1215" s="103"/>
      <c r="AS1215" s="383"/>
      <c r="AT1215" s="383"/>
      <c r="AU1215" s="103" t="s">
        <v>2353</v>
      </c>
      <c r="AV1215" s="103" t="s">
        <v>4001</v>
      </c>
      <c r="AW1215" s="373">
        <v>45044</v>
      </c>
      <c r="AX1215" s="103" t="s">
        <v>3100</v>
      </c>
      <c r="AY1215" s="393"/>
      <c r="AZ1215" s="393"/>
      <c r="BA1215" s="393"/>
      <c r="BB1215" s="393"/>
      <c r="BC1215" s="103"/>
      <c r="BD1215" s="103"/>
      <c r="BE1215" s="103"/>
      <c r="BF1215" s="103"/>
      <c r="BG1215" s="103"/>
    </row>
    <row r="1216" spans="1:59" ht="165" x14ac:dyDescent="0.25">
      <c r="A1216" s="370" t="s">
        <v>513</v>
      </c>
      <c r="B1216" s="370" t="s">
        <v>234</v>
      </c>
      <c r="C1216" s="370" t="s">
        <v>231</v>
      </c>
      <c r="D1216" s="370" t="s">
        <v>352</v>
      </c>
      <c r="E1216" s="370" t="s">
        <v>514</v>
      </c>
      <c r="F1216" s="372" t="s">
        <v>5636</v>
      </c>
      <c r="G1216" s="372" t="s">
        <v>3173</v>
      </c>
      <c r="H1216" s="373">
        <v>44197</v>
      </c>
      <c r="I1216" s="373">
        <v>2958465</v>
      </c>
      <c r="J1216" s="374" t="s">
        <v>147</v>
      </c>
      <c r="K1216" s="374" t="s">
        <v>3603</v>
      </c>
      <c r="L1216" s="370" t="s">
        <v>4560</v>
      </c>
      <c r="M1216" s="371" t="s">
        <v>4580</v>
      </c>
      <c r="N1216" s="103" t="s">
        <v>23</v>
      </c>
      <c r="O1216" s="103" t="s">
        <v>242</v>
      </c>
      <c r="P1216" s="103" t="s">
        <v>3641</v>
      </c>
      <c r="Q1216" s="103" t="s">
        <v>232</v>
      </c>
      <c r="R1216" s="103" t="s">
        <v>232</v>
      </c>
      <c r="S1216" s="103" t="s">
        <v>232</v>
      </c>
      <c r="T1216" s="374" t="s">
        <v>232</v>
      </c>
      <c r="U1216" s="374" t="s">
        <v>232</v>
      </c>
      <c r="V1216" s="374" t="s">
        <v>232</v>
      </c>
      <c r="W1216" s="374" t="s">
        <v>232</v>
      </c>
      <c r="X1216" s="374" t="s">
        <v>232</v>
      </c>
      <c r="Y1216" s="374" t="s">
        <v>232</v>
      </c>
      <c r="Z1216" s="374" t="s">
        <v>232</v>
      </c>
      <c r="AA1216" s="374" t="s">
        <v>232</v>
      </c>
      <c r="AB1216" s="374" t="s">
        <v>232</v>
      </c>
      <c r="AC1216" s="374" t="s">
        <v>232</v>
      </c>
      <c r="AD1216" s="374" t="s">
        <v>232</v>
      </c>
      <c r="AE1216" s="374" t="s">
        <v>232</v>
      </c>
      <c r="AF1216" s="374" t="s">
        <v>232</v>
      </c>
      <c r="AG1216" s="374" t="s">
        <v>232</v>
      </c>
      <c r="AH1216" s="374" t="s">
        <v>232</v>
      </c>
      <c r="AI1216" s="103" t="s">
        <v>232</v>
      </c>
      <c r="AJ1216" s="103"/>
      <c r="AK1216" s="103" t="s">
        <v>232</v>
      </c>
      <c r="AL1216" s="103" t="s">
        <v>232</v>
      </c>
      <c r="AM1216" s="103" t="s">
        <v>232</v>
      </c>
      <c r="AN1216" s="103" t="s">
        <v>232</v>
      </c>
      <c r="AO1216" s="103" t="s">
        <v>232</v>
      </c>
      <c r="AP1216" s="103"/>
      <c r="AQ1216" s="103"/>
      <c r="AR1216" s="103"/>
      <c r="AS1216" s="383"/>
      <c r="AT1216" s="383"/>
      <c r="AU1216" s="103" t="s">
        <v>2353</v>
      </c>
      <c r="AV1216" s="384" t="s">
        <v>2877</v>
      </c>
      <c r="AW1216" s="373">
        <v>45047</v>
      </c>
      <c r="AX1216" s="384" t="s">
        <v>3100</v>
      </c>
      <c r="AY1216" s="393"/>
      <c r="AZ1216" s="393"/>
      <c r="BA1216" s="393"/>
      <c r="BB1216" s="393"/>
      <c r="BC1216" s="103"/>
      <c r="BD1216" s="103"/>
      <c r="BE1216" s="103"/>
      <c r="BF1216" s="103"/>
      <c r="BG1216" s="103"/>
    </row>
    <row r="1217" spans="1:59" ht="165" x14ac:dyDescent="0.25">
      <c r="A1217" s="370" t="s">
        <v>1125</v>
      </c>
      <c r="B1217" s="370" t="s">
        <v>1064</v>
      </c>
      <c r="C1217" s="370" t="s">
        <v>231</v>
      </c>
      <c r="D1217" s="370" t="s">
        <v>490</v>
      </c>
      <c r="E1217" s="370" t="s">
        <v>516</v>
      </c>
      <c r="F1217" s="372" t="s">
        <v>5637</v>
      </c>
      <c r="G1217" s="372" t="s">
        <v>3173</v>
      </c>
      <c r="H1217" s="373">
        <v>44197</v>
      </c>
      <c r="I1217" s="373">
        <v>2958465</v>
      </c>
      <c r="J1217" s="374" t="s">
        <v>147</v>
      </c>
      <c r="K1217" s="374" t="s">
        <v>3603</v>
      </c>
      <c r="L1217" s="370" t="s">
        <v>4560</v>
      </c>
      <c r="M1217" s="371" t="s">
        <v>5202</v>
      </c>
      <c r="N1217" s="103" t="s">
        <v>23</v>
      </c>
      <c r="O1217" s="103" t="s">
        <v>242</v>
      </c>
      <c r="P1217" s="103" t="s">
        <v>3641</v>
      </c>
      <c r="Q1217" s="103" t="s">
        <v>232</v>
      </c>
      <c r="R1217" s="103" t="s">
        <v>232</v>
      </c>
      <c r="S1217" s="103" t="s">
        <v>232</v>
      </c>
      <c r="T1217" s="374" t="s">
        <v>232</v>
      </c>
      <c r="U1217" s="374" t="s">
        <v>232</v>
      </c>
      <c r="V1217" s="374" t="s">
        <v>232</v>
      </c>
      <c r="W1217" s="374" t="s">
        <v>232</v>
      </c>
      <c r="X1217" s="374" t="s">
        <v>232</v>
      </c>
      <c r="Y1217" s="374" t="s">
        <v>232</v>
      </c>
      <c r="Z1217" s="374" t="s">
        <v>232</v>
      </c>
      <c r="AA1217" s="374" t="s">
        <v>232</v>
      </c>
      <c r="AB1217" s="374" t="s">
        <v>232</v>
      </c>
      <c r="AC1217" s="374" t="s">
        <v>232</v>
      </c>
      <c r="AD1217" s="374" t="s">
        <v>232</v>
      </c>
      <c r="AE1217" s="374" t="s">
        <v>232</v>
      </c>
      <c r="AF1217" s="374" t="s">
        <v>232</v>
      </c>
      <c r="AG1217" s="374" t="s">
        <v>232</v>
      </c>
      <c r="AH1217" s="374" t="s">
        <v>232</v>
      </c>
      <c r="AI1217" s="103" t="s">
        <v>232</v>
      </c>
      <c r="AJ1217" s="103"/>
      <c r="AK1217" s="103" t="s">
        <v>232</v>
      </c>
      <c r="AL1217" s="103" t="s">
        <v>232</v>
      </c>
      <c r="AM1217" s="103" t="s">
        <v>232</v>
      </c>
      <c r="AN1217" s="103" t="s">
        <v>232</v>
      </c>
      <c r="AO1217" s="103" t="s">
        <v>232</v>
      </c>
      <c r="AP1217" s="103"/>
      <c r="AQ1217" s="103"/>
      <c r="AR1217" s="103"/>
      <c r="AS1217" s="383"/>
      <c r="AT1217" s="383"/>
      <c r="AU1217" s="103" t="s">
        <v>2353</v>
      </c>
      <c r="AV1217" s="103" t="s">
        <v>2877</v>
      </c>
      <c r="AW1217" s="373">
        <v>45047</v>
      </c>
      <c r="AX1217" s="384" t="s">
        <v>3100</v>
      </c>
      <c r="AY1217" s="393"/>
      <c r="AZ1217" s="393"/>
      <c r="BA1217" s="393"/>
      <c r="BB1217" s="393"/>
      <c r="BC1217" s="103"/>
      <c r="BD1217" s="103"/>
      <c r="BE1217" s="103"/>
      <c r="BF1217" s="103"/>
      <c r="BG1217" s="103"/>
    </row>
    <row r="1218" spans="1:59" ht="165" x14ac:dyDescent="0.25">
      <c r="A1218" s="429" t="s">
        <v>4584</v>
      </c>
      <c r="B1218" s="370" t="s">
        <v>234</v>
      </c>
      <c r="C1218" s="370" t="s">
        <v>231</v>
      </c>
      <c r="D1218" s="370" t="s">
        <v>490</v>
      </c>
      <c r="E1218" s="370" t="s">
        <v>516</v>
      </c>
      <c r="F1218" s="372" t="s">
        <v>5638</v>
      </c>
      <c r="G1218" s="372" t="s">
        <v>3173</v>
      </c>
      <c r="H1218" s="373">
        <v>44197</v>
      </c>
      <c r="I1218" s="373">
        <v>2958465</v>
      </c>
      <c r="J1218" s="374" t="s">
        <v>147</v>
      </c>
      <c r="K1218" s="374" t="s">
        <v>3603</v>
      </c>
      <c r="L1218" s="370" t="s">
        <v>4560</v>
      </c>
      <c r="M1218" s="371" t="s">
        <v>5202</v>
      </c>
      <c r="N1218" s="103" t="s">
        <v>23</v>
      </c>
      <c r="O1218" s="103" t="s">
        <v>242</v>
      </c>
      <c r="P1218" s="103" t="s">
        <v>3641</v>
      </c>
      <c r="Q1218" s="103" t="s">
        <v>232</v>
      </c>
      <c r="R1218" s="103" t="s">
        <v>232</v>
      </c>
      <c r="S1218" s="103" t="s">
        <v>232</v>
      </c>
      <c r="T1218" s="374" t="s">
        <v>232</v>
      </c>
      <c r="U1218" s="374" t="s">
        <v>232</v>
      </c>
      <c r="V1218" s="374" t="s">
        <v>232</v>
      </c>
      <c r="W1218" s="374" t="s">
        <v>232</v>
      </c>
      <c r="X1218" s="374" t="s">
        <v>232</v>
      </c>
      <c r="Y1218" s="374" t="s">
        <v>232</v>
      </c>
      <c r="Z1218" s="374" t="s">
        <v>232</v>
      </c>
      <c r="AA1218" s="374" t="s">
        <v>232</v>
      </c>
      <c r="AB1218" s="374" t="s">
        <v>232</v>
      </c>
      <c r="AC1218" s="374" t="s">
        <v>232</v>
      </c>
      <c r="AD1218" s="374" t="s">
        <v>232</v>
      </c>
      <c r="AE1218" s="374" t="s">
        <v>232</v>
      </c>
      <c r="AF1218" s="374" t="s">
        <v>232</v>
      </c>
      <c r="AG1218" s="374" t="s">
        <v>232</v>
      </c>
      <c r="AH1218" s="374" t="s">
        <v>232</v>
      </c>
      <c r="AI1218" s="103" t="s">
        <v>232</v>
      </c>
      <c r="AJ1218" s="103"/>
      <c r="AK1218" s="103" t="s">
        <v>232</v>
      </c>
      <c r="AL1218" s="103" t="s">
        <v>232</v>
      </c>
      <c r="AM1218" s="103" t="s">
        <v>232</v>
      </c>
      <c r="AN1218" s="103" t="s">
        <v>232</v>
      </c>
      <c r="AO1218" s="103" t="s">
        <v>232</v>
      </c>
      <c r="AP1218" s="103"/>
      <c r="AQ1218" s="103"/>
      <c r="AR1218" s="103"/>
      <c r="AS1218" s="383"/>
      <c r="AT1218" s="383"/>
      <c r="AU1218" s="103" t="s">
        <v>2353</v>
      </c>
      <c r="AV1218" s="103" t="s">
        <v>2877</v>
      </c>
      <c r="AW1218" s="373">
        <v>45047</v>
      </c>
      <c r="AX1218" s="384" t="s">
        <v>3100</v>
      </c>
      <c r="AY1218" s="393"/>
      <c r="AZ1218" s="393"/>
      <c r="BA1218" s="393"/>
      <c r="BB1218" s="393"/>
      <c r="BC1218" s="103"/>
      <c r="BD1218" s="103"/>
      <c r="BE1218" s="103"/>
      <c r="BF1218" s="103"/>
      <c r="BG1218" s="103"/>
    </row>
    <row r="1219" spans="1:59" ht="45" x14ac:dyDescent="0.25">
      <c r="A1219" s="370" t="s">
        <v>834</v>
      </c>
      <c r="B1219" s="370" t="s">
        <v>493</v>
      </c>
      <c r="C1219" s="370" t="s">
        <v>231</v>
      </c>
      <c r="D1219" s="370" t="s">
        <v>23</v>
      </c>
      <c r="E1219" s="370" t="s">
        <v>23</v>
      </c>
      <c r="F1219" s="372" t="s">
        <v>5639</v>
      </c>
      <c r="G1219" s="372" t="s">
        <v>1066</v>
      </c>
      <c r="H1219" s="373">
        <v>44197</v>
      </c>
      <c r="I1219" s="373">
        <v>2958465</v>
      </c>
      <c r="J1219" s="394" t="s">
        <v>147</v>
      </c>
      <c r="K1219" s="374" t="s">
        <v>3505</v>
      </c>
      <c r="L1219" s="370" t="s">
        <v>3722</v>
      </c>
      <c r="M1219" s="370" t="s">
        <v>5175</v>
      </c>
      <c r="N1219" s="103" t="s">
        <v>23</v>
      </c>
      <c r="O1219" s="103" t="s">
        <v>242</v>
      </c>
      <c r="P1219" s="103" t="s">
        <v>3472</v>
      </c>
      <c r="Q1219" s="382" t="s">
        <v>232</v>
      </c>
      <c r="R1219" s="103" t="s">
        <v>232</v>
      </c>
      <c r="S1219" s="103" t="s">
        <v>232</v>
      </c>
      <c r="T1219" s="374" t="s">
        <v>232</v>
      </c>
      <c r="U1219" s="374" t="s">
        <v>232</v>
      </c>
      <c r="V1219" s="374" t="s">
        <v>232</v>
      </c>
      <c r="W1219" s="374" t="s">
        <v>232</v>
      </c>
      <c r="X1219" s="374" t="s">
        <v>232</v>
      </c>
      <c r="Y1219" s="374" t="s">
        <v>232</v>
      </c>
      <c r="Z1219" s="374" t="s">
        <v>232</v>
      </c>
      <c r="AA1219" s="374" t="s">
        <v>232</v>
      </c>
      <c r="AB1219" s="374" t="s">
        <v>232</v>
      </c>
      <c r="AC1219" s="374" t="s">
        <v>232</v>
      </c>
      <c r="AD1219" s="374" t="s">
        <v>232</v>
      </c>
      <c r="AE1219" s="374" t="s">
        <v>232</v>
      </c>
      <c r="AF1219" s="374" t="s">
        <v>232</v>
      </c>
      <c r="AG1219" s="374" t="s">
        <v>232</v>
      </c>
      <c r="AH1219" s="374" t="s">
        <v>232</v>
      </c>
      <c r="AI1219" s="374" t="s">
        <v>232</v>
      </c>
      <c r="AJ1219" s="383"/>
      <c r="AK1219" s="103" t="s">
        <v>232</v>
      </c>
      <c r="AL1219" s="103" t="s">
        <v>232</v>
      </c>
      <c r="AM1219" s="103" t="s">
        <v>232</v>
      </c>
      <c r="AN1219" s="103" t="s">
        <v>232</v>
      </c>
      <c r="AO1219" s="103" t="s">
        <v>232</v>
      </c>
      <c r="AP1219" s="383"/>
      <c r="AQ1219" s="383"/>
      <c r="AR1219" s="383"/>
      <c r="AS1219" s="383"/>
      <c r="AT1219" s="383"/>
      <c r="AU1219" s="103" t="s">
        <v>2353</v>
      </c>
      <c r="AV1219" s="103" t="s">
        <v>2877</v>
      </c>
      <c r="AW1219" s="373">
        <v>45015</v>
      </c>
      <c r="AX1219" s="103" t="s">
        <v>3095</v>
      </c>
      <c r="AY1219" s="393"/>
      <c r="AZ1219" s="393"/>
      <c r="BA1219" s="393"/>
      <c r="BB1219" s="393"/>
      <c r="BC1219" s="103"/>
      <c r="BD1219" s="103"/>
      <c r="BE1219" s="103"/>
      <c r="BF1219" s="103"/>
      <c r="BG1219" s="103"/>
    </row>
    <row r="1220" spans="1:59" ht="90" x14ac:dyDescent="0.25">
      <c r="A1220" s="370" t="s">
        <v>1132</v>
      </c>
      <c r="B1220" s="370" t="s">
        <v>1064</v>
      </c>
      <c r="C1220" s="370" t="s">
        <v>231</v>
      </c>
      <c r="D1220" s="370" t="s">
        <v>582</v>
      </c>
      <c r="E1220" s="370" t="s">
        <v>23</v>
      </c>
      <c r="F1220" s="372" t="s">
        <v>5640</v>
      </c>
      <c r="G1220" s="372" t="s">
        <v>4696</v>
      </c>
      <c r="H1220" s="373">
        <v>44197</v>
      </c>
      <c r="I1220" s="373">
        <v>2958465</v>
      </c>
      <c r="J1220" s="374" t="s">
        <v>147</v>
      </c>
      <c r="K1220" s="374" t="s">
        <v>3603</v>
      </c>
      <c r="L1220" s="370" t="s">
        <v>4697</v>
      </c>
      <c r="M1220" s="370" t="s">
        <v>4702</v>
      </c>
      <c r="N1220" s="103" t="s">
        <v>23</v>
      </c>
      <c r="O1220" s="103" t="s">
        <v>242</v>
      </c>
      <c r="P1220" s="103" t="s">
        <v>4420</v>
      </c>
      <c r="Q1220" s="103" t="s">
        <v>232</v>
      </c>
      <c r="R1220" s="103" t="s">
        <v>232</v>
      </c>
      <c r="S1220" s="103" t="s">
        <v>232</v>
      </c>
      <c r="T1220" s="374" t="s">
        <v>232</v>
      </c>
      <c r="U1220" s="374" t="s">
        <v>232</v>
      </c>
      <c r="V1220" s="374" t="s">
        <v>232</v>
      </c>
      <c r="W1220" s="374" t="s">
        <v>232</v>
      </c>
      <c r="X1220" s="374" t="s">
        <v>232</v>
      </c>
      <c r="Y1220" s="374" t="s">
        <v>232</v>
      </c>
      <c r="Z1220" s="374" t="s">
        <v>232</v>
      </c>
      <c r="AA1220" s="374" t="s">
        <v>232</v>
      </c>
      <c r="AB1220" s="374" t="s">
        <v>232</v>
      </c>
      <c r="AC1220" s="374" t="s">
        <v>232</v>
      </c>
      <c r="AD1220" s="374" t="s">
        <v>232</v>
      </c>
      <c r="AE1220" s="374" t="s">
        <v>232</v>
      </c>
      <c r="AF1220" s="374" t="s">
        <v>232</v>
      </c>
      <c r="AG1220" s="374" t="s">
        <v>232</v>
      </c>
      <c r="AH1220" s="374" t="s">
        <v>232</v>
      </c>
      <c r="AI1220" s="374" t="s">
        <v>232</v>
      </c>
      <c r="AJ1220" s="383"/>
      <c r="AK1220" s="103" t="s">
        <v>232</v>
      </c>
      <c r="AL1220" s="103" t="s">
        <v>232</v>
      </c>
      <c r="AM1220" s="103" t="s">
        <v>232</v>
      </c>
      <c r="AN1220" s="103" t="s">
        <v>232</v>
      </c>
      <c r="AO1220" s="103" t="s">
        <v>232</v>
      </c>
      <c r="AP1220" s="383"/>
      <c r="AQ1220" s="383"/>
      <c r="AR1220" s="383"/>
      <c r="AS1220" s="383"/>
      <c r="AT1220" s="383"/>
      <c r="AU1220" s="103" t="s">
        <v>2353</v>
      </c>
      <c r="AV1220" s="103" t="s">
        <v>2877</v>
      </c>
      <c r="AW1220" s="373">
        <v>45044</v>
      </c>
      <c r="AX1220" s="103" t="s">
        <v>3095</v>
      </c>
      <c r="AY1220" s="393"/>
      <c r="AZ1220" s="393"/>
      <c r="BA1220" s="393"/>
      <c r="BB1220" s="393"/>
      <c r="BC1220" s="103"/>
      <c r="BD1220" s="103"/>
      <c r="BE1220" s="103"/>
      <c r="BF1220" s="103"/>
      <c r="BG1220" s="103"/>
    </row>
    <row r="1221" spans="1:59" ht="90" x14ac:dyDescent="0.25">
      <c r="A1221" s="370" t="s">
        <v>1091</v>
      </c>
      <c r="B1221" s="370" t="s">
        <v>1064</v>
      </c>
      <c r="C1221" s="370" t="s">
        <v>231</v>
      </c>
      <c r="D1221" s="370" t="s">
        <v>352</v>
      </c>
      <c r="E1221" s="370" t="s">
        <v>391</v>
      </c>
      <c r="F1221" s="372" t="s">
        <v>5641</v>
      </c>
      <c r="G1221" s="372" t="s">
        <v>4696</v>
      </c>
      <c r="H1221" s="373">
        <v>44197</v>
      </c>
      <c r="I1221" s="373">
        <v>2958465</v>
      </c>
      <c r="J1221" s="374" t="s">
        <v>147</v>
      </c>
      <c r="K1221" s="374" t="s">
        <v>3603</v>
      </c>
      <c r="L1221" s="370" t="s">
        <v>4697</v>
      </c>
      <c r="M1221" s="370" t="s">
        <v>4699</v>
      </c>
      <c r="N1221" s="103" t="s">
        <v>23</v>
      </c>
      <c r="O1221" s="103" t="s">
        <v>242</v>
      </c>
      <c r="P1221" s="103" t="s">
        <v>4420</v>
      </c>
      <c r="Q1221" s="103" t="s">
        <v>232</v>
      </c>
      <c r="R1221" s="103" t="s">
        <v>232</v>
      </c>
      <c r="S1221" s="103" t="s">
        <v>232</v>
      </c>
      <c r="T1221" s="374" t="s">
        <v>232</v>
      </c>
      <c r="U1221" s="374" t="s">
        <v>232</v>
      </c>
      <c r="V1221" s="374" t="s">
        <v>232</v>
      </c>
      <c r="W1221" s="374" t="s">
        <v>232</v>
      </c>
      <c r="X1221" s="374" t="s">
        <v>232</v>
      </c>
      <c r="Y1221" s="374" t="s">
        <v>232</v>
      </c>
      <c r="Z1221" s="374" t="s">
        <v>232</v>
      </c>
      <c r="AA1221" s="374" t="s">
        <v>232</v>
      </c>
      <c r="AB1221" s="374" t="s">
        <v>232</v>
      </c>
      <c r="AC1221" s="374" t="s">
        <v>232</v>
      </c>
      <c r="AD1221" s="374" t="s">
        <v>232</v>
      </c>
      <c r="AE1221" s="374" t="s">
        <v>232</v>
      </c>
      <c r="AF1221" s="374" t="s">
        <v>232</v>
      </c>
      <c r="AG1221" s="374" t="s">
        <v>232</v>
      </c>
      <c r="AH1221" s="374" t="s">
        <v>232</v>
      </c>
      <c r="AI1221" s="374" t="s">
        <v>232</v>
      </c>
      <c r="AJ1221" s="383"/>
      <c r="AK1221" s="103" t="s">
        <v>232</v>
      </c>
      <c r="AL1221" s="103" t="s">
        <v>232</v>
      </c>
      <c r="AM1221" s="103" t="s">
        <v>232</v>
      </c>
      <c r="AN1221" s="103" t="s">
        <v>232</v>
      </c>
      <c r="AO1221" s="103" t="s">
        <v>232</v>
      </c>
      <c r="AP1221" s="383"/>
      <c r="AQ1221" s="383"/>
      <c r="AR1221" s="383"/>
      <c r="AS1221" s="383"/>
      <c r="AT1221" s="383"/>
      <c r="AU1221" s="103" t="s">
        <v>2353</v>
      </c>
      <c r="AV1221" s="103" t="s">
        <v>2877</v>
      </c>
      <c r="AW1221" s="373">
        <v>45044</v>
      </c>
      <c r="AX1221" s="103" t="s">
        <v>3095</v>
      </c>
      <c r="AY1221" s="393"/>
      <c r="AZ1221" s="393"/>
      <c r="BA1221" s="393"/>
      <c r="BB1221" s="393"/>
      <c r="BC1221" s="103"/>
      <c r="BD1221" s="103"/>
      <c r="BE1221" s="103"/>
      <c r="BF1221" s="103"/>
      <c r="BG1221" s="103"/>
    </row>
    <row r="1222" spans="1:59" ht="90" x14ac:dyDescent="0.25">
      <c r="A1222" s="370" t="s">
        <v>1094</v>
      </c>
      <c r="B1222" s="370" t="s">
        <v>1064</v>
      </c>
      <c r="C1222" s="370" t="s">
        <v>231</v>
      </c>
      <c r="D1222" s="370" t="s">
        <v>352</v>
      </c>
      <c r="E1222" s="370" t="s">
        <v>389</v>
      </c>
      <c r="F1222" s="372" t="s">
        <v>5642</v>
      </c>
      <c r="G1222" s="372" t="s">
        <v>4696</v>
      </c>
      <c r="H1222" s="373">
        <v>44197</v>
      </c>
      <c r="I1222" s="373">
        <v>2958465</v>
      </c>
      <c r="J1222" s="374" t="s">
        <v>147</v>
      </c>
      <c r="K1222" s="374" t="s">
        <v>3603</v>
      </c>
      <c r="L1222" s="370" t="s">
        <v>4697</v>
      </c>
      <c r="M1222" s="370" t="s">
        <v>4332</v>
      </c>
      <c r="N1222" s="103" t="s">
        <v>23</v>
      </c>
      <c r="O1222" s="103" t="s">
        <v>242</v>
      </c>
      <c r="P1222" s="103" t="s">
        <v>4420</v>
      </c>
      <c r="Q1222" s="103" t="s">
        <v>232</v>
      </c>
      <c r="R1222" s="103" t="s">
        <v>232</v>
      </c>
      <c r="S1222" s="103" t="s">
        <v>232</v>
      </c>
      <c r="T1222" s="374" t="s">
        <v>232</v>
      </c>
      <c r="U1222" s="374" t="s">
        <v>232</v>
      </c>
      <c r="V1222" s="374" t="s">
        <v>232</v>
      </c>
      <c r="W1222" s="374" t="s">
        <v>232</v>
      </c>
      <c r="X1222" s="374" t="s">
        <v>232</v>
      </c>
      <c r="Y1222" s="374" t="s">
        <v>232</v>
      </c>
      <c r="Z1222" s="374" t="s">
        <v>232</v>
      </c>
      <c r="AA1222" s="374" t="s">
        <v>232</v>
      </c>
      <c r="AB1222" s="374" t="s">
        <v>232</v>
      </c>
      <c r="AC1222" s="374" t="s">
        <v>232</v>
      </c>
      <c r="AD1222" s="374" t="s">
        <v>232</v>
      </c>
      <c r="AE1222" s="374" t="s">
        <v>232</v>
      </c>
      <c r="AF1222" s="374" t="s">
        <v>232</v>
      </c>
      <c r="AG1222" s="374" t="s">
        <v>232</v>
      </c>
      <c r="AH1222" s="374" t="s">
        <v>232</v>
      </c>
      <c r="AI1222" s="374" t="s">
        <v>232</v>
      </c>
      <c r="AJ1222" s="383"/>
      <c r="AK1222" s="103" t="s">
        <v>232</v>
      </c>
      <c r="AL1222" s="103" t="s">
        <v>232</v>
      </c>
      <c r="AM1222" s="103" t="s">
        <v>232</v>
      </c>
      <c r="AN1222" s="103" t="s">
        <v>232</v>
      </c>
      <c r="AO1222" s="103" t="s">
        <v>232</v>
      </c>
      <c r="AP1222" s="383"/>
      <c r="AQ1222" s="383"/>
      <c r="AR1222" s="383"/>
      <c r="AS1222" s="383"/>
      <c r="AT1222" s="383"/>
      <c r="AU1222" s="103" t="s">
        <v>2353</v>
      </c>
      <c r="AV1222" s="103" t="s">
        <v>2877</v>
      </c>
      <c r="AW1222" s="373">
        <v>45044</v>
      </c>
      <c r="AX1222" s="103" t="s">
        <v>3095</v>
      </c>
      <c r="AY1222" s="393"/>
      <c r="AZ1222" s="393"/>
      <c r="BA1222" s="393"/>
      <c r="BB1222" s="393"/>
      <c r="BC1222" s="103"/>
      <c r="BD1222" s="103"/>
      <c r="BE1222" s="103"/>
      <c r="BF1222" s="103"/>
      <c r="BG1222" s="103"/>
    </row>
    <row r="1223" spans="1:59" ht="90" x14ac:dyDescent="0.25">
      <c r="A1223" s="370" t="s">
        <v>1175</v>
      </c>
      <c r="B1223" s="370" t="s">
        <v>1064</v>
      </c>
      <c r="C1223" s="370" t="s">
        <v>231</v>
      </c>
      <c r="D1223" s="370" t="s">
        <v>352</v>
      </c>
      <c r="E1223" s="370" t="s">
        <v>387</v>
      </c>
      <c r="F1223" s="372" t="s">
        <v>5643</v>
      </c>
      <c r="G1223" s="372" t="s">
        <v>4696</v>
      </c>
      <c r="H1223" s="373">
        <v>44197</v>
      </c>
      <c r="I1223" s="373">
        <v>2958465</v>
      </c>
      <c r="J1223" s="374" t="s">
        <v>147</v>
      </c>
      <c r="K1223" s="374" t="s">
        <v>3603</v>
      </c>
      <c r="L1223" s="370" t="s">
        <v>4697</v>
      </c>
      <c r="M1223" s="370" t="s">
        <v>4330</v>
      </c>
      <c r="N1223" s="103" t="s">
        <v>23</v>
      </c>
      <c r="O1223" s="103" t="s">
        <v>242</v>
      </c>
      <c r="P1223" s="103" t="s">
        <v>4420</v>
      </c>
      <c r="Q1223" s="103" t="s">
        <v>232</v>
      </c>
      <c r="R1223" s="103" t="s">
        <v>232</v>
      </c>
      <c r="S1223" s="103" t="s">
        <v>232</v>
      </c>
      <c r="T1223" s="374" t="s">
        <v>232</v>
      </c>
      <c r="U1223" s="374" t="s">
        <v>232</v>
      </c>
      <c r="V1223" s="374" t="s">
        <v>232</v>
      </c>
      <c r="W1223" s="374" t="s">
        <v>232</v>
      </c>
      <c r="X1223" s="374" t="s">
        <v>232</v>
      </c>
      <c r="Y1223" s="374" t="s">
        <v>232</v>
      </c>
      <c r="Z1223" s="374" t="s">
        <v>232</v>
      </c>
      <c r="AA1223" s="374" t="s">
        <v>232</v>
      </c>
      <c r="AB1223" s="374" t="s">
        <v>232</v>
      </c>
      <c r="AC1223" s="374" t="s">
        <v>232</v>
      </c>
      <c r="AD1223" s="374" t="s">
        <v>232</v>
      </c>
      <c r="AE1223" s="374" t="s">
        <v>232</v>
      </c>
      <c r="AF1223" s="374" t="s">
        <v>232</v>
      </c>
      <c r="AG1223" s="374" t="s">
        <v>232</v>
      </c>
      <c r="AH1223" s="374" t="s">
        <v>232</v>
      </c>
      <c r="AI1223" s="374" t="s">
        <v>232</v>
      </c>
      <c r="AJ1223" s="383"/>
      <c r="AK1223" s="103" t="s">
        <v>232</v>
      </c>
      <c r="AL1223" s="103" t="s">
        <v>232</v>
      </c>
      <c r="AM1223" s="103" t="s">
        <v>232</v>
      </c>
      <c r="AN1223" s="103" t="s">
        <v>232</v>
      </c>
      <c r="AO1223" s="103" t="s">
        <v>232</v>
      </c>
      <c r="AP1223" s="383"/>
      <c r="AQ1223" s="383"/>
      <c r="AR1223" s="383"/>
      <c r="AS1223" s="383"/>
      <c r="AT1223" s="383"/>
      <c r="AU1223" s="103" t="s">
        <v>2353</v>
      </c>
      <c r="AV1223" s="103" t="s">
        <v>2877</v>
      </c>
      <c r="AW1223" s="373">
        <v>45044</v>
      </c>
      <c r="AX1223" s="103" t="s">
        <v>3095</v>
      </c>
      <c r="AY1223" s="393"/>
      <c r="AZ1223" s="393"/>
      <c r="BA1223" s="393"/>
      <c r="BB1223" s="393"/>
      <c r="BC1223" s="103"/>
      <c r="BD1223" s="103"/>
      <c r="BE1223" s="103"/>
      <c r="BF1223" s="103"/>
      <c r="BG1223" s="103"/>
    </row>
    <row r="1224" spans="1:59" ht="90" x14ac:dyDescent="0.25">
      <c r="A1224" s="370" t="s">
        <v>5409</v>
      </c>
      <c r="B1224" s="370" t="s">
        <v>1064</v>
      </c>
      <c r="C1224" s="370" t="s">
        <v>231</v>
      </c>
      <c r="D1224" s="370" t="s">
        <v>3725</v>
      </c>
      <c r="E1224" s="370" t="s">
        <v>327</v>
      </c>
      <c r="F1224" s="372" t="s">
        <v>5644</v>
      </c>
      <c r="G1224" s="372" t="s">
        <v>4696</v>
      </c>
      <c r="H1224" s="373">
        <v>44197</v>
      </c>
      <c r="I1224" s="373">
        <v>2958465</v>
      </c>
      <c r="J1224" s="374" t="s">
        <v>147</v>
      </c>
      <c r="K1224" s="374" t="s">
        <v>3603</v>
      </c>
      <c r="L1224" s="370" t="s">
        <v>4697</v>
      </c>
      <c r="M1224" s="371" t="s">
        <v>3503</v>
      </c>
      <c r="N1224" s="103" t="s">
        <v>23</v>
      </c>
      <c r="O1224" s="103" t="s">
        <v>242</v>
      </c>
      <c r="P1224" s="103" t="s">
        <v>4420</v>
      </c>
      <c r="Q1224" s="103" t="s">
        <v>232</v>
      </c>
      <c r="R1224" s="103" t="s">
        <v>232</v>
      </c>
      <c r="S1224" s="103" t="s">
        <v>232</v>
      </c>
      <c r="T1224" s="374" t="s">
        <v>232</v>
      </c>
      <c r="U1224" s="374" t="s">
        <v>232</v>
      </c>
      <c r="V1224" s="374" t="s">
        <v>232</v>
      </c>
      <c r="W1224" s="374" t="s">
        <v>232</v>
      </c>
      <c r="X1224" s="374" t="s">
        <v>232</v>
      </c>
      <c r="Y1224" s="374" t="s">
        <v>232</v>
      </c>
      <c r="Z1224" s="374" t="s">
        <v>232</v>
      </c>
      <c r="AA1224" s="374" t="s">
        <v>232</v>
      </c>
      <c r="AB1224" s="374" t="s">
        <v>232</v>
      </c>
      <c r="AC1224" s="374" t="s">
        <v>232</v>
      </c>
      <c r="AD1224" s="374" t="s">
        <v>232</v>
      </c>
      <c r="AE1224" s="374" t="s">
        <v>232</v>
      </c>
      <c r="AF1224" s="374" t="s">
        <v>232</v>
      </c>
      <c r="AG1224" s="374" t="s">
        <v>232</v>
      </c>
      <c r="AH1224" s="374" t="s">
        <v>232</v>
      </c>
      <c r="AI1224" s="374" t="s">
        <v>232</v>
      </c>
      <c r="AJ1224" s="383"/>
      <c r="AK1224" s="103" t="s">
        <v>232</v>
      </c>
      <c r="AL1224" s="103" t="s">
        <v>232</v>
      </c>
      <c r="AM1224" s="103" t="s">
        <v>232</v>
      </c>
      <c r="AN1224" s="103" t="s">
        <v>232</v>
      </c>
      <c r="AO1224" s="103" t="s">
        <v>232</v>
      </c>
      <c r="AP1224" s="383"/>
      <c r="AQ1224" s="383"/>
      <c r="AR1224" s="383"/>
      <c r="AS1224" s="383"/>
      <c r="AT1224" s="383"/>
      <c r="AU1224" s="103" t="s">
        <v>2353</v>
      </c>
      <c r="AV1224" s="103" t="s">
        <v>2877</v>
      </c>
      <c r="AW1224" s="373">
        <v>45044</v>
      </c>
      <c r="AX1224" s="103" t="s">
        <v>3095</v>
      </c>
      <c r="AY1224" s="393"/>
      <c r="AZ1224" s="393"/>
      <c r="BA1224" s="393"/>
      <c r="BB1224" s="393"/>
      <c r="BC1224" s="103"/>
      <c r="BD1224" s="103"/>
      <c r="BE1224" s="103"/>
      <c r="BF1224" s="103"/>
      <c r="BG1224" s="103"/>
    </row>
    <row r="1225" spans="1:59" ht="90" x14ac:dyDescent="0.25">
      <c r="A1225" s="370" t="s">
        <v>1098</v>
      </c>
      <c r="B1225" s="370" t="s">
        <v>1064</v>
      </c>
      <c r="C1225" s="370" t="s">
        <v>231</v>
      </c>
      <c r="D1225" s="370" t="s">
        <v>352</v>
      </c>
      <c r="E1225" s="370" t="s">
        <v>360</v>
      </c>
      <c r="F1225" s="372" t="s">
        <v>5645</v>
      </c>
      <c r="G1225" s="372" t="s">
        <v>4696</v>
      </c>
      <c r="H1225" s="373">
        <v>44197</v>
      </c>
      <c r="I1225" s="373">
        <v>2958465</v>
      </c>
      <c r="J1225" s="374" t="s">
        <v>147</v>
      </c>
      <c r="K1225" s="374" t="s">
        <v>3603</v>
      </c>
      <c r="L1225" s="370" t="s">
        <v>4697</v>
      </c>
      <c r="M1225" s="371" t="s">
        <v>3490</v>
      </c>
      <c r="N1225" s="103" t="s">
        <v>23</v>
      </c>
      <c r="O1225" s="103" t="s">
        <v>242</v>
      </c>
      <c r="P1225" s="103" t="s">
        <v>4420</v>
      </c>
      <c r="Q1225" s="103" t="s">
        <v>232</v>
      </c>
      <c r="R1225" s="103" t="s">
        <v>232</v>
      </c>
      <c r="S1225" s="103" t="s">
        <v>232</v>
      </c>
      <c r="T1225" s="374" t="s">
        <v>232</v>
      </c>
      <c r="U1225" s="374" t="s">
        <v>232</v>
      </c>
      <c r="V1225" s="374" t="s">
        <v>232</v>
      </c>
      <c r="W1225" s="374" t="s">
        <v>232</v>
      </c>
      <c r="X1225" s="374" t="s">
        <v>232</v>
      </c>
      <c r="Y1225" s="374" t="s">
        <v>232</v>
      </c>
      <c r="Z1225" s="374" t="s">
        <v>232</v>
      </c>
      <c r="AA1225" s="374" t="s">
        <v>232</v>
      </c>
      <c r="AB1225" s="374" t="s">
        <v>232</v>
      </c>
      <c r="AC1225" s="374" t="s">
        <v>232</v>
      </c>
      <c r="AD1225" s="374" t="s">
        <v>232</v>
      </c>
      <c r="AE1225" s="374" t="s">
        <v>232</v>
      </c>
      <c r="AF1225" s="374" t="s">
        <v>232</v>
      </c>
      <c r="AG1225" s="374" t="s">
        <v>232</v>
      </c>
      <c r="AH1225" s="374" t="s">
        <v>232</v>
      </c>
      <c r="AI1225" s="374" t="s">
        <v>232</v>
      </c>
      <c r="AJ1225" s="383"/>
      <c r="AK1225" s="103" t="s">
        <v>232</v>
      </c>
      <c r="AL1225" s="103" t="s">
        <v>232</v>
      </c>
      <c r="AM1225" s="103" t="s">
        <v>232</v>
      </c>
      <c r="AN1225" s="103" t="s">
        <v>232</v>
      </c>
      <c r="AO1225" s="103" t="s">
        <v>232</v>
      </c>
      <c r="AP1225" s="383"/>
      <c r="AQ1225" s="383"/>
      <c r="AR1225" s="383"/>
      <c r="AS1225" s="383"/>
      <c r="AT1225" s="383"/>
      <c r="AU1225" s="103" t="s">
        <v>2353</v>
      </c>
      <c r="AV1225" s="103" t="s">
        <v>2877</v>
      </c>
      <c r="AW1225" s="373">
        <v>45044</v>
      </c>
      <c r="AX1225" s="103" t="s">
        <v>3095</v>
      </c>
      <c r="AY1225" s="393"/>
      <c r="AZ1225" s="393"/>
      <c r="BA1225" s="393"/>
      <c r="BB1225" s="393"/>
      <c r="BC1225" s="103"/>
      <c r="BD1225" s="103"/>
      <c r="BE1225" s="103"/>
      <c r="BF1225" s="103"/>
      <c r="BG1225" s="103"/>
    </row>
    <row r="1226" spans="1:59" ht="90" x14ac:dyDescent="0.25">
      <c r="A1226" s="370" t="s">
        <v>1063</v>
      </c>
      <c r="B1226" s="370" t="s">
        <v>1064</v>
      </c>
      <c r="C1226" s="381" t="s">
        <v>231</v>
      </c>
      <c r="D1226" s="370" t="s">
        <v>23</v>
      </c>
      <c r="E1226" s="370" t="s">
        <v>23</v>
      </c>
      <c r="F1226" s="372" t="s">
        <v>5646</v>
      </c>
      <c r="G1226" s="372" t="s">
        <v>4696</v>
      </c>
      <c r="H1226" s="373">
        <v>44197</v>
      </c>
      <c r="I1226" s="373">
        <v>2958465</v>
      </c>
      <c r="J1226" s="374" t="s">
        <v>147</v>
      </c>
      <c r="K1226" s="374" t="s">
        <v>3603</v>
      </c>
      <c r="L1226" s="370" t="s">
        <v>4697</v>
      </c>
      <c r="M1226" s="371" t="s">
        <v>4543</v>
      </c>
      <c r="N1226" s="103" t="s">
        <v>23</v>
      </c>
      <c r="O1226" s="103" t="s">
        <v>242</v>
      </c>
      <c r="P1226" s="103" t="s">
        <v>4420</v>
      </c>
      <c r="Q1226" s="103" t="s">
        <v>232</v>
      </c>
      <c r="R1226" s="103" t="s">
        <v>232</v>
      </c>
      <c r="S1226" s="103" t="s">
        <v>232</v>
      </c>
      <c r="T1226" s="374" t="s">
        <v>232</v>
      </c>
      <c r="U1226" s="374" t="s">
        <v>232</v>
      </c>
      <c r="V1226" s="374" t="s">
        <v>232</v>
      </c>
      <c r="W1226" s="374" t="s">
        <v>232</v>
      </c>
      <c r="X1226" s="374" t="s">
        <v>232</v>
      </c>
      <c r="Y1226" s="374" t="s">
        <v>232</v>
      </c>
      <c r="Z1226" s="374" t="s">
        <v>232</v>
      </c>
      <c r="AA1226" s="374" t="s">
        <v>232</v>
      </c>
      <c r="AB1226" s="374" t="s">
        <v>232</v>
      </c>
      <c r="AC1226" s="374" t="s">
        <v>232</v>
      </c>
      <c r="AD1226" s="374" t="s">
        <v>232</v>
      </c>
      <c r="AE1226" s="374" t="s">
        <v>232</v>
      </c>
      <c r="AF1226" s="374" t="s">
        <v>232</v>
      </c>
      <c r="AG1226" s="374" t="s">
        <v>232</v>
      </c>
      <c r="AH1226" s="374" t="s">
        <v>232</v>
      </c>
      <c r="AI1226" s="374" t="s">
        <v>232</v>
      </c>
      <c r="AJ1226" s="383"/>
      <c r="AK1226" s="103" t="s">
        <v>232</v>
      </c>
      <c r="AL1226" s="103" t="s">
        <v>232</v>
      </c>
      <c r="AM1226" s="103" t="s">
        <v>232</v>
      </c>
      <c r="AN1226" s="103" t="s">
        <v>232</v>
      </c>
      <c r="AO1226" s="103" t="s">
        <v>232</v>
      </c>
      <c r="AP1226" s="383"/>
      <c r="AQ1226" s="383"/>
      <c r="AR1226" s="383"/>
      <c r="AS1226" s="383"/>
      <c r="AT1226" s="383"/>
      <c r="AU1226" s="103" t="s">
        <v>2353</v>
      </c>
      <c r="AV1226" s="103" t="s">
        <v>2877</v>
      </c>
      <c r="AW1226" s="373">
        <v>45044</v>
      </c>
      <c r="AX1226" s="103" t="s">
        <v>3095</v>
      </c>
      <c r="AY1226" s="393"/>
      <c r="AZ1226" s="393"/>
      <c r="BA1226" s="393"/>
      <c r="BB1226" s="393"/>
      <c r="BC1226" s="103"/>
      <c r="BD1226" s="103"/>
      <c r="BE1226" s="103"/>
      <c r="BF1226" s="103"/>
      <c r="BG1226" s="103"/>
    </row>
    <row r="1227" spans="1:59" ht="105" x14ac:dyDescent="0.25">
      <c r="A1227" s="370" t="s">
        <v>1063</v>
      </c>
      <c r="B1227" s="370" t="s">
        <v>1064</v>
      </c>
      <c r="C1227" s="370" t="s">
        <v>231</v>
      </c>
      <c r="D1227" s="370" t="s">
        <v>352</v>
      </c>
      <c r="E1227" s="370" t="s">
        <v>23</v>
      </c>
      <c r="F1227" s="372" t="s">
        <v>5647</v>
      </c>
      <c r="G1227" s="372" t="s">
        <v>4696</v>
      </c>
      <c r="H1227" s="373">
        <v>44197</v>
      </c>
      <c r="I1227" s="373">
        <v>2958465</v>
      </c>
      <c r="J1227" s="374" t="s">
        <v>147</v>
      </c>
      <c r="K1227" s="374" t="s">
        <v>3603</v>
      </c>
      <c r="L1227" s="370" t="s">
        <v>4697</v>
      </c>
      <c r="M1227" s="371" t="s">
        <v>4713</v>
      </c>
      <c r="N1227" s="391" t="s">
        <v>4714</v>
      </c>
      <c r="O1227" s="103" t="s">
        <v>242</v>
      </c>
      <c r="P1227" s="103" t="s">
        <v>4420</v>
      </c>
      <c r="Q1227" s="103" t="s">
        <v>232</v>
      </c>
      <c r="R1227" s="103" t="s">
        <v>232</v>
      </c>
      <c r="S1227" s="103" t="s">
        <v>232</v>
      </c>
      <c r="T1227" s="374" t="s">
        <v>232</v>
      </c>
      <c r="U1227" s="374" t="s">
        <v>232</v>
      </c>
      <c r="V1227" s="374" t="s">
        <v>232</v>
      </c>
      <c r="W1227" s="374" t="s">
        <v>232</v>
      </c>
      <c r="X1227" s="374" t="s">
        <v>232</v>
      </c>
      <c r="Y1227" s="374" t="s">
        <v>232</v>
      </c>
      <c r="Z1227" s="374" t="s">
        <v>232</v>
      </c>
      <c r="AA1227" s="374" t="s">
        <v>232</v>
      </c>
      <c r="AB1227" s="374" t="s">
        <v>232</v>
      </c>
      <c r="AC1227" s="374" t="s">
        <v>232</v>
      </c>
      <c r="AD1227" s="374" t="s">
        <v>232</v>
      </c>
      <c r="AE1227" s="374" t="s">
        <v>232</v>
      </c>
      <c r="AF1227" s="374" t="s">
        <v>232</v>
      </c>
      <c r="AG1227" s="374" t="s">
        <v>232</v>
      </c>
      <c r="AH1227" s="374" t="s">
        <v>232</v>
      </c>
      <c r="AI1227" s="374" t="s">
        <v>232</v>
      </c>
      <c r="AJ1227" s="383"/>
      <c r="AK1227" s="103" t="s">
        <v>232</v>
      </c>
      <c r="AL1227" s="103" t="s">
        <v>232</v>
      </c>
      <c r="AM1227" s="103" t="s">
        <v>232</v>
      </c>
      <c r="AN1227" s="103" t="s">
        <v>232</v>
      </c>
      <c r="AO1227" s="103" t="s">
        <v>232</v>
      </c>
      <c r="AP1227" s="383"/>
      <c r="AQ1227" s="383"/>
      <c r="AR1227" s="383"/>
      <c r="AS1227" s="383"/>
      <c r="AT1227" s="383"/>
      <c r="AU1227" s="103" t="s">
        <v>2353</v>
      </c>
      <c r="AV1227" s="103" t="s">
        <v>2877</v>
      </c>
      <c r="AW1227" s="373">
        <v>45044</v>
      </c>
      <c r="AX1227" s="103" t="s">
        <v>3095</v>
      </c>
      <c r="AY1227" s="393"/>
      <c r="AZ1227" s="393"/>
      <c r="BA1227" s="393"/>
      <c r="BB1227" s="393"/>
      <c r="BC1227" s="103"/>
      <c r="BD1227" s="103"/>
      <c r="BE1227" s="103"/>
      <c r="BF1227" s="103"/>
      <c r="BG1227" s="103"/>
    </row>
    <row r="1228" spans="1:59" ht="210" x14ac:dyDescent="0.25">
      <c r="A1228" s="370" t="s">
        <v>1063</v>
      </c>
      <c r="B1228" s="370" t="s">
        <v>1064</v>
      </c>
      <c r="C1228" s="370" t="s">
        <v>231</v>
      </c>
      <c r="D1228" s="370" t="s">
        <v>23</v>
      </c>
      <c r="E1228" s="370" t="s">
        <v>23</v>
      </c>
      <c r="F1228" s="372" t="s">
        <v>5648</v>
      </c>
      <c r="G1228" s="372" t="s">
        <v>4696</v>
      </c>
      <c r="H1228" s="373">
        <v>44197</v>
      </c>
      <c r="I1228" s="373">
        <v>2958465</v>
      </c>
      <c r="J1228" s="374" t="s">
        <v>147</v>
      </c>
      <c r="K1228" s="374" t="s">
        <v>3998</v>
      </c>
      <c r="L1228" s="371" t="s">
        <v>4697</v>
      </c>
      <c r="M1228" s="371" t="s">
        <v>4718</v>
      </c>
      <c r="N1228" s="391" t="s">
        <v>4719</v>
      </c>
      <c r="O1228" s="103" t="s">
        <v>242</v>
      </c>
      <c r="P1228" s="103" t="s">
        <v>4420</v>
      </c>
      <c r="Q1228" s="103" t="s">
        <v>232</v>
      </c>
      <c r="R1228" s="103" t="s">
        <v>232</v>
      </c>
      <c r="S1228" s="103" t="s">
        <v>232</v>
      </c>
      <c r="T1228" s="374" t="s">
        <v>232</v>
      </c>
      <c r="U1228" s="374" t="s">
        <v>232</v>
      </c>
      <c r="V1228" s="374" t="s">
        <v>232</v>
      </c>
      <c r="W1228" s="374" t="s">
        <v>232</v>
      </c>
      <c r="X1228" s="374" t="s">
        <v>232</v>
      </c>
      <c r="Y1228" s="374" t="s">
        <v>232</v>
      </c>
      <c r="Z1228" s="374" t="s">
        <v>232</v>
      </c>
      <c r="AA1228" s="374" t="s">
        <v>232</v>
      </c>
      <c r="AB1228" s="374" t="s">
        <v>232</v>
      </c>
      <c r="AC1228" s="374" t="s">
        <v>232</v>
      </c>
      <c r="AD1228" s="374" t="s">
        <v>232</v>
      </c>
      <c r="AE1228" s="374" t="s">
        <v>232</v>
      </c>
      <c r="AF1228" s="374" t="s">
        <v>232</v>
      </c>
      <c r="AG1228" s="374" t="s">
        <v>232</v>
      </c>
      <c r="AH1228" s="374" t="s">
        <v>232</v>
      </c>
      <c r="AI1228" s="374" t="s">
        <v>232</v>
      </c>
      <c r="AJ1228" s="383"/>
      <c r="AK1228" s="103" t="s">
        <v>232</v>
      </c>
      <c r="AL1228" s="103" t="s">
        <v>232</v>
      </c>
      <c r="AM1228" s="103" t="s">
        <v>232</v>
      </c>
      <c r="AN1228" s="103" t="s">
        <v>232</v>
      </c>
      <c r="AO1228" s="103" t="s">
        <v>232</v>
      </c>
      <c r="AP1228" s="383"/>
      <c r="AQ1228" s="383"/>
      <c r="AR1228" s="383"/>
      <c r="AS1228" s="383"/>
      <c r="AT1228" s="383"/>
      <c r="AU1228" s="103" t="s">
        <v>2353</v>
      </c>
      <c r="AV1228" s="103" t="s">
        <v>2877</v>
      </c>
      <c r="AW1228" s="373">
        <v>45044</v>
      </c>
      <c r="AX1228" s="103" t="s">
        <v>3095</v>
      </c>
      <c r="AY1228" s="393"/>
      <c r="AZ1228" s="393"/>
      <c r="BA1228" s="393"/>
      <c r="BB1228" s="393"/>
      <c r="BC1228" s="103"/>
      <c r="BD1228" s="103"/>
      <c r="BE1228" s="103"/>
      <c r="BF1228" s="103"/>
      <c r="BG1228" s="103"/>
    </row>
    <row r="1229" spans="1:59" ht="180" x14ac:dyDescent="0.25">
      <c r="A1229" s="370" t="s">
        <v>1063</v>
      </c>
      <c r="B1229" s="370" t="s">
        <v>1064</v>
      </c>
      <c r="C1229" s="370" t="s">
        <v>231</v>
      </c>
      <c r="D1229" s="370" t="s">
        <v>23</v>
      </c>
      <c r="E1229" s="370" t="s">
        <v>23</v>
      </c>
      <c r="F1229" s="372" t="s">
        <v>5649</v>
      </c>
      <c r="G1229" s="372" t="s">
        <v>4696</v>
      </c>
      <c r="H1229" s="373">
        <v>44197</v>
      </c>
      <c r="I1229" s="373">
        <v>2958465</v>
      </c>
      <c r="J1229" s="374" t="s">
        <v>147</v>
      </c>
      <c r="K1229" s="374" t="s">
        <v>3951</v>
      </c>
      <c r="L1229" s="371" t="s">
        <v>4697</v>
      </c>
      <c r="M1229" s="371" t="s">
        <v>4722</v>
      </c>
      <c r="N1229" s="391" t="s">
        <v>4719</v>
      </c>
      <c r="O1229" s="103" t="s">
        <v>242</v>
      </c>
      <c r="P1229" s="103" t="s">
        <v>4420</v>
      </c>
      <c r="Q1229" s="103" t="s">
        <v>232</v>
      </c>
      <c r="R1229" s="103" t="s">
        <v>232</v>
      </c>
      <c r="S1229" s="103" t="s">
        <v>232</v>
      </c>
      <c r="T1229" s="374" t="s">
        <v>232</v>
      </c>
      <c r="U1229" s="374" t="s">
        <v>232</v>
      </c>
      <c r="V1229" s="374" t="s">
        <v>232</v>
      </c>
      <c r="W1229" s="374" t="s">
        <v>232</v>
      </c>
      <c r="X1229" s="374" t="s">
        <v>232</v>
      </c>
      <c r="Y1229" s="374" t="s">
        <v>232</v>
      </c>
      <c r="Z1229" s="374" t="s">
        <v>232</v>
      </c>
      <c r="AA1229" s="374" t="s">
        <v>232</v>
      </c>
      <c r="AB1229" s="374" t="s">
        <v>232</v>
      </c>
      <c r="AC1229" s="374" t="s">
        <v>232</v>
      </c>
      <c r="AD1229" s="374" t="s">
        <v>232</v>
      </c>
      <c r="AE1229" s="374" t="s">
        <v>232</v>
      </c>
      <c r="AF1229" s="374" t="s">
        <v>232</v>
      </c>
      <c r="AG1229" s="374" t="s">
        <v>232</v>
      </c>
      <c r="AH1229" s="374" t="s">
        <v>232</v>
      </c>
      <c r="AI1229" s="374" t="s">
        <v>232</v>
      </c>
      <c r="AJ1229" s="383"/>
      <c r="AK1229" s="103" t="s">
        <v>232</v>
      </c>
      <c r="AL1229" s="103" t="s">
        <v>232</v>
      </c>
      <c r="AM1229" s="103" t="s">
        <v>232</v>
      </c>
      <c r="AN1229" s="103" t="s">
        <v>232</v>
      </c>
      <c r="AO1229" s="103" t="s">
        <v>232</v>
      </c>
      <c r="AP1229" s="383"/>
      <c r="AQ1229" s="383"/>
      <c r="AR1229" s="383"/>
      <c r="AS1229" s="383"/>
      <c r="AT1229" s="383"/>
      <c r="AU1229" s="103" t="s">
        <v>2353</v>
      </c>
      <c r="AV1229" s="103" t="s">
        <v>2877</v>
      </c>
      <c r="AW1229" s="373">
        <v>45044</v>
      </c>
      <c r="AX1229" s="103" t="s">
        <v>3095</v>
      </c>
      <c r="AY1229" s="393"/>
      <c r="AZ1229" s="393"/>
      <c r="BA1229" s="393"/>
      <c r="BB1229" s="393"/>
      <c r="BC1229" s="103"/>
      <c r="BD1229" s="103"/>
      <c r="BE1229" s="103"/>
      <c r="BF1229" s="103"/>
      <c r="BG1229" s="103"/>
    </row>
    <row r="1230" spans="1:59" ht="90" x14ac:dyDescent="0.25">
      <c r="A1230" s="370" t="s">
        <v>5650</v>
      </c>
      <c r="B1230" s="370" t="s">
        <v>1064</v>
      </c>
      <c r="C1230" s="370" t="s">
        <v>231</v>
      </c>
      <c r="D1230" s="370" t="s">
        <v>3725</v>
      </c>
      <c r="E1230" s="370" t="s">
        <v>285</v>
      </c>
      <c r="F1230" s="372" t="s">
        <v>5651</v>
      </c>
      <c r="G1230" s="372" t="s">
        <v>4696</v>
      </c>
      <c r="H1230" s="373">
        <v>44197</v>
      </c>
      <c r="I1230" s="373">
        <v>2958465</v>
      </c>
      <c r="J1230" s="374" t="s">
        <v>147</v>
      </c>
      <c r="K1230" s="374" t="s">
        <v>3603</v>
      </c>
      <c r="L1230" s="371" t="s">
        <v>4725</v>
      </c>
      <c r="M1230" s="371" t="s">
        <v>4173</v>
      </c>
      <c r="N1230" s="103" t="s">
        <v>23</v>
      </c>
      <c r="O1230" s="103" t="s">
        <v>242</v>
      </c>
      <c r="P1230" s="103" t="s">
        <v>4420</v>
      </c>
      <c r="Q1230" s="103" t="s">
        <v>232</v>
      </c>
      <c r="R1230" s="103" t="s">
        <v>232</v>
      </c>
      <c r="S1230" s="103" t="s">
        <v>232</v>
      </c>
      <c r="T1230" s="374" t="s">
        <v>232</v>
      </c>
      <c r="U1230" s="374" t="s">
        <v>232</v>
      </c>
      <c r="V1230" s="374" t="s">
        <v>232</v>
      </c>
      <c r="W1230" s="374" t="s">
        <v>232</v>
      </c>
      <c r="X1230" s="374" t="s">
        <v>232</v>
      </c>
      <c r="Y1230" s="374" t="s">
        <v>232</v>
      </c>
      <c r="Z1230" s="374" t="s">
        <v>232</v>
      </c>
      <c r="AA1230" s="374" t="s">
        <v>232</v>
      </c>
      <c r="AB1230" s="374" t="s">
        <v>232</v>
      </c>
      <c r="AC1230" s="374" t="s">
        <v>232</v>
      </c>
      <c r="AD1230" s="374" t="s">
        <v>232</v>
      </c>
      <c r="AE1230" s="374" t="s">
        <v>232</v>
      </c>
      <c r="AF1230" s="374" t="s">
        <v>232</v>
      </c>
      <c r="AG1230" s="374" t="s">
        <v>232</v>
      </c>
      <c r="AH1230" s="374" t="s">
        <v>232</v>
      </c>
      <c r="AI1230" s="374" t="s">
        <v>232</v>
      </c>
      <c r="AJ1230" s="383"/>
      <c r="AK1230" s="103" t="s">
        <v>232</v>
      </c>
      <c r="AL1230" s="103" t="s">
        <v>232</v>
      </c>
      <c r="AM1230" s="103" t="s">
        <v>232</v>
      </c>
      <c r="AN1230" s="103" t="s">
        <v>232</v>
      </c>
      <c r="AO1230" s="103" t="s">
        <v>232</v>
      </c>
      <c r="AP1230" s="383"/>
      <c r="AQ1230" s="383"/>
      <c r="AR1230" s="383"/>
      <c r="AS1230" s="383"/>
      <c r="AT1230" s="383"/>
      <c r="AU1230" s="103" t="s">
        <v>2353</v>
      </c>
      <c r="AV1230" s="103" t="s">
        <v>2877</v>
      </c>
      <c r="AW1230" s="373">
        <v>45044</v>
      </c>
      <c r="AX1230" s="103" t="s">
        <v>3095</v>
      </c>
      <c r="AY1230" s="393"/>
      <c r="AZ1230" s="393"/>
      <c r="BA1230" s="393"/>
      <c r="BB1230" s="393"/>
      <c r="BC1230" s="103"/>
      <c r="BD1230" s="103"/>
      <c r="BE1230" s="103"/>
      <c r="BF1230" s="103"/>
      <c r="BG1230" s="103"/>
    </row>
    <row r="1231" spans="1:59" ht="90" x14ac:dyDescent="0.25">
      <c r="A1231" s="370" t="s">
        <v>1145</v>
      </c>
      <c r="B1231" s="370" t="s">
        <v>1064</v>
      </c>
      <c r="C1231" s="370" t="s">
        <v>231</v>
      </c>
      <c r="D1231" s="370" t="s">
        <v>245</v>
      </c>
      <c r="E1231" s="370" t="s">
        <v>289</v>
      </c>
      <c r="F1231" s="372" t="s">
        <v>5652</v>
      </c>
      <c r="G1231" s="372" t="s">
        <v>4696</v>
      </c>
      <c r="H1231" s="373">
        <v>44197</v>
      </c>
      <c r="I1231" s="373">
        <v>2958465</v>
      </c>
      <c r="J1231" s="374" t="s">
        <v>147</v>
      </c>
      <c r="K1231" s="374" t="s">
        <v>3603</v>
      </c>
      <c r="L1231" s="371" t="s">
        <v>4725</v>
      </c>
      <c r="M1231" s="371" t="s">
        <v>4727</v>
      </c>
      <c r="N1231" s="103" t="s">
        <v>23</v>
      </c>
      <c r="O1231" s="103" t="s">
        <v>242</v>
      </c>
      <c r="P1231" s="103" t="s">
        <v>4420</v>
      </c>
      <c r="Q1231" s="103" t="s">
        <v>232</v>
      </c>
      <c r="R1231" s="103" t="s">
        <v>232</v>
      </c>
      <c r="S1231" s="103" t="s">
        <v>232</v>
      </c>
      <c r="T1231" s="374" t="s">
        <v>232</v>
      </c>
      <c r="U1231" s="374" t="s">
        <v>232</v>
      </c>
      <c r="V1231" s="374" t="s">
        <v>232</v>
      </c>
      <c r="W1231" s="374" t="s">
        <v>232</v>
      </c>
      <c r="X1231" s="374" t="s">
        <v>232</v>
      </c>
      <c r="Y1231" s="374" t="s">
        <v>232</v>
      </c>
      <c r="Z1231" s="374" t="s">
        <v>232</v>
      </c>
      <c r="AA1231" s="374" t="s">
        <v>232</v>
      </c>
      <c r="AB1231" s="374" t="s">
        <v>232</v>
      </c>
      <c r="AC1231" s="374" t="s">
        <v>232</v>
      </c>
      <c r="AD1231" s="374" t="s">
        <v>232</v>
      </c>
      <c r="AE1231" s="374" t="s">
        <v>232</v>
      </c>
      <c r="AF1231" s="374" t="s">
        <v>232</v>
      </c>
      <c r="AG1231" s="374" t="s">
        <v>232</v>
      </c>
      <c r="AH1231" s="374" t="s">
        <v>232</v>
      </c>
      <c r="AI1231" s="374" t="s">
        <v>232</v>
      </c>
      <c r="AJ1231" s="383"/>
      <c r="AK1231" s="103" t="s">
        <v>232</v>
      </c>
      <c r="AL1231" s="103" t="s">
        <v>232</v>
      </c>
      <c r="AM1231" s="103" t="s">
        <v>232</v>
      </c>
      <c r="AN1231" s="103" t="s">
        <v>232</v>
      </c>
      <c r="AO1231" s="103" t="s">
        <v>232</v>
      </c>
      <c r="AP1231" s="383"/>
      <c r="AQ1231" s="383"/>
      <c r="AR1231" s="383"/>
      <c r="AS1231" s="383"/>
      <c r="AT1231" s="383"/>
      <c r="AU1231" s="103" t="s">
        <v>2353</v>
      </c>
      <c r="AV1231" s="103" t="s">
        <v>2877</v>
      </c>
      <c r="AW1231" s="373">
        <v>45044</v>
      </c>
      <c r="AX1231" s="103" t="s">
        <v>3095</v>
      </c>
      <c r="AY1231" s="393"/>
      <c r="AZ1231" s="393"/>
      <c r="BA1231" s="393"/>
      <c r="BB1231" s="393"/>
      <c r="BC1231" s="103"/>
      <c r="BD1231" s="103"/>
      <c r="BE1231" s="103"/>
      <c r="BF1231" s="103"/>
      <c r="BG1231" s="103"/>
    </row>
    <row r="1232" spans="1:59" ht="90" x14ac:dyDescent="0.25">
      <c r="A1232" s="370" t="s">
        <v>5653</v>
      </c>
      <c r="B1232" s="370" t="s">
        <v>1064</v>
      </c>
      <c r="C1232" s="370" t="s">
        <v>231</v>
      </c>
      <c r="D1232" s="370" t="s">
        <v>4732</v>
      </c>
      <c r="E1232" s="370" t="s">
        <v>291</v>
      </c>
      <c r="F1232" s="372" t="s">
        <v>5654</v>
      </c>
      <c r="G1232" s="372" t="s">
        <v>4696</v>
      </c>
      <c r="H1232" s="373">
        <v>44197</v>
      </c>
      <c r="I1232" s="373">
        <v>2958465</v>
      </c>
      <c r="J1232" s="374" t="s">
        <v>147</v>
      </c>
      <c r="K1232" s="374" t="s">
        <v>3603</v>
      </c>
      <c r="L1232" s="371" t="s">
        <v>4725</v>
      </c>
      <c r="M1232" s="371" t="s">
        <v>4729</v>
      </c>
      <c r="N1232" s="103" t="s">
        <v>23</v>
      </c>
      <c r="O1232" s="103" t="s">
        <v>242</v>
      </c>
      <c r="P1232" s="103" t="s">
        <v>4420</v>
      </c>
      <c r="Q1232" s="103" t="s">
        <v>232</v>
      </c>
      <c r="R1232" s="103" t="s">
        <v>232</v>
      </c>
      <c r="S1232" s="103" t="s">
        <v>232</v>
      </c>
      <c r="T1232" s="374" t="s">
        <v>232</v>
      </c>
      <c r="U1232" s="374" t="s">
        <v>232</v>
      </c>
      <c r="V1232" s="374" t="s">
        <v>232</v>
      </c>
      <c r="W1232" s="374" t="s">
        <v>232</v>
      </c>
      <c r="X1232" s="374" t="s">
        <v>232</v>
      </c>
      <c r="Y1232" s="374" t="s">
        <v>232</v>
      </c>
      <c r="Z1232" s="374" t="s">
        <v>232</v>
      </c>
      <c r="AA1232" s="374" t="s">
        <v>232</v>
      </c>
      <c r="AB1232" s="374" t="s">
        <v>232</v>
      </c>
      <c r="AC1232" s="374" t="s">
        <v>232</v>
      </c>
      <c r="AD1232" s="374" t="s">
        <v>232</v>
      </c>
      <c r="AE1232" s="374" t="s">
        <v>232</v>
      </c>
      <c r="AF1232" s="374" t="s">
        <v>232</v>
      </c>
      <c r="AG1232" s="374" t="s">
        <v>232</v>
      </c>
      <c r="AH1232" s="374" t="s">
        <v>232</v>
      </c>
      <c r="AI1232" s="374" t="s">
        <v>232</v>
      </c>
      <c r="AJ1232" s="383"/>
      <c r="AK1232" s="103" t="s">
        <v>232</v>
      </c>
      <c r="AL1232" s="103" t="s">
        <v>232</v>
      </c>
      <c r="AM1232" s="103" t="s">
        <v>232</v>
      </c>
      <c r="AN1232" s="103" t="s">
        <v>232</v>
      </c>
      <c r="AO1232" s="103" t="s">
        <v>232</v>
      </c>
      <c r="AP1232" s="383"/>
      <c r="AQ1232" s="383"/>
      <c r="AR1232" s="383"/>
      <c r="AS1232" s="383"/>
      <c r="AT1232" s="383"/>
      <c r="AU1232" s="103" t="s">
        <v>2353</v>
      </c>
      <c r="AV1232" s="103" t="s">
        <v>2877</v>
      </c>
      <c r="AW1232" s="373">
        <v>45044</v>
      </c>
      <c r="AX1232" s="103" t="s">
        <v>3095</v>
      </c>
      <c r="AY1232" s="393"/>
      <c r="AZ1232" s="393"/>
      <c r="BA1232" s="393"/>
      <c r="BB1232" s="393"/>
      <c r="BC1232" s="103"/>
      <c r="BD1232" s="103"/>
      <c r="BE1232" s="103"/>
      <c r="BF1232" s="103"/>
      <c r="BG1232" s="103"/>
    </row>
    <row r="1233" spans="1:59" ht="90" x14ac:dyDescent="0.25">
      <c r="A1233" s="370" t="s">
        <v>5650</v>
      </c>
      <c r="B1233" s="370" t="s">
        <v>1064</v>
      </c>
      <c r="C1233" s="370" t="s">
        <v>231</v>
      </c>
      <c r="D1233" s="370" t="s">
        <v>3725</v>
      </c>
      <c r="E1233" s="370" t="s">
        <v>285</v>
      </c>
      <c r="F1233" s="372" t="s">
        <v>5655</v>
      </c>
      <c r="G1233" s="372" t="s">
        <v>4696</v>
      </c>
      <c r="H1233" s="373">
        <v>44197</v>
      </c>
      <c r="I1233" s="373">
        <v>2958465</v>
      </c>
      <c r="J1233" s="374" t="s">
        <v>147</v>
      </c>
      <c r="K1233" s="374" t="s">
        <v>3998</v>
      </c>
      <c r="L1233" s="371" t="s">
        <v>4211</v>
      </c>
      <c r="M1233" s="371" t="s">
        <v>3999</v>
      </c>
      <c r="N1233" s="391" t="s">
        <v>4212</v>
      </c>
      <c r="O1233" s="103" t="s">
        <v>242</v>
      </c>
      <c r="P1233" s="103" t="s">
        <v>3610</v>
      </c>
      <c r="Q1233" s="103" t="s">
        <v>232</v>
      </c>
      <c r="R1233" s="103" t="s">
        <v>232</v>
      </c>
      <c r="S1233" s="103" t="s">
        <v>232</v>
      </c>
      <c r="T1233" s="374" t="s">
        <v>232</v>
      </c>
      <c r="U1233" s="374" t="s">
        <v>232</v>
      </c>
      <c r="V1233" s="374" t="s">
        <v>232</v>
      </c>
      <c r="W1233" s="374" t="s">
        <v>232</v>
      </c>
      <c r="X1233" s="374" t="s">
        <v>232</v>
      </c>
      <c r="Y1233" s="374" t="s">
        <v>232</v>
      </c>
      <c r="Z1233" s="374" t="s">
        <v>232</v>
      </c>
      <c r="AA1233" s="374" t="s">
        <v>232</v>
      </c>
      <c r="AB1233" s="374" t="s">
        <v>232</v>
      </c>
      <c r="AC1233" s="374" t="s">
        <v>232</v>
      </c>
      <c r="AD1233" s="374" t="s">
        <v>232</v>
      </c>
      <c r="AE1233" s="374" t="s">
        <v>232</v>
      </c>
      <c r="AF1233" s="374" t="s">
        <v>232</v>
      </c>
      <c r="AG1233" s="374" t="s">
        <v>232</v>
      </c>
      <c r="AH1233" s="374" t="s">
        <v>232</v>
      </c>
      <c r="AI1233" s="374" t="s">
        <v>232</v>
      </c>
      <c r="AJ1233" s="383"/>
      <c r="AK1233" s="103" t="s">
        <v>232</v>
      </c>
      <c r="AL1233" s="103" t="s">
        <v>232</v>
      </c>
      <c r="AM1233" s="103" t="s">
        <v>232</v>
      </c>
      <c r="AN1233" s="103" t="s">
        <v>232</v>
      </c>
      <c r="AO1233" s="103" t="s">
        <v>232</v>
      </c>
      <c r="AP1233" s="383"/>
      <c r="AQ1233" s="383"/>
      <c r="AR1233" s="383"/>
      <c r="AS1233" s="383"/>
      <c r="AT1233" s="383"/>
      <c r="AU1233" s="103" t="s">
        <v>2353</v>
      </c>
      <c r="AV1233" s="103" t="s">
        <v>2877</v>
      </c>
      <c r="AW1233" s="373">
        <v>45044</v>
      </c>
      <c r="AX1233" s="103" t="s">
        <v>3095</v>
      </c>
      <c r="AY1233" s="393"/>
      <c r="AZ1233" s="393"/>
      <c r="BA1233" s="393"/>
      <c r="BB1233" s="393"/>
      <c r="BC1233" s="103"/>
      <c r="BD1233" s="103"/>
      <c r="BE1233" s="103"/>
      <c r="BF1233" s="103"/>
      <c r="BG1233" s="103"/>
    </row>
    <row r="1234" spans="1:59" ht="90" x14ac:dyDescent="0.25">
      <c r="A1234" s="370" t="s">
        <v>1100</v>
      </c>
      <c r="B1234" s="370" t="s">
        <v>1064</v>
      </c>
      <c r="C1234" s="370" t="s">
        <v>231</v>
      </c>
      <c r="D1234" s="370" t="s">
        <v>352</v>
      </c>
      <c r="E1234" s="370" t="s">
        <v>438</v>
      </c>
      <c r="F1234" s="372" t="s">
        <v>5656</v>
      </c>
      <c r="G1234" s="372" t="s">
        <v>4696</v>
      </c>
      <c r="H1234" s="373">
        <v>44197</v>
      </c>
      <c r="I1234" s="373">
        <v>2958465</v>
      </c>
      <c r="J1234" s="374" t="s">
        <v>147</v>
      </c>
      <c r="K1234" s="374" t="s">
        <v>3603</v>
      </c>
      <c r="L1234" s="370" t="s">
        <v>4697</v>
      </c>
      <c r="M1234" s="371" t="s">
        <v>4334</v>
      </c>
      <c r="N1234" s="103" t="s">
        <v>23</v>
      </c>
      <c r="O1234" s="103" t="s">
        <v>242</v>
      </c>
      <c r="P1234" s="103" t="s">
        <v>4420</v>
      </c>
      <c r="Q1234" s="103" t="s">
        <v>232</v>
      </c>
      <c r="R1234" s="103" t="s">
        <v>232</v>
      </c>
      <c r="S1234" s="103" t="s">
        <v>232</v>
      </c>
      <c r="T1234" s="374" t="s">
        <v>232</v>
      </c>
      <c r="U1234" s="374" t="s">
        <v>232</v>
      </c>
      <c r="V1234" s="374" t="s">
        <v>232</v>
      </c>
      <c r="W1234" s="374" t="s">
        <v>232</v>
      </c>
      <c r="X1234" s="374" t="s">
        <v>232</v>
      </c>
      <c r="Y1234" s="374" t="s">
        <v>232</v>
      </c>
      <c r="Z1234" s="374" t="s">
        <v>232</v>
      </c>
      <c r="AA1234" s="374" t="s">
        <v>232</v>
      </c>
      <c r="AB1234" s="374" t="s">
        <v>232</v>
      </c>
      <c r="AC1234" s="374" t="s">
        <v>232</v>
      </c>
      <c r="AD1234" s="374" t="s">
        <v>232</v>
      </c>
      <c r="AE1234" s="374" t="s">
        <v>232</v>
      </c>
      <c r="AF1234" s="374" t="s">
        <v>232</v>
      </c>
      <c r="AG1234" s="374" t="s">
        <v>232</v>
      </c>
      <c r="AH1234" s="374" t="s">
        <v>232</v>
      </c>
      <c r="AI1234" s="374" t="s">
        <v>232</v>
      </c>
      <c r="AJ1234" s="383"/>
      <c r="AK1234" s="103" t="s">
        <v>232</v>
      </c>
      <c r="AL1234" s="103" t="s">
        <v>232</v>
      </c>
      <c r="AM1234" s="103" t="s">
        <v>232</v>
      </c>
      <c r="AN1234" s="103" t="s">
        <v>232</v>
      </c>
      <c r="AO1234" s="103" t="s">
        <v>232</v>
      </c>
      <c r="AP1234" s="383"/>
      <c r="AQ1234" s="383"/>
      <c r="AR1234" s="383"/>
      <c r="AS1234" s="383"/>
      <c r="AT1234" s="383"/>
      <c r="AU1234" s="103" t="s">
        <v>2353</v>
      </c>
      <c r="AV1234" s="103" t="s">
        <v>2877</v>
      </c>
      <c r="AW1234" s="373">
        <v>45044</v>
      </c>
      <c r="AX1234" s="103" t="s">
        <v>3095</v>
      </c>
      <c r="AY1234" s="393"/>
      <c r="AZ1234" s="393"/>
      <c r="BA1234" s="393"/>
      <c r="BB1234" s="393"/>
      <c r="BC1234" s="103"/>
      <c r="BD1234" s="103"/>
      <c r="BE1234" s="103"/>
      <c r="BF1234" s="103"/>
      <c r="BG1234" s="103"/>
    </row>
    <row r="1235" spans="1:59" ht="90" x14ac:dyDescent="0.25">
      <c r="A1235" s="370" t="s">
        <v>1176</v>
      </c>
      <c r="B1235" s="370" t="s">
        <v>1064</v>
      </c>
      <c r="C1235" s="370" t="s">
        <v>231</v>
      </c>
      <c r="D1235" s="370" t="s">
        <v>352</v>
      </c>
      <c r="E1235" s="370" t="s">
        <v>273</v>
      </c>
      <c r="F1235" s="372" t="s">
        <v>5657</v>
      </c>
      <c r="G1235" s="372" t="s">
        <v>4696</v>
      </c>
      <c r="H1235" s="373">
        <v>44197</v>
      </c>
      <c r="I1235" s="373">
        <v>2958465</v>
      </c>
      <c r="J1235" s="374" t="s">
        <v>147</v>
      </c>
      <c r="K1235" s="374" t="s">
        <v>3603</v>
      </c>
      <c r="L1235" s="370" t="s">
        <v>4697</v>
      </c>
      <c r="M1235" s="370" t="s">
        <v>4338</v>
      </c>
      <c r="N1235" s="103" t="s">
        <v>23</v>
      </c>
      <c r="O1235" s="103" t="s">
        <v>242</v>
      </c>
      <c r="P1235" s="103" t="s">
        <v>4420</v>
      </c>
      <c r="Q1235" s="103" t="s">
        <v>232</v>
      </c>
      <c r="R1235" s="103" t="s">
        <v>232</v>
      </c>
      <c r="S1235" s="103" t="s">
        <v>232</v>
      </c>
      <c r="T1235" s="374" t="s">
        <v>232</v>
      </c>
      <c r="U1235" s="374" t="s">
        <v>232</v>
      </c>
      <c r="V1235" s="374" t="s">
        <v>232</v>
      </c>
      <c r="W1235" s="374" t="s">
        <v>232</v>
      </c>
      <c r="X1235" s="374" t="s">
        <v>232</v>
      </c>
      <c r="Y1235" s="374" t="s">
        <v>232</v>
      </c>
      <c r="Z1235" s="374" t="s">
        <v>232</v>
      </c>
      <c r="AA1235" s="374" t="s">
        <v>232</v>
      </c>
      <c r="AB1235" s="374" t="s">
        <v>232</v>
      </c>
      <c r="AC1235" s="374" t="s">
        <v>232</v>
      </c>
      <c r="AD1235" s="374" t="s">
        <v>232</v>
      </c>
      <c r="AE1235" s="374" t="s">
        <v>232</v>
      </c>
      <c r="AF1235" s="374" t="s">
        <v>232</v>
      </c>
      <c r="AG1235" s="374" t="s">
        <v>232</v>
      </c>
      <c r="AH1235" s="374" t="s">
        <v>232</v>
      </c>
      <c r="AI1235" s="374" t="s">
        <v>232</v>
      </c>
      <c r="AJ1235" s="383"/>
      <c r="AK1235" s="103" t="s">
        <v>232</v>
      </c>
      <c r="AL1235" s="103" t="s">
        <v>232</v>
      </c>
      <c r="AM1235" s="103" t="s">
        <v>232</v>
      </c>
      <c r="AN1235" s="103" t="s">
        <v>232</v>
      </c>
      <c r="AO1235" s="103" t="s">
        <v>232</v>
      </c>
      <c r="AP1235" s="383"/>
      <c r="AQ1235" s="383"/>
      <c r="AR1235" s="383"/>
      <c r="AS1235" s="383"/>
      <c r="AT1235" s="383"/>
      <c r="AU1235" s="103" t="s">
        <v>2353</v>
      </c>
      <c r="AV1235" s="103" t="s">
        <v>2877</v>
      </c>
      <c r="AW1235" s="373">
        <v>45044</v>
      </c>
      <c r="AX1235" s="103" t="s">
        <v>3095</v>
      </c>
      <c r="AY1235" s="393"/>
      <c r="AZ1235" s="393"/>
      <c r="BA1235" s="393"/>
      <c r="BB1235" s="393"/>
      <c r="BC1235" s="103"/>
      <c r="BD1235" s="103"/>
      <c r="BE1235" s="103"/>
      <c r="BF1235" s="103"/>
      <c r="BG1235" s="103"/>
    </row>
    <row r="1236" spans="1:59" ht="90" x14ac:dyDescent="0.25">
      <c r="A1236" s="370" t="s">
        <v>1101</v>
      </c>
      <c r="B1236" s="370" t="s">
        <v>1064</v>
      </c>
      <c r="C1236" s="370" t="s">
        <v>231</v>
      </c>
      <c r="D1236" s="370" t="s">
        <v>352</v>
      </c>
      <c r="E1236" s="370" t="s">
        <v>1201</v>
      </c>
      <c r="F1236" s="372" t="s">
        <v>5658</v>
      </c>
      <c r="G1236" s="372" t="s">
        <v>4696</v>
      </c>
      <c r="H1236" s="373">
        <v>44197</v>
      </c>
      <c r="I1236" s="373">
        <v>2958465</v>
      </c>
      <c r="J1236" s="374" t="s">
        <v>147</v>
      </c>
      <c r="K1236" s="374" t="s">
        <v>3603</v>
      </c>
      <c r="L1236" s="370" t="s">
        <v>4697</v>
      </c>
      <c r="M1236" s="370" t="s">
        <v>3494</v>
      </c>
      <c r="N1236" s="103" t="s">
        <v>23</v>
      </c>
      <c r="O1236" s="103" t="s">
        <v>242</v>
      </c>
      <c r="P1236" s="103" t="s">
        <v>4420</v>
      </c>
      <c r="Q1236" s="103" t="s">
        <v>232</v>
      </c>
      <c r="R1236" s="103" t="s">
        <v>232</v>
      </c>
      <c r="S1236" s="103" t="s">
        <v>232</v>
      </c>
      <c r="T1236" s="374" t="s">
        <v>232</v>
      </c>
      <c r="U1236" s="374" t="s">
        <v>232</v>
      </c>
      <c r="V1236" s="374" t="s">
        <v>232</v>
      </c>
      <c r="W1236" s="374" t="s">
        <v>232</v>
      </c>
      <c r="X1236" s="374" t="s">
        <v>232</v>
      </c>
      <c r="Y1236" s="374" t="s">
        <v>232</v>
      </c>
      <c r="Z1236" s="374" t="s">
        <v>232</v>
      </c>
      <c r="AA1236" s="374" t="s">
        <v>232</v>
      </c>
      <c r="AB1236" s="374" t="s">
        <v>232</v>
      </c>
      <c r="AC1236" s="374" t="s">
        <v>232</v>
      </c>
      <c r="AD1236" s="374" t="s">
        <v>232</v>
      </c>
      <c r="AE1236" s="374" t="s">
        <v>232</v>
      </c>
      <c r="AF1236" s="374" t="s">
        <v>232</v>
      </c>
      <c r="AG1236" s="374" t="s">
        <v>232</v>
      </c>
      <c r="AH1236" s="374" t="s">
        <v>232</v>
      </c>
      <c r="AI1236" s="374" t="s">
        <v>232</v>
      </c>
      <c r="AJ1236" s="383"/>
      <c r="AK1236" s="103" t="s">
        <v>232</v>
      </c>
      <c r="AL1236" s="103" t="s">
        <v>232</v>
      </c>
      <c r="AM1236" s="103" t="s">
        <v>232</v>
      </c>
      <c r="AN1236" s="103" t="s">
        <v>232</v>
      </c>
      <c r="AO1236" s="103" t="s">
        <v>232</v>
      </c>
      <c r="AP1236" s="383"/>
      <c r="AQ1236" s="383"/>
      <c r="AR1236" s="383"/>
      <c r="AS1236" s="383"/>
      <c r="AT1236" s="383"/>
      <c r="AU1236" s="103" t="s">
        <v>2353</v>
      </c>
      <c r="AV1236" s="103" t="s">
        <v>2877</v>
      </c>
      <c r="AW1236" s="373">
        <v>45044</v>
      </c>
      <c r="AX1236" s="103" t="s">
        <v>3095</v>
      </c>
      <c r="AY1236" s="393"/>
      <c r="AZ1236" s="393"/>
      <c r="BA1236" s="393"/>
      <c r="BB1236" s="393"/>
      <c r="BC1236" s="103"/>
      <c r="BD1236" s="103"/>
      <c r="BE1236" s="103"/>
      <c r="BF1236" s="103"/>
      <c r="BG1236" s="103"/>
    </row>
    <row r="1237" spans="1:59" ht="90" x14ac:dyDescent="0.25">
      <c r="A1237" s="370" t="s">
        <v>5659</v>
      </c>
      <c r="B1237" s="370" t="s">
        <v>1064</v>
      </c>
      <c r="C1237" s="370" t="s">
        <v>231</v>
      </c>
      <c r="D1237" s="370" t="s">
        <v>458</v>
      </c>
      <c r="E1237" s="370" t="s">
        <v>4551</v>
      </c>
      <c r="F1237" s="372" t="s">
        <v>5660</v>
      </c>
      <c r="G1237" s="372" t="s">
        <v>4696</v>
      </c>
      <c r="H1237" s="373">
        <v>44197</v>
      </c>
      <c r="I1237" s="373">
        <v>2958465</v>
      </c>
      <c r="J1237" s="374" t="s">
        <v>147</v>
      </c>
      <c r="K1237" s="374" t="s">
        <v>3603</v>
      </c>
      <c r="L1237" s="370" t="s">
        <v>4697</v>
      </c>
      <c r="M1237" s="370" t="s">
        <v>4553</v>
      </c>
      <c r="N1237" s="103" t="s">
        <v>23</v>
      </c>
      <c r="O1237" s="103" t="s">
        <v>242</v>
      </c>
      <c r="P1237" s="103" t="s">
        <v>4420</v>
      </c>
      <c r="Q1237" s="103" t="s">
        <v>232</v>
      </c>
      <c r="R1237" s="103" t="s">
        <v>232</v>
      </c>
      <c r="S1237" s="103" t="s">
        <v>232</v>
      </c>
      <c r="T1237" s="374" t="s">
        <v>232</v>
      </c>
      <c r="U1237" s="374" t="s">
        <v>232</v>
      </c>
      <c r="V1237" s="374" t="s">
        <v>232</v>
      </c>
      <c r="W1237" s="374" t="s">
        <v>232</v>
      </c>
      <c r="X1237" s="374" t="s">
        <v>232</v>
      </c>
      <c r="Y1237" s="374" t="s">
        <v>232</v>
      </c>
      <c r="Z1237" s="374" t="s">
        <v>232</v>
      </c>
      <c r="AA1237" s="374" t="s">
        <v>232</v>
      </c>
      <c r="AB1237" s="374" t="s">
        <v>232</v>
      </c>
      <c r="AC1237" s="374" t="s">
        <v>232</v>
      </c>
      <c r="AD1237" s="374" t="s">
        <v>232</v>
      </c>
      <c r="AE1237" s="374" t="s">
        <v>232</v>
      </c>
      <c r="AF1237" s="374" t="s">
        <v>232</v>
      </c>
      <c r="AG1237" s="374" t="s">
        <v>232</v>
      </c>
      <c r="AH1237" s="374" t="s">
        <v>232</v>
      </c>
      <c r="AI1237" s="374" t="s">
        <v>232</v>
      </c>
      <c r="AJ1237" s="383"/>
      <c r="AK1237" s="103" t="s">
        <v>232</v>
      </c>
      <c r="AL1237" s="103" t="s">
        <v>232</v>
      </c>
      <c r="AM1237" s="103" t="s">
        <v>232</v>
      </c>
      <c r="AN1237" s="103" t="s">
        <v>232</v>
      </c>
      <c r="AO1237" s="103" t="s">
        <v>232</v>
      </c>
      <c r="AP1237" s="383"/>
      <c r="AQ1237" s="383"/>
      <c r="AR1237" s="383"/>
      <c r="AS1237" s="383"/>
      <c r="AT1237" s="383"/>
      <c r="AU1237" s="103" t="s">
        <v>2353</v>
      </c>
      <c r="AV1237" s="103" t="s">
        <v>2877</v>
      </c>
      <c r="AW1237" s="373">
        <v>45044</v>
      </c>
      <c r="AX1237" s="103" t="s">
        <v>3095</v>
      </c>
      <c r="AY1237" s="393"/>
      <c r="AZ1237" s="393"/>
      <c r="BA1237" s="393"/>
      <c r="BB1237" s="393"/>
      <c r="BC1237" s="103"/>
      <c r="BD1237" s="103"/>
      <c r="BE1237" s="103"/>
      <c r="BF1237" s="103"/>
      <c r="BG1237" s="103"/>
    </row>
    <row r="1238" spans="1:59" ht="90" x14ac:dyDescent="0.25">
      <c r="A1238" s="370" t="s">
        <v>1133</v>
      </c>
      <c r="B1238" s="370" t="s">
        <v>1064</v>
      </c>
      <c r="C1238" s="370" t="s">
        <v>231</v>
      </c>
      <c r="D1238" s="370" t="s">
        <v>584</v>
      </c>
      <c r="E1238" s="370" t="s">
        <v>23</v>
      </c>
      <c r="F1238" s="372" t="s">
        <v>5661</v>
      </c>
      <c r="G1238" s="372" t="s">
        <v>4696</v>
      </c>
      <c r="H1238" s="373">
        <v>44197</v>
      </c>
      <c r="I1238" s="373">
        <v>2958465</v>
      </c>
      <c r="J1238" s="374" t="s">
        <v>147</v>
      </c>
      <c r="K1238" s="374" t="s">
        <v>3603</v>
      </c>
      <c r="L1238" s="370" t="s">
        <v>4697</v>
      </c>
      <c r="M1238" s="370" t="s">
        <v>4570</v>
      </c>
      <c r="N1238" s="103" t="s">
        <v>23</v>
      </c>
      <c r="O1238" s="103" t="s">
        <v>242</v>
      </c>
      <c r="P1238" s="103" t="s">
        <v>4420</v>
      </c>
      <c r="Q1238" s="103" t="s">
        <v>232</v>
      </c>
      <c r="R1238" s="103" t="s">
        <v>232</v>
      </c>
      <c r="S1238" s="103" t="s">
        <v>232</v>
      </c>
      <c r="T1238" s="374" t="s">
        <v>232</v>
      </c>
      <c r="U1238" s="374" t="s">
        <v>232</v>
      </c>
      <c r="V1238" s="374" t="s">
        <v>232</v>
      </c>
      <c r="W1238" s="374" t="s">
        <v>232</v>
      </c>
      <c r="X1238" s="374" t="s">
        <v>232</v>
      </c>
      <c r="Y1238" s="374" t="s">
        <v>232</v>
      </c>
      <c r="Z1238" s="374" t="s">
        <v>232</v>
      </c>
      <c r="AA1238" s="374" t="s">
        <v>232</v>
      </c>
      <c r="AB1238" s="374" t="s">
        <v>232</v>
      </c>
      <c r="AC1238" s="374" t="s">
        <v>232</v>
      </c>
      <c r="AD1238" s="374" t="s">
        <v>232</v>
      </c>
      <c r="AE1238" s="374" t="s">
        <v>232</v>
      </c>
      <c r="AF1238" s="374" t="s">
        <v>232</v>
      </c>
      <c r="AG1238" s="374" t="s">
        <v>232</v>
      </c>
      <c r="AH1238" s="374" t="s">
        <v>232</v>
      </c>
      <c r="AI1238" s="374" t="s">
        <v>232</v>
      </c>
      <c r="AJ1238" s="383"/>
      <c r="AK1238" s="103" t="s">
        <v>232</v>
      </c>
      <c r="AL1238" s="103" t="s">
        <v>232</v>
      </c>
      <c r="AM1238" s="103" t="s">
        <v>232</v>
      </c>
      <c r="AN1238" s="103" t="s">
        <v>232</v>
      </c>
      <c r="AO1238" s="103" t="s">
        <v>232</v>
      </c>
      <c r="AP1238" s="383"/>
      <c r="AQ1238" s="383"/>
      <c r="AR1238" s="383"/>
      <c r="AS1238" s="383"/>
      <c r="AT1238" s="383"/>
      <c r="AU1238" s="103" t="s">
        <v>2353</v>
      </c>
      <c r="AV1238" s="103" t="s">
        <v>2877</v>
      </c>
      <c r="AW1238" s="373">
        <v>45044</v>
      </c>
      <c r="AX1238" s="103" t="s">
        <v>3095</v>
      </c>
      <c r="AY1238" s="393"/>
      <c r="AZ1238" s="393"/>
      <c r="BA1238" s="393"/>
      <c r="BB1238" s="393"/>
      <c r="BC1238" s="103"/>
      <c r="BD1238" s="103"/>
      <c r="BE1238" s="103"/>
      <c r="BF1238" s="103"/>
      <c r="BG1238" s="103"/>
    </row>
    <row r="1239" spans="1:59" ht="90" x14ac:dyDescent="0.25">
      <c r="A1239" s="370" t="s">
        <v>1134</v>
      </c>
      <c r="B1239" s="370" t="s">
        <v>1064</v>
      </c>
      <c r="C1239" s="370" t="s">
        <v>231</v>
      </c>
      <c r="D1239" s="370" t="s">
        <v>588</v>
      </c>
      <c r="E1239" s="370" t="s">
        <v>23</v>
      </c>
      <c r="F1239" s="372" t="s">
        <v>5662</v>
      </c>
      <c r="G1239" s="372" t="s">
        <v>4696</v>
      </c>
      <c r="H1239" s="373">
        <v>44197</v>
      </c>
      <c r="I1239" s="373">
        <v>2958465</v>
      </c>
      <c r="J1239" s="374" t="s">
        <v>147</v>
      </c>
      <c r="K1239" s="374" t="s">
        <v>3603</v>
      </c>
      <c r="L1239" s="370" t="s">
        <v>4697</v>
      </c>
      <c r="M1239" s="370" t="s">
        <v>4746</v>
      </c>
      <c r="N1239" s="103" t="s">
        <v>23</v>
      </c>
      <c r="O1239" s="103" t="s">
        <v>242</v>
      </c>
      <c r="P1239" s="103" t="s">
        <v>4420</v>
      </c>
      <c r="Q1239" s="103" t="s">
        <v>232</v>
      </c>
      <c r="R1239" s="103" t="s">
        <v>232</v>
      </c>
      <c r="S1239" s="103" t="s">
        <v>232</v>
      </c>
      <c r="T1239" s="374" t="s">
        <v>232</v>
      </c>
      <c r="U1239" s="374" t="s">
        <v>232</v>
      </c>
      <c r="V1239" s="374" t="s">
        <v>232</v>
      </c>
      <c r="W1239" s="374" t="s">
        <v>232</v>
      </c>
      <c r="X1239" s="374" t="s">
        <v>232</v>
      </c>
      <c r="Y1239" s="374" t="s">
        <v>232</v>
      </c>
      <c r="Z1239" s="374" t="s">
        <v>232</v>
      </c>
      <c r="AA1239" s="374" t="s">
        <v>232</v>
      </c>
      <c r="AB1239" s="374" t="s">
        <v>232</v>
      </c>
      <c r="AC1239" s="374" t="s">
        <v>232</v>
      </c>
      <c r="AD1239" s="374" t="s">
        <v>232</v>
      </c>
      <c r="AE1239" s="374" t="s">
        <v>232</v>
      </c>
      <c r="AF1239" s="374" t="s">
        <v>232</v>
      </c>
      <c r="AG1239" s="374" t="s">
        <v>232</v>
      </c>
      <c r="AH1239" s="374" t="s">
        <v>232</v>
      </c>
      <c r="AI1239" s="374" t="s">
        <v>232</v>
      </c>
      <c r="AJ1239" s="383"/>
      <c r="AK1239" s="103" t="s">
        <v>232</v>
      </c>
      <c r="AL1239" s="103" t="s">
        <v>232</v>
      </c>
      <c r="AM1239" s="103" t="s">
        <v>232</v>
      </c>
      <c r="AN1239" s="103" t="s">
        <v>232</v>
      </c>
      <c r="AO1239" s="103" t="s">
        <v>232</v>
      </c>
      <c r="AP1239" s="383"/>
      <c r="AQ1239" s="383"/>
      <c r="AR1239" s="383"/>
      <c r="AS1239" s="383"/>
      <c r="AT1239" s="383"/>
      <c r="AU1239" s="103" t="s">
        <v>2353</v>
      </c>
      <c r="AV1239" s="103" t="s">
        <v>2877</v>
      </c>
      <c r="AW1239" s="373">
        <v>45044</v>
      </c>
      <c r="AX1239" s="103" t="s">
        <v>3095</v>
      </c>
      <c r="AY1239" s="393"/>
      <c r="AZ1239" s="393"/>
      <c r="BA1239" s="393"/>
      <c r="BB1239" s="393"/>
      <c r="BC1239" s="103"/>
      <c r="BD1239" s="103"/>
      <c r="BE1239" s="103"/>
      <c r="BF1239" s="103"/>
      <c r="BG1239" s="103"/>
    </row>
    <row r="1240" spans="1:59" ht="90" x14ac:dyDescent="0.25">
      <c r="A1240" s="370" t="s">
        <v>1135</v>
      </c>
      <c r="B1240" s="370" t="s">
        <v>1064</v>
      </c>
      <c r="C1240" s="370" t="s">
        <v>231</v>
      </c>
      <c r="D1240" s="370" t="s">
        <v>590</v>
      </c>
      <c r="E1240" s="370" t="s">
        <v>23</v>
      </c>
      <c r="F1240" s="372" t="s">
        <v>5663</v>
      </c>
      <c r="G1240" s="372" t="s">
        <v>4696</v>
      </c>
      <c r="H1240" s="373">
        <v>44197</v>
      </c>
      <c r="I1240" s="373">
        <v>2958465</v>
      </c>
      <c r="J1240" s="374" t="s">
        <v>147</v>
      </c>
      <c r="K1240" s="374" t="s">
        <v>3603</v>
      </c>
      <c r="L1240" s="370" t="s">
        <v>4697</v>
      </c>
      <c r="M1240" s="370" t="s">
        <v>4749</v>
      </c>
      <c r="N1240" s="103" t="s">
        <v>23</v>
      </c>
      <c r="O1240" s="103" t="s">
        <v>242</v>
      </c>
      <c r="P1240" s="103" t="s">
        <v>4420</v>
      </c>
      <c r="Q1240" s="103" t="s">
        <v>232</v>
      </c>
      <c r="R1240" s="103" t="s">
        <v>232</v>
      </c>
      <c r="S1240" s="103" t="s">
        <v>232</v>
      </c>
      <c r="T1240" s="374" t="s">
        <v>232</v>
      </c>
      <c r="U1240" s="374" t="s">
        <v>232</v>
      </c>
      <c r="V1240" s="374" t="s">
        <v>232</v>
      </c>
      <c r="W1240" s="374" t="s">
        <v>232</v>
      </c>
      <c r="X1240" s="374" t="s">
        <v>232</v>
      </c>
      <c r="Y1240" s="374" t="s">
        <v>232</v>
      </c>
      <c r="Z1240" s="374" t="s">
        <v>232</v>
      </c>
      <c r="AA1240" s="374" t="s">
        <v>232</v>
      </c>
      <c r="AB1240" s="374" t="s">
        <v>232</v>
      </c>
      <c r="AC1240" s="374" t="s">
        <v>232</v>
      </c>
      <c r="AD1240" s="374" t="s">
        <v>232</v>
      </c>
      <c r="AE1240" s="374" t="s">
        <v>232</v>
      </c>
      <c r="AF1240" s="374" t="s">
        <v>232</v>
      </c>
      <c r="AG1240" s="374" t="s">
        <v>232</v>
      </c>
      <c r="AH1240" s="374" t="s">
        <v>232</v>
      </c>
      <c r="AI1240" s="374" t="s">
        <v>232</v>
      </c>
      <c r="AJ1240" s="383"/>
      <c r="AK1240" s="103" t="s">
        <v>232</v>
      </c>
      <c r="AL1240" s="103" t="s">
        <v>232</v>
      </c>
      <c r="AM1240" s="103" t="s">
        <v>232</v>
      </c>
      <c r="AN1240" s="103" t="s">
        <v>232</v>
      </c>
      <c r="AO1240" s="103" t="s">
        <v>232</v>
      </c>
      <c r="AP1240" s="383"/>
      <c r="AQ1240" s="383"/>
      <c r="AR1240" s="383"/>
      <c r="AS1240" s="383"/>
      <c r="AT1240" s="383"/>
      <c r="AU1240" s="103" t="s">
        <v>2353</v>
      </c>
      <c r="AV1240" s="103" t="s">
        <v>2877</v>
      </c>
      <c r="AW1240" s="373">
        <v>45044</v>
      </c>
      <c r="AX1240" s="103" t="s">
        <v>3095</v>
      </c>
      <c r="AY1240" s="393"/>
      <c r="AZ1240" s="393"/>
      <c r="BA1240" s="393"/>
      <c r="BB1240" s="393"/>
      <c r="BC1240" s="103"/>
      <c r="BD1240" s="103"/>
      <c r="BE1240" s="103"/>
      <c r="BF1240" s="103"/>
      <c r="BG1240" s="103"/>
    </row>
    <row r="1241" spans="1:59" ht="90" x14ac:dyDescent="0.25">
      <c r="A1241" s="370" t="s">
        <v>1154</v>
      </c>
      <c r="B1241" s="370" t="s">
        <v>1064</v>
      </c>
      <c r="C1241" s="399" t="s">
        <v>231</v>
      </c>
      <c r="D1241" s="370" t="s">
        <v>245</v>
      </c>
      <c r="E1241" s="370" t="s">
        <v>276</v>
      </c>
      <c r="F1241" s="372" t="s">
        <v>5664</v>
      </c>
      <c r="G1241" s="372" t="s">
        <v>4696</v>
      </c>
      <c r="H1241" s="373">
        <v>44197</v>
      </c>
      <c r="I1241" s="373">
        <v>2958465</v>
      </c>
      <c r="J1241" s="374" t="s">
        <v>147</v>
      </c>
      <c r="K1241" s="374" t="s">
        <v>3603</v>
      </c>
      <c r="L1241" s="370" t="s">
        <v>4697</v>
      </c>
      <c r="M1241" s="370" t="s">
        <v>4367</v>
      </c>
      <c r="N1241" s="103" t="s">
        <v>23</v>
      </c>
      <c r="O1241" s="103" t="s">
        <v>242</v>
      </c>
      <c r="P1241" s="103" t="s">
        <v>4420</v>
      </c>
      <c r="Q1241" s="103" t="s">
        <v>232</v>
      </c>
      <c r="R1241" s="103" t="s">
        <v>232</v>
      </c>
      <c r="S1241" s="103" t="s">
        <v>232</v>
      </c>
      <c r="T1241" s="374" t="s">
        <v>232</v>
      </c>
      <c r="U1241" s="374" t="s">
        <v>232</v>
      </c>
      <c r="V1241" s="374" t="s">
        <v>232</v>
      </c>
      <c r="W1241" s="374" t="s">
        <v>232</v>
      </c>
      <c r="X1241" s="374" t="s">
        <v>232</v>
      </c>
      <c r="Y1241" s="374" t="s">
        <v>232</v>
      </c>
      <c r="Z1241" s="374" t="s">
        <v>232</v>
      </c>
      <c r="AA1241" s="374" t="s">
        <v>232</v>
      </c>
      <c r="AB1241" s="374" t="s">
        <v>232</v>
      </c>
      <c r="AC1241" s="374" t="s">
        <v>232</v>
      </c>
      <c r="AD1241" s="374" t="s">
        <v>232</v>
      </c>
      <c r="AE1241" s="374" t="s">
        <v>232</v>
      </c>
      <c r="AF1241" s="374" t="s">
        <v>232</v>
      </c>
      <c r="AG1241" s="374" t="s">
        <v>232</v>
      </c>
      <c r="AH1241" s="374" t="s">
        <v>232</v>
      </c>
      <c r="AI1241" s="374" t="s">
        <v>232</v>
      </c>
      <c r="AJ1241" s="383"/>
      <c r="AK1241" s="103" t="s">
        <v>232</v>
      </c>
      <c r="AL1241" s="103" t="s">
        <v>232</v>
      </c>
      <c r="AM1241" s="103" t="s">
        <v>232</v>
      </c>
      <c r="AN1241" s="103" t="s">
        <v>232</v>
      </c>
      <c r="AO1241" s="103" t="s">
        <v>232</v>
      </c>
      <c r="AP1241" s="383"/>
      <c r="AQ1241" s="383"/>
      <c r="AR1241" s="383"/>
      <c r="AS1241" s="383"/>
      <c r="AT1241" s="383"/>
      <c r="AU1241" s="103" t="s">
        <v>2353</v>
      </c>
      <c r="AV1241" s="103" t="s">
        <v>2877</v>
      </c>
      <c r="AW1241" s="373">
        <v>45044</v>
      </c>
      <c r="AX1241" s="103" t="s">
        <v>3095</v>
      </c>
      <c r="AY1241" s="393"/>
      <c r="AZ1241" s="393"/>
      <c r="BA1241" s="393"/>
      <c r="BB1241" s="393"/>
      <c r="BC1241" s="103"/>
      <c r="BD1241" s="103"/>
      <c r="BE1241" s="103"/>
      <c r="BF1241" s="103"/>
      <c r="BG1241" s="103"/>
    </row>
    <row r="1242" spans="1:59" ht="90" x14ac:dyDescent="0.25">
      <c r="A1242" s="370" t="s">
        <v>1136</v>
      </c>
      <c r="B1242" s="370" t="s">
        <v>1064</v>
      </c>
      <c r="C1242" s="370" t="s">
        <v>231</v>
      </c>
      <c r="D1242" s="370" t="s">
        <v>592</v>
      </c>
      <c r="E1242" s="370" t="s">
        <v>23</v>
      </c>
      <c r="F1242" s="372" t="s">
        <v>5665</v>
      </c>
      <c r="G1242" s="372" t="s">
        <v>4696</v>
      </c>
      <c r="H1242" s="373">
        <v>44197</v>
      </c>
      <c r="I1242" s="373">
        <v>2958465</v>
      </c>
      <c r="J1242" s="374" t="s">
        <v>147</v>
      </c>
      <c r="K1242" s="374" t="s">
        <v>3603</v>
      </c>
      <c r="L1242" s="370" t="s">
        <v>4697</v>
      </c>
      <c r="M1242" s="370" t="s">
        <v>4630</v>
      </c>
      <c r="N1242" s="103" t="s">
        <v>23</v>
      </c>
      <c r="O1242" s="103" t="s">
        <v>242</v>
      </c>
      <c r="P1242" s="103" t="s">
        <v>4420</v>
      </c>
      <c r="Q1242" s="103" t="s">
        <v>232</v>
      </c>
      <c r="R1242" s="103" t="s">
        <v>232</v>
      </c>
      <c r="S1242" s="103" t="s">
        <v>232</v>
      </c>
      <c r="T1242" s="374" t="s">
        <v>232</v>
      </c>
      <c r="U1242" s="374" t="s">
        <v>232</v>
      </c>
      <c r="V1242" s="374" t="s">
        <v>232</v>
      </c>
      <c r="W1242" s="374" t="s">
        <v>232</v>
      </c>
      <c r="X1242" s="374" t="s">
        <v>232</v>
      </c>
      <c r="Y1242" s="374" t="s">
        <v>232</v>
      </c>
      <c r="Z1242" s="374" t="s">
        <v>232</v>
      </c>
      <c r="AA1242" s="374" t="s">
        <v>232</v>
      </c>
      <c r="AB1242" s="374" t="s">
        <v>232</v>
      </c>
      <c r="AC1242" s="374" t="s">
        <v>232</v>
      </c>
      <c r="AD1242" s="374" t="s">
        <v>232</v>
      </c>
      <c r="AE1242" s="374" t="s">
        <v>232</v>
      </c>
      <c r="AF1242" s="374" t="s">
        <v>232</v>
      </c>
      <c r="AG1242" s="374" t="s">
        <v>232</v>
      </c>
      <c r="AH1242" s="374" t="s">
        <v>232</v>
      </c>
      <c r="AI1242" s="374" t="s">
        <v>232</v>
      </c>
      <c r="AJ1242" s="383"/>
      <c r="AK1242" s="103" t="s">
        <v>232</v>
      </c>
      <c r="AL1242" s="103" t="s">
        <v>232</v>
      </c>
      <c r="AM1242" s="103" t="s">
        <v>232</v>
      </c>
      <c r="AN1242" s="103" t="s">
        <v>232</v>
      </c>
      <c r="AO1242" s="103" t="s">
        <v>232</v>
      </c>
      <c r="AP1242" s="383"/>
      <c r="AQ1242" s="383"/>
      <c r="AR1242" s="383"/>
      <c r="AS1242" s="383"/>
      <c r="AT1242" s="383"/>
      <c r="AU1242" s="103" t="s">
        <v>2353</v>
      </c>
      <c r="AV1242" s="103" t="s">
        <v>2877</v>
      </c>
      <c r="AW1242" s="373">
        <v>45044</v>
      </c>
      <c r="AX1242" s="103" t="s">
        <v>3095</v>
      </c>
      <c r="AY1242" s="393"/>
      <c r="AZ1242" s="393"/>
      <c r="BA1242" s="393"/>
      <c r="BB1242" s="393"/>
      <c r="BC1242" s="103"/>
      <c r="BD1242" s="103"/>
      <c r="BE1242" s="103"/>
      <c r="BF1242" s="103"/>
      <c r="BG1242" s="103"/>
    </row>
    <row r="1243" spans="1:59" ht="90" x14ac:dyDescent="0.25">
      <c r="A1243" s="370" t="s">
        <v>5666</v>
      </c>
      <c r="B1243" s="370" t="s">
        <v>1064</v>
      </c>
      <c r="C1243" s="370" t="s">
        <v>231</v>
      </c>
      <c r="D1243" s="370" t="s">
        <v>3523</v>
      </c>
      <c r="E1243" s="370" t="s">
        <v>320</v>
      </c>
      <c r="F1243" s="372" t="s">
        <v>5667</v>
      </c>
      <c r="G1243" s="372" t="s">
        <v>4696</v>
      </c>
      <c r="H1243" s="373">
        <v>44197</v>
      </c>
      <c r="I1243" s="373">
        <v>2958465</v>
      </c>
      <c r="J1243" s="374" t="s">
        <v>147</v>
      </c>
      <c r="K1243" s="374" t="s">
        <v>3998</v>
      </c>
      <c r="L1243" s="371" t="s">
        <v>4758</v>
      </c>
      <c r="M1243" s="371" t="s">
        <v>4759</v>
      </c>
      <c r="N1243" s="391" t="s">
        <v>4760</v>
      </c>
      <c r="O1243" s="103" t="s">
        <v>242</v>
      </c>
      <c r="P1243" s="103" t="s">
        <v>4420</v>
      </c>
      <c r="Q1243" s="103" t="s">
        <v>232</v>
      </c>
      <c r="R1243" s="103" t="s">
        <v>232</v>
      </c>
      <c r="S1243" s="103" t="s">
        <v>232</v>
      </c>
      <c r="T1243" s="374" t="s">
        <v>232</v>
      </c>
      <c r="U1243" s="374" t="s">
        <v>232</v>
      </c>
      <c r="V1243" s="374" t="s">
        <v>232</v>
      </c>
      <c r="W1243" s="374" t="s">
        <v>232</v>
      </c>
      <c r="X1243" s="374" t="s">
        <v>232</v>
      </c>
      <c r="Y1243" s="374" t="s">
        <v>232</v>
      </c>
      <c r="Z1243" s="374" t="s">
        <v>232</v>
      </c>
      <c r="AA1243" s="374" t="s">
        <v>232</v>
      </c>
      <c r="AB1243" s="374" t="s">
        <v>232</v>
      </c>
      <c r="AC1243" s="374" t="s">
        <v>232</v>
      </c>
      <c r="AD1243" s="374" t="s">
        <v>232</v>
      </c>
      <c r="AE1243" s="374" t="s">
        <v>232</v>
      </c>
      <c r="AF1243" s="374" t="s">
        <v>232</v>
      </c>
      <c r="AG1243" s="374" t="s">
        <v>232</v>
      </c>
      <c r="AH1243" s="374" t="s">
        <v>232</v>
      </c>
      <c r="AI1243" s="374" t="s">
        <v>232</v>
      </c>
      <c r="AJ1243" s="383"/>
      <c r="AK1243" s="103" t="s">
        <v>232</v>
      </c>
      <c r="AL1243" s="103" t="s">
        <v>232</v>
      </c>
      <c r="AM1243" s="103" t="s">
        <v>232</v>
      </c>
      <c r="AN1243" s="103" t="s">
        <v>232</v>
      </c>
      <c r="AO1243" s="103" t="s">
        <v>232</v>
      </c>
      <c r="AP1243" s="383"/>
      <c r="AQ1243" s="383"/>
      <c r="AR1243" s="383"/>
      <c r="AS1243" s="383"/>
      <c r="AT1243" s="383"/>
      <c r="AU1243" s="103" t="s">
        <v>2353</v>
      </c>
      <c r="AV1243" s="103" t="s">
        <v>2877</v>
      </c>
      <c r="AW1243" s="373">
        <v>45043</v>
      </c>
      <c r="AX1243" s="103" t="s">
        <v>4761</v>
      </c>
      <c r="AY1243" s="393"/>
      <c r="AZ1243" s="393"/>
      <c r="BA1243" s="393"/>
      <c r="BB1243" s="393"/>
      <c r="BC1243" s="103"/>
      <c r="BD1243" s="103"/>
      <c r="BE1243" s="103"/>
      <c r="BF1243" s="103"/>
      <c r="BG1243" s="103"/>
    </row>
    <row r="1244" spans="1:59" ht="90" x14ac:dyDescent="0.25">
      <c r="A1244" s="370" t="s">
        <v>1063</v>
      </c>
      <c r="B1244" s="370" t="s">
        <v>1064</v>
      </c>
      <c r="C1244" s="370" t="s">
        <v>231</v>
      </c>
      <c r="D1244" s="370" t="s">
        <v>23</v>
      </c>
      <c r="E1244" s="370" t="s">
        <v>23</v>
      </c>
      <c r="F1244" s="372" t="s">
        <v>5668</v>
      </c>
      <c r="G1244" s="372" t="s">
        <v>4696</v>
      </c>
      <c r="H1244" s="373">
        <v>44197</v>
      </c>
      <c r="I1244" s="373">
        <v>2958465</v>
      </c>
      <c r="J1244" s="374" t="s">
        <v>147</v>
      </c>
      <c r="K1244" s="374" t="s">
        <v>3603</v>
      </c>
      <c r="L1244" s="371" t="s">
        <v>4697</v>
      </c>
      <c r="M1244" s="371" t="s">
        <v>3488</v>
      </c>
      <c r="N1244" s="103" t="s">
        <v>23</v>
      </c>
      <c r="O1244" s="103" t="s">
        <v>242</v>
      </c>
      <c r="P1244" s="103" t="s">
        <v>4420</v>
      </c>
      <c r="Q1244" s="103" t="s">
        <v>232</v>
      </c>
      <c r="R1244" s="103" t="s">
        <v>232</v>
      </c>
      <c r="S1244" s="103" t="s">
        <v>232</v>
      </c>
      <c r="T1244" s="374" t="s">
        <v>232</v>
      </c>
      <c r="U1244" s="374" t="s">
        <v>232</v>
      </c>
      <c r="V1244" s="374" t="s">
        <v>232</v>
      </c>
      <c r="W1244" s="374" t="s">
        <v>232</v>
      </c>
      <c r="X1244" s="374" t="s">
        <v>232</v>
      </c>
      <c r="Y1244" s="374" t="s">
        <v>232</v>
      </c>
      <c r="Z1244" s="374" t="s">
        <v>232</v>
      </c>
      <c r="AA1244" s="374" t="s">
        <v>232</v>
      </c>
      <c r="AB1244" s="374" t="s">
        <v>232</v>
      </c>
      <c r="AC1244" s="374" t="s">
        <v>232</v>
      </c>
      <c r="AD1244" s="374" t="s">
        <v>232</v>
      </c>
      <c r="AE1244" s="374" t="s">
        <v>232</v>
      </c>
      <c r="AF1244" s="374" t="s">
        <v>232</v>
      </c>
      <c r="AG1244" s="374" t="s">
        <v>232</v>
      </c>
      <c r="AH1244" s="374" t="s">
        <v>232</v>
      </c>
      <c r="AI1244" s="374" t="s">
        <v>232</v>
      </c>
      <c r="AJ1244" s="383"/>
      <c r="AK1244" s="103" t="s">
        <v>232</v>
      </c>
      <c r="AL1244" s="103" t="s">
        <v>232</v>
      </c>
      <c r="AM1244" s="103" t="s">
        <v>232</v>
      </c>
      <c r="AN1244" s="103" t="s">
        <v>232</v>
      </c>
      <c r="AO1244" s="103" t="s">
        <v>232</v>
      </c>
      <c r="AP1244" s="383"/>
      <c r="AQ1244" s="383"/>
      <c r="AR1244" s="383"/>
      <c r="AS1244" s="383"/>
      <c r="AT1244" s="383"/>
      <c r="AU1244" s="103" t="s">
        <v>2353</v>
      </c>
      <c r="AV1244" s="103" t="s">
        <v>2877</v>
      </c>
      <c r="AW1244" s="373">
        <v>45044</v>
      </c>
      <c r="AX1244" s="103" t="s">
        <v>3095</v>
      </c>
      <c r="AY1244" s="393"/>
      <c r="AZ1244" s="393"/>
      <c r="BA1244" s="393"/>
      <c r="BB1244" s="393"/>
      <c r="BC1244" s="103"/>
      <c r="BD1244" s="103"/>
      <c r="BE1244" s="103"/>
      <c r="BF1244" s="103"/>
      <c r="BG1244" s="103"/>
    </row>
    <row r="1245" spans="1:59" ht="90" x14ac:dyDescent="0.25">
      <c r="A1245" s="370" t="s">
        <v>1100</v>
      </c>
      <c r="B1245" s="370" t="s">
        <v>1064</v>
      </c>
      <c r="C1245" s="370" t="s">
        <v>231</v>
      </c>
      <c r="D1245" s="370" t="s">
        <v>352</v>
      </c>
      <c r="E1245" s="370" t="s">
        <v>438</v>
      </c>
      <c r="F1245" s="372" t="s">
        <v>5669</v>
      </c>
      <c r="G1245" s="372" t="s">
        <v>4696</v>
      </c>
      <c r="H1245" s="373">
        <v>44197</v>
      </c>
      <c r="I1245" s="373">
        <v>2958465</v>
      </c>
      <c r="J1245" s="374" t="s">
        <v>147</v>
      </c>
      <c r="K1245" s="374" t="s">
        <v>3603</v>
      </c>
      <c r="L1245" s="370" t="s">
        <v>4697</v>
      </c>
      <c r="M1245" s="371" t="s">
        <v>4769</v>
      </c>
      <c r="N1245" s="103" t="s">
        <v>23</v>
      </c>
      <c r="O1245" s="103" t="s">
        <v>242</v>
      </c>
      <c r="P1245" s="103" t="s">
        <v>4420</v>
      </c>
      <c r="Q1245" s="103" t="s">
        <v>232</v>
      </c>
      <c r="R1245" s="103" t="s">
        <v>232</v>
      </c>
      <c r="S1245" s="103" t="s">
        <v>232</v>
      </c>
      <c r="T1245" s="374" t="s">
        <v>232</v>
      </c>
      <c r="U1245" s="374" t="s">
        <v>232</v>
      </c>
      <c r="V1245" s="374" t="s">
        <v>232</v>
      </c>
      <c r="W1245" s="374" t="s">
        <v>232</v>
      </c>
      <c r="X1245" s="374" t="s">
        <v>232</v>
      </c>
      <c r="Y1245" s="374" t="s">
        <v>232</v>
      </c>
      <c r="Z1245" s="374" t="s">
        <v>232</v>
      </c>
      <c r="AA1245" s="374" t="s">
        <v>232</v>
      </c>
      <c r="AB1245" s="374" t="s">
        <v>232</v>
      </c>
      <c r="AC1245" s="374" t="s">
        <v>232</v>
      </c>
      <c r="AD1245" s="374" t="s">
        <v>232</v>
      </c>
      <c r="AE1245" s="374" t="s">
        <v>232</v>
      </c>
      <c r="AF1245" s="374" t="s">
        <v>232</v>
      </c>
      <c r="AG1245" s="374" t="s">
        <v>232</v>
      </c>
      <c r="AH1245" s="374" t="s">
        <v>232</v>
      </c>
      <c r="AI1245" s="374" t="s">
        <v>232</v>
      </c>
      <c r="AJ1245" s="383"/>
      <c r="AK1245" s="103" t="s">
        <v>232</v>
      </c>
      <c r="AL1245" s="103" t="s">
        <v>232</v>
      </c>
      <c r="AM1245" s="103" t="s">
        <v>232</v>
      </c>
      <c r="AN1245" s="103" t="s">
        <v>232</v>
      </c>
      <c r="AO1245" s="103" t="s">
        <v>232</v>
      </c>
      <c r="AP1245" s="383"/>
      <c r="AQ1245" s="383"/>
      <c r="AR1245" s="383"/>
      <c r="AS1245" s="383"/>
      <c r="AT1245" s="383"/>
      <c r="AU1245" s="103" t="s">
        <v>2353</v>
      </c>
      <c r="AV1245" s="103" t="s">
        <v>2877</v>
      </c>
      <c r="AW1245" s="373">
        <v>45044</v>
      </c>
      <c r="AX1245" s="103" t="s">
        <v>3095</v>
      </c>
      <c r="AY1245" s="393"/>
      <c r="AZ1245" s="393"/>
      <c r="BA1245" s="393"/>
      <c r="BB1245" s="393"/>
      <c r="BC1245" s="103"/>
      <c r="BD1245" s="103"/>
      <c r="BE1245" s="103"/>
      <c r="BF1245" s="103"/>
      <c r="BG1245" s="103"/>
    </row>
    <row r="1246" spans="1:59" ht="90" x14ac:dyDescent="0.25">
      <c r="A1246" s="370" t="s">
        <v>5441</v>
      </c>
      <c r="B1246" s="370" t="s">
        <v>1064</v>
      </c>
      <c r="C1246" s="371" t="s">
        <v>231</v>
      </c>
      <c r="D1246" s="371" t="s">
        <v>4305</v>
      </c>
      <c r="E1246" s="371" t="s">
        <v>483</v>
      </c>
      <c r="F1246" s="372" t="s">
        <v>5670</v>
      </c>
      <c r="G1246" s="372" t="s">
        <v>4696</v>
      </c>
      <c r="H1246" s="373">
        <v>44197</v>
      </c>
      <c r="I1246" s="373">
        <v>2958465</v>
      </c>
      <c r="J1246" s="374" t="s">
        <v>147</v>
      </c>
      <c r="K1246" s="374" t="s">
        <v>3603</v>
      </c>
      <c r="L1246" s="371" t="s">
        <v>4725</v>
      </c>
      <c r="M1246" s="371" t="s">
        <v>4773</v>
      </c>
      <c r="N1246" s="103" t="s">
        <v>23</v>
      </c>
      <c r="O1246" s="103" t="s">
        <v>242</v>
      </c>
      <c r="P1246" s="103" t="s">
        <v>4420</v>
      </c>
      <c r="Q1246" s="103" t="s">
        <v>232</v>
      </c>
      <c r="R1246" s="103" t="s">
        <v>232</v>
      </c>
      <c r="S1246" s="103" t="s">
        <v>232</v>
      </c>
      <c r="T1246" s="374" t="s">
        <v>232</v>
      </c>
      <c r="U1246" s="374" t="s">
        <v>232</v>
      </c>
      <c r="V1246" s="374" t="s">
        <v>232</v>
      </c>
      <c r="W1246" s="374" t="s">
        <v>232</v>
      </c>
      <c r="X1246" s="374" t="s">
        <v>232</v>
      </c>
      <c r="Y1246" s="374" t="s">
        <v>232</v>
      </c>
      <c r="Z1246" s="374" t="s">
        <v>232</v>
      </c>
      <c r="AA1246" s="374" t="s">
        <v>232</v>
      </c>
      <c r="AB1246" s="374" t="s">
        <v>232</v>
      </c>
      <c r="AC1246" s="374" t="s">
        <v>232</v>
      </c>
      <c r="AD1246" s="374" t="s">
        <v>232</v>
      </c>
      <c r="AE1246" s="374" t="s">
        <v>232</v>
      </c>
      <c r="AF1246" s="374" t="s">
        <v>232</v>
      </c>
      <c r="AG1246" s="374" t="s">
        <v>232</v>
      </c>
      <c r="AH1246" s="374" t="s">
        <v>232</v>
      </c>
      <c r="AI1246" s="374" t="s">
        <v>232</v>
      </c>
      <c r="AJ1246" s="383"/>
      <c r="AK1246" s="103" t="s">
        <v>232</v>
      </c>
      <c r="AL1246" s="103" t="s">
        <v>232</v>
      </c>
      <c r="AM1246" s="103" t="s">
        <v>232</v>
      </c>
      <c r="AN1246" s="103" t="s">
        <v>232</v>
      </c>
      <c r="AO1246" s="103" t="s">
        <v>232</v>
      </c>
      <c r="AP1246" s="383"/>
      <c r="AQ1246" s="383"/>
      <c r="AR1246" s="383"/>
      <c r="AS1246" s="383"/>
      <c r="AT1246" s="383"/>
      <c r="AU1246" s="103" t="s">
        <v>2353</v>
      </c>
      <c r="AV1246" s="103" t="s">
        <v>2877</v>
      </c>
      <c r="AW1246" s="373">
        <v>45044</v>
      </c>
      <c r="AX1246" s="103" t="s">
        <v>3095</v>
      </c>
      <c r="AY1246" s="393"/>
      <c r="AZ1246" s="393"/>
      <c r="BA1246" s="393"/>
      <c r="BB1246" s="393"/>
      <c r="BC1246" s="103"/>
      <c r="BD1246" s="103"/>
      <c r="BE1246" s="103"/>
      <c r="BF1246" s="103"/>
      <c r="BG1246" s="103"/>
    </row>
    <row r="1247" spans="1:59" ht="90" x14ac:dyDescent="0.25">
      <c r="A1247" s="370" t="s">
        <v>1063</v>
      </c>
      <c r="B1247" s="370" t="s">
        <v>1064</v>
      </c>
      <c r="C1247" s="370" t="s">
        <v>231</v>
      </c>
      <c r="D1247" s="370" t="s">
        <v>23</v>
      </c>
      <c r="E1247" s="370" t="s">
        <v>23</v>
      </c>
      <c r="F1247" s="372" t="s">
        <v>5671</v>
      </c>
      <c r="G1247" s="372" t="s">
        <v>4696</v>
      </c>
      <c r="H1247" s="373">
        <v>44197</v>
      </c>
      <c r="I1247" s="373">
        <v>2958465</v>
      </c>
      <c r="J1247" s="374" t="s">
        <v>147</v>
      </c>
      <c r="K1247" s="374" t="s">
        <v>3603</v>
      </c>
      <c r="L1247" s="370" t="s">
        <v>4697</v>
      </c>
      <c r="M1247" s="371" t="s">
        <v>4404</v>
      </c>
      <c r="N1247" s="103" t="s">
        <v>23</v>
      </c>
      <c r="O1247" s="103" t="s">
        <v>242</v>
      </c>
      <c r="P1247" s="103" t="s">
        <v>4420</v>
      </c>
      <c r="Q1247" s="103" t="s">
        <v>232</v>
      </c>
      <c r="R1247" s="103" t="s">
        <v>232</v>
      </c>
      <c r="S1247" s="103" t="s">
        <v>232</v>
      </c>
      <c r="T1247" s="374" t="s">
        <v>232</v>
      </c>
      <c r="U1247" s="374" t="s">
        <v>232</v>
      </c>
      <c r="V1247" s="374" t="s">
        <v>232</v>
      </c>
      <c r="W1247" s="374" t="s">
        <v>232</v>
      </c>
      <c r="X1247" s="374" t="s">
        <v>232</v>
      </c>
      <c r="Y1247" s="374" t="s">
        <v>232</v>
      </c>
      <c r="Z1247" s="374" t="s">
        <v>232</v>
      </c>
      <c r="AA1247" s="374" t="s">
        <v>232</v>
      </c>
      <c r="AB1247" s="374" t="s">
        <v>232</v>
      </c>
      <c r="AC1247" s="374" t="s">
        <v>232</v>
      </c>
      <c r="AD1247" s="374" t="s">
        <v>232</v>
      </c>
      <c r="AE1247" s="374" t="s">
        <v>232</v>
      </c>
      <c r="AF1247" s="374" t="s">
        <v>232</v>
      </c>
      <c r="AG1247" s="374" t="s">
        <v>232</v>
      </c>
      <c r="AH1247" s="374" t="s">
        <v>232</v>
      </c>
      <c r="AI1247" s="374" t="s">
        <v>232</v>
      </c>
      <c r="AJ1247" s="383"/>
      <c r="AK1247" s="103" t="s">
        <v>232</v>
      </c>
      <c r="AL1247" s="103" t="s">
        <v>232</v>
      </c>
      <c r="AM1247" s="103" t="s">
        <v>232</v>
      </c>
      <c r="AN1247" s="103" t="s">
        <v>232</v>
      </c>
      <c r="AO1247" s="103" t="s">
        <v>232</v>
      </c>
      <c r="AP1247" s="383"/>
      <c r="AQ1247" s="383"/>
      <c r="AR1247" s="383"/>
      <c r="AS1247" s="383"/>
      <c r="AT1247" s="383"/>
      <c r="AU1247" s="103" t="s">
        <v>2353</v>
      </c>
      <c r="AV1247" s="103" t="s">
        <v>2877</v>
      </c>
      <c r="AW1247" s="373">
        <v>45044</v>
      </c>
      <c r="AX1247" s="103" t="s">
        <v>3095</v>
      </c>
      <c r="AY1247" s="393"/>
      <c r="AZ1247" s="393"/>
      <c r="BA1247" s="393"/>
      <c r="BB1247" s="393"/>
      <c r="BC1247" s="103"/>
      <c r="BD1247" s="103"/>
      <c r="BE1247" s="103"/>
      <c r="BF1247" s="103"/>
      <c r="BG1247" s="103"/>
    </row>
    <row r="1248" spans="1:59" ht="90" x14ac:dyDescent="0.25">
      <c r="A1248" s="370" t="s">
        <v>1097</v>
      </c>
      <c r="B1248" s="370" t="s">
        <v>1064</v>
      </c>
      <c r="C1248" s="370" t="s">
        <v>231</v>
      </c>
      <c r="D1248" s="370" t="s">
        <v>1242</v>
      </c>
      <c r="E1248" s="370" t="s">
        <v>23</v>
      </c>
      <c r="F1248" s="372" t="s">
        <v>5672</v>
      </c>
      <c r="G1248" s="372" t="s">
        <v>4696</v>
      </c>
      <c r="H1248" s="373">
        <v>44197</v>
      </c>
      <c r="I1248" s="373">
        <v>2958465</v>
      </c>
      <c r="J1248" s="374" t="s">
        <v>147</v>
      </c>
      <c r="K1248" s="374" t="s">
        <v>3603</v>
      </c>
      <c r="L1248" s="370" t="s">
        <v>4697</v>
      </c>
      <c r="M1248" s="371" t="s">
        <v>3624</v>
      </c>
      <c r="N1248" s="103" t="s">
        <v>23</v>
      </c>
      <c r="O1248" s="103" t="s">
        <v>242</v>
      </c>
      <c r="P1248" s="103" t="s">
        <v>4420</v>
      </c>
      <c r="Q1248" s="103" t="s">
        <v>232</v>
      </c>
      <c r="R1248" s="103" t="s">
        <v>232</v>
      </c>
      <c r="S1248" s="103" t="s">
        <v>232</v>
      </c>
      <c r="T1248" s="374" t="s">
        <v>232</v>
      </c>
      <c r="U1248" s="374" t="s">
        <v>232</v>
      </c>
      <c r="V1248" s="374" t="s">
        <v>232</v>
      </c>
      <c r="W1248" s="374" t="s">
        <v>232</v>
      </c>
      <c r="X1248" s="374" t="s">
        <v>232</v>
      </c>
      <c r="Y1248" s="374" t="s">
        <v>232</v>
      </c>
      <c r="Z1248" s="374" t="s">
        <v>232</v>
      </c>
      <c r="AA1248" s="374" t="s">
        <v>232</v>
      </c>
      <c r="AB1248" s="374" t="s">
        <v>232</v>
      </c>
      <c r="AC1248" s="374" t="s">
        <v>232</v>
      </c>
      <c r="AD1248" s="374" t="s">
        <v>232</v>
      </c>
      <c r="AE1248" s="374" t="s">
        <v>232</v>
      </c>
      <c r="AF1248" s="374" t="s">
        <v>232</v>
      </c>
      <c r="AG1248" s="374" t="s">
        <v>232</v>
      </c>
      <c r="AH1248" s="374" t="s">
        <v>232</v>
      </c>
      <c r="AI1248" s="374" t="s">
        <v>232</v>
      </c>
      <c r="AJ1248" s="383"/>
      <c r="AK1248" s="103" t="s">
        <v>232</v>
      </c>
      <c r="AL1248" s="103" t="s">
        <v>232</v>
      </c>
      <c r="AM1248" s="103" t="s">
        <v>232</v>
      </c>
      <c r="AN1248" s="103" t="s">
        <v>232</v>
      </c>
      <c r="AO1248" s="103" t="s">
        <v>232</v>
      </c>
      <c r="AP1248" s="383"/>
      <c r="AQ1248" s="383"/>
      <c r="AR1248" s="383"/>
      <c r="AS1248" s="383"/>
      <c r="AT1248" s="383"/>
      <c r="AU1248" s="103" t="s">
        <v>2353</v>
      </c>
      <c r="AV1248" s="103" t="s">
        <v>2877</v>
      </c>
      <c r="AW1248" s="373">
        <v>45044</v>
      </c>
      <c r="AX1248" s="103" t="s">
        <v>3095</v>
      </c>
      <c r="AY1248" s="393"/>
      <c r="AZ1248" s="393"/>
      <c r="BA1248" s="393"/>
      <c r="BB1248" s="393"/>
      <c r="BC1248" s="103"/>
      <c r="BD1248" s="103"/>
      <c r="BE1248" s="103"/>
      <c r="BF1248" s="103"/>
      <c r="BG1248" s="103"/>
    </row>
    <row r="1249" spans="1:59" ht="90" x14ac:dyDescent="0.25">
      <c r="A1249" s="370" t="s">
        <v>1144</v>
      </c>
      <c r="B1249" s="370" t="s">
        <v>1064</v>
      </c>
      <c r="C1249" s="370" t="s">
        <v>231</v>
      </c>
      <c r="D1249" s="370" t="s">
        <v>245</v>
      </c>
      <c r="E1249" s="370" t="s">
        <v>283</v>
      </c>
      <c r="F1249" s="372" t="s">
        <v>5673</v>
      </c>
      <c r="G1249" s="372" t="s">
        <v>4696</v>
      </c>
      <c r="H1249" s="373">
        <v>44197</v>
      </c>
      <c r="I1249" s="373">
        <v>2958465</v>
      </c>
      <c r="J1249" s="374" t="s">
        <v>147</v>
      </c>
      <c r="K1249" s="374" t="s">
        <v>3603</v>
      </c>
      <c r="L1249" s="370" t="s">
        <v>4697</v>
      </c>
      <c r="M1249" s="370" t="s">
        <v>4782</v>
      </c>
      <c r="N1249" s="103" t="s">
        <v>23</v>
      </c>
      <c r="O1249" s="103" t="s">
        <v>242</v>
      </c>
      <c r="P1249" s="103" t="s">
        <v>3472</v>
      </c>
      <c r="Q1249" s="103" t="s">
        <v>232</v>
      </c>
      <c r="R1249" s="103" t="s">
        <v>232</v>
      </c>
      <c r="S1249" s="103" t="s">
        <v>232</v>
      </c>
      <c r="T1249" s="374" t="s">
        <v>232</v>
      </c>
      <c r="U1249" s="374" t="s">
        <v>232</v>
      </c>
      <c r="V1249" s="374" t="s">
        <v>232</v>
      </c>
      <c r="W1249" s="374" t="s">
        <v>232</v>
      </c>
      <c r="X1249" s="374" t="s">
        <v>232</v>
      </c>
      <c r="Y1249" s="374" t="s">
        <v>232</v>
      </c>
      <c r="Z1249" s="374" t="s">
        <v>232</v>
      </c>
      <c r="AA1249" s="374" t="s">
        <v>232</v>
      </c>
      <c r="AB1249" s="374" t="s">
        <v>232</v>
      </c>
      <c r="AC1249" s="374" t="s">
        <v>232</v>
      </c>
      <c r="AD1249" s="374" t="s">
        <v>232</v>
      </c>
      <c r="AE1249" s="374" t="s">
        <v>232</v>
      </c>
      <c r="AF1249" s="374" t="s">
        <v>232</v>
      </c>
      <c r="AG1249" s="374" t="s">
        <v>232</v>
      </c>
      <c r="AH1249" s="374" t="s">
        <v>232</v>
      </c>
      <c r="AI1249" s="374" t="s">
        <v>232</v>
      </c>
      <c r="AJ1249" s="383"/>
      <c r="AK1249" s="103" t="s">
        <v>232</v>
      </c>
      <c r="AL1249" s="103" t="s">
        <v>232</v>
      </c>
      <c r="AM1249" s="103" t="s">
        <v>232</v>
      </c>
      <c r="AN1249" s="103" t="s">
        <v>232</v>
      </c>
      <c r="AO1249" s="103" t="s">
        <v>232</v>
      </c>
      <c r="AP1249" s="383"/>
      <c r="AQ1249" s="383"/>
      <c r="AR1249" s="383"/>
      <c r="AS1249" s="383"/>
      <c r="AT1249" s="383"/>
      <c r="AU1249" s="103" t="s">
        <v>2353</v>
      </c>
      <c r="AV1249" s="103" t="s">
        <v>2877</v>
      </c>
      <c r="AW1249" s="373">
        <v>45044</v>
      </c>
      <c r="AX1249" s="103" t="s">
        <v>3095</v>
      </c>
      <c r="AY1249" s="393"/>
      <c r="AZ1249" s="393"/>
      <c r="BA1249" s="393"/>
      <c r="BB1249" s="393"/>
      <c r="BC1249" s="103"/>
      <c r="BD1249" s="103"/>
      <c r="BE1249" s="103"/>
      <c r="BF1249" s="103"/>
      <c r="BG1249" s="103"/>
    </row>
    <row r="1250" spans="1:59" ht="90" x14ac:dyDescent="0.25">
      <c r="A1250" s="370" t="s">
        <v>5674</v>
      </c>
      <c r="B1250" s="370" t="s">
        <v>1064</v>
      </c>
      <c r="C1250" s="370" t="s">
        <v>231</v>
      </c>
      <c r="D1250" s="370" t="s">
        <v>245</v>
      </c>
      <c r="E1250" s="370" t="s">
        <v>278</v>
      </c>
      <c r="F1250" s="372" t="s">
        <v>5675</v>
      </c>
      <c r="G1250" s="372" t="s">
        <v>4696</v>
      </c>
      <c r="H1250" s="373">
        <v>44197</v>
      </c>
      <c r="I1250" s="373">
        <v>2958465</v>
      </c>
      <c r="J1250" s="374" t="s">
        <v>147</v>
      </c>
      <c r="K1250" s="374" t="s">
        <v>3603</v>
      </c>
      <c r="L1250" s="370" t="s">
        <v>4697</v>
      </c>
      <c r="M1250" s="370" t="s">
        <v>4780</v>
      </c>
      <c r="N1250" s="103" t="s">
        <v>23</v>
      </c>
      <c r="O1250" s="103" t="s">
        <v>242</v>
      </c>
      <c r="P1250" s="103" t="s">
        <v>3472</v>
      </c>
      <c r="Q1250" s="103" t="s">
        <v>232</v>
      </c>
      <c r="R1250" s="103" t="s">
        <v>232</v>
      </c>
      <c r="S1250" s="103" t="s">
        <v>232</v>
      </c>
      <c r="T1250" s="374" t="s">
        <v>232</v>
      </c>
      <c r="U1250" s="374" t="s">
        <v>232</v>
      </c>
      <c r="V1250" s="374" t="s">
        <v>232</v>
      </c>
      <c r="W1250" s="374" t="s">
        <v>232</v>
      </c>
      <c r="X1250" s="374" t="s">
        <v>232</v>
      </c>
      <c r="Y1250" s="374" t="s">
        <v>232</v>
      </c>
      <c r="Z1250" s="374" t="s">
        <v>232</v>
      </c>
      <c r="AA1250" s="374" t="s">
        <v>232</v>
      </c>
      <c r="AB1250" s="374" t="s">
        <v>232</v>
      </c>
      <c r="AC1250" s="374" t="s">
        <v>232</v>
      </c>
      <c r="AD1250" s="374" t="s">
        <v>232</v>
      </c>
      <c r="AE1250" s="374" t="s">
        <v>232</v>
      </c>
      <c r="AF1250" s="374" t="s">
        <v>232</v>
      </c>
      <c r="AG1250" s="374" t="s">
        <v>232</v>
      </c>
      <c r="AH1250" s="374" t="s">
        <v>232</v>
      </c>
      <c r="AI1250" s="374" t="s">
        <v>232</v>
      </c>
      <c r="AJ1250" s="383"/>
      <c r="AK1250" s="103" t="s">
        <v>232</v>
      </c>
      <c r="AL1250" s="103" t="s">
        <v>232</v>
      </c>
      <c r="AM1250" s="103" t="s">
        <v>232</v>
      </c>
      <c r="AN1250" s="103" t="s">
        <v>232</v>
      </c>
      <c r="AO1250" s="103" t="s">
        <v>232</v>
      </c>
      <c r="AP1250" s="383"/>
      <c r="AQ1250" s="383"/>
      <c r="AR1250" s="383"/>
      <c r="AS1250" s="383"/>
      <c r="AT1250" s="383"/>
      <c r="AU1250" s="103" t="s">
        <v>2353</v>
      </c>
      <c r="AV1250" s="103" t="s">
        <v>2877</v>
      </c>
      <c r="AW1250" s="373">
        <v>45044</v>
      </c>
      <c r="AX1250" s="103" t="s">
        <v>3095</v>
      </c>
      <c r="AY1250" s="393"/>
      <c r="AZ1250" s="393"/>
      <c r="BA1250" s="393"/>
      <c r="BB1250" s="393"/>
      <c r="BC1250" s="103"/>
      <c r="BD1250" s="103"/>
      <c r="BE1250" s="103"/>
      <c r="BF1250" s="103"/>
      <c r="BG1250" s="103"/>
    </row>
    <row r="1251" spans="1:59" ht="90" x14ac:dyDescent="0.25">
      <c r="A1251" s="370" t="s">
        <v>5676</v>
      </c>
      <c r="B1251" s="370" t="s">
        <v>1064</v>
      </c>
      <c r="C1251" s="370" t="s">
        <v>231</v>
      </c>
      <c r="D1251" s="370" t="s">
        <v>352</v>
      </c>
      <c r="E1251" s="370" t="s">
        <v>396</v>
      </c>
      <c r="F1251" s="372" t="s">
        <v>5677</v>
      </c>
      <c r="G1251" s="372" t="s">
        <v>4696</v>
      </c>
      <c r="H1251" s="373">
        <v>44197</v>
      </c>
      <c r="I1251" s="373">
        <v>2958465</v>
      </c>
      <c r="J1251" s="374" t="s">
        <v>147</v>
      </c>
      <c r="K1251" s="374" t="s">
        <v>3603</v>
      </c>
      <c r="L1251" s="370" t="s">
        <v>4697</v>
      </c>
      <c r="M1251" s="370" t="s">
        <v>4786</v>
      </c>
      <c r="N1251" s="103" t="s">
        <v>23</v>
      </c>
      <c r="O1251" s="103" t="s">
        <v>242</v>
      </c>
      <c r="P1251" s="103" t="s">
        <v>3472</v>
      </c>
      <c r="Q1251" s="103" t="s">
        <v>232</v>
      </c>
      <c r="R1251" s="103" t="s">
        <v>232</v>
      </c>
      <c r="S1251" s="103" t="s">
        <v>232</v>
      </c>
      <c r="T1251" s="374" t="s">
        <v>232</v>
      </c>
      <c r="U1251" s="374" t="s">
        <v>232</v>
      </c>
      <c r="V1251" s="374" t="s">
        <v>232</v>
      </c>
      <c r="W1251" s="374" t="s">
        <v>232</v>
      </c>
      <c r="X1251" s="374" t="s">
        <v>232</v>
      </c>
      <c r="Y1251" s="374" t="s">
        <v>232</v>
      </c>
      <c r="Z1251" s="374" t="s">
        <v>232</v>
      </c>
      <c r="AA1251" s="374" t="s">
        <v>232</v>
      </c>
      <c r="AB1251" s="374" t="s">
        <v>232</v>
      </c>
      <c r="AC1251" s="374" t="s">
        <v>232</v>
      </c>
      <c r="AD1251" s="374" t="s">
        <v>232</v>
      </c>
      <c r="AE1251" s="374" t="s">
        <v>232</v>
      </c>
      <c r="AF1251" s="374" t="s">
        <v>232</v>
      </c>
      <c r="AG1251" s="374" t="s">
        <v>232</v>
      </c>
      <c r="AH1251" s="374" t="s">
        <v>232</v>
      </c>
      <c r="AI1251" s="374" t="s">
        <v>232</v>
      </c>
      <c r="AJ1251" s="383"/>
      <c r="AK1251" s="103" t="s">
        <v>232</v>
      </c>
      <c r="AL1251" s="103" t="s">
        <v>232</v>
      </c>
      <c r="AM1251" s="103" t="s">
        <v>232</v>
      </c>
      <c r="AN1251" s="103" t="s">
        <v>232</v>
      </c>
      <c r="AO1251" s="103" t="s">
        <v>232</v>
      </c>
      <c r="AP1251" s="383"/>
      <c r="AQ1251" s="383"/>
      <c r="AR1251" s="383"/>
      <c r="AS1251" s="383"/>
      <c r="AT1251" s="383"/>
      <c r="AU1251" s="103" t="s">
        <v>2353</v>
      </c>
      <c r="AV1251" s="103" t="s">
        <v>2877</v>
      </c>
      <c r="AW1251" s="373">
        <v>45044</v>
      </c>
      <c r="AX1251" s="103" t="s">
        <v>3095</v>
      </c>
      <c r="AY1251" s="393"/>
      <c r="AZ1251" s="393"/>
      <c r="BA1251" s="393"/>
      <c r="BB1251" s="393"/>
      <c r="BC1251" s="103"/>
      <c r="BD1251" s="103"/>
      <c r="BE1251" s="103"/>
      <c r="BF1251" s="103"/>
      <c r="BG1251" s="103"/>
    </row>
    <row r="1252" spans="1:59" ht="90" x14ac:dyDescent="0.25">
      <c r="A1252" s="370" t="s">
        <v>1063</v>
      </c>
      <c r="B1252" s="370" t="s">
        <v>1064</v>
      </c>
      <c r="C1252" s="370" t="s">
        <v>231</v>
      </c>
      <c r="D1252" s="370" t="s">
        <v>23</v>
      </c>
      <c r="E1252" s="370" t="s">
        <v>23</v>
      </c>
      <c r="F1252" s="372" t="s">
        <v>5678</v>
      </c>
      <c r="G1252" s="372" t="s">
        <v>4696</v>
      </c>
      <c r="H1252" s="373">
        <v>44197</v>
      </c>
      <c r="I1252" s="373">
        <v>2958465</v>
      </c>
      <c r="J1252" s="374" t="s">
        <v>147</v>
      </c>
      <c r="K1252" s="374" t="s">
        <v>3603</v>
      </c>
      <c r="L1252" s="370" t="s">
        <v>4697</v>
      </c>
      <c r="M1252" s="370" t="s">
        <v>4789</v>
      </c>
      <c r="N1252" s="103" t="s">
        <v>23</v>
      </c>
      <c r="O1252" s="103" t="s">
        <v>242</v>
      </c>
      <c r="P1252" s="103" t="s">
        <v>3472</v>
      </c>
      <c r="Q1252" s="103" t="s">
        <v>232</v>
      </c>
      <c r="R1252" s="103" t="s">
        <v>232</v>
      </c>
      <c r="S1252" s="103" t="s">
        <v>232</v>
      </c>
      <c r="T1252" s="374" t="s">
        <v>232</v>
      </c>
      <c r="U1252" s="374" t="s">
        <v>232</v>
      </c>
      <c r="V1252" s="374" t="s">
        <v>232</v>
      </c>
      <c r="W1252" s="374" t="s">
        <v>232</v>
      </c>
      <c r="X1252" s="374" t="s">
        <v>232</v>
      </c>
      <c r="Y1252" s="374" t="s">
        <v>232</v>
      </c>
      <c r="Z1252" s="374" t="s">
        <v>232</v>
      </c>
      <c r="AA1252" s="374" t="s">
        <v>232</v>
      </c>
      <c r="AB1252" s="374" t="s">
        <v>232</v>
      </c>
      <c r="AC1252" s="374" t="s">
        <v>232</v>
      </c>
      <c r="AD1252" s="374" t="s">
        <v>232</v>
      </c>
      <c r="AE1252" s="374" t="s">
        <v>232</v>
      </c>
      <c r="AF1252" s="374" t="s">
        <v>232</v>
      </c>
      <c r="AG1252" s="374" t="s">
        <v>232</v>
      </c>
      <c r="AH1252" s="374" t="s">
        <v>232</v>
      </c>
      <c r="AI1252" s="374" t="s">
        <v>232</v>
      </c>
      <c r="AJ1252" s="383"/>
      <c r="AK1252" s="103" t="s">
        <v>232</v>
      </c>
      <c r="AL1252" s="103" t="s">
        <v>232</v>
      </c>
      <c r="AM1252" s="103" t="s">
        <v>232</v>
      </c>
      <c r="AN1252" s="103" t="s">
        <v>232</v>
      </c>
      <c r="AO1252" s="103" t="s">
        <v>232</v>
      </c>
      <c r="AP1252" s="383"/>
      <c r="AQ1252" s="383"/>
      <c r="AR1252" s="383"/>
      <c r="AS1252" s="383"/>
      <c r="AT1252" s="383"/>
      <c r="AU1252" s="103" t="s">
        <v>2353</v>
      </c>
      <c r="AV1252" s="103" t="s">
        <v>2877</v>
      </c>
      <c r="AW1252" s="373">
        <v>45044</v>
      </c>
      <c r="AX1252" s="103" t="s">
        <v>3095</v>
      </c>
      <c r="AY1252" s="393"/>
      <c r="AZ1252" s="393"/>
      <c r="BA1252" s="393"/>
      <c r="BB1252" s="393"/>
      <c r="BC1252" s="103"/>
      <c r="BD1252" s="103"/>
      <c r="BE1252" s="103"/>
      <c r="BF1252" s="103"/>
      <c r="BG1252" s="103"/>
    </row>
    <row r="1253" spans="1:59" ht="90" x14ac:dyDescent="0.25">
      <c r="A1253" s="370" t="s">
        <v>1137</v>
      </c>
      <c r="B1253" s="370" t="s">
        <v>1064</v>
      </c>
      <c r="C1253" s="370" t="s">
        <v>231</v>
      </c>
      <c r="D1253" s="370" t="s">
        <v>594</v>
      </c>
      <c r="E1253" s="370" t="s">
        <v>23</v>
      </c>
      <c r="F1253" s="372" t="s">
        <v>5679</v>
      </c>
      <c r="G1253" s="372" t="s">
        <v>4696</v>
      </c>
      <c r="H1253" s="373">
        <v>44197</v>
      </c>
      <c r="I1253" s="373">
        <v>2958465</v>
      </c>
      <c r="J1253" s="374" t="s">
        <v>147</v>
      </c>
      <c r="K1253" s="374" t="s">
        <v>3603</v>
      </c>
      <c r="L1253" s="370" t="s">
        <v>4697</v>
      </c>
      <c r="M1253" s="370" t="s">
        <v>4428</v>
      </c>
      <c r="N1253" s="103" t="s">
        <v>23</v>
      </c>
      <c r="O1253" s="103" t="s">
        <v>242</v>
      </c>
      <c r="P1253" s="103" t="s">
        <v>3472</v>
      </c>
      <c r="Q1253" s="103" t="s">
        <v>232</v>
      </c>
      <c r="R1253" s="103" t="s">
        <v>232</v>
      </c>
      <c r="S1253" s="103" t="s">
        <v>232</v>
      </c>
      <c r="T1253" s="374" t="s">
        <v>232</v>
      </c>
      <c r="U1253" s="374" t="s">
        <v>232</v>
      </c>
      <c r="V1253" s="374" t="s">
        <v>232</v>
      </c>
      <c r="W1253" s="374" t="s">
        <v>232</v>
      </c>
      <c r="X1253" s="374" t="s">
        <v>232</v>
      </c>
      <c r="Y1253" s="374" t="s">
        <v>232</v>
      </c>
      <c r="Z1253" s="374" t="s">
        <v>232</v>
      </c>
      <c r="AA1253" s="374" t="s">
        <v>232</v>
      </c>
      <c r="AB1253" s="374" t="s">
        <v>232</v>
      </c>
      <c r="AC1253" s="374" t="s">
        <v>232</v>
      </c>
      <c r="AD1253" s="374" t="s">
        <v>232</v>
      </c>
      <c r="AE1253" s="374" t="s">
        <v>232</v>
      </c>
      <c r="AF1253" s="374" t="s">
        <v>232</v>
      </c>
      <c r="AG1253" s="374" t="s">
        <v>232</v>
      </c>
      <c r="AH1253" s="374" t="s">
        <v>232</v>
      </c>
      <c r="AI1253" s="374" t="s">
        <v>232</v>
      </c>
      <c r="AJ1253" s="383"/>
      <c r="AK1253" s="103" t="s">
        <v>232</v>
      </c>
      <c r="AL1253" s="103" t="s">
        <v>232</v>
      </c>
      <c r="AM1253" s="103" t="s">
        <v>232</v>
      </c>
      <c r="AN1253" s="103" t="s">
        <v>232</v>
      </c>
      <c r="AO1253" s="103" t="s">
        <v>232</v>
      </c>
      <c r="AP1253" s="383"/>
      <c r="AQ1253" s="383"/>
      <c r="AR1253" s="383"/>
      <c r="AS1253" s="383"/>
      <c r="AT1253" s="383"/>
      <c r="AU1253" s="103" t="s">
        <v>2353</v>
      </c>
      <c r="AV1253" s="103" t="s">
        <v>2877</v>
      </c>
      <c r="AW1253" s="373">
        <v>45044</v>
      </c>
      <c r="AX1253" s="103" t="s">
        <v>3095</v>
      </c>
      <c r="AY1253" s="393"/>
      <c r="AZ1253" s="393"/>
      <c r="BA1253" s="393"/>
      <c r="BB1253" s="393"/>
      <c r="BC1253" s="103"/>
      <c r="BD1253" s="103"/>
      <c r="BE1253" s="103"/>
      <c r="BF1253" s="103"/>
      <c r="BG1253" s="103"/>
    </row>
    <row r="1254" spans="1:59" ht="90" x14ac:dyDescent="0.25">
      <c r="A1254" s="370" t="s">
        <v>1145</v>
      </c>
      <c r="B1254" s="370" t="s">
        <v>1064</v>
      </c>
      <c r="C1254" s="370" t="s">
        <v>231</v>
      </c>
      <c r="D1254" s="370" t="s">
        <v>245</v>
      </c>
      <c r="E1254" s="370" t="s">
        <v>289</v>
      </c>
      <c r="F1254" s="372" t="s">
        <v>5680</v>
      </c>
      <c r="G1254" s="372" t="s">
        <v>4696</v>
      </c>
      <c r="H1254" s="373">
        <v>44197</v>
      </c>
      <c r="I1254" s="373">
        <v>2958465</v>
      </c>
      <c r="J1254" s="374" t="s">
        <v>147</v>
      </c>
      <c r="K1254" s="374" t="s">
        <v>3998</v>
      </c>
      <c r="L1254" s="371" t="s">
        <v>4794</v>
      </c>
      <c r="M1254" s="371" t="s">
        <v>3999</v>
      </c>
      <c r="N1254" s="418" t="s">
        <v>4795</v>
      </c>
      <c r="O1254" s="103" t="s">
        <v>242</v>
      </c>
      <c r="P1254" s="103" t="s">
        <v>4420</v>
      </c>
      <c r="Q1254" s="103" t="s">
        <v>232</v>
      </c>
      <c r="R1254" s="103" t="s">
        <v>232</v>
      </c>
      <c r="S1254" s="103" t="s">
        <v>232</v>
      </c>
      <c r="T1254" s="374" t="s">
        <v>232</v>
      </c>
      <c r="U1254" s="374" t="s">
        <v>232</v>
      </c>
      <c r="V1254" s="374" t="s">
        <v>232</v>
      </c>
      <c r="W1254" s="374" t="s">
        <v>232</v>
      </c>
      <c r="X1254" s="374" t="s">
        <v>232</v>
      </c>
      <c r="Y1254" s="374" t="s">
        <v>232</v>
      </c>
      <c r="Z1254" s="374" t="s">
        <v>232</v>
      </c>
      <c r="AA1254" s="374" t="s">
        <v>232</v>
      </c>
      <c r="AB1254" s="374" t="s">
        <v>232</v>
      </c>
      <c r="AC1254" s="374" t="s">
        <v>232</v>
      </c>
      <c r="AD1254" s="374" t="s">
        <v>232</v>
      </c>
      <c r="AE1254" s="374" t="s">
        <v>232</v>
      </c>
      <c r="AF1254" s="374" t="s">
        <v>232</v>
      </c>
      <c r="AG1254" s="374" t="s">
        <v>232</v>
      </c>
      <c r="AH1254" s="374" t="s">
        <v>232</v>
      </c>
      <c r="AI1254" s="374" t="s">
        <v>232</v>
      </c>
      <c r="AJ1254" s="383"/>
      <c r="AK1254" s="103" t="s">
        <v>232</v>
      </c>
      <c r="AL1254" s="103" t="s">
        <v>232</v>
      </c>
      <c r="AM1254" s="103" t="s">
        <v>232</v>
      </c>
      <c r="AN1254" s="103" t="s">
        <v>232</v>
      </c>
      <c r="AO1254" s="103" t="s">
        <v>232</v>
      </c>
      <c r="AP1254" s="383"/>
      <c r="AQ1254" s="383"/>
      <c r="AR1254" s="383"/>
      <c r="AS1254" s="383"/>
      <c r="AT1254" s="383"/>
      <c r="AU1254" s="103" t="s">
        <v>2353</v>
      </c>
      <c r="AV1254" s="103" t="s">
        <v>2877</v>
      </c>
      <c r="AW1254" s="373">
        <v>45044</v>
      </c>
      <c r="AX1254" s="103" t="s">
        <v>3095</v>
      </c>
      <c r="AY1254" s="393"/>
      <c r="AZ1254" s="393"/>
      <c r="BA1254" s="393"/>
      <c r="BB1254" s="393"/>
      <c r="BC1254" s="103"/>
      <c r="BD1254" s="103"/>
      <c r="BE1254" s="103"/>
      <c r="BF1254" s="103"/>
      <c r="BG1254" s="103"/>
    </row>
    <row r="1255" spans="1:59" ht="90" x14ac:dyDescent="0.25">
      <c r="A1255" s="370" t="s">
        <v>5681</v>
      </c>
      <c r="B1255" s="370" t="s">
        <v>1064</v>
      </c>
      <c r="C1255" s="370" t="s">
        <v>231</v>
      </c>
      <c r="D1255" s="370" t="s">
        <v>352</v>
      </c>
      <c r="E1255" s="370" t="s">
        <v>398</v>
      </c>
      <c r="F1255" s="372" t="s">
        <v>5682</v>
      </c>
      <c r="G1255" s="372" t="s">
        <v>4696</v>
      </c>
      <c r="H1255" s="373">
        <v>44197</v>
      </c>
      <c r="I1255" s="373">
        <v>2958465</v>
      </c>
      <c r="J1255" s="374" t="s">
        <v>147</v>
      </c>
      <c r="K1255" s="374" t="s">
        <v>3603</v>
      </c>
      <c r="L1255" s="370" t="s">
        <v>4697</v>
      </c>
      <c r="M1255" s="370" t="s">
        <v>5683</v>
      </c>
      <c r="N1255" s="103" t="s">
        <v>23</v>
      </c>
      <c r="O1255" s="103" t="s">
        <v>242</v>
      </c>
      <c r="P1255" s="103" t="s">
        <v>3472</v>
      </c>
      <c r="Q1255" s="103" t="s">
        <v>232</v>
      </c>
      <c r="R1255" s="103" t="s">
        <v>232</v>
      </c>
      <c r="S1255" s="103" t="s">
        <v>232</v>
      </c>
      <c r="T1255" s="374" t="s">
        <v>232</v>
      </c>
      <c r="U1255" s="374" t="s">
        <v>232</v>
      </c>
      <c r="V1255" s="374" t="s">
        <v>232</v>
      </c>
      <c r="W1255" s="374" t="s">
        <v>232</v>
      </c>
      <c r="X1255" s="374" t="s">
        <v>232</v>
      </c>
      <c r="Y1255" s="374" t="s">
        <v>232</v>
      </c>
      <c r="Z1255" s="374" t="s">
        <v>232</v>
      </c>
      <c r="AA1255" s="374" t="s">
        <v>232</v>
      </c>
      <c r="AB1255" s="374" t="s">
        <v>232</v>
      </c>
      <c r="AC1255" s="374" t="s">
        <v>232</v>
      </c>
      <c r="AD1255" s="374" t="s">
        <v>232</v>
      </c>
      <c r="AE1255" s="374" t="s">
        <v>232</v>
      </c>
      <c r="AF1255" s="374" t="s">
        <v>232</v>
      </c>
      <c r="AG1255" s="374" t="s">
        <v>232</v>
      </c>
      <c r="AH1255" s="374" t="s">
        <v>232</v>
      </c>
      <c r="AI1255" s="374" t="s">
        <v>232</v>
      </c>
      <c r="AJ1255" s="383"/>
      <c r="AK1255" s="103" t="s">
        <v>232</v>
      </c>
      <c r="AL1255" s="103" t="s">
        <v>232</v>
      </c>
      <c r="AM1255" s="103" t="s">
        <v>232</v>
      </c>
      <c r="AN1255" s="103" t="s">
        <v>232</v>
      </c>
      <c r="AO1255" s="103" t="s">
        <v>232</v>
      </c>
      <c r="AP1255" s="383"/>
      <c r="AQ1255" s="383"/>
      <c r="AR1255" s="383"/>
      <c r="AS1255" s="383"/>
      <c r="AT1255" s="383"/>
      <c r="AU1255" s="103" t="s">
        <v>2353</v>
      </c>
      <c r="AV1255" s="103" t="s">
        <v>2877</v>
      </c>
      <c r="AW1255" s="373">
        <v>45044</v>
      </c>
      <c r="AX1255" s="103" t="s">
        <v>3095</v>
      </c>
      <c r="AY1255" s="393"/>
      <c r="AZ1255" s="393"/>
      <c r="BA1255" s="393"/>
      <c r="BB1255" s="393"/>
      <c r="BC1255" s="103"/>
      <c r="BD1255" s="103"/>
      <c r="BE1255" s="103"/>
      <c r="BF1255" s="103"/>
      <c r="BG1255" s="103"/>
    </row>
    <row r="1256" spans="1:59" ht="90" x14ac:dyDescent="0.25">
      <c r="A1256" s="370" t="s">
        <v>5653</v>
      </c>
      <c r="B1256" s="370" t="s">
        <v>1064</v>
      </c>
      <c r="C1256" s="370" t="s">
        <v>231</v>
      </c>
      <c r="D1256" s="370" t="s">
        <v>4732</v>
      </c>
      <c r="E1256" s="370" t="s">
        <v>291</v>
      </c>
      <c r="F1256" s="372" t="s">
        <v>5684</v>
      </c>
      <c r="G1256" s="372" t="s">
        <v>4696</v>
      </c>
      <c r="H1256" s="373">
        <v>44197</v>
      </c>
      <c r="I1256" s="373">
        <v>2958465</v>
      </c>
      <c r="J1256" s="374" t="s">
        <v>147</v>
      </c>
      <c r="K1256" s="374" t="s">
        <v>3998</v>
      </c>
      <c r="L1256" s="371" t="s">
        <v>4801</v>
      </c>
      <c r="M1256" s="371" t="s">
        <v>3999</v>
      </c>
      <c r="N1256" s="418" t="s">
        <v>4802</v>
      </c>
      <c r="O1256" s="103" t="s">
        <v>242</v>
      </c>
      <c r="P1256" s="103" t="s">
        <v>4420</v>
      </c>
      <c r="Q1256" s="103" t="s">
        <v>232</v>
      </c>
      <c r="R1256" s="103" t="s">
        <v>232</v>
      </c>
      <c r="S1256" s="103" t="s">
        <v>232</v>
      </c>
      <c r="T1256" s="374" t="s">
        <v>232</v>
      </c>
      <c r="U1256" s="374" t="s">
        <v>232</v>
      </c>
      <c r="V1256" s="374" t="s">
        <v>232</v>
      </c>
      <c r="W1256" s="374" t="s">
        <v>232</v>
      </c>
      <c r="X1256" s="374" t="s">
        <v>232</v>
      </c>
      <c r="Y1256" s="374" t="s">
        <v>232</v>
      </c>
      <c r="Z1256" s="374" t="s">
        <v>232</v>
      </c>
      <c r="AA1256" s="374" t="s">
        <v>232</v>
      </c>
      <c r="AB1256" s="374" t="s">
        <v>232</v>
      </c>
      <c r="AC1256" s="374" t="s">
        <v>232</v>
      </c>
      <c r="AD1256" s="374" t="s">
        <v>232</v>
      </c>
      <c r="AE1256" s="374" t="s">
        <v>232</v>
      </c>
      <c r="AF1256" s="374" t="s">
        <v>232</v>
      </c>
      <c r="AG1256" s="374" t="s">
        <v>232</v>
      </c>
      <c r="AH1256" s="374" t="s">
        <v>232</v>
      </c>
      <c r="AI1256" s="374" t="s">
        <v>232</v>
      </c>
      <c r="AJ1256" s="383"/>
      <c r="AK1256" s="103" t="s">
        <v>232</v>
      </c>
      <c r="AL1256" s="103" t="s">
        <v>232</v>
      </c>
      <c r="AM1256" s="103" t="s">
        <v>232</v>
      </c>
      <c r="AN1256" s="103" t="s">
        <v>232</v>
      </c>
      <c r="AO1256" s="103" t="s">
        <v>232</v>
      </c>
      <c r="AP1256" s="383"/>
      <c r="AQ1256" s="383"/>
      <c r="AR1256" s="383"/>
      <c r="AS1256" s="383"/>
      <c r="AT1256" s="383"/>
      <c r="AU1256" s="103" t="s">
        <v>2353</v>
      </c>
      <c r="AV1256" s="103" t="s">
        <v>2877</v>
      </c>
      <c r="AW1256" s="373">
        <v>45044</v>
      </c>
      <c r="AX1256" s="103" t="s">
        <v>3095</v>
      </c>
      <c r="AY1256" s="393"/>
      <c r="AZ1256" s="393"/>
      <c r="BA1256" s="393"/>
      <c r="BB1256" s="393"/>
      <c r="BC1256" s="103"/>
      <c r="BD1256" s="103"/>
      <c r="BE1256" s="103"/>
      <c r="BF1256" s="103"/>
      <c r="BG1256" s="103"/>
    </row>
    <row r="1257" spans="1:59" ht="90" x14ac:dyDescent="0.25">
      <c r="A1257" s="370" t="s">
        <v>1156</v>
      </c>
      <c r="B1257" s="370" t="s">
        <v>1064</v>
      </c>
      <c r="C1257" s="370" t="s">
        <v>231</v>
      </c>
      <c r="D1257" s="370" t="s">
        <v>519</v>
      </c>
      <c r="E1257" s="370" t="s">
        <v>23</v>
      </c>
      <c r="F1257" s="372" t="s">
        <v>5685</v>
      </c>
      <c r="G1257" s="372" t="s">
        <v>4696</v>
      </c>
      <c r="H1257" s="373">
        <v>44197</v>
      </c>
      <c r="I1257" s="373">
        <v>2958465</v>
      </c>
      <c r="J1257" s="374" t="s">
        <v>147</v>
      </c>
      <c r="K1257" s="374" t="s">
        <v>3603</v>
      </c>
      <c r="L1257" s="371" t="s">
        <v>4697</v>
      </c>
      <c r="M1257" s="371" t="s">
        <v>3616</v>
      </c>
      <c r="N1257" s="103" t="s">
        <v>23</v>
      </c>
      <c r="O1257" s="103" t="s">
        <v>242</v>
      </c>
      <c r="P1257" s="103" t="s">
        <v>4420</v>
      </c>
      <c r="Q1257" s="103" t="s">
        <v>232</v>
      </c>
      <c r="R1257" s="103" t="s">
        <v>232</v>
      </c>
      <c r="S1257" s="103" t="s">
        <v>232</v>
      </c>
      <c r="T1257" s="374" t="s">
        <v>232</v>
      </c>
      <c r="U1257" s="374" t="s">
        <v>232</v>
      </c>
      <c r="V1257" s="374" t="s">
        <v>232</v>
      </c>
      <c r="W1257" s="374" t="s">
        <v>232</v>
      </c>
      <c r="X1257" s="374" t="s">
        <v>232</v>
      </c>
      <c r="Y1257" s="374" t="s">
        <v>232</v>
      </c>
      <c r="Z1257" s="374" t="s">
        <v>232</v>
      </c>
      <c r="AA1257" s="374" t="s">
        <v>232</v>
      </c>
      <c r="AB1257" s="374" t="s">
        <v>232</v>
      </c>
      <c r="AC1257" s="374" t="s">
        <v>232</v>
      </c>
      <c r="AD1257" s="374" t="s">
        <v>232</v>
      </c>
      <c r="AE1257" s="374" t="s">
        <v>232</v>
      </c>
      <c r="AF1257" s="374" t="s">
        <v>232</v>
      </c>
      <c r="AG1257" s="374" t="s">
        <v>232</v>
      </c>
      <c r="AH1257" s="374" t="s">
        <v>232</v>
      </c>
      <c r="AI1257" s="374" t="s">
        <v>232</v>
      </c>
      <c r="AJ1257" s="383"/>
      <c r="AK1257" s="103" t="s">
        <v>232</v>
      </c>
      <c r="AL1257" s="103" t="s">
        <v>232</v>
      </c>
      <c r="AM1257" s="103" t="s">
        <v>232</v>
      </c>
      <c r="AN1257" s="103" t="s">
        <v>232</v>
      </c>
      <c r="AO1257" s="103" t="s">
        <v>232</v>
      </c>
      <c r="AP1257" s="383"/>
      <c r="AQ1257" s="383"/>
      <c r="AR1257" s="383"/>
      <c r="AS1257" s="383"/>
      <c r="AT1257" s="383"/>
      <c r="AU1257" s="103" t="s">
        <v>2353</v>
      </c>
      <c r="AV1257" s="103" t="s">
        <v>2877</v>
      </c>
      <c r="AW1257" s="373">
        <v>45044</v>
      </c>
      <c r="AX1257" s="103" t="s">
        <v>3095</v>
      </c>
      <c r="AY1257" s="393"/>
      <c r="AZ1257" s="393"/>
      <c r="BA1257" s="393"/>
      <c r="BB1257" s="393"/>
      <c r="BC1257" s="103"/>
      <c r="BD1257" s="103"/>
      <c r="BE1257" s="103"/>
      <c r="BF1257" s="103"/>
      <c r="BG1257" s="103"/>
    </row>
    <row r="1258" spans="1:59" ht="90" x14ac:dyDescent="0.25">
      <c r="A1258" s="370" t="s">
        <v>1063</v>
      </c>
      <c r="B1258" s="370" t="s">
        <v>1064</v>
      </c>
      <c r="C1258" s="370" t="s">
        <v>231</v>
      </c>
      <c r="D1258" s="370" t="s">
        <v>23</v>
      </c>
      <c r="E1258" s="370" t="s">
        <v>23</v>
      </c>
      <c r="F1258" s="372" t="s">
        <v>5686</v>
      </c>
      <c r="G1258" s="372" t="s">
        <v>4696</v>
      </c>
      <c r="H1258" s="373">
        <v>44197</v>
      </c>
      <c r="I1258" s="373">
        <v>2958465</v>
      </c>
      <c r="J1258" s="374" t="s">
        <v>147</v>
      </c>
      <c r="K1258" s="374" t="s">
        <v>3603</v>
      </c>
      <c r="L1258" s="371" t="s">
        <v>4764</v>
      </c>
      <c r="M1258" s="371" t="s">
        <v>4765</v>
      </c>
      <c r="N1258" s="103" t="s">
        <v>23</v>
      </c>
      <c r="O1258" s="103" t="s">
        <v>242</v>
      </c>
      <c r="P1258" s="103" t="s">
        <v>4420</v>
      </c>
      <c r="Q1258" s="103" t="s">
        <v>232</v>
      </c>
      <c r="R1258" s="103" t="s">
        <v>232</v>
      </c>
      <c r="S1258" s="103" t="s">
        <v>232</v>
      </c>
      <c r="T1258" s="374" t="s">
        <v>232</v>
      </c>
      <c r="U1258" s="374" t="s">
        <v>232</v>
      </c>
      <c r="V1258" s="374" t="s">
        <v>232</v>
      </c>
      <c r="W1258" s="374" t="s">
        <v>232</v>
      </c>
      <c r="X1258" s="374" t="s">
        <v>232</v>
      </c>
      <c r="Y1258" s="374" t="s">
        <v>232</v>
      </c>
      <c r="Z1258" s="374" t="s">
        <v>232</v>
      </c>
      <c r="AA1258" s="374" t="s">
        <v>232</v>
      </c>
      <c r="AB1258" s="374" t="s">
        <v>232</v>
      </c>
      <c r="AC1258" s="374" t="s">
        <v>232</v>
      </c>
      <c r="AD1258" s="374" t="s">
        <v>232</v>
      </c>
      <c r="AE1258" s="374" t="s">
        <v>232</v>
      </c>
      <c r="AF1258" s="374" t="s">
        <v>232</v>
      </c>
      <c r="AG1258" s="374" t="s">
        <v>232</v>
      </c>
      <c r="AH1258" s="374" t="s">
        <v>232</v>
      </c>
      <c r="AI1258" s="374" t="s">
        <v>232</v>
      </c>
      <c r="AJ1258" s="383"/>
      <c r="AK1258" s="103" t="s">
        <v>232</v>
      </c>
      <c r="AL1258" s="103" t="s">
        <v>232</v>
      </c>
      <c r="AM1258" s="103" t="s">
        <v>232</v>
      </c>
      <c r="AN1258" s="103" t="s">
        <v>232</v>
      </c>
      <c r="AO1258" s="103" t="s">
        <v>232</v>
      </c>
      <c r="AP1258" s="383"/>
      <c r="AQ1258" s="383"/>
      <c r="AR1258" s="383"/>
      <c r="AS1258" s="383"/>
      <c r="AT1258" s="383"/>
      <c r="AU1258" s="103" t="s">
        <v>2353</v>
      </c>
      <c r="AV1258" s="103" t="s">
        <v>2877</v>
      </c>
      <c r="AW1258" s="373">
        <v>45044</v>
      </c>
      <c r="AX1258" s="103" t="s">
        <v>3095</v>
      </c>
      <c r="AY1258" s="393"/>
      <c r="AZ1258" s="393"/>
      <c r="BA1258" s="393"/>
      <c r="BB1258" s="393"/>
      <c r="BC1258" s="103"/>
      <c r="BD1258" s="103"/>
      <c r="BE1258" s="103"/>
      <c r="BF1258" s="103"/>
      <c r="BG1258" s="103"/>
    </row>
    <row r="1259" spans="1:59" ht="90" x14ac:dyDescent="0.25">
      <c r="A1259" s="370" t="s">
        <v>1177</v>
      </c>
      <c r="B1259" s="370" t="s">
        <v>1064</v>
      </c>
      <c r="C1259" s="370" t="s">
        <v>231</v>
      </c>
      <c r="D1259" s="381" t="s">
        <v>352</v>
      </c>
      <c r="E1259" s="370" t="s">
        <v>401</v>
      </c>
      <c r="F1259" s="372" t="s">
        <v>5687</v>
      </c>
      <c r="G1259" s="372" t="s">
        <v>4696</v>
      </c>
      <c r="H1259" s="373">
        <v>44197</v>
      </c>
      <c r="I1259" s="373">
        <v>2958465</v>
      </c>
      <c r="J1259" s="374" t="s">
        <v>147</v>
      </c>
      <c r="K1259" s="374" t="s">
        <v>3603</v>
      </c>
      <c r="L1259" s="370" t="s">
        <v>4697</v>
      </c>
      <c r="M1259" s="370" t="s">
        <v>4394</v>
      </c>
      <c r="N1259" s="103" t="s">
        <v>23</v>
      </c>
      <c r="O1259" s="103" t="s">
        <v>242</v>
      </c>
      <c r="P1259" s="103" t="s">
        <v>4420</v>
      </c>
      <c r="Q1259" s="103" t="s">
        <v>232</v>
      </c>
      <c r="R1259" s="103" t="s">
        <v>232</v>
      </c>
      <c r="S1259" s="103" t="s">
        <v>232</v>
      </c>
      <c r="T1259" s="374" t="s">
        <v>232</v>
      </c>
      <c r="U1259" s="374" t="s">
        <v>232</v>
      </c>
      <c r="V1259" s="374" t="s">
        <v>232</v>
      </c>
      <c r="W1259" s="374" t="s">
        <v>232</v>
      </c>
      <c r="X1259" s="374" t="s">
        <v>232</v>
      </c>
      <c r="Y1259" s="374" t="s">
        <v>232</v>
      </c>
      <c r="Z1259" s="374" t="s">
        <v>232</v>
      </c>
      <c r="AA1259" s="374" t="s">
        <v>232</v>
      </c>
      <c r="AB1259" s="374" t="s">
        <v>232</v>
      </c>
      <c r="AC1259" s="374" t="s">
        <v>232</v>
      </c>
      <c r="AD1259" s="374" t="s">
        <v>232</v>
      </c>
      <c r="AE1259" s="374" t="s">
        <v>232</v>
      </c>
      <c r="AF1259" s="374" t="s">
        <v>232</v>
      </c>
      <c r="AG1259" s="374" t="s">
        <v>232</v>
      </c>
      <c r="AH1259" s="374" t="s">
        <v>232</v>
      </c>
      <c r="AI1259" s="374" t="s">
        <v>232</v>
      </c>
      <c r="AJ1259" s="383"/>
      <c r="AK1259" s="103" t="s">
        <v>232</v>
      </c>
      <c r="AL1259" s="103" t="s">
        <v>232</v>
      </c>
      <c r="AM1259" s="103" t="s">
        <v>232</v>
      </c>
      <c r="AN1259" s="103" t="s">
        <v>232</v>
      </c>
      <c r="AO1259" s="103" t="s">
        <v>232</v>
      </c>
      <c r="AP1259" s="383"/>
      <c r="AQ1259" s="383"/>
      <c r="AR1259" s="383"/>
      <c r="AS1259" s="383"/>
      <c r="AT1259" s="383"/>
      <c r="AU1259" s="103" t="s">
        <v>2353</v>
      </c>
      <c r="AV1259" s="103" t="s">
        <v>2877</v>
      </c>
      <c r="AW1259" s="373">
        <v>45044</v>
      </c>
      <c r="AX1259" s="103" t="s">
        <v>3095</v>
      </c>
      <c r="AY1259" s="393"/>
      <c r="AZ1259" s="393"/>
      <c r="BA1259" s="393"/>
      <c r="BB1259" s="393"/>
      <c r="BC1259" s="103"/>
      <c r="BD1259" s="103"/>
      <c r="BE1259" s="103"/>
      <c r="BF1259" s="103"/>
      <c r="BG1259" s="103"/>
    </row>
    <row r="1260" spans="1:59" ht="135" x14ac:dyDescent="0.25">
      <c r="A1260" s="370" t="s">
        <v>1144</v>
      </c>
      <c r="B1260" s="370" t="s">
        <v>1064</v>
      </c>
      <c r="C1260" s="370" t="s">
        <v>231</v>
      </c>
      <c r="D1260" s="370" t="s">
        <v>245</v>
      </c>
      <c r="E1260" s="370" t="s">
        <v>283</v>
      </c>
      <c r="F1260" s="372" t="s">
        <v>5688</v>
      </c>
      <c r="G1260" s="372" t="s">
        <v>4814</v>
      </c>
      <c r="H1260" s="373">
        <v>44197</v>
      </c>
      <c r="I1260" s="373">
        <v>2958465</v>
      </c>
      <c r="J1260" s="374" t="s">
        <v>147</v>
      </c>
      <c r="K1260" s="374" t="s">
        <v>3998</v>
      </c>
      <c r="L1260" s="370" t="s">
        <v>4822</v>
      </c>
      <c r="M1260" s="371" t="s">
        <v>3999</v>
      </c>
      <c r="N1260" s="391" t="s">
        <v>4823</v>
      </c>
      <c r="O1260" s="103" t="s">
        <v>242</v>
      </c>
      <c r="P1260" s="103" t="s">
        <v>4420</v>
      </c>
      <c r="Q1260" s="103" t="s">
        <v>232</v>
      </c>
      <c r="R1260" s="103" t="s">
        <v>232</v>
      </c>
      <c r="S1260" s="103" t="s">
        <v>232</v>
      </c>
      <c r="T1260" s="374" t="s">
        <v>232</v>
      </c>
      <c r="U1260" s="374" t="s">
        <v>232</v>
      </c>
      <c r="V1260" s="374" t="s">
        <v>232</v>
      </c>
      <c r="W1260" s="374" t="s">
        <v>232</v>
      </c>
      <c r="X1260" s="374" t="s">
        <v>232</v>
      </c>
      <c r="Y1260" s="374" t="s">
        <v>232</v>
      </c>
      <c r="Z1260" s="374" t="s">
        <v>232</v>
      </c>
      <c r="AA1260" s="374" t="s">
        <v>232</v>
      </c>
      <c r="AB1260" s="374" t="s">
        <v>232</v>
      </c>
      <c r="AC1260" s="374" t="s">
        <v>232</v>
      </c>
      <c r="AD1260" s="374" t="s">
        <v>232</v>
      </c>
      <c r="AE1260" s="374" t="s">
        <v>232</v>
      </c>
      <c r="AF1260" s="374" t="s">
        <v>232</v>
      </c>
      <c r="AG1260" s="374" t="s">
        <v>232</v>
      </c>
      <c r="AH1260" s="374" t="s">
        <v>232</v>
      </c>
      <c r="AI1260" s="374" t="s">
        <v>232</v>
      </c>
      <c r="AJ1260" s="383"/>
      <c r="AK1260" s="103" t="s">
        <v>232</v>
      </c>
      <c r="AL1260" s="103" t="s">
        <v>232</v>
      </c>
      <c r="AM1260" s="103" t="s">
        <v>232</v>
      </c>
      <c r="AN1260" s="103" t="s">
        <v>232</v>
      </c>
      <c r="AO1260" s="103" t="s">
        <v>232</v>
      </c>
      <c r="AP1260" s="383"/>
      <c r="AQ1260" s="383"/>
      <c r="AR1260" s="383"/>
      <c r="AS1260" s="383"/>
      <c r="AT1260" s="383"/>
      <c r="AU1260" s="103" t="s">
        <v>2353</v>
      </c>
      <c r="AV1260" s="103" t="s">
        <v>2877</v>
      </c>
      <c r="AW1260" s="373">
        <v>45044</v>
      </c>
      <c r="AX1260" s="103" t="s">
        <v>4285</v>
      </c>
      <c r="AY1260" s="393"/>
      <c r="AZ1260" s="393"/>
      <c r="BA1260" s="393"/>
      <c r="BB1260" s="393"/>
      <c r="BC1260" s="103"/>
      <c r="BD1260" s="103"/>
      <c r="BE1260" s="103"/>
      <c r="BF1260" s="103"/>
      <c r="BG1260" s="103"/>
    </row>
    <row r="1261" spans="1:59" ht="135" x14ac:dyDescent="0.25">
      <c r="A1261" s="370" t="s">
        <v>5681</v>
      </c>
      <c r="B1261" s="370" t="s">
        <v>1064</v>
      </c>
      <c r="C1261" s="370" t="s">
        <v>231</v>
      </c>
      <c r="D1261" s="370" t="s">
        <v>352</v>
      </c>
      <c r="E1261" s="370" t="s">
        <v>398</v>
      </c>
      <c r="F1261" s="372" t="s">
        <v>5689</v>
      </c>
      <c r="G1261" s="372" t="s">
        <v>4814</v>
      </c>
      <c r="H1261" s="373">
        <v>44197</v>
      </c>
      <c r="I1261" s="373">
        <v>2958465</v>
      </c>
      <c r="J1261" s="374" t="s">
        <v>147</v>
      </c>
      <c r="K1261" s="374" t="s">
        <v>3998</v>
      </c>
      <c r="L1261" s="370" t="s">
        <v>4828</v>
      </c>
      <c r="M1261" s="371" t="s">
        <v>3999</v>
      </c>
      <c r="N1261" s="391" t="s">
        <v>4829</v>
      </c>
      <c r="O1261" s="103" t="s">
        <v>242</v>
      </c>
      <c r="P1261" s="103" t="s">
        <v>4420</v>
      </c>
      <c r="Q1261" s="103" t="s">
        <v>232</v>
      </c>
      <c r="R1261" s="103" t="s">
        <v>232</v>
      </c>
      <c r="S1261" s="103" t="s">
        <v>232</v>
      </c>
      <c r="T1261" s="374" t="s">
        <v>232</v>
      </c>
      <c r="U1261" s="374" t="s">
        <v>232</v>
      </c>
      <c r="V1261" s="374" t="s">
        <v>232</v>
      </c>
      <c r="W1261" s="374" t="s">
        <v>232</v>
      </c>
      <c r="X1261" s="374" t="s">
        <v>232</v>
      </c>
      <c r="Y1261" s="374" t="s">
        <v>232</v>
      </c>
      <c r="Z1261" s="374" t="s">
        <v>232</v>
      </c>
      <c r="AA1261" s="374" t="s">
        <v>232</v>
      </c>
      <c r="AB1261" s="374" t="s">
        <v>232</v>
      </c>
      <c r="AC1261" s="374" t="s">
        <v>232</v>
      </c>
      <c r="AD1261" s="374" t="s">
        <v>232</v>
      </c>
      <c r="AE1261" s="374" t="s">
        <v>232</v>
      </c>
      <c r="AF1261" s="374" t="s">
        <v>232</v>
      </c>
      <c r="AG1261" s="374" t="s">
        <v>232</v>
      </c>
      <c r="AH1261" s="374" t="s">
        <v>232</v>
      </c>
      <c r="AI1261" s="374" t="s">
        <v>232</v>
      </c>
      <c r="AJ1261" s="383"/>
      <c r="AK1261" s="103" t="s">
        <v>232</v>
      </c>
      <c r="AL1261" s="103" t="s">
        <v>232</v>
      </c>
      <c r="AM1261" s="103" t="s">
        <v>232</v>
      </c>
      <c r="AN1261" s="103" t="s">
        <v>232</v>
      </c>
      <c r="AO1261" s="103" t="s">
        <v>232</v>
      </c>
      <c r="AP1261" s="383"/>
      <c r="AQ1261" s="383"/>
      <c r="AR1261" s="383"/>
      <c r="AS1261" s="383"/>
      <c r="AT1261" s="383"/>
      <c r="AU1261" s="103" t="s">
        <v>2353</v>
      </c>
      <c r="AV1261" s="103" t="s">
        <v>2877</v>
      </c>
      <c r="AW1261" s="373">
        <v>45044</v>
      </c>
      <c r="AX1261" s="103" t="s">
        <v>4285</v>
      </c>
      <c r="AY1261" s="393"/>
      <c r="AZ1261" s="393"/>
      <c r="BA1261" s="393"/>
      <c r="BB1261" s="393"/>
      <c r="BC1261" s="103"/>
      <c r="BD1261" s="103"/>
      <c r="BE1261" s="103"/>
      <c r="BF1261" s="103"/>
      <c r="BG1261" s="103"/>
    </row>
    <row r="1262" spans="1:59" ht="135" x14ac:dyDescent="0.25">
      <c r="A1262" s="370" t="s">
        <v>1132</v>
      </c>
      <c r="B1262" s="370" t="s">
        <v>1064</v>
      </c>
      <c r="C1262" s="370" t="s">
        <v>231</v>
      </c>
      <c r="D1262" s="370" t="s">
        <v>582</v>
      </c>
      <c r="E1262" s="370" t="s">
        <v>23</v>
      </c>
      <c r="F1262" s="372" t="s">
        <v>5690</v>
      </c>
      <c r="G1262" s="372" t="s">
        <v>4814</v>
      </c>
      <c r="H1262" s="373">
        <v>44197</v>
      </c>
      <c r="I1262" s="373">
        <v>2958465</v>
      </c>
      <c r="J1262" s="374" t="s">
        <v>147</v>
      </c>
      <c r="K1262" s="374" t="s">
        <v>3998</v>
      </c>
      <c r="L1262" s="370" t="s">
        <v>4834</v>
      </c>
      <c r="M1262" s="371" t="s">
        <v>3999</v>
      </c>
      <c r="N1262" s="391" t="s">
        <v>4835</v>
      </c>
      <c r="O1262" s="103" t="s">
        <v>242</v>
      </c>
      <c r="P1262" s="103" t="s">
        <v>4420</v>
      </c>
      <c r="Q1262" s="103" t="s">
        <v>232</v>
      </c>
      <c r="R1262" s="103" t="s">
        <v>232</v>
      </c>
      <c r="S1262" s="103" t="s">
        <v>232</v>
      </c>
      <c r="T1262" s="374" t="s">
        <v>232</v>
      </c>
      <c r="U1262" s="374" t="s">
        <v>232</v>
      </c>
      <c r="V1262" s="374" t="s">
        <v>232</v>
      </c>
      <c r="W1262" s="374" t="s">
        <v>232</v>
      </c>
      <c r="X1262" s="374" t="s">
        <v>232</v>
      </c>
      <c r="Y1262" s="374" t="s">
        <v>232</v>
      </c>
      <c r="Z1262" s="374" t="s">
        <v>232</v>
      </c>
      <c r="AA1262" s="374" t="s">
        <v>232</v>
      </c>
      <c r="AB1262" s="374" t="s">
        <v>232</v>
      </c>
      <c r="AC1262" s="374" t="s">
        <v>232</v>
      </c>
      <c r="AD1262" s="374" t="s">
        <v>232</v>
      </c>
      <c r="AE1262" s="374" t="s">
        <v>232</v>
      </c>
      <c r="AF1262" s="374" t="s">
        <v>232</v>
      </c>
      <c r="AG1262" s="374" t="s">
        <v>232</v>
      </c>
      <c r="AH1262" s="374" t="s">
        <v>232</v>
      </c>
      <c r="AI1262" s="374" t="s">
        <v>232</v>
      </c>
      <c r="AJ1262" s="383"/>
      <c r="AK1262" s="103" t="s">
        <v>232</v>
      </c>
      <c r="AL1262" s="103" t="s">
        <v>232</v>
      </c>
      <c r="AM1262" s="103" t="s">
        <v>232</v>
      </c>
      <c r="AN1262" s="103" t="s">
        <v>232</v>
      </c>
      <c r="AO1262" s="103" t="s">
        <v>232</v>
      </c>
      <c r="AP1262" s="383"/>
      <c r="AQ1262" s="383"/>
      <c r="AR1262" s="383"/>
      <c r="AS1262" s="383"/>
      <c r="AT1262" s="383"/>
      <c r="AU1262" s="103" t="s">
        <v>2353</v>
      </c>
      <c r="AV1262" s="103" t="s">
        <v>2877</v>
      </c>
      <c r="AW1262" s="373">
        <v>45044</v>
      </c>
      <c r="AX1262" s="103" t="s">
        <v>4285</v>
      </c>
      <c r="AY1262" s="393"/>
      <c r="AZ1262" s="393"/>
      <c r="BA1262" s="393"/>
      <c r="BB1262" s="393"/>
      <c r="BC1262" s="103"/>
      <c r="BD1262" s="103"/>
      <c r="BE1262" s="103"/>
      <c r="BF1262" s="103"/>
      <c r="BG1262" s="103"/>
    </row>
    <row r="1263" spans="1:59" ht="135" x14ac:dyDescent="0.25">
      <c r="A1263" s="370" t="s">
        <v>1133</v>
      </c>
      <c r="B1263" s="370" t="s">
        <v>1064</v>
      </c>
      <c r="C1263" s="370" t="s">
        <v>231</v>
      </c>
      <c r="D1263" s="370" t="s">
        <v>584</v>
      </c>
      <c r="E1263" s="370" t="s">
        <v>23</v>
      </c>
      <c r="F1263" s="372" t="s">
        <v>5691</v>
      </c>
      <c r="G1263" s="372" t="s">
        <v>4814</v>
      </c>
      <c r="H1263" s="373">
        <v>44197</v>
      </c>
      <c r="I1263" s="373">
        <v>2958465</v>
      </c>
      <c r="J1263" s="374" t="s">
        <v>147</v>
      </c>
      <c r="K1263" s="374" t="s">
        <v>3998</v>
      </c>
      <c r="L1263" s="371" t="s">
        <v>4572</v>
      </c>
      <c r="M1263" s="371" t="s">
        <v>3999</v>
      </c>
      <c r="N1263" s="391" t="s">
        <v>4573</v>
      </c>
      <c r="O1263" s="103" t="s">
        <v>242</v>
      </c>
      <c r="P1263" s="103" t="s">
        <v>4420</v>
      </c>
      <c r="Q1263" s="103" t="s">
        <v>232</v>
      </c>
      <c r="R1263" s="103" t="s">
        <v>232</v>
      </c>
      <c r="S1263" s="103" t="s">
        <v>232</v>
      </c>
      <c r="T1263" s="374" t="s">
        <v>232</v>
      </c>
      <c r="U1263" s="374" t="s">
        <v>232</v>
      </c>
      <c r="V1263" s="374" t="s">
        <v>232</v>
      </c>
      <c r="W1263" s="374" t="s">
        <v>232</v>
      </c>
      <c r="X1263" s="374" t="s">
        <v>232</v>
      </c>
      <c r="Y1263" s="374" t="s">
        <v>232</v>
      </c>
      <c r="Z1263" s="374" t="s">
        <v>232</v>
      </c>
      <c r="AA1263" s="374" t="s">
        <v>232</v>
      </c>
      <c r="AB1263" s="374" t="s">
        <v>232</v>
      </c>
      <c r="AC1263" s="374" t="s">
        <v>232</v>
      </c>
      <c r="AD1263" s="374" t="s">
        <v>232</v>
      </c>
      <c r="AE1263" s="374" t="s">
        <v>232</v>
      </c>
      <c r="AF1263" s="374" t="s">
        <v>232</v>
      </c>
      <c r="AG1263" s="374" t="s">
        <v>232</v>
      </c>
      <c r="AH1263" s="374" t="s">
        <v>232</v>
      </c>
      <c r="AI1263" s="374" t="s">
        <v>232</v>
      </c>
      <c r="AJ1263" s="383"/>
      <c r="AK1263" s="103" t="s">
        <v>232</v>
      </c>
      <c r="AL1263" s="103" t="s">
        <v>232</v>
      </c>
      <c r="AM1263" s="103" t="s">
        <v>232</v>
      </c>
      <c r="AN1263" s="103" t="s">
        <v>232</v>
      </c>
      <c r="AO1263" s="103" t="s">
        <v>232</v>
      </c>
      <c r="AP1263" s="383"/>
      <c r="AQ1263" s="383"/>
      <c r="AR1263" s="383"/>
      <c r="AS1263" s="383"/>
      <c r="AT1263" s="383"/>
      <c r="AU1263" s="103" t="s">
        <v>2353</v>
      </c>
      <c r="AV1263" s="103" t="s">
        <v>2877</v>
      </c>
      <c r="AW1263" s="373">
        <v>45044</v>
      </c>
      <c r="AX1263" s="103" t="s">
        <v>4285</v>
      </c>
      <c r="AY1263" s="393"/>
      <c r="AZ1263" s="393"/>
      <c r="BA1263" s="393"/>
      <c r="BB1263" s="393"/>
      <c r="BC1263" s="103"/>
      <c r="BD1263" s="103"/>
      <c r="BE1263" s="103"/>
      <c r="BF1263" s="103"/>
      <c r="BG1263" s="103"/>
    </row>
    <row r="1264" spans="1:59" ht="135" x14ac:dyDescent="0.25">
      <c r="A1264" s="370" t="s">
        <v>1134</v>
      </c>
      <c r="B1264" s="370" t="s">
        <v>1064</v>
      </c>
      <c r="C1264" s="370" t="s">
        <v>231</v>
      </c>
      <c r="D1264" s="370" t="s">
        <v>588</v>
      </c>
      <c r="E1264" s="370" t="s">
        <v>23</v>
      </c>
      <c r="F1264" s="372" t="s">
        <v>5692</v>
      </c>
      <c r="G1264" s="372" t="s">
        <v>4814</v>
      </c>
      <c r="H1264" s="373">
        <v>44197</v>
      </c>
      <c r="I1264" s="373">
        <v>2958465</v>
      </c>
      <c r="J1264" s="374" t="s">
        <v>147</v>
      </c>
      <c r="K1264" s="374" t="s">
        <v>3998</v>
      </c>
      <c r="L1264" s="371" t="s">
        <v>4838</v>
      </c>
      <c r="M1264" s="371" t="s">
        <v>3999</v>
      </c>
      <c r="N1264" s="391" t="s">
        <v>4839</v>
      </c>
      <c r="O1264" s="103" t="s">
        <v>242</v>
      </c>
      <c r="P1264" s="103" t="s">
        <v>4420</v>
      </c>
      <c r="Q1264" s="103" t="s">
        <v>232</v>
      </c>
      <c r="R1264" s="103" t="s">
        <v>232</v>
      </c>
      <c r="S1264" s="103" t="s">
        <v>232</v>
      </c>
      <c r="T1264" s="374" t="s">
        <v>232</v>
      </c>
      <c r="U1264" s="374" t="s">
        <v>232</v>
      </c>
      <c r="V1264" s="374" t="s">
        <v>232</v>
      </c>
      <c r="W1264" s="374" t="s">
        <v>232</v>
      </c>
      <c r="X1264" s="374" t="s">
        <v>232</v>
      </c>
      <c r="Y1264" s="374" t="s">
        <v>232</v>
      </c>
      <c r="Z1264" s="374" t="s">
        <v>232</v>
      </c>
      <c r="AA1264" s="374" t="s">
        <v>232</v>
      </c>
      <c r="AB1264" s="374" t="s">
        <v>232</v>
      </c>
      <c r="AC1264" s="374" t="s">
        <v>232</v>
      </c>
      <c r="AD1264" s="374" t="s">
        <v>232</v>
      </c>
      <c r="AE1264" s="374" t="s">
        <v>232</v>
      </c>
      <c r="AF1264" s="374" t="s">
        <v>232</v>
      </c>
      <c r="AG1264" s="374" t="s">
        <v>232</v>
      </c>
      <c r="AH1264" s="374" t="s">
        <v>232</v>
      </c>
      <c r="AI1264" s="374" t="s">
        <v>232</v>
      </c>
      <c r="AJ1264" s="383"/>
      <c r="AK1264" s="103" t="s">
        <v>232</v>
      </c>
      <c r="AL1264" s="103" t="s">
        <v>232</v>
      </c>
      <c r="AM1264" s="103" t="s">
        <v>232</v>
      </c>
      <c r="AN1264" s="103" t="s">
        <v>232</v>
      </c>
      <c r="AO1264" s="103" t="s">
        <v>232</v>
      </c>
      <c r="AP1264" s="383"/>
      <c r="AQ1264" s="383"/>
      <c r="AR1264" s="383"/>
      <c r="AS1264" s="383"/>
      <c r="AT1264" s="383"/>
      <c r="AU1264" s="103" t="s">
        <v>2353</v>
      </c>
      <c r="AV1264" s="103" t="s">
        <v>2877</v>
      </c>
      <c r="AW1264" s="373">
        <v>45044</v>
      </c>
      <c r="AX1264" s="103" t="s">
        <v>4285</v>
      </c>
      <c r="AY1264" s="393"/>
      <c r="AZ1264" s="393"/>
      <c r="BA1264" s="393"/>
      <c r="BB1264" s="393"/>
      <c r="BC1264" s="103"/>
      <c r="BD1264" s="103"/>
      <c r="BE1264" s="103"/>
      <c r="BF1264" s="103"/>
      <c r="BG1264" s="103"/>
    </row>
    <row r="1265" spans="1:59" ht="135" x14ac:dyDescent="0.25">
      <c r="A1265" s="370" t="s">
        <v>1135</v>
      </c>
      <c r="B1265" s="370" t="s">
        <v>1064</v>
      </c>
      <c r="C1265" s="370" t="s">
        <v>231</v>
      </c>
      <c r="D1265" s="370" t="s">
        <v>590</v>
      </c>
      <c r="E1265" s="370" t="s">
        <v>23</v>
      </c>
      <c r="F1265" s="372" t="s">
        <v>5693</v>
      </c>
      <c r="G1265" s="372" t="s">
        <v>4814</v>
      </c>
      <c r="H1265" s="373">
        <v>44197</v>
      </c>
      <c r="I1265" s="373">
        <v>2958465</v>
      </c>
      <c r="J1265" s="374" t="s">
        <v>147</v>
      </c>
      <c r="K1265" s="374" t="s">
        <v>3998</v>
      </c>
      <c r="L1265" s="371" t="s">
        <v>4841</v>
      </c>
      <c r="M1265" s="371" t="s">
        <v>3999</v>
      </c>
      <c r="N1265" s="391" t="s">
        <v>4842</v>
      </c>
      <c r="O1265" s="103" t="s">
        <v>242</v>
      </c>
      <c r="P1265" s="103" t="s">
        <v>4420</v>
      </c>
      <c r="Q1265" s="103" t="s">
        <v>232</v>
      </c>
      <c r="R1265" s="103" t="s">
        <v>232</v>
      </c>
      <c r="S1265" s="103" t="s">
        <v>232</v>
      </c>
      <c r="T1265" s="374" t="s">
        <v>232</v>
      </c>
      <c r="U1265" s="374" t="s">
        <v>232</v>
      </c>
      <c r="V1265" s="374" t="s">
        <v>232</v>
      </c>
      <c r="W1265" s="374" t="s">
        <v>232</v>
      </c>
      <c r="X1265" s="374" t="s">
        <v>232</v>
      </c>
      <c r="Y1265" s="374" t="s">
        <v>232</v>
      </c>
      <c r="Z1265" s="374" t="s">
        <v>232</v>
      </c>
      <c r="AA1265" s="374" t="s">
        <v>232</v>
      </c>
      <c r="AB1265" s="374" t="s">
        <v>232</v>
      </c>
      <c r="AC1265" s="374" t="s">
        <v>232</v>
      </c>
      <c r="AD1265" s="374" t="s">
        <v>232</v>
      </c>
      <c r="AE1265" s="374" t="s">
        <v>232</v>
      </c>
      <c r="AF1265" s="374" t="s">
        <v>232</v>
      </c>
      <c r="AG1265" s="374" t="s">
        <v>232</v>
      </c>
      <c r="AH1265" s="374" t="s">
        <v>232</v>
      </c>
      <c r="AI1265" s="374" t="s">
        <v>232</v>
      </c>
      <c r="AJ1265" s="383"/>
      <c r="AK1265" s="103" t="s">
        <v>232</v>
      </c>
      <c r="AL1265" s="103" t="s">
        <v>232</v>
      </c>
      <c r="AM1265" s="103" t="s">
        <v>232</v>
      </c>
      <c r="AN1265" s="103" t="s">
        <v>232</v>
      </c>
      <c r="AO1265" s="103" t="s">
        <v>232</v>
      </c>
      <c r="AP1265" s="383"/>
      <c r="AQ1265" s="383"/>
      <c r="AR1265" s="383"/>
      <c r="AS1265" s="383"/>
      <c r="AT1265" s="383"/>
      <c r="AU1265" s="103" t="s">
        <v>2353</v>
      </c>
      <c r="AV1265" s="103" t="s">
        <v>2877</v>
      </c>
      <c r="AW1265" s="373">
        <v>45044</v>
      </c>
      <c r="AX1265" s="103" t="s">
        <v>4285</v>
      </c>
      <c r="AY1265" s="393"/>
      <c r="AZ1265" s="393"/>
      <c r="BA1265" s="393"/>
      <c r="BB1265" s="393"/>
      <c r="BC1265" s="103"/>
      <c r="BD1265" s="103"/>
      <c r="BE1265" s="103"/>
      <c r="BF1265" s="103"/>
      <c r="BG1265" s="103"/>
    </row>
    <row r="1266" spans="1:59" ht="135" x14ac:dyDescent="0.25">
      <c r="A1266" s="370" t="s">
        <v>1136</v>
      </c>
      <c r="B1266" s="370" t="s">
        <v>1064</v>
      </c>
      <c r="C1266" s="370" t="s">
        <v>231</v>
      </c>
      <c r="D1266" s="370" t="s">
        <v>592</v>
      </c>
      <c r="E1266" s="370" t="s">
        <v>23</v>
      </c>
      <c r="F1266" s="372" t="s">
        <v>5694</v>
      </c>
      <c r="G1266" s="372" t="s">
        <v>4814</v>
      </c>
      <c r="H1266" s="373">
        <v>44197</v>
      </c>
      <c r="I1266" s="373">
        <v>2958465</v>
      </c>
      <c r="J1266" s="374" t="s">
        <v>147</v>
      </c>
      <c r="K1266" s="374" t="s">
        <v>3998</v>
      </c>
      <c r="L1266" s="371" t="s">
        <v>4844</v>
      </c>
      <c r="M1266" s="371" t="s">
        <v>3999</v>
      </c>
      <c r="N1266" s="391" t="s">
        <v>4845</v>
      </c>
      <c r="O1266" s="103" t="s">
        <v>242</v>
      </c>
      <c r="P1266" s="103" t="s">
        <v>4420</v>
      </c>
      <c r="Q1266" s="103" t="s">
        <v>232</v>
      </c>
      <c r="R1266" s="103" t="s">
        <v>232</v>
      </c>
      <c r="S1266" s="103" t="s">
        <v>232</v>
      </c>
      <c r="T1266" s="374" t="s">
        <v>232</v>
      </c>
      <c r="U1266" s="374" t="s">
        <v>232</v>
      </c>
      <c r="V1266" s="374" t="s">
        <v>232</v>
      </c>
      <c r="W1266" s="374" t="s">
        <v>232</v>
      </c>
      <c r="X1266" s="374" t="s">
        <v>232</v>
      </c>
      <c r="Y1266" s="374" t="s">
        <v>232</v>
      </c>
      <c r="Z1266" s="374" t="s">
        <v>232</v>
      </c>
      <c r="AA1266" s="374" t="s">
        <v>232</v>
      </c>
      <c r="AB1266" s="374" t="s">
        <v>232</v>
      </c>
      <c r="AC1266" s="374" t="s">
        <v>232</v>
      </c>
      <c r="AD1266" s="374" t="s">
        <v>232</v>
      </c>
      <c r="AE1266" s="374" t="s">
        <v>232</v>
      </c>
      <c r="AF1266" s="374" t="s">
        <v>232</v>
      </c>
      <c r="AG1266" s="374" t="s">
        <v>232</v>
      </c>
      <c r="AH1266" s="374" t="s">
        <v>232</v>
      </c>
      <c r="AI1266" s="374" t="s">
        <v>232</v>
      </c>
      <c r="AJ1266" s="383"/>
      <c r="AK1266" s="103" t="s">
        <v>232</v>
      </c>
      <c r="AL1266" s="103" t="s">
        <v>232</v>
      </c>
      <c r="AM1266" s="103" t="s">
        <v>232</v>
      </c>
      <c r="AN1266" s="103" t="s">
        <v>232</v>
      </c>
      <c r="AO1266" s="103" t="s">
        <v>232</v>
      </c>
      <c r="AP1266" s="383"/>
      <c r="AQ1266" s="383"/>
      <c r="AR1266" s="383"/>
      <c r="AS1266" s="383"/>
      <c r="AT1266" s="383"/>
      <c r="AU1266" s="103" t="s">
        <v>2353</v>
      </c>
      <c r="AV1266" s="103" t="s">
        <v>2877</v>
      </c>
      <c r="AW1266" s="373">
        <v>45044</v>
      </c>
      <c r="AX1266" s="103" t="s">
        <v>4285</v>
      </c>
      <c r="AY1266" s="393"/>
      <c r="AZ1266" s="393"/>
      <c r="BA1266" s="393"/>
      <c r="BB1266" s="393"/>
      <c r="BC1266" s="103"/>
      <c r="BD1266" s="103"/>
      <c r="BE1266" s="103"/>
      <c r="BF1266" s="103"/>
      <c r="BG1266" s="103"/>
    </row>
    <row r="1267" spans="1:59" ht="135" x14ac:dyDescent="0.25">
      <c r="A1267" s="370" t="s">
        <v>1137</v>
      </c>
      <c r="B1267" s="370" t="s">
        <v>1064</v>
      </c>
      <c r="C1267" s="370" t="s">
        <v>231</v>
      </c>
      <c r="D1267" s="370" t="s">
        <v>594</v>
      </c>
      <c r="E1267" s="370" t="s">
        <v>23</v>
      </c>
      <c r="F1267" s="372" t="s">
        <v>5695</v>
      </c>
      <c r="G1267" s="372" t="s">
        <v>4814</v>
      </c>
      <c r="H1267" s="373">
        <v>44197</v>
      </c>
      <c r="I1267" s="373">
        <v>2958465</v>
      </c>
      <c r="J1267" s="374" t="s">
        <v>147</v>
      </c>
      <c r="K1267" s="374" t="s">
        <v>3998</v>
      </c>
      <c r="L1267" s="371" t="s">
        <v>4430</v>
      </c>
      <c r="M1267" s="371" t="s">
        <v>3999</v>
      </c>
      <c r="N1267" s="391" t="s">
        <v>4431</v>
      </c>
      <c r="O1267" s="103" t="s">
        <v>242</v>
      </c>
      <c r="P1267" s="103" t="s">
        <v>4420</v>
      </c>
      <c r="Q1267" s="103" t="s">
        <v>232</v>
      </c>
      <c r="R1267" s="103" t="s">
        <v>232</v>
      </c>
      <c r="S1267" s="103" t="s">
        <v>232</v>
      </c>
      <c r="T1267" s="374" t="s">
        <v>232</v>
      </c>
      <c r="U1267" s="374" t="s">
        <v>232</v>
      </c>
      <c r="V1267" s="374" t="s">
        <v>232</v>
      </c>
      <c r="W1267" s="374" t="s">
        <v>232</v>
      </c>
      <c r="X1267" s="374" t="s">
        <v>232</v>
      </c>
      <c r="Y1267" s="374" t="s">
        <v>232</v>
      </c>
      <c r="Z1267" s="374" t="s">
        <v>232</v>
      </c>
      <c r="AA1267" s="374" t="s">
        <v>232</v>
      </c>
      <c r="AB1267" s="374" t="s">
        <v>232</v>
      </c>
      <c r="AC1267" s="374" t="s">
        <v>232</v>
      </c>
      <c r="AD1267" s="374" t="s">
        <v>232</v>
      </c>
      <c r="AE1267" s="374" t="s">
        <v>232</v>
      </c>
      <c r="AF1267" s="374" t="s">
        <v>232</v>
      </c>
      <c r="AG1267" s="374" t="s">
        <v>232</v>
      </c>
      <c r="AH1267" s="374" t="s">
        <v>232</v>
      </c>
      <c r="AI1267" s="374" t="s">
        <v>232</v>
      </c>
      <c r="AJ1267" s="383"/>
      <c r="AK1267" s="103" t="s">
        <v>232</v>
      </c>
      <c r="AL1267" s="103" t="s">
        <v>232</v>
      </c>
      <c r="AM1267" s="103" t="s">
        <v>232</v>
      </c>
      <c r="AN1267" s="103" t="s">
        <v>232</v>
      </c>
      <c r="AO1267" s="103" t="s">
        <v>232</v>
      </c>
      <c r="AP1267" s="383"/>
      <c r="AQ1267" s="383"/>
      <c r="AR1267" s="383"/>
      <c r="AS1267" s="383"/>
      <c r="AT1267" s="383"/>
      <c r="AU1267" s="103" t="s">
        <v>2353</v>
      </c>
      <c r="AV1267" s="103" t="s">
        <v>2877</v>
      </c>
      <c r="AW1267" s="373">
        <v>45044</v>
      </c>
      <c r="AX1267" s="103" t="s">
        <v>4285</v>
      </c>
      <c r="AY1267" s="393"/>
      <c r="AZ1267" s="393"/>
      <c r="BA1267" s="393"/>
      <c r="BB1267" s="393"/>
      <c r="BC1267" s="103"/>
      <c r="BD1267" s="103"/>
      <c r="BE1267" s="103"/>
      <c r="BF1267" s="103"/>
      <c r="BG1267" s="103"/>
    </row>
    <row r="1268" spans="1:59" ht="135" x14ac:dyDescent="0.25">
      <c r="A1268" s="370" t="s">
        <v>5674</v>
      </c>
      <c r="B1268" s="370" t="s">
        <v>1064</v>
      </c>
      <c r="C1268" s="370" t="s">
        <v>231</v>
      </c>
      <c r="D1268" s="370" t="s">
        <v>245</v>
      </c>
      <c r="E1268" s="370" t="s">
        <v>278</v>
      </c>
      <c r="F1268" s="372" t="s">
        <v>5696</v>
      </c>
      <c r="G1268" s="372" t="s">
        <v>4814</v>
      </c>
      <c r="H1268" s="373">
        <v>44197</v>
      </c>
      <c r="I1268" s="373">
        <v>2958465</v>
      </c>
      <c r="J1268" s="374" t="s">
        <v>147</v>
      </c>
      <c r="K1268" s="374" t="s">
        <v>3998</v>
      </c>
      <c r="L1268" s="370" t="s">
        <v>4815</v>
      </c>
      <c r="M1268" s="371" t="s">
        <v>3999</v>
      </c>
      <c r="N1268" s="391" t="s">
        <v>4816</v>
      </c>
      <c r="O1268" s="103" t="s">
        <v>242</v>
      </c>
      <c r="P1268" s="103" t="s">
        <v>4420</v>
      </c>
      <c r="Q1268" s="103" t="s">
        <v>232</v>
      </c>
      <c r="R1268" s="103" t="s">
        <v>232</v>
      </c>
      <c r="S1268" s="103" t="s">
        <v>232</v>
      </c>
      <c r="T1268" s="374" t="s">
        <v>232</v>
      </c>
      <c r="U1268" s="374" t="s">
        <v>232</v>
      </c>
      <c r="V1268" s="374" t="s">
        <v>232</v>
      </c>
      <c r="W1268" s="374" t="s">
        <v>232</v>
      </c>
      <c r="X1268" s="374" t="s">
        <v>232</v>
      </c>
      <c r="Y1268" s="374" t="s">
        <v>232</v>
      </c>
      <c r="Z1268" s="374" t="s">
        <v>232</v>
      </c>
      <c r="AA1268" s="374" t="s">
        <v>232</v>
      </c>
      <c r="AB1268" s="374" t="s">
        <v>232</v>
      </c>
      <c r="AC1268" s="374" t="s">
        <v>232</v>
      </c>
      <c r="AD1268" s="374" t="s">
        <v>232</v>
      </c>
      <c r="AE1268" s="374" t="s">
        <v>232</v>
      </c>
      <c r="AF1268" s="374" t="s">
        <v>232</v>
      </c>
      <c r="AG1268" s="374" t="s">
        <v>232</v>
      </c>
      <c r="AH1268" s="374" t="s">
        <v>232</v>
      </c>
      <c r="AI1268" s="374" t="s">
        <v>232</v>
      </c>
      <c r="AJ1268" s="383"/>
      <c r="AK1268" s="103" t="s">
        <v>232</v>
      </c>
      <c r="AL1268" s="103" t="s">
        <v>232</v>
      </c>
      <c r="AM1268" s="103" t="s">
        <v>232</v>
      </c>
      <c r="AN1268" s="103" t="s">
        <v>232</v>
      </c>
      <c r="AO1268" s="103" t="s">
        <v>232</v>
      </c>
      <c r="AP1268" s="383"/>
      <c r="AQ1268" s="383"/>
      <c r="AR1268" s="383"/>
      <c r="AS1268" s="383"/>
      <c r="AT1268" s="383"/>
      <c r="AU1268" s="103" t="s">
        <v>2353</v>
      </c>
      <c r="AV1268" s="103" t="s">
        <v>2877</v>
      </c>
      <c r="AW1268" s="373">
        <v>45044</v>
      </c>
      <c r="AX1268" s="103" t="s">
        <v>4285</v>
      </c>
      <c r="AY1268" s="393"/>
      <c r="AZ1268" s="393"/>
      <c r="BA1268" s="393"/>
      <c r="BB1268" s="393"/>
      <c r="BC1268" s="103"/>
      <c r="BD1268" s="103"/>
      <c r="BE1268" s="103"/>
      <c r="BF1268" s="103"/>
      <c r="BG1268" s="103"/>
    </row>
    <row r="1269" spans="1:59" ht="135" x14ac:dyDescent="0.25">
      <c r="A1269" s="370" t="s">
        <v>5659</v>
      </c>
      <c r="B1269" s="370" t="s">
        <v>1064</v>
      </c>
      <c r="C1269" s="370" t="s">
        <v>231</v>
      </c>
      <c r="D1269" s="370" t="s">
        <v>458</v>
      </c>
      <c r="E1269" s="370" t="s">
        <v>4551</v>
      </c>
      <c r="F1269" s="372" t="s">
        <v>5697</v>
      </c>
      <c r="G1269" s="372" t="s">
        <v>4814</v>
      </c>
      <c r="H1269" s="373">
        <v>44197</v>
      </c>
      <c r="I1269" s="373">
        <v>2958465</v>
      </c>
      <c r="J1269" s="374" t="s">
        <v>147</v>
      </c>
      <c r="K1269" s="374" t="s">
        <v>3998</v>
      </c>
      <c r="L1269" s="370" t="s">
        <v>4832</v>
      </c>
      <c r="M1269" s="371" t="s">
        <v>3999</v>
      </c>
      <c r="N1269" s="391" t="s">
        <v>4208</v>
      </c>
      <c r="O1269" s="103" t="s">
        <v>242</v>
      </c>
      <c r="P1269" s="103" t="s">
        <v>4420</v>
      </c>
      <c r="Q1269" s="103" t="s">
        <v>232</v>
      </c>
      <c r="R1269" s="103" t="s">
        <v>232</v>
      </c>
      <c r="S1269" s="103" t="s">
        <v>232</v>
      </c>
      <c r="T1269" s="374" t="s">
        <v>232</v>
      </c>
      <c r="U1269" s="374" t="s">
        <v>232</v>
      </c>
      <c r="V1269" s="374" t="s">
        <v>232</v>
      </c>
      <c r="W1269" s="374" t="s">
        <v>232</v>
      </c>
      <c r="X1269" s="374" t="s">
        <v>232</v>
      </c>
      <c r="Y1269" s="374" t="s">
        <v>232</v>
      </c>
      <c r="Z1269" s="374" t="s">
        <v>232</v>
      </c>
      <c r="AA1269" s="374" t="s">
        <v>232</v>
      </c>
      <c r="AB1269" s="374" t="s">
        <v>232</v>
      </c>
      <c r="AC1269" s="374" t="s">
        <v>232</v>
      </c>
      <c r="AD1269" s="374" t="s">
        <v>232</v>
      </c>
      <c r="AE1269" s="374" t="s">
        <v>232</v>
      </c>
      <c r="AF1269" s="374" t="s">
        <v>232</v>
      </c>
      <c r="AG1269" s="374" t="s">
        <v>232</v>
      </c>
      <c r="AH1269" s="374" t="s">
        <v>232</v>
      </c>
      <c r="AI1269" s="374" t="s">
        <v>232</v>
      </c>
      <c r="AJ1269" s="383"/>
      <c r="AK1269" s="103" t="s">
        <v>232</v>
      </c>
      <c r="AL1269" s="103" t="s">
        <v>232</v>
      </c>
      <c r="AM1269" s="103" t="s">
        <v>232</v>
      </c>
      <c r="AN1269" s="103" t="s">
        <v>232</v>
      </c>
      <c r="AO1269" s="103" t="s">
        <v>232</v>
      </c>
      <c r="AP1269" s="383"/>
      <c r="AQ1269" s="383"/>
      <c r="AR1269" s="383"/>
      <c r="AS1269" s="383"/>
      <c r="AT1269" s="383"/>
      <c r="AU1269" s="103" t="s">
        <v>2353</v>
      </c>
      <c r="AV1269" s="103" t="s">
        <v>2877</v>
      </c>
      <c r="AW1269" s="373">
        <v>45044</v>
      </c>
      <c r="AX1269" s="103" t="s">
        <v>4285</v>
      </c>
      <c r="AY1269" s="393"/>
      <c r="AZ1269" s="393"/>
      <c r="BA1269" s="393"/>
      <c r="BB1269" s="393"/>
      <c r="BC1269" s="103"/>
      <c r="BD1269" s="103"/>
      <c r="BE1269" s="103"/>
      <c r="BF1269" s="103"/>
      <c r="BG1269" s="103"/>
    </row>
    <row r="1270" spans="1:59" ht="135" x14ac:dyDescent="0.25">
      <c r="A1270" s="370" t="s">
        <v>5676</v>
      </c>
      <c r="B1270" s="370" t="s">
        <v>1064</v>
      </c>
      <c r="C1270" s="370" t="s">
        <v>231</v>
      </c>
      <c r="D1270" s="370" t="s">
        <v>352</v>
      </c>
      <c r="E1270" s="370" t="s">
        <v>396</v>
      </c>
      <c r="F1270" s="372" t="s">
        <v>5698</v>
      </c>
      <c r="G1270" s="372" t="s">
        <v>4814</v>
      </c>
      <c r="H1270" s="373">
        <v>44197</v>
      </c>
      <c r="I1270" s="373">
        <v>2958465</v>
      </c>
      <c r="J1270" s="374" t="s">
        <v>147</v>
      </c>
      <c r="K1270" s="374" t="s">
        <v>3998</v>
      </c>
      <c r="L1270" s="370" t="s">
        <v>4825</v>
      </c>
      <c r="M1270" s="371" t="s">
        <v>3999</v>
      </c>
      <c r="N1270" s="391" t="s">
        <v>4826</v>
      </c>
      <c r="O1270" s="103" t="s">
        <v>242</v>
      </c>
      <c r="P1270" s="103" t="s">
        <v>4420</v>
      </c>
      <c r="Q1270" s="103" t="s">
        <v>232</v>
      </c>
      <c r="R1270" s="103" t="s">
        <v>232</v>
      </c>
      <c r="S1270" s="103" t="s">
        <v>232</v>
      </c>
      <c r="T1270" s="374" t="s">
        <v>232</v>
      </c>
      <c r="U1270" s="374" t="s">
        <v>232</v>
      </c>
      <c r="V1270" s="374" t="s">
        <v>232</v>
      </c>
      <c r="W1270" s="374" t="s">
        <v>232</v>
      </c>
      <c r="X1270" s="374" t="s">
        <v>232</v>
      </c>
      <c r="Y1270" s="374" t="s">
        <v>232</v>
      </c>
      <c r="Z1270" s="374" t="s">
        <v>232</v>
      </c>
      <c r="AA1270" s="374" t="s">
        <v>232</v>
      </c>
      <c r="AB1270" s="374" t="s">
        <v>232</v>
      </c>
      <c r="AC1270" s="374" t="s">
        <v>232</v>
      </c>
      <c r="AD1270" s="374" t="s">
        <v>232</v>
      </c>
      <c r="AE1270" s="374" t="s">
        <v>232</v>
      </c>
      <c r="AF1270" s="374" t="s">
        <v>232</v>
      </c>
      <c r="AG1270" s="374" t="s">
        <v>232</v>
      </c>
      <c r="AH1270" s="374" t="s">
        <v>232</v>
      </c>
      <c r="AI1270" s="374" t="s">
        <v>232</v>
      </c>
      <c r="AJ1270" s="383"/>
      <c r="AK1270" s="103" t="s">
        <v>232</v>
      </c>
      <c r="AL1270" s="103" t="s">
        <v>232</v>
      </c>
      <c r="AM1270" s="103" t="s">
        <v>232</v>
      </c>
      <c r="AN1270" s="103" t="s">
        <v>232</v>
      </c>
      <c r="AO1270" s="103" t="s">
        <v>232</v>
      </c>
      <c r="AP1270" s="383"/>
      <c r="AQ1270" s="383"/>
      <c r="AR1270" s="383"/>
      <c r="AS1270" s="383"/>
      <c r="AT1270" s="383"/>
      <c r="AU1270" s="103" t="s">
        <v>2353</v>
      </c>
      <c r="AV1270" s="103" t="s">
        <v>2877</v>
      </c>
      <c r="AW1270" s="373">
        <v>45044</v>
      </c>
      <c r="AX1270" s="103" t="s">
        <v>4285</v>
      </c>
      <c r="AY1270" s="393"/>
      <c r="AZ1270" s="393"/>
      <c r="BA1270" s="393"/>
      <c r="BB1270" s="393"/>
      <c r="BC1270" s="103"/>
      <c r="BD1270" s="103"/>
      <c r="BE1270" s="103"/>
      <c r="BF1270" s="103"/>
      <c r="BG1270" s="103"/>
    </row>
    <row r="1271" spans="1:59" ht="135" x14ac:dyDescent="0.25">
      <c r="A1271" s="370" t="s">
        <v>1063</v>
      </c>
      <c r="B1271" s="370" t="s">
        <v>1064</v>
      </c>
      <c r="C1271" s="370" t="s">
        <v>231</v>
      </c>
      <c r="D1271" s="370" t="s">
        <v>23</v>
      </c>
      <c r="E1271" s="370" t="s">
        <v>23</v>
      </c>
      <c r="F1271" s="372" t="s">
        <v>5699</v>
      </c>
      <c r="G1271" s="372" t="s">
        <v>4814</v>
      </c>
      <c r="H1271" s="373">
        <v>44197</v>
      </c>
      <c r="I1271" s="373">
        <v>2958465</v>
      </c>
      <c r="J1271" s="374" t="s">
        <v>147</v>
      </c>
      <c r="K1271" s="374" t="s">
        <v>3998</v>
      </c>
      <c r="L1271" s="371" t="s">
        <v>4381</v>
      </c>
      <c r="M1271" s="371" t="s">
        <v>4864</v>
      </c>
      <c r="N1271" s="391" t="s">
        <v>4383</v>
      </c>
      <c r="O1271" s="103" t="s">
        <v>242</v>
      </c>
      <c r="P1271" s="103" t="s">
        <v>4420</v>
      </c>
      <c r="Q1271" s="103" t="s">
        <v>232</v>
      </c>
      <c r="R1271" s="103" t="s">
        <v>232</v>
      </c>
      <c r="S1271" s="103" t="s">
        <v>232</v>
      </c>
      <c r="T1271" s="374" t="s">
        <v>232</v>
      </c>
      <c r="U1271" s="374" t="s">
        <v>232</v>
      </c>
      <c r="V1271" s="374" t="s">
        <v>232</v>
      </c>
      <c r="W1271" s="374" t="s">
        <v>232</v>
      </c>
      <c r="X1271" s="374" t="s">
        <v>232</v>
      </c>
      <c r="Y1271" s="374" t="s">
        <v>232</v>
      </c>
      <c r="Z1271" s="374" t="s">
        <v>232</v>
      </c>
      <c r="AA1271" s="374" t="s">
        <v>232</v>
      </c>
      <c r="AB1271" s="374" t="s">
        <v>232</v>
      </c>
      <c r="AC1271" s="374" t="s">
        <v>232</v>
      </c>
      <c r="AD1271" s="374" t="s">
        <v>232</v>
      </c>
      <c r="AE1271" s="374" t="s">
        <v>232</v>
      </c>
      <c r="AF1271" s="374" t="s">
        <v>232</v>
      </c>
      <c r="AG1271" s="374" t="s">
        <v>232</v>
      </c>
      <c r="AH1271" s="374" t="s">
        <v>232</v>
      </c>
      <c r="AI1271" s="374" t="s">
        <v>232</v>
      </c>
      <c r="AJ1271" s="383"/>
      <c r="AK1271" s="103" t="s">
        <v>232</v>
      </c>
      <c r="AL1271" s="103" t="s">
        <v>232</v>
      </c>
      <c r="AM1271" s="103" t="s">
        <v>232</v>
      </c>
      <c r="AN1271" s="103" t="s">
        <v>232</v>
      </c>
      <c r="AO1271" s="103" t="s">
        <v>232</v>
      </c>
      <c r="AP1271" s="383"/>
      <c r="AQ1271" s="383"/>
      <c r="AR1271" s="383"/>
      <c r="AS1271" s="383"/>
      <c r="AT1271" s="383"/>
      <c r="AU1271" s="103" t="s">
        <v>2353</v>
      </c>
      <c r="AV1271" s="103" t="s">
        <v>2877</v>
      </c>
      <c r="AW1271" s="373">
        <v>45044</v>
      </c>
      <c r="AX1271" s="103" t="s">
        <v>4285</v>
      </c>
      <c r="AY1271" s="393"/>
      <c r="AZ1271" s="393"/>
      <c r="BA1271" s="393"/>
      <c r="BB1271" s="393"/>
      <c r="BC1271" s="103"/>
      <c r="BD1271" s="103"/>
      <c r="BE1271" s="103"/>
      <c r="BF1271" s="103"/>
      <c r="BG1271" s="103"/>
    </row>
    <row r="1272" spans="1:59" ht="135" x14ac:dyDescent="0.25">
      <c r="A1272" s="370" t="s">
        <v>1100</v>
      </c>
      <c r="B1272" s="370" t="s">
        <v>1064</v>
      </c>
      <c r="C1272" s="370" t="s">
        <v>231</v>
      </c>
      <c r="D1272" s="370" t="s">
        <v>352</v>
      </c>
      <c r="E1272" s="370" t="s">
        <v>438</v>
      </c>
      <c r="F1272" s="372" t="s">
        <v>5700</v>
      </c>
      <c r="G1272" s="372" t="s">
        <v>4814</v>
      </c>
      <c r="H1272" s="373">
        <v>44197</v>
      </c>
      <c r="I1272" s="373">
        <v>2958465</v>
      </c>
      <c r="J1272" s="374" t="s">
        <v>147</v>
      </c>
      <c r="K1272" s="374" t="s">
        <v>3998</v>
      </c>
      <c r="L1272" s="371" t="s">
        <v>4594</v>
      </c>
      <c r="M1272" s="371" t="s">
        <v>3999</v>
      </c>
      <c r="N1272" s="391" t="s">
        <v>4419</v>
      </c>
      <c r="O1272" s="103" t="s">
        <v>242</v>
      </c>
      <c r="P1272" s="103" t="s">
        <v>4420</v>
      </c>
      <c r="Q1272" s="103" t="s">
        <v>232</v>
      </c>
      <c r="R1272" s="103" t="s">
        <v>232</v>
      </c>
      <c r="S1272" s="103" t="s">
        <v>232</v>
      </c>
      <c r="T1272" s="374" t="s">
        <v>232</v>
      </c>
      <c r="U1272" s="374" t="s">
        <v>232</v>
      </c>
      <c r="V1272" s="374" t="s">
        <v>232</v>
      </c>
      <c r="W1272" s="374" t="s">
        <v>232</v>
      </c>
      <c r="X1272" s="374" t="s">
        <v>232</v>
      </c>
      <c r="Y1272" s="374" t="s">
        <v>232</v>
      </c>
      <c r="Z1272" s="374" t="s">
        <v>232</v>
      </c>
      <c r="AA1272" s="374" t="s">
        <v>232</v>
      </c>
      <c r="AB1272" s="374" t="s">
        <v>232</v>
      </c>
      <c r="AC1272" s="374" t="s">
        <v>232</v>
      </c>
      <c r="AD1272" s="374" t="s">
        <v>232</v>
      </c>
      <c r="AE1272" s="374" t="s">
        <v>232</v>
      </c>
      <c r="AF1272" s="374" t="s">
        <v>232</v>
      </c>
      <c r="AG1272" s="374" t="s">
        <v>232</v>
      </c>
      <c r="AH1272" s="374" t="s">
        <v>232</v>
      </c>
      <c r="AI1272" s="374" t="s">
        <v>232</v>
      </c>
      <c r="AJ1272" s="383"/>
      <c r="AK1272" s="103" t="s">
        <v>232</v>
      </c>
      <c r="AL1272" s="103" t="s">
        <v>232</v>
      </c>
      <c r="AM1272" s="103" t="s">
        <v>232</v>
      </c>
      <c r="AN1272" s="103" t="s">
        <v>232</v>
      </c>
      <c r="AO1272" s="103" t="s">
        <v>232</v>
      </c>
      <c r="AP1272" s="383"/>
      <c r="AQ1272" s="383"/>
      <c r="AR1272" s="383"/>
      <c r="AS1272" s="383"/>
      <c r="AT1272" s="383"/>
      <c r="AU1272" s="103" t="s">
        <v>2353</v>
      </c>
      <c r="AV1272" s="103" t="s">
        <v>2877</v>
      </c>
      <c r="AW1272" s="373">
        <v>45044</v>
      </c>
      <c r="AX1272" s="103" t="s">
        <v>4285</v>
      </c>
      <c r="AY1272" s="393"/>
      <c r="AZ1272" s="393"/>
      <c r="BA1272" s="393"/>
      <c r="BB1272" s="393"/>
      <c r="BC1272" s="103"/>
      <c r="BD1272" s="103"/>
      <c r="BE1272" s="103"/>
      <c r="BF1272" s="103"/>
      <c r="BG1272" s="103"/>
    </row>
    <row r="1273" spans="1:59" ht="135" x14ac:dyDescent="0.25">
      <c r="A1273" s="370" t="s">
        <v>1097</v>
      </c>
      <c r="B1273" s="370" t="s">
        <v>1064</v>
      </c>
      <c r="C1273" s="370" t="s">
        <v>231</v>
      </c>
      <c r="D1273" s="370" t="s">
        <v>1242</v>
      </c>
      <c r="E1273" s="370" t="s">
        <v>23</v>
      </c>
      <c r="F1273" s="372" t="s">
        <v>5701</v>
      </c>
      <c r="G1273" s="372" t="s">
        <v>4814</v>
      </c>
      <c r="H1273" s="373">
        <v>44197</v>
      </c>
      <c r="I1273" s="373">
        <v>2958465</v>
      </c>
      <c r="J1273" s="374" t="s">
        <v>147</v>
      </c>
      <c r="K1273" s="374" t="s">
        <v>3998</v>
      </c>
      <c r="L1273" s="371" t="s">
        <v>4600</v>
      </c>
      <c r="M1273" s="371" t="s">
        <v>3999</v>
      </c>
      <c r="N1273" s="391" t="s">
        <v>4601</v>
      </c>
      <c r="O1273" s="103" t="s">
        <v>242</v>
      </c>
      <c r="P1273" s="103" t="s">
        <v>4420</v>
      </c>
      <c r="Q1273" s="103" t="s">
        <v>232</v>
      </c>
      <c r="R1273" s="103" t="s">
        <v>232</v>
      </c>
      <c r="S1273" s="103" t="s">
        <v>232</v>
      </c>
      <c r="T1273" s="374" t="s">
        <v>232</v>
      </c>
      <c r="U1273" s="374" t="s">
        <v>232</v>
      </c>
      <c r="V1273" s="374" t="s">
        <v>232</v>
      </c>
      <c r="W1273" s="374" t="s">
        <v>232</v>
      </c>
      <c r="X1273" s="374" t="s">
        <v>232</v>
      </c>
      <c r="Y1273" s="374" t="s">
        <v>232</v>
      </c>
      <c r="Z1273" s="374" t="s">
        <v>232</v>
      </c>
      <c r="AA1273" s="374" t="s">
        <v>232</v>
      </c>
      <c r="AB1273" s="374" t="s">
        <v>232</v>
      </c>
      <c r="AC1273" s="374" t="s">
        <v>232</v>
      </c>
      <c r="AD1273" s="374" t="s">
        <v>232</v>
      </c>
      <c r="AE1273" s="374" t="s">
        <v>232</v>
      </c>
      <c r="AF1273" s="374" t="s">
        <v>232</v>
      </c>
      <c r="AG1273" s="374" t="s">
        <v>232</v>
      </c>
      <c r="AH1273" s="374" t="s">
        <v>232</v>
      </c>
      <c r="AI1273" s="374" t="s">
        <v>232</v>
      </c>
      <c r="AJ1273" s="383"/>
      <c r="AK1273" s="103" t="s">
        <v>232</v>
      </c>
      <c r="AL1273" s="103" t="s">
        <v>232</v>
      </c>
      <c r="AM1273" s="103" t="s">
        <v>232</v>
      </c>
      <c r="AN1273" s="103" t="s">
        <v>232</v>
      </c>
      <c r="AO1273" s="103" t="s">
        <v>232</v>
      </c>
      <c r="AP1273" s="383"/>
      <c r="AQ1273" s="383"/>
      <c r="AR1273" s="383"/>
      <c r="AS1273" s="383"/>
      <c r="AT1273" s="383"/>
      <c r="AU1273" s="103" t="s">
        <v>2353</v>
      </c>
      <c r="AV1273" s="103" t="s">
        <v>2877</v>
      </c>
      <c r="AW1273" s="373">
        <v>45044</v>
      </c>
      <c r="AX1273" s="103" t="s">
        <v>4285</v>
      </c>
      <c r="AY1273" s="393"/>
      <c r="AZ1273" s="393"/>
      <c r="BA1273" s="393"/>
      <c r="BB1273" s="393"/>
      <c r="BC1273" s="103"/>
      <c r="BD1273" s="103"/>
      <c r="BE1273" s="103"/>
      <c r="BF1273" s="103"/>
      <c r="BG1273" s="103"/>
    </row>
    <row r="1274" spans="1:59" ht="135" x14ac:dyDescent="0.25">
      <c r="A1274" s="370" t="s">
        <v>1063</v>
      </c>
      <c r="B1274" s="370" t="s">
        <v>1064</v>
      </c>
      <c r="C1274" s="370" t="s">
        <v>231</v>
      </c>
      <c r="D1274" s="370" t="s">
        <v>23</v>
      </c>
      <c r="E1274" s="370" t="s">
        <v>23</v>
      </c>
      <c r="F1274" s="372" t="s">
        <v>5702</v>
      </c>
      <c r="G1274" s="372" t="s">
        <v>4814</v>
      </c>
      <c r="H1274" s="373">
        <v>44197</v>
      </c>
      <c r="I1274" s="373">
        <v>2958465</v>
      </c>
      <c r="J1274" s="374" t="s">
        <v>147</v>
      </c>
      <c r="K1274" s="374" t="s">
        <v>3998</v>
      </c>
      <c r="L1274" s="371" t="s">
        <v>4460</v>
      </c>
      <c r="M1274" s="371" t="s">
        <v>3999</v>
      </c>
      <c r="N1274" s="391" t="s">
        <v>4461</v>
      </c>
      <c r="O1274" s="103" t="s">
        <v>242</v>
      </c>
      <c r="P1274" s="103" t="s">
        <v>4420</v>
      </c>
      <c r="Q1274" s="103" t="s">
        <v>232</v>
      </c>
      <c r="R1274" s="103" t="s">
        <v>232</v>
      </c>
      <c r="S1274" s="103" t="s">
        <v>232</v>
      </c>
      <c r="T1274" s="374" t="s">
        <v>232</v>
      </c>
      <c r="U1274" s="374" t="s">
        <v>232</v>
      </c>
      <c r="V1274" s="374" t="s">
        <v>232</v>
      </c>
      <c r="W1274" s="374" t="s">
        <v>232</v>
      </c>
      <c r="X1274" s="374" t="s">
        <v>232</v>
      </c>
      <c r="Y1274" s="374" t="s">
        <v>232</v>
      </c>
      <c r="Z1274" s="374" t="s">
        <v>232</v>
      </c>
      <c r="AA1274" s="374" t="s">
        <v>232</v>
      </c>
      <c r="AB1274" s="374" t="s">
        <v>232</v>
      </c>
      <c r="AC1274" s="374" t="s">
        <v>232</v>
      </c>
      <c r="AD1274" s="374" t="s">
        <v>232</v>
      </c>
      <c r="AE1274" s="374" t="s">
        <v>232</v>
      </c>
      <c r="AF1274" s="374" t="s">
        <v>232</v>
      </c>
      <c r="AG1274" s="374" t="s">
        <v>232</v>
      </c>
      <c r="AH1274" s="374" t="s">
        <v>232</v>
      </c>
      <c r="AI1274" s="374" t="s">
        <v>232</v>
      </c>
      <c r="AJ1274" s="383"/>
      <c r="AK1274" s="103" t="s">
        <v>232</v>
      </c>
      <c r="AL1274" s="103" t="s">
        <v>232</v>
      </c>
      <c r="AM1274" s="103" t="s">
        <v>232</v>
      </c>
      <c r="AN1274" s="103" t="s">
        <v>232</v>
      </c>
      <c r="AO1274" s="103" t="s">
        <v>232</v>
      </c>
      <c r="AP1274" s="383"/>
      <c r="AQ1274" s="383"/>
      <c r="AR1274" s="383"/>
      <c r="AS1274" s="383"/>
      <c r="AT1274" s="383"/>
      <c r="AU1274" s="103" t="s">
        <v>2353</v>
      </c>
      <c r="AV1274" s="103" t="s">
        <v>2877</v>
      </c>
      <c r="AW1274" s="373">
        <v>45044</v>
      </c>
      <c r="AX1274" s="103" t="s">
        <v>4285</v>
      </c>
      <c r="AY1274" s="393"/>
      <c r="AZ1274" s="393"/>
      <c r="BA1274" s="393"/>
      <c r="BB1274" s="393"/>
      <c r="BC1274" s="103"/>
      <c r="BD1274" s="103"/>
      <c r="BE1274" s="103"/>
      <c r="BF1274" s="103"/>
      <c r="BG1274" s="103"/>
    </row>
    <row r="1275" spans="1:59" ht="135" x14ac:dyDescent="0.25">
      <c r="A1275" s="370" t="s">
        <v>5441</v>
      </c>
      <c r="B1275" s="370" t="s">
        <v>1064</v>
      </c>
      <c r="C1275" s="370" t="s">
        <v>231</v>
      </c>
      <c r="D1275" s="370" t="s">
        <v>3734</v>
      </c>
      <c r="E1275" s="370" t="s">
        <v>483</v>
      </c>
      <c r="F1275" s="372" t="s">
        <v>5703</v>
      </c>
      <c r="G1275" s="372" t="s">
        <v>4814</v>
      </c>
      <c r="H1275" s="373">
        <v>44197</v>
      </c>
      <c r="I1275" s="373">
        <v>2958465</v>
      </c>
      <c r="J1275" s="374" t="s">
        <v>147</v>
      </c>
      <c r="K1275" s="374" t="s">
        <v>3998</v>
      </c>
      <c r="L1275" s="371" t="s">
        <v>4874</v>
      </c>
      <c r="M1275" s="371" t="s">
        <v>3999</v>
      </c>
      <c r="N1275" s="418" t="s">
        <v>4875</v>
      </c>
      <c r="O1275" s="103" t="s">
        <v>242</v>
      </c>
      <c r="P1275" s="103" t="s">
        <v>4420</v>
      </c>
      <c r="Q1275" s="103" t="s">
        <v>232</v>
      </c>
      <c r="R1275" s="103" t="s">
        <v>232</v>
      </c>
      <c r="S1275" s="103" t="s">
        <v>232</v>
      </c>
      <c r="T1275" s="374" t="s">
        <v>232</v>
      </c>
      <c r="U1275" s="374" t="s">
        <v>232</v>
      </c>
      <c r="V1275" s="374" t="s">
        <v>232</v>
      </c>
      <c r="W1275" s="374" t="s">
        <v>232</v>
      </c>
      <c r="X1275" s="374" t="s">
        <v>232</v>
      </c>
      <c r="Y1275" s="374" t="s">
        <v>232</v>
      </c>
      <c r="Z1275" s="374" t="s">
        <v>232</v>
      </c>
      <c r="AA1275" s="374" t="s">
        <v>232</v>
      </c>
      <c r="AB1275" s="374" t="s">
        <v>232</v>
      </c>
      <c r="AC1275" s="374" t="s">
        <v>232</v>
      </c>
      <c r="AD1275" s="374" t="s">
        <v>232</v>
      </c>
      <c r="AE1275" s="374" t="s">
        <v>232</v>
      </c>
      <c r="AF1275" s="374" t="s">
        <v>232</v>
      </c>
      <c r="AG1275" s="374" t="s">
        <v>232</v>
      </c>
      <c r="AH1275" s="374" t="s">
        <v>232</v>
      </c>
      <c r="AI1275" s="374" t="s">
        <v>232</v>
      </c>
      <c r="AJ1275" s="383"/>
      <c r="AK1275" s="103" t="s">
        <v>232</v>
      </c>
      <c r="AL1275" s="103" t="s">
        <v>232</v>
      </c>
      <c r="AM1275" s="103" t="s">
        <v>232</v>
      </c>
      <c r="AN1275" s="103" t="s">
        <v>232</v>
      </c>
      <c r="AO1275" s="103" t="s">
        <v>232</v>
      </c>
      <c r="AP1275" s="383"/>
      <c r="AQ1275" s="383"/>
      <c r="AR1275" s="383"/>
      <c r="AS1275" s="383"/>
      <c r="AT1275" s="383"/>
      <c r="AU1275" s="103" t="s">
        <v>2353</v>
      </c>
      <c r="AV1275" s="103" t="s">
        <v>2877</v>
      </c>
      <c r="AW1275" s="373">
        <v>45044</v>
      </c>
      <c r="AX1275" s="103" t="s">
        <v>4285</v>
      </c>
      <c r="AY1275" s="393"/>
      <c r="AZ1275" s="393"/>
      <c r="BA1275" s="393"/>
      <c r="BB1275" s="393"/>
      <c r="BC1275" s="103"/>
      <c r="BD1275" s="103"/>
      <c r="BE1275" s="103"/>
      <c r="BF1275" s="103"/>
      <c r="BG1275" s="103"/>
    </row>
    <row r="1276" spans="1:59" ht="135" x14ac:dyDescent="0.25">
      <c r="A1276" s="370" t="s">
        <v>1063</v>
      </c>
      <c r="B1276" s="370" t="s">
        <v>1064</v>
      </c>
      <c r="C1276" s="399" t="s">
        <v>231</v>
      </c>
      <c r="D1276" s="370" t="s">
        <v>23</v>
      </c>
      <c r="E1276" s="370" t="s">
        <v>23</v>
      </c>
      <c r="F1276" s="372" t="s">
        <v>5704</v>
      </c>
      <c r="G1276" s="372" t="s">
        <v>4814</v>
      </c>
      <c r="H1276" s="373">
        <v>44197</v>
      </c>
      <c r="I1276" s="373">
        <v>2958465</v>
      </c>
      <c r="J1276" s="374" t="s">
        <v>147</v>
      </c>
      <c r="K1276" s="374" t="s">
        <v>3998</v>
      </c>
      <c r="L1276" s="371" t="s">
        <v>4463</v>
      </c>
      <c r="M1276" s="371" t="s">
        <v>3999</v>
      </c>
      <c r="N1276" s="391" t="s">
        <v>4464</v>
      </c>
      <c r="O1276" s="103" t="s">
        <v>242</v>
      </c>
      <c r="P1276" s="103" t="s">
        <v>4420</v>
      </c>
      <c r="Q1276" s="103" t="s">
        <v>232</v>
      </c>
      <c r="R1276" s="103" t="s">
        <v>232</v>
      </c>
      <c r="S1276" s="103" t="s">
        <v>232</v>
      </c>
      <c r="T1276" s="374" t="s">
        <v>232</v>
      </c>
      <c r="U1276" s="374" t="s">
        <v>232</v>
      </c>
      <c r="V1276" s="374" t="s">
        <v>232</v>
      </c>
      <c r="W1276" s="374" t="s">
        <v>232</v>
      </c>
      <c r="X1276" s="374" t="s">
        <v>232</v>
      </c>
      <c r="Y1276" s="374" t="s">
        <v>232</v>
      </c>
      <c r="Z1276" s="374" t="s">
        <v>232</v>
      </c>
      <c r="AA1276" s="374" t="s">
        <v>232</v>
      </c>
      <c r="AB1276" s="374" t="s">
        <v>232</v>
      </c>
      <c r="AC1276" s="374" t="s">
        <v>232</v>
      </c>
      <c r="AD1276" s="374" t="s">
        <v>232</v>
      </c>
      <c r="AE1276" s="374" t="s">
        <v>232</v>
      </c>
      <c r="AF1276" s="374" t="s">
        <v>232</v>
      </c>
      <c r="AG1276" s="374" t="s">
        <v>232</v>
      </c>
      <c r="AH1276" s="374" t="s">
        <v>232</v>
      </c>
      <c r="AI1276" s="374" t="s">
        <v>232</v>
      </c>
      <c r="AJ1276" s="383"/>
      <c r="AK1276" s="103" t="s">
        <v>232</v>
      </c>
      <c r="AL1276" s="103" t="s">
        <v>232</v>
      </c>
      <c r="AM1276" s="103" t="s">
        <v>232</v>
      </c>
      <c r="AN1276" s="103" t="s">
        <v>232</v>
      </c>
      <c r="AO1276" s="103" t="s">
        <v>232</v>
      </c>
      <c r="AP1276" s="383"/>
      <c r="AQ1276" s="383"/>
      <c r="AR1276" s="383"/>
      <c r="AS1276" s="383"/>
      <c r="AT1276" s="383"/>
      <c r="AU1276" s="103" t="s">
        <v>2353</v>
      </c>
      <c r="AV1276" s="103" t="s">
        <v>2877</v>
      </c>
      <c r="AW1276" s="373">
        <v>45044</v>
      </c>
      <c r="AX1276" s="103" t="s">
        <v>4285</v>
      </c>
      <c r="AY1276" s="393"/>
      <c r="AZ1276" s="393"/>
      <c r="BA1276" s="393"/>
      <c r="BB1276" s="393"/>
      <c r="BC1276" s="103"/>
      <c r="BD1276" s="103"/>
      <c r="BE1276" s="103"/>
      <c r="BF1276" s="103"/>
      <c r="BG1276" s="103"/>
    </row>
    <row r="1277" spans="1:59" ht="135" x14ac:dyDescent="0.25">
      <c r="A1277" s="370" t="s">
        <v>1063</v>
      </c>
      <c r="B1277" s="370" t="s">
        <v>1064</v>
      </c>
      <c r="C1277" s="370" t="s">
        <v>231</v>
      </c>
      <c r="D1277" s="370" t="s">
        <v>23</v>
      </c>
      <c r="E1277" s="370" t="s">
        <v>23</v>
      </c>
      <c r="F1277" s="372" t="s">
        <v>5705</v>
      </c>
      <c r="G1277" s="372" t="s">
        <v>4814</v>
      </c>
      <c r="H1277" s="373">
        <v>44197</v>
      </c>
      <c r="I1277" s="373">
        <v>2958465</v>
      </c>
      <c r="J1277" s="374" t="s">
        <v>147</v>
      </c>
      <c r="K1277" s="374" t="s">
        <v>3998</v>
      </c>
      <c r="L1277" s="370" t="s">
        <v>4818</v>
      </c>
      <c r="M1277" s="370" t="s">
        <v>4819</v>
      </c>
      <c r="N1277" s="391" t="s">
        <v>4820</v>
      </c>
      <c r="O1277" s="103" t="s">
        <v>242</v>
      </c>
      <c r="P1277" s="103" t="s">
        <v>4420</v>
      </c>
      <c r="Q1277" s="103" t="s">
        <v>232</v>
      </c>
      <c r="R1277" s="103" t="s">
        <v>232</v>
      </c>
      <c r="S1277" s="103" t="s">
        <v>232</v>
      </c>
      <c r="T1277" s="374" t="s">
        <v>232</v>
      </c>
      <c r="U1277" s="374" t="s">
        <v>232</v>
      </c>
      <c r="V1277" s="374" t="s">
        <v>232</v>
      </c>
      <c r="W1277" s="374" t="s">
        <v>232</v>
      </c>
      <c r="X1277" s="374" t="s">
        <v>232</v>
      </c>
      <c r="Y1277" s="374" t="s">
        <v>232</v>
      </c>
      <c r="Z1277" s="374" t="s">
        <v>232</v>
      </c>
      <c r="AA1277" s="374" t="s">
        <v>232</v>
      </c>
      <c r="AB1277" s="374" t="s">
        <v>232</v>
      </c>
      <c r="AC1277" s="374" t="s">
        <v>232</v>
      </c>
      <c r="AD1277" s="374" t="s">
        <v>232</v>
      </c>
      <c r="AE1277" s="374" t="s">
        <v>232</v>
      </c>
      <c r="AF1277" s="374" t="s">
        <v>232</v>
      </c>
      <c r="AG1277" s="374" t="s">
        <v>232</v>
      </c>
      <c r="AH1277" s="374" t="s">
        <v>232</v>
      </c>
      <c r="AI1277" s="374" t="s">
        <v>232</v>
      </c>
      <c r="AJ1277" s="383"/>
      <c r="AK1277" s="103" t="s">
        <v>232</v>
      </c>
      <c r="AL1277" s="103" t="s">
        <v>232</v>
      </c>
      <c r="AM1277" s="103" t="s">
        <v>232</v>
      </c>
      <c r="AN1277" s="103" t="s">
        <v>232</v>
      </c>
      <c r="AO1277" s="103" t="s">
        <v>232</v>
      </c>
      <c r="AP1277" s="383"/>
      <c r="AQ1277" s="383"/>
      <c r="AR1277" s="383"/>
      <c r="AS1277" s="383"/>
      <c r="AT1277" s="383"/>
      <c r="AU1277" s="103" t="s">
        <v>2353</v>
      </c>
      <c r="AV1277" s="103" t="s">
        <v>2877</v>
      </c>
      <c r="AW1277" s="373">
        <v>45044</v>
      </c>
      <c r="AX1277" s="103" t="s">
        <v>4285</v>
      </c>
      <c r="AY1277" s="393"/>
      <c r="AZ1277" s="393"/>
      <c r="BA1277" s="393"/>
      <c r="BB1277" s="393"/>
      <c r="BC1277" s="103"/>
      <c r="BD1277" s="103"/>
      <c r="BE1277" s="103"/>
      <c r="BF1277" s="103"/>
      <c r="BG1277" s="103"/>
    </row>
    <row r="1278" spans="1:59" ht="135" x14ac:dyDescent="0.25">
      <c r="A1278" s="370" t="s">
        <v>1063</v>
      </c>
      <c r="B1278" s="370" t="s">
        <v>1064</v>
      </c>
      <c r="C1278" s="381" t="s">
        <v>231</v>
      </c>
      <c r="D1278" s="370" t="s">
        <v>23</v>
      </c>
      <c r="E1278" s="370" t="s">
        <v>23</v>
      </c>
      <c r="F1278" s="372" t="s">
        <v>5706</v>
      </c>
      <c r="G1278" s="372" t="s">
        <v>4814</v>
      </c>
      <c r="H1278" s="373">
        <v>44197</v>
      </c>
      <c r="I1278" s="373">
        <v>2958465</v>
      </c>
      <c r="J1278" s="374" t="s">
        <v>147</v>
      </c>
      <c r="K1278" s="374" t="s">
        <v>3998</v>
      </c>
      <c r="L1278" s="370" t="s">
        <v>4545</v>
      </c>
      <c r="M1278" s="371" t="s">
        <v>3999</v>
      </c>
      <c r="N1278" s="391" t="s">
        <v>4546</v>
      </c>
      <c r="O1278" s="103" t="s">
        <v>242</v>
      </c>
      <c r="P1278" s="103" t="s">
        <v>4420</v>
      </c>
      <c r="Q1278" s="103" t="s">
        <v>232</v>
      </c>
      <c r="R1278" s="103" t="s">
        <v>232</v>
      </c>
      <c r="S1278" s="103" t="s">
        <v>232</v>
      </c>
      <c r="T1278" s="374" t="s">
        <v>232</v>
      </c>
      <c r="U1278" s="374" t="s">
        <v>232</v>
      </c>
      <c r="V1278" s="374" t="s">
        <v>232</v>
      </c>
      <c r="W1278" s="374" t="s">
        <v>232</v>
      </c>
      <c r="X1278" s="374" t="s">
        <v>232</v>
      </c>
      <c r="Y1278" s="374" t="s">
        <v>232</v>
      </c>
      <c r="Z1278" s="374" t="s">
        <v>232</v>
      </c>
      <c r="AA1278" s="374" t="s">
        <v>232</v>
      </c>
      <c r="AB1278" s="374" t="s">
        <v>232</v>
      </c>
      <c r="AC1278" s="374" t="s">
        <v>232</v>
      </c>
      <c r="AD1278" s="374" t="s">
        <v>232</v>
      </c>
      <c r="AE1278" s="374" t="s">
        <v>232</v>
      </c>
      <c r="AF1278" s="374" t="s">
        <v>232</v>
      </c>
      <c r="AG1278" s="374" t="s">
        <v>232</v>
      </c>
      <c r="AH1278" s="374" t="s">
        <v>232</v>
      </c>
      <c r="AI1278" s="374" t="s">
        <v>232</v>
      </c>
      <c r="AJ1278" s="383"/>
      <c r="AK1278" s="103" t="s">
        <v>232</v>
      </c>
      <c r="AL1278" s="103" t="s">
        <v>232</v>
      </c>
      <c r="AM1278" s="103" t="s">
        <v>232</v>
      </c>
      <c r="AN1278" s="103" t="s">
        <v>232</v>
      </c>
      <c r="AO1278" s="103" t="s">
        <v>232</v>
      </c>
      <c r="AP1278" s="383"/>
      <c r="AQ1278" s="383"/>
      <c r="AR1278" s="383"/>
      <c r="AS1278" s="383"/>
      <c r="AT1278" s="383"/>
      <c r="AU1278" s="103" t="s">
        <v>2353</v>
      </c>
      <c r="AV1278" s="103" t="s">
        <v>2877</v>
      </c>
      <c r="AW1278" s="373">
        <v>45044</v>
      </c>
      <c r="AX1278" s="103" t="s">
        <v>4285</v>
      </c>
      <c r="AY1278" s="393"/>
      <c r="AZ1278" s="393"/>
      <c r="BA1278" s="393"/>
      <c r="BB1278" s="393"/>
      <c r="BC1278" s="103"/>
      <c r="BD1278" s="103"/>
      <c r="BE1278" s="103"/>
      <c r="BF1278" s="103"/>
      <c r="BG1278" s="103"/>
    </row>
    <row r="1279" spans="1:59" ht="135" x14ac:dyDescent="0.25">
      <c r="A1279" s="370" t="s">
        <v>1063</v>
      </c>
      <c r="B1279" s="370" t="s">
        <v>1064</v>
      </c>
      <c r="C1279" s="370" t="s">
        <v>231</v>
      </c>
      <c r="D1279" s="370" t="s">
        <v>23</v>
      </c>
      <c r="E1279" s="370" t="s">
        <v>23</v>
      </c>
      <c r="F1279" s="372" t="s">
        <v>5707</v>
      </c>
      <c r="G1279" s="372" t="s">
        <v>4814</v>
      </c>
      <c r="H1279" s="373">
        <v>44197</v>
      </c>
      <c r="I1279" s="373">
        <v>2958465</v>
      </c>
      <c r="J1279" s="374" t="s">
        <v>147</v>
      </c>
      <c r="K1279" s="374" t="s">
        <v>3998</v>
      </c>
      <c r="L1279" s="371" t="s">
        <v>4450</v>
      </c>
      <c r="M1279" s="371" t="s">
        <v>4862</v>
      </c>
      <c r="N1279" s="391" t="s">
        <v>4452</v>
      </c>
      <c r="O1279" s="103" t="s">
        <v>242</v>
      </c>
      <c r="P1279" s="103" t="s">
        <v>4420</v>
      </c>
      <c r="Q1279" s="103" t="s">
        <v>232</v>
      </c>
      <c r="R1279" s="103" t="s">
        <v>232</v>
      </c>
      <c r="S1279" s="103" t="s">
        <v>232</v>
      </c>
      <c r="T1279" s="374" t="s">
        <v>232</v>
      </c>
      <c r="U1279" s="374" t="s">
        <v>232</v>
      </c>
      <c r="V1279" s="374" t="s">
        <v>232</v>
      </c>
      <c r="W1279" s="374" t="s">
        <v>232</v>
      </c>
      <c r="X1279" s="374" t="s">
        <v>232</v>
      </c>
      <c r="Y1279" s="374" t="s">
        <v>232</v>
      </c>
      <c r="Z1279" s="374" t="s">
        <v>232</v>
      </c>
      <c r="AA1279" s="374" t="s">
        <v>232</v>
      </c>
      <c r="AB1279" s="374" t="s">
        <v>232</v>
      </c>
      <c r="AC1279" s="374" t="s">
        <v>232</v>
      </c>
      <c r="AD1279" s="374" t="s">
        <v>232</v>
      </c>
      <c r="AE1279" s="374" t="s">
        <v>232</v>
      </c>
      <c r="AF1279" s="374" t="s">
        <v>232</v>
      </c>
      <c r="AG1279" s="374" t="s">
        <v>232</v>
      </c>
      <c r="AH1279" s="374" t="s">
        <v>232</v>
      </c>
      <c r="AI1279" s="374" t="s">
        <v>232</v>
      </c>
      <c r="AJ1279" s="383"/>
      <c r="AK1279" s="103" t="s">
        <v>232</v>
      </c>
      <c r="AL1279" s="103" t="s">
        <v>232</v>
      </c>
      <c r="AM1279" s="103" t="s">
        <v>232</v>
      </c>
      <c r="AN1279" s="103" t="s">
        <v>232</v>
      </c>
      <c r="AO1279" s="103" t="s">
        <v>232</v>
      </c>
      <c r="AP1279" s="383"/>
      <c r="AQ1279" s="383"/>
      <c r="AR1279" s="383"/>
      <c r="AS1279" s="383"/>
      <c r="AT1279" s="383"/>
      <c r="AU1279" s="103" t="s">
        <v>2353</v>
      </c>
      <c r="AV1279" s="103" t="s">
        <v>2877</v>
      </c>
      <c r="AW1279" s="373">
        <v>45044</v>
      </c>
      <c r="AX1279" s="103" t="s">
        <v>4285</v>
      </c>
      <c r="AY1279" s="393"/>
      <c r="AZ1279" s="393"/>
      <c r="BA1279" s="393"/>
      <c r="BB1279" s="393"/>
      <c r="BC1279" s="103"/>
      <c r="BD1279" s="103"/>
      <c r="BE1279" s="103"/>
      <c r="BF1279" s="103"/>
      <c r="BG1279" s="103"/>
    </row>
    <row r="1280" spans="1:59" ht="135" x14ac:dyDescent="0.25">
      <c r="A1280" s="370" t="s">
        <v>1063</v>
      </c>
      <c r="B1280" s="370" t="s">
        <v>1064</v>
      </c>
      <c r="C1280" s="370" t="s">
        <v>231</v>
      </c>
      <c r="D1280" s="370" t="s">
        <v>23</v>
      </c>
      <c r="E1280" s="370" t="s">
        <v>23</v>
      </c>
      <c r="F1280" s="372" t="s">
        <v>5708</v>
      </c>
      <c r="G1280" s="372" t="s">
        <v>4814</v>
      </c>
      <c r="H1280" s="373">
        <v>44197</v>
      </c>
      <c r="I1280" s="373">
        <v>2958465</v>
      </c>
      <c r="J1280" s="374" t="s">
        <v>147</v>
      </c>
      <c r="K1280" s="374" t="s">
        <v>3998</v>
      </c>
      <c r="L1280" s="370" t="s">
        <v>4396</v>
      </c>
      <c r="M1280" s="371" t="s">
        <v>3999</v>
      </c>
      <c r="N1280" s="391" t="s">
        <v>4397</v>
      </c>
      <c r="O1280" s="103" t="s">
        <v>242</v>
      </c>
      <c r="P1280" s="103" t="s">
        <v>4420</v>
      </c>
      <c r="Q1280" s="103" t="s">
        <v>232</v>
      </c>
      <c r="R1280" s="103" t="s">
        <v>232</v>
      </c>
      <c r="S1280" s="103" t="s">
        <v>232</v>
      </c>
      <c r="T1280" s="374" t="s">
        <v>232</v>
      </c>
      <c r="U1280" s="374" t="s">
        <v>232</v>
      </c>
      <c r="V1280" s="374" t="s">
        <v>232</v>
      </c>
      <c r="W1280" s="374" t="s">
        <v>232</v>
      </c>
      <c r="X1280" s="374" t="s">
        <v>232</v>
      </c>
      <c r="Y1280" s="374" t="s">
        <v>232</v>
      </c>
      <c r="Z1280" s="374" t="s">
        <v>232</v>
      </c>
      <c r="AA1280" s="374" t="s">
        <v>232</v>
      </c>
      <c r="AB1280" s="374" t="s">
        <v>232</v>
      </c>
      <c r="AC1280" s="374" t="s">
        <v>232</v>
      </c>
      <c r="AD1280" s="374" t="s">
        <v>232</v>
      </c>
      <c r="AE1280" s="374" t="s">
        <v>232</v>
      </c>
      <c r="AF1280" s="374" t="s">
        <v>232</v>
      </c>
      <c r="AG1280" s="374" t="s">
        <v>232</v>
      </c>
      <c r="AH1280" s="374" t="s">
        <v>232</v>
      </c>
      <c r="AI1280" s="374" t="s">
        <v>232</v>
      </c>
      <c r="AJ1280" s="383"/>
      <c r="AK1280" s="103" t="s">
        <v>232</v>
      </c>
      <c r="AL1280" s="103" t="s">
        <v>232</v>
      </c>
      <c r="AM1280" s="103" t="s">
        <v>232</v>
      </c>
      <c r="AN1280" s="103" t="s">
        <v>232</v>
      </c>
      <c r="AO1280" s="103" t="s">
        <v>232</v>
      </c>
      <c r="AP1280" s="383"/>
      <c r="AQ1280" s="383"/>
      <c r="AR1280" s="383"/>
      <c r="AS1280" s="383"/>
      <c r="AT1280" s="383"/>
      <c r="AU1280" s="103" t="s">
        <v>2353</v>
      </c>
      <c r="AV1280" s="103" t="s">
        <v>2877</v>
      </c>
      <c r="AW1280" s="373">
        <v>45044</v>
      </c>
      <c r="AX1280" s="103" t="s">
        <v>4285</v>
      </c>
      <c r="AY1280" s="393"/>
      <c r="AZ1280" s="393"/>
      <c r="BA1280" s="393"/>
      <c r="BB1280" s="393"/>
      <c r="BC1280" s="103"/>
      <c r="BD1280" s="103"/>
      <c r="BE1280" s="103"/>
      <c r="BF1280" s="103"/>
      <c r="BG1280" s="103"/>
    </row>
    <row r="1281" spans="1:59" ht="30" x14ac:dyDescent="0.25">
      <c r="A1281" s="370" t="s">
        <v>5709</v>
      </c>
      <c r="B1281" s="370" t="s">
        <v>1064</v>
      </c>
      <c r="C1281" s="370" t="s">
        <v>231</v>
      </c>
      <c r="D1281" s="370" t="s">
        <v>352</v>
      </c>
      <c r="E1281" s="370" t="s">
        <v>394</v>
      </c>
      <c r="F1281" s="372" t="s">
        <v>5710</v>
      </c>
      <c r="G1281" s="372" t="s">
        <v>5260</v>
      </c>
      <c r="H1281" s="373">
        <v>44197</v>
      </c>
      <c r="I1281" s="373">
        <v>2958465</v>
      </c>
      <c r="J1281" s="374" t="s">
        <v>147</v>
      </c>
      <c r="K1281" s="374" t="s">
        <v>3603</v>
      </c>
      <c r="L1281" s="370" t="s">
        <v>4697</v>
      </c>
      <c r="M1281" s="370" t="s">
        <v>4904</v>
      </c>
      <c r="N1281" s="103" t="s">
        <v>23</v>
      </c>
      <c r="O1281" s="103" t="s">
        <v>242</v>
      </c>
      <c r="P1281" s="103" t="s">
        <v>3472</v>
      </c>
      <c r="Q1281" s="103" t="s">
        <v>232</v>
      </c>
      <c r="R1281" s="103" t="s">
        <v>232</v>
      </c>
      <c r="S1281" s="103" t="s">
        <v>232</v>
      </c>
      <c r="T1281" s="374" t="s">
        <v>232</v>
      </c>
      <c r="U1281" s="374" t="s">
        <v>232</v>
      </c>
      <c r="V1281" s="374" t="s">
        <v>232</v>
      </c>
      <c r="W1281" s="374" t="s">
        <v>232</v>
      </c>
      <c r="X1281" s="374" t="s">
        <v>232</v>
      </c>
      <c r="Y1281" s="374" t="s">
        <v>232</v>
      </c>
      <c r="Z1281" s="374" t="s">
        <v>232</v>
      </c>
      <c r="AA1281" s="374" t="s">
        <v>232</v>
      </c>
      <c r="AB1281" s="374" t="s">
        <v>232</v>
      </c>
      <c r="AC1281" s="374" t="s">
        <v>232</v>
      </c>
      <c r="AD1281" s="374" t="s">
        <v>232</v>
      </c>
      <c r="AE1281" s="374" t="s">
        <v>232</v>
      </c>
      <c r="AF1281" s="374" t="s">
        <v>232</v>
      </c>
      <c r="AG1281" s="374" t="s">
        <v>232</v>
      </c>
      <c r="AH1281" s="374" t="s">
        <v>232</v>
      </c>
      <c r="AI1281" s="374" t="s">
        <v>232</v>
      </c>
      <c r="AJ1281" s="383"/>
      <c r="AK1281" s="103" t="s">
        <v>232</v>
      </c>
      <c r="AL1281" s="103" t="s">
        <v>232</v>
      </c>
      <c r="AM1281" s="103" t="s">
        <v>232</v>
      </c>
      <c r="AN1281" s="103" t="s">
        <v>232</v>
      </c>
      <c r="AO1281" s="103" t="s">
        <v>232</v>
      </c>
      <c r="AP1281" s="383"/>
      <c r="AQ1281" s="383"/>
      <c r="AR1281" s="383"/>
      <c r="AS1281" s="383"/>
      <c r="AT1281" s="383"/>
      <c r="AU1281" s="103" t="s">
        <v>2353</v>
      </c>
      <c r="AV1281" s="103" t="s">
        <v>2877</v>
      </c>
      <c r="AW1281" s="373">
        <v>45043</v>
      </c>
      <c r="AX1281" s="103" t="s">
        <v>3079</v>
      </c>
      <c r="AY1281" s="393"/>
      <c r="AZ1281" s="393"/>
      <c r="BA1281" s="393"/>
      <c r="BB1281" s="393"/>
      <c r="BC1281" s="103"/>
      <c r="BD1281" s="103"/>
      <c r="BE1281" s="103"/>
      <c r="BF1281" s="103"/>
      <c r="BG1281" s="103"/>
    </row>
    <row r="1282" spans="1:59" ht="90" x14ac:dyDescent="0.25">
      <c r="A1282" s="370" t="s">
        <v>5666</v>
      </c>
      <c r="B1282" s="370" t="s">
        <v>1064</v>
      </c>
      <c r="C1282" s="370" t="s">
        <v>231</v>
      </c>
      <c r="D1282" s="370" t="s">
        <v>3523</v>
      </c>
      <c r="E1282" s="370" t="s">
        <v>320</v>
      </c>
      <c r="F1282" s="372" t="s">
        <v>5711</v>
      </c>
      <c r="G1282" s="372" t="s">
        <v>4696</v>
      </c>
      <c r="H1282" s="373">
        <v>44197</v>
      </c>
      <c r="I1282" s="373">
        <v>2958465</v>
      </c>
      <c r="J1282" s="374" t="s">
        <v>147</v>
      </c>
      <c r="K1282" s="374" t="s">
        <v>3603</v>
      </c>
      <c r="L1282" s="371" t="s">
        <v>4697</v>
      </c>
      <c r="M1282" s="371" t="s">
        <v>4756</v>
      </c>
      <c r="N1282" s="103" t="s">
        <v>23</v>
      </c>
      <c r="O1282" s="103" t="s">
        <v>242</v>
      </c>
      <c r="P1282" s="103" t="s">
        <v>4420</v>
      </c>
      <c r="Q1282" s="103" t="s">
        <v>232</v>
      </c>
      <c r="R1282" s="103" t="s">
        <v>232</v>
      </c>
      <c r="S1282" s="103" t="s">
        <v>232</v>
      </c>
      <c r="T1282" s="374" t="s">
        <v>232</v>
      </c>
      <c r="U1282" s="374" t="s">
        <v>232</v>
      </c>
      <c r="V1282" s="374" t="s">
        <v>232</v>
      </c>
      <c r="W1282" s="374" t="s">
        <v>232</v>
      </c>
      <c r="X1282" s="374" t="s">
        <v>232</v>
      </c>
      <c r="Y1282" s="374" t="s">
        <v>232</v>
      </c>
      <c r="Z1282" s="374" t="s">
        <v>232</v>
      </c>
      <c r="AA1282" s="374" t="s">
        <v>232</v>
      </c>
      <c r="AB1282" s="374" t="s">
        <v>232</v>
      </c>
      <c r="AC1282" s="374" t="s">
        <v>232</v>
      </c>
      <c r="AD1282" s="374" t="s">
        <v>232</v>
      </c>
      <c r="AE1282" s="374" t="s">
        <v>232</v>
      </c>
      <c r="AF1282" s="374" t="s">
        <v>232</v>
      </c>
      <c r="AG1282" s="374" t="s">
        <v>232</v>
      </c>
      <c r="AH1282" s="374" t="s">
        <v>232</v>
      </c>
      <c r="AI1282" s="374" t="s">
        <v>232</v>
      </c>
      <c r="AJ1282" s="383"/>
      <c r="AK1282" s="103" t="s">
        <v>232</v>
      </c>
      <c r="AL1282" s="103" t="s">
        <v>232</v>
      </c>
      <c r="AM1282" s="103" t="s">
        <v>232</v>
      </c>
      <c r="AN1282" s="103" t="s">
        <v>232</v>
      </c>
      <c r="AO1282" s="103" t="s">
        <v>232</v>
      </c>
      <c r="AP1282" s="383"/>
      <c r="AQ1282" s="383"/>
      <c r="AR1282" s="383"/>
      <c r="AS1282" s="383"/>
      <c r="AT1282" s="383"/>
      <c r="AU1282" s="103" t="s">
        <v>2353</v>
      </c>
      <c r="AV1282" s="103" t="s">
        <v>2877</v>
      </c>
      <c r="AW1282" s="373">
        <v>45044</v>
      </c>
      <c r="AX1282" s="103" t="s">
        <v>3095</v>
      </c>
      <c r="AY1282" s="393"/>
      <c r="AZ1282" s="393"/>
      <c r="BA1282" s="393"/>
      <c r="BB1282" s="393"/>
      <c r="BC1282" s="103"/>
      <c r="BD1282" s="103"/>
      <c r="BE1282" s="103"/>
      <c r="BF1282" s="103"/>
      <c r="BG1282" s="103"/>
    </row>
    <row r="1283" spans="1:59" ht="225" x14ac:dyDescent="0.25">
      <c r="A1283" s="371" t="s">
        <v>1063</v>
      </c>
      <c r="B1283" s="370" t="s">
        <v>1064</v>
      </c>
      <c r="C1283" s="370" t="s">
        <v>231</v>
      </c>
      <c r="D1283" s="370" t="s">
        <v>23</v>
      </c>
      <c r="E1283" s="370" t="s">
        <v>23</v>
      </c>
      <c r="F1283" s="372" t="s">
        <v>5712</v>
      </c>
      <c r="G1283" s="372" t="s">
        <v>4885</v>
      </c>
      <c r="H1283" s="373">
        <v>44197</v>
      </c>
      <c r="I1283" s="373">
        <v>2958465</v>
      </c>
      <c r="J1283" s="374" t="s">
        <v>147</v>
      </c>
      <c r="K1283" s="374" t="s">
        <v>3951</v>
      </c>
      <c r="L1283" s="370" t="s">
        <v>4403</v>
      </c>
      <c r="M1283" s="370" t="s">
        <v>4887</v>
      </c>
      <c r="N1283" s="391" t="s">
        <v>4888</v>
      </c>
      <c r="O1283" s="103" t="s">
        <v>242</v>
      </c>
      <c r="P1283" s="103" t="s">
        <v>4442</v>
      </c>
      <c r="Q1283" s="103" t="s">
        <v>232</v>
      </c>
      <c r="R1283" s="103" t="s">
        <v>232</v>
      </c>
      <c r="S1283" s="103" t="s">
        <v>232</v>
      </c>
      <c r="T1283" s="374" t="s">
        <v>232</v>
      </c>
      <c r="U1283" s="374" t="s">
        <v>232</v>
      </c>
      <c r="V1283" s="374" t="s">
        <v>232</v>
      </c>
      <c r="W1283" s="374" t="s">
        <v>232</v>
      </c>
      <c r="X1283" s="374" t="s">
        <v>232</v>
      </c>
      <c r="Y1283" s="374" t="s">
        <v>232</v>
      </c>
      <c r="Z1283" s="374" t="s">
        <v>232</v>
      </c>
      <c r="AA1283" s="374" t="s">
        <v>232</v>
      </c>
      <c r="AB1283" s="374" t="s">
        <v>232</v>
      </c>
      <c r="AC1283" s="374" t="s">
        <v>232</v>
      </c>
      <c r="AD1283" s="374" t="s">
        <v>232</v>
      </c>
      <c r="AE1283" s="374" t="s">
        <v>232</v>
      </c>
      <c r="AF1283" s="374" t="s">
        <v>232</v>
      </c>
      <c r="AG1283" s="374" t="s">
        <v>232</v>
      </c>
      <c r="AH1283" s="374" t="s">
        <v>232</v>
      </c>
      <c r="AI1283" s="374" t="s">
        <v>232</v>
      </c>
      <c r="AJ1283" s="383"/>
      <c r="AK1283" s="103" t="s">
        <v>232</v>
      </c>
      <c r="AL1283" s="103" t="s">
        <v>232</v>
      </c>
      <c r="AM1283" s="103" t="s">
        <v>232</v>
      </c>
      <c r="AN1283" s="103" t="s">
        <v>232</v>
      </c>
      <c r="AO1283" s="103" t="s">
        <v>232</v>
      </c>
      <c r="AP1283" s="383"/>
      <c r="AQ1283" s="383"/>
      <c r="AR1283" s="383"/>
      <c r="AS1283" s="383"/>
      <c r="AT1283" s="383"/>
      <c r="AU1283" s="103" t="s">
        <v>2353</v>
      </c>
      <c r="AV1283" s="103" t="s">
        <v>2877</v>
      </c>
      <c r="AW1283" s="373">
        <v>45043</v>
      </c>
      <c r="AX1283" s="103" t="s">
        <v>3079</v>
      </c>
      <c r="AY1283" s="393"/>
      <c r="AZ1283" s="393"/>
      <c r="BA1283" s="393"/>
      <c r="BB1283" s="393"/>
      <c r="BC1283" s="103"/>
      <c r="BD1283" s="103"/>
      <c r="BE1283" s="103"/>
      <c r="BF1283" s="103"/>
      <c r="BG1283" s="103"/>
    </row>
    <row r="1284" spans="1:59" ht="165" x14ac:dyDescent="0.25">
      <c r="A1284" s="371" t="s">
        <v>1063</v>
      </c>
      <c r="B1284" s="370" t="s">
        <v>1064</v>
      </c>
      <c r="C1284" s="370" t="s">
        <v>231</v>
      </c>
      <c r="D1284" s="370" t="s">
        <v>23</v>
      </c>
      <c r="E1284" s="370" t="s">
        <v>23</v>
      </c>
      <c r="F1284" s="372" t="s">
        <v>5713</v>
      </c>
      <c r="G1284" s="372" t="s">
        <v>4885</v>
      </c>
      <c r="H1284" s="373">
        <v>44197</v>
      </c>
      <c r="I1284" s="373">
        <v>2958465</v>
      </c>
      <c r="J1284" s="374" t="s">
        <v>147</v>
      </c>
      <c r="K1284" s="374" t="s">
        <v>3998</v>
      </c>
      <c r="L1284" s="370" t="s">
        <v>4403</v>
      </c>
      <c r="M1284" s="370" t="s">
        <v>4891</v>
      </c>
      <c r="N1284" s="391" t="s">
        <v>4888</v>
      </c>
      <c r="O1284" s="103" t="s">
        <v>242</v>
      </c>
      <c r="P1284" s="103" t="s">
        <v>4442</v>
      </c>
      <c r="Q1284" s="103" t="s">
        <v>232</v>
      </c>
      <c r="R1284" s="103" t="s">
        <v>232</v>
      </c>
      <c r="S1284" s="103" t="s">
        <v>232</v>
      </c>
      <c r="T1284" s="374" t="s">
        <v>232</v>
      </c>
      <c r="U1284" s="374" t="s">
        <v>232</v>
      </c>
      <c r="V1284" s="374" t="s">
        <v>232</v>
      </c>
      <c r="W1284" s="374" t="s">
        <v>232</v>
      </c>
      <c r="X1284" s="374" t="s">
        <v>232</v>
      </c>
      <c r="Y1284" s="374" t="s">
        <v>232</v>
      </c>
      <c r="Z1284" s="374" t="s">
        <v>232</v>
      </c>
      <c r="AA1284" s="374" t="s">
        <v>232</v>
      </c>
      <c r="AB1284" s="374" t="s">
        <v>232</v>
      </c>
      <c r="AC1284" s="374" t="s">
        <v>232</v>
      </c>
      <c r="AD1284" s="374" t="s">
        <v>232</v>
      </c>
      <c r="AE1284" s="374" t="s">
        <v>232</v>
      </c>
      <c r="AF1284" s="374" t="s">
        <v>232</v>
      </c>
      <c r="AG1284" s="374" t="s">
        <v>232</v>
      </c>
      <c r="AH1284" s="374" t="s">
        <v>232</v>
      </c>
      <c r="AI1284" s="374" t="s">
        <v>232</v>
      </c>
      <c r="AJ1284" s="383"/>
      <c r="AK1284" s="103" t="s">
        <v>232</v>
      </c>
      <c r="AL1284" s="103" t="s">
        <v>232</v>
      </c>
      <c r="AM1284" s="103" t="s">
        <v>232</v>
      </c>
      <c r="AN1284" s="103" t="s">
        <v>232</v>
      </c>
      <c r="AO1284" s="103" t="s">
        <v>232</v>
      </c>
      <c r="AP1284" s="383"/>
      <c r="AQ1284" s="383"/>
      <c r="AR1284" s="383"/>
      <c r="AS1284" s="383"/>
      <c r="AT1284" s="383"/>
      <c r="AU1284" s="103" t="s">
        <v>2353</v>
      </c>
      <c r="AV1284" s="103" t="s">
        <v>2877</v>
      </c>
      <c r="AW1284" s="373">
        <v>45043</v>
      </c>
      <c r="AX1284" s="103" t="s">
        <v>3079</v>
      </c>
      <c r="AY1284" s="393"/>
      <c r="AZ1284" s="393"/>
      <c r="BA1284" s="393"/>
      <c r="BB1284" s="393"/>
      <c r="BC1284" s="103"/>
      <c r="BD1284" s="103"/>
      <c r="BE1284" s="103"/>
      <c r="BF1284" s="103"/>
      <c r="BG1284" s="103"/>
    </row>
    <row r="1285" spans="1:59" ht="45" x14ac:dyDescent="0.25">
      <c r="A1285" s="370" t="s">
        <v>1132</v>
      </c>
      <c r="B1285" s="370" t="s">
        <v>1064</v>
      </c>
      <c r="C1285" s="370" t="s">
        <v>231</v>
      </c>
      <c r="D1285" s="370" t="s">
        <v>582</v>
      </c>
      <c r="E1285" s="370" t="s">
        <v>23</v>
      </c>
      <c r="F1285" s="372" t="s">
        <v>5714</v>
      </c>
      <c r="G1285" s="372" t="s">
        <v>4885</v>
      </c>
      <c r="H1285" s="373">
        <v>44197</v>
      </c>
      <c r="I1285" s="373">
        <v>2958465</v>
      </c>
      <c r="J1285" s="374" t="s">
        <v>147</v>
      </c>
      <c r="K1285" s="374" t="s">
        <v>3603</v>
      </c>
      <c r="L1285" s="370" t="s">
        <v>4403</v>
      </c>
      <c r="M1285" s="370" t="s">
        <v>4702</v>
      </c>
      <c r="N1285" s="103" t="s">
        <v>23</v>
      </c>
      <c r="O1285" s="103" t="s">
        <v>242</v>
      </c>
      <c r="P1285" s="103" t="s">
        <v>3472</v>
      </c>
      <c r="Q1285" s="103" t="s">
        <v>232</v>
      </c>
      <c r="R1285" s="103" t="s">
        <v>232</v>
      </c>
      <c r="S1285" s="103" t="s">
        <v>232</v>
      </c>
      <c r="T1285" s="374" t="s">
        <v>232</v>
      </c>
      <c r="U1285" s="374" t="s">
        <v>232</v>
      </c>
      <c r="V1285" s="374" t="s">
        <v>232</v>
      </c>
      <c r="W1285" s="374" t="s">
        <v>232</v>
      </c>
      <c r="X1285" s="374" t="s">
        <v>232</v>
      </c>
      <c r="Y1285" s="374" t="s">
        <v>232</v>
      </c>
      <c r="Z1285" s="374" t="s">
        <v>232</v>
      </c>
      <c r="AA1285" s="374" t="s">
        <v>232</v>
      </c>
      <c r="AB1285" s="374" t="s">
        <v>232</v>
      </c>
      <c r="AC1285" s="374" t="s">
        <v>232</v>
      </c>
      <c r="AD1285" s="374" t="s">
        <v>232</v>
      </c>
      <c r="AE1285" s="374" t="s">
        <v>232</v>
      </c>
      <c r="AF1285" s="374" t="s">
        <v>232</v>
      </c>
      <c r="AG1285" s="374" t="s">
        <v>232</v>
      </c>
      <c r="AH1285" s="374" t="s">
        <v>232</v>
      </c>
      <c r="AI1285" s="374" t="s">
        <v>232</v>
      </c>
      <c r="AJ1285" s="383"/>
      <c r="AK1285" s="103" t="s">
        <v>232</v>
      </c>
      <c r="AL1285" s="103" t="s">
        <v>232</v>
      </c>
      <c r="AM1285" s="103" t="s">
        <v>232</v>
      </c>
      <c r="AN1285" s="103" t="s">
        <v>232</v>
      </c>
      <c r="AO1285" s="103" t="s">
        <v>232</v>
      </c>
      <c r="AP1285" s="383"/>
      <c r="AQ1285" s="383"/>
      <c r="AR1285" s="383"/>
      <c r="AS1285" s="383"/>
      <c r="AT1285" s="383"/>
      <c r="AU1285" s="103" t="s">
        <v>2353</v>
      </c>
      <c r="AV1285" s="103" t="s">
        <v>2877</v>
      </c>
      <c r="AW1285" s="373">
        <v>45043</v>
      </c>
      <c r="AX1285" s="103" t="s">
        <v>3079</v>
      </c>
      <c r="AY1285" s="393"/>
      <c r="AZ1285" s="393"/>
      <c r="BA1285" s="393"/>
      <c r="BB1285" s="393"/>
      <c r="BC1285" s="103"/>
      <c r="BD1285" s="103"/>
      <c r="BE1285" s="103"/>
      <c r="BF1285" s="103"/>
      <c r="BG1285" s="103"/>
    </row>
    <row r="1286" spans="1:59" ht="45" x14ac:dyDescent="0.25">
      <c r="A1286" s="370" t="s">
        <v>1133</v>
      </c>
      <c r="B1286" s="370" t="s">
        <v>1064</v>
      </c>
      <c r="C1286" s="370" t="s">
        <v>231</v>
      </c>
      <c r="D1286" s="370" t="s">
        <v>584</v>
      </c>
      <c r="E1286" s="370" t="s">
        <v>23</v>
      </c>
      <c r="F1286" s="372" t="s">
        <v>5715</v>
      </c>
      <c r="G1286" s="372" t="s">
        <v>4885</v>
      </c>
      <c r="H1286" s="373">
        <v>44197</v>
      </c>
      <c r="I1286" s="373">
        <v>2958465</v>
      </c>
      <c r="J1286" s="374" t="s">
        <v>147</v>
      </c>
      <c r="K1286" s="374" t="s">
        <v>3603</v>
      </c>
      <c r="L1286" s="370" t="s">
        <v>4403</v>
      </c>
      <c r="M1286" s="370" t="s">
        <v>4570</v>
      </c>
      <c r="N1286" s="103" t="s">
        <v>23</v>
      </c>
      <c r="O1286" s="103" t="s">
        <v>242</v>
      </c>
      <c r="P1286" s="103" t="s">
        <v>3472</v>
      </c>
      <c r="Q1286" s="103" t="s">
        <v>232</v>
      </c>
      <c r="R1286" s="103" t="s">
        <v>232</v>
      </c>
      <c r="S1286" s="103" t="s">
        <v>232</v>
      </c>
      <c r="T1286" s="374" t="s">
        <v>232</v>
      </c>
      <c r="U1286" s="374" t="s">
        <v>232</v>
      </c>
      <c r="V1286" s="374" t="s">
        <v>232</v>
      </c>
      <c r="W1286" s="374" t="s">
        <v>232</v>
      </c>
      <c r="X1286" s="374" t="s">
        <v>232</v>
      </c>
      <c r="Y1286" s="374" t="s">
        <v>232</v>
      </c>
      <c r="Z1286" s="374" t="s">
        <v>232</v>
      </c>
      <c r="AA1286" s="374" t="s">
        <v>232</v>
      </c>
      <c r="AB1286" s="374" t="s">
        <v>232</v>
      </c>
      <c r="AC1286" s="374" t="s">
        <v>232</v>
      </c>
      <c r="AD1286" s="374" t="s">
        <v>232</v>
      </c>
      <c r="AE1286" s="374" t="s">
        <v>232</v>
      </c>
      <c r="AF1286" s="374" t="s">
        <v>232</v>
      </c>
      <c r="AG1286" s="374" t="s">
        <v>232</v>
      </c>
      <c r="AH1286" s="374" t="s">
        <v>232</v>
      </c>
      <c r="AI1286" s="374" t="s">
        <v>232</v>
      </c>
      <c r="AJ1286" s="383"/>
      <c r="AK1286" s="103" t="s">
        <v>232</v>
      </c>
      <c r="AL1286" s="103" t="s">
        <v>232</v>
      </c>
      <c r="AM1286" s="103" t="s">
        <v>232</v>
      </c>
      <c r="AN1286" s="103" t="s">
        <v>232</v>
      </c>
      <c r="AO1286" s="103" t="s">
        <v>232</v>
      </c>
      <c r="AP1286" s="383"/>
      <c r="AQ1286" s="383"/>
      <c r="AR1286" s="383"/>
      <c r="AS1286" s="383"/>
      <c r="AT1286" s="383"/>
      <c r="AU1286" s="103" t="s">
        <v>2353</v>
      </c>
      <c r="AV1286" s="103" t="s">
        <v>2877</v>
      </c>
      <c r="AW1286" s="373">
        <v>45043</v>
      </c>
      <c r="AX1286" s="103" t="s">
        <v>3079</v>
      </c>
      <c r="AY1286" s="393"/>
      <c r="AZ1286" s="393"/>
      <c r="BA1286" s="393"/>
      <c r="BB1286" s="393"/>
      <c r="BC1286" s="103"/>
      <c r="BD1286" s="103"/>
      <c r="BE1286" s="103"/>
      <c r="BF1286" s="103"/>
      <c r="BG1286" s="103"/>
    </row>
    <row r="1287" spans="1:59" ht="45" x14ac:dyDescent="0.25">
      <c r="A1287" s="370" t="s">
        <v>1134</v>
      </c>
      <c r="B1287" s="370" t="s">
        <v>1064</v>
      </c>
      <c r="C1287" s="370" t="s">
        <v>231</v>
      </c>
      <c r="D1287" s="370" t="s">
        <v>588</v>
      </c>
      <c r="E1287" s="370" t="s">
        <v>23</v>
      </c>
      <c r="F1287" s="372" t="s">
        <v>5716</v>
      </c>
      <c r="G1287" s="372" t="s">
        <v>4885</v>
      </c>
      <c r="H1287" s="373">
        <v>44197</v>
      </c>
      <c r="I1287" s="373">
        <v>2958465</v>
      </c>
      <c r="J1287" s="374" t="s">
        <v>147</v>
      </c>
      <c r="K1287" s="374" t="s">
        <v>3603</v>
      </c>
      <c r="L1287" s="370" t="s">
        <v>4403</v>
      </c>
      <c r="M1287" s="370" t="s">
        <v>4746</v>
      </c>
      <c r="N1287" s="103" t="s">
        <v>23</v>
      </c>
      <c r="O1287" s="103" t="s">
        <v>242</v>
      </c>
      <c r="P1287" s="103" t="s">
        <v>3472</v>
      </c>
      <c r="Q1287" s="103" t="s">
        <v>232</v>
      </c>
      <c r="R1287" s="103" t="s">
        <v>232</v>
      </c>
      <c r="S1287" s="103" t="s">
        <v>232</v>
      </c>
      <c r="T1287" s="374" t="s">
        <v>232</v>
      </c>
      <c r="U1287" s="374" t="s">
        <v>232</v>
      </c>
      <c r="V1287" s="374" t="s">
        <v>232</v>
      </c>
      <c r="W1287" s="374" t="s">
        <v>232</v>
      </c>
      <c r="X1287" s="374" t="s">
        <v>232</v>
      </c>
      <c r="Y1287" s="374" t="s">
        <v>232</v>
      </c>
      <c r="Z1287" s="374" t="s">
        <v>232</v>
      </c>
      <c r="AA1287" s="374" t="s">
        <v>232</v>
      </c>
      <c r="AB1287" s="374" t="s">
        <v>232</v>
      </c>
      <c r="AC1287" s="374" t="s">
        <v>232</v>
      </c>
      <c r="AD1287" s="374" t="s">
        <v>232</v>
      </c>
      <c r="AE1287" s="374" t="s">
        <v>232</v>
      </c>
      <c r="AF1287" s="374" t="s">
        <v>232</v>
      </c>
      <c r="AG1287" s="374" t="s">
        <v>232</v>
      </c>
      <c r="AH1287" s="374" t="s">
        <v>232</v>
      </c>
      <c r="AI1287" s="374" t="s">
        <v>232</v>
      </c>
      <c r="AJ1287" s="383"/>
      <c r="AK1287" s="103" t="s">
        <v>232</v>
      </c>
      <c r="AL1287" s="103" t="s">
        <v>232</v>
      </c>
      <c r="AM1287" s="103" t="s">
        <v>232</v>
      </c>
      <c r="AN1287" s="103" t="s">
        <v>232</v>
      </c>
      <c r="AO1287" s="103" t="s">
        <v>232</v>
      </c>
      <c r="AP1287" s="383"/>
      <c r="AQ1287" s="383"/>
      <c r="AR1287" s="383"/>
      <c r="AS1287" s="383"/>
      <c r="AT1287" s="383"/>
      <c r="AU1287" s="103" t="s">
        <v>2353</v>
      </c>
      <c r="AV1287" s="103" t="s">
        <v>2877</v>
      </c>
      <c r="AW1287" s="373">
        <v>45043</v>
      </c>
      <c r="AX1287" s="103" t="s">
        <v>3079</v>
      </c>
      <c r="AY1287" s="393"/>
      <c r="AZ1287" s="393"/>
      <c r="BA1287" s="393"/>
      <c r="BB1287" s="393"/>
      <c r="BC1287" s="103"/>
      <c r="BD1287" s="103"/>
      <c r="BE1287" s="103"/>
      <c r="BF1287" s="103"/>
      <c r="BG1287" s="103"/>
    </row>
    <row r="1288" spans="1:59" ht="45" x14ac:dyDescent="0.25">
      <c r="A1288" s="370" t="s">
        <v>1135</v>
      </c>
      <c r="B1288" s="370" t="s">
        <v>1064</v>
      </c>
      <c r="C1288" s="370" t="s">
        <v>231</v>
      </c>
      <c r="D1288" s="370" t="s">
        <v>590</v>
      </c>
      <c r="E1288" s="370" t="s">
        <v>23</v>
      </c>
      <c r="F1288" s="372" t="s">
        <v>5717</v>
      </c>
      <c r="G1288" s="372" t="s">
        <v>4885</v>
      </c>
      <c r="H1288" s="373">
        <v>44197</v>
      </c>
      <c r="I1288" s="373">
        <v>2958465</v>
      </c>
      <c r="J1288" s="374" t="s">
        <v>147</v>
      </c>
      <c r="K1288" s="374" t="s">
        <v>3603</v>
      </c>
      <c r="L1288" s="370" t="s">
        <v>4403</v>
      </c>
      <c r="M1288" s="370" t="s">
        <v>4749</v>
      </c>
      <c r="N1288" s="103" t="s">
        <v>23</v>
      </c>
      <c r="O1288" s="103" t="s">
        <v>242</v>
      </c>
      <c r="P1288" s="369" t="s">
        <v>3472</v>
      </c>
      <c r="Q1288" s="103" t="s">
        <v>232</v>
      </c>
      <c r="R1288" s="103" t="s">
        <v>232</v>
      </c>
      <c r="S1288" s="103" t="s">
        <v>232</v>
      </c>
      <c r="T1288" s="374" t="s">
        <v>232</v>
      </c>
      <c r="U1288" s="374" t="s">
        <v>232</v>
      </c>
      <c r="V1288" s="374" t="s">
        <v>232</v>
      </c>
      <c r="W1288" s="374" t="s">
        <v>232</v>
      </c>
      <c r="X1288" s="374" t="s">
        <v>232</v>
      </c>
      <c r="Y1288" s="374" t="s">
        <v>232</v>
      </c>
      <c r="Z1288" s="374" t="s">
        <v>232</v>
      </c>
      <c r="AA1288" s="374" t="s">
        <v>232</v>
      </c>
      <c r="AB1288" s="374" t="s">
        <v>232</v>
      </c>
      <c r="AC1288" s="374" t="s">
        <v>232</v>
      </c>
      <c r="AD1288" s="374" t="s">
        <v>232</v>
      </c>
      <c r="AE1288" s="374" t="s">
        <v>232</v>
      </c>
      <c r="AF1288" s="374" t="s">
        <v>232</v>
      </c>
      <c r="AG1288" s="374" t="s">
        <v>232</v>
      </c>
      <c r="AH1288" s="374" t="s">
        <v>232</v>
      </c>
      <c r="AI1288" s="374" t="s">
        <v>232</v>
      </c>
      <c r="AJ1288" s="383"/>
      <c r="AK1288" s="103" t="s">
        <v>232</v>
      </c>
      <c r="AL1288" s="103" t="s">
        <v>232</v>
      </c>
      <c r="AM1288" s="103" t="s">
        <v>232</v>
      </c>
      <c r="AN1288" s="103" t="s">
        <v>232</v>
      </c>
      <c r="AO1288" s="103" t="s">
        <v>232</v>
      </c>
      <c r="AP1288" s="383"/>
      <c r="AQ1288" s="383"/>
      <c r="AR1288" s="383"/>
      <c r="AS1288" s="383"/>
      <c r="AT1288" s="383"/>
      <c r="AU1288" s="103" t="s">
        <v>2353</v>
      </c>
      <c r="AV1288" s="103" t="s">
        <v>2877</v>
      </c>
      <c r="AW1288" s="373">
        <v>45043</v>
      </c>
      <c r="AX1288" s="103" t="s">
        <v>3079</v>
      </c>
      <c r="AY1288" s="393"/>
      <c r="AZ1288" s="393"/>
      <c r="BA1288" s="393"/>
      <c r="BB1288" s="393"/>
      <c r="BC1288" s="103"/>
      <c r="BD1288" s="103"/>
      <c r="BE1288" s="103"/>
      <c r="BF1288" s="103"/>
      <c r="BG1288" s="103"/>
    </row>
    <row r="1289" spans="1:59" ht="45" x14ac:dyDescent="0.25">
      <c r="A1289" s="370" t="s">
        <v>1136</v>
      </c>
      <c r="B1289" s="370" t="s">
        <v>1064</v>
      </c>
      <c r="C1289" s="370" t="s">
        <v>231</v>
      </c>
      <c r="D1289" s="370" t="s">
        <v>592</v>
      </c>
      <c r="E1289" s="370" t="s">
        <v>23</v>
      </c>
      <c r="F1289" s="372" t="s">
        <v>5718</v>
      </c>
      <c r="G1289" s="372" t="s">
        <v>4885</v>
      </c>
      <c r="H1289" s="373">
        <v>44197</v>
      </c>
      <c r="I1289" s="373">
        <v>2958465</v>
      </c>
      <c r="J1289" s="374" t="s">
        <v>147</v>
      </c>
      <c r="K1289" s="374" t="s">
        <v>3603</v>
      </c>
      <c r="L1289" s="370" t="s">
        <v>4403</v>
      </c>
      <c r="M1289" s="370" t="s">
        <v>4630</v>
      </c>
      <c r="N1289" s="103" t="s">
        <v>23</v>
      </c>
      <c r="O1289" s="103" t="s">
        <v>242</v>
      </c>
      <c r="P1289" s="103" t="s">
        <v>3472</v>
      </c>
      <c r="Q1289" s="103" t="s">
        <v>232</v>
      </c>
      <c r="R1289" s="103" t="s">
        <v>232</v>
      </c>
      <c r="S1289" s="103" t="s">
        <v>232</v>
      </c>
      <c r="T1289" s="374" t="s">
        <v>232</v>
      </c>
      <c r="U1289" s="374" t="s">
        <v>232</v>
      </c>
      <c r="V1289" s="374" t="s">
        <v>232</v>
      </c>
      <c r="W1289" s="374" t="s">
        <v>232</v>
      </c>
      <c r="X1289" s="374" t="s">
        <v>232</v>
      </c>
      <c r="Y1289" s="374" t="s">
        <v>232</v>
      </c>
      <c r="Z1289" s="374" t="s">
        <v>232</v>
      </c>
      <c r="AA1289" s="374" t="s">
        <v>232</v>
      </c>
      <c r="AB1289" s="374" t="s">
        <v>232</v>
      </c>
      <c r="AC1289" s="374" t="s">
        <v>232</v>
      </c>
      <c r="AD1289" s="374" t="s">
        <v>232</v>
      </c>
      <c r="AE1289" s="374" t="s">
        <v>232</v>
      </c>
      <c r="AF1289" s="374" t="s">
        <v>232</v>
      </c>
      <c r="AG1289" s="374" t="s">
        <v>232</v>
      </c>
      <c r="AH1289" s="374" t="s">
        <v>232</v>
      </c>
      <c r="AI1289" s="374" t="s">
        <v>232</v>
      </c>
      <c r="AJ1289" s="383"/>
      <c r="AK1289" s="103" t="s">
        <v>232</v>
      </c>
      <c r="AL1289" s="103" t="s">
        <v>232</v>
      </c>
      <c r="AM1289" s="103" t="s">
        <v>232</v>
      </c>
      <c r="AN1289" s="103" t="s">
        <v>232</v>
      </c>
      <c r="AO1289" s="103" t="s">
        <v>232</v>
      </c>
      <c r="AP1289" s="383"/>
      <c r="AQ1289" s="383"/>
      <c r="AR1289" s="383"/>
      <c r="AS1289" s="383"/>
      <c r="AT1289" s="383"/>
      <c r="AU1289" s="103" t="s">
        <v>2353</v>
      </c>
      <c r="AV1289" s="103" t="s">
        <v>2877</v>
      </c>
      <c r="AW1289" s="373">
        <v>45044</v>
      </c>
      <c r="AX1289" s="103" t="s">
        <v>3079</v>
      </c>
      <c r="AY1289" s="393"/>
      <c r="AZ1289" s="393"/>
      <c r="BA1289" s="393"/>
      <c r="BB1289" s="393"/>
      <c r="BC1289" s="103"/>
      <c r="BD1289" s="103"/>
      <c r="BE1289" s="103"/>
      <c r="BF1289" s="103"/>
      <c r="BG1289" s="103"/>
    </row>
    <row r="1290" spans="1:59" ht="45" x14ac:dyDescent="0.25">
      <c r="A1290" s="370" t="s">
        <v>1137</v>
      </c>
      <c r="B1290" s="370" t="s">
        <v>1064</v>
      </c>
      <c r="C1290" s="370" t="s">
        <v>231</v>
      </c>
      <c r="D1290" s="370" t="s">
        <v>594</v>
      </c>
      <c r="E1290" s="370" t="s">
        <v>23</v>
      </c>
      <c r="F1290" s="372" t="s">
        <v>5719</v>
      </c>
      <c r="G1290" s="372" t="s">
        <v>4885</v>
      </c>
      <c r="H1290" s="373">
        <v>44197</v>
      </c>
      <c r="I1290" s="373">
        <v>2958465</v>
      </c>
      <c r="J1290" s="374" t="s">
        <v>147</v>
      </c>
      <c r="K1290" s="374" t="s">
        <v>3603</v>
      </c>
      <c r="L1290" s="370" t="s">
        <v>4403</v>
      </c>
      <c r="M1290" s="370" t="s">
        <v>4428</v>
      </c>
      <c r="N1290" s="103" t="s">
        <v>23</v>
      </c>
      <c r="O1290" s="103" t="s">
        <v>242</v>
      </c>
      <c r="P1290" s="369" t="s">
        <v>3472</v>
      </c>
      <c r="Q1290" s="103" t="s">
        <v>232</v>
      </c>
      <c r="R1290" s="103" t="s">
        <v>232</v>
      </c>
      <c r="S1290" s="103" t="s">
        <v>232</v>
      </c>
      <c r="T1290" s="374" t="s">
        <v>232</v>
      </c>
      <c r="U1290" s="374" t="s">
        <v>232</v>
      </c>
      <c r="V1290" s="374" t="s">
        <v>232</v>
      </c>
      <c r="W1290" s="374" t="s">
        <v>232</v>
      </c>
      <c r="X1290" s="374" t="s">
        <v>232</v>
      </c>
      <c r="Y1290" s="374" t="s">
        <v>232</v>
      </c>
      <c r="Z1290" s="374" t="s">
        <v>232</v>
      </c>
      <c r="AA1290" s="374" t="s">
        <v>232</v>
      </c>
      <c r="AB1290" s="374" t="s">
        <v>232</v>
      </c>
      <c r="AC1290" s="374" t="s">
        <v>232</v>
      </c>
      <c r="AD1290" s="374" t="s">
        <v>232</v>
      </c>
      <c r="AE1290" s="374" t="s">
        <v>232</v>
      </c>
      <c r="AF1290" s="374" t="s">
        <v>232</v>
      </c>
      <c r="AG1290" s="374" t="s">
        <v>232</v>
      </c>
      <c r="AH1290" s="374" t="s">
        <v>232</v>
      </c>
      <c r="AI1290" s="374" t="s">
        <v>232</v>
      </c>
      <c r="AJ1290" s="383"/>
      <c r="AK1290" s="103" t="s">
        <v>232</v>
      </c>
      <c r="AL1290" s="103" t="s">
        <v>232</v>
      </c>
      <c r="AM1290" s="103" t="s">
        <v>232</v>
      </c>
      <c r="AN1290" s="103" t="s">
        <v>232</v>
      </c>
      <c r="AO1290" s="103" t="s">
        <v>232</v>
      </c>
      <c r="AP1290" s="383"/>
      <c r="AQ1290" s="383"/>
      <c r="AR1290" s="383"/>
      <c r="AS1290" s="383"/>
      <c r="AT1290" s="383"/>
      <c r="AU1290" s="103" t="s">
        <v>2353</v>
      </c>
      <c r="AV1290" s="103" t="s">
        <v>2877</v>
      </c>
      <c r="AW1290" s="373">
        <v>45043</v>
      </c>
      <c r="AX1290" s="103" t="s">
        <v>3079</v>
      </c>
      <c r="AY1290" s="393"/>
      <c r="AZ1290" s="393"/>
      <c r="BA1290" s="393"/>
      <c r="BB1290" s="393"/>
      <c r="BC1290" s="103"/>
      <c r="BD1290" s="103"/>
      <c r="BE1290" s="103"/>
      <c r="BF1290" s="103"/>
      <c r="BG1290" s="103"/>
    </row>
    <row r="1291" spans="1:59" ht="45" x14ac:dyDescent="0.25">
      <c r="A1291" s="370" t="s">
        <v>1144</v>
      </c>
      <c r="B1291" s="370" t="s">
        <v>1064</v>
      </c>
      <c r="C1291" s="370" t="s">
        <v>231</v>
      </c>
      <c r="D1291" s="370" t="s">
        <v>245</v>
      </c>
      <c r="E1291" s="370" t="s">
        <v>283</v>
      </c>
      <c r="F1291" s="372" t="s">
        <v>5720</v>
      </c>
      <c r="G1291" s="372" t="s">
        <v>4885</v>
      </c>
      <c r="H1291" s="373">
        <v>44197</v>
      </c>
      <c r="I1291" s="373">
        <v>2958465</v>
      </c>
      <c r="J1291" s="374" t="s">
        <v>147</v>
      </c>
      <c r="K1291" s="374" t="s">
        <v>3603</v>
      </c>
      <c r="L1291" s="370" t="s">
        <v>4403</v>
      </c>
      <c r="M1291" s="370" t="s">
        <v>4782</v>
      </c>
      <c r="N1291" s="103" t="s">
        <v>23</v>
      </c>
      <c r="O1291" s="103" t="s">
        <v>242</v>
      </c>
      <c r="P1291" s="369" t="s">
        <v>3472</v>
      </c>
      <c r="Q1291" s="103" t="s">
        <v>232</v>
      </c>
      <c r="R1291" s="103" t="s">
        <v>232</v>
      </c>
      <c r="S1291" s="103" t="s">
        <v>232</v>
      </c>
      <c r="T1291" s="374" t="s">
        <v>232</v>
      </c>
      <c r="U1291" s="374" t="s">
        <v>232</v>
      </c>
      <c r="V1291" s="374" t="s">
        <v>232</v>
      </c>
      <c r="W1291" s="374" t="s">
        <v>232</v>
      </c>
      <c r="X1291" s="374" t="s">
        <v>232</v>
      </c>
      <c r="Y1291" s="374" t="s">
        <v>232</v>
      </c>
      <c r="Z1291" s="374" t="s">
        <v>232</v>
      </c>
      <c r="AA1291" s="374" t="s">
        <v>232</v>
      </c>
      <c r="AB1291" s="374" t="s">
        <v>232</v>
      </c>
      <c r="AC1291" s="374" t="s">
        <v>232</v>
      </c>
      <c r="AD1291" s="374" t="s">
        <v>232</v>
      </c>
      <c r="AE1291" s="374" t="s">
        <v>232</v>
      </c>
      <c r="AF1291" s="374" t="s">
        <v>232</v>
      </c>
      <c r="AG1291" s="374" t="s">
        <v>232</v>
      </c>
      <c r="AH1291" s="374" t="s">
        <v>232</v>
      </c>
      <c r="AI1291" s="374" t="s">
        <v>232</v>
      </c>
      <c r="AJ1291" s="383"/>
      <c r="AK1291" s="103" t="s">
        <v>232</v>
      </c>
      <c r="AL1291" s="103" t="s">
        <v>232</v>
      </c>
      <c r="AM1291" s="103" t="s">
        <v>232</v>
      </c>
      <c r="AN1291" s="103" t="s">
        <v>232</v>
      </c>
      <c r="AO1291" s="103" t="s">
        <v>232</v>
      </c>
      <c r="AP1291" s="383"/>
      <c r="AQ1291" s="383"/>
      <c r="AR1291" s="383"/>
      <c r="AS1291" s="383"/>
      <c r="AT1291" s="383"/>
      <c r="AU1291" s="103" t="s">
        <v>2353</v>
      </c>
      <c r="AV1291" s="103" t="s">
        <v>2877</v>
      </c>
      <c r="AW1291" s="373">
        <v>45043</v>
      </c>
      <c r="AX1291" s="103" t="s">
        <v>3079</v>
      </c>
      <c r="AY1291" s="393"/>
      <c r="AZ1291" s="393"/>
      <c r="BA1291" s="393"/>
      <c r="BB1291" s="393"/>
      <c r="BC1291" s="103"/>
      <c r="BD1291" s="103"/>
      <c r="BE1291" s="103"/>
      <c r="BF1291" s="103"/>
      <c r="BG1291" s="103"/>
    </row>
    <row r="1292" spans="1:59" ht="45" x14ac:dyDescent="0.25">
      <c r="A1292" s="370" t="s">
        <v>1091</v>
      </c>
      <c r="B1292" s="370" t="s">
        <v>1064</v>
      </c>
      <c r="C1292" s="370" t="s">
        <v>231</v>
      </c>
      <c r="D1292" s="370" t="s">
        <v>352</v>
      </c>
      <c r="E1292" s="370" t="s">
        <v>391</v>
      </c>
      <c r="F1292" s="372" t="s">
        <v>5721</v>
      </c>
      <c r="G1292" s="372" t="s">
        <v>4885</v>
      </c>
      <c r="H1292" s="373">
        <v>44197</v>
      </c>
      <c r="I1292" s="373">
        <v>2958465</v>
      </c>
      <c r="J1292" s="374" t="s">
        <v>147</v>
      </c>
      <c r="K1292" s="374" t="s">
        <v>3603</v>
      </c>
      <c r="L1292" s="370" t="s">
        <v>4403</v>
      </c>
      <c r="M1292" s="370" t="s">
        <v>4343</v>
      </c>
      <c r="N1292" s="103" t="s">
        <v>23</v>
      </c>
      <c r="O1292" s="103" t="s">
        <v>242</v>
      </c>
      <c r="P1292" s="369" t="s">
        <v>3472</v>
      </c>
      <c r="Q1292" s="103" t="s">
        <v>232</v>
      </c>
      <c r="R1292" s="103" t="s">
        <v>232</v>
      </c>
      <c r="S1292" s="103" t="s">
        <v>232</v>
      </c>
      <c r="T1292" s="374" t="s">
        <v>232</v>
      </c>
      <c r="U1292" s="374" t="s">
        <v>232</v>
      </c>
      <c r="V1292" s="374" t="s">
        <v>232</v>
      </c>
      <c r="W1292" s="374" t="s">
        <v>232</v>
      </c>
      <c r="X1292" s="374" t="s">
        <v>232</v>
      </c>
      <c r="Y1292" s="374" t="s">
        <v>232</v>
      </c>
      <c r="Z1292" s="374" t="s">
        <v>232</v>
      </c>
      <c r="AA1292" s="374" t="s">
        <v>232</v>
      </c>
      <c r="AB1292" s="374" t="s">
        <v>232</v>
      </c>
      <c r="AC1292" s="374" t="s">
        <v>232</v>
      </c>
      <c r="AD1292" s="374" t="s">
        <v>232</v>
      </c>
      <c r="AE1292" s="374" t="s">
        <v>232</v>
      </c>
      <c r="AF1292" s="374" t="s">
        <v>232</v>
      </c>
      <c r="AG1292" s="374" t="s">
        <v>232</v>
      </c>
      <c r="AH1292" s="374" t="s">
        <v>232</v>
      </c>
      <c r="AI1292" s="374" t="s">
        <v>232</v>
      </c>
      <c r="AJ1292" s="383"/>
      <c r="AK1292" s="103" t="s">
        <v>232</v>
      </c>
      <c r="AL1292" s="103" t="s">
        <v>232</v>
      </c>
      <c r="AM1292" s="103" t="s">
        <v>232</v>
      </c>
      <c r="AN1292" s="103" t="s">
        <v>232</v>
      </c>
      <c r="AO1292" s="103" t="s">
        <v>232</v>
      </c>
      <c r="AP1292" s="383"/>
      <c r="AQ1292" s="383"/>
      <c r="AR1292" s="383"/>
      <c r="AS1292" s="383"/>
      <c r="AT1292" s="383"/>
      <c r="AU1292" s="103" t="s">
        <v>2353</v>
      </c>
      <c r="AV1292" s="103" t="s">
        <v>2877</v>
      </c>
      <c r="AW1292" s="373">
        <v>45043</v>
      </c>
      <c r="AX1292" s="103" t="s">
        <v>3079</v>
      </c>
      <c r="AY1292" s="393"/>
      <c r="AZ1292" s="393"/>
      <c r="BA1292" s="393"/>
      <c r="BB1292" s="393"/>
      <c r="BC1292" s="103"/>
      <c r="BD1292" s="103"/>
      <c r="BE1292" s="103"/>
      <c r="BF1292" s="103"/>
      <c r="BG1292" s="103"/>
    </row>
    <row r="1293" spans="1:59" ht="45" x14ac:dyDescent="0.25">
      <c r="A1293" s="370" t="s">
        <v>1094</v>
      </c>
      <c r="B1293" s="370" t="s">
        <v>1064</v>
      </c>
      <c r="C1293" s="370" t="s">
        <v>231</v>
      </c>
      <c r="D1293" s="370" t="s">
        <v>352</v>
      </c>
      <c r="E1293" s="370" t="s">
        <v>389</v>
      </c>
      <c r="F1293" s="372" t="s">
        <v>5722</v>
      </c>
      <c r="G1293" s="372" t="s">
        <v>4885</v>
      </c>
      <c r="H1293" s="373">
        <v>44197</v>
      </c>
      <c r="I1293" s="373">
        <v>2958465</v>
      </c>
      <c r="J1293" s="374" t="s">
        <v>147</v>
      </c>
      <c r="K1293" s="374" t="s">
        <v>3603</v>
      </c>
      <c r="L1293" s="370" t="s">
        <v>4403</v>
      </c>
      <c r="M1293" s="370" t="s">
        <v>4332</v>
      </c>
      <c r="N1293" s="103" t="s">
        <v>23</v>
      </c>
      <c r="O1293" s="103" t="s">
        <v>242</v>
      </c>
      <c r="P1293" s="369" t="s">
        <v>3472</v>
      </c>
      <c r="Q1293" s="103" t="s">
        <v>232</v>
      </c>
      <c r="R1293" s="103" t="s">
        <v>232</v>
      </c>
      <c r="S1293" s="103" t="s">
        <v>232</v>
      </c>
      <c r="T1293" s="374" t="s">
        <v>232</v>
      </c>
      <c r="U1293" s="374" t="s">
        <v>232</v>
      </c>
      <c r="V1293" s="374" t="s">
        <v>232</v>
      </c>
      <c r="W1293" s="374" t="s">
        <v>232</v>
      </c>
      <c r="X1293" s="374" t="s">
        <v>232</v>
      </c>
      <c r="Y1293" s="374" t="s">
        <v>232</v>
      </c>
      <c r="Z1293" s="374" t="s">
        <v>232</v>
      </c>
      <c r="AA1293" s="374" t="s">
        <v>232</v>
      </c>
      <c r="AB1293" s="374" t="s">
        <v>232</v>
      </c>
      <c r="AC1293" s="374" t="s">
        <v>232</v>
      </c>
      <c r="AD1293" s="374" t="s">
        <v>232</v>
      </c>
      <c r="AE1293" s="374" t="s">
        <v>232</v>
      </c>
      <c r="AF1293" s="374" t="s">
        <v>232</v>
      </c>
      <c r="AG1293" s="374" t="s">
        <v>232</v>
      </c>
      <c r="AH1293" s="374" t="s">
        <v>232</v>
      </c>
      <c r="AI1293" s="374" t="s">
        <v>232</v>
      </c>
      <c r="AJ1293" s="383"/>
      <c r="AK1293" s="103" t="s">
        <v>232</v>
      </c>
      <c r="AL1293" s="103" t="s">
        <v>232</v>
      </c>
      <c r="AM1293" s="103" t="s">
        <v>232</v>
      </c>
      <c r="AN1293" s="103" t="s">
        <v>232</v>
      </c>
      <c r="AO1293" s="103" t="s">
        <v>232</v>
      </c>
      <c r="AP1293" s="383"/>
      <c r="AQ1293" s="383"/>
      <c r="AR1293" s="383"/>
      <c r="AS1293" s="383"/>
      <c r="AT1293" s="383"/>
      <c r="AU1293" s="103" t="s">
        <v>2353</v>
      </c>
      <c r="AV1293" s="103" t="s">
        <v>2877</v>
      </c>
      <c r="AW1293" s="373">
        <v>45043</v>
      </c>
      <c r="AX1293" s="103" t="s">
        <v>3079</v>
      </c>
      <c r="AY1293" s="393"/>
      <c r="AZ1293" s="393"/>
      <c r="BA1293" s="393"/>
      <c r="BB1293" s="393"/>
      <c r="BC1293" s="103"/>
      <c r="BD1293" s="103"/>
      <c r="BE1293" s="103"/>
      <c r="BF1293" s="103"/>
      <c r="BG1293" s="103"/>
    </row>
    <row r="1294" spans="1:59" ht="90" x14ac:dyDescent="0.25">
      <c r="A1294" s="370" t="s">
        <v>5304</v>
      </c>
      <c r="B1294" s="370" t="s">
        <v>1064</v>
      </c>
      <c r="C1294" s="370" t="s">
        <v>231</v>
      </c>
      <c r="D1294" s="370" t="s">
        <v>458</v>
      </c>
      <c r="E1294" s="370" t="s">
        <v>4551</v>
      </c>
      <c r="F1294" s="372" t="s">
        <v>5723</v>
      </c>
      <c r="G1294" s="372" t="s">
        <v>4885</v>
      </c>
      <c r="H1294" s="373">
        <v>44197</v>
      </c>
      <c r="I1294" s="373">
        <v>2958465</v>
      </c>
      <c r="J1294" s="374" t="s">
        <v>147</v>
      </c>
      <c r="K1294" s="374" t="s">
        <v>3603</v>
      </c>
      <c r="L1294" s="370" t="s">
        <v>4403</v>
      </c>
      <c r="M1294" s="370" t="s">
        <v>4553</v>
      </c>
      <c r="N1294" s="103" t="s">
        <v>23</v>
      </c>
      <c r="O1294" s="103" t="s">
        <v>242</v>
      </c>
      <c r="P1294" s="369" t="s">
        <v>3472</v>
      </c>
      <c r="Q1294" s="103" t="s">
        <v>232</v>
      </c>
      <c r="R1294" s="103" t="s">
        <v>232</v>
      </c>
      <c r="S1294" s="103" t="s">
        <v>232</v>
      </c>
      <c r="T1294" s="374" t="s">
        <v>232</v>
      </c>
      <c r="U1294" s="374" t="s">
        <v>232</v>
      </c>
      <c r="V1294" s="374" t="s">
        <v>232</v>
      </c>
      <c r="W1294" s="374" t="s">
        <v>232</v>
      </c>
      <c r="X1294" s="374" t="s">
        <v>232</v>
      </c>
      <c r="Y1294" s="374" t="s">
        <v>232</v>
      </c>
      <c r="Z1294" s="374" t="s">
        <v>232</v>
      </c>
      <c r="AA1294" s="374" t="s">
        <v>232</v>
      </c>
      <c r="AB1294" s="374" t="s">
        <v>232</v>
      </c>
      <c r="AC1294" s="374" t="s">
        <v>232</v>
      </c>
      <c r="AD1294" s="374" t="s">
        <v>232</v>
      </c>
      <c r="AE1294" s="374" t="s">
        <v>232</v>
      </c>
      <c r="AF1294" s="374" t="s">
        <v>232</v>
      </c>
      <c r="AG1294" s="374" t="s">
        <v>232</v>
      </c>
      <c r="AH1294" s="374" t="s">
        <v>232</v>
      </c>
      <c r="AI1294" s="374" t="s">
        <v>232</v>
      </c>
      <c r="AJ1294" s="383"/>
      <c r="AK1294" s="103" t="s">
        <v>232</v>
      </c>
      <c r="AL1294" s="103" t="s">
        <v>232</v>
      </c>
      <c r="AM1294" s="103" t="s">
        <v>232</v>
      </c>
      <c r="AN1294" s="103" t="s">
        <v>232</v>
      </c>
      <c r="AO1294" s="103" t="s">
        <v>232</v>
      </c>
      <c r="AP1294" s="383"/>
      <c r="AQ1294" s="383"/>
      <c r="AR1294" s="383"/>
      <c r="AS1294" s="383"/>
      <c r="AT1294" s="383"/>
      <c r="AU1294" s="103" t="s">
        <v>2353</v>
      </c>
      <c r="AV1294" s="103" t="s">
        <v>2877</v>
      </c>
      <c r="AW1294" s="373">
        <v>45043</v>
      </c>
      <c r="AX1294" s="103" t="s">
        <v>3079</v>
      </c>
      <c r="AY1294" s="393"/>
      <c r="AZ1294" s="393"/>
      <c r="BA1294" s="393"/>
      <c r="BB1294" s="393"/>
      <c r="BC1294" s="103"/>
      <c r="BD1294" s="103"/>
      <c r="BE1294" s="103"/>
      <c r="BF1294" s="103"/>
      <c r="BG1294" s="103"/>
    </row>
    <row r="1295" spans="1:59" ht="60" x14ac:dyDescent="0.25">
      <c r="A1295" s="370" t="s">
        <v>1154</v>
      </c>
      <c r="B1295" s="370" t="s">
        <v>1064</v>
      </c>
      <c r="C1295" s="370" t="s">
        <v>231</v>
      </c>
      <c r="D1295" s="370" t="s">
        <v>245</v>
      </c>
      <c r="E1295" s="370" t="s">
        <v>276</v>
      </c>
      <c r="F1295" s="372" t="s">
        <v>5724</v>
      </c>
      <c r="G1295" s="372" t="s">
        <v>4885</v>
      </c>
      <c r="H1295" s="373">
        <v>44197</v>
      </c>
      <c r="I1295" s="373">
        <v>2958465</v>
      </c>
      <c r="J1295" s="374" t="s">
        <v>147</v>
      </c>
      <c r="K1295" s="374" t="s">
        <v>3603</v>
      </c>
      <c r="L1295" s="370" t="s">
        <v>4403</v>
      </c>
      <c r="M1295" s="370" t="s">
        <v>4367</v>
      </c>
      <c r="N1295" s="103" t="s">
        <v>23</v>
      </c>
      <c r="O1295" s="103" t="s">
        <v>242</v>
      </c>
      <c r="P1295" s="369" t="s">
        <v>3472</v>
      </c>
      <c r="Q1295" s="103" t="s">
        <v>232</v>
      </c>
      <c r="R1295" s="103" t="s">
        <v>232</v>
      </c>
      <c r="S1295" s="103" t="s">
        <v>232</v>
      </c>
      <c r="T1295" s="374" t="s">
        <v>232</v>
      </c>
      <c r="U1295" s="374" t="s">
        <v>232</v>
      </c>
      <c r="V1295" s="374" t="s">
        <v>232</v>
      </c>
      <c r="W1295" s="374" t="s">
        <v>232</v>
      </c>
      <c r="X1295" s="374" t="s">
        <v>232</v>
      </c>
      <c r="Y1295" s="374" t="s">
        <v>232</v>
      </c>
      <c r="Z1295" s="374" t="s">
        <v>232</v>
      </c>
      <c r="AA1295" s="374" t="s">
        <v>232</v>
      </c>
      <c r="AB1295" s="374" t="s">
        <v>232</v>
      </c>
      <c r="AC1295" s="374" t="s">
        <v>232</v>
      </c>
      <c r="AD1295" s="374" t="s">
        <v>232</v>
      </c>
      <c r="AE1295" s="374" t="s">
        <v>232</v>
      </c>
      <c r="AF1295" s="374" t="s">
        <v>232</v>
      </c>
      <c r="AG1295" s="374" t="s">
        <v>232</v>
      </c>
      <c r="AH1295" s="374" t="s">
        <v>232</v>
      </c>
      <c r="AI1295" s="374" t="s">
        <v>232</v>
      </c>
      <c r="AJ1295" s="383"/>
      <c r="AK1295" s="103" t="s">
        <v>232</v>
      </c>
      <c r="AL1295" s="103" t="s">
        <v>232</v>
      </c>
      <c r="AM1295" s="103" t="s">
        <v>232</v>
      </c>
      <c r="AN1295" s="103" t="s">
        <v>232</v>
      </c>
      <c r="AO1295" s="103" t="s">
        <v>232</v>
      </c>
      <c r="AP1295" s="383"/>
      <c r="AQ1295" s="383"/>
      <c r="AR1295" s="383"/>
      <c r="AS1295" s="383"/>
      <c r="AT1295" s="383"/>
      <c r="AU1295" s="103" t="s">
        <v>2353</v>
      </c>
      <c r="AV1295" s="103" t="s">
        <v>2877</v>
      </c>
      <c r="AW1295" s="373">
        <v>45043</v>
      </c>
      <c r="AX1295" s="103" t="s">
        <v>3079</v>
      </c>
      <c r="AY1295" s="393"/>
      <c r="AZ1295" s="393"/>
      <c r="BA1295" s="393"/>
      <c r="BB1295" s="393"/>
      <c r="BC1295" s="103"/>
      <c r="BD1295" s="103"/>
      <c r="BE1295" s="103"/>
      <c r="BF1295" s="103"/>
      <c r="BG1295" s="103"/>
    </row>
    <row r="1296" spans="1:59" ht="45" x14ac:dyDescent="0.25">
      <c r="A1296" s="370" t="s">
        <v>1151</v>
      </c>
      <c r="B1296" s="370" t="s">
        <v>1064</v>
      </c>
      <c r="C1296" s="370" t="s">
        <v>231</v>
      </c>
      <c r="D1296" s="370" t="s">
        <v>245</v>
      </c>
      <c r="E1296" s="370" t="s">
        <v>258</v>
      </c>
      <c r="F1296" s="372" t="s">
        <v>5725</v>
      </c>
      <c r="G1296" s="372" t="s">
        <v>4885</v>
      </c>
      <c r="H1296" s="373">
        <v>44197</v>
      </c>
      <c r="I1296" s="373">
        <v>2958465</v>
      </c>
      <c r="J1296" s="374" t="s">
        <v>147</v>
      </c>
      <c r="K1296" s="374" t="s">
        <v>3603</v>
      </c>
      <c r="L1296" s="370" t="s">
        <v>4403</v>
      </c>
      <c r="M1296" s="370" t="s">
        <v>4265</v>
      </c>
      <c r="N1296" s="103" t="s">
        <v>23</v>
      </c>
      <c r="O1296" s="103" t="s">
        <v>242</v>
      </c>
      <c r="P1296" s="369" t="s">
        <v>3472</v>
      </c>
      <c r="Q1296" s="103" t="s">
        <v>232</v>
      </c>
      <c r="R1296" s="103" t="s">
        <v>232</v>
      </c>
      <c r="S1296" s="103" t="s">
        <v>232</v>
      </c>
      <c r="T1296" s="374" t="s">
        <v>232</v>
      </c>
      <c r="U1296" s="374" t="s">
        <v>232</v>
      </c>
      <c r="V1296" s="374" t="s">
        <v>232</v>
      </c>
      <c r="W1296" s="374" t="s">
        <v>232</v>
      </c>
      <c r="X1296" s="374" t="s">
        <v>232</v>
      </c>
      <c r="Y1296" s="374" t="s">
        <v>232</v>
      </c>
      <c r="Z1296" s="374" t="s">
        <v>232</v>
      </c>
      <c r="AA1296" s="374" t="s">
        <v>232</v>
      </c>
      <c r="AB1296" s="374" t="s">
        <v>232</v>
      </c>
      <c r="AC1296" s="374" t="s">
        <v>232</v>
      </c>
      <c r="AD1296" s="374" t="s">
        <v>232</v>
      </c>
      <c r="AE1296" s="374" t="s">
        <v>232</v>
      </c>
      <c r="AF1296" s="374" t="s">
        <v>232</v>
      </c>
      <c r="AG1296" s="374" t="s">
        <v>232</v>
      </c>
      <c r="AH1296" s="374" t="s">
        <v>232</v>
      </c>
      <c r="AI1296" s="374" t="s">
        <v>232</v>
      </c>
      <c r="AJ1296" s="383"/>
      <c r="AK1296" s="103" t="s">
        <v>232</v>
      </c>
      <c r="AL1296" s="103" t="s">
        <v>232</v>
      </c>
      <c r="AM1296" s="103" t="s">
        <v>232</v>
      </c>
      <c r="AN1296" s="103" t="s">
        <v>232</v>
      </c>
      <c r="AO1296" s="103" t="s">
        <v>232</v>
      </c>
      <c r="AP1296" s="383"/>
      <c r="AQ1296" s="383"/>
      <c r="AR1296" s="383"/>
      <c r="AS1296" s="383"/>
      <c r="AT1296" s="383"/>
      <c r="AU1296" s="103" t="s">
        <v>2353</v>
      </c>
      <c r="AV1296" s="103" t="s">
        <v>2877</v>
      </c>
      <c r="AW1296" s="373">
        <v>45043</v>
      </c>
      <c r="AX1296" s="103" t="s">
        <v>3079</v>
      </c>
      <c r="AY1296" s="393"/>
      <c r="AZ1296" s="393"/>
      <c r="BA1296" s="393"/>
      <c r="BB1296" s="393"/>
      <c r="BC1296" s="103"/>
      <c r="BD1296" s="103"/>
      <c r="BE1296" s="103"/>
      <c r="BF1296" s="103"/>
      <c r="BG1296" s="103"/>
    </row>
    <row r="1297" spans="1:59" ht="45" x14ac:dyDescent="0.25">
      <c r="A1297" s="370" t="s">
        <v>5674</v>
      </c>
      <c r="B1297" s="370" t="s">
        <v>1064</v>
      </c>
      <c r="C1297" s="399" t="s">
        <v>231</v>
      </c>
      <c r="D1297" s="399" t="s">
        <v>245</v>
      </c>
      <c r="E1297" s="399" t="s">
        <v>278</v>
      </c>
      <c r="F1297" s="372" t="s">
        <v>5726</v>
      </c>
      <c r="G1297" s="372" t="s">
        <v>4885</v>
      </c>
      <c r="H1297" s="373">
        <v>44197</v>
      </c>
      <c r="I1297" s="373">
        <v>2958465</v>
      </c>
      <c r="J1297" s="374" t="s">
        <v>147</v>
      </c>
      <c r="K1297" s="374" t="s">
        <v>3603</v>
      </c>
      <c r="L1297" s="370" t="s">
        <v>4403</v>
      </c>
      <c r="M1297" s="370" t="s">
        <v>4780</v>
      </c>
      <c r="N1297" s="103" t="s">
        <v>23</v>
      </c>
      <c r="O1297" s="103" t="s">
        <v>242</v>
      </c>
      <c r="P1297" s="369" t="s">
        <v>3472</v>
      </c>
      <c r="Q1297" s="103" t="s">
        <v>232</v>
      </c>
      <c r="R1297" s="103" t="s">
        <v>232</v>
      </c>
      <c r="S1297" s="103" t="s">
        <v>232</v>
      </c>
      <c r="T1297" s="374" t="s">
        <v>232</v>
      </c>
      <c r="U1297" s="374" t="s">
        <v>232</v>
      </c>
      <c r="V1297" s="374" t="s">
        <v>232</v>
      </c>
      <c r="W1297" s="374" t="s">
        <v>232</v>
      </c>
      <c r="X1297" s="374" t="s">
        <v>232</v>
      </c>
      <c r="Y1297" s="374" t="s">
        <v>232</v>
      </c>
      <c r="Z1297" s="374" t="s">
        <v>232</v>
      </c>
      <c r="AA1297" s="374" t="s">
        <v>232</v>
      </c>
      <c r="AB1297" s="374" t="s">
        <v>232</v>
      </c>
      <c r="AC1297" s="374" t="s">
        <v>232</v>
      </c>
      <c r="AD1297" s="374" t="s">
        <v>232</v>
      </c>
      <c r="AE1297" s="374" t="s">
        <v>232</v>
      </c>
      <c r="AF1297" s="374" t="s">
        <v>232</v>
      </c>
      <c r="AG1297" s="374" t="s">
        <v>232</v>
      </c>
      <c r="AH1297" s="374" t="s">
        <v>232</v>
      </c>
      <c r="AI1297" s="374" t="s">
        <v>232</v>
      </c>
      <c r="AJ1297" s="383"/>
      <c r="AK1297" s="103" t="s">
        <v>232</v>
      </c>
      <c r="AL1297" s="103" t="s">
        <v>232</v>
      </c>
      <c r="AM1297" s="103" t="s">
        <v>232</v>
      </c>
      <c r="AN1297" s="103" t="s">
        <v>232</v>
      </c>
      <c r="AO1297" s="103" t="s">
        <v>232</v>
      </c>
      <c r="AP1297" s="383"/>
      <c r="AQ1297" s="383"/>
      <c r="AR1297" s="383"/>
      <c r="AS1297" s="383"/>
      <c r="AT1297" s="383"/>
      <c r="AU1297" s="103" t="s">
        <v>2353</v>
      </c>
      <c r="AV1297" s="103" t="s">
        <v>2877</v>
      </c>
      <c r="AW1297" s="373">
        <v>45043</v>
      </c>
      <c r="AX1297" s="103" t="s">
        <v>3079</v>
      </c>
      <c r="AY1297" s="393"/>
      <c r="AZ1297" s="393"/>
      <c r="BA1297" s="393"/>
      <c r="BB1297" s="393"/>
      <c r="BC1297" s="103"/>
      <c r="BD1297" s="103"/>
      <c r="BE1297" s="103"/>
      <c r="BF1297" s="103"/>
      <c r="BG1297" s="103"/>
    </row>
    <row r="1298" spans="1:59" ht="45" x14ac:dyDescent="0.25">
      <c r="A1298" s="370" t="s">
        <v>1175</v>
      </c>
      <c r="B1298" s="370" t="s">
        <v>1064</v>
      </c>
      <c r="C1298" s="370" t="s">
        <v>231</v>
      </c>
      <c r="D1298" s="370" t="s">
        <v>352</v>
      </c>
      <c r="E1298" s="370" t="s">
        <v>387</v>
      </c>
      <c r="F1298" s="372" t="s">
        <v>5727</v>
      </c>
      <c r="G1298" s="372" t="s">
        <v>4885</v>
      </c>
      <c r="H1298" s="373">
        <v>44197</v>
      </c>
      <c r="I1298" s="373">
        <v>2958465</v>
      </c>
      <c r="J1298" s="374" t="s">
        <v>147</v>
      </c>
      <c r="K1298" s="374" t="s">
        <v>3603</v>
      </c>
      <c r="L1298" s="370" t="s">
        <v>4403</v>
      </c>
      <c r="M1298" s="370" t="s">
        <v>4330</v>
      </c>
      <c r="N1298" s="103" t="s">
        <v>23</v>
      </c>
      <c r="O1298" s="103" t="s">
        <v>242</v>
      </c>
      <c r="P1298" s="103" t="s">
        <v>3472</v>
      </c>
      <c r="Q1298" s="103" t="s">
        <v>232</v>
      </c>
      <c r="R1298" s="103" t="s">
        <v>232</v>
      </c>
      <c r="S1298" s="103" t="s">
        <v>232</v>
      </c>
      <c r="T1298" s="374" t="s">
        <v>232</v>
      </c>
      <c r="U1298" s="374" t="s">
        <v>232</v>
      </c>
      <c r="V1298" s="374" t="s">
        <v>232</v>
      </c>
      <c r="W1298" s="374" t="s">
        <v>232</v>
      </c>
      <c r="X1298" s="374" t="s">
        <v>232</v>
      </c>
      <c r="Y1298" s="374" t="s">
        <v>232</v>
      </c>
      <c r="Z1298" s="374" t="s">
        <v>232</v>
      </c>
      <c r="AA1298" s="374" t="s">
        <v>232</v>
      </c>
      <c r="AB1298" s="374" t="s">
        <v>232</v>
      </c>
      <c r="AC1298" s="374" t="s">
        <v>232</v>
      </c>
      <c r="AD1298" s="374" t="s">
        <v>232</v>
      </c>
      <c r="AE1298" s="374" t="s">
        <v>232</v>
      </c>
      <c r="AF1298" s="374" t="s">
        <v>232</v>
      </c>
      <c r="AG1298" s="374" t="s">
        <v>232</v>
      </c>
      <c r="AH1298" s="374" t="s">
        <v>232</v>
      </c>
      <c r="AI1298" s="374" t="s">
        <v>232</v>
      </c>
      <c r="AJ1298" s="383"/>
      <c r="AK1298" s="103" t="s">
        <v>232</v>
      </c>
      <c r="AL1298" s="103" t="s">
        <v>232</v>
      </c>
      <c r="AM1298" s="103" t="s">
        <v>232</v>
      </c>
      <c r="AN1298" s="103" t="s">
        <v>232</v>
      </c>
      <c r="AO1298" s="103" t="s">
        <v>232</v>
      </c>
      <c r="AP1298" s="383"/>
      <c r="AQ1298" s="383"/>
      <c r="AR1298" s="383"/>
      <c r="AS1298" s="383"/>
      <c r="AT1298" s="383"/>
      <c r="AU1298" s="103" t="s">
        <v>2353</v>
      </c>
      <c r="AV1298" s="103" t="s">
        <v>2877</v>
      </c>
      <c r="AW1298" s="373">
        <v>45043</v>
      </c>
      <c r="AX1298" s="103" t="s">
        <v>3079</v>
      </c>
      <c r="AY1298" s="393"/>
      <c r="AZ1298" s="393"/>
      <c r="BA1298" s="393"/>
      <c r="BB1298" s="393"/>
      <c r="BC1298" s="103"/>
      <c r="BD1298" s="103"/>
      <c r="BE1298" s="103"/>
      <c r="BF1298" s="103"/>
      <c r="BG1298" s="103"/>
    </row>
    <row r="1299" spans="1:59" ht="45" x14ac:dyDescent="0.25">
      <c r="A1299" s="370" t="s">
        <v>1176</v>
      </c>
      <c r="B1299" s="370" t="s">
        <v>1064</v>
      </c>
      <c r="C1299" s="370" t="s">
        <v>231</v>
      </c>
      <c r="D1299" s="370" t="s">
        <v>352</v>
      </c>
      <c r="E1299" s="370" t="s">
        <v>273</v>
      </c>
      <c r="F1299" s="372" t="s">
        <v>5728</v>
      </c>
      <c r="G1299" s="372" t="s">
        <v>4885</v>
      </c>
      <c r="H1299" s="373">
        <v>44197</v>
      </c>
      <c r="I1299" s="373">
        <v>2958465</v>
      </c>
      <c r="J1299" s="374" t="s">
        <v>147</v>
      </c>
      <c r="K1299" s="374" t="s">
        <v>3603</v>
      </c>
      <c r="L1299" s="370" t="s">
        <v>4403</v>
      </c>
      <c r="M1299" s="370" t="s">
        <v>4338</v>
      </c>
      <c r="N1299" s="103" t="s">
        <v>23</v>
      </c>
      <c r="O1299" s="103" t="s">
        <v>242</v>
      </c>
      <c r="P1299" s="369" t="s">
        <v>3472</v>
      </c>
      <c r="Q1299" s="103" t="s">
        <v>232</v>
      </c>
      <c r="R1299" s="103" t="s">
        <v>232</v>
      </c>
      <c r="S1299" s="103" t="s">
        <v>232</v>
      </c>
      <c r="T1299" s="374" t="s">
        <v>232</v>
      </c>
      <c r="U1299" s="374" t="s">
        <v>232</v>
      </c>
      <c r="V1299" s="374" t="s">
        <v>232</v>
      </c>
      <c r="W1299" s="374" t="s">
        <v>232</v>
      </c>
      <c r="X1299" s="374" t="s">
        <v>232</v>
      </c>
      <c r="Y1299" s="374" t="s">
        <v>232</v>
      </c>
      <c r="Z1299" s="374" t="s">
        <v>232</v>
      </c>
      <c r="AA1299" s="374" t="s">
        <v>232</v>
      </c>
      <c r="AB1299" s="374" t="s">
        <v>232</v>
      </c>
      <c r="AC1299" s="374" t="s">
        <v>232</v>
      </c>
      <c r="AD1299" s="374" t="s">
        <v>232</v>
      </c>
      <c r="AE1299" s="374" t="s">
        <v>232</v>
      </c>
      <c r="AF1299" s="374" t="s">
        <v>232</v>
      </c>
      <c r="AG1299" s="374" t="s">
        <v>232</v>
      </c>
      <c r="AH1299" s="374" t="s">
        <v>232</v>
      </c>
      <c r="AI1299" s="374" t="s">
        <v>232</v>
      </c>
      <c r="AJ1299" s="383"/>
      <c r="AK1299" s="103" t="s">
        <v>232</v>
      </c>
      <c r="AL1299" s="103" t="s">
        <v>232</v>
      </c>
      <c r="AM1299" s="103" t="s">
        <v>232</v>
      </c>
      <c r="AN1299" s="103" t="s">
        <v>232</v>
      </c>
      <c r="AO1299" s="103" t="s">
        <v>232</v>
      </c>
      <c r="AP1299" s="383"/>
      <c r="AQ1299" s="383"/>
      <c r="AR1299" s="383"/>
      <c r="AS1299" s="383"/>
      <c r="AT1299" s="383"/>
      <c r="AU1299" s="103" t="s">
        <v>2353</v>
      </c>
      <c r="AV1299" s="103" t="s">
        <v>2877</v>
      </c>
      <c r="AW1299" s="373">
        <v>45043</v>
      </c>
      <c r="AX1299" s="103" t="s">
        <v>3079</v>
      </c>
      <c r="AY1299" s="393"/>
      <c r="AZ1299" s="393"/>
      <c r="BA1299" s="393"/>
      <c r="BB1299" s="393"/>
      <c r="BC1299" s="103"/>
      <c r="BD1299" s="103"/>
      <c r="BE1299" s="103"/>
      <c r="BF1299" s="103"/>
      <c r="BG1299" s="103"/>
    </row>
    <row r="1300" spans="1:59" ht="45" x14ac:dyDescent="0.25">
      <c r="A1300" s="370" t="s">
        <v>5709</v>
      </c>
      <c r="B1300" s="370" t="s">
        <v>1064</v>
      </c>
      <c r="C1300" s="370" t="s">
        <v>231</v>
      </c>
      <c r="D1300" s="370" t="s">
        <v>352</v>
      </c>
      <c r="E1300" s="370" t="s">
        <v>394</v>
      </c>
      <c r="F1300" s="372" t="s">
        <v>5729</v>
      </c>
      <c r="G1300" s="372" t="s">
        <v>4885</v>
      </c>
      <c r="H1300" s="373">
        <v>44197</v>
      </c>
      <c r="I1300" s="373">
        <v>2958465</v>
      </c>
      <c r="J1300" s="374" t="s">
        <v>147</v>
      </c>
      <c r="K1300" s="374" t="s">
        <v>3603</v>
      </c>
      <c r="L1300" s="370" t="s">
        <v>4403</v>
      </c>
      <c r="M1300" s="370" t="s">
        <v>4904</v>
      </c>
      <c r="N1300" s="103" t="s">
        <v>23</v>
      </c>
      <c r="O1300" s="103" t="s">
        <v>242</v>
      </c>
      <c r="P1300" s="103" t="s">
        <v>3472</v>
      </c>
      <c r="Q1300" s="103" t="s">
        <v>232</v>
      </c>
      <c r="R1300" s="103" t="s">
        <v>232</v>
      </c>
      <c r="S1300" s="103" t="s">
        <v>232</v>
      </c>
      <c r="T1300" s="374" t="s">
        <v>232</v>
      </c>
      <c r="U1300" s="374" t="s">
        <v>232</v>
      </c>
      <c r="V1300" s="374" t="s">
        <v>232</v>
      </c>
      <c r="W1300" s="374" t="s">
        <v>232</v>
      </c>
      <c r="X1300" s="374" t="s">
        <v>232</v>
      </c>
      <c r="Y1300" s="374" t="s">
        <v>232</v>
      </c>
      <c r="Z1300" s="374" t="s">
        <v>232</v>
      </c>
      <c r="AA1300" s="374" t="s">
        <v>232</v>
      </c>
      <c r="AB1300" s="374" t="s">
        <v>232</v>
      </c>
      <c r="AC1300" s="374" t="s">
        <v>232</v>
      </c>
      <c r="AD1300" s="374" t="s">
        <v>232</v>
      </c>
      <c r="AE1300" s="374" t="s">
        <v>232</v>
      </c>
      <c r="AF1300" s="374" t="s">
        <v>232</v>
      </c>
      <c r="AG1300" s="374" t="s">
        <v>232</v>
      </c>
      <c r="AH1300" s="374" t="s">
        <v>232</v>
      </c>
      <c r="AI1300" s="374" t="s">
        <v>232</v>
      </c>
      <c r="AJ1300" s="383"/>
      <c r="AK1300" s="103" t="s">
        <v>232</v>
      </c>
      <c r="AL1300" s="103" t="s">
        <v>232</v>
      </c>
      <c r="AM1300" s="103" t="s">
        <v>232</v>
      </c>
      <c r="AN1300" s="103" t="s">
        <v>232</v>
      </c>
      <c r="AO1300" s="103" t="s">
        <v>232</v>
      </c>
      <c r="AP1300" s="383"/>
      <c r="AQ1300" s="383"/>
      <c r="AR1300" s="383"/>
      <c r="AS1300" s="383"/>
      <c r="AT1300" s="383"/>
      <c r="AU1300" s="103" t="s">
        <v>2353</v>
      </c>
      <c r="AV1300" s="103" t="s">
        <v>2877</v>
      </c>
      <c r="AW1300" s="373">
        <v>45043</v>
      </c>
      <c r="AX1300" s="103" t="s">
        <v>3079</v>
      </c>
      <c r="AY1300" s="393"/>
      <c r="AZ1300" s="393"/>
      <c r="BA1300" s="393"/>
      <c r="BB1300" s="393"/>
      <c r="BC1300" s="103"/>
      <c r="BD1300" s="103"/>
      <c r="BE1300" s="103"/>
      <c r="BF1300" s="103"/>
      <c r="BG1300" s="103"/>
    </row>
    <row r="1301" spans="1:59" ht="45" x14ac:dyDescent="0.25">
      <c r="A1301" s="370" t="s">
        <v>5676</v>
      </c>
      <c r="B1301" s="370" t="s">
        <v>1064</v>
      </c>
      <c r="C1301" s="370" t="s">
        <v>231</v>
      </c>
      <c r="D1301" s="370" t="s">
        <v>352</v>
      </c>
      <c r="E1301" s="370" t="s">
        <v>396</v>
      </c>
      <c r="F1301" s="372" t="s">
        <v>5730</v>
      </c>
      <c r="G1301" s="372" t="s">
        <v>4885</v>
      </c>
      <c r="H1301" s="373">
        <v>44197</v>
      </c>
      <c r="I1301" s="373">
        <v>2958465</v>
      </c>
      <c r="J1301" s="374" t="s">
        <v>147</v>
      </c>
      <c r="K1301" s="374" t="s">
        <v>3603</v>
      </c>
      <c r="L1301" s="370" t="s">
        <v>4403</v>
      </c>
      <c r="M1301" s="370" t="s">
        <v>4786</v>
      </c>
      <c r="N1301" s="103" t="s">
        <v>23</v>
      </c>
      <c r="O1301" s="103" t="s">
        <v>242</v>
      </c>
      <c r="P1301" s="369" t="s">
        <v>3472</v>
      </c>
      <c r="Q1301" s="103" t="s">
        <v>232</v>
      </c>
      <c r="R1301" s="103" t="s">
        <v>232</v>
      </c>
      <c r="S1301" s="103" t="s">
        <v>232</v>
      </c>
      <c r="T1301" s="374" t="s">
        <v>232</v>
      </c>
      <c r="U1301" s="374" t="s">
        <v>232</v>
      </c>
      <c r="V1301" s="374" t="s">
        <v>232</v>
      </c>
      <c r="W1301" s="374" t="s">
        <v>232</v>
      </c>
      <c r="X1301" s="374" t="s">
        <v>232</v>
      </c>
      <c r="Y1301" s="374" t="s">
        <v>232</v>
      </c>
      <c r="Z1301" s="374" t="s">
        <v>232</v>
      </c>
      <c r="AA1301" s="374" t="s">
        <v>232</v>
      </c>
      <c r="AB1301" s="374" t="s">
        <v>232</v>
      </c>
      <c r="AC1301" s="374" t="s">
        <v>232</v>
      </c>
      <c r="AD1301" s="374" t="s">
        <v>232</v>
      </c>
      <c r="AE1301" s="374" t="s">
        <v>232</v>
      </c>
      <c r="AF1301" s="374" t="s">
        <v>232</v>
      </c>
      <c r="AG1301" s="374" t="s">
        <v>232</v>
      </c>
      <c r="AH1301" s="374" t="s">
        <v>232</v>
      </c>
      <c r="AI1301" s="374" t="s">
        <v>232</v>
      </c>
      <c r="AJ1301" s="383"/>
      <c r="AK1301" s="103" t="s">
        <v>232</v>
      </c>
      <c r="AL1301" s="103" t="s">
        <v>232</v>
      </c>
      <c r="AM1301" s="103" t="s">
        <v>232</v>
      </c>
      <c r="AN1301" s="103" t="s">
        <v>232</v>
      </c>
      <c r="AO1301" s="103" t="s">
        <v>232</v>
      </c>
      <c r="AP1301" s="383"/>
      <c r="AQ1301" s="383"/>
      <c r="AR1301" s="383"/>
      <c r="AS1301" s="383"/>
      <c r="AT1301" s="383"/>
      <c r="AU1301" s="103" t="s">
        <v>2353</v>
      </c>
      <c r="AV1301" s="103" t="s">
        <v>2877</v>
      </c>
      <c r="AW1301" s="373">
        <v>45043</v>
      </c>
      <c r="AX1301" s="103" t="s">
        <v>3079</v>
      </c>
      <c r="AY1301" s="393"/>
      <c r="AZ1301" s="393"/>
      <c r="BA1301" s="393"/>
      <c r="BB1301" s="393"/>
      <c r="BC1301" s="103"/>
      <c r="BD1301" s="103"/>
      <c r="BE1301" s="103"/>
      <c r="BF1301" s="103"/>
      <c r="BG1301" s="103"/>
    </row>
    <row r="1302" spans="1:59" ht="45" x14ac:dyDescent="0.25">
      <c r="A1302" s="370" t="s">
        <v>5681</v>
      </c>
      <c r="B1302" s="370" t="s">
        <v>1064</v>
      </c>
      <c r="C1302" s="370" t="s">
        <v>231</v>
      </c>
      <c r="D1302" s="370" t="s">
        <v>352</v>
      </c>
      <c r="E1302" s="370" t="s">
        <v>398</v>
      </c>
      <c r="F1302" s="372" t="s">
        <v>5731</v>
      </c>
      <c r="G1302" s="372" t="s">
        <v>4885</v>
      </c>
      <c r="H1302" s="373">
        <v>44197</v>
      </c>
      <c r="I1302" s="373">
        <v>2958465</v>
      </c>
      <c r="J1302" s="374" t="s">
        <v>147</v>
      </c>
      <c r="K1302" s="374" t="s">
        <v>3603</v>
      </c>
      <c r="L1302" s="370" t="s">
        <v>4403</v>
      </c>
      <c r="M1302" s="370" t="s">
        <v>5683</v>
      </c>
      <c r="N1302" s="103" t="s">
        <v>23</v>
      </c>
      <c r="O1302" s="103" t="s">
        <v>242</v>
      </c>
      <c r="P1302" s="369" t="s">
        <v>3472</v>
      </c>
      <c r="Q1302" s="103" t="s">
        <v>232</v>
      </c>
      <c r="R1302" s="103" t="s">
        <v>232</v>
      </c>
      <c r="S1302" s="103" t="s">
        <v>232</v>
      </c>
      <c r="T1302" s="374" t="s">
        <v>232</v>
      </c>
      <c r="U1302" s="374" t="s">
        <v>232</v>
      </c>
      <c r="V1302" s="374" t="s">
        <v>232</v>
      </c>
      <c r="W1302" s="374" t="s">
        <v>232</v>
      </c>
      <c r="X1302" s="374" t="s">
        <v>232</v>
      </c>
      <c r="Y1302" s="374" t="s">
        <v>232</v>
      </c>
      <c r="Z1302" s="374" t="s">
        <v>232</v>
      </c>
      <c r="AA1302" s="374" t="s">
        <v>232</v>
      </c>
      <c r="AB1302" s="374" t="s">
        <v>232</v>
      </c>
      <c r="AC1302" s="374" t="s">
        <v>232</v>
      </c>
      <c r="AD1302" s="374" t="s">
        <v>232</v>
      </c>
      <c r="AE1302" s="374" t="s">
        <v>232</v>
      </c>
      <c r="AF1302" s="374" t="s">
        <v>232</v>
      </c>
      <c r="AG1302" s="374" t="s">
        <v>232</v>
      </c>
      <c r="AH1302" s="374" t="s">
        <v>232</v>
      </c>
      <c r="AI1302" s="374" t="s">
        <v>232</v>
      </c>
      <c r="AJ1302" s="383"/>
      <c r="AK1302" s="103" t="s">
        <v>232</v>
      </c>
      <c r="AL1302" s="103" t="s">
        <v>232</v>
      </c>
      <c r="AM1302" s="103" t="s">
        <v>232</v>
      </c>
      <c r="AN1302" s="103" t="s">
        <v>232</v>
      </c>
      <c r="AO1302" s="103" t="s">
        <v>232</v>
      </c>
      <c r="AP1302" s="383"/>
      <c r="AQ1302" s="383"/>
      <c r="AR1302" s="383"/>
      <c r="AS1302" s="383"/>
      <c r="AT1302" s="383"/>
      <c r="AU1302" s="103" t="s">
        <v>2353</v>
      </c>
      <c r="AV1302" s="103" t="s">
        <v>2877</v>
      </c>
      <c r="AW1302" s="373">
        <v>45043</v>
      </c>
      <c r="AX1302" s="103" t="s">
        <v>3079</v>
      </c>
      <c r="AY1302" s="393"/>
      <c r="AZ1302" s="393"/>
      <c r="BA1302" s="393"/>
      <c r="BB1302" s="393"/>
      <c r="BC1302" s="103"/>
      <c r="BD1302" s="103"/>
      <c r="BE1302" s="103"/>
      <c r="BF1302" s="103"/>
      <c r="BG1302" s="103"/>
    </row>
    <row r="1303" spans="1:59" ht="165" x14ac:dyDescent="0.25">
      <c r="A1303" s="370" t="s">
        <v>1091</v>
      </c>
      <c r="B1303" s="370" t="s">
        <v>1064</v>
      </c>
      <c r="C1303" s="370" t="s">
        <v>231</v>
      </c>
      <c r="D1303" s="370" t="s">
        <v>352</v>
      </c>
      <c r="E1303" s="370" t="s">
        <v>391</v>
      </c>
      <c r="F1303" s="372" t="s">
        <v>5732</v>
      </c>
      <c r="G1303" s="372" t="s">
        <v>4885</v>
      </c>
      <c r="H1303" s="373">
        <v>44197</v>
      </c>
      <c r="I1303" s="373">
        <v>2958465</v>
      </c>
      <c r="J1303" s="374" t="s">
        <v>147</v>
      </c>
      <c r="K1303" s="374" t="s">
        <v>3998</v>
      </c>
      <c r="L1303" s="370" t="s">
        <v>4440</v>
      </c>
      <c r="M1303" s="371" t="s">
        <v>3999</v>
      </c>
      <c r="N1303" s="391" t="s">
        <v>4441</v>
      </c>
      <c r="O1303" s="103" t="s">
        <v>242</v>
      </c>
      <c r="P1303" s="369" t="s">
        <v>4442</v>
      </c>
      <c r="Q1303" s="103" t="s">
        <v>232</v>
      </c>
      <c r="R1303" s="103" t="s">
        <v>232</v>
      </c>
      <c r="S1303" s="103" t="s">
        <v>232</v>
      </c>
      <c r="T1303" s="374" t="s">
        <v>232</v>
      </c>
      <c r="U1303" s="374" t="s">
        <v>232</v>
      </c>
      <c r="V1303" s="374" t="s">
        <v>232</v>
      </c>
      <c r="W1303" s="374" t="s">
        <v>232</v>
      </c>
      <c r="X1303" s="374" t="s">
        <v>232</v>
      </c>
      <c r="Y1303" s="374" t="s">
        <v>232</v>
      </c>
      <c r="Z1303" s="374" t="s">
        <v>232</v>
      </c>
      <c r="AA1303" s="374" t="s">
        <v>232</v>
      </c>
      <c r="AB1303" s="374" t="s">
        <v>232</v>
      </c>
      <c r="AC1303" s="374" t="s">
        <v>232</v>
      </c>
      <c r="AD1303" s="374" t="s">
        <v>232</v>
      </c>
      <c r="AE1303" s="374" t="s">
        <v>232</v>
      </c>
      <c r="AF1303" s="374" t="s">
        <v>232</v>
      </c>
      <c r="AG1303" s="374" t="s">
        <v>232</v>
      </c>
      <c r="AH1303" s="374" t="s">
        <v>232</v>
      </c>
      <c r="AI1303" s="374" t="s">
        <v>232</v>
      </c>
      <c r="AJ1303" s="383"/>
      <c r="AK1303" s="103" t="s">
        <v>232</v>
      </c>
      <c r="AL1303" s="103" t="s">
        <v>232</v>
      </c>
      <c r="AM1303" s="103" t="s">
        <v>232</v>
      </c>
      <c r="AN1303" s="103" t="s">
        <v>232</v>
      </c>
      <c r="AO1303" s="103" t="s">
        <v>232</v>
      </c>
      <c r="AP1303" s="383"/>
      <c r="AQ1303" s="383"/>
      <c r="AR1303" s="383"/>
      <c r="AS1303" s="383"/>
      <c r="AT1303" s="383"/>
      <c r="AU1303" s="103" t="s">
        <v>2353</v>
      </c>
      <c r="AV1303" s="103" t="s">
        <v>2877</v>
      </c>
      <c r="AW1303" s="373">
        <v>45043</v>
      </c>
      <c r="AX1303" s="103" t="s">
        <v>3079</v>
      </c>
      <c r="AY1303" s="393"/>
      <c r="AZ1303" s="393"/>
      <c r="BA1303" s="393"/>
      <c r="BB1303" s="393"/>
      <c r="BC1303" s="103"/>
      <c r="BD1303" s="103"/>
      <c r="BE1303" s="103"/>
      <c r="BF1303" s="103"/>
      <c r="BG1303" s="103"/>
    </row>
    <row r="1304" spans="1:59" ht="165" x14ac:dyDescent="0.25">
      <c r="A1304" s="370" t="s">
        <v>1151</v>
      </c>
      <c r="B1304" s="370" t="s">
        <v>1064</v>
      </c>
      <c r="C1304" s="370" t="s">
        <v>231</v>
      </c>
      <c r="D1304" s="370" t="s">
        <v>245</v>
      </c>
      <c r="E1304" s="370" t="s">
        <v>258</v>
      </c>
      <c r="F1304" s="372" t="s">
        <v>5733</v>
      </c>
      <c r="G1304" s="372" t="s">
        <v>4885</v>
      </c>
      <c r="H1304" s="373">
        <v>44197</v>
      </c>
      <c r="I1304" s="373">
        <v>2958465</v>
      </c>
      <c r="J1304" s="374" t="s">
        <v>147</v>
      </c>
      <c r="K1304" s="374" t="s">
        <v>3998</v>
      </c>
      <c r="L1304" s="370" t="s">
        <v>4274</v>
      </c>
      <c r="M1304" s="371" t="s">
        <v>3999</v>
      </c>
      <c r="N1304" s="391" t="s">
        <v>4275</v>
      </c>
      <c r="O1304" s="103" t="s">
        <v>242</v>
      </c>
      <c r="P1304" s="369" t="s">
        <v>4442</v>
      </c>
      <c r="Q1304" s="103" t="s">
        <v>232</v>
      </c>
      <c r="R1304" s="103" t="s">
        <v>232</v>
      </c>
      <c r="S1304" s="103" t="s">
        <v>232</v>
      </c>
      <c r="T1304" s="374" t="s">
        <v>232</v>
      </c>
      <c r="U1304" s="374" t="s">
        <v>232</v>
      </c>
      <c r="V1304" s="374" t="s">
        <v>232</v>
      </c>
      <c r="W1304" s="374" t="s">
        <v>232</v>
      </c>
      <c r="X1304" s="374" t="s">
        <v>232</v>
      </c>
      <c r="Y1304" s="374" t="s">
        <v>232</v>
      </c>
      <c r="Z1304" s="374" t="s">
        <v>232</v>
      </c>
      <c r="AA1304" s="374" t="s">
        <v>232</v>
      </c>
      <c r="AB1304" s="374" t="s">
        <v>232</v>
      </c>
      <c r="AC1304" s="374" t="s">
        <v>232</v>
      </c>
      <c r="AD1304" s="374" t="s">
        <v>232</v>
      </c>
      <c r="AE1304" s="374" t="s">
        <v>232</v>
      </c>
      <c r="AF1304" s="374" t="s">
        <v>232</v>
      </c>
      <c r="AG1304" s="374" t="s">
        <v>232</v>
      </c>
      <c r="AH1304" s="374" t="s">
        <v>232</v>
      </c>
      <c r="AI1304" s="374" t="s">
        <v>232</v>
      </c>
      <c r="AJ1304" s="383"/>
      <c r="AK1304" s="103" t="s">
        <v>232</v>
      </c>
      <c r="AL1304" s="103" t="s">
        <v>232</v>
      </c>
      <c r="AM1304" s="103" t="s">
        <v>232</v>
      </c>
      <c r="AN1304" s="103" t="s">
        <v>232</v>
      </c>
      <c r="AO1304" s="103" t="s">
        <v>232</v>
      </c>
      <c r="AP1304" s="383"/>
      <c r="AQ1304" s="383"/>
      <c r="AR1304" s="383"/>
      <c r="AS1304" s="383"/>
      <c r="AT1304" s="383"/>
      <c r="AU1304" s="103" t="s">
        <v>2353</v>
      </c>
      <c r="AV1304" s="103" t="s">
        <v>2877</v>
      </c>
      <c r="AW1304" s="373">
        <v>45043</v>
      </c>
      <c r="AX1304" s="103" t="s">
        <v>3079</v>
      </c>
      <c r="AY1304" s="393"/>
      <c r="AZ1304" s="393"/>
      <c r="BA1304" s="393"/>
      <c r="BB1304" s="393"/>
      <c r="BC1304" s="103"/>
      <c r="BD1304" s="103"/>
      <c r="BE1304" s="103"/>
      <c r="BF1304" s="103"/>
      <c r="BG1304" s="103"/>
    </row>
    <row r="1305" spans="1:59" ht="75" x14ac:dyDescent="0.25">
      <c r="A1305" s="370" t="s">
        <v>5409</v>
      </c>
      <c r="B1305" s="370" t="s">
        <v>1064</v>
      </c>
      <c r="C1305" s="399" t="s">
        <v>231</v>
      </c>
      <c r="D1305" s="399" t="s">
        <v>3725</v>
      </c>
      <c r="E1305" s="399" t="s">
        <v>327</v>
      </c>
      <c r="F1305" s="372" t="s">
        <v>5734</v>
      </c>
      <c r="G1305" s="372" t="s">
        <v>4885</v>
      </c>
      <c r="H1305" s="373">
        <v>44197</v>
      </c>
      <c r="I1305" s="373">
        <v>2958465</v>
      </c>
      <c r="J1305" s="374" t="s">
        <v>147</v>
      </c>
      <c r="K1305" s="374" t="s">
        <v>3603</v>
      </c>
      <c r="L1305" s="370" t="s">
        <v>4403</v>
      </c>
      <c r="M1305" s="371" t="s">
        <v>3503</v>
      </c>
      <c r="N1305" s="103" t="s">
        <v>23</v>
      </c>
      <c r="O1305" s="103" t="s">
        <v>242</v>
      </c>
      <c r="P1305" s="103" t="s">
        <v>3472</v>
      </c>
      <c r="Q1305" s="103" t="s">
        <v>232</v>
      </c>
      <c r="R1305" s="103" t="s">
        <v>232</v>
      </c>
      <c r="S1305" s="103" t="s">
        <v>232</v>
      </c>
      <c r="T1305" s="374" t="s">
        <v>232</v>
      </c>
      <c r="U1305" s="374" t="s">
        <v>232</v>
      </c>
      <c r="V1305" s="374" t="s">
        <v>232</v>
      </c>
      <c r="W1305" s="374" t="s">
        <v>232</v>
      </c>
      <c r="X1305" s="374" t="s">
        <v>232</v>
      </c>
      <c r="Y1305" s="374" t="s">
        <v>232</v>
      </c>
      <c r="Z1305" s="374" t="s">
        <v>232</v>
      </c>
      <c r="AA1305" s="374" t="s">
        <v>232</v>
      </c>
      <c r="AB1305" s="374" t="s">
        <v>232</v>
      </c>
      <c r="AC1305" s="374" t="s">
        <v>232</v>
      </c>
      <c r="AD1305" s="374" t="s">
        <v>232</v>
      </c>
      <c r="AE1305" s="374" t="s">
        <v>232</v>
      </c>
      <c r="AF1305" s="374" t="s">
        <v>232</v>
      </c>
      <c r="AG1305" s="374" t="s">
        <v>232</v>
      </c>
      <c r="AH1305" s="374" t="s">
        <v>232</v>
      </c>
      <c r="AI1305" s="374" t="s">
        <v>232</v>
      </c>
      <c r="AJ1305" s="383"/>
      <c r="AK1305" s="103" t="s">
        <v>232</v>
      </c>
      <c r="AL1305" s="103" t="s">
        <v>232</v>
      </c>
      <c r="AM1305" s="103" t="s">
        <v>232</v>
      </c>
      <c r="AN1305" s="103" t="s">
        <v>232</v>
      </c>
      <c r="AO1305" s="103" t="s">
        <v>232</v>
      </c>
      <c r="AP1305" s="383"/>
      <c r="AQ1305" s="383"/>
      <c r="AR1305" s="383"/>
      <c r="AS1305" s="383"/>
      <c r="AT1305" s="383"/>
      <c r="AU1305" s="103" t="s">
        <v>2353</v>
      </c>
      <c r="AV1305" s="103" t="s">
        <v>2877</v>
      </c>
      <c r="AW1305" s="373">
        <v>45043</v>
      </c>
      <c r="AX1305" s="103" t="s">
        <v>3079</v>
      </c>
      <c r="AY1305" s="393"/>
      <c r="AZ1305" s="393"/>
      <c r="BA1305" s="393"/>
      <c r="BB1305" s="393"/>
      <c r="BC1305" s="103"/>
      <c r="BD1305" s="103"/>
      <c r="BE1305" s="103"/>
      <c r="BF1305" s="103"/>
      <c r="BG1305" s="103"/>
    </row>
    <row r="1306" spans="1:59" ht="165" x14ac:dyDescent="0.25">
      <c r="A1306" s="370" t="s">
        <v>1095</v>
      </c>
      <c r="B1306" s="370" t="s">
        <v>1064</v>
      </c>
      <c r="C1306" s="370" t="s">
        <v>231</v>
      </c>
      <c r="D1306" s="399" t="s">
        <v>352</v>
      </c>
      <c r="E1306" s="370" t="s">
        <v>360</v>
      </c>
      <c r="F1306" s="372" t="s">
        <v>5735</v>
      </c>
      <c r="G1306" s="372" t="s">
        <v>4885</v>
      </c>
      <c r="H1306" s="373">
        <v>44197</v>
      </c>
      <c r="I1306" s="373">
        <v>2958465</v>
      </c>
      <c r="J1306" s="374" t="s">
        <v>147</v>
      </c>
      <c r="K1306" s="374" t="s">
        <v>3603</v>
      </c>
      <c r="L1306" s="370" t="s">
        <v>4403</v>
      </c>
      <c r="M1306" s="371" t="s">
        <v>3490</v>
      </c>
      <c r="N1306" s="103" t="s">
        <v>23</v>
      </c>
      <c r="O1306" s="103" t="s">
        <v>242</v>
      </c>
      <c r="P1306" s="103" t="s">
        <v>4442</v>
      </c>
      <c r="Q1306" s="103" t="s">
        <v>232</v>
      </c>
      <c r="R1306" s="103" t="s">
        <v>232</v>
      </c>
      <c r="S1306" s="103" t="s">
        <v>232</v>
      </c>
      <c r="T1306" s="374" t="s">
        <v>232</v>
      </c>
      <c r="U1306" s="374" t="s">
        <v>232</v>
      </c>
      <c r="V1306" s="374" t="s">
        <v>232</v>
      </c>
      <c r="W1306" s="374" t="s">
        <v>232</v>
      </c>
      <c r="X1306" s="374" t="s">
        <v>232</v>
      </c>
      <c r="Y1306" s="374" t="s">
        <v>232</v>
      </c>
      <c r="Z1306" s="374" t="s">
        <v>232</v>
      </c>
      <c r="AA1306" s="374" t="s">
        <v>232</v>
      </c>
      <c r="AB1306" s="374" t="s">
        <v>232</v>
      </c>
      <c r="AC1306" s="374" t="s">
        <v>232</v>
      </c>
      <c r="AD1306" s="374" t="s">
        <v>232</v>
      </c>
      <c r="AE1306" s="374" t="s">
        <v>232</v>
      </c>
      <c r="AF1306" s="374" t="s">
        <v>232</v>
      </c>
      <c r="AG1306" s="374" t="s">
        <v>232</v>
      </c>
      <c r="AH1306" s="374" t="s">
        <v>232</v>
      </c>
      <c r="AI1306" s="374" t="s">
        <v>232</v>
      </c>
      <c r="AJ1306" s="383"/>
      <c r="AK1306" s="103" t="s">
        <v>232</v>
      </c>
      <c r="AL1306" s="103" t="s">
        <v>232</v>
      </c>
      <c r="AM1306" s="103" t="s">
        <v>232</v>
      </c>
      <c r="AN1306" s="103" t="s">
        <v>232</v>
      </c>
      <c r="AO1306" s="103" t="s">
        <v>232</v>
      </c>
      <c r="AP1306" s="383"/>
      <c r="AQ1306" s="383"/>
      <c r="AR1306" s="383"/>
      <c r="AS1306" s="383"/>
      <c r="AT1306" s="383"/>
      <c r="AU1306" s="103" t="s">
        <v>2353</v>
      </c>
      <c r="AV1306" s="103" t="s">
        <v>2877</v>
      </c>
      <c r="AW1306" s="373">
        <v>45043</v>
      </c>
      <c r="AX1306" s="103" t="s">
        <v>3079</v>
      </c>
      <c r="AY1306" s="393"/>
      <c r="AZ1306" s="393"/>
      <c r="BA1306" s="393"/>
      <c r="BB1306" s="393"/>
      <c r="BC1306" s="103"/>
      <c r="BD1306" s="103"/>
      <c r="BE1306" s="103"/>
      <c r="BF1306" s="103"/>
      <c r="BG1306" s="103"/>
    </row>
    <row r="1307" spans="1:59" ht="165" x14ac:dyDescent="0.25">
      <c r="A1307" s="370" t="s">
        <v>1100</v>
      </c>
      <c r="B1307" s="370" t="s">
        <v>1064</v>
      </c>
      <c r="C1307" s="370" t="s">
        <v>231</v>
      </c>
      <c r="D1307" s="370" t="s">
        <v>352</v>
      </c>
      <c r="E1307" s="370" t="s">
        <v>438</v>
      </c>
      <c r="F1307" s="372" t="s">
        <v>5736</v>
      </c>
      <c r="G1307" s="372" t="s">
        <v>4885</v>
      </c>
      <c r="H1307" s="373">
        <v>44197</v>
      </c>
      <c r="I1307" s="373">
        <v>2958465</v>
      </c>
      <c r="J1307" s="374" t="s">
        <v>147</v>
      </c>
      <c r="K1307" s="374" t="s">
        <v>3603</v>
      </c>
      <c r="L1307" s="370" t="s">
        <v>4403</v>
      </c>
      <c r="M1307" s="371" t="s">
        <v>4334</v>
      </c>
      <c r="N1307" s="103" t="s">
        <v>23</v>
      </c>
      <c r="O1307" s="103" t="s">
        <v>242</v>
      </c>
      <c r="P1307" s="369" t="s">
        <v>4442</v>
      </c>
      <c r="Q1307" s="103" t="s">
        <v>232</v>
      </c>
      <c r="R1307" s="103" t="s">
        <v>232</v>
      </c>
      <c r="S1307" s="103" t="s">
        <v>232</v>
      </c>
      <c r="T1307" s="374" t="s">
        <v>232</v>
      </c>
      <c r="U1307" s="374" t="s">
        <v>232</v>
      </c>
      <c r="V1307" s="374" t="s">
        <v>232</v>
      </c>
      <c r="W1307" s="374" t="s">
        <v>232</v>
      </c>
      <c r="X1307" s="374" t="s">
        <v>232</v>
      </c>
      <c r="Y1307" s="374" t="s">
        <v>232</v>
      </c>
      <c r="Z1307" s="374" t="s">
        <v>232</v>
      </c>
      <c r="AA1307" s="374" t="s">
        <v>232</v>
      </c>
      <c r="AB1307" s="374" t="s">
        <v>232</v>
      </c>
      <c r="AC1307" s="374" t="s">
        <v>232</v>
      </c>
      <c r="AD1307" s="374" t="s">
        <v>232</v>
      </c>
      <c r="AE1307" s="374" t="s">
        <v>232</v>
      </c>
      <c r="AF1307" s="374" t="s">
        <v>232</v>
      </c>
      <c r="AG1307" s="374" t="s">
        <v>232</v>
      </c>
      <c r="AH1307" s="374" t="s">
        <v>232</v>
      </c>
      <c r="AI1307" s="374" t="s">
        <v>232</v>
      </c>
      <c r="AJ1307" s="383"/>
      <c r="AK1307" s="103" t="s">
        <v>232</v>
      </c>
      <c r="AL1307" s="103" t="s">
        <v>232</v>
      </c>
      <c r="AM1307" s="103" t="s">
        <v>232</v>
      </c>
      <c r="AN1307" s="103" t="s">
        <v>232</v>
      </c>
      <c r="AO1307" s="103" t="s">
        <v>232</v>
      </c>
      <c r="AP1307" s="383"/>
      <c r="AQ1307" s="383"/>
      <c r="AR1307" s="383"/>
      <c r="AS1307" s="383"/>
      <c r="AT1307" s="383"/>
      <c r="AU1307" s="103" t="s">
        <v>2353</v>
      </c>
      <c r="AV1307" s="103" t="s">
        <v>2877</v>
      </c>
      <c r="AW1307" s="373">
        <v>45043</v>
      </c>
      <c r="AX1307" s="103" t="s">
        <v>3079</v>
      </c>
      <c r="AY1307" s="393"/>
      <c r="AZ1307" s="393"/>
      <c r="BA1307" s="393"/>
      <c r="BB1307" s="393"/>
      <c r="BC1307" s="103"/>
      <c r="BD1307" s="103"/>
      <c r="BE1307" s="103"/>
      <c r="BF1307" s="103"/>
      <c r="BG1307" s="103"/>
    </row>
    <row r="1308" spans="1:59" ht="165" x14ac:dyDescent="0.25">
      <c r="A1308" s="371" t="s">
        <v>1063</v>
      </c>
      <c r="B1308" s="370" t="s">
        <v>1064</v>
      </c>
      <c r="C1308" s="381" t="s">
        <v>231</v>
      </c>
      <c r="D1308" s="370" t="s">
        <v>23</v>
      </c>
      <c r="E1308" s="370" t="s">
        <v>23</v>
      </c>
      <c r="F1308" s="372" t="s">
        <v>5737</v>
      </c>
      <c r="G1308" s="372" t="s">
        <v>4885</v>
      </c>
      <c r="H1308" s="373">
        <v>44197</v>
      </c>
      <c r="I1308" s="373">
        <v>2958465</v>
      </c>
      <c r="J1308" s="374" t="s">
        <v>147</v>
      </c>
      <c r="K1308" s="374" t="s">
        <v>3603</v>
      </c>
      <c r="L1308" s="370" t="s">
        <v>4403</v>
      </c>
      <c r="M1308" s="371" t="s">
        <v>4543</v>
      </c>
      <c r="N1308" s="103" t="s">
        <v>23</v>
      </c>
      <c r="O1308" s="103" t="s">
        <v>242</v>
      </c>
      <c r="P1308" s="369" t="s">
        <v>4442</v>
      </c>
      <c r="Q1308" s="103" t="s">
        <v>232</v>
      </c>
      <c r="R1308" s="103" t="s">
        <v>232</v>
      </c>
      <c r="S1308" s="103" t="s">
        <v>232</v>
      </c>
      <c r="T1308" s="374" t="s">
        <v>232</v>
      </c>
      <c r="U1308" s="374" t="s">
        <v>232</v>
      </c>
      <c r="V1308" s="374" t="s">
        <v>232</v>
      </c>
      <c r="W1308" s="374" t="s">
        <v>232</v>
      </c>
      <c r="X1308" s="374" t="s">
        <v>232</v>
      </c>
      <c r="Y1308" s="374" t="s">
        <v>232</v>
      </c>
      <c r="Z1308" s="374" t="s">
        <v>232</v>
      </c>
      <c r="AA1308" s="374" t="s">
        <v>232</v>
      </c>
      <c r="AB1308" s="374" t="s">
        <v>232</v>
      </c>
      <c r="AC1308" s="374" t="s">
        <v>232</v>
      </c>
      <c r="AD1308" s="374" t="s">
        <v>232</v>
      </c>
      <c r="AE1308" s="374" t="s">
        <v>232</v>
      </c>
      <c r="AF1308" s="374" t="s">
        <v>232</v>
      </c>
      <c r="AG1308" s="374" t="s">
        <v>232</v>
      </c>
      <c r="AH1308" s="374" t="s">
        <v>232</v>
      </c>
      <c r="AI1308" s="374" t="s">
        <v>232</v>
      </c>
      <c r="AJ1308" s="383"/>
      <c r="AK1308" s="103" t="s">
        <v>232</v>
      </c>
      <c r="AL1308" s="103" t="s">
        <v>232</v>
      </c>
      <c r="AM1308" s="103" t="s">
        <v>232</v>
      </c>
      <c r="AN1308" s="103" t="s">
        <v>232</v>
      </c>
      <c r="AO1308" s="103" t="s">
        <v>232</v>
      </c>
      <c r="AP1308" s="383"/>
      <c r="AQ1308" s="383"/>
      <c r="AR1308" s="383"/>
      <c r="AS1308" s="383"/>
      <c r="AT1308" s="383"/>
      <c r="AU1308" s="103" t="s">
        <v>2353</v>
      </c>
      <c r="AV1308" s="103" t="s">
        <v>2877</v>
      </c>
      <c r="AW1308" s="373">
        <v>45043</v>
      </c>
      <c r="AX1308" s="103" t="s">
        <v>3079</v>
      </c>
      <c r="AY1308" s="393"/>
      <c r="AZ1308" s="393"/>
      <c r="BA1308" s="393"/>
      <c r="BB1308" s="393"/>
      <c r="BC1308" s="103"/>
      <c r="BD1308" s="103"/>
      <c r="BE1308" s="103"/>
      <c r="BF1308" s="103"/>
      <c r="BG1308" s="103"/>
    </row>
    <row r="1309" spans="1:59" ht="165" x14ac:dyDescent="0.25">
      <c r="A1309" s="370" t="s">
        <v>1063</v>
      </c>
      <c r="B1309" s="370" t="s">
        <v>1064</v>
      </c>
      <c r="C1309" s="370" t="s">
        <v>231</v>
      </c>
      <c r="D1309" s="370" t="s">
        <v>352</v>
      </c>
      <c r="E1309" s="370" t="s">
        <v>23</v>
      </c>
      <c r="F1309" s="372" t="s">
        <v>5738</v>
      </c>
      <c r="G1309" s="372" t="s">
        <v>4885</v>
      </c>
      <c r="H1309" s="373">
        <v>44197</v>
      </c>
      <c r="I1309" s="373">
        <v>2958465</v>
      </c>
      <c r="J1309" s="374" t="s">
        <v>147</v>
      </c>
      <c r="K1309" s="374" t="s">
        <v>3603</v>
      </c>
      <c r="L1309" s="370" t="s">
        <v>4403</v>
      </c>
      <c r="M1309" s="371" t="s">
        <v>4713</v>
      </c>
      <c r="N1309" s="391" t="s">
        <v>4714</v>
      </c>
      <c r="O1309" s="103" t="s">
        <v>242</v>
      </c>
      <c r="P1309" s="103" t="s">
        <v>4442</v>
      </c>
      <c r="Q1309" s="103" t="s">
        <v>232</v>
      </c>
      <c r="R1309" s="103" t="s">
        <v>232</v>
      </c>
      <c r="S1309" s="103" t="s">
        <v>232</v>
      </c>
      <c r="T1309" s="374" t="s">
        <v>232</v>
      </c>
      <c r="U1309" s="374" t="s">
        <v>232</v>
      </c>
      <c r="V1309" s="374" t="s">
        <v>232</v>
      </c>
      <c r="W1309" s="374" t="s">
        <v>232</v>
      </c>
      <c r="X1309" s="374" t="s">
        <v>232</v>
      </c>
      <c r="Y1309" s="374" t="s">
        <v>232</v>
      </c>
      <c r="Z1309" s="374" t="s">
        <v>232</v>
      </c>
      <c r="AA1309" s="374" t="s">
        <v>232</v>
      </c>
      <c r="AB1309" s="374" t="s">
        <v>232</v>
      </c>
      <c r="AC1309" s="374" t="s">
        <v>232</v>
      </c>
      <c r="AD1309" s="374" t="s">
        <v>232</v>
      </c>
      <c r="AE1309" s="374" t="s">
        <v>232</v>
      </c>
      <c r="AF1309" s="374" t="s">
        <v>232</v>
      </c>
      <c r="AG1309" s="374" t="s">
        <v>232</v>
      </c>
      <c r="AH1309" s="374" t="s">
        <v>232</v>
      </c>
      <c r="AI1309" s="374" t="s">
        <v>232</v>
      </c>
      <c r="AJ1309" s="383"/>
      <c r="AK1309" s="103" t="s">
        <v>232</v>
      </c>
      <c r="AL1309" s="103" t="s">
        <v>232</v>
      </c>
      <c r="AM1309" s="103" t="s">
        <v>232</v>
      </c>
      <c r="AN1309" s="103" t="s">
        <v>232</v>
      </c>
      <c r="AO1309" s="103" t="s">
        <v>232</v>
      </c>
      <c r="AP1309" s="383"/>
      <c r="AQ1309" s="383"/>
      <c r="AR1309" s="383"/>
      <c r="AS1309" s="383"/>
      <c r="AT1309" s="383"/>
      <c r="AU1309" s="103" t="s">
        <v>2353</v>
      </c>
      <c r="AV1309" s="103" t="s">
        <v>2877</v>
      </c>
      <c r="AW1309" s="373">
        <v>45043</v>
      </c>
      <c r="AX1309" s="103" t="s">
        <v>3079</v>
      </c>
      <c r="AY1309" s="393"/>
      <c r="AZ1309" s="393"/>
      <c r="BA1309" s="393"/>
      <c r="BB1309" s="393"/>
      <c r="BC1309" s="103"/>
      <c r="BD1309" s="103"/>
      <c r="BE1309" s="103"/>
      <c r="BF1309" s="103"/>
      <c r="BG1309" s="103"/>
    </row>
    <row r="1310" spans="1:59" ht="165" x14ac:dyDescent="0.25">
      <c r="A1310" s="370" t="s">
        <v>5666</v>
      </c>
      <c r="B1310" s="370" t="s">
        <v>1064</v>
      </c>
      <c r="C1310" s="370" t="s">
        <v>231</v>
      </c>
      <c r="D1310" s="370" t="s">
        <v>3523</v>
      </c>
      <c r="E1310" s="370" t="s">
        <v>320</v>
      </c>
      <c r="F1310" s="372" t="s">
        <v>5739</v>
      </c>
      <c r="G1310" s="372" t="s">
        <v>4885</v>
      </c>
      <c r="H1310" s="373">
        <v>44197</v>
      </c>
      <c r="I1310" s="373">
        <v>2958465</v>
      </c>
      <c r="J1310" s="374" t="s">
        <v>147</v>
      </c>
      <c r="K1310" s="374" t="s">
        <v>3603</v>
      </c>
      <c r="L1310" s="371" t="s">
        <v>4403</v>
      </c>
      <c r="M1310" s="371" t="s">
        <v>4756</v>
      </c>
      <c r="N1310" s="103" t="s">
        <v>23</v>
      </c>
      <c r="O1310" s="103" t="s">
        <v>242</v>
      </c>
      <c r="P1310" s="103" t="s">
        <v>4442</v>
      </c>
      <c r="Q1310" s="103" t="s">
        <v>232</v>
      </c>
      <c r="R1310" s="103" t="s">
        <v>232</v>
      </c>
      <c r="S1310" s="103" t="s">
        <v>232</v>
      </c>
      <c r="T1310" s="374" t="s">
        <v>232</v>
      </c>
      <c r="U1310" s="374" t="s">
        <v>232</v>
      </c>
      <c r="V1310" s="374" t="s">
        <v>232</v>
      </c>
      <c r="W1310" s="374" t="s">
        <v>232</v>
      </c>
      <c r="X1310" s="374" t="s">
        <v>232</v>
      </c>
      <c r="Y1310" s="374" t="s">
        <v>232</v>
      </c>
      <c r="Z1310" s="374" t="s">
        <v>232</v>
      </c>
      <c r="AA1310" s="374" t="s">
        <v>232</v>
      </c>
      <c r="AB1310" s="374" t="s">
        <v>232</v>
      </c>
      <c r="AC1310" s="374" t="s">
        <v>232</v>
      </c>
      <c r="AD1310" s="374" t="s">
        <v>232</v>
      </c>
      <c r="AE1310" s="374" t="s">
        <v>232</v>
      </c>
      <c r="AF1310" s="374" t="s">
        <v>232</v>
      </c>
      <c r="AG1310" s="374" t="s">
        <v>232</v>
      </c>
      <c r="AH1310" s="374" t="s">
        <v>232</v>
      </c>
      <c r="AI1310" s="374" t="s">
        <v>232</v>
      </c>
      <c r="AJ1310" s="383"/>
      <c r="AK1310" s="103" t="s">
        <v>232</v>
      </c>
      <c r="AL1310" s="103" t="s">
        <v>232</v>
      </c>
      <c r="AM1310" s="103" t="s">
        <v>232</v>
      </c>
      <c r="AN1310" s="103" t="s">
        <v>232</v>
      </c>
      <c r="AO1310" s="103" t="s">
        <v>232</v>
      </c>
      <c r="AP1310" s="383"/>
      <c r="AQ1310" s="383"/>
      <c r="AR1310" s="383"/>
      <c r="AS1310" s="383"/>
      <c r="AT1310" s="383"/>
      <c r="AU1310" s="103" t="s">
        <v>2353</v>
      </c>
      <c r="AV1310" s="103" t="s">
        <v>2877</v>
      </c>
      <c r="AW1310" s="373">
        <v>45043</v>
      </c>
      <c r="AX1310" s="103" t="s">
        <v>3079</v>
      </c>
      <c r="AY1310" s="393"/>
      <c r="AZ1310" s="393"/>
      <c r="BA1310" s="393"/>
      <c r="BB1310" s="393"/>
      <c r="BC1310" s="103"/>
      <c r="BD1310" s="103"/>
      <c r="BE1310" s="103"/>
      <c r="BF1310" s="103"/>
      <c r="BG1310" s="103"/>
    </row>
    <row r="1311" spans="1:59" ht="165" x14ac:dyDescent="0.25">
      <c r="A1311" s="370" t="s">
        <v>1143</v>
      </c>
      <c r="B1311" s="370" t="s">
        <v>1064</v>
      </c>
      <c r="C1311" s="370" t="s">
        <v>231</v>
      </c>
      <c r="D1311" s="370" t="s">
        <v>245</v>
      </c>
      <c r="E1311" s="370" t="s">
        <v>254</v>
      </c>
      <c r="F1311" s="372" t="s">
        <v>5740</v>
      </c>
      <c r="G1311" s="372" t="s">
        <v>4885</v>
      </c>
      <c r="H1311" s="373">
        <v>44197</v>
      </c>
      <c r="I1311" s="373">
        <v>2958465</v>
      </c>
      <c r="J1311" s="374" t="s">
        <v>147</v>
      </c>
      <c r="K1311" s="374" t="s">
        <v>3603</v>
      </c>
      <c r="L1311" s="371" t="s">
        <v>4403</v>
      </c>
      <c r="M1311" s="371" t="s">
        <v>4071</v>
      </c>
      <c r="N1311" s="103" t="s">
        <v>23</v>
      </c>
      <c r="O1311" s="103" t="s">
        <v>242</v>
      </c>
      <c r="P1311" s="103" t="s">
        <v>4442</v>
      </c>
      <c r="Q1311" s="103" t="s">
        <v>232</v>
      </c>
      <c r="R1311" s="103" t="s">
        <v>232</v>
      </c>
      <c r="S1311" s="103" t="s">
        <v>232</v>
      </c>
      <c r="T1311" s="374" t="s">
        <v>232</v>
      </c>
      <c r="U1311" s="374" t="s">
        <v>232</v>
      </c>
      <c r="V1311" s="374" t="s">
        <v>232</v>
      </c>
      <c r="W1311" s="374" t="s">
        <v>232</v>
      </c>
      <c r="X1311" s="374" t="s">
        <v>232</v>
      </c>
      <c r="Y1311" s="374" t="s">
        <v>232</v>
      </c>
      <c r="Z1311" s="374" t="s">
        <v>232</v>
      </c>
      <c r="AA1311" s="374" t="s">
        <v>232</v>
      </c>
      <c r="AB1311" s="374" t="s">
        <v>232</v>
      </c>
      <c r="AC1311" s="374" t="s">
        <v>232</v>
      </c>
      <c r="AD1311" s="374" t="s">
        <v>232</v>
      </c>
      <c r="AE1311" s="374" t="s">
        <v>232</v>
      </c>
      <c r="AF1311" s="374" t="s">
        <v>232</v>
      </c>
      <c r="AG1311" s="374" t="s">
        <v>232</v>
      </c>
      <c r="AH1311" s="374" t="s">
        <v>232</v>
      </c>
      <c r="AI1311" s="374" t="s">
        <v>232</v>
      </c>
      <c r="AJ1311" s="383"/>
      <c r="AK1311" s="103" t="s">
        <v>232</v>
      </c>
      <c r="AL1311" s="103" t="s">
        <v>232</v>
      </c>
      <c r="AM1311" s="103" t="s">
        <v>232</v>
      </c>
      <c r="AN1311" s="103" t="s">
        <v>232</v>
      </c>
      <c r="AO1311" s="103" t="s">
        <v>232</v>
      </c>
      <c r="AP1311" s="383"/>
      <c r="AQ1311" s="383"/>
      <c r="AR1311" s="383"/>
      <c r="AS1311" s="383"/>
      <c r="AT1311" s="383"/>
      <c r="AU1311" s="103" t="s">
        <v>2353</v>
      </c>
      <c r="AV1311" s="103" t="s">
        <v>2877</v>
      </c>
      <c r="AW1311" s="373">
        <v>45043</v>
      </c>
      <c r="AX1311" s="103" t="s">
        <v>3079</v>
      </c>
      <c r="AY1311" s="393"/>
      <c r="AZ1311" s="393"/>
      <c r="BA1311" s="393"/>
      <c r="BB1311" s="393"/>
      <c r="BC1311" s="103"/>
      <c r="BD1311" s="103"/>
      <c r="BE1311" s="103"/>
      <c r="BF1311" s="103"/>
      <c r="BG1311" s="103"/>
    </row>
    <row r="1312" spans="1:59" ht="165" x14ac:dyDescent="0.25">
      <c r="A1312" s="370" t="s">
        <v>1143</v>
      </c>
      <c r="B1312" s="370" t="s">
        <v>1064</v>
      </c>
      <c r="C1312" s="370" t="s">
        <v>231</v>
      </c>
      <c r="D1312" s="370" t="s">
        <v>245</v>
      </c>
      <c r="E1312" s="370" t="s">
        <v>254</v>
      </c>
      <c r="F1312" s="372" t="s">
        <v>5741</v>
      </c>
      <c r="G1312" s="372" t="s">
        <v>4885</v>
      </c>
      <c r="H1312" s="373">
        <v>44197</v>
      </c>
      <c r="I1312" s="373">
        <v>2958465</v>
      </c>
      <c r="J1312" s="374" t="s">
        <v>147</v>
      </c>
      <c r="K1312" s="374" t="s">
        <v>3998</v>
      </c>
      <c r="L1312" s="371" t="s">
        <v>4070</v>
      </c>
      <c r="M1312" s="371" t="s">
        <v>3999</v>
      </c>
      <c r="N1312" s="391" t="s">
        <v>4289</v>
      </c>
      <c r="O1312" s="103" t="s">
        <v>242</v>
      </c>
      <c r="P1312" s="369" t="s">
        <v>4442</v>
      </c>
      <c r="Q1312" s="103" t="s">
        <v>232</v>
      </c>
      <c r="R1312" s="103" t="s">
        <v>232</v>
      </c>
      <c r="S1312" s="103" t="s">
        <v>232</v>
      </c>
      <c r="T1312" s="374" t="s">
        <v>232</v>
      </c>
      <c r="U1312" s="374" t="s">
        <v>232</v>
      </c>
      <c r="V1312" s="374" t="s">
        <v>232</v>
      </c>
      <c r="W1312" s="374" t="s">
        <v>232</v>
      </c>
      <c r="X1312" s="374" t="s">
        <v>232</v>
      </c>
      <c r="Y1312" s="374" t="s">
        <v>232</v>
      </c>
      <c r="Z1312" s="374" t="s">
        <v>232</v>
      </c>
      <c r="AA1312" s="374" t="s">
        <v>232</v>
      </c>
      <c r="AB1312" s="374" t="s">
        <v>232</v>
      </c>
      <c r="AC1312" s="374" t="s">
        <v>232</v>
      </c>
      <c r="AD1312" s="374" t="s">
        <v>232</v>
      </c>
      <c r="AE1312" s="374" t="s">
        <v>232</v>
      </c>
      <c r="AF1312" s="374" t="s">
        <v>232</v>
      </c>
      <c r="AG1312" s="374" t="s">
        <v>232</v>
      </c>
      <c r="AH1312" s="374" t="s">
        <v>232</v>
      </c>
      <c r="AI1312" s="374" t="s">
        <v>232</v>
      </c>
      <c r="AJ1312" s="383"/>
      <c r="AK1312" s="103" t="s">
        <v>232</v>
      </c>
      <c r="AL1312" s="103" t="s">
        <v>232</v>
      </c>
      <c r="AM1312" s="103" t="s">
        <v>232</v>
      </c>
      <c r="AN1312" s="103" t="s">
        <v>232</v>
      </c>
      <c r="AO1312" s="103" t="s">
        <v>232</v>
      </c>
      <c r="AP1312" s="383"/>
      <c r="AQ1312" s="383"/>
      <c r="AR1312" s="383"/>
      <c r="AS1312" s="383"/>
      <c r="AT1312" s="383"/>
      <c r="AU1312" s="103" t="s">
        <v>2353</v>
      </c>
      <c r="AV1312" s="103" t="s">
        <v>2877</v>
      </c>
      <c r="AW1312" s="373">
        <v>45043</v>
      </c>
      <c r="AX1312" s="103" t="s">
        <v>3079</v>
      </c>
      <c r="AY1312" s="393"/>
      <c r="AZ1312" s="393"/>
      <c r="BA1312" s="393"/>
      <c r="BB1312" s="393"/>
      <c r="BC1312" s="103"/>
      <c r="BD1312" s="103"/>
      <c r="BE1312" s="103"/>
      <c r="BF1312" s="103"/>
      <c r="BG1312" s="103"/>
    </row>
    <row r="1313" spans="1:59" ht="165" x14ac:dyDescent="0.25">
      <c r="A1313" s="371" t="s">
        <v>1063</v>
      </c>
      <c r="B1313" s="370" t="s">
        <v>1064</v>
      </c>
      <c r="C1313" s="370" t="s">
        <v>231</v>
      </c>
      <c r="D1313" s="370" t="s">
        <v>23</v>
      </c>
      <c r="E1313" s="370" t="s">
        <v>23</v>
      </c>
      <c r="F1313" s="372" t="s">
        <v>5742</v>
      </c>
      <c r="G1313" s="372" t="s">
        <v>4885</v>
      </c>
      <c r="H1313" s="373">
        <v>44197</v>
      </c>
      <c r="I1313" s="373">
        <v>2958465</v>
      </c>
      <c r="J1313" s="374" t="s">
        <v>147</v>
      </c>
      <c r="K1313" s="374" t="s">
        <v>3603</v>
      </c>
      <c r="L1313" s="371" t="s">
        <v>4403</v>
      </c>
      <c r="M1313" s="371" t="s">
        <v>3488</v>
      </c>
      <c r="N1313" s="103" t="s">
        <v>23</v>
      </c>
      <c r="O1313" s="103" t="s">
        <v>242</v>
      </c>
      <c r="P1313" s="369" t="s">
        <v>4442</v>
      </c>
      <c r="Q1313" s="103" t="s">
        <v>232</v>
      </c>
      <c r="R1313" s="103" t="s">
        <v>232</v>
      </c>
      <c r="S1313" s="103" t="s">
        <v>232</v>
      </c>
      <c r="T1313" s="374" t="s">
        <v>232</v>
      </c>
      <c r="U1313" s="374" t="s">
        <v>232</v>
      </c>
      <c r="V1313" s="374" t="s">
        <v>232</v>
      </c>
      <c r="W1313" s="374" t="s">
        <v>232</v>
      </c>
      <c r="X1313" s="374" t="s">
        <v>232</v>
      </c>
      <c r="Y1313" s="374" t="s">
        <v>232</v>
      </c>
      <c r="Z1313" s="374" t="s">
        <v>232</v>
      </c>
      <c r="AA1313" s="374" t="s">
        <v>232</v>
      </c>
      <c r="AB1313" s="374" t="s">
        <v>232</v>
      </c>
      <c r="AC1313" s="374" t="s">
        <v>232</v>
      </c>
      <c r="AD1313" s="374" t="s">
        <v>232</v>
      </c>
      <c r="AE1313" s="374" t="s">
        <v>232</v>
      </c>
      <c r="AF1313" s="374" t="s">
        <v>232</v>
      </c>
      <c r="AG1313" s="374" t="s">
        <v>232</v>
      </c>
      <c r="AH1313" s="374" t="s">
        <v>232</v>
      </c>
      <c r="AI1313" s="374" t="s">
        <v>232</v>
      </c>
      <c r="AJ1313" s="383"/>
      <c r="AK1313" s="103" t="s">
        <v>232</v>
      </c>
      <c r="AL1313" s="103" t="s">
        <v>232</v>
      </c>
      <c r="AM1313" s="103" t="s">
        <v>232</v>
      </c>
      <c r="AN1313" s="103" t="s">
        <v>232</v>
      </c>
      <c r="AO1313" s="103" t="s">
        <v>232</v>
      </c>
      <c r="AP1313" s="383"/>
      <c r="AQ1313" s="383"/>
      <c r="AR1313" s="383"/>
      <c r="AS1313" s="383"/>
      <c r="AT1313" s="383"/>
      <c r="AU1313" s="103" t="s">
        <v>2353</v>
      </c>
      <c r="AV1313" s="103" t="s">
        <v>2877</v>
      </c>
      <c r="AW1313" s="373">
        <v>45043</v>
      </c>
      <c r="AX1313" s="103" t="s">
        <v>3079</v>
      </c>
      <c r="AY1313" s="393"/>
      <c r="AZ1313" s="393"/>
      <c r="BA1313" s="393"/>
      <c r="BB1313" s="393"/>
      <c r="BC1313" s="103"/>
      <c r="BD1313" s="103"/>
      <c r="BE1313" s="103"/>
      <c r="BF1313" s="103"/>
      <c r="BG1313" s="103"/>
    </row>
    <row r="1314" spans="1:59" ht="165" x14ac:dyDescent="0.25">
      <c r="A1314" s="370" t="s">
        <v>1100</v>
      </c>
      <c r="B1314" s="370" t="s">
        <v>1064</v>
      </c>
      <c r="C1314" s="370" t="s">
        <v>231</v>
      </c>
      <c r="D1314" s="370" t="s">
        <v>352</v>
      </c>
      <c r="E1314" s="370" t="s">
        <v>438</v>
      </c>
      <c r="F1314" s="372" t="s">
        <v>5743</v>
      </c>
      <c r="G1314" s="372" t="s">
        <v>4885</v>
      </c>
      <c r="H1314" s="373">
        <v>44197</v>
      </c>
      <c r="I1314" s="373">
        <v>2958465</v>
      </c>
      <c r="J1314" s="374" t="s">
        <v>147</v>
      </c>
      <c r="K1314" s="374" t="s">
        <v>3603</v>
      </c>
      <c r="L1314" s="370" t="s">
        <v>4403</v>
      </c>
      <c r="M1314" s="371" t="s">
        <v>4769</v>
      </c>
      <c r="N1314" s="103" t="s">
        <v>23</v>
      </c>
      <c r="O1314" s="103" t="s">
        <v>242</v>
      </c>
      <c r="P1314" s="103" t="s">
        <v>4442</v>
      </c>
      <c r="Q1314" s="103" t="s">
        <v>232</v>
      </c>
      <c r="R1314" s="103" t="s">
        <v>232</v>
      </c>
      <c r="S1314" s="103" t="s">
        <v>232</v>
      </c>
      <c r="T1314" s="374" t="s">
        <v>232</v>
      </c>
      <c r="U1314" s="374" t="s">
        <v>232</v>
      </c>
      <c r="V1314" s="374" t="s">
        <v>232</v>
      </c>
      <c r="W1314" s="374" t="s">
        <v>232</v>
      </c>
      <c r="X1314" s="374" t="s">
        <v>232</v>
      </c>
      <c r="Y1314" s="374" t="s">
        <v>232</v>
      </c>
      <c r="Z1314" s="374" t="s">
        <v>232</v>
      </c>
      <c r="AA1314" s="374" t="s">
        <v>232</v>
      </c>
      <c r="AB1314" s="374" t="s">
        <v>232</v>
      </c>
      <c r="AC1314" s="374" t="s">
        <v>232</v>
      </c>
      <c r="AD1314" s="374" t="s">
        <v>232</v>
      </c>
      <c r="AE1314" s="374" t="s">
        <v>232</v>
      </c>
      <c r="AF1314" s="374" t="s">
        <v>232</v>
      </c>
      <c r="AG1314" s="374" t="s">
        <v>232</v>
      </c>
      <c r="AH1314" s="374" t="s">
        <v>232</v>
      </c>
      <c r="AI1314" s="374" t="s">
        <v>232</v>
      </c>
      <c r="AJ1314" s="383"/>
      <c r="AK1314" s="103" t="s">
        <v>232</v>
      </c>
      <c r="AL1314" s="103" t="s">
        <v>232</v>
      </c>
      <c r="AM1314" s="103" t="s">
        <v>232</v>
      </c>
      <c r="AN1314" s="103" t="s">
        <v>232</v>
      </c>
      <c r="AO1314" s="103" t="s">
        <v>232</v>
      </c>
      <c r="AP1314" s="383"/>
      <c r="AQ1314" s="383"/>
      <c r="AR1314" s="383"/>
      <c r="AS1314" s="383"/>
      <c r="AT1314" s="383"/>
      <c r="AU1314" s="103" t="s">
        <v>2353</v>
      </c>
      <c r="AV1314" s="103" t="s">
        <v>2877</v>
      </c>
      <c r="AW1314" s="373">
        <v>45043</v>
      </c>
      <c r="AX1314" s="103" t="s">
        <v>3079</v>
      </c>
      <c r="AY1314" s="393"/>
      <c r="AZ1314" s="393"/>
      <c r="BA1314" s="393"/>
      <c r="BB1314" s="393"/>
      <c r="BC1314" s="103"/>
      <c r="BD1314" s="103"/>
      <c r="BE1314" s="103"/>
      <c r="BF1314" s="103"/>
      <c r="BG1314" s="103"/>
    </row>
    <row r="1315" spans="1:59" ht="165" x14ac:dyDescent="0.25">
      <c r="A1315" s="370" t="s">
        <v>5441</v>
      </c>
      <c r="B1315" s="370" t="s">
        <v>1064</v>
      </c>
      <c r="C1315" s="370" t="s">
        <v>231</v>
      </c>
      <c r="D1315" s="370" t="s">
        <v>3734</v>
      </c>
      <c r="E1315" s="370" t="s">
        <v>483</v>
      </c>
      <c r="F1315" s="372" t="s">
        <v>5744</v>
      </c>
      <c r="G1315" s="372" t="s">
        <v>4885</v>
      </c>
      <c r="H1315" s="373">
        <v>44197</v>
      </c>
      <c r="I1315" s="373">
        <v>2958465</v>
      </c>
      <c r="J1315" s="374" t="s">
        <v>147</v>
      </c>
      <c r="K1315" s="374" t="s">
        <v>3603</v>
      </c>
      <c r="L1315" s="371" t="s">
        <v>4960</v>
      </c>
      <c r="M1315" s="371" t="s">
        <v>4773</v>
      </c>
      <c r="N1315" s="103" t="s">
        <v>23</v>
      </c>
      <c r="O1315" s="103" t="s">
        <v>242</v>
      </c>
      <c r="P1315" s="103" t="s">
        <v>4442</v>
      </c>
      <c r="Q1315" s="103" t="s">
        <v>232</v>
      </c>
      <c r="R1315" s="103" t="s">
        <v>232</v>
      </c>
      <c r="S1315" s="103" t="s">
        <v>232</v>
      </c>
      <c r="T1315" s="374" t="s">
        <v>232</v>
      </c>
      <c r="U1315" s="374" t="s">
        <v>232</v>
      </c>
      <c r="V1315" s="374" t="s">
        <v>232</v>
      </c>
      <c r="W1315" s="374" t="s">
        <v>232</v>
      </c>
      <c r="X1315" s="374" t="s">
        <v>232</v>
      </c>
      <c r="Y1315" s="374" t="s">
        <v>232</v>
      </c>
      <c r="Z1315" s="374" t="s">
        <v>232</v>
      </c>
      <c r="AA1315" s="374" t="s">
        <v>232</v>
      </c>
      <c r="AB1315" s="374" t="s">
        <v>232</v>
      </c>
      <c r="AC1315" s="374" t="s">
        <v>232</v>
      </c>
      <c r="AD1315" s="374" t="s">
        <v>232</v>
      </c>
      <c r="AE1315" s="374" t="s">
        <v>232</v>
      </c>
      <c r="AF1315" s="374" t="s">
        <v>232</v>
      </c>
      <c r="AG1315" s="374" t="s">
        <v>232</v>
      </c>
      <c r="AH1315" s="374" t="s">
        <v>232</v>
      </c>
      <c r="AI1315" s="374" t="s">
        <v>232</v>
      </c>
      <c r="AJ1315" s="383"/>
      <c r="AK1315" s="103" t="s">
        <v>232</v>
      </c>
      <c r="AL1315" s="103" t="s">
        <v>232</v>
      </c>
      <c r="AM1315" s="103" t="s">
        <v>232</v>
      </c>
      <c r="AN1315" s="103" t="s">
        <v>232</v>
      </c>
      <c r="AO1315" s="103" t="s">
        <v>232</v>
      </c>
      <c r="AP1315" s="383"/>
      <c r="AQ1315" s="383"/>
      <c r="AR1315" s="383"/>
      <c r="AS1315" s="383"/>
      <c r="AT1315" s="383"/>
      <c r="AU1315" s="103" t="s">
        <v>2353</v>
      </c>
      <c r="AV1315" s="103" t="s">
        <v>2877</v>
      </c>
      <c r="AW1315" s="373">
        <v>45043</v>
      </c>
      <c r="AX1315" s="103" t="s">
        <v>3079</v>
      </c>
      <c r="AY1315" s="393"/>
      <c r="AZ1315" s="393"/>
      <c r="BA1315" s="393"/>
      <c r="BB1315" s="393"/>
      <c r="BC1315" s="103"/>
      <c r="BD1315" s="103"/>
      <c r="BE1315" s="103"/>
      <c r="BF1315" s="103"/>
      <c r="BG1315" s="103"/>
    </row>
    <row r="1316" spans="1:59" ht="165" x14ac:dyDescent="0.25">
      <c r="A1316" s="370" t="s">
        <v>1097</v>
      </c>
      <c r="B1316" s="370" t="s">
        <v>1064</v>
      </c>
      <c r="C1316" s="370" t="s">
        <v>231</v>
      </c>
      <c r="D1316" s="370" t="s">
        <v>1242</v>
      </c>
      <c r="E1316" s="370" t="s">
        <v>23</v>
      </c>
      <c r="F1316" s="372" t="s">
        <v>5745</v>
      </c>
      <c r="G1316" s="372" t="s">
        <v>4885</v>
      </c>
      <c r="H1316" s="373">
        <v>44197</v>
      </c>
      <c r="I1316" s="373">
        <v>2958465</v>
      </c>
      <c r="J1316" s="374" t="s">
        <v>147</v>
      </c>
      <c r="K1316" s="374" t="s">
        <v>3603</v>
      </c>
      <c r="L1316" s="370" t="s">
        <v>4403</v>
      </c>
      <c r="M1316" s="371" t="s">
        <v>3624</v>
      </c>
      <c r="N1316" s="103" t="s">
        <v>23</v>
      </c>
      <c r="O1316" s="103" t="s">
        <v>242</v>
      </c>
      <c r="P1316" s="103" t="s">
        <v>4442</v>
      </c>
      <c r="Q1316" s="103" t="s">
        <v>232</v>
      </c>
      <c r="R1316" s="103" t="s">
        <v>232</v>
      </c>
      <c r="S1316" s="103" t="s">
        <v>232</v>
      </c>
      <c r="T1316" s="374" t="s">
        <v>232</v>
      </c>
      <c r="U1316" s="374" t="s">
        <v>232</v>
      </c>
      <c r="V1316" s="374" t="s">
        <v>232</v>
      </c>
      <c r="W1316" s="374" t="s">
        <v>232</v>
      </c>
      <c r="X1316" s="374" t="s">
        <v>232</v>
      </c>
      <c r="Y1316" s="374" t="s">
        <v>232</v>
      </c>
      <c r="Z1316" s="374" t="s">
        <v>232</v>
      </c>
      <c r="AA1316" s="374" t="s">
        <v>232</v>
      </c>
      <c r="AB1316" s="374" t="s">
        <v>232</v>
      </c>
      <c r="AC1316" s="374" t="s">
        <v>232</v>
      </c>
      <c r="AD1316" s="374" t="s">
        <v>232</v>
      </c>
      <c r="AE1316" s="374" t="s">
        <v>232</v>
      </c>
      <c r="AF1316" s="374" t="s">
        <v>232</v>
      </c>
      <c r="AG1316" s="374" t="s">
        <v>232</v>
      </c>
      <c r="AH1316" s="374" t="s">
        <v>232</v>
      </c>
      <c r="AI1316" s="374" t="s">
        <v>232</v>
      </c>
      <c r="AJ1316" s="383"/>
      <c r="AK1316" s="103" t="s">
        <v>232</v>
      </c>
      <c r="AL1316" s="103" t="s">
        <v>232</v>
      </c>
      <c r="AM1316" s="103" t="s">
        <v>232</v>
      </c>
      <c r="AN1316" s="103" t="s">
        <v>232</v>
      </c>
      <c r="AO1316" s="103" t="s">
        <v>232</v>
      </c>
      <c r="AP1316" s="383"/>
      <c r="AQ1316" s="383"/>
      <c r="AR1316" s="383"/>
      <c r="AS1316" s="383"/>
      <c r="AT1316" s="383"/>
      <c r="AU1316" s="103" t="s">
        <v>2353</v>
      </c>
      <c r="AV1316" s="103" t="s">
        <v>2877</v>
      </c>
      <c r="AW1316" s="373">
        <v>45043</v>
      </c>
      <c r="AX1316" s="103" t="s">
        <v>3079</v>
      </c>
      <c r="AY1316" s="393"/>
      <c r="AZ1316" s="393"/>
      <c r="BA1316" s="393"/>
      <c r="BB1316" s="393"/>
      <c r="BC1316" s="103"/>
      <c r="BD1316" s="103"/>
      <c r="BE1316" s="103"/>
      <c r="BF1316" s="103"/>
      <c r="BG1316" s="103"/>
    </row>
    <row r="1317" spans="1:59" ht="165" x14ac:dyDescent="0.25">
      <c r="A1317" s="370" t="s">
        <v>1101</v>
      </c>
      <c r="B1317" s="370" t="s">
        <v>1064</v>
      </c>
      <c r="C1317" s="370" t="s">
        <v>231</v>
      </c>
      <c r="D1317" s="370" t="s">
        <v>352</v>
      </c>
      <c r="E1317" s="370" t="s">
        <v>1201</v>
      </c>
      <c r="F1317" s="372" t="s">
        <v>5746</v>
      </c>
      <c r="G1317" s="372" t="s">
        <v>4885</v>
      </c>
      <c r="H1317" s="373">
        <v>44197</v>
      </c>
      <c r="I1317" s="373">
        <v>2958465</v>
      </c>
      <c r="J1317" s="374" t="s">
        <v>147</v>
      </c>
      <c r="K1317" s="374" t="s">
        <v>3603</v>
      </c>
      <c r="L1317" s="370" t="s">
        <v>4403</v>
      </c>
      <c r="M1317" s="370" t="s">
        <v>3494</v>
      </c>
      <c r="N1317" s="103" t="s">
        <v>23</v>
      </c>
      <c r="O1317" s="103" t="s">
        <v>242</v>
      </c>
      <c r="P1317" s="103" t="s">
        <v>4442</v>
      </c>
      <c r="Q1317" s="103" t="s">
        <v>232</v>
      </c>
      <c r="R1317" s="103" t="s">
        <v>232</v>
      </c>
      <c r="S1317" s="103" t="s">
        <v>232</v>
      </c>
      <c r="T1317" s="374" t="s">
        <v>232</v>
      </c>
      <c r="U1317" s="374" t="s">
        <v>232</v>
      </c>
      <c r="V1317" s="374" t="s">
        <v>232</v>
      </c>
      <c r="W1317" s="374" t="s">
        <v>232</v>
      </c>
      <c r="X1317" s="374" t="s">
        <v>232</v>
      </c>
      <c r="Y1317" s="374" t="s">
        <v>232</v>
      </c>
      <c r="Z1317" s="374" t="s">
        <v>232</v>
      </c>
      <c r="AA1317" s="374" t="s">
        <v>232</v>
      </c>
      <c r="AB1317" s="374" t="s">
        <v>232</v>
      </c>
      <c r="AC1317" s="374" t="s">
        <v>232</v>
      </c>
      <c r="AD1317" s="374" t="s">
        <v>232</v>
      </c>
      <c r="AE1317" s="374" t="s">
        <v>232</v>
      </c>
      <c r="AF1317" s="374" t="s">
        <v>232</v>
      </c>
      <c r="AG1317" s="374" t="s">
        <v>232</v>
      </c>
      <c r="AH1317" s="374" t="s">
        <v>232</v>
      </c>
      <c r="AI1317" s="374" t="s">
        <v>232</v>
      </c>
      <c r="AJ1317" s="383"/>
      <c r="AK1317" s="103" t="s">
        <v>232</v>
      </c>
      <c r="AL1317" s="103" t="s">
        <v>232</v>
      </c>
      <c r="AM1317" s="103" t="s">
        <v>232</v>
      </c>
      <c r="AN1317" s="103" t="s">
        <v>232</v>
      </c>
      <c r="AO1317" s="103" t="s">
        <v>232</v>
      </c>
      <c r="AP1317" s="383"/>
      <c r="AQ1317" s="383"/>
      <c r="AR1317" s="383"/>
      <c r="AS1317" s="383"/>
      <c r="AT1317" s="383"/>
      <c r="AU1317" s="103" t="s">
        <v>2353</v>
      </c>
      <c r="AV1317" s="103" t="s">
        <v>2877</v>
      </c>
      <c r="AW1317" s="373">
        <v>45043</v>
      </c>
      <c r="AX1317" s="103" t="s">
        <v>3079</v>
      </c>
      <c r="AY1317" s="393"/>
      <c r="AZ1317" s="393"/>
      <c r="BA1317" s="393"/>
      <c r="BB1317" s="393"/>
      <c r="BC1317" s="103"/>
      <c r="BD1317" s="103"/>
      <c r="BE1317" s="103"/>
      <c r="BF1317" s="103"/>
      <c r="BG1317" s="103"/>
    </row>
    <row r="1318" spans="1:59" ht="165" x14ac:dyDescent="0.25">
      <c r="A1318" s="370" t="s">
        <v>1101</v>
      </c>
      <c r="B1318" s="370" t="s">
        <v>1064</v>
      </c>
      <c r="C1318" s="370" t="s">
        <v>231</v>
      </c>
      <c r="D1318" s="370" t="s">
        <v>352</v>
      </c>
      <c r="E1318" s="370" t="s">
        <v>1201</v>
      </c>
      <c r="F1318" s="372" t="s">
        <v>5747</v>
      </c>
      <c r="G1318" s="372" t="s">
        <v>4885</v>
      </c>
      <c r="H1318" s="373">
        <v>44197</v>
      </c>
      <c r="I1318" s="373">
        <v>2958465</v>
      </c>
      <c r="J1318" s="374" t="s">
        <v>147</v>
      </c>
      <c r="K1318" s="374" t="s">
        <v>3998</v>
      </c>
      <c r="L1318" s="370" t="s">
        <v>4606</v>
      </c>
      <c r="M1318" s="371" t="s">
        <v>3999</v>
      </c>
      <c r="N1318" s="391" t="s">
        <v>4607</v>
      </c>
      <c r="O1318" s="103" t="s">
        <v>242</v>
      </c>
      <c r="P1318" s="103" t="s">
        <v>4442</v>
      </c>
      <c r="Q1318" s="103" t="s">
        <v>232</v>
      </c>
      <c r="R1318" s="103" t="s">
        <v>232</v>
      </c>
      <c r="S1318" s="103" t="s">
        <v>232</v>
      </c>
      <c r="T1318" s="374" t="s">
        <v>232</v>
      </c>
      <c r="U1318" s="374" t="s">
        <v>232</v>
      </c>
      <c r="V1318" s="374" t="s">
        <v>232</v>
      </c>
      <c r="W1318" s="374" t="s">
        <v>232</v>
      </c>
      <c r="X1318" s="374" t="s">
        <v>232</v>
      </c>
      <c r="Y1318" s="374" t="s">
        <v>232</v>
      </c>
      <c r="Z1318" s="374" t="s">
        <v>232</v>
      </c>
      <c r="AA1318" s="374" t="s">
        <v>232</v>
      </c>
      <c r="AB1318" s="374" t="s">
        <v>232</v>
      </c>
      <c r="AC1318" s="374" t="s">
        <v>232</v>
      </c>
      <c r="AD1318" s="374" t="s">
        <v>232</v>
      </c>
      <c r="AE1318" s="374" t="s">
        <v>232</v>
      </c>
      <c r="AF1318" s="374" t="s">
        <v>232</v>
      </c>
      <c r="AG1318" s="374" t="s">
        <v>232</v>
      </c>
      <c r="AH1318" s="374" t="s">
        <v>232</v>
      </c>
      <c r="AI1318" s="374" t="s">
        <v>232</v>
      </c>
      <c r="AJ1318" s="383"/>
      <c r="AK1318" s="103" t="s">
        <v>232</v>
      </c>
      <c r="AL1318" s="103" t="s">
        <v>232</v>
      </c>
      <c r="AM1318" s="103" t="s">
        <v>232</v>
      </c>
      <c r="AN1318" s="103" t="s">
        <v>232</v>
      </c>
      <c r="AO1318" s="103" t="s">
        <v>232</v>
      </c>
      <c r="AP1318" s="383"/>
      <c r="AQ1318" s="383"/>
      <c r="AR1318" s="383"/>
      <c r="AS1318" s="383"/>
      <c r="AT1318" s="383"/>
      <c r="AU1318" s="103" t="s">
        <v>2353</v>
      </c>
      <c r="AV1318" s="103" t="s">
        <v>2877</v>
      </c>
      <c r="AW1318" s="373">
        <v>45043</v>
      </c>
      <c r="AX1318" s="103" t="s">
        <v>3079</v>
      </c>
      <c r="AY1318" s="393"/>
      <c r="AZ1318" s="393"/>
      <c r="BA1318" s="393"/>
      <c r="BB1318" s="393"/>
      <c r="BC1318" s="103"/>
      <c r="BD1318" s="103"/>
      <c r="BE1318" s="103"/>
      <c r="BF1318" s="103"/>
      <c r="BG1318" s="103"/>
    </row>
    <row r="1319" spans="1:59" ht="60" x14ac:dyDescent="0.25">
      <c r="A1319" s="371" t="s">
        <v>1063</v>
      </c>
      <c r="B1319" s="370" t="s">
        <v>1064</v>
      </c>
      <c r="C1319" s="370" t="s">
        <v>231</v>
      </c>
      <c r="D1319" s="370" t="s">
        <v>23</v>
      </c>
      <c r="E1319" s="370" t="s">
        <v>23</v>
      </c>
      <c r="F1319" s="372" t="s">
        <v>5748</v>
      </c>
      <c r="G1319" s="372" t="s">
        <v>4885</v>
      </c>
      <c r="H1319" s="373">
        <v>44197</v>
      </c>
      <c r="I1319" s="373">
        <v>2958465</v>
      </c>
      <c r="J1319" s="374" t="s">
        <v>147</v>
      </c>
      <c r="K1319" s="374" t="s">
        <v>3603</v>
      </c>
      <c r="L1319" s="370" t="s">
        <v>4403</v>
      </c>
      <c r="M1319" s="370" t="s">
        <v>4789</v>
      </c>
      <c r="N1319" s="103" t="s">
        <v>23</v>
      </c>
      <c r="O1319" s="103" t="s">
        <v>242</v>
      </c>
      <c r="P1319" s="103" t="s">
        <v>3472</v>
      </c>
      <c r="Q1319" s="103" t="s">
        <v>232</v>
      </c>
      <c r="R1319" s="103" t="s">
        <v>232</v>
      </c>
      <c r="S1319" s="103" t="s">
        <v>232</v>
      </c>
      <c r="T1319" s="374" t="s">
        <v>232</v>
      </c>
      <c r="U1319" s="374" t="s">
        <v>232</v>
      </c>
      <c r="V1319" s="374" t="s">
        <v>232</v>
      </c>
      <c r="W1319" s="374" t="s">
        <v>232</v>
      </c>
      <c r="X1319" s="374" t="s">
        <v>232</v>
      </c>
      <c r="Y1319" s="374" t="s">
        <v>232</v>
      </c>
      <c r="Z1319" s="374" t="s">
        <v>232</v>
      </c>
      <c r="AA1319" s="374" t="s">
        <v>232</v>
      </c>
      <c r="AB1319" s="374" t="s">
        <v>232</v>
      </c>
      <c r="AC1319" s="374" t="s">
        <v>232</v>
      </c>
      <c r="AD1319" s="374" t="s">
        <v>232</v>
      </c>
      <c r="AE1319" s="374" t="s">
        <v>232</v>
      </c>
      <c r="AF1319" s="374" t="s">
        <v>232</v>
      </c>
      <c r="AG1319" s="374" t="s">
        <v>232</v>
      </c>
      <c r="AH1319" s="374" t="s">
        <v>232</v>
      </c>
      <c r="AI1319" s="374" t="s">
        <v>232</v>
      </c>
      <c r="AJ1319" s="383"/>
      <c r="AK1319" s="103" t="s">
        <v>232</v>
      </c>
      <c r="AL1319" s="103" t="s">
        <v>232</v>
      </c>
      <c r="AM1319" s="103" t="s">
        <v>232</v>
      </c>
      <c r="AN1319" s="103" t="s">
        <v>232</v>
      </c>
      <c r="AO1319" s="103" t="s">
        <v>232</v>
      </c>
      <c r="AP1319" s="383"/>
      <c r="AQ1319" s="383"/>
      <c r="AR1319" s="383"/>
      <c r="AS1319" s="383"/>
      <c r="AT1319" s="383"/>
      <c r="AU1319" s="103" t="s">
        <v>2353</v>
      </c>
      <c r="AV1319" s="103" t="s">
        <v>2877</v>
      </c>
      <c r="AW1319" s="373">
        <v>45043</v>
      </c>
      <c r="AX1319" s="103" t="s">
        <v>3079</v>
      </c>
      <c r="AY1319" s="393"/>
      <c r="AZ1319" s="393"/>
      <c r="BA1319" s="393"/>
      <c r="BB1319" s="393"/>
      <c r="BC1319" s="103"/>
      <c r="BD1319" s="103"/>
      <c r="BE1319" s="103"/>
      <c r="BF1319" s="103"/>
      <c r="BG1319" s="103"/>
    </row>
    <row r="1320" spans="1:59" ht="165" x14ac:dyDescent="0.25">
      <c r="A1320" s="371" t="s">
        <v>1063</v>
      </c>
      <c r="B1320" s="370" t="s">
        <v>1064</v>
      </c>
      <c r="C1320" s="370" t="s">
        <v>231</v>
      </c>
      <c r="D1320" s="370" t="s">
        <v>23</v>
      </c>
      <c r="E1320" s="370" t="s">
        <v>23</v>
      </c>
      <c r="F1320" s="372" t="s">
        <v>5749</v>
      </c>
      <c r="G1320" s="372" t="s">
        <v>4885</v>
      </c>
      <c r="H1320" s="373">
        <v>44197</v>
      </c>
      <c r="I1320" s="373">
        <v>2958465</v>
      </c>
      <c r="J1320" s="374" t="s">
        <v>147</v>
      </c>
      <c r="K1320" s="374" t="s">
        <v>3603</v>
      </c>
      <c r="L1320" s="371" t="s">
        <v>4949</v>
      </c>
      <c r="M1320" s="371" t="s">
        <v>4765</v>
      </c>
      <c r="N1320" s="103" t="s">
        <v>23</v>
      </c>
      <c r="O1320" s="103" t="s">
        <v>242</v>
      </c>
      <c r="P1320" s="103" t="s">
        <v>4442</v>
      </c>
      <c r="Q1320" s="103" t="s">
        <v>232</v>
      </c>
      <c r="R1320" s="103" t="s">
        <v>232</v>
      </c>
      <c r="S1320" s="103" t="s">
        <v>232</v>
      </c>
      <c r="T1320" s="374" t="s">
        <v>232</v>
      </c>
      <c r="U1320" s="374" t="s">
        <v>232</v>
      </c>
      <c r="V1320" s="374" t="s">
        <v>232</v>
      </c>
      <c r="W1320" s="374" t="s">
        <v>232</v>
      </c>
      <c r="X1320" s="374" t="s">
        <v>232</v>
      </c>
      <c r="Y1320" s="374" t="s">
        <v>232</v>
      </c>
      <c r="Z1320" s="374" t="s">
        <v>232</v>
      </c>
      <c r="AA1320" s="374" t="s">
        <v>232</v>
      </c>
      <c r="AB1320" s="374" t="s">
        <v>232</v>
      </c>
      <c r="AC1320" s="374" t="s">
        <v>232</v>
      </c>
      <c r="AD1320" s="374" t="s">
        <v>232</v>
      </c>
      <c r="AE1320" s="374" t="s">
        <v>232</v>
      </c>
      <c r="AF1320" s="374" t="s">
        <v>232</v>
      </c>
      <c r="AG1320" s="374" t="s">
        <v>232</v>
      </c>
      <c r="AH1320" s="374" t="s">
        <v>232</v>
      </c>
      <c r="AI1320" s="374" t="s">
        <v>232</v>
      </c>
      <c r="AJ1320" s="383"/>
      <c r="AK1320" s="103" t="s">
        <v>232</v>
      </c>
      <c r="AL1320" s="103" t="s">
        <v>232</v>
      </c>
      <c r="AM1320" s="103" t="s">
        <v>232</v>
      </c>
      <c r="AN1320" s="103" t="s">
        <v>232</v>
      </c>
      <c r="AO1320" s="103" t="s">
        <v>232</v>
      </c>
      <c r="AP1320" s="383"/>
      <c r="AQ1320" s="383"/>
      <c r="AR1320" s="383"/>
      <c r="AS1320" s="383"/>
      <c r="AT1320" s="383"/>
      <c r="AU1320" s="103" t="s">
        <v>2353</v>
      </c>
      <c r="AV1320" s="103" t="s">
        <v>2877</v>
      </c>
      <c r="AW1320" s="373">
        <v>45043</v>
      </c>
      <c r="AX1320" s="103" t="s">
        <v>3079</v>
      </c>
      <c r="AY1320" s="393"/>
      <c r="AZ1320" s="393"/>
      <c r="BA1320" s="393"/>
      <c r="BB1320" s="393"/>
      <c r="BC1320" s="103"/>
      <c r="BD1320" s="103"/>
      <c r="BE1320" s="103"/>
      <c r="BF1320" s="103"/>
      <c r="BG1320" s="103"/>
    </row>
    <row r="1321" spans="1:59" ht="45" x14ac:dyDescent="0.25">
      <c r="A1321" s="370" t="s">
        <v>1177</v>
      </c>
      <c r="B1321" s="370" t="s">
        <v>1064</v>
      </c>
      <c r="C1321" s="370" t="s">
        <v>231</v>
      </c>
      <c r="D1321" s="381" t="s">
        <v>352</v>
      </c>
      <c r="E1321" s="370" t="s">
        <v>401</v>
      </c>
      <c r="F1321" s="372" t="s">
        <v>5750</v>
      </c>
      <c r="G1321" s="372" t="s">
        <v>4885</v>
      </c>
      <c r="H1321" s="373">
        <v>44197</v>
      </c>
      <c r="I1321" s="373">
        <v>2958465</v>
      </c>
      <c r="J1321" s="374" t="s">
        <v>147</v>
      </c>
      <c r="K1321" s="374" t="s">
        <v>3603</v>
      </c>
      <c r="L1321" s="370" t="s">
        <v>4403</v>
      </c>
      <c r="M1321" s="370" t="s">
        <v>4394</v>
      </c>
      <c r="N1321" s="103" t="s">
        <v>23</v>
      </c>
      <c r="O1321" s="103" t="s">
        <v>242</v>
      </c>
      <c r="P1321" s="103" t="s">
        <v>3472</v>
      </c>
      <c r="Q1321" s="103" t="s">
        <v>232</v>
      </c>
      <c r="R1321" s="103" t="s">
        <v>232</v>
      </c>
      <c r="S1321" s="103" t="s">
        <v>232</v>
      </c>
      <c r="T1321" s="374" t="s">
        <v>232</v>
      </c>
      <c r="U1321" s="374" t="s">
        <v>232</v>
      </c>
      <c r="V1321" s="374" t="s">
        <v>232</v>
      </c>
      <c r="W1321" s="374" t="s">
        <v>232</v>
      </c>
      <c r="X1321" s="374" t="s">
        <v>232</v>
      </c>
      <c r="Y1321" s="374" t="s">
        <v>232</v>
      </c>
      <c r="Z1321" s="374" t="s">
        <v>232</v>
      </c>
      <c r="AA1321" s="374" t="s">
        <v>232</v>
      </c>
      <c r="AB1321" s="374" t="s">
        <v>232</v>
      </c>
      <c r="AC1321" s="374" t="s">
        <v>232</v>
      </c>
      <c r="AD1321" s="374" t="s">
        <v>232</v>
      </c>
      <c r="AE1321" s="374" t="s">
        <v>232</v>
      </c>
      <c r="AF1321" s="374" t="s">
        <v>232</v>
      </c>
      <c r="AG1321" s="374" t="s">
        <v>232</v>
      </c>
      <c r="AH1321" s="374" t="s">
        <v>232</v>
      </c>
      <c r="AI1321" s="374" t="s">
        <v>232</v>
      </c>
      <c r="AJ1321" s="383"/>
      <c r="AK1321" s="103" t="s">
        <v>232</v>
      </c>
      <c r="AL1321" s="103" t="s">
        <v>232</v>
      </c>
      <c r="AM1321" s="103" t="s">
        <v>232</v>
      </c>
      <c r="AN1321" s="103" t="s">
        <v>232</v>
      </c>
      <c r="AO1321" s="103" t="s">
        <v>232</v>
      </c>
      <c r="AP1321" s="383"/>
      <c r="AQ1321" s="383"/>
      <c r="AR1321" s="383"/>
      <c r="AS1321" s="383"/>
      <c r="AT1321" s="383"/>
      <c r="AU1321" s="103" t="s">
        <v>2353</v>
      </c>
      <c r="AV1321" s="103" t="s">
        <v>2877</v>
      </c>
      <c r="AW1321" s="373">
        <v>45044</v>
      </c>
      <c r="AX1321" s="103" t="s">
        <v>3079</v>
      </c>
      <c r="AY1321" s="393"/>
      <c r="AZ1321" s="393"/>
      <c r="BA1321" s="393"/>
      <c r="BB1321" s="393"/>
      <c r="BC1321" s="103"/>
      <c r="BD1321" s="103"/>
      <c r="BE1321" s="103"/>
      <c r="BF1321" s="103"/>
      <c r="BG1321" s="103"/>
    </row>
    <row r="1322" spans="1:59" ht="165" x14ac:dyDescent="0.25">
      <c r="A1322" s="371" t="s">
        <v>1063</v>
      </c>
      <c r="B1322" s="370" t="s">
        <v>1064</v>
      </c>
      <c r="C1322" s="370" t="s">
        <v>231</v>
      </c>
      <c r="D1322" s="370" t="s">
        <v>23</v>
      </c>
      <c r="E1322" s="370" t="s">
        <v>23</v>
      </c>
      <c r="F1322" s="372" t="s">
        <v>5751</v>
      </c>
      <c r="G1322" s="372" t="s">
        <v>4885</v>
      </c>
      <c r="H1322" s="373">
        <v>44197</v>
      </c>
      <c r="I1322" s="373">
        <v>2958465</v>
      </c>
      <c r="J1322" s="374" t="s">
        <v>147</v>
      </c>
      <c r="K1322" s="374" t="s">
        <v>3603</v>
      </c>
      <c r="L1322" s="370" t="s">
        <v>4403</v>
      </c>
      <c r="M1322" s="371" t="s">
        <v>4404</v>
      </c>
      <c r="N1322" s="103" t="s">
        <v>23</v>
      </c>
      <c r="O1322" s="103" t="s">
        <v>242</v>
      </c>
      <c r="P1322" s="103" t="s">
        <v>4442</v>
      </c>
      <c r="Q1322" s="103" t="s">
        <v>232</v>
      </c>
      <c r="R1322" s="103" t="s">
        <v>232</v>
      </c>
      <c r="S1322" s="103" t="s">
        <v>232</v>
      </c>
      <c r="T1322" s="374" t="s">
        <v>232</v>
      </c>
      <c r="U1322" s="374" t="s">
        <v>232</v>
      </c>
      <c r="V1322" s="374" t="s">
        <v>232</v>
      </c>
      <c r="W1322" s="374" t="s">
        <v>232</v>
      </c>
      <c r="X1322" s="374" t="s">
        <v>232</v>
      </c>
      <c r="Y1322" s="374" t="s">
        <v>232</v>
      </c>
      <c r="Z1322" s="374" t="s">
        <v>232</v>
      </c>
      <c r="AA1322" s="374" t="s">
        <v>232</v>
      </c>
      <c r="AB1322" s="374" t="s">
        <v>232</v>
      </c>
      <c r="AC1322" s="374" t="s">
        <v>232</v>
      </c>
      <c r="AD1322" s="374" t="s">
        <v>232</v>
      </c>
      <c r="AE1322" s="374" t="s">
        <v>232</v>
      </c>
      <c r="AF1322" s="374" t="s">
        <v>232</v>
      </c>
      <c r="AG1322" s="374" t="s">
        <v>232</v>
      </c>
      <c r="AH1322" s="374" t="s">
        <v>232</v>
      </c>
      <c r="AI1322" s="374" t="s">
        <v>232</v>
      </c>
      <c r="AJ1322" s="383"/>
      <c r="AK1322" s="103" t="s">
        <v>232</v>
      </c>
      <c r="AL1322" s="103" t="s">
        <v>232</v>
      </c>
      <c r="AM1322" s="103" t="s">
        <v>232</v>
      </c>
      <c r="AN1322" s="103" t="s">
        <v>232</v>
      </c>
      <c r="AO1322" s="103" t="s">
        <v>232</v>
      </c>
      <c r="AP1322" s="383"/>
      <c r="AQ1322" s="383"/>
      <c r="AR1322" s="383"/>
      <c r="AS1322" s="383"/>
      <c r="AT1322" s="383"/>
      <c r="AU1322" s="103" t="s">
        <v>2353</v>
      </c>
      <c r="AV1322" s="103" t="s">
        <v>2877</v>
      </c>
      <c r="AW1322" s="373">
        <v>45043</v>
      </c>
      <c r="AX1322" s="103" t="s">
        <v>3079</v>
      </c>
      <c r="AY1322" s="393"/>
      <c r="AZ1322" s="393"/>
      <c r="BA1322" s="393"/>
      <c r="BB1322" s="393"/>
      <c r="BC1322" s="103"/>
      <c r="BD1322" s="103"/>
      <c r="BE1322" s="103"/>
      <c r="BF1322" s="103"/>
      <c r="BG1322" s="103"/>
    </row>
    <row r="1323" spans="1:59" ht="165" x14ac:dyDescent="0.25">
      <c r="A1323" s="370" t="s">
        <v>5752</v>
      </c>
      <c r="B1323" s="370" t="s">
        <v>493</v>
      </c>
      <c r="C1323" s="399" t="s">
        <v>231</v>
      </c>
      <c r="D1323" s="399" t="s">
        <v>612</v>
      </c>
      <c r="E1323" s="399" t="s">
        <v>23</v>
      </c>
      <c r="F1323" s="372" t="s">
        <v>5753</v>
      </c>
      <c r="G1323" s="372" t="s">
        <v>3171</v>
      </c>
      <c r="H1323" s="373">
        <v>44197</v>
      </c>
      <c r="I1323" s="373">
        <v>2958465</v>
      </c>
      <c r="J1323" s="374" t="s">
        <v>147</v>
      </c>
      <c r="K1323" s="374" t="s">
        <v>3603</v>
      </c>
      <c r="L1323" s="370" t="s">
        <v>4469</v>
      </c>
      <c r="M1323" s="370" t="s">
        <v>4470</v>
      </c>
      <c r="N1323" s="103" t="s">
        <v>23</v>
      </c>
      <c r="O1323" s="103" t="s">
        <v>242</v>
      </c>
      <c r="P1323" s="103" t="s">
        <v>4471</v>
      </c>
      <c r="Q1323" s="103" t="s">
        <v>232</v>
      </c>
      <c r="R1323" s="103" t="s">
        <v>232</v>
      </c>
      <c r="S1323" s="103" t="s">
        <v>232</v>
      </c>
      <c r="T1323" s="103" t="s">
        <v>232</v>
      </c>
      <c r="U1323" s="103" t="s">
        <v>232</v>
      </c>
      <c r="V1323" s="103" t="s">
        <v>232</v>
      </c>
      <c r="W1323" s="103" t="s">
        <v>232</v>
      </c>
      <c r="X1323" s="103" t="s">
        <v>232</v>
      </c>
      <c r="Y1323" s="103" t="s">
        <v>232</v>
      </c>
      <c r="Z1323" s="103" t="s">
        <v>232</v>
      </c>
      <c r="AA1323" s="103" t="s">
        <v>232</v>
      </c>
      <c r="AB1323" s="103" t="s">
        <v>232</v>
      </c>
      <c r="AC1323" s="103" t="s">
        <v>232</v>
      </c>
      <c r="AD1323" s="103" t="s">
        <v>232</v>
      </c>
      <c r="AE1323" s="103" t="s">
        <v>232</v>
      </c>
      <c r="AF1323" s="103" t="s">
        <v>232</v>
      </c>
      <c r="AG1323" s="103" t="s">
        <v>232</v>
      </c>
      <c r="AH1323" s="103" t="s">
        <v>232</v>
      </c>
      <c r="AI1323" s="103" t="s">
        <v>232</v>
      </c>
      <c r="AJ1323" s="103"/>
      <c r="AK1323" s="103" t="s">
        <v>232</v>
      </c>
      <c r="AL1323" s="103" t="s">
        <v>232</v>
      </c>
      <c r="AM1323" s="103" t="s">
        <v>232</v>
      </c>
      <c r="AN1323" s="103" t="s">
        <v>232</v>
      </c>
      <c r="AO1323" s="103" t="s">
        <v>232</v>
      </c>
      <c r="AP1323" s="383"/>
      <c r="AQ1323" s="383"/>
      <c r="AR1323" s="383"/>
      <c r="AS1323" s="383"/>
      <c r="AT1323" s="383"/>
      <c r="AU1323" s="103" t="s">
        <v>2353</v>
      </c>
      <c r="AV1323" s="103" t="s">
        <v>2877</v>
      </c>
      <c r="AW1323" s="373">
        <v>45047</v>
      </c>
      <c r="AX1323" s="103" t="s">
        <v>4234</v>
      </c>
      <c r="AY1323" s="393"/>
      <c r="AZ1323" s="393"/>
      <c r="BA1323" s="393"/>
      <c r="BB1323" s="393"/>
      <c r="BC1323" s="103"/>
      <c r="BD1323" s="103"/>
      <c r="BE1323" s="103"/>
      <c r="BF1323" s="103"/>
      <c r="BG1323" s="103"/>
    </row>
    <row r="1324" spans="1:59" ht="165" x14ac:dyDescent="0.25">
      <c r="A1324" s="370" t="s">
        <v>5752</v>
      </c>
      <c r="B1324" s="370" t="s">
        <v>493</v>
      </c>
      <c r="C1324" s="399" t="s">
        <v>231</v>
      </c>
      <c r="D1324" s="399" t="s">
        <v>612</v>
      </c>
      <c r="E1324" s="399" t="s">
        <v>23</v>
      </c>
      <c r="F1324" s="372" t="s">
        <v>5754</v>
      </c>
      <c r="G1324" s="372" t="s">
        <v>3171</v>
      </c>
      <c r="H1324" s="373">
        <v>44197</v>
      </c>
      <c r="I1324" s="373">
        <v>2958465</v>
      </c>
      <c r="J1324" s="374" t="s">
        <v>147</v>
      </c>
      <c r="K1324" s="374" t="s">
        <v>3998</v>
      </c>
      <c r="L1324" s="370" t="s">
        <v>4473</v>
      </c>
      <c r="M1324" s="370" t="s">
        <v>3999</v>
      </c>
      <c r="N1324" s="391" t="s">
        <v>4474</v>
      </c>
      <c r="O1324" s="103" t="s">
        <v>242</v>
      </c>
      <c r="P1324" s="103" t="s">
        <v>4471</v>
      </c>
      <c r="Q1324" s="103" t="s">
        <v>232</v>
      </c>
      <c r="R1324" s="103" t="s">
        <v>232</v>
      </c>
      <c r="S1324" s="103" t="s">
        <v>232</v>
      </c>
      <c r="T1324" s="103" t="s">
        <v>232</v>
      </c>
      <c r="U1324" s="103" t="s">
        <v>232</v>
      </c>
      <c r="V1324" s="103" t="s">
        <v>232</v>
      </c>
      <c r="W1324" s="103" t="s">
        <v>232</v>
      </c>
      <c r="X1324" s="103" t="s">
        <v>232</v>
      </c>
      <c r="Y1324" s="103" t="s">
        <v>232</v>
      </c>
      <c r="Z1324" s="103" t="s">
        <v>232</v>
      </c>
      <c r="AA1324" s="103" t="s">
        <v>232</v>
      </c>
      <c r="AB1324" s="103" t="s">
        <v>232</v>
      </c>
      <c r="AC1324" s="103" t="s">
        <v>232</v>
      </c>
      <c r="AD1324" s="103" t="s">
        <v>232</v>
      </c>
      <c r="AE1324" s="103" t="s">
        <v>232</v>
      </c>
      <c r="AF1324" s="103" t="s">
        <v>232</v>
      </c>
      <c r="AG1324" s="103" t="s">
        <v>232</v>
      </c>
      <c r="AH1324" s="103" t="s">
        <v>232</v>
      </c>
      <c r="AI1324" s="103" t="s">
        <v>232</v>
      </c>
      <c r="AJ1324" s="103"/>
      <c r="AK1324" s="103" t="s">
        <v>232</v>
      </c>
      <c r="AL1324" s="103" t="s">
        <v>232</v>
      </c>
      <c r="AM1324" s="103" t="s">
        <v>232</v>
      </c>
      <c r="AN1324" s="103" t="s">
        <v>232</v>
      </c>
      <c r="AO1324" s="103" t="s">
        <v>232</v>
      </c>
      <c r="AP1324" s="383"/>
      <c r="AQ1324" s="383"/>
      <c r="AR1324" s="383"/>
      <c r="AS1324" s="383"/>
      <c r="AT1324" s="383"/>
      <c r="AU1324" s="103" t="s">
        <v>2353</v>
      </c>
      <c r="AV1324" s="103" t="s">
        <v>2877</v>
      </c>
      <c r="AW1324" s="373">
        <v>45047</v>
      </c>
      <c r="AX1324" s="103" t="s">
        <v>4234</v>
      </c>
      <c r="AY1324" s="393"/>
      <c r="AZ1324" s="393"/>
      <c r="BA1324" s="393"/>
      <c r="BB1324" s="393"/>
      <c r="BC1324" s="103"/>
      <c r="BD1324" s="103"/>
      <c r="BE1324" s="103"/>
      <c r="BF1324" s="103"/>
      <c r="BG1324" s="103"/>
    </row>
    <row r="1325" spans="1:59" ht="165" x14ac:dyDescent="0.25">
      <c r="A1325" s="370" t="s">
        <v>5755</v>
      </c>
      <c r="B1325" s="370" t="s">
        <v>493</v>
      </c>
      <c r="C1325" s="399" t="s">
        <v>231</v>
      </c>
      <c r="D1325" s="399" t="s">
        <v>616</v>
      </c>
      <c r="E1325" s="399" t="s">
        <v>4475</v>
      </c>
      <c r="F1325" s="372" t="s">
        <v>5756</v>
      </c>
      <c r="G1325" s="372" t="s">
        <v>3171</v>
      </c>
      <c r="H1325" s="373">
        <v>44197</v>
      </c>
      <c r="I1325" s="373">
        <v>2958465</v>
      </c>
      <c r="J1325" s="374" t="s">
        <v>147</v>
      </c>
      <c r="K1325" s="374" t="s">
        <v>3603</v>
      </c>
      <c r="L1325" s="370" t="s">
        <v>4469</v>
      </c>
      <c r="M1325" s="370" t="s">
        <v>4477</v>
      </c>
      <c r="N1325" s="103" t="s">
        <v>23</v>
      </c>
      <c r="O1325" s="103" t="s">
        <v>242</v>
      </c>
      <c r="P1325" s="103" t="s">
        <v>4471</v>
      </c>
      <c r="Q1325" s="103" t="s">
        <v>232</v>
      </c>
      <c r="R1325" s="103" t="s">
        <v>232</v>
      </c>
      <c r="S1325" s="103" t="s">
        <v>232</v>
      </c>
      <c r="T1325" s="103" t="s">
        <v>232</v>
      </c>
      <c r="U1325" s="103" t="s">
        <v>232</v>
      </c>
      <c r="V1325" s="103" t="s">
        <v>232</v>
      </c>
      <c r="W1325" s="103" t="s">
        <v>232</v>
      </c>
      <c r="X1325" s="103" t="s">
        <v>232</v>
      </c>
      <c r="Y1325" s="103" t="s">
        <v>232</v>
      </c>
      <c r="Z1325" s="103" t="s">
        <v>232</v>
      </c>
      <c r="AA1325" s="103" t="s">
        <v>232</v>
      </c>
      <c r="AB1325" s="103" t="s">
        <v>232</v>
      </c>
      <c r="AC1325" s="103" t="s">
        <v>232</v>
      </c>
      <c r="AD1325" s="103" t="s">
        <v>232</v>
      </c>
      <c r="AE1325" s="103" t="s">
        <v>232</v>
      </c>
      <c r="AF1325" s="103" t="s">
        <v>232</v>
      </c>
      <c r="AG1325" s="103" t="s">
        <v>232</v>
      </c>
      <c r="AH1325" s="103" t="s">
        <v>232</v>
      </c>
      <c r="AI1325" s="103" t="s">
        <v>232</v>
      </c>
      <c r="AJ1325" s="103"/>
      <c r="AK1325" s="103" t="s">
        <v>232</v>
      </c>
      <c r="AL1325" s="103" t="s">
        <v>232</v>
      </c>
      <c r="AM1325" s="103" t="s">
        <v>232</v>
      </c>
      <c r="AN1325" s="103" t="s">
        <v>232</v>
      </c>
      <c r="AO1325" s="103" t="s">
        <v>232</v>
      </c>
      <c r="AP1325" s="383"/>
      <c r="AQ1325" s="383"/>
      <c r="AR1325" s="383"/>
      <c r="AS1325" s="383"/>
      <c r="AT1325" s="383"/>
      <c r="AU1325" s="103" t="s">
        <v>2353</v>
      </c>
      <c r="AV1325" s="103" t="s">
        <v>2877</v>
      </c>
      <c r="AW1325" s="373">
        <v>45047</v>
      </c>
      <c r="AX1325" s="103" t="s">
        <v>4234</v>
      </c>
      <c r="AY1325" s="393"/>
      <c r="AZ1325" s="393"/>
      <c r="BA1325" s="393"/>
      <c r="BB1325" s="393"/>
      <c r="BC1325" s="103"/>
      <c r="BD1325" s="103"/>
      <c r="BE1325" s="103"/>
      <c r="BF1325" s="103"/>
      <c r="BG1325" s="103"/>
    </row>
    <row r="1326" spans="1:59" ht="165" x14ac:dyDescent="0.25">
      <c r="A1326" s="370" t="s">
        <v>5755</v>
      </c>
      <c r="B1326" s="370" t="s">
        <v>493</v>
      </c>
      <c r="C1326" s="399" t="s">
        <v>231</v>
      </c>
      <c r="D1326" s="399" t="s">
        <v>616</v>
      </c>
      <c r="E1326" s="399" t="s">
        <v>4475</v>
      </c>
      <c r="F1326" s="372" t="s">
        <v>5757</v>
      </c>
      <c r="G1326" s="372" t="s">
        <v>3171</v>
      </c>
      <c r="H1326" s="373">
        <v>44197</v>
      </c>
      <c r="I1326" s="373">
        <v>2958465</v>
      </c>
      <c r="J1326" s="374" t="s">
        <v>147</v>
      </c>
      <c r="K1326" s="374" t="s">
        <v>3998</v>
      </c>
      <c r="L1326" s="370" t="s">
        <v>4479</v>
      </c>
      <c r="M1326" s="370" t="s">
        <v>3999</v>
      </c>
      <c r="N1326" s="391" t="s">
        <v>4480</v>
      </c>
      <c r="O1326" s="103" t="s">
        <v>242</v>
      </c>
      <c r="P1326" s="103" t="s">
        <v>4471</v>
      </c>
      <c r="Q1326" s="103" t="s">
        <v>232</v>
      </c>
      <c r="R1326" s="103" t="s">
        <v>232</v>
      </c>
      <c r="S1326" s="103" t="s">
        <v>232</v>
      </c>
      <c r="T1326" s="103" t="s">
        <v>232</v>
      </c>
      <c r="U1326" s="103" t="s">
        <v>232</v>
      </c>
      <c r="V1326" s="103" t="s">
        <v>232</v>
      </c>
      <c r="W1326" s="103" t="s">
        <v>232</v>
      </c>
      <c r="X1326" s="103" t="s">
        <v>232</v>
      </c>
      <c r="Y1326" s="103" t="s">
        <v>232</v>
      </c>
      <c r="Z1326" s="103" t="s">
        <v>232</v>
      </c>
      <c r="AA1326" s="103" t="s">
        <v>232</v>
      </c>
      <c r="AB1326" s="103" t="s">
        <v>232</v>
      </c>
      <c r="AC1326" s="103" t="s">
        <v>232</v>
      </c>
      <c r="AD1326" s="103" t="s">
        <v>232</v>
      </c>
      <c r="AE1326" s="103" t="s">
        <v>232</v>
      </c>
      <c r="AF1326" s="103" t="s">
        <v>232</v>
      </c>
      <c r="AG1326" s="103" t="s">
        <v>232</v>
      </c>
      <c r="AH1326" s="103" t="s">
        <v>232</v>
      </c>
      <c r="AI1326" s="103" t="s">
        <v>232</v>
      </c>
      <c r="AJ1326" s="103"/>
      <c r="AK1326" s="103" t="s">
        <v>232</v>
      </c>
      <c r="AL1326" s="103" t="s">
        <v>232</v>
      </c>
      <c r="AM1326" s="103" t="s">
        <v>232</v>
      </c>
      <c r="AN1326" s="103" t="s">
        <v>232</v>
      </c>
      <c r="AO1326" s="103" t="s">
        <v>232</v>
      </c>
      <c r="AP1326" s="383"/>
      <c r="AQ1326" s="383"/>
      <c r="AR1326" s="383"/>
      <c r="AS1326" s="383"/>
      <c r="AT1326" s="383"/>
      <c r="AU1326" s="103" t="s">
        <v>2353</v>
      </c>
      <c r="AV1326" s="103" t="s">
        <v>2877</v>
      </c>
      <c r="AW1326" s="373">
        <v>45047</v>
      </c>
      <c r="AX1326" s="103" t="s">
        <v>4234</v>
      </c>
      <c r="AY1326" s="393"/>
      <c r="AZ1326" s="393"/>
      <c r="BA1326" s="393"/>
      <c r="BB1326" s="393"/>
      <c r="BC1326" s="103"/>
      <c r="BD1326" s="103"/>
      <c r="BE1326" s="103"/>
      <c r="BF1326" s="103"/>
      <c r="BG1326" s="103"/>
    </row>
    <row r="1327" spans="1:59" ht="165" x14ac:dyDescent="0.25">
      <c r="A1327" s="370" t="s">
        <v>5548</v>
      </c>
      <c r="B1327" s="370" t="s">
        <v>493</v>
      </c>
      <c r="C1327" s="370" t="s">
        <v>231</v>
      </c>
      <c r="D1327" s="370" t="s">
        <v>624</v>
      </c>
      <c r="E1327" s="370" t="s">
        <v>4481</v>
      </c>
      <c r="F1327" s="372" t="s">
        <v>5758</v>
      </c>
      <c r="G1327" s="372" t="s">
        <v>3171</v>
      </c>
      <c r="H1327" s="373">
        <v>44197</v>
      </c>
      <c r="I1327" s="373">
        <v>2958465</v>
      </c>
      <c r="J1327" s="374" t="s">
        <v>147</v>
      </c>
      <c r="K1327" s="374" t="s">
        <v>3603</v>
      </c>
      <c r="L1327" s="370" t="s">
        <v>4469</v>
      </c>
      <c r="M1327" s="370" t="s">
        <v>4483</v>
      </c>
      <c r="N1327" s="103" t="s">
        <v>23</v>
      </c>
      <c r="O1327" s="103" t="s">
        <v>242</v>
      </c>
      <c r="P1327" s="103" t="s">
        <v>4471</v>
      </c>
      <c r="Q1327" s="103" t="s">
        <v>232</v>
      </c>
      <c r="R1327" s="103" t="s">
        <v>232</v>
      </c>
      <c r="S1327" s="103" t="s">
        <v>232</v>
      </c>
      <c r="T1327" s="103" t="s">
        <v>232</v>
      </c>
      <c r="U1327" s="103" t="s">
        <v>232</v>
      </c>
      <c r="V1327" s="103" t="s">
        <v>232</v>
      </c>
      <c r="W1327" s="103" t="s">
        <v>232</v>
      </c>
      <c r="X1327" s="103" t="s">
        <v>232</v>
      </c>
      <c r="Y1327" s="103" t="s">
        <v>232</v>
      </c>
      <c r="Z1327" s="103" t="s">
        <v>232</v>
      </c>
      <c r="AA1327" s="103" t="s">
        <v>232</v>
      </c>
      <c r="AB1327" s="103" t="s">
        <v>232</v>
      </c>
      <c r="AC1327" s="103" t="s">
        <v>232</v>
      </c>
      <c r="AD1327" s="103" t="s">
        <v>232</v>
      </c>
      <c r="AE1327" s="103" t="s">
        <v>232</v>
      </c>
      <c r="AF1327" s="103" t="s">
        <v>232</v>
      </c>
      <c r="AG1327" s="103" t="s">
        <v>232</v>
      </c>
      <c r="AH1327" s="103" t="s">
        <v>232</v>
      </c>
      <c r="AI1327" s="103" t="s">
        <v>232</v>
      </c>
      <c r="AJ1327" s="103"/>
      <c r="AK1327" s="103" t="s">
        <v>232</v>
      </c>
      <c r="AL1327" s="103" t="s">
        <v>232</v>
      </c>
      <c r="AM1327" s="103" t="s">
        <v>232</v>
      </c>
      <c r="AN1327" s="103" t="s">
        <v>232</v>
      </c>
      <c r="AO1327" s="103" t="s">
        <v>232</v>
      </c>
      <c r="AP1327" s="383"/>
      <c r="AQ1327" s="383"/>
      <c r="AR1327" s="383"/>
      <c r="AS1327" s="383"/>
      <c r="AT1327" s="383"/>
      <c r="AU1327" s="103" t="s">
        <v>2353</v>
      </c>
      <c r="AV1327" s="103" t="s">
        <v>2877</v>
      </c>
      <c r="AW1327" s="373">
        <v>45047</v>
      </c>
      <c r="AX1327" s="103" t="s">
        <v>4234</v>
      </c>
      <c r="AY1327" s="393"/>
      <c r="AZ1327" s="393"/>
      <c r="BA1327" s="393"/>
      <c r="BB1327" s="393"/>
      <c r="BC1327" s="103"/>
      <c r="BD1327" s="103"/>
      <c r="BE1327" s="103"/>
      <c r="BF1327" s="103"/>
      <c r="BG1327" s="103"/>
    </row>
    <row r="1328" spans="1:59" ht="165" x14ac:dyDescent="0.25">
      <c r="A1328" s="370" t="s">
        <v>918</v>
      </c>
      <c r="B1328" s="370" t="s">
        <v>493</v>
      </c>
      <c r="C1328" s="370" t="s">
        <v>231</v>
      </c>
      <c r="D1328" s="370" t="s">
        <v>490</v>
      </c>
      <c r="E1328" s="370" t="s">
        <v>733</v>
      </c>
      <c r="F1328" s="372" t="s">
        <v>5759</v>
      </c>
      <c r="G1328" s="372" t="s">
        <v>3171</v>
      </c>
      <c r="H1328" s="373">
        <v>44197</v>
      </c>
      <c r="I1328" s="373">
        <v>2958465</v>
      </c>
      <c r="J1328" s="374" t="s">
        <v>147</v>
      </c>
      <c r="K1328" s="374" t="s">
        <v>3603</v>
      </c>
      <c r="L1328" s="370" t="s">
        <v>4469</v>
      </c>
      <c r="M1328" s="371" t="s">
        <v>4253</v>
      </c>
      <c r="N1328" s="103" t="s">
        <v>23</v>
      </c>
      <c r="O1328" s="103" t="s">
        <v>242</v>
      </c>
      <c r="P1328" s="103" t="s">
        <v>4471</v>
      </c>
      <c r="Q1328" s="103" t="s">
        <v>232</v>
      </c>
      <c r="R1328" s="103" t="s">
        <v>232</v>
      </c>
      <c r="S1328" s="103" t="s">
        <v>232</v>
      </c>
      <c r="T1328" s="103" t="s">
        <v>232</v>
      </c>
      <c r="U1328" s="103" t="s">
        <v>232</v>
      </c>
      <c r="V1328" s="103" t="s">
        <v>232</v>
      </c>
      <c r="W1328" s="103" t="s">
        <v>232</v>
      </c>
      <c r="X1328" s="103" t="s">
        <v>232</v>
      </c>
      <c r="Y1328" s="103" t="s">
        <v>232</v>
      </c>
      <c r="Z1328" s="103" t="s">
        <v>232</v>
      </c>
      <c r="AA1328" s="103" t="s">
        <v>232</v>
      </c>
      <c r="AB1328" s="103" t="s">
        <v>232</v>
      </c>
      <c r="AC1328" s="103" t="s">
        <v>232</v>
      </c>
      <c r="AD1328" s="103" t="s">
        <v>232</v>
      </c>
      <c r="AE1328" s="103" t="s">
        <v>232</v>
      </c>
      <c r="AF1328" s="103" t="s">
        <v>232</v>
      </c>
      <c r="AG1328" s="103" t="s">
        <v>232</v>
      </c>
      <c r="AH1328" s="103" t="s">
        <v>232</v>
      </c>
      <c r="AI1328" s="103" t="s">
        <v>232</v>
      </c>
      <c r="AJ1328" s="103"/>
      <c r="AK1328" s="103" t="s">
        <v>232</v>
      </c>
      <c r="AL1328" s="103" t="s">
        <v>232</v>
      </c>
      <c r="AM1328" s="103" t="s">
        <v>232</v>
      </c>
      <c r="AN1328" s="103" t="s">
        <v>232</v>
      </c>
      <c r="AO1328" s="103" t="s">
        <v>232</v>
      </c>
      <c r="AP1328" s="383"/>
      <c r="AQ1328" s="383"/>
      <c r="AR1328" s="383"/>
      <c r="AS1328" s="383"/>
      <c r="AT1328" s="383"/>
      <c r="AU1328" s="103" t="s">
        <v>2353</v>
      </c>
      <c r="AV1328" s="103" t="s">
        <v>2877</v>
      </c>
      <c r="AW1328" s="373">
        <v>45047</v>
      </c>
      <c r="AX1328" s="103" t="s">
        <v>4234</v>
      </c>
      <c r="AY1328" s="393"/>
      <c r="AZ1328" s="393"/>
      <c r="BA1328" s="393"/>
      <c r="BB1328" s="393"/>
      <c r="BC1328" s="103"/>
      <c r="BD1328" s="103"/>
      <c r="BE1328" s="103"/>
      <c r="BF1328" s="103"/>
      <c r="BG1328" s="103"/>
    </row>
    <row r="1329" spans="1:59" ht="165" x14ac:dyDescent="0.25">
      <c r="A1329" s="370" t="s">
        <v>834</v>
      </c>
      <c r="B1329" s="370" t="s">
        <v>493</v>
      </c>
      <c r="C1329" s="370" t="s">
        <v>231</v>
      </c>
      <c r="D1329" s="370" t="s">
        <v>23</v>
      </c>
      <c r="E1329" s="370" t="s">
        <v>23</v>
      </c>
      <c r="F1329" s="372" t="s">
        <v>5760</v>
      </c>
      <c r="G1329" s="372" t="s">
        <v>3171</v>
      </c>
      <c r="H1329" s="373">
        <v>44197</v>
      </c>
      <c r="I1329" s="373">
        <v>2958465</v>
      </c>
      <c r="J1329" s="374" t="s">
        <v>147</v>
      </c>
      <c r="K1329" s="374" t="s">
        <v>3998</v>
      </c>
      <c r="L1329" s="371" t="s">
        <v>4283</v>
      </c>
      <c r="M1329" s="370" t="s">
        <v>3999</v>
      </c>
      <c r="N1329" s="391" t="s">
        <v>4284</v>
      </c>
      <c r="O1329" s="103" t="s">
        <v>242</v>
      </c>
      <c r="P1329" s="103" t="s">
        <v>4471</v>
      </c>
      <c r="Q1329" s="103" t="s">
        <v>232</v>
      </c>
      <c r="R1329" s="103" t="s">
        <v>232</v>
      </c>
      <c r="S1329" s="103" t="s">
        <v>232</v>
      </c>
      <c r="T1329" s="374" t="s">
        <v>232</v>
      </c>
      <c r="U1329" s="374" t="s">
        <v>232</v>
      </c>
      <c r="V1329" s="374" t="s">
        <v>232</v>
      </c>
      <c r="W1329" s="374" t="s">
        <v>232</v>
      </c>
      <c r="X1329" s="374" t="s">
        <v>232</v>
      </c>
      <c r="Y1329" s="374" t="s">
        <v>232</v>
      </c>
      <c r="Z1329" s="374" t="s">
        <v>232</v>
      </c>
      <c r="AA1329" s="374" t="s">
        <v>232</v>
      </c>
      <c r="AB1329" s="374" t="s">
        <v>232</v>
      </c>
      <c r="AC1329" s="374" t="s">
        <v>232</v>
      </c>
      <c r="AD1329" s="374" t="s">
        <v>232</v>
      </c>
      <c r="AE1329" s="374" t="s">
        <v>232</v>
      </c>
      <c r="AF1329" s="374" t="s">
        <v>232</v>
      </c>
      <c r="AG1329" s="374" t="s">
        <v>232</v>
      </c>
      <c r="AH1329" s="374" t="s">
        <v>232</v>
      </c>
      <c r="AI1329" s="374" t="s">
        <v>232</v>
      </c>
      <c r="AJ1329" s="383"/>
      <c r="AK1329" s="103" t="s">
        <v>232</v>
      </c>
      <c r="AL1329" s="103" t="s">
        <v>232</v>
      </c>
      <c r="AM1329" s="103" t="s">
        <v>232</v>
      </c>
      <c r="AN1329" s="103" t="s">
        <v>232</v>
      </c>
      <c r="AO1329" s="103" t="s">
        <v>232</v>
      </c>
      <c r="AP1329" s="383"/>
      <c r="AQ1329" s="383"/>
      <c r="AR1329" s="383"/>
      <c r="AS1329" s="383"/>
      <c r="AT1329" s="383"/>
      <c r="AU1329" s="103" t="s">
        <v>2353</v>
      </c>
      <c r="AV1329" s="103" t="s">
        <v>2877</v>
      </c>
      <c r="AW1329" s="373">
        <v>45047</v>
      </c>
      <c r="AX1329" s="103" t="s">
        <v>4234</v>
      </c>
      <c r="AY1329" s="393"/>
      <c r="AZ1329" s="393"/>
      <c r="BA1329" s="393"/>
      <c r="BB1329" s="393"/>
      <c r="BC1329" s="103"/>
      <c r="BD1329" s="103"/>
      <c r="BE1329" s="103"/>
      <c r="BF1329" s="103"/>
      <c r="BG1329" s="103"/>
    </row>
    <row r="1330" spans="1:59" ht="165" x14ac:dyDescent="0.25">
      <c r="A1330" s="370" t="s">
        <v>834</v>
      </c>
      <c r="B1330" s="370" t="s">
        <v>493</v>
      </c>
      <c r="C1330" s="370" t="s">
        <v>231</v>
      </c>
      <c r="D1330" s="370" t="s">
        <v>23</v>
      </c>
      <c r="E1330" s="370" t="s">
        <v>23</v>
      </c>
      <c r="F1330" s="372" t="s">
        <v>5761</v>
      </c>
      <c r="G1330" s="372" t="s">
        <v>3171</v>
      </c>
      <c r="H1330" s="373">
        <v>44197</v>
      </c>
      <c r="I1330" s="373">
        <v>2958465</v>
      </c>
      <c r="J1330" s="374" t="s">
        <v>147</v>
      </c>
      <c r="K1330" s="374" t="s">
        <v>3951</v>
      </c>
      <c r="L1330" s="370" t="s">
        <v>4469</v>
      </c>
      <c r="M1330" s="370" t="s">
        <v>4487</v>
      </c>
      <c r="N1330" s="391" t="s">
        <v>4488</v>
      </c>
      <c r="O1330" s="103" t="s">
        <v>242</v>
      </c>
      <c r="P1330" s="103" t="s">
        <v>4471</v>
      </c>
      <c r="Q1330" s="103" t="s">
        <v>232</v>
      </c>
      <c r="R1330" s="103" t="s">
        <v>232</v>
      </c>
      <c r="S1330" s="103" t="s">
        <v>232</v>
      </c>
      <c r="T1330" s="374" t="s">
        <v>232</v>
      </c>
      <c r="U1330" s="374" t="s">
        <v>232</v>
      </c>
      <c r="V1330" s="374" t="s">
        <v>232</v>
      </c>
      <c r="W1330" s="374" t="s">
        <v>232</v>
      </c>
      <c r="X1330" s="374" t="s">
        <v>232</v>
      </c>
      <c r="Y1330" s="374" t="s">
        <v>232</v>
      </c>
      <c r="Z1330" s="374" t="s">
        <v>232</v>
      </c>
      <c r="AA1330" s="374" t="s">
        <v>232</v>
      </c>
      <c r="AB1330" s="374" t="s">
        <v>232</v>
      </c>
      <c r="AC1330" s="374" t="s">
        <v>232</v>
      </c>
      <c r="AD1330" s="374" t="s">
        <v>232</v>
      </c>
      <c r="AE1330" s="374" t="s">
        <v>232</v>
      </c>
      <c r="AF1330" s="374" t="s">
        <v>232</v>
      </c>
      <c r="AG1330" s="374" t="s">
        <v>232</v>
      </c>
      <c r="AH1330" s="374" t="s">
        <v>232</v>
      </c>
      <c r="AI1330" s="374" t="s">
        <v>232</v>
      </c>
      <c r="AJ1330" s="383"/>
      <c r="AK1330" s="103" t="s">
        <v>232</v>
      </c>
      <c r="AL1330" s="103" t="s">
        <v>232</v>
      </c>
      <c r="AM1330" s="103" t="s">
        <v>232</v>
      </c>
      <c r="AN1330" s="103" t="s">
        <v>232</v>
      </c>
      <c r="AO1330" s="103" t="s">
        <v>232</v>
      </c>
      <c r="AP1330" s="383"/>
      <c r="AQ1330" s="383"/>
      <c r="AR1330" s="383"/>
      <c r="AS1330" s="383"/>
      <c r="AT1330" s="383"/>
      <c r="AU1330" s="103" t="s">
        <v>2353</v>
      </c>
      <c r="AV1330" s="103" t="s">
        <v>2877</v>
      </c>
      <c r="AW1330" s="373">
        <v>45047</v>
      </c>
      <c r="AX1330" s="103" t="s">
        <v>4234</v>
      </c>
      <c r="AY1330" s="393"/>
      <c r="AZ1330" s="393"/>
      <c r="BA1330" s="393"/>
      <c r="BB1330" s="393"/>
      <c r="BC1330" s="103"/>
      <c r="BD1330" s="103"/>
      <c r="BE1330" s="103"/>
      <c r="BF1330" s="103"/>
      <c r="BG1330" s="103"/>
    </row>
    <row r="1331" spans="1:59" ht="165" x14ac:dyDescent="0.25">
      <c r="A1331" s="370" t="s">
        <v>5762</v>
      </c>
      <c r="B1331" s="370" t="s">
        <v>1064</v>
      </c>
      <c r="C1331" s="399" t="s">
        <v>231</v>
      </c>
      <c r="D1331" s="399" t="s">
        <v>612</v>
      </c>
      <c r="E1331" s="399" t="s">
        <v>23</v>
      </c>
      <c r="F1331" s="372" t="s">
        <v>5763</v>
      </c>
      <c r="G1331" s="372" t="s">
        <v>3171</v>
      </c>
      <c r="H1331" s="373">
        <v>44197</v>
      </c>
      <c r="I1331" s="373">
        <v>2958465</v>
      </c>
      <c r="J1331" s="374" t="s">
        <v>147</v>
      </c>
      <c r="K1331" s="374" t="s">
        <v>3603</v>
      </c>
      <c r="L1331" s="370" t="s">
        <v>4469</v>
      </c>
      <c r="M1331" s="370" t="s">
        <v>4470</v>
      </c>
      <c r="N1331" s="103" t="s">
        <v>23</v>
      </c>
      <c r="O1331" s="103" t="s">
        <v>242</v>
      </c>
      <c r="P1331" s="103" t="s">
        <v>4471</v>
      </c>
      <c r="Q1331" s="103" t="s">
        <v>232</v>
      </c>
      <c r="R1331" s="103" t="s">
        <v>232</v>
      </c>
      <c r="S1331" s="103" t="s">
        <v>232</v>
      </c>
      <c r="T1331" s="103" t="s">
        <v>232</v>
      </c>
      <c r="U1331" s="103" t="s">
        <v>232</v>
      </c>
      <c r="V1331" s="103" t="s">
        <v>232</v>
      </c>
      <c r="W1331" s="103" t="s">
        <v>232</v>
      </c>
      <c r="X1331" s="103" t="s">
        <v>232</v>
      </c>
      <c r="Y1331" s="103" t="s">
        <v>232</v>
      </c>
      <c r="Z1331" s="103" t="s">
        <v>232</v>
      </c>
      <c r="AA1331" s="103" t="s">
        <v>232</v>
      </c>
      <c r="AB1331" s="103" t="s">
        <v>232</v>
      </c>
      <c r="AC1331" s="103" t="s">
        <v>232</v>
      </c>
      <c r="AD1331" s="103" t="s">
        <v>232</v>
      </c>
      <c r="AE1331" s="103" t="s">
        <v>232</v>
      </c>
      <c r="AF1331" s="103" t="s">
        <v>232</v>
      </c>
      <c r="AG1331" s="103" t="s">
        <v>232</v>
      </c>
      <c r="AH1331" s="103" t="s">
        <v>232</v>
      </c>
      <c r="AI1331" s="103" t="s">
        <v>232</v>
      </c>
      <c r="AJ1331" s="103"/>
      <c r="AK1331" s="103" t="s">
        <v>232</v>
      </c>
      <c r="AL1331" s="103" t="s">
        <v>232</v>
      </c>
      <c r="AM1331" s="103" t="s">
        <v>232</v>
      </c>
      <c r="AN1331" s="103" t="s">
        <v>232</v>
      </c>
      <c r="AO1331" s="103" t="s">
        <v>232</v>
      </c>
      <c r="AP1331" s="383"/>
      <c r="AQ1331" s="383"/>
      <c r="AR1331" s="383"/>
      <c r="AS1331" s="383"/>
      <c r="AT1331" s="383"/>
      <c r="AU1331" s="103" t="s">
        <v>2353</v>
      </c>
      <c r="AV1331" s="103" t="s">
        <v>2877</v>
      </c>
      <c r="AW1331" s="373">
        <v>45047</v>
      </c>
      <c r="AX1331" s="103" t="s">
        <v>4234</v>
      </c>
      <c r="AY1331" s="393"/>
      <c r="AZ1331" s="393"/>
      <c r="BA1331" s="393"/>
      <c r="BB1331" s="393"/>
      <c r="BC1331" s="103"/>
      <c r="BD1331" s="103"/>
      <c r="BE1331" s="103"/>
      <c r="BF1331" s="103"/>
      <c r="BG1331" s="103"/>
    </row>
    <row r="1332" spans="1:59" ht="165" x14ac:dyDescent="0.25">
      <c r="A1332" s="370" t="s">
        <v>5762</v>
      </c>
      <c r="B1332" s="370" t="s">
        <v>1064</v>
      </c>
      <c r="C1332" s="399" t="s">
        <v>231</v>
      </c>
      <c r="D1332" s="399" t="s">
        <v>612</v>
      </c>
      <c r="E1332" s="399" t="s">
        <v>23</v>
      </c>
      <c r="F1332" s="372" t="s">
        <v>5764</v>
      </c>
      <c r="G1332" s="372" t="s">
        <v>3171</v>
      </c>
      <c r="H1332" s="373">
        <v>44197</v>
      </c>
      <c r="I1332" s="373">
        <v>2958465</v>
      </c>
      <c r="J1332" s="374" t="s">
        <v>147</v>
      </c>
      <c r="K1332" s="374" t="s">
        <v>3998</v>
      </c>
      <c r="L1332" s="370" t="s">
        <v>4473</v>
      </c>
      <c r="M1332" s="370" t="s">
        <v>3999</v>
      </c>
      <c r="N1332" s="391" t="s">
        <v>4474</v>
      </c>
      <c r="O1332" s="103" t="s">
        <v>242</v>
      </c>
      <c r="P1332" s="103" t="s">
        <v>4471</v>
      </c>
      <c r="Q1332" s="103" t="s">
        <v>232</v>
      </c>
      <c r="R1332" s="103" t="s">
        <v>232</v>
      </c>
      <c r="S1332" s="103" t="s">
        <v>232</v>
      </c>
      <c r="T1332" s="103" t="s">
        <v>232</v>
      </c>
      <c r="U1332" s="103" t="s">
        <v>232</v>
      </c>
      <c r="V1332" s="103" t="s">
        <v>232</v>
      </c>
      <c r="W1332" s="103" t="s">
        <v>232</v>
      </c>
      <c r="X1332" s="103" t="s">
        <v>232</v>
      </c>
      <c r="Y1332" s="103" t="s">
        <v>232</v>
      </c>
      <c r="Z1332" s="103" t="s">
        <v>232</v>
      </c>
      <c r="AA1332" s="103" t="s">
        <v>232</v>
      </c>
      <c r="AB1332" s="103" t="s">
        <v>232</v>
      </c>
      <c r="AC1332" s="103" t="s">
        <v>232</v>
      </c>
      <c r="AD1332" s="103" t="s">
        <v>232</v>
      </c>
      <c r="AE1332" s="103" t="s">
        <v>232</v>
      </c>
      <c r="AF1332" s="103" t="s">
        <v>232</v>
      </c>
      <c r="AG1332" s="103" t="s">
        <v>232</v>
      </c>
      <c r="AH1332" s="103" t="s">
        <v>232</v>
      </c>
      <c r="AI1332" s="103" t="s">
        <v>232</v>
      </c>
      <c r="AJ1332" s="103"/>
      <c r="AK1332" s="103" t="s">
        <v>232</v>
      </c>
      <c r="AL1332" s="103" t="s">
        <v>232</v>
      </c>
      <c r="AM1332" s="103" t="s">
        <v>232</v>
      </c>
      <c r="AN1332" s="103" t="s">
        <v>232</v>
      </c>
      <c r="AO1332" s="103" t="s">
        <v>232</v>
      </c>
      <c r="AP1332" s="383"/>
      <c r="AQ1332" s="383"/>
      <c r="AR1332" s="383"/>
      <c r="AS1332" s="383"/>
      <c r="AT1332" s="383"/>
      <c r="AU1332" s="103" t="s">
        <v>2353</v>
      </c>
      <c r="AV1332" s="103" t="s">
        <v>2877</v>
      </c>
      <c r="AW1332" s="373">
        <v>45047</v>
      </c>
      <c r="AX1332" s="103" t="s">
        <v>4234</v>
      </c>
      <c r="AY1332" s="393"/>
      <c r="AZ1332" s="393"/>
      <c r="BA1332" s="393"/>
      <c r="BB1332" s="393"/>
      <c r="BC1332" s="103"/>
      <c r="BD1332" s="103"/>
      <c r="BE1332" s="103"/>
      <c r="BF1332" s="103"/>
      <c r="BG1332" s="103"/>
    </row>
    <row r="1333" spans="1:59" ht="165" x14ac:dyDescent="0.25">
      <c r="A1333" s="370" t="s">
        <v>5765</v>
      </c>
      <c r="B1333" s="370" t="s">
        <v>1064</v>
      </c>
      <c r="C1333" s="399" t="s">
        <v>231</v>
      </c>
      <c r="D1333" s="399" t="s">
        <v>616</v>
      </c>
      <c r="E1333" s="399" t="s">
        <v>4475</v>
      </c>
      <c r="F1333" s="372" t="s">
        <v>5766</v>
      </c>
      <c r="G1333" s="372" t="s">
        <v>3171</v>
      </c>
      <c r="H1333" s="373">
        <v>44197</v>
      </c>
      <c r="I1333" s="373">
        <v>2958465</v>
      </c>
      <c r="J1333" s="374" t="s">
        <v>147</v>
      </c>
      <c r="K1333" s="374" t="s">
        <v>3603</v>
      </c>
      <c r="L1333" s="370" t="s">
        <v>4469</v>
      </c>
      <c r="M1333" s="370" t="s">
        <v>4477</v>
      </c>
      <c r="N1333" s="103" t="s">
        <v>23</v>
      </c>
      <c r="O1333" s="103" t="s">
        <v>242</v>
      </c>
      <c r="P1333" s="103" t="s">
        <v>4471</v>
      </c>
      <c r="Q1333" s="103" t="s">
        <v>232</v>
      </c>
      <c r="R1333" s="103" t="s">
        <v>232</v>
      </c>
      <c r="S1333" s="103" t="s">
        <v>232</v>
      </c>
      <c r="T1333" s="103" t="s">
        <v>232</v>
      </c>
      <c r="U1333" s="103" t="s">
        <v>232</v>
      </c>
      <c r="V1333" s="103" t="s">
        <v>232</v>
      </c>
      <c r="W1333" s="103" t="s">
        <v>232</v>
      </c>
      <c r="X1333" s="103" t="s">
        <v>232</v>
      </c>
      <c r="Y1333" s="103" t="s">
        <v>232</v>
      </c>
      <c r="Z1333" s="103" t="s">
        <v>232</v>
      </c>
      <c r="AA1333" s="103" t="s">
        <v>232</v>
      </c>
      <c r="AB1333" s="103" t="s">
        <v>232</v>
      </c>
      <c r="AC1333" s="103" t="s">
        <v>232</v>
      </c>
      <c r="AD1333" s="103" t="s">
        <v>232</v>
      </c>
      <c r="AE1333" s="103" t="s">
        <v>232</v>
      </c>
      <c r="AF1333" s="103" t="s">
        <v>232</v>
      </c>
      <c r="AG1333" s="103" t="s">
        <v>232</v>
      </c>
      <c r="AH1333" s="103" t="s">
        <v>232</v>
      </c>
      <c r="AI1333" s="103" t="s">
        <v>232</v>
      </c>
      <c r="AJ1333" s="103"/>
      <c r="AK1333" s="103" t="s">
        <v>232</v>
      </c>
      <c r="AL1333" s="103" t="s">
        <v>232</v>
      </c>
      <c r="AM1333" s="103" t="s">
        <v>232</v>
      </c>
      <c r="AN1333" s="103" t="s">
        <v>232</v>
      </c>
      <c r="AO1333" s="103" t="s">
        <v>232</v>
      </c>
      <c r="AP1333" s="383"/>
      <c r="AQ1333" s="383"/>
      <c r="AR1333" s="383"/>
      <c r="AS1333" s="383"/>
      <c r="AT1333" s="383"/>
      <c r="AU1333" s="103" t="s">
        <v>2353</v>
      </c>
      <c r="AV1333" s="103" t="s">
        <v>2877</v>
      </c>
      <c r="AW1333" s="373">
        <v>45047</v>
      </c>
      <c r="AX1333" s="103" t="s">
        <v>4234</v>
      </c>
      <c r="AY1333" s="393"/>
      <c r="AZ1333" s="393"/>
      <c r="BA1333" s="393"/>
      <c r="BB1333" s="393"/>
      <c r="BC1333" s="103"/>
      <c r="BD1333" s="103"/>
      <c r="BE1333" s="103"/>
      <c r="BF1333" s="103"/>
      <c r="BG1333" s="103"/>
    </row>
    <row r="1334" spans="1:59" ht="165" x14ac:dyDescent="0.25">
      <c r="A1334" s="370" t="s">
        <v>5765</v>
      </c>
      <c r="B1334" s="370" t="s">
        <v>1064</v>
      </c>
      <c r="C1334" s="399" t="s">
        <v>231</v>
      </c>
      <c r="D1334" s="399" t="s">
        <v>616</v>
      </c>
      <c r="E1334" s="399" t="s">
        <v>4475</v>
      </c>
      <c r="F1334" s="372" t="s">
        <v>5767</v>
      </c>
      <c r="G1334" s="372" t="s">
        <v>3171</v>
      </c>
      <c r="H1334" s="373">
        <v>44197</v>
      </c>
      <c r="I1334" s="373">
        <v>2958465</v>
      </c>
      <c r="J1334" s="374" t="s">
        <v>147</v>
      </c>
      <c r="K1334" s="374" t="s">
        <v>3998</v>
      </c>
      <c r="L1334" s="370" t="s">
        <v>4479</v>
      </c>
      <c r="M1334" s="370" t="s">
        <v>3999</v>
      </c>
      <c r="N1334" s="391" t="s">
        <v>4480</v>
      </c>
      <c r="O1334" s="103" t="s">
        <v>242</v>
      </c>
      <c r="P1334" s="103" t="s">
        <v>4471</v>
      </c>
      <c r="Q1334" s="103" t="s">
        <v>232</v>
      </c>
      <c r="R1334" s="103" t="s">
        <v>232</v>
      </c>
      <c r="S1334" s="103" t="s">
        <v>232</v>
      </c>
      <c r="T1334" s="103" t="s">
        <v>232</v>
      </c>
      <c r="U1334" s="103" t="s">
        <v>232</v>
      </c>
      <c r="V1334" s="103" t="s">
        <v>232</v>
      </c>
      <c r="W1334" s="103" t="s">
        <v>232</v>
      </c>
      <c r="X1334" s="103" t="s">
        <v>232</v>
      </c>
      <c r="Y1334" s="103" t="s">
        <v>232</v>
      </c>
      <c r="Z1334" s="103" t="s">
        <v>232</v>
      </c>
      <c r="AA1334" s="103" t="s">
        <v>232</v>
      </c>
      <c r="AB1334" s="103" t="s">
        <v>232</v>
      </c>
      <c r="AC1334" s="103" t="s">
        <v>232</v>
      </c>
      <c r="AD1334" s="103" t="s">
        <v>232</v>
      </c>
      <c r="AE1334" s="103" t="s">
        <v>232</v>
      </c>
      <c r="AF1334" s="103" t="s">
        <v>232</v>
      </c>
      <c r="AG1334" s="103" t="s">
        <v>232</v>
      </c>
      <c r="AH1334" s="103" t="s">
        <v>232</v>
      </c>
      <c r="AI1334" s="103" t="s">
        <v>232</v>
      </c>
      <c r="AJ1334" s="103"/>
      <c r="AK1334" s="103" t="s">
        <v>232</v>
      </c>
      <c r="AL1334" s="103" t="s">
        <v>232</v>
      </c>
      <c r="AM1334" s="103" t="s">
        <v>232</v>
      </c>
      <c r="AN1334" s="103" t="s">
        <v>232</v>
      </c>
      <c r="AO1334" s="103" t="s">
        <v>232</v>
      </c>
      <c r="AP1334" s="383"/>
      <c r="AQ1334" s="383"/>
      <c r="AR1334" s="383"/>
      <c r="AS1334" s="383"/>
      <c r="AT1334" s="383"/>
      <c r="AU1334" s="103" t="s">
        <v>2353</v>
      </c>
      <c r="AV1334" s="103" t="s">
        <v>2877</v>
      </c>
      <c r="AW1334" s="373">
        <v>45047</v>
      </c>
      <c r="AX1334" s="103" t="s">
        <v>4234</v>
      </c>
      <c r="AY1334" s="393"/>
      <c r="AZ1334" s="393"/>
      <c r="BA1334" s="393"/>
      <c r="BB1334" s="393"/>
      <c r="BC1334" s="103"/>
      <c r="BD1334" s="103"/>
      <c r="BE1334" s="103"/>
      <c r="BF1334" s="103"/>
      <c r="BG1334" s="103"/>
    </row>
    <row r="1335" spans="1:59" ht="165" x14ac:dyDescent="0.25">
      <c r="A1335" s="370" t="s">
        <v>5593</v>
      </c>
      <c r="B1335" s="370" t="s">
        <v>1064</v>
      </c>
      <c r="C1335" s="370" t="s">
        <v>231</v>
      </c>
      <c r="D1335" s="370" t="s">
        <v>624</v>
      </c>
      <c r="E1335" s="370" t="s">
        <v>4481</v>
      </c>
      <c r="F1335" s="372" t="s">
        <v>5768</v>
      </c>
      <c r="G1335" s="372" t="s">
        <v>3171</v>
      </c>
      <c r="H1335" s="373">
        <v>44197</v>
      </c>
      <c r="I1335" s="373">
        <v>2958465</v>
      </c>
      <c r="J1335" s="374" t="s">
        <v>147</v>
      </c>
      <c r="K1335" s="374" t="s">
        <v>3603</v>
      </c>
      <c r="L1335" s="370" t="s">
        <v>4469</v>
      </c>
      <c r="M1335" s="370" t="s">
        <v>4483</v>
      </c>
      <c r="N1335" s="103" t="s">
        <v>23</v>
      </c>
      <c r="O1335" s="103" t="s">
        <v>242</v>
      </c>
      <c r="P1335" s="103" t="s">
        <v>4471</v>
      </c>
      <c r="Q1335" s="103" t="s">
        <v>232</v>
      </c>
      <c r="R1335" s="103" t="s">
        <v>232</v>
      </c>
      <c r="S1335" s="103" t="s">
        <v>232</v>
      </c>
      <c r="T1335" s="103" t="s">
        <v>232</v>
      </c>
      <c r="U1335" s="103" t="s">
        <v>232</v>
      </c>
      <c r="V1335" s="103" t="s">
        <v>232</v>
      </c>
      <c r="W1335" s="103" t="s">
        <v>232</v>
      </c>
      <c r="X1335" s="103" t="s">
        <v>232</v>
      </c>
      <c r="Y1335" s="103" t="s">
        <v>232</v>
      </c>
      <c r="Z1335" s="103" t="s">
        <v>232</v>
      </c>
      <c r="AA1335" s="103" t="s">
        <v>232</v>
      </c>
      <c r="AB1335" s="103" t="s">
        <v>232</v>
      </c>
      <c r="AC1335" s="103" t="s">
        <v>232</v>
      </c>
      <c r="AD1335" s="103" t="s">
        <v>232</v>
      </c>
      <c r="AE1335" s="103" t="s">
        <v>232</v>
      </c>
      <c r="AF1335" s="103" t="s">
        <v>232</v>
      </c>
      <c r="AG1335" s="103" t="s">
        <v>232</v>
      </c>
      <c r="AH1335" s="103" t="s">
        <v>232</v>
      </c>
      <c r="AI1335" s="103" t="s">
        <v>232</v>
      </c>
      <c r="AJ1335" s="103"/>
      <c r="AK1335" s="103" t="s">
        <v>232</v>
      </c>
      <c r="AL1335" s="103" t="s">
        <v>232</v>
      </c>
      <c r="AM1335" s="103" t="s">
        <v>232</v>
      </c>
      <c r="AN1335" s="103" t="s">
        <v>232</v>
      </c>
      <c r="AO1335" s="103" t="s">
        <v>232</v>
      </c>
      <c r="AP1335" s="383"/>
      <c r="AQ1335" s="383"/>
      <c r="AR1335" s="383"/>
      <c r="AS1335" s="383"/>
      <c r="AT1335" s="383"/>
      <c r="AU1335" s="103" t="s">
        <v>2353</v>
      </c>
      <c r="AV1335" s="103" t="s">
        <v>2877</v>
      </c>
      <c r="AW1335" s="373">
        <v>45047</v>
      </c>
      <c r="AX1335" s="103" t="s">
        <v>4234</v>
      </c>
      <c r="AY1335" s="393"/>
      <c r="AZ1335" s="393"/>
      <c r="BA1335" s="393"/>
      <c r="BB1335" s="393"/>
      <c r="BC1335" s="103"/>
      <c r="BD1335" s="103"/>
      <c r="BE1335" s="103"/>
      <c r="BF1335" s="103"/>
      <c r="BG1335" s="103"/>
    </row>
    <row r="1336" spans="1:59" ht="165" x14ac:dyDescent="0.25">
      <c r="A1336" s="370" t="s">
        <v>1126</v>
      </c>
      <c r="B1336" s="370" t="s">
        <v>1064</v>
      </c>
      <c r="C1336" s="370" t="s">
        <v>231</v>
      </c>
      <c r="D1336" s="370" t="s">
        <v>490</v>
      </c>
      <c r="E1336" s="370" t="s">
        <v>733</v>
      </c>
      <c r="F1336" s="372" t="s">
        <v>5769</v>
      </c>
      <c r="G1336" s="372" t="s">
        <v>3171</v>
      </c>
      <c r="H1336" s="373">
        <v>44197</v>
      </c>
      <c r="I1336" s="373">
        <v>2958465</v>
      </c>
      <c r="J1336" s="374" t="s">
        <v>147</v>
      </c>
      <c r="K1336" s="374" t="s">
        <v>3603</v>
      </c>
      <c r="L1336" s="370" t="s">
        <v>4469</v>
      </c>
      <c r="M1336" s="371" t="s">
        <v>4253</v>
      </c>
      <c r="N1336" s="103" t="s">
        <v>23</v>
      </c>
      <c r="O1336" s="103" t="s">
        <v>242</v>
      </c>
      <c r="P1336" s="103" t="s">
        <v>4471</v>
      </c>
      <c r="Q1336" s="103" t="s">
        <v>232</v>
      </c>
      <c r="R1336" s="103" t="s">
        <v>232</v>
      </c>
      <c r="S1336" s="103" t="s">
        <v>232</v>
      </c>
      <c r="T1336" s="103" t="s">
        <v>232</v>
      </c>
      <c r="U1336" s="103" t="s">
        <v>232</v>
      </c>
      <c r="V1336" s="103" t="s">
        <v>232</v>
      </c>
      <c r="W1336" s="103" t="s">
        <v>232</v>
      </c>
      <c r="X1336" s="103" t="s">
        <v>232</v>
      </c>
      <c r="Y1336" s="103" t="s">
        <v>232</v>
      </c>
      <c r="Z1336" s="103" t="s">
        <v>232</v>
      </c>
      <c r="AA1336" s="103" t="s">
        <v>232</v>
      </c>
      <c r="AB1336" s="103" t="s">
        <v>232</v>
      </c>
      <c r="AC1336" s="103" t="s">
        <v>232</v>
      </c>
      <c r="AD1336" s="103" t="s">
        <v>232</v>
      </c>
      <c r="AE1336" s="103" t="s">
        <v>232</v>
      </c>
      <c r="AF1336" s="103" t="s">
        <v>232</v>
      </c>
      <c r="AG1336" s="103" t="s">
        <v>232</v>
      </c>
      <c r="AH1336" s="103" t="s">
        <v>232</v>
      </c>
      <c r="AI1336" s="103" t="s">
        <v>232</v>
      </c>
      <c r="AJ1336" s="103"/>
      <c r="AK1336" s="103" t="s">
        <v>232</v>
      </c>
      <c r="AL1336" s="103" t="s">
        <v>232</v>
      </c>
      <c r="AM1336" s="103" t="s">
        <v>232</v>
      </c>
      <c r="AN1336" s="103" t="s">
        <v>232</v>
      </c>
      <c r="AO1336" s="103" t="s">
        <v>232</v>
      </c>
      <c r="AP1336" s="383"/>
      <c r="AQ1336" s="383"/>
      <c r="AR1336" s="383"/>
      <c r="AS1336" s="383"/>
      <c r="AT1336" s="383"/>
      <c r="AU1336" s="103" t="s">
        <v>2353</v>
      </c>
      <c r="AV1336" s="103" t="s">
        <v>2877</v>
      </c>
      <c r="AW1336" s="373">
        <v>45047</v>
      </c>
      <c r="AX1336" s="103" t="s">
        <v>4234</v>
      </c>
      <c r="AY1336" s="393"/>
      <c r="AZ1336" s="393"/>
      <c r="BA1336" s="393"/>
      <c r="BB1336" s="393"/>
      <c r="BC1336" s="103"/>
      <c r="BD1336" s="103"/>
      <c r="BE1336" s="103"/>
      <c r="BF1336" s="103"/>
      <c r="BG1336" s="103"/>
    </row>
    <row r="1337" spans="1:59" ht="165" x14ac:dyDescent="0.25">
      <c r="A1337" s="370" t="s">
        <v>1063</v>
      </c>
      <c r="B1337" s="370" t="s">
        <v>1064</v>
      </c>
      <c r="C1337" s="370" t="s">
        <v>231</v>
      </c>
      <c r="D1337" s="370" t="s">
        <v>23</v>
      </c>
      <c r="E1337" s="370" t="s">
        <v>23</v>
      </c>
      <c r="F1337" s="372" t="s">
        <v>5770</v>
      </c>
      <c r="G1337" s="372" t="s">
        <v>3171</v>
      </c>
      <c r="H1337" s="373">
        <v>44197</v>
      </c>
      <c r="I1337" s="373">
        <v>2958465</v>
      </c>
      <c r="J1337" s="374" t="s">
        <v>147</v>
      </c>
      <c r="K1337" s="374" t="s">
        <v>3998</v>
      </c>
      <c r="L1337" s="371" t="s">
        <v>4283</v>
      </c>
      <c r="M1337" s="370" t="s">
        <v>3999</v>
      </c>
      <c r="N1337" s="391" t="s">
        <v>4284</v>
      </c>
      <c r="O1337" s="103" t="s">
        <v>242</v>
      </c>
      <c r="P1337" s="103" t="s">
        <v>4471</v>
      </c>
      <c r="Q1337" s="103" t="s">
        <v>232</v>
      </c>
      <c r="R1337" s="103" t="s">
        <v>232</v>
      </c>
      <c r="S1337" s="103" t="s">
        <v>232</v>
      </c>
      <c r="T1337" s="374" t="s">
        <v>232</v>
      </c>
      <c r="U1337" s="374" t="s">
        <v>232</v>
      </c>
      <c r="V1337" s="374" t="s">
        <v>232</v>
      </c>
      <c r="W1337" s="374" t="s">
        <v>232</v>
      </c>
      <c r="X1337" s="374" t="s">
        <v>232</v>
      </c>
      <c r="Y1337" s="374" t="s">
        <v>232</v>
      </c>
      <c r="Z1337" s="374" t="s">
        <v>232</v>
      </c>
      <c r="AA1337" s="374" t="s">
        <v>232</v>
      </c>
      <c r="AB1337" s="374" t="s">
        <v>232</v>
      </c>
      <c r="AC1337" s="374" t="s">
        <v>232</v>
      </c>
      <c r="AD1337" s="374" t="s">
        <v>232</v>
      </c>
      <c r="AE1337" s="374" t="s">
        <v>232</v>
      </c>
      <c r="AF1337" s="374" t="s">
        <v>232</v>
      </c>
      <c r="AG1337" s="374" t="s">
        <v>232</v>
      </c>
      <c r="AH1337" s="374" t="s">
        <v>232</v>
      </c>
      <c r="AI1337" s="374" t="s">
        <v>232</v>
      </c>
      <c r="AJ1337" s="383"/>
      <c r="AK1337" s="103" t="s">
        <v>232</v>
      </c>
      <c r="AL1337" s="103" t="s">
        <v>232</v>
      </c>
      <c r="AM1337" s="103" t="s">
        <v>232</v>
      </c>
      <c r="AN1337" s="103" t="s">
        <v>232</v>
      </c>
      <c r="AO1337" s="103" t="s">
        <v>232</v>
      </c>
      <c r="AP1337" s="383"/>
      <c r="AQ1337" s="383"/>
      <c r="AR1337" s="383"/>
      <c r="AS1337" s="383"/>
      <c r="AT1337" s="383"/>
      <c r="AU1337" s="103" t="s">
        <v>2353</v>
      </c>
      <c r="AV1337" s="103" t="s">
        <v>2877</v>
      </c>
      <c r="AW1337" s="373">
        <v>45047</v>
      </c>
      <c r="AX1337" s="103" t="s">
        <v>4234</v>
      </c>
      <c r="AY1337" s="393"/>
      <c r="AZ1337" s="393"/>
      <c r="BA1337" s="393"/>
      <c r="BB1337" s="393"/>
      <c r="BC1337" s="103"/>
      <c r="BD1337" s="103"/>
      <c r="BE1337" s="103"/>
      <c r="BF1337" s="103"/>
      <c r="BG1337" s="103"/>
    </row>
    <row r="1338" spans="1:59" ht="165" x14ac:dyDescent="0.25">
      <c r="A1338" s="370" t="s">
        <v>1063</v>
      </c>
      <c r="B1338" s="370" t="s">
        <v>1064</v>
      </c>
      <c r="C1338" s="370" t="s">
        <v>231</v>
      </c>
      <c r="D1338" s="370" t="s">
        <v>23</v>
      </c>
      <c r="E1338" s="370" t="s">
        <v>23</v>
      </c>
      <c r="F1338" s="372" t="s">
        <v>5771</v>
      </c>
      <c r="G1338" s="372" t="s">
        <v>3171</v>
      </c>
      <c r="H1338" s="373">
        <v>44197</v>
      </c>
      <c r="I1338" s="373">
        <v>2958465</v>
      </c>
      <c r="J1338" s="374" t="s">
        <v>147</v>
      </c>
      <c r="K1338" s="374" t="s">
        <v>3951</v>
      </c>
      <c r="L1338" s="370" t="s">
        <v>4469</v>
      </c>
      <c r="M1338" s="370" t="s">
        <v>4487</v>
      </c>
      <c r="N1338" s="391" t="s">
        <v>4488</v>
      </c>
      <c r="O1338" s="103" t="s">
        <v>242</v>
      </c>
      <c r="P1338" s="103" t="s">
        <v>4471</v>
      </c>
      <c r="Q1338" s="103" t="s">
        <v>232</v>
      </c>
      <c r="R1338" s="103" t="s">
        <v>232</v>
      </c>
      <c r="S1338" s="103" t="s">
        <v>232</v>
      </c>
      <c r="T1338" s="374" t="s">
        <v>232</v>
      </c>
      <c r="U1338" s="374" t="s">
        <v>232</v>
      </c>
      <c r="V1338" s="374" t="s">
        <v>232</v>
      </c>
      <c r="W1338" s="374" t="s">
        <v>232</v>
      </c>
      <c r="X1338" s="374" t="s">
        <v>232</v>
      </c>
      <c r="Y1338" s="374" t="s">
        <v>232</v>
      </c>
      <c r="Z1338" s="374" t="s">
        <v>232</v>
      </c>
      <c r="AA1338" s="374" t="s">
        <v>232</v>
      </c>
      <c r="AB1338" s="374" t="s">
        <v>232</v>
      </c>
      <c r="AC1338" s="374" t="s">
        <v>232</v>
      </c>
      <c r="AD1338" s="374" t="s">
        <v>232</v>
      </c>
      <c r="AE1338" s="374" t="s">
        <v>232</v>
      </c>
      <c r="AF1338" s="374" t="s">
        <v>232</v>
      </c>
      <c r="AG1338" s="374" t="s">
        <v>232</v>
      </c>
      <c r="AH1338" s="374" t="s">
        <v>232</v>
      </c>
      <c r="AI1338" s="374" t="s">
        <v>232</v>
      </c>
      <c r="AJ1338" s="383"/>
      <c r="AK1338" s="103" t="s">
        <v>232</v>
      </c>
      <c r="AL1338" s="103" t="s">
        <v>232</v>
      </c>
      <c r="AM1338" s="103" t="s">
        <v>232</v>
      </c>
      <c r="AN1338" s="103" t="s">
        <v>232</v>
      </c>
      <c r="AO1338" s="103" t="s">
        <v>232</v>
      </c>
      <c r="AP1338" s="383"/>
      <c r="AQ1338" s="383"/>
      <c r="AR1338" s="383"/>
      <c r="AS1338" s="383"/>
      <c r="AT1338" s="383"/>
      <c r="AU1338" s="103" t="s">
        <v>2353</v>
      </c>
      <c r="AV1338" s="103" t="s">
        <v>2877</v>
      </c>
      <c r="AW1338" s="373">
        <v>45047</v>
      </c>
      <c r="AX1338" s="103" t="s">
        <v>4234</v>
      </c>
      <c r="AY1338" s="393"/>
      <c r="AZ1338" s="393"/>
      <c r="BA1338" s="393"/>
      <c r="BB1338" s="393"/>
      <c r="BC1338" s="103"/>
      <c r="BD1338" s="103"/>
      <c r="BE1338" s="103"/>
      <c r="BF1338" s="103"/>
      <c r="BG1338" s="103"/>
    </row>
    <row r="1339" spans="1:59" ht="30" x14ac:dyDescent="0.25">
      <c r="A1339" s="370" t="s">
        <v>834</v>
      </c>
      <c r="B1339" s="370" t="s">
        <v>493</v>
      </c>
      <c r="C1339" s="370" t="s">
        <v>231</v>
      </c>
      <c r="D1339" s="370" t="s">
        <v>23</v>
      </c>
      <c r="E1339" s="370" t="s">
        <v>23</v>
      </c>
      <c r="F1339" s="372" t="s">
        <v>5772</v>
      </c>
      <c r="G1339" s="372" t="s">
        <v>1066</v>
      </c>
      <c r="H1339" s="373">
        <v>44197</v>
      </c>
      <c r="I1339" s="373">
        <v>2958465</v>
      </c>
      <c r="J1339" s="374" t="s">
        <v>147</v>
      </c>
      <c r="K1339" s="374" t="s">
        <v>3505</v>
      </c>
      <c r="L1339" s="371" t="s">
        <v>3697</v>
      </c>
      <c r="M1339" s="371" t="s">
        <v>3633</v>
      </c>
      <c r="N1339" s="103" t="s">
        <v>23</v>
      </c>
      <c r="O1339" s="103" t="s">
        <v>242</v>
      </c>
      <c r="P1339" s="103" t="s">
        <v>3472</v>
      </c>
      <c r="Q1339" s="103" t="s">
        <v>232</v>
      </c>
      <c r="R1339" s="103" t="s">
        <v>232</v>
      </c>
      <c r="S1339" s="103" t="s">
        <v>232</v>
      </c>
      <c r="T1339" s="374" t="s">
        <v>232</v>
      </c>
      <c r="U1339" s="374" t="s">
        <v>232</v>
      </c>
      <c r="V1339" s="374" t="s">
        <v>232</v>
      </c>
      <c r="W1339" s="374" t="s">
        <v>232</v>
      </c>
      <c r="X1339" s="374" t="s">
        <v>232</v>
      </c>
      <c r="Y1339" s="374" t="s">
        <v>232</v>
      </c>
      <c r="Z1339" s="374" t="s">
        <v>232</v>
      </c>
      <c r="AA1339" s="374" t="s">
        <v>232</v>
      </c>
      <c r="AB1339" s="374" t="s">
        <v>232</v>
      </c>
      <c r="AC1339" s="374" t="s">
        <v>232</v>
      </c>
      <c r="AD1339" s="374" t="s">
        <v>232</v>
      </c>
      <c r="AE1339" s="374" t="s">
        <v>232</v>
      </c>
      <c r="AF1339" s="374" t="s">
        <v>232</v>
      </c>
      <c r="AG1339" s="374" t="s">
        <v>232</v>
      </c>
      <c r="AH1339" s="374" t="s">
        <v>232</v>
      </c>
      <c r="AI1339" s="374" t="s">
        <v>232</v>
      </c>
      <c r="AJ1339" s="383"/>
      <c r="AK1339" s="103" t="s">
        <v>232</v>
      </c>
      <c r="AL1339" s="103" t="s">
        <v>232</v>
      </c>
      <c r="AM1339" s="103" t="s">
        <v>232</v>
      </c>
      <c r="AN1339" s="103" t="s">
        <v>232</v>
      </c>
      <c r="AO1339" s="103" t="s">
        <v>232</v>
      </c>
      <c r="AP1339" s="383"/>
      <c r="AQ1339" s="383"/>
      <c r="AR1339" s="383"/>
      <c r="AS1339" s="383"/>
      <c r="AT1339" s="383"/>
      <c r="AU1339" s="103" t="s">
        <v>2353</v>
      </c>
      <c r="AV1339" s="103" t="s">
        <v>2877</v>
      </c>
      <c r="AW1339" s="373">
        <v>45014</v>
      </c>
      <c r="AX1339" s="103" t="s">
        <v>3107</v>
      </c>
      <c r="AY1339" s="393"/>
      <c r="AZ1339" s="393"/>
      <c r="BA1339" s="393"/>
      <c r="BB1339" s="393"/>
      <c r="BC1339" s="103"/>
      <c r="BD1339" s="103"/>
      <c r="BE1339" s="103"/>
      <c r="BF1339" s="103"/>
      <c r="BG1339" s="103"/>
    </row>
    <row r="1340" spans="1:59" ht="60" x14ac:dyDescent="0.25">
      <c r="A1340" s="370" t="s">
        <v>5587</v>
      </c>
      <c r="B1340" s="370" t="s">
        <v>493</v>
      </c>
      <c r="C1340" s="371" t="s">
        <v>231</v>
      </c>
      <c r="D1340" s="371" t="s">
        <v>632</v>
      </c>
      <c r="E1340" s="371" t="s">
        <v>370</v>
      </c>
      <c r="F1340" s="372" t="s">
        <v>5773</v>
      </c>
      <c r="G1340" s="372" t="s">
        <v>3173</v>
      </c>
      <c r="H1340" s="373">
        <v>44197</v>
      </c>
      <c r="I1340" s="373">
        <v>2958465</v>
      </c>
      <c r="J1340" s="374" t="s">
        <v>147</v>
      </c>
      <c r="K1340" s="374" t="s">
        <v>3603</v>
      </c>
      <c r="L1340" s="371" t="s">
        <v>4495</v>
      </c>
      <c r="M1340" s="371" t="s">
        <v>4292</v>
      </c>
      <c r="N1340" s="103" t="s">
        <v>23</v>
      </c>
      <c r="O1340" s="103" t="s">
        <v>242</v>
      </c>
      <c r="P1340" s="374" t="s">
        <v>3513</v>
      </c>
      <c r="Q1340" s="103" t="s">
        <v>232</v>
      </c>
      <c r="R1340" s="103" t="s">
        <v>232</v>
      </c>
      <c r="S1340" s="103" t="s">
        <v>232</v>
      </c>
      <c r="T1340" s="374" t="s">
        <v>232</v>
      </c>
      <c r="U1340" s="374" t="s">
        <v>232</v>
      </c>
      <c r="V1340" s="374" t="s">
        <v>232</v>
      </c>
      <c r="W1340" s="374" t="s">
        <v>232</v>
      </c>
      <c r="X1340" s="374" t="s">
        <v>232</v>
      </c>
      <c r="Y1340" s="374" t="s">
        <v>232</v>
      </c>
      <c r="Z1340" s="374" t="s">
        <v>232</v>
      </c>
      <c r="AA1340" s="374" t="s">
        <v>232</v>
      </c>
      <c r="AB1340" s="374" t="s">
        <v>232</v>
      </c>
      <c r="AC1340" s="374" t="s">
        <v>232</v>
      </c>
      <c r="AD1340" s="374" t="s">
        <v>232</v>
      </c>
      <c r="AE1340" s="374" t="s">
        <v>232</v>
      </c>
      <c r="AF1340" s="374" t="s">
        <v>232</v>
      </c>
      <c r="AG1340" s="374" t="s">
        <v>232</v>
      </c>
      <c r="AH1340" s="374" t="s">
        <v>232</v>
      </c>
      <c r="AI1340" s="103" t="s">
        <v>232</v>
      </c>
      <c r="AJ1340" s="103"/>
      <c r="AK1340" s="103" t="s">
        <v>232</v>
      </c>
      <c r="AL1340" s="103" t="s">
        <v>232</v>
      </c>
      <c r="AM1340" s="103" t="s">
        <v>232</v>
      </c>
      <c r="AN1340" s="103" t="s">
        <v>232</v>
      </c>
      <c r="AO1340" s="103" t="s">
        <v>232</v>
      </c>
      <c r="AP1340" s="103"/>
      <c r="AQ1340" s="103"/>
      <c r="AR1340" s="103"/>
      <c r="AS1340" s="383"/>
      <c r="AT1340" s="383"/>
      <c r="AU1340" s="103" t="s">
        <v>2353</v>
      </c>
      <c r="AV1340" s="384" t="s">
        <v>2877</v>
      </c>
      <c r="AW1340" s="392">
        <v>45014</v>
      </c>
      <c r="AX1340" s="384" t="s">
        <v>3100</v>
      </c>
      <c r="AY1340" s="384"/>
      <c r="AZ1340" s="384"/>
      <c r="BA1340" s="384"/>
      <c r="BB1340" s="384"/>
      <c r="BC1340" s="103"/>
      <c r="BD1340" s="103"/>
      <c r="BE1340" s="103"/>
      <c r="BF1340" s="103"/>
      <c r="BG1340" s="103"/>
    </row>
    <row r="1341" spans="1:59" ht="165" x14ac:dyDescent="0.25">
      <c r="A1341" s="370" t="s">
        <v>834</v>
      </c>
      <c r="B1341" s="370" t="s">
        <v>493</v>
      </c>
      <c r="C1341" s="370" t="s">
        <v>231</v>
      </c>
      <c r="D1341" s="370" t="s">
        <v>23</v>
      </c>
      <c r="E1341" s="370" t="s">
        <v>23</v>
      </c>
      <c r="F1341" s="372" t="s">
        <v>5774</v>
      </c>
      <c r="G1341" s="372" t="s">
        <v>3173</v>
      </c>
      <c r="H1341" s="373">
        <v>44197</v>
      </c>
      <c r="I1341" s="373">
        <v>2958465</v>
      </c>
      <c r="J1341" s="374" t="s">
        <v>147</v>
      </c>
      <c r="K1341" s="374" t="s">
        <v>3603</v>
      </c>
      <c r="L1341" s="370" t="s">
        <v>4497</v>
      </c>
      <c r="M1341" s="371" t="s">
        <v>4296</v>
      </c>
      <c r="N1341" s="103" t="s">
        <v>23</v>
      </c>
      <c r="O1341" s="103" t="s">
        <v>242</v>
      </c>
      <c r="P1341" s="103" t="s">
        <v>4471</v>
      </c>
      <c r="Q1341" s="103" t="s">
        <v>232</v>
      </c>
      <c r="R1341" s="103" t="s">
        <v>232</v>
      </c>
      <c r="S1341" s="103" t="s">
        <v>232</v>
      </c>
      <c r="T1341" s="374" t="s">
        <v>232</v>
      </c>
      <c r="U1341" s="374" t="s">
        <v>232</v>
      </c>
      <c r="V1341" s="374" t="s">
        <v>232</v>
      </c>
      <c r="W1341" s="374" t="s">
        <v>232</v>
      </c>
      <c r="X1341" s="374" t="s">
        <v>232</v>
      </c>
      <c r="Y1341" s="374" t="s">
        <v>232</v>
      </c>
      <c r="Z1341" s="374" t="s">
        <v>232</v>
      </c>
      <c r="AA1341" s="374" t="s">
        <v>232</v>
      </c>
      <c r="AB1341" s="374" t="s">
        <v>232</v>
      </c>
      <c r="AC1341" s="374" t="s">
        <v>232</v>
      </c>
      <c r="AD1341" s="374" t="s">
        <v>232</v>
      </c>
      <c r="AE1341" s="374" t="s">
        <v>232</v>
      </c>
      <c r="AF1341" s="374" t="s">
        <v>232</v>
      </c>
      <c r="AG1341" s="374" t="s">
        <v>232</v>
      </c>
      <c r="AH1341" s="374" t="s">
        <v>232</v>
      </c>
      <c r="AI1341" s="103" t="s">
        <v>232</v>
      </c>
      <c r="AJ1341" s="103"/>
      <c r="AK1341" s="103" t="s">
        <v>232</v>
      </c>
      <c r="AL1341" s="103" t="s">
        <v>232</v>
      </c>
      <c r="AM1341" s="103" t="s">
        <v>232</v>
      </c>
      <c r="AN1341" s="103" t="s">
        <v>232</v>
      </c>
      <c r="AO1341" s="103" t="s">
        <v>232</v>
      </c>
      <c r="AP1341" s="103"/>
      <c r="AQ1341" s="103"/>
      <c r="AR1341" s="103"/>
      <c r="AS1341" s="383"/>
      <c r="AT1341" s="383"/>
      <c r="AU1341" s="103" t="s">
        <v>2353</v>
      </c>
      <c r="AV1341" s="384" t="s">
        <v>2877</v>
      </c>
      <c r="AW1341" s="373">
        <v>45047</v>
      </c>
      <c r="AX1341" s="384" t="s">
        <v>3100</v>
      </c>
      <c r="AY1341" s="393"/>
      <c r="AZ1341" s="393"/>
      <c r="BA1341" s="393"/>
      <c r="BB1341" s="393"/>
      <c r="BC1341" s="103"/>
      <c r="BD1341" s="103"/>
      <c r="BE1341" s="103"/>
      <c r="BF1341" s="103"/>
      <c r="BG1341" s="103"/>
    </row>
    <row r="1342" spans="1:59" ht="165" x14ac:dyDescent="0.25">
      <c r="A1342" s="370" t="s">
        <v>834</v>
      </c>
      <c r="B1342" s="370" t="s">
        <v>493</v>
      </c>
      <c r="C1342" s="370" t="s">
        <v>231</v>
      </c>
      <c r="D1342" s="370" t="s">
        <v>23</v>
      </c>
      <c r="E1342" s="370" t="s">
        <v>23</v>
      </c>
      <c r="F1342" s="372" t="s">
        <v>5775</v>
      </c>
      <c r="G1342" s="372" t="s">
        <v>3173</v>
      </c>
      <c r="H1342" s="373">
        <v>44197</v>
      </c>
      <c r="I1342" s="373">
        <v>2958465</v>
      </c>
      <c r="J1342" s="374" t="s">
        <v>147</v>
      </c>
      <c r="K1342" s="374" t="s">
        <v>3603</v>
      </c>
      <c r="L1342" s="370" t="s">
        <v>4497</v>
      </c>
      <c r="M1342" s="371" t="s">
        <v>4364</v>
      </c>
      <c r="N1342" s="103" t="s">
        <v>23</v>
      </c>
      <c r="O1342" s="103" t="s">
        <v>242</v>
      </c>
      <c r="P1342" s="103" t="s">
        <v>4471</v>
      </c>
      <c r="Q1342" s="103" t="s">
        <v>232</v>
      </c>
      <c r="R1342" s="103"/>
      <c r="S1342" s="103"/>
      <c r="T1342" s="374" t="s">
        <v>232</v>
      </c>
      <c r="U1342" s="374" t="s">
        <v>232</v>
      </c>
      <c r="V1342" s="374" t="s">
        <v>232</v>
      </c>
      <c r="W1342" s="374" t="s">
        <v>232</v>
      </c>
      <c r="X1342" s="374" t="s">
        <v>232</v>
      </c>
      <c r="Y1342" s="374" t="s">
        <v>232</v>
      </c>
      <c r="Z1342" s="374" t="s">
        <v>232</v>
      </c>
      <c r="AA1342" s="374" t="s">
        <v>232</v>
      </c>
      <c r="AB1342" s="374" t="s">
        <v>232</v>
      </c>
      <c r="AC1342" s="374" t="s">
        <v>232</v>
      </c>
      <c r="AD1342" s="374" t="s">
        <v>232</v>
      </c>
      <c r="AE1342" s="374" t="s">
        <v>232</v>
      </c>
      <c r="AF1342" s="374" t="s">
        <v>232</v>
      </c>
      <c r="AG1342" s="374" t="s">
        <v>232</v>
      </c>
      <c r="AH1342" s="374" t="s">
        <v>232</v>
      </c>
      <c r="AI1342" s="103" t="s">
        <v>232</v>
      </c>
      <c r="AJ1342" s="103"/>
      <c r="AK1342" s="103" t="s">
        <v>232</v>
      </c>
      <c r="AL1342" s="103" t="s">
        <v>232</v>
      </c>
      <c r="AM1342" s="103" t="s">
        <v>232</v>
      </c>
      <c r="AN1342" s="103" t="s">
        <v>232</v>
      </c>
      <c r="AO1342" s="103" t="s">
        <v>232</v>
      </c>
      <c r="AP1342" s="103"/>
      <c r="AQ1342" s="103"/>
      <c r="AR1342" s="103"/>
      <c r="AS1342" s="383"/>
      <c r="AT1342" s="383"/>
      <c r="AU1342" s="103" t="s">
        <v>2353</v>
      </c>
      <c r="AV1342" s="384" t="s">
        <v>2877</v>
      </c>
      <c r="AW1342" s="373">
        <v>45047</v>
      </c>
      <c r="AX1342" s="384" t="s">
        <v>3100</v>
      </c>
      <c r="AY1342" s="393"/>
      <c r="AZ1342" s="393"/>
      <c r="BA1342" s="393"/>
      <c r="BB1342" s="393"/>
      <c r="BC1342" s="103"/>
      <c r="BD1342" s="103"/>
      <c r="BE1342" s="103"/>
      <c r="BF1342" s="103"/>
      <c r="BG1342" s="103"/>
    </row>
    <row r="1343" spans="1:59" ht="165" x14ac:dyDescent="0.25">
      <c r="A1343" s="370" t="s">
        <v>496</v>
      </c>
      <c r="B1343" s="370" t="s">
        <v>493</v>
      </c>
      <c r="C1343" s="370" t="s">
        <v>231</v>
      </c>
      <c r="D1343" s="370" t="s">
        <v>245</v>
      </c>
      <c r="E1343" s="370" t="s">
        <v>303</v>
      </c>
      <c r="F1343" s="372" t="s">
        <v>5776</v>
      </c>
      <c r="G1343" s="372" t="s">
        <v>3173</v>
      </c>
      <c r="H1343" s="373">
        <v>44197</v>
      </c>
      <c r="I1343" s="373">
        <v>2958465</v>
      </c>
      <c r="J1343" s="374" t="s">
        <v>147</v>
      </c>
      <c r="K1343" s="374" t="s">
        <v>3603</v>
      </c>
      <c r="L1343" s="370" t="s">
        <v>4497</v>
      </c>
      <c r="M1343" s="371" t="s">
        <v>4500</v>
      </c>
      <c r="N1343" s="103" t="s">
        <v>23</v>
      </c>
      <c r="O1343" s="103" t="s">
        <v>242</v>
      </c>
      <c r="P1343" s="103" t="s">
        <v>3641</v>
      </c>
      <c r="Q1343" s="103" t="s">
        <v>232</v>
      </c>
      <c r="R1343" s="103" t="s">
        <v>232</v>
      </c>
      <c r="S1343" s="103" t="s">
        <v>232</v>
      </c>
      <c r="T1343" s="374" t="s">
        <v>232</v>
      </c>
      <c r="U1343" s="374" t="s">
        <v>232</v>
      </c>
      <c r="V1343" s="374" t="s">
        <v>232</v>
      </c>
      <c r="W1343" s="374" t="s">
        <v>232</v>
      </c>
      <c r="X1343" s="374" t="s">
        <v>232</v>
      </c>
      <c r="Y1343" s="374" t="s">
        <v>232</v>
      </c>
      <c r="Z1343" s="374" t="s">
        <v>232</v>
      </c>
      <c r="AA1343" s="374" t="s">
        <v>232</v>
      </c>
      <c r="AB1343" s="374" t="s">
        <v>232</v>
      </c>
      <c r="AC1343" s="374" t="s">
        <v>232</v>
      </c>
      <c r="AD1343" s="374" t="s">
        <v>232</v>
      </c>
      <c r="AE1343" s="374" t="s">
        <v>232</v>
      </c>
      <c r="AF1343" s="374" t="s">
        <v>232</v>
      </c>
      <c r="AG1343" s="374" t="s">
        <v>232</v>
      </c>
      <c r="AH1343" s="374" t="s">
        <v>232</v>
      </c>
      <c r="AI1343" s="103" t="s">
        <v>232</v>
      </c>
      <c r="AJ1343" s="103"/>
      <c r="AK1343" s="103" t="s">
        <v>232</v>
      </c>
      <c r="AL1343" s="103" t="s">
        <v>232</v>
      </c>
      <c r="AM1343" s="103" t="s">
        <v>232</v>
      </c>
      <c r="AN1343" s="103" t="s">
        <v>232</v>
      </c>
      <c r="AO1343" s="103" t="s">
        <v>232</v>
      </c>
      <c r="AP1343" s="103"/>
      <c r="AQ1343" s="103"/>
      <c r="AR1343" s="103"/>
      <c r="AS1343" s="383"/>
      <c r="AT1343" s="383"/>
      <c r="AU1343" s="103" t="s">
        <v>2353</v>
      </c>
      <c r="AV1343" s="384" t="s">
        <v>2877</v>
      </c>
      <c r="AW1343" s="373">
        <v>45047</v>
      </c>
      <c r="AX1343" s="384" t="s">
        <v>3100</v>
      </c>
      <c r="AY1343" s="393"/>
      <c r="AZ1343" s="393"/>
      <c r="BA1343" s="393"/>
      <c r="BB1343" s="393"/>
      <c r="BC1343" s="103"/>
      <c r="BD1343" s="103"/>
      <c r="BE1343" s="103"/>
      <c r="BF1343" s="103"/>
      <c r="BG1343" s="103"/>
    </row>
    <row r="1344" spans="1:59" ht="165" x14ac:dyDescent="0.25">
      <c r="A1344" s="370" t="s">
        <v>5550</v>
      </c>
      <c r="B1344" s="370" t="s">
        <v>493</v>
      </c>
      <c r="C1344" s="370" t="s">
        <v>231</v>
      </c>
      <c r="D1344" s="370" t="s">
        <v>4502</v>
      </c>
      <c r="E1344" s="370" t="s">
        <v>308</v>
      </c>
      <c r="F1344" s="372" t="s">
        <v>5777</v>
      </c>
      <c r="G1344" s="372" t="s">
        <v>3173</v>
      </c>
      <c r="H1344" s="373">
        <v>44197</v>
      </c>
      <c r="I1344" s="373">
        <v>2958465</v>
      </c>
      <c r="J1344" s="374" t="s">
        <v>147</v>
      </c>
      <c r="K1344" s="374" t="s">
        <v>3603</v>
      </c>
      <c r="L1344" s="370" t="s">
        <v>4497</v>
      </c>
      <c r="M1344" s="371" t="s">
        <v>4504</v>
      </c>
      <c r="N1344" s="103" t="s">
        <v>23</v>
      </c>
      <c r="O1344" s="103" t="s">
        <v>242</v>
      </c>
      <c r="P1344" s="103" t="s">
        <v>3641</v>
      </c>
      <c r="Q1344" s="103" t="s">
        <v>232</v>
      </c>
      <c r="R1344" s="103" t="s">
        <v>232</v>
      </c>
      <c r="S1344" s="103" t="s">
        <v>232</v>
      </c>
      <c r="T1344" s="374" t="s">
        <v>232</v>
      </c>
      <c r="U1344" s="374" t="s">
        <v>232</v>
      </c>
      <c r="V1344" s="374" t="s">
        <v>232</v>
      </c>
      <c r="W1344" s="374" t="s">
        <v>232</v>
      </c>
      <c r="X1344" s="374" t="s">
        <v>232</v>
      </c>
      <c r="Y1344" s="374" t="s">
        <v>232</v>
      </c>
      <c r="Z1344" s="374" t="s">
        <v>232</v>
      </c>
      <c r="AA1344" s="374" t="s">
        <v>232</v>
      </c>
      <c r="AB1344" s="374" t="s">
        <v>232</v>
      </c>
      <c r="AC1344" s="374" t="s">
        <v>232</v>
      </c>
      <c r="AD1344" s="374" t="s">
        <v>232</v>
      </c>
      <c r="AE1344" s="374" t="s">
        <v>232</v>
      </c>
      <c r="AF1344" s="374" t="s">
        <v>232</v>
      </c>
      <c r="AG1344" s="374" t="s">
        <v>232</v>
      </c>
      <c r="AH1344" s="374" t="s">
        <v>232</v>
      </c>
      <c r="AI1344" s="103" t="s">
        <v>232</v>
      </c>
      <c r="AJ1344" s="103"/>
      <c r="AK1344" s="103" t="s">
        <v>232</v>
      </c>
      <c r="AL1344" s="103" t="s">
        <v>232</v>
      </c>
      <c r="AM1344" s="103" t="s">
        <v>232</v>
      </c>
      <c r="AN1344" s="103" t="s">
        <v>232</v>
      </c>
      <c r="AO1344" s="103" t="s">
        <v>232</v>
      </c>
      <c r="AP1344" s="103"/>
      <c r="AQ1344" s="103"/>
      <c r="AR1344" s="103"/>
      <c r="AS1344" s="383"/>
      <c r="AT1344" s="383"/>
      <c r="AU1344" s="103" t="s">
        <v>2353</v>
      </c>
      <c r="AV1344" s="384" t="s">
        <v>2877</v>
      </c>
      <c r="AW1344" s="373">
        <v>45047</v>
      </c>
      <c r="AX1344" s="384" t="s">
        <v>3100</v>
      </c>
      <c r="AY1344" s="393"/>
      <c r="AZ1344" s="393"/>
      <c r="BA1344" s="393"/>
      <c r="BB1344" s="393"/>
      <c r="BC1344" s="103"/>
      <c r="BD1344" s="103"/>
      <c r="BE1344" s="103"/>
      <c r="BF1344" s="103"/>
      <c r="BG1344" s="103"/>
    </row>
    <row r="1345" spans="1:59" ht="165" x14ac:dyDescent="0.25">
      <c r="A1345" s="370" t="s">
        <v>503</v>
      </c>
      <c r="B1345" s="370" t="s">
        <v>493</v>
      </c>
      <c r="C1345" s="370" t="s">
        <v>231</v>
      </c>
      <c r="D1345" s="370" t="s">
        <v>352</v>
      </c>
      <c r="E1345" s="370" t="s">
        <v>418</v>
      </c>
      <c r="F1345" s="372" t="s">
        <v>5778</v>
      </c>
      <c r="G1345" s="372" t="s">
        <v>3173</v>
      </c>
      <c r="H1345" s="373">
        <v>44197</v>
      </c>
      <c r="I1345" s="373">
        <v>2958465</v>
      </c>
      <c r="J1345" s="374" t="s">
        <v>147</v>
      </c>
      <c r="K1345" s="374" t="s">
        <v>3603</v>
      </c>
      <c r="L1345" s="370" t="s">
        <v>4497</v>
      </c>
      <c r="M1345" s="371" t="s">
        <v>4510</v>
      </c>
      <c r="N1345" s="103" t="s">
        <v>23</v>
      </c>
      <c r="O1345" s="103" t="s">
        <v>242</v>
      </c>
      <c r="P1345" s="103" t="s">
        <v>3641</v>
      </c>
      <c r="Q1345" s="103" t="s">
        <v>232</v>
      </c>
      <c r="R1345" s="103" t="s">
        <v>232</v>
      </c>
      <c r="S1345" s="103" t="s">
        <v>232</v>
      </c>
      <c r="T1345" s="374" t="s">
        <v>232</v>
      </c>
      <c r="U1345" s="374" t="s">
        <v>232</v>
      </c>
      <c r="V1345" s="374" t="s">
        <v>232</v>
      </c>
      <c r="W1345" s="374" t="s">
        <v>232</v>
      </c>
      <c r="X1345" s="374" t="s">
        <v>232</v>
      </c>
      <c r="Y1345" s="374" t="s">
        <v>232</v>
      </c>
      <c r="Z1345" s="374" t="s">
        <v>232</v>
      </c>
      <c r="AA1345" s="374" t="s">
        <v>232</v>
      </c>
      <c r="AB1345" s="374" t="s">
        <v>232</v>
      </c>
      <c r="AC1345" s="374" t="s">
        <v>232</v>
      </c>
      <c r="AD1345" s="374" t="s">
        <v>232</v>
      </c>
      <c r="AE1345" s="374" t="s">
        <v>232</v>
      </c>
      <c r="AF1345" s="374" t="s">
        <v>232</v>
      </c>
      <c r="AG1345" s="374" t="s">
        <v>232</v>
      </c>
      <c r="AH1345" s="374" t="s">
        <v>232</v>
      </c>
      <c r="AI1345" s="103" t="s">
        <v>232</v>
      </c>
      <c r="AJ1345" s="103"/>
      <c r="AK1345" s="103" t="s">
        <v>232</v>
      </c>
      <c r="AL1345" s="103" t="s">
        <v>232</v>
      </c>
      <c r="AM1345" s="103" t="s">
        <v>232</v>
      </c>
      <c r="AN1345" s="103" t="s">
        <v>232</v>
      </c>
      <c r="AO1345" s="103" t="s">
        <v>232</v>
      </c>
      <c r="AP1345" s="103"/>
      <c r="AQ1345" s="103"/>
      <c r="AR1345" s="103"/>
      <c r="AS1345" s="383"/>
      <c r="AT1345" s="383"/>
      <c r="AU1345" s="103" t="s">
        <v>2353</v>
      </c>
      <c r="AV1345" s="384" t="s">
        <v>2877</v>
      </c>
      <c r="AW1345" s="373">
        <v>45047</v>
      </c>
      <c r="AX1345" s="384" t="s">
        <v>3100</v>
      </c>
      <c r="AY1345" s="393"/>
      <c r="AZ1345" s="393"/>
      <c r="BA1345" s="393"/>
      <c r="BB1345" s="393"/>
      <c r="BC1345" s="103"/>
      <c r="BD1345" s="103"/>
      <c r="BE1345" s="103"/>
      <c r="BF1345" s="103"/>
      <c r="BG1345" s="103"/>
    </row>
    <row r="1346" spans="1:59" ht="165" x14ac:dyDescent="0.25">
      <c r="A1346" s="370" t="s">
        <v>504</v>
      </c>
      <c r="B1346" s="370" t="s">
        <v>493</v>
      </c>
      <c r="C1346" s="370" t="s">
        <v>231</v>
      </c>
      <c r="D1346" s="370" t="s">
        <v>352</v>
      </c>
      <c r="E1346" s="370" t="s">
        <v>430</v>
      </c>
      <c r="F1346" s="372" t="s">
        <v>5779</v>
      </c>
      <c r="G1346" s="372" t="s">
        <v>3173</v>
      </c>
      <c r="H1346" s="373">
        <v>44197</v>
      </c>
      <c r="I1346" s="373">
        <v>2958465</v>
      </c>
      <c r="J1346" s="374" t="s">
        <v>147</v>
      </c>
      <c r="K1346" s="374" t="s">
        <v>3603</v>
      </c>
      <c r="L1346" s="370" t="s">
        <v>4497</v>
      </c>
      <c r="M1346" s="371" t="s">
        <v>4515</v>
      </c>
      <c r="N1346" s="103" t="s">
        <v>23</v>
      </c>
      <c r="O1346" s="103" t="s">
        <v>242</v>
      </c>
      <c r="P1346" s="103" t="s">
        <v>3641</v>
      </c>
      <c r="Q1346" s="103" t="s">
        <v>232</v>
      </c>
      <c r="R1346" s="103" t="s">
        <v>232</v>
      </c>
      <c r="S1346" s="103" t="s">
        <v>232</v>
      </c>
      <c r="T1346" s="374" t="s">
        <v>232</v>
      </c>
      <c r="U1346" s="374" t="s">
        <v>232</v>
      </c>
      <c r="V1346" s="374" t="s">
        <v>232</v>
      </c>
      <c r="W1346" s="374" t="s">
        <v>232</v>
      </c>
      <c r="X1346" s="374" t="s">
        <v>232</v>
      </c>
      <c r="Y1346" s="374" t="s">
        <v>232</v>
      </c>
      <c r="Z1346" s="374" t="s">
        <v>232</v>
      </c>
      <c r="AA1346" s="374" t="s">
        <v>232</v>
      </c>
      <c r="AB1346" s="374" t="s">
        <v>232</v>
      </c>
      <c r="AC1346" s="374" t="s">
        <v>232</v>
      </c>
      <c r="AD1346" s="374" t="s">
        <v>232</v>
      </c>
      <c r="AE1346" s="374" t="s">
        <v>232</v>
      </c>
      <c r="AF1346" s="374" t="s">
        <v>232</v>
      </c>
      <c r="AG1346" s="374" t="s">
        <v>232</v>
      </c>
      <c r="AH1346" s="374" t="s">
        <v>232</v>
      </c>
      <c r="AI1346" s="103" t="s">
        <v>232</v>
      </c>
      <c r="AJ1346" s="103"/>
      <c r="AK1346" s="103" t="s">
        <v>232</v>
      </c>
      <c r="AL1346" s="103" t="s">
        <v>232</v>
      </c>
      <c r="AM1346" s="103" t="s">
        <v>232</v>
      </c>
      <c r="AN1346" s="103" t="s">
        <v>232</v>
      </c>
      <c r="AO1346" s="103" t="s">
        <v>232</v>
      </c>
      <c r="AP1346" s="103"/>
      <c r="AQ1346" s="103"/>
      <c r="AR1346" s="103"/>
      <c r="AS1346" s="383"/>
      <c r="AT1346" s="383"/>
      <c r="AU1346" s="103" t="s">
        <v>2353</v>
      </c>
      <c r="AV1346" s="384" t="s">
        <v>2877</v>
      </c>
      <c r="AW1346" s="373">
        <v>45047</v>
      </c>
      <c r="AX1346" s="384" t="s">
        <v>3100</v>
      </c>
      <c r="AY1346" s="393"/>
      <c r="AZ1346" s="393"/>
      <c r="BA1346" s="393"/>
      <c r="BB1346" s="393"/>
      <c r="BC1346" s="103"/>
      <c r="BD1346" s="103"/>
      <c r="BE1346" s="103"/>
      <c r="BF1346" s="103"/>
      <c r="BG1346" s="103"/>
    </row>
    <row r="1347" spans="1:59" ht="165" x14ac:dyDescent="0.25">
      <c r="A1347" s="370" t="s">
        <v>5564</v>
      </c>
      <c r="B1347" s="370" t="s">
        <v>493</v>
      </c>
      <c r="C1347" s="370" t="s">
        <v>231</v>
      </c>
      <c r="D1347" s="370" t="s">
        <v>458</v>
      </c>
      <c r="E1347" s="370" t="s">
        <v>4520</v>
      </c>
      <c r="F1347" s="372" t="s">
        <v>5780</v>
      </c>
      <c r="G1347" s="372" t="s">
        <v>3173</v>
      </c>
      <c r="H1347" s="373">
        <v>44197</v>
      </c>
      <c r="I1347" s="373">
        <v>2958465</v>
      </c>
      <c r="J1347" s="374" t="s">
        <v>147</v>
      </c>
      <c r="K1347" s="374" t="s">
        <v>3603</v>
      </c>
      <c r="L1347" s="370" t="s">
        <v>4497</v>
      </c>
      <c r="M1347" s="371" t="s">
        <v>4522</v>
      </c>
      <c r="N1347" s="103" t="s">
        <v>23</v>
      </c>
      <c r="O1347" s="103" t="s">
        <v>242</v>
      </c>
      <c r="P1347" s="103" t="s">
        <v>3641</v>
      </c>
      <c r="Q1347" s="103" t="s">
        <v>232</v>
      </c>
      <c r="R1347" s="103" t="s">
        <v>232</v>
      </c>
      <c r="S1347" s="103" t="s">
        <v>232</v>
      </c>
      <c r="T1347" s="374" t="s">
        <v>232</v>
      </c>
      <c r="U1347" s="374" t="s">
        <v>232</v>
      </c>
      <c r="V1347" s="374" t="s">
        <v>232</v>
      </c>
      <c r="W1347" s="374" t="s">
        <v>232</v>
      </c>
      <c r="X1347" s="374" t="s">
        <v>232</v>
      </c>
      <c r="Y1347" s="374" t="s">
        <v>232</v>
      </c>
      <c r="Z1347" s="374" t="s">
        <v>232</v>
      </c>
      <c r="AA1347" s="374" t="s">
        <v>232</v>
      </c>
      <c r="AB1347" s="374" t="s">
        <v>232</v>
      </c>
      <c r="AC1347" s="374" t="s">
        <v>232</v>
      </c>
      <c r="AD1347" s="374" t="s">
        <v>232</v>
      </c>
      <c r="AE1347" s="374" t="s">
        <v>232</v>
      </c>
      <c r="AF1347" s="374" t="s">
        <v>232</v>
      </c>
      <c r="AG1347" s="374" t="s">
        <v>232</v>
      </c>
      <c r="AH1347" s="374" t="s">
        <v>232</v>
      </c>
      <c r="AI1347" s="103" t="s">
        <v>232</v>
      </c>
      <c r="AJ1347" s="103"/>
      <c r="AK1347" s="103" t="s">
        <v>232</v>
      </c>
      <c r="AL1347" s="103" t="s">
        <v>232</v>
      </c>
      <c r="AM1347" s="103" t="s">
        <v>232</v>
      </c>
      <c r="AN1347" s="103" t="s">
        <v>232</v>
      </c>
      <c r="AO1347" s="103" t="s">
        <v>232</v>
      </c>
      <c r="AP1347" s="103"/>
      <c r="AQ1347" s="103"/>
      <c r="AR1347" s="103"/>
      <c r="AS1347" s="383"/>
      <c r="AT1347" s="383"/>
      <c r="AU1347" s="103" t="s">
        <v>2353</v>
      </c>
      <c r="AV1347" s="384" t="s">
        <v>2877</v>
      </c>
      <c r="AW1347" s="373">
        <v>45047</v>
      </c>
      <c r="AX1347" s="384" t="s">
        <v>3100</v>
      </c>
      <c r="AY1347" s="393"/>
      <c r="AZ1347" s="393"/>
      <c r="BA1347" s="393"/>
      <c r="BB1347" s="393"/>
      <c r="BC1347" s="103"/>
      <c r="BD1347" s="103"/>
      <c r="BE1347" s="103"/>
      <c r="BF1347" s="103"/>
      <c r="BG1347" s="103"/>
    </row>
    <row r="1348" spans="1:59" ht="165" x14ac:dyDescent="0.25">
      <c r="A1348" s="370" t="s">
        <v>814</v>
      </c>
      <c r="B1348" s="370" t="s">
        <v>493</v>
      </c>
      <c r="C1348" s="370" t="s">
        <v>231</v>
      </c>
      <c r="D1348" s="370" t="s">
        <v>4523</v>
      </c>
      <c r="E1348" s="370" t="s">
        <v>23</v>
      </c>
      <c r="F1348" s="372" t="s">
        <v>5781</v>
      </c>
      <c r="G1348" s="372" t="s">
        <v>3173</v>
      </c>
      <c r="H1348" s="373">
        <v>44197</v>
      </c>
      <c r="I1348" s="373">
        <v>2958465</v>
      </c>
      <c r="J1348" s="374" t="s">
        <v>147</v>
      </c>
      <c r="K1348" s="374" t="s">
        <v>3603</v>
      </c>
      <c r="L1348" s="370" t="s">
        <v>4497</v>
      </c>
      <c r="M1348" s="371" t="s">
        <v>4525</v>
      </c>
      <c r="N1348" s="103" t="s">
        <v>23</v>
      </c>
      <c r="O1348" s="103" t="s">
        <v>242</v>
      </c>
      <c r="P1348" s="103" t="s">
        <v>3641</v>
      </c>
      <c r="Q1348" s="103" t="s">
        <v>232</v>
      </c>
      <c r="R1348" s="103" t="s">
        <v>232</v>
      </c>
      <c r="S1348" s="103" t="s">
        <v>232</v>
      </c>
      <c r="T1348" s="374" t="s">
        <v>232</v>
      </c>
      <c r="U1348" s="374" t="s">
        <v>232</v>
      </c>
      <c r="V1348" s="374" t="s">
        <v>232</v>
      </c>
      <c r="W1348" s="374" t="s">
        <v>232</v>
      </c>
      <c r="X1348" s="374" t="s">
        <v>232</v>
      </c>
      <c r="Y1348" s="374" t="s">
        <v>232</v>
      </c>
      <c r="Z1348" s="374" t="s">
        <v>232</v>
      </c>
      <c r="AA1348" s="374" t="s">
        <v>232</v>
      </c>
      <c r="AB1348" s="374" t="s">
        <v>232</v>
      </c>
      <c r="AC1348" s="374" t="s">
        <v>232</v>
      </c>
      <c r="AD1348" s="374" t="s">
        <v>232</v>
      </c>
      <c r="AE1348" s="374" t="s">
        <v>232</v>
      </c>
      <c r="AF1348" s="374" t="s">
        <v>232</v>
      </c>
      <c r="AG1348" s="374" t="s">
        <v>232</v>
      </c>
      <c r="AH1348" s="374" t="s">
        <v>232</v>
      </c>
      <c r="AI1348" s="103" t="s">
        <v>232</v>
      </c>
      <c r="AJ1348" s="103"/>
      <c r="AK1348" s="103" t="s">
        <v>232</v>
      </c>
      <c r="AL1348" s="103" t="s">
        <v>232</v>
      </c>
      <c r="AM1348" s="103" t="s">
        <v>232</v>
      </c>
      <c r="AN1348" s="103" t="s">
        <v>232</v>
      </c>
      <c r="AO1348" s="103" t="s">
        <v>232</v>
      </c>
      <c r="AP1348" s="103"/>
      <c r="AQ1348" s="103"/>
      <c r="AR1348" s="103"/>
      <c r="AS1348" s="383"/>
      <c r="AT1348" s="383"/>
      <c r="AU1348" s="103" t="s">
        <v>2353</v>
      </c>
      <c r="AV1348" s="384" t="s">
        <v>2877</v>
      </c>
      <c r="AW1348" s="373">
        <v>45047</v>
      </c>
      <c r="AX1348" s="384" t="s">
        <v>3100</v>
      </c>
      <c r="AY1348" s="393"/>
      <c r="AZ1348" s="393"/>
      <c r="BA1348" s="393"/>
      <c r="BB1348" s="393"/>
      <c r="BC1348" s="103"/>
      <c r="BD1348" s="103"/>
      <c r="BE1348" s="103"/>
      <c r="BF1348" s="103"/>
      <c r="BG1348" s="103"/>
    </row>
    <row r="1349" spans="1:59" ht="165" x14ac:dyDescent="0.25">
      <c r="A1349" s="370" t="s">
        <v>814</v>
      </c>
      <c r="B1349" s="370" t="s">
        <v>493</v>
      </c>
      <c r="C1349" s="370" t="s">
        <v>231</v>
      </c>
      <c r="D1349" s="370" t="s">
        <v>4523</v>
      </c>
      <c r="E1349" s="370" t="s">
        <v>23</v>
      </c>
      <c r="F1349" s="372" t="s">
        <v>5782</v>
      </c>
      <c r="G1349" s="372" t="s">
        <v>3173</v>
      </c>
      <c r="H1349" s="373">
        <v>44197</v>
      </c>
      <c r="I1349" s="373">
        <v>2958465</v>
      </c>
      <c r="J1349" s="374" t="s">
        <v>147</v>
      </c>
      <c r="K1349" s="374" t="s">
        <v>3998</v>
      </c>
      <c r="L1349" s="371" t="s">
        <v>4527</v>
      </c>
      <c r="M1349" s="371" t="s">
        <v>4528</v>
      </c>
      <c r="N1349" s="418" t="s">
        <v>4529</v>
      </c>
      <c r="O1349" s="103" t="s">
        <v>242</v>
      </c>
      <c r="P1349" s="103" t="s">
        <v>3641</v>
      </c>
      <c r="Q1349" s="103" t="s">
        <v>232</v>
      </c>
      <c r="R1349" s="103" t="s">
        <v>232</v>
      </c>
      <c r="S1349" s="103" t="s">
        <v>232</v>
      </c>
      <c r="T1349" s="374" t="s">
        <v>232</v>
      </c>
      <c r="U1349" s="374" t="s">
        <v>232</v>
      </c>
      <c r="V1349" s="374" t="s">
        <v>232</v>
      </c>
      <c r="W1349" s="374" t="s">
        <v>232</v>
      </c>
      <c r="X1349" s="374" t="s">
        <v>232</v>
      </c>
      <c r="Y1349" s="374" t="s">
        <v>232</v>
      </c>
      <c r="Z1349" s="374" t="s">
        <v>232</v>
      </c>
      <c r="AA1349" s="374" t="s">
        <v>232</v>
      </c>
      <c r="AB1349" s="374" t="s">
        <v>232</v>
      </c>
      <c r="AC1349" s="374" t="s">
        <v>232</v>
      </c>
      <c r="AD1349" s="374" t="s">
        <v>232</v>
      </c>
      <c r="AE1349" s="374" t="s">
        <v>232</v>
      </c>
      <c r="AF1349" s="374" t="s">
        <v>232</v>
      </c>
      <c r="AG1349" s="374" t="s">
        <v>232</v>
      </c>
      <c r="AH1349" s="374" t="s">
        <v>232</v>
      </c>
      <c r="AI1349" s="103" t="s">
        <v>232</v>
      </c>
      <c r="AJ1349" s="103"/>
      <c r="AK1349" s="103" t="s">
        <v>232</v>
      </c>
      <c r="AL1349" s="103" t="s">
        <v>232</v>
      </c>
      <c r="AM1349" s="103" t="s">
        <v>232</v>
      </c>
      <c r="AN1349" s="103" t="s">
        <v>232</v>
      </c>
      <c r="AO1349" s="103" t="s">
        <v>232</v>
      </c>
      <c r="AP1349" s="103"/>
      <c r="AQ1349" s="103"/>
      <c r="AR1349" s="103"/>
      <c r="AS1349" s="383"/>
      <c r="AT1349" s="383"/>
      <c r="AU1349" s="103" t="s">
        <v>2353</v>
      </c>
      <c r="AV1349" s="103" t="s">
        <v>2877</v>
      </c>
      <c r="AW1349" s="373">
        <v>45047</v>
      </c>
      <c r="AX1349" s="103" t="s">
        <v>4493</v>
      </c>
      <c r="AY1349" s="393"/>
      <c r="AZ1349" s="393"/>
      <c r="BA1349" s="393"/>
      <c r="BB1349" s="393"/>
      <c r="BC1349" s="103"/>
      <c r="BD1349" s="103"/>
      <c r="BE1349" s="103"/>
      <c r="BF1349" s="103"/>
      <c r="BG1349" s="103"/>
    </row>
    <row r="1350" spans="1:59" ht="165" x14ac:dyDescent="0.25">
      <c r="A1350" s="370" t="s">
        <v>508</v>
      </c>
      <c r="B1350" s="370" t="s">
        <v>493</v>
      </c>
      <c r="C1350" s="370" t="s">
        <v>231</v>
      </c>
      <c r="D1350" s="370" t="s">
        <v>490</v>
      </c>
      <c r="E1350" s="370" t="s">
        <v>509</v>
      </c>
      <c r="F1350" s="372" t="s">
        <v>5783</v>
      </c>
      <c r="G1350" s="372" t="s">
        <v>3173</v>
      </c>
      <c r="H1350" s="373">
        <v>44197</v>
      </c>
      <c r="I1350" s="373">
        <v>2958465</v>
      </c>
      <c r="J1350" s="374" t="s">
        <v>147</v>
      </c>
      <c r="K1350" s="374" t="s">
        <v>3603</v>
      </c>
      <c r="L1350" s="370" t="s">
        <v>4497</v>
      </c>
      <c r="M1350" s="371" t="s">
        <v>4531</v>
      </c>
      <c r="N1350" s="103" t="s">
        <v>23</v>
      </c>
      <c r="O1350" s="103" t="s">
        <v>242</v>
      </c>
      <c r="P1350" s="103" t="s">
        <v>3641</v>
      </c>
      <c r="Q1350" s="103" t="s">
        <v>232</v>
      </c>
      <c r="R1350" s="103" t="s">
        <v>232</v>
      </c>
      <c r="S1350" s="103" t="s">
        <v>232</v>
      </c>
      <c r="T1350" s="374" t="s">
        <v>232</v>
      </c>
      <c r="U1350" s="374" t="s">
        <v>232</v>
      </c>
      <c r="V1350" s="374" t="s">
        <v>232</v>
      </c>
      <c r="W1350" s="374" t="s">
        <v>232</v>
      </c>
      <c r="X1350" s="374" t="s">
        <v>232</v>
      </c>
      <c r="Y1350" s="374" t="s">
        <v>232</v>
      </c>
      <c r="Z1350" s="374" t="s">
        <v>232</v>
      </c>
      <c r="AA1350" s="374" t="s">
        <v>232</v>
      </c>
      <c r="AB1350" s="374" t="s">
        <v>232</v>
      </c>
      <c r="AC1350" s="374" t="s">
        <v>232</v>
      </c>
      <c r="AD1350" s="374" t="s">
        <v>232</v>
      </c>
      <c r="AE1350" s="374" t="s">
        <v>232</v>
      </c>
      <c r="AF1350" s="374" t="s">
        <v>232</v>
      </c>
      <c r="AG1350" s="374" t="s">
        <v>232</v>
      </c>
      <c r="AH1350" s="374" t="s">
        <v>232</v>
      </c>
      <c r="AI1350" s="103" t="s">
        <v>232</v>
      </c>
      <c r="AJ1350" s="103"/>
      <c r="AK1350" s="103" t="s">
        <v>232</v>
      </c>
      <c r="AL1350" s="103" t="s">
        <v>232</v>
      </c>
      <c r="AM1350" s="103" t="s">
        <v>232</v>
      </c>
      <c r="AN1350" s="103" t="s">
        <v>232</v>
      </c>
      <c r="AO1350" s="103" t="s">
        <v>232</v>
      </c>
      <c r="AP1350" s="103"/>
      <c r="AQ1350" s="103"/>
      <c r="AR1350" s="103"/>
      <c r="AS1350" s="383"/>
      <c r="AT1350" s="383"/>
      <c r="AU1350" s="103" t="s">
        <v>2353</v>
      </c>
      <c r="AV1350" s="384" t="s">
        <v>2877</v>
      </c>
      <c r="AW1350" s="373">
        <v>45047</v>
      </c>
      <c r="AX1350" s="384" t="s">
        <v>3100</v>
      </c>
      <c r="AY1350" s="393"/>
      <c r="AZ1350" s="393"/>
      <c r="BA1350" s="393"/>
      <c r="BB1350" s="393"/>
      <c r="BC1350" s="103"/>
      <c r="BD1350" s="103"/>
      <c r="BE1350" s="103"/>
      <c r="BF1350" s="103"/>
      <c r="BG1350" s="103"/>
    </row>
    <row r="1351" spans="1:59" ht="165" x14ac:dyDescent="0.25">
      <c r="A1351" s="370" t="s">
        <v>510</v>
      </c>
      <c r="B1351" s="370" t="s">
        <v>493</v>
      </c>
      <c r="C1351" s="370" t="s">
        <v>231</v>
      </c>
      <c r="D1351" s="370" t="s">
        <v>490</v>
      </c>
      <c r="E1351" s="370" t="s">
        <v>511</v>
      </c>
      <c r="F1351" s="372" t="s">
        <v>5784</v>
      </c>
      <c r="G1351" s="372" t="s">
        <v>3173</v>
      </c>
      <c r="H1351" s="373">
        <v>44197</v>
      </c>
      <c r="I1351" s="373">
        <v>2958465</v>
      </c>
      <c r="J1351" s="374" t="s">
        <v>147</v>
      </c>
      <c r="K1351" s="374" t="s">
        <v>3603</v>
      </c>
      <c r="L1351" s="370" t="s">
        <v>4497</v>
      </c>
      <c r="M1351" s="370" t="s">
        <v>4536</v>
      </c>
      <c r="N1351" s="103" t="s">
        <v>23</v>
      </c>
      <c r="O1351" s="103" t="s">
        <v>242</v>
      </c>
      <c r="P1351" s="103" t="s">
        <v>3641</v>
      </c>
      <c r="Q1351" s="103" t="s">
        <v>232</v>
      </c>
      <c r="R1351" s="103" t="s">
        <v>232</v>
      </c>
      <c r="S1351" s="103" t="s">
        <v>232</v>
      </c>
      <c r="T1351" s="374" t="s">
        <v>232</v>
      </c>
      <c r="U1351" s="374" t="s">
        <v>232</v>
      </c>
      <c r="V1351" s="374" t="s">
        <v>232</v>
      </c>
      <c r="W1351" s="374" t="s">
        <v>232</v>
      </c>
      <c r="X1351" s="374" t="s">
        <v>232</v>
      </c>
      <c r="Y1351" s="374" t="s">
        <v>232</v>
      </c>
      <c r="Z1351" s="374" t="s">
        <v>232</v>
      </c>
      <c r="AA1351" s="374" t="s">
        <v>232</v>
      </c>
      <c r="AB1351" s="374" t="s">
        <v>232</v>
      </c>
      <c r="AC1351" s="374" t="s">
        <v>232</v>
      </c>
      <c r="AD1351" s="374" t="s">
        <v>232</v>
      </c>
      <c r="AE1351" s="374" t="s">
        <v>232</v>
      </c>
      <c r="AF1351" s="374" t="s">
        <v>232</v>
      </c>
      <c r="AG1351" s="374" t="s">
        <v>232</v>
      </c>
      <c r="AH1351" s="374" t="s">
        <v>232</v>
      </c>
      <c r="AI1351" s="103" t="s">
        <v>232</v>
      </c>
      <c r="AJ1351" s="103"/>
      <c r="AK1351" s="103" t="s">
        <v>232</v>
      </c>
      <c r="AL1351" s="103" t="s">
        <v>232</v>
      </c>
      <c r="AM1351" s="103" t="s">
        <v>232</v>
      </c>
      <c r="AN1351" s="103" t="s">
        <v>232</v>
      </c>
      <c r="AO1351" s="103" t="s">
        <v>232</v>
      </c>
      <c r="AP1351" s="103"/>
      <c r="AQ1351" s="103"/>
      <c r="AR1351" s="103"/>
      <c r="AS1351" s="383"/>
      <c r="AT1351" s="383"/>
      <c r="AU1351" s="103" t="s">
        <v>2353</v>
      </c>
      <c r="AV1351" s="384" t="s">
        <v>2877</v>
      </c>
      <c r="AW1351" s="373">
        <v>45047</v>
      </c>
      <c r="AX1351" s="384" t="s">
        <v>3100</v>
      </c>
      <c r="AY1351" s="393"/>
      <c r="AZ1351" s="393"/>
      <c r="BA1351" s="393"/>
      <c r="BB1351" s="393"/>
      <c r="BC1351" s="103"/>
      <c r="BD1351" s="103"/>
      <c r="BE1351" s="103"/>
      <c r="BF1351" s="103"/>
      <c r="BG1351" s="103"/>
    </row>
    <row r="1352" spans="1:59" ht="165" x14ac:dyDescent="0.25">
      <c r="A1352" s="370" t="s">
        <v>510</v>
      </c>
      <c r="B1352" s="370" t="s">
        <v>493</v>
      </c>
      <c r="C1352" s="370" t="s">
        <v>231</v>
      </c>
      <c r="D1352" s="417" t="s">
        <v>490</v>
      </c>
      <c r="E1352" s="370" t="s">
        <v>511</v>
      </c>
      <c r="F1352" s="372" t="s">
        <v>5785</v>
      </c>
      <c r="G1352" s="372" t="s">
        <v>3173</v>
      </c>
      <c r="H1352" s="373">
        <v>44197</v>
      </c>
      <c r="I1352" s="373">
        <v>2958465</v>
      </c>
      <c r="J1352" s="374" t="s">
        <v>147</v>
      </c>
      <c r="K1352" s="374" t="s">
        <v>3998</v>
      </c>
      <c r="L1352" s="370" t="s">
        <v>4538</v>
      </c>
      <c r="M1352" s="371" t="s">
        <v>4539</v>
      </c>
      <c r="N1352" s="418" t="s">
        <v>4540</v>
      </c>
      <c r="O1352" s="103" t="s">
        <v>242</v>
      </c>
      <c r="P1352" s="103" t="s">
        <v>3641</v>
      </c>
      <c r="Q1352" s="103" t="s">
        <v>232</v>
      </c>
      <c r="R1352" s="103" t="s">
        <v>232</v>
      </c>
      <c r="S1352" s="103" t="s">
        <v>232</v>
      </c>
      <c r="T1352" s="374" t="s">
        <v>232</v>
      </c>
      <c r="U1352" s="374" t="s">
        <v>232</v>
      </c>
      <c r="V1352" s="374" t="s">
        <v>232</v>
      </c>
      <c r="W1352" s="374" t="s">
        <v>232</v>
      </c>
      <c r="X1352" s="374" t="s">
        <v>232</v>
      </c>
      <c r="Y1352" s="374" t="s">
        <v>232</v>
      </c>
      <c r="Z1352" s="374" t="s">
        <v>232</v>
      </c>
      <c r="AA1352" s="374" t="s">
        <v>232</v>
      </c>
      <c r="AB1352" s="374" t="s">
        <v>232</v>
      </c>
      <c r="AC1352" s="374" t="s">
        <v>232</v>
      </c>
      <c r="AD1352" s="374" t="s">
        <v>232</v>
      </c>
      <c r="AE1352" s="374" t="s">
        <v>232</v>
      </c>
      <c r="AF1352" s="374" t="s">
        <v>232</v>
      </c>
      <c r="AG1352" s="374" t="s">
        <v>232</v>
      </c>
      <c r="AH1352" s="374" t="s">
        <v>232</v>
      </c>
      <c r="AI1352" s="103" t="s">
        <v>232</v>
      </c>
      <c r="AJ1352" s="103"/>
      <c r="AK1352" s="103" t="s">
        <v>232</v>
      </c>
      <c r="AL1352" s="103" t="s">
        <v>232</v>
      </c>
      <c r="AM1352" s="103" t="s">
        <v>232</v>
      </c>
      <c r="AN1352" s="103" t="s">
        <v>232</v>
      </c>
      <c r="AO1352" s="103" t="s">
        <v>232</v>
      </c>
      <c r="AP1352" s="103"/>
      <c r="AQ1352" s="103"/>
      <c r="AR1352" s="103"/>
      <c r="AS1352" s="383"/>
      <c r="AT1352" s="383"/>
      <c r="AU1352" s="103" t="s">
        <v>2353</v>
      </c>
      <c r="AV1352" s="103" t="s">
        <v>2877</v>
      </c>
      <c r="AW1352" s="373">
        <v>45047</v>
      </c>
      <c r="AX1352" s="103" t="s">
        <v>4493</v>
      </c>
      <c r="AY1352" s="393"/>
      <c r="AZ1352" s="393"/>
      <c r="BA1352" s="393"/>
      <c r="BB1352" s="393"/>
      <c r="BC1352" s="103"/>
      <c r="BD1352" s="103"/>
      <c r="BE1352" s="103"/>
      <c r="BF1352" s="103"/>
      <c r="BG1352" s="103"/>
    </row>
    <row r="1353" spans="1:59" ht="45" x14ac:dyDescent="0.25">
      <c r="A1353" s="370" t="s">
        <v>885</v>
      </c>
      <c r="B1353" s="370" t="s">
        <v>493</v>
      </c>
      <c r="C1353" s="370" t="s">
        <v>231</v>
      </c>
      <c r="D1353" s="370" t="s">
        <v>352</v>
      </c>
      <c r="E1353" s="370" t="s">
        <v>391</v>
      </c>
      <c r="F1353" s="372" t="s">
        <v>5786</v>
      </c>
      <c r="G1353" s="372" t="s">
        <v>3173</v>
      </c>
      <c r="H1353" s="373">
        <v>44197</v>
      </c>
      <c r="I1353" s="373">
        <v>2958465</v>
      </c>
      <c r="J1353" s="374" t="s">
        <v>147</v>
      </c>
      <c r="K1353" s="374" t="s">
        <v>3603</v>
      </c>
      <c r="L1353" s="370" t="s">
        <v>4497</v>
      </c>
      <c r="M1353" s="370" t="s">
        <v>4343</v>
      </c>
      <c r="N1353" s="103" t="s">
        <v>23</v>
      </c>
      <c r="O1353" s="103" t="s">
        <v>242</v>
      </c>
      <c r="P1353" s="103" t="s">
        <v>3472</v>
      </c>
      <c r="Q1353" s="103" t="s">
        <v>232</v>
      </c>
      <c r="R1353" s="103" t="s">
        <v>232</v>
      </c>
      <c r="S1353" s="103" t="s">
        <v>232</v>
      </c>
      <c r="T1353" s="374" t="s">
        <v>232</v>
      </c>
      <c r="U1353" s="374" t="s">
        <v>232</v>
      </c>
      <c r="V1353" s="374" t="s">
        <v>232</v>
      </c>
      <c r="W1353" s="374" t="s">
        <v>232</v>
      </c>
      <c r="X1353" s="374" t="s">
        <v>232</v>
      </c>
      <c r="Y1353" s="374" t="s">
        <v>232</v>
      </c>
      <c r="Z1353" s="374" t="s">
        <v>232</v>
      </c>
      <c r="AA1353" s="374" t="s">
        <v>232</v>
      </c>
      <c r="AB1353" s="374" t="s">
        <v>232</v>
      </c>
      <c r="AC1353" s="374" t="s">
        <v>232</v>
      </c>
      <c r="AD1353" s="374" t="s">
        <v>232</v>
      </c>
      <c r="AE1353" s="374" t="s">
        <v>232</v>
      </c>
      <c r="AF1353" s="374" t="s">
        <v>232</v>
      </c>
      <c r="AG1353" s="374" t="s">
        <v>232</v>
      </c>
      <c r="AH1353" s="374" t="s">
        <v>232</v>
      </c>
      <c r="AI1353" s="103" t="s">
        <v>232</v>
      </c>
      <c r="AJ1353" s="103"/>
      <c r="AK1353" s="103" t="s">
        <v>232</v>
      </c>
      <c r="AL1353" s="103" t="s">
        <v>232</v>
      </c>
      <c r="AM1353" s="103" t="s">
        <v>232</v>
      </c>
      <c r="AN1353" s="103" t="s">
        <v>232</v>
      </c>
      <c r="AO1353" s="103" t="s">
        <v>232</v>
      </c>
      <c r="AP1353" s="103"/>
      <c r="AQ1353" s="103"/>
      <c r="AR1353" s="103"/>
      <c r="AS1353" s="383"/>
      <c r="AT1353" s="383"/>
      <c r="AU1353" s="103" t="s">
        <v>2353</v>
      </c>
      <c r="AV1353" s="384" t="s">
        <v>2877</v>
      </c>
      <c r="AW1353" s="373">
        <v>45047</v>
      </c>
      <c r="AX1353" s="384" t="s">
        <v>3100</v>
      </c>
      <c r="AY1353" s="393"/>
      <c r="AZ1353" s="393"/>
      <c r="BA1353" s="393"/>
      <c r="BB1353" s="393"/>
      <c r="BC1353" s="103"/>
      <c r="BD1353" s="103"/>
      <c r="BE1353" s="103"/>
      <c r="BF1353" s="103"/>
      <c r="BG1353" s="103"/>
    </row>
    <row r="1354" spans="1:59" ht="165" x14ac:dyDescent="0.25">
      <c r="A1354" s="370" t="s">
        <v>834</v>
      </c>
      <c r="B1354" s="370" t="s">
        <v>493</v>
      </c>
      <c r="C1354" s="370" t="s">
        <v>231</v>
      </c>
      <c r="D1354" s="370" t="s">
        <v>23</v>
      </c>
      <c r="E1354" s="370" t="s">
        <v>23</v>
      </c>
      <c r="F1354" s="372" t="s">
        <v>5787</v>
      </c>
      <c r="G1354" s="372" t="s">
        <v>3173</v>
      </c>
      <c r="H1354" s="373">
        <v>44197</v>
      </c>
      <c r="I1354" s="373">
        <v>2958465</v>
      </c>
      <c r="J1354" s="374" t="s">
        <v>147</v>
      </c>
      <c r="K1354" s="374" t="s">
        <v>3603</v>
      </c>
      <c r="L1354" s="370" t="s">
        <v>4497</v>
      </c>
      <c r="M1354" s="371" t="s">
        <v>4543</v>
      </c>
      <c r="N1354" s="103" t="s">
        <v>23</v>
      </c>
      <c r="O1354" s="103" t="s">
        <v>242</v>
      </c>
      <c r="P1354" s="103" t="s">
        <v>3641</v>
      </c>
      <c r="Q1354" s="103" t="s">
        <v>232</v>
      </c>
      <c r="R1354" s="103" t="s">
        <v>232</v>
      </c>
      <c r="S1354" s="103" t="s">
        <v>232</v>
      </c>
      <c r="T1354" s="374" t="s">
        <v>232</v>
      </c>
      <c r="U1354" s="374" t="s">
        <v>232</v>
      </c>
      <c r="V1354" s="374" t="s">
        <v>232</v>
      </c>
      <c r="W1354" s="374" t="s">
        <v>232</v>
      </c>
      <c r="X1354" s="374" t="s">
        <v>232</v>
      </c>
      <c r="Y1354" s="374" t="s">
        <v>232</v>
      </c>
      <c r="Z1354" s="374" t="s">
        <v>232</v>
      </c>
      <c r="AA1354" s="374" t="s">
        <v>232</v>
      </c>
      <c r="AB1354" s="374" t="s">
        <v>232</v>
      </c>
      <c r="AC1354" s="374" t="s">
        <v>232</v>
      </c>
      <c r="AD1354" s="374" t="s">
        <v>232</v>
      </c>
      <c r="AE1354" s="374" t="s">
        <v>232</v>
      </c>
      <c r="AF1354" s="374" t="s">
        <v>232</v>
      </c>
      <c r="AG1354" s="374" t="s">
        <v>232</v>
      </c>
      <c r="AH1354" s="374" t="s">
        <v>232</v>
      </c>
      <c r="AI1354" s="103" t="s">
        <v>232</v>
      </c>
      <c r="AJ1354" s="103"/>
      <c r="AK1354" s="103" t="s">
        <v>232</v>
      </c>
      <c r="AL1354" s="103" t="s">
        <v>232</v>
      </c>
      <c r="AM1354" s="103" t="s">
        <v>232</v>
      </c>
      <c r="AN1354" s="103" t="s">
        <v>232</v>
      </c>
      <c r="AO1354" s="103" t="s">
        <v>232</v>
      </c>
      <c r="AP1354" s="103"/>
      <c r="AQ1354" s="103"/>
      <c r="AR1354" s="103"/>
      <c r="AS1354" s="383"/>
      <c r="AT1354" s="383"/>
      <c r="AU1354" s="103" t="s">
        <v>2353</v>
      </c>
      <c r="AV1354" s="384" t="s">
        <v>2877</v>
      </c>
      <c r="AW1354" s="373">
        <v>45047</v>
      </c>
      <c r="AX1354" s="384" t="s">
        <v>3100</v>
      </c>
      <c r="AY1354" s="393"/>
      <c r="AZ1354" s="393"/>
      <c r="BA1354" s="393"/>
      <c r="BB1354" s="393"/>
      <c r="BC1354" s="103"/>
      <c r="BD1354" s="103"/>
      <c r="BE1354" s="103"/>
      <c r="BF1354" s="103"/>
      <c r="BG1354" s="103"/>
    </row>
    <row r="1355" spans="1:59" ht="165" x14ac:dyDescent="0.25">
      <c r="A1355" s="370" t="s">
        <v>834</v>
      </c>
      <c r="B1355" s="370" t="s">
        <v>493</v>
      </c>
      <c r="C1355" s="370" t="s">
        <v>231</v>
      </c>
      <c r="D1355" s="370" t="s">
        <v>23</v>
      </c>
      <c r="E1355" s="370" t="s">
        <v>23</v>
      </c>
      <c r="F1355" s="372" t="s">
        <v>5788</v>
      </c>
      <c r="G1355" s="372" t="s">
        <v>3173</v>
      </c>
      <c r="H1355" s="373">
        <v>44197</v>
      </c>
      <c r="I1355" s="373">
        <v>2958465</v>
      </c>
      <c r="J1355" s="374" t="s">
        <v>147</v>
      </c>
      <c r="K1355" s="374" t="s">
        <v>3998</v>
      </c>
      <c r="L1355" s="370" t="s">
        <v>4545</v>
      </c>
      <c r="M1355" s="370" t="s">
        <v>4262</v>
      </c>
      <c r="N1355" s="391" t="s">
        <v>4546</v>
      </c>
      <c r="O1355" s="103" t="s">
        <v>242</v>
      </c>
      <c r="P1355" s="103" t="s">
        <v>3641</v>
      </c>
      <c r="Q1355" s="103" t="s">
        <v>232</v>
      </c>
      <c r="R1355" s="103" t="s">
        <v>232</v>
      </c>
      <c r="S1355" s="103" t="s">
        <v>232</v>
      </c>
      <c r="T1355" s="374" t="s">
        <v>232</v>
      </c>
      <c r="U1355" s="374" t="s">
        <v>232</v>
      </c>
      <c r="V1355" s="374" t="s">
        <v>232</v>
      </c>
      <c r="W1355" s="374" t="s">
        <v>232</v>
      </c>
      <c r="X1355" s="374" t="s">
        <v>232</v>
      </c>
      <c r="Y1355" s="374" t="s">
        <v>232</v>
      </c>
      <c r="Z1355" s="374" t="s">
        <v>232</v>
      </c>
      <c r="AA1355" s="374" t="s">
        <v>232</v>
      </c>
      <c r="AB1355" s="374" t="s">
        <v>232</v>
      </c>
      <c r="AC1355" s="374" t="s">
        <v>232</v>
      </c>
      <c r="AD1355" s="374" t="s">
        <v>232</v>
      </c>
      <c r="AE1355" s="374" t="s">
        <v>232</v>
      </c>
      <c r="AF1355" s="374" t="s">
        <v>232</v>
      </c>
      <c r="AG1355" s="374" t="s">
        <v>232</v>
      </c>
      <c r="AH1355" s="374" t="s">
        <v>232</v>
      </c>
      <c r="AI1355" s="103" t="s">
        <v>232</v>
      </c>
      <c r="AJ1355" s="103"/>
      <c r="AK1355" s="103" t="s">
        <v>232</v>
      </c>
      <c r="AL1355" s="103" t="s">
        <v>232</v>
      </c>
      <c r="AM1355" s="103" t="s">
        <v>232</v>
      </c>
      <c r="AN1355" s="103" t="s">
        <v>232</v>
      </c>
      <c r="AO1355" s="103" t="s">
        <v>232</v>
      </c>
      <c r="AP1355" s="103"/>
      <c r="AQ1355" s="103"/>
      <c r="AR1355" s="103"/>
      <c r="AS1355" s="383"/>
      <c r="AT1355" s="383"/>
      <c r="AU1355" s="103" t="s">
        <v>2353</v>
      </c>
      <c r="AV1355" s="103" t="s">
        <v>2877</v>
      </c>
      <c r="AW1355" s="373">
        <v>45047</v>
      </c>
      <c r="AX1355" s="103" t="s">
        <v>4493</v>
      </c>
      <c r="AY1355" s="393"/>
      <c r="AZ1355" s="393"/>
      <c r="BA1355" s="393"/>
      <c r="BB1355" s="393"/>
      <c r="BC1355" s="103"/>
      <c r="BD1355" s="103"/>
      <c r="BE1355" s="103"/>
      <c r="BF1355" s="103"/>
      <c r="BG1355" s="103"/>
    </row>
    <row r="1356" spans="1:59" ht="165" x14ac:dyDescent="0.25">
      <c r="A1356" s="370" t="s">
        <v>834</v>
      </c>
      <c r="B1356" s="370" t="s">
        <v>493</v>
      </c>
      <c r="C1356" s="370" t="s">
        <v>231</v>
      </c>
      <c r="D1356" s="370" t="s">
        <v>23</v>
      </c>
      <c r="E1356" s="370" t="s">
        <v>23</v>
      </c>
      <c r="F1356" s="372" t="s">
        <v>5789</v>
      </c>
      <c r="G1356" s="372" t="s">
        <v>3173</v>
      </c>
      <c r="H1356" s="373">
        <v>44197</v>
      </c>
      <c r="I1356" s="373">
        <v>2958465</v>
      </c>
      <c r="J1356" s="374" t="s">
        <v>147</v>
      </c>
      <c r="K1356" s="374" t="s">
        <v>3998</v>
      </c>
      <c r="L1356" s="370" t="s">
        <v>4545</v>
      </c>
      <c r="M1356" s="370" t="s">
        <v>4548</v>
      </c>
      <c r="N1356" s="103" t="s">
        <v>23</v>
      </c>
      <c r="O1356" s="103" t="s">
        <v>242</v>
      </c>
      <c r="P1356" s="103" t="s">
        <v>3641</v>
      </c>
      <c r="Q1356" s="103" t="s">
        <v>232</v>
      </c>
      <c r="R1356" s="103" t="s">
        <v>232</v>
      </c>
      <c r="S1356" s="103" t="s">
        <v>232</v>
      </c>
      <c r="T1356" s="374" t="s">
        <v>232</v>
      </c>
      <c r="U1356" s="374" t="s">
        <v>232</v>
      </c>
      <c r="V1356" s="374" t="s">
        <v>232</v>
      </c>
      <c r="W1356" s="374" t="s">
        <v>232</v>
      </c>
      <c r="X1356" s="374" t="s">
        <v>232</v>
      </c>
      <c r="Y1356" s="374" t="s">
        <v>232</v>
      </c>
      <c r="Z1356" s="374" t="s">
        <v>232</v>
      </c>
      <c r="AA1356" s="374" t="s">
        <v>232</v>
      </c>
      <c r="AB1356" s="374" t="s">
        <v>232</v>
      </c>
      <c r="AC1356" s="374" t="s">
        <v>232</v>
      </c>
      <c r="AD1356" s="374" t="s">
        <v>232</v>
      </c>
      <c r="AE1356" s="374" t="s">
        <v>232</v>
      </c>
      <c r="AF1356" s="374" t="s">
        <v>232</v>
      </c>
      <c r="AG1356" s="374" t="s">
        <v>232</v>
      </c>
      <c r="AH1356" s="374" t="s">
        <v>232</v>
      </c>
      <c r="AI1356" s="103" t="s">
        <v>232</v>
      </c>
      <c r="AJ1356" s="103"/>
      <c r="AK1356" s="103" t="s">
        <v>232</v>
      </c>
      <c r="AL1356" s="103" t="s">
        <v>232</v>
      </c>
      <c r="AM1356" s="103" t="s">
        <v>232</v>
      </c>
      <c r="AN1356" s="103" t="s">
        <v>232</v>
      </c>
      <c r="AO1356" s="103" t="s">
        <v>232</v>
      </c>
      <c r="AP1356" s="103"/>
      <c r="AQ1356" s="103"/>
      <c r="AR1356" s="103"/>
      <c r="AS1356" s="383"/>
      <c r="AT1356" s="383"/>
      <c r="AU1356" s="103" t="s">
        <v>2353</v>
      </c>
      <c r="AV1356" s="103" t="s">
        <v>2877</v>
      </c>
      <c r="AW1356" s="373">
        <v>45047</v>
      </c>
      <c r="AX1356" s="103" t="s">
        <v>4493</v>
      </c>
      <c r="AY1356" s="393"/>
      <c r="AZ1356" s="393"/>
      <c r="BA1356" s="393"/>
      <c r="BB1356" s="393"/>
      <c r="BC1356" s="103"/>
      <c r="BD1356" s="103"/>
      <c r="BE1356" s="103"/>
      <c r="BF1356" s="103"/>
      <c r="BG1356" s="103"/>
    </row>
    <row r="1357" spans="1:59" ht="165" x14ac:dyDescent="0.25">
      <c r="A1357" s="370" t="s">
        <v>5564</v>
      </c>
      <c r="B1357" s="370" t="s">
        <v>493</v>
      </c>
      <c r="C1357" s="370" t="s">
        <v>231</v>
      </c>
      <c r="D1357" s="370" t="s">
        <v>458</v>
      </c>
      <c r="E1357" s="370" t="s">
        <v>4520</v>
      </c>
      <c r="F1357" s="372" t="s">
        <v>5790</v>
      </c>
      <c r="G1357" s="372" t="s">
        <v>3173</v>
      </c>
      <c r="H1357" s="373">
        <v>44197</v>
      </c>
      <c r="I1357" s="373">
        <v>2958465</v>
      </c>
      <c r="J1357" s="374" t="s">
        <v>147</v>
      </c>
      <c r="K1357" s="374" t="s">
        <v>3998</v>
      </c>
      <c r="L1357" s="371" t="s">
        <v>4550</v>
      </c>
      <c r="M1357" s="371" t="s">
        <v>3999</v>
      </c>
      <c r="N1357" s="391" t="s">
        <v>4208</v>
      </c>
      <c r="O1357" s="103" t="s">
        <v>242</v>
      </c>
      <c r="P1357" s="103" t="s">
        <v>3641</v>
      </c>
      <c r="Q1357" s="103" t="s">
        <v>232</v>
      </c>
      <c r="R1357" s="103" t="s">
        <v>232</v>
      </c>
      <c r="S1357" s="103" t="s">
        <v>232</v>
      </c>
      <c r="T1357" s="374" t="s">
        <v>232</v>
      </c>
      <c r="U1357" s="374" t="s">
        <v>232</v>
      </c>
      <c r="V1357" s="374" t="s">
        <v>232</v>
      </c>
      <c r="W1357" s="374" t="s">
        <v>232</v>
      </c>
      <c r="X1357" s="374" t="s">
        <v>232</v>
      </c>
      <c r="Y1357" s="374" t="s">
        <v>232</v>
      </c>
      <c r="Z1357" s="374" t="s">
        <v>232</v>
      </c>
      <c r="AA1357" s="374" t="s">
        <v>232</v>
      </c>
      <c r="AB1357" s="374" t="s">
        <v>232</v>
      </c>
      <c r="AC1357" s="374" t="s">
        <v>232</v>
      </c>
      <c r="AD1357" s="374" t="s">
        <v>232</v>
      </c>
      <c r="AE1357" s="374" t="s">
        <v>232</v>
      </c>
      <c r="AF1357" s="374" t="s">
        <v>232</v>
      </c>
      <c r="AG1357" s="374" t="s">
        <v>232</v>
      </c>
      <c r="AH1357" s="374" t="s">
        <v>232</v>
      </c>
      <c r="AI1357" s="103" t="s">
        <v>232</v>
      </c>
      <c r="AJ1357" s="103"/>
      <c r="AK1357" s="103" t="s">
        <v>232</v>
      </c>
      <c r="AL1357" s="103" t="s">
        <v>232</v>
      </c>
      <c r="AM1357" s="103" t="s">
        <v>232</v>
      </c>
      <c r="AN1357" s="103" t="s">
        <v>232</v>
      </c>
      <c r="AO1357" s="103" t="s">
        <v>232</v>
      </c>
      <c r="AP1357" s="103"/>
      <c r="AQ1357" s="103"/>
      <c r="AR1357" s="103"/>
      <c r="AS1357" s="383"/>
      <c r="AT1357" s="383"/>
      <c r="AU1357" s="103" t="s">
        <v>2353</v>
      </c>
      <c r="AV1357" s="103" t="s">
        <v>2877</v>
      </c>
      <c r="AW1357" s="373">
        <v>45047</v>
      </c>
      <c r="AX1357" s="103" t="s">
        <v>4493</v>
      </c>
      <c r="AY1357" s="393"/>
      <c r="AZ1357" s="393"/>
      <c r="BA1357" s="393"/>
      <c r="BB1357" s="393"/>
      <c r="BC1357" s="103"/>
      <c r="BD1357" s="103"/>
      <c r="BE1357" s="103"/>
      <c r="BF1357" s="103"/>
      <c r="BG1357" s="103"/>
    </row>
    <row r="1358" spans="1:59" ht="90" x14ac:dyDescent="0.25">
      <c r="A1358" s="370" t="s">
        <v>5791</v>
      </c>
      <c r="B1358" s="370" t="s">
        <v>493</v>
      </c>
      <c r="C1358" s="370" t="s">
        <v>231</v>
      </c>
      <c r="D1358" s="370" t="s">
        <v>458</v>
      </c>
      <c r="E1358" s="370" t="s">
        <v>4551</v>
      </c>
      <c r="F1358" s="372" t="s">
        <v>5792</v>
      </c>
      <c r="G1358" s="372" t="s">
        <v>3173</v>
      </c>
      <c r="H1358" s="373">
        <v>44197</v>
      </c>
      <c r="I1358" s="373">
        <v>2958465</v>
      </c>
      <c r="J1358" s="374" t="s">
        <v>147</v>
      </c>
      <c r="K1358" s="374" t="s">
        <v>3603</v>
      </c>
      <c r="L1358" s="370" t="s">
        <v>4497</v>
      </c>
      <c r="M1358" s="370" t="s">
        <v>4553</v>
      </c>
      <c r="N1358" s="103" t="s">
        <v>23</v>
      </c>
      <c r="O1358" s="103" t="s">
        <v>242</v>
      </c>
      <c r="P1358" s="103" t="s">
        <v>3472</v>
      </c>
      <c r="Q1358" s="103" t="s">
        <v>232</v>
      </c>
      <c r="R1358" s="103" t="s">
        <v>232</v>
      </c>
      <c r="S1358" s="103" t="s">
        <v>232</v>
      </c>
      <c r="T1358" s="374" t="s">
        <v>232</v>
      </c>
      <c r="U1358" s="374" t="s">
        <v>232</v>
      </c>
      <c r="V1358" s="374" t="s">
        <v>232</v>
      </c>
      <c r="W1358" s="374" t="s">
        <v>232</v>
      </c>
      <c r="X1358" s="374" t="s">
        <v>232</v>
      </c>
      <c r="Y1358" s="374" t="s">
        <v>232</v>
      </c>
      <c r="Z1358" s="374" t="s">
        <v>232</v>
      </c>
      <c r="AA1358" s="374" t="s">
        <v>232</v>
      </c>
      <c r="AB1358" s="374" t="s">
        <v>232</v>
      </c>
      <c r="AC1358" s="374" t="s">
        <v>232</v>
      </c>
      <c r="AD1358" s="374" t="s">
        <v>232</v>
      </c>
      <c r="AE1358" s="374" t="s">
        <v>232</v>
      </c>
      <c r="AF1358" s="374" t="s">
        <v>232</v>
      </c>
      <c r="AG1358" s="374" t="s">
        <v>232</v>
      </c>
      <c r="AH1358" s="374" t="s">
        <v>232</v>
      </c>
      <c r="AI1358" s="103" t="s">
        <v>232</v>
      </c>
      <c r="AJ1358" s="103"/>
      <c r="AK1358" s="103" t="s">
        <v>232</v>
      </c>
      <c r="AL1358" s="103" t="s">
        <v>232</v>
      </c>
      <c r="AM1358" s="103" t="s">
        <v>232</v>
      </c>
      <c r="AN1358" s="103" t="s">
        <v>232</v>
      </c>
      <c r="AO1358" s="103" t="s">
        <v>232</v>
      </c>
      <c r="AP1358" s="103"/>
      <c r="AQ1358" s="103"/>
      <c r="AR1358" s="103"/>
      <c r="AS1358" s="383"/>
      <c r="AT1358" s="383"/>
      <c r="AU1358" s="103" t="s">
        <v>2353</v>
      </c>
      <c r="AV1358" s="384" t="s">
        <v>2877</v>
      </c>
      <c r="AW1358" s="373">
        <v>45047</v>
      </c>
      <c r="AX1358" s="384" t="s">
        <v>3100</v>
      </c>
      <c r="AY1358" s="393"/>
      <c r="AZ1358" s="393"/>
      <c r="BA1358" s="393"/>
      <c r="BB1358" s="393"/>
      <c r="BC1358" s="103"/>
      <c r="BD1358" s="103"/>
      <c r="BE1358" s="103"/>
      <c r="BF1358" s="103"/>
      <c r="BG1358" s="103"/>
    </row>
    <row r="1359" spans="1:59" ht="165" x14ac:dyDescent="0.25">
      <c r="A1359" s="370" t="s">
        <v>5793</v>
      </c>
      <c r="B1359" s="370" t="s">
        <v>493</v>
      </c>
      <c r="C1359" s="370" t="s">
        <v>231</v>
      </c>
      <c r="D1359" s="370" t="s">
        <v>458</v>
      </c>
      <c r="E1359" s="370" t="s">
        <v>4554</v>
      </c>
      <c r="F1359" s="372" t="s">
        <v>5794</v>
      </c>
      <c r="G1359" s="372" t="s">
        <v>3173</v>
      </c>
      <c r="H1359" s="373">
        <v>44197</v>
      </c>
      <c r="I1359" s="373">
        <v>2958465</v>
      </c>
      <c r="J1359" s="374" t="s">
        <v>147</v>
      </c>
      <c r="K1359" s="374" t="s">
        <v>3998</v>
      </c>
      <c r="L1359" s="370" t="s">
        <v>4556</v>
      </c>
      <c r="M1359" s="370" t="s">
        <v>4262</v>
      </c>
      <c r="N1359" s="391" t="s">
        <v>4208</v>
      </c>
      <c r="O1359" s="103" t="s">
        <v>242</v>
      </c>
      <c r="P1359" s="103" t="s">
        <v>3641</v>
      </c>
      <c r="Q1359" s="103" t="s">
        <v>232</v>
      </c>
      <c r="R1359" s="103" t="s">
        <v>232</v>
      </c>
      <c r="S1359" s="103" t="s">
        <v>232</v>
      </c>
      <c r="T1359" s="374" t="s">
        <v>232</v>
      </c>
      <c r="U1359" s="374" t="s">
        <v>232</v>
      </c>
      <c r="V1359" s="374" t="s">
        <v>232</v>
      </c>
      <c r="W1359" s="374" t="s">
        <v>232</v>
      </c>
      <c r="X1359" s="374" t="s">
        <v>232</v>
      </c>
      <c r="Y1359" s="374" t="s">
        <v>232</v>
      </c>
      <c r="Z1359" s="374" t="s">
        <v>232</v>
      </c>
      <c r="AA1359" s="374" t="s">
        <v>232</v>
      </c>
      <c r="AB1359" s="374" t="s">
        <v>232</v>
      </c>
      <c r="AC1359" s="374" t="s">
        <v>232</v>
      </c>
      <c r="AD1359" s="374" t="s">
        <v>232</v>
      </c>
      <c r="AE1359" s="374" t="s">
        <v>232</v>
      </c>
      <c r="AF1359" s="374" t="s">
        <v>232</v>
      </c>
      <c r="AG1359" s="374" t="s">
        <v>232</v>
      </c>
      <c r="AH1359" s="374" t="s">
        <v>232</v>
      </c>
      <c r="AI1359" s="103" t="s">
        <v>232</v>
      </c>
      <c r="AJ1359" s="103"/>
      <c r="AK1359" s="103" t="s">
        <v>232</v>
      </c>
      <c r="AL1359" s="103" t="s">
        <v>232</v>
      </c>
      <c r="AM1359" s="103" t="s">
        <v>232</v>
      </c>
      <c r="AN1359" s="103" t="s">
        <v>232</v>
      </c>
      <c r="AO1359" s="103" t="s">
        <v>232</v>
      </c>
      <c r="AP1359" s="103"/>
      <c r="AQ1359" s="103"/>
      <c r="AR1359" s="103"/>
      <c r="AS1359" s="383"/>
      <c r="AT1359" s="383"/>
      <c r="AU1359" s="103" t="s">
        <v>2353</v>
      </c>
      <c r="AV1359" s="103" t="s">
        <v>2877</v>
      </c>
      <c r="AW1359" s="373">
        <v>45047</v>
      </c>
      <c r="AX1359" s="103" t="s">
        <v>4493</v>
      </c>
      <c r="AY1359" s="393"/>
      <c r="AZ1359" s="393"/>
      <c r="BA1359" s="393"/>
      <c r="BB1359" s="393"/>
      <c r="BC1359" s="103"/>
      <c r="BD1359" s="103"/>
      <c r="BE1359" s="103"/>
      <c r="BF1359" s="103"/>
      <c r="BG1359" s="103"/>
    </row>
    <row r="1360" spans="1:59" ht="165" x14ac:dyDescent="0.25">
      <c r="A1360" s="370" t="s">
        <v>5791</v>
      </c>
      <c r="B1360" s="370" t="s">
        <v>493</v>
      </c>
      <c r="C1360" s="370" t="s">
        <v>231</v>
      </c>
      <c r="D1360" s="370" t="s">
        <v>458</v>
      </c>
      <c r="E1360" s="370" t="s">
        <v>4551</v>
      </c>
      <c r="F1360" s="372" t="s">
        <v>5795</v>
      </c>
      <c r="G1360" s="372" t="s">
        <v>3173</v>
      </c>
      <c r="H1360" s="373">
        <v>44197</v>
      </c>
      <c r="I1360" s="373">
        <v>2958465</v>
      </c>
      <c r="J1360" s="374" t="s">
        <v>147</v>
      </c>
      <c r="K1360" s="374" t="s">
        <v>3998</v>
      </c>
      <c r="L1360" s="370" t="s">
        <v>4558</v>
      </c>
      <c r="M1360" s="370" t="s">
        <v>4262</v>
      </c>
      <c r="N1360" s="391" t="s">
        <v>4208</v>
      </c>
      <c r="O1360" s="103" t="s">
        <v>242</v>
      </c>
      <c r="P1360" s="103" t="s">
        <v>3641</v>
      </c>
      <c r="Q1360" s="103" t="s">
        <v>232</v>
      </c>
      <c r="R1360" s="103" t="s">
        <v>232</v>
      </c>
      <c r="S1360" s="103" t="s">
        <v>232</v>
      </c>
      <c r="T1360" s="374" t="s">
        <v>232</v>
      </c>
      <c r="U1360" s="374" t="s">
        <v>232</v>
      </c>
      <c r="V1360" s="374" t="s">
        <v>232</v>
      </c>
      <c r="W1360" s="374" t="s">
        <v>232</v>
      </c>
      <c r="X1360" s="374" t="s">
        <v>232</v>
      </c>
      <c r="Y1360" s="374" t="s">
        <v>232</v>
      </c>
      <c r="Z1360" s="374" t="s">
        <v>232</v>
      </c>
      <c r="AA1360" s="374" t="s">
        <v>232</v>
      </c>
      <c r="AB1360" s="374" t="s">
        <v>232</v>
      </c>
      <c r="AC1360" s="374" t="s">
        <v>232</v>
      </c>
      <c r="AD1360" s="374" t="s">
        <v>232</v>
      </c>
      <c r="AE1360" s="374" t="s">
        <v>232</v>
      </c>
      <c r="AF1360" s="374" t="s">
        <v>232</v>
      </c>
      <c r="AG1360" s="374" t="s">
        <v>232</v>
      </c>
      <c r="AH1360" s="374" t="s">
        <v>232</v>
      </c>
      <c r="AI1360" s="103" t="s">
        <v>232</v>
      </c>
      <c r="AJ1360" s="103"/>
      <c r="AK1360" s="103" t="s">
        <v>232</v>
      </c>
      <c r="AL1360" s="103" t="s">
        <v>232</v>
      </c>
      <c r="AM1360" s="103" t="s">
        <v>232</v>
      </c>
      <c r="AN1360" s="103" t="s">
        <v>232</v>
      </c>
      <c r="AO1360" s="103" t="s">
        <v>232</v>
      </c>
      <c r="AP1360" s="103"/>
      <c r="AQ1360" s="103"/>
      <c r="AR1360" s="103"/>
      <c r="AS1360" s="383"/>
      <c r="AT1360" s="383"/>
      <c r="AU1360" s="103" t="s">
        <v>2353</v>
      </c>
      <c r="AV1360" s="103" t="s">
        <v>2877</v>
      </c>
      <c r="AW1360" s="373">
        <v>45047</v>
      </c>
      <c r="AX1360" s="103" t="s">
        <v>4493</v>
      </c>
      <c r="AY1360" s="393"/>
      <c r="AZ1360" s="393"/>
      <c r="BA1360" s="393"/>
      <c r="BB1360" s="393"/>
      <c r="BC1360" s="103"/>
      <c r="BD1360" s="103"/>
      <c r="BE1360" s="103"/>
      <c r="BF1360" s="103"/>
      <c r="BG1360" s="103"/>
    </row>
    <row r="1361" spans="1:59" ht="165" x14ac:dyDescent="0.25">
      <c r="A1361" s="370" t="s">
        <v>5548</v>
      </c>
      <c r="B1361" s="370" t="s">
        <v>493</v>
      </c>
      <c r="C1361" s="370" t="s">
        <v>231</v>
      </c>
      <c r="D1361" s="370" t="s">
        <v>624</v>
      </c>
      <c r="E1361" s="370" t="s">
        <v>4481</v>
      </c>
      <c r="F1361" s="372" t="s">
        <v>5796</v>
      </c>
      <c r="G1361" s="372" t="s">
        <v>3173</v>
      </c>
      <c r="H1361" s="373">
        <v>44197</v>
      </c>
      <c r="I1361" s="373">
        <v>2958465</v>
      </c>
      <c r="J1361" s="374" t="s">
        <v>147</v>
      </c>
      <c r="K1361" s="374" t="s">
        <v>3603</v>
      </c>
      <c r="L1361" s="370" t="s">
        <v>4560</v>
      </c>
      <c r="M1361" s="370" t="s">
        <v>4483</v>
      </c>
      <c r="N1361" s="103" t="s">
        <v>23</v>
      </c>
      <c r="O1361" s="103" t="s">
        <v>242</v>
      </c>
      <c r="P1361" s="103" t="s">
        <v>3641</v>
      </c>
      <c r="Q1361" s="103" t="s">
        <v>232</v>
      </c>
      <c r="R1361" s="103" t="s">
        <v>232</v>
      </c>
      <c r="S1361" s="103" t="s">
        <v>232</v>
      </c>
      <c r="T1361" s="374" t="s">
        <v>232</v>
      </c>
      <c r="U1361" s="374" t="s">
        <v>232</v>
      </c>
      <c r="V1361" s="374" t="s">
        <v>232</v>
      </c>
      <c r="W1361" s="374" t="s">
        <v>232</v>
      </c>
      <c r="X1361" s="374" t="s">
        <v>232</v>
      </c>
      <c r="Y1361" s="374" t="s">
        <v>232</v>
      </c>
      <c r="Z1361" s="374" t="s">
        <v>232</v>
      </c>
      <c r="AA1361" s="374" t="s">
        <v>232</v>
      </c>
      <c r="AB1361" s="374" t="s">
        <v>232</v>
      </c>
      <c r="AC1361" s="374" t="s">
        <v>232</v>
      </c>
      <c r="AD1361" s="374" t="s">
        <v>232</v>
      </c>
      <c r="AE1361" s="374" t="s">
        <v>232</v>
      </c>
      <c r="AF1361" s="374" t="s">
        <v>232</v>
      </c>
      <c r="AG1361" s="374" t="s">
        <v>232</v>
      </c>
      <c r="AH1361" s="374" t="s">
        <v>232</v>
      </c>
      <c r="AI1361" s="103" t="s">
        <v>232</v>
      </c>
      <c r="AJ1361" s="103"/>
      <c r="AK1361" s="103" t="s">
        <v>232</v>
      </c>
      <c r="AL1361" s="103" t="s">
        <v>232</v>
      </c>
      <c r="AM1361" s="103" t="s">
        <v>232</v>
      </c>
      <c r="AN1361" s="103" t="s">
        <v>232</v>
      </c>
      <c r="AO1361" s="103" t="s">
        <v>232</v>
      </c>
      <c r="AP1361" s="103"/>
      <c r="AQ1361" s="103"/>
      <c r="AR1361" s="103"/>
      <c r="AS1361" s="383"/>
      <c r="AT1361" s="383"/>
      <c r="AU1361" s="103" t="s">
        <v>2353</v>
      </c>
      <c r="AV1361" s="384" t="s">
        <v>2877</v>
      </c>
      <c r="AW1361" s="373">
        <v>45047</v>
      </c>
      <c r="AX1361" s="384" t="s">
        <v>3100</v>
      </c>
      <c r="AY1361" s="393"/>
      <c r="AZ1361" s="393"/>
      <c r="BA1361" s="393"/>
      <c r="BB1361" s="393"/>
      <c r="BC1361" s="103"/>
      <c r="BD1361" s="103"/>
      <c r="BE1361" s="103"/>
      <c r="BF1361" s="103"/>
      <c r="BG1361" s="103"/>
    </row>
    <row r="1362" spans="1:59" ht="165" x14ac:dyDescent="0.25">
      <c r="A1362" s="370" t="s">
        <v>5321</v>
      </c>
      <c r="B1362" s="370" t="s">
        <v>493</v>
      </c>
      <c r="C1362" s="370" t="s">
        <v>231</v>
      </c>
      <c r="D1362" s="370" t="s">
        <v>3985</v>
      </c>
      <c r="E1362" s="370" t="s">
        <v>298</v>
      </c>
      <c r="F1362" s="372" t="s">
        <v>5797</v>
      </c>
      <c r="G1362" s="372" t="s">
        <v>3173</v>
      </c>
      <c r="H1362" s="373">
        <v>44197</v>
      </c>
      <c r="I1362" s="373">
        <v>2958465</v>
      </c>
      <c r="J1362" s="374" t="s">
        <v>147</v>
      </c>
      <c r="K1362" s="374" t="s">
        <v>3603</v>
      </c>
      <c r="L1362" s="370" t="s">
        <v>4560</v>
      </c>
      <c r="M1362" s="370" t="s">
        <v>4300</v>
      </c>
      <c r="N1362" s="103" t="s">
        <v>23</v>
      </c>
      <c r="O1362" s="103" t="s">
        <v>242</v>
      </c>
      <c r="P1362" s="103" t="s">
        <v>3641</v>
      </c>
      <c r="Q1362" s="103" t="s">
        <v>232</v>
      </c>
      <c r="R1362" s="103" t="s">
        <v>232</v>
      </c>
      <c r="S1362" s="103" t="s">
        <v>232</v>
      </c>
      <c r="T1362" s="374" t="s">
        <v>232</v>
      </c>
      <c r="U1362" s="374" t="s">
        <v>232</v>
      </c>
      <c r="V1362" s="374" t="s">
        <v>232</v>
      </c>
      <c r="W1362" s="374" t="s">
        <v>232</v>
      </c>
      <c r="X1362" s="374" t="s">
        <v>232</v>
      </c>
      <c r="Y1362" s="374" t="s">
        <v>232</v>
      </c>
      <c r="Z1362" s="374" t="s">
        <v>232</v>
      </c>
      <c r="AA1362" s="374" t="s">
        <v>232</v>
      </c>
      <c r="AB1362" s="374" t="s">
        <v>232</v>
      </c>
      <c r="AC1362" s="374" t="s">
        <v>232</v>
      </c>
      <c r="AD1362" s="374" t="s">
        <v>232</v>
      </c>
      <c r="AE1362" s="374" t="s">
        <v>232</v>
      </c>
      <c r="AF1362" s="374" t="s">
        <v>232</v>
      </c>
      <c r="AG1362" s="374" t="s">
        <v>232</v>
      </c>
      <c r="AH1362" s="374" t="s">
        <v>232</v>
      </c>
      <c r="AI1362" s="103" t="s">
        <v>232</v>
      </c>
      <c r="AJ1362" s="103"/>
      <c r="AK1362" s="103" t="s">
        <v>232</v>
      </c>
      <c r="AL1362" s="103" t="s">
        <v>232</v>
      </c>
      <c r="AM1362" s="103" t="s">
        <v>232</v>
      </c>
      <c r="AN1362" s="103" t="s">
        <v>232</v>
      </c>
      <c r="AO1362" s="103" t="s">
        <v>232</v>
      </c>
      <c r="AP1362" s="103"/>
      <c r="AQ1362" s="103"/>
      <c r="AR1362" s="103"/>
      <c r="AS1362" s="383"/>
      <c r="AT1362" s="383"/>
      <c r="AU1362" s="103" t="s">
        <v>2353</v>
      </c>
      <c r="AV1362" s="384" t="s">
        <v>2877</v>
      </c>
      <c r="AW1362" s="373">
        <v>45047</v>
      </c>
      <c r="AX1362" s="384" t="s">
        <v>3100</v>
      </c>
      <c r="AY1362" s="393"/>
      <c r="AZ1362" s="393"/>
      <c r="BA1362" s="393"/>
      <c r="BB1362" s="393"/>
      <c r="BC1362" s="103"/>
      <c r="BD1362" s="103"/>
      <c r="BE1362" s="103"/>
      <c r="BF1362" s="103"/>
      <c r="BG1362" s="103"/>
    </row>
    <row r="1363" spans="1:59" ht="165" x14ac:dyDescent="0.25">
      <c r="A1363" s="370" t="s">
        <v>811</v>
      </c>
      <c r="B1363" s="370" t="s">
        <v>493</v>
      </c>
      <c r="C1363" s="370" t="s">
        <v>231</v>
      </c>
      <c r="D1363" s="370" t="s">
        <v>4563</v>
      </c>
      <c r="E1363" s="370" t="s">
        <v>23</v>
      </c>
      <c r="F1363" s="372" t="s">
        <v>5798</v>
      </c>
      <c r="G1363" s="372" t="s">
        <v>3173</v>
      </c>
      <c r="H1363" s="373">
        <v>44197</v>
      </c>
      <c r="I1363" s="373">
        <v>2958465</v>
      </c>
      <c r="J1363" s="374" t="s">
        <v>147</v>
      </c>
      <c r="K1363" s="374" t="s">
        <v>3603</v>
      </c>
      <c r="L1363" s="370" t="s">
        <v>4560</v>
      </c>
      <c r="M1363" s="371" t="s">
        <v>4565</v>
      </c>
      <c r="N1363" s="103" t="s">
        <v>23</v>
      </c>
      <c r="O1363" s="103" t="s">
        <v>242</v>
      </c>
      <c r="P1363" s="103" t="s">
        <v>3641</v>
      </c>
      <c r="Q1363" s="103" t="s">
        <v>232</v>
      </c>
      <c r="R1363" s="103" t="s">
        <v>232</v>
      </c>
      <c r="S1363" s="103" t="s">
        <v>232</v>
      </c>
      <c r="T1363" s="374" t="s">
        <v>232</v>
      </c>
      <c r="U1363" s="374" t="s">
        <v>232</v>
      </c>
      <c r="V1363" s="374" t="s">
        <v>232</v>
      </c>
      <c r="W1363" s="374" t="s">
        <v>232</v>
      </c>
      <c r="X1363" s="374" t="s">
        <v>232</v>
      </c>
      <c r="Y1363" s="374" t="s">
        <v>232</v>
      </c>
      <c r="Z1363" s="374" t="s">
        <v>232</v>
      </c>
      <c r="AA1363" s="374" t="s">
        <v>232</v>
      </c>
      <c r="AB1363" s="374" t="s">
        <v>232</v>
      </c>
      <c r="AC1363" s="374" t="s">
        <v>232</v>
      </c>
      <c r="AD1363" s="374" t="s">
        <v>232</v>
      </c>
      <c r="AE1363" s="374" t="s">
        <v>232</v>
      </c>
      <c r="AF1363" s="374" t="s">
        <v>232</v>
      </c>
      <c r="AG1363" s="374" t="s">
        <v>232</v>
      </c>
      <c r="AH1363" s="374" t="s">
        <v>232</v>
      </c>
      <c r="AI1363" s="103" t="s">
        <v>232</v>
      </c>
      <c r="AJ1363" s="103"/>
      <c r="AK1363" s="103" t="s">
        <v>232</v>
      </c>
      <c r="AL1363" s="103" t="s">
        <v>232</v>
      </c>
      <c r="AM1363" s="103" t="s">
        <v>232</v>
      </c>
      <c r="AN1363" s="103" t="s">
        <v>232</v>
      </c>
      <c r="AO1363" s="103" t="s">
        <v>232</v>
      </c>
      <c r="AP1363" s="103"/>
      <c r="AQ1363" s="103"/>
      <c r="AR1363" s="103"/>
      <c r="AS1363" s="383"/>
      <c r="AT1363" s="383"/>
      <c r="AU1363" s="103" t="s">
        <v>2353</v>
      </c>
      <c r="AV1363" s="384" t="s">
        <v>2877</v>
      </c>
      <c r="AW1363" s="373">
        <v>45047</v>
      </c>
      <c r="AX1363" s="384" t="s">
        <v>3100</v>
      </c>
      <c r="AY1363" s="393"/>
      <c r="AZ1363" s="393"/>
      <c r="BA1363" s="393"/>
      <c r="BB1363" s="393"/>
      <c r="BC1363" s="103"/>
      <c r="BD1363" s="103"/>
      <c r="BE1363" s="103"/>
      <c r="BF1363" s="103"/>
      <c r="BG1363" s="103"/>
    </row>
    <row r="1364" spans="1:59" ht="30" x14ac:dyDescent="0.25">
      <c r="A1364" s="370" t="s">
        <v>787</v>
      </c>
      <c r="B1364" s="370" t="s">
        <v>493</v>
      </c>
      <c r="C1364" s="370" t="s">
        <v>231</v>
      </c>
      <c r="D1364" s="370" t="s">
        <v>584</v>
      </c>
      <c r="E1364" s="370" t="s">
        <v>23</v>
      </c>
      <c r="F1364" s="372" t="s">
        <v>5799</v>
      </c>
      <c r="G1364" s="372" t="s">
        <v>3173</v>
      </c>
      <c r="H1364" s="373">
        <v>44197</v>
      </c>
      <c r="I1364" s="373">
        <v>2958465</v>
      </c>
      <c r="J1364" s="374" t="s">
        <v>147</v>
      </c>
      <c r="K1364" s="374" t="s">
        <v>3603</v>
      </c>
      <c r="L1364" s="370" t="s">
        <v>4560</v>
      </c>
      <c r="M1364" s="370" t="s">
        <v>4570</v>
      </c>
      <c r="N1364" s="103" t="s">
        <v>23</v>
      </c>
      <c r="O1364" s="103" t="s">
        <v>242</v>
      </c>
      <c r="P1364" s="103" t="s">
        <v>3472</v>
      </c>
      <c r="Q1364" s="103" t="s">
        <v>232</v>
      </c>
      <c r="R1364" s="103" t="s">
        <v>232</v>
      </c>
      <c r="S1364" s="103" t="s">
        <v>232</v>
      </c>
      <c r="T1364" s="374" t="s">
        <v>232</v>
      </c>
      <c r="U1364" s="374" t="s">
        <v>232</v>
      </c>
      <c r="V1364" s="374" t="s">
        <v>232</v>
      </c>
      <c r="W1364" s="374" t="s">
        <v>232</v>
      </c>
      <c r="X1364" s="374" t="s">
        <v>232</v>
      </c>
      <c r="Y1364" s="374" t="s">
        <v>232</v>
      </c>
      <c r="Z1364" s="374" t="s">
        <v>232</v>
      </c>
      <c r="AA1364" s="374" t="s">
        <v>232</v>
      </c>
      <c r="AB1364" s="374" t="s">
        <v>232</v>
      </c>
      <c r="AC1364" s="374" t="s">
        <v>232</v>
      </c>
      <c r="AD1364" s="374" t="s">
        <v>232</v>
      </c>
      <c r="AE1364" s="374" t="s">
        <v>232</v>
      </c>
      <c r="AF1364" s="374" t="s">
        <v>232</v>
      </c>
      <c r="AG1364" s="374" t="s">
        <v>232</v>
      </c>
      <c r="AH1364" s="374" t="s">
        <v>232</v>
      </c>
      <c r="AI1364" s="103" t="s">
        <v>232</v>
      </c>
      <c r="AJ1364" s="103"/>
      <c r="AK1364" s="103" t="s">
        <v>232</v>
      </c>
      <c r="AL1364" s="103" t="s">
        <v>232</v>
      </c>
      <c r="AM1364" s="103" t="s">
        <v>232</v>
      </c>
      <c r="AN1364" s="103" t="s">
        <v>232</v>
      </c>
      <c r="AO1364" s="103" t="s">
        <v>232</v>
      </c>
      <c r="AP1364" s="103"/>
      <c r="AQ1364" s="103"/>
      <c r="AR1364" s="103"/>
      <c r="AS1364" s="383"/>
      <c r="AT1364" s="383"/>
      <c r="AU1364" s="103" t="s">
        <v>2353</v>
      </c>
      <c r="AV1364" s="384" t="s">
        <v>2877</v>
      </c>
      <c r="AW1364" s="373">
        <v>45047</v>
      </c>
      <c r="AX1364" s="384" t="s">
        <v>3100</v>
      </c>
      <c r="AY1364" s="393"/>
      <c r="AZ1364" s="393"/>
      <c r="BA1364" s="393"/>
      <c r="BB1364" s="393"/>
      <c r="BC1364" s="103"/>
      <c r="BD1364" s="103"/>
      <c r="BE1364" s="103"/>
      <c r="BF1364" s="103"/>
      <c r="BG1364" s="103"/>
    </row>
    <row r="1365" spans="1:59" ht="165" x14ac:dyDescent="0.25">
      <c r="A1365" s="370" t="s">
        <v>787</v>
      </c>
      <c r="B1365" s="370" t="s">
        <v>493</v>
      </c>
      <c r="C1365" s="370" t="s">
        <v>231</v>
      </c>
      <c r="D1365" s="370" t="s">
        <v>584</v>
      </c>
      <c r="E1365" s="370" t="s">
        <v>23</v>
      </c>
      <c r="F1365" s="372" t="s">
        <v>5800</v>
      </c>
      <c r="G1365" s="372" t="s">
        <v>3173</v>
      </c>
      <c r="H1365" s="373">
        <v>44197</v>
      </c>
      <c r="I1365" s="373">
        <v>2958465</v>
      </c>
      <c r="J1365" s="374" t="s">
        <v>147</v>
      </c>
      <c r="K1365" s="374" t="s">
        <v>3998</v>
      </c>
      <c r="L1365" s="371" t="s">
        <v>4572</v>
      </c>
      <c r="M1365" s="370" t="s">
        <v>4262</v>
      </c>
      <c r="N1365" s="391" t="s">
        <v>4573</v>
      </c>
      <c r="O1365" s="103" t="s">
        <v>242</v>
      </c>
      <c r="P1365" s="103" t="s">
        <v>3641</v>
      </c>
      <c r="Q1365" s="103" t="s">
        <v>232</v>
      </c>
      <c r="R1365" s="103" t="s">
        <v>232</v>
      </c>
      <c r="S1365" s="103" t="s">
        <v>232</v>
      </c>
      <c r="T1365" s="374" t="s">
        <v>232</v>
      </c>
      <c r="U1365" s="374" t="s">
        <v>232</v>
      </c>
      <c r="V1365" s="374" t="s">
        <v>232</v>
      </c>
      <c r="W1365" s="374" t="s">
        <v>232</v>
      </c>
      <c r="X1365" s="374" t="s">
        <v>232</v>
      </c>
      <c r="Y1365" s="374" t="s">
        <v>232</v>
      </c>
      <c r="Z1365" s="374" t="s">
        <v>232</v>
      </c>
      <c r="AA1365" s="374" t="s">
        <v>232</v>
      </c>
      <c r="AB1365" s="374" t="s">
        <v>232</v>
      </c>
      <c r="AC1365" s="374" t="s">
        <v>232</v>
      </c>
      <c r="AD1365" s="374" t="s">
        <v>232</v>
      </c>
      <c r="AE1365" s="374" t="s">
        <v>232</v>
      </c>
      <c r="AF1365" s="374" t="s">
        <v>232</v>
      </c>
      <c r="AG1365" s="374" t="s">
        <v>232</v>
      </c>
      <c r="AH1365" s="374" t="s">
        <v>232</v>
      </c>
      <c r="AI1365" s="103" t="s">
        <v>232</v>
      </c>
      <c r="AJ1365" s="103"/>
      <c r="AK1365" s="103" t="s">
        <v>232</v>
      </c>
      <c r="AL1365" s="103" t="s">
        <v>232</v>
      </c>
      <c r="AM1365" s="103" t="s">
        <v>232</v>
      </c>
      <c r="AN1365" s="103" t="s">
        <v>232</v>
      </c>
      <c r="AO1365" s="103" t="s">
        <v>232</v>
      </c>
      <c r="AP1365" s="103"/>
      <c r="AQ1365" s="103"/>
      <c r="AR1365" s="103"/>
      <c r="AS1365" s="383"/>
      <c r="AT1365" s="383"/>
      <c r="AU1365" s="103" t="s">
        <v>2353</v>
      </c>
      <c r="AV1365" s="103" t="s">
        <v>2877</v>
      </c>
      <c r="AW1365" s="373">
        <v>45047</v>
      </c>
      <c r="AX1365" s="103" t="s">
        <v>4493</v>
      </c>
      <c r="AY1365" s="393"/>
      <c r="AZ1365" s="393"/>
      <c r="BA1365" s="393"/>
      <c r="BB1365" s="393"/>
      <c r="BC1365" s="103"/>
      <c r="BD1365" s="103"/>
      <c r="BE1365" s="103"/>
      <c r="BF1365" s="103"/>
      <c r="BG1365" s="103"/>
    </row>
    <row r="1366" spans="1:59" ht="165" x14ac:dyDescent="0.25">
      <c r="A1366" s="370" t="s">
        <v>834</v>
      </c>
      <c r="B1366" s="370" t="s">
        <v>493</v>
      </c>
      <c r="C1366" s="370" t="s">
        <v>231</v>
      </c>
      <c r="D1366" s="370" t="s">
        <v>23</v>
      </c>
      <c r="E1366" s="370" t="s">
        <v>23</v>
      </c>
      <c r="F1366" s="372" t="s">
        <v>5801</v>
      </c>
      <c r="G1366" s="372" t="s">
        <v>3173</v>
      </c>
      <c r="H1366" s="373">
        <v>44197</v>
      </c>
      <c r="I1366" s="373">
        <v>2958465</v>
      </c>
      <c r="J1366" s="374" t="s">
        <v>147</v>
      </c>
      <c r="K1366" s="374" t="s">
        <v>3603</v>
      </c>
      <c r="L1366" s="370" t="s">
        <v>4560</v>
      </c>
      <c r="M1366" s="371" t="s">
        <v>4575</v>
      </c>
      <c r="N1366" s="103" t="s">
        <v>23</v>
      </c>
      <c r="O1366" s="103" t="s">
        <v>242</v>
      </c>
      <c r="P1366" s="103" t="s">
        <v>3641</v>
      </c>
      <c r="Q1366" s="103" t="s">
        <v>232</v>
      </c>
      <c r="R1366" s="103" t="s">
        <v>232</v>
      </c>
      <c r="S1366" s="103" t="s">
        <v>232</v>
      </c>
      <c r="T1366" s="374" t="s">
        <v>232</v>
      </c>
      <c r="U1366" s="374" t="s">
        <v>232</v>
      </c>
      <c r="V1366" s="374" t="s">
        <v>232</v>
      </c>
      <c r="W1366" s="374" t="s">
        <v>232</v>
      </c>
      <c r="X1366" s="374" t="s">
        <v>232</v>
      </c>
      <c r="Y1366" s="374" t="s">
        <v>232</v>
      </c>
      <c r="Z1366" s="374" t="s">
        <v>232</v>
      </c>
      <c r="AA1366" s="374" t="s">
        <v>232</v>
      </c>
      <c r="AB1366" s="374" t="s">
        <v>232</v>
      </c>
      <c r="AC1366" s="374" t="s">
        <v>232</v>
      </c>
      <c r="AD1366" s="374" t="s">
        <v>232</v>
      </c>
      <c r="AE1366" s="374" t="s">
        <v>232</v>
      </c>
      <c r="AF1366" s="374" t="s">
        <v>232</v>
      </c>
      <c r="AG1366" s="374" t="s">
        <v>232</v>
      </c>
      <c r="AH1366" s="374" t="s">
        <v>232</v>
      </c>
      <c r="AI1366" s="103" t="s">
        <v>232</v>
      </c>
      <c r="AJ1366" s="103"/>
      <c r="AK1366" s="103" t="s">
        <v>232</v>
      </c>
      <c r="AL1366" s="103" t="s">
        <v>232</v>
      </c>
      <c r="AM1366" s="103" t="s">
        <v>232</v>
      </c>
      <c r="AN1366" s="103" t="s">
        <v>232</v>
      </c>
      <c r="AO1366" s="103" t="s">
        <v>232</v>
      </c>
      <c r="AP1366" s="103"/>
      <c r="AQ1366" s="103"/>
      <c r="AR1366" s="103"/>
      <c r="AS1366" s="383"/>
      <c r="AT1366" s="383"/>
      <c r="AU1366" s="103" t="s">
        <v>2353</v>
      </c>
      <c r="AV1366" s="384" t="s">
        <v>2877</v>
      </c>
      <c r="AW1366" s="373">
        <v>45047</v>
      </c>
      <c r="AX1366" s="384" t="s">
        <v>3100</v>
      </c>
      <c r="AY1366" s="393"/>
      <c r="AZ1366" s="393"/>
      <c r="BA1366" s="393"/>
      <c r="BB1366" s="393"/>
      <c r="BC1366" s="103"/>
      <c r="BD1366" s="103"/>
      <c r="BE1366" s="103"/>
      <c r="BF1366" s="103"/>
      <c r="BG1366" s="103"/>
    </row>
    <row r="1367" spans="1:59" ht="165" x14ac:dyDescent="0.25">
      <c r="A1367" s="370" t="s">
        <v>5577</v>
      </c>
      <c r="B1367" s="370" t="s">
        <v>493</v>
      </c>
      <c r="C1367" s="370" t="s">
        <v>231</v>
      </c>
      <c r="D1367" s="370" t="s">
        <v>342</v>
      </c>
      <c r="E1367" s="370" t="s">
        <v>4372</v>
      </c>
      <c r="F1367" s="372" t="s">
        <v>5802</v>
      </c>
      <c r="G1367" s="372" t="s">
        <v>3173</v>
      </c>
      <c r="H1367" s="373">
        <v>44197</v>
      </c>
      <c r="I1367" s="373">
        <v>2958465</v>
      </c>
      <c r="J1367" s="374" t="s">
        <v>147</v>
      </c>
      <c r="K1367" s="374" t="s">
        <v>3603</v>
      </c>
      <c r="L1367" s="371" t="s">
        <v>4589</v>
      </c>
      <c r="M1367" s="371" t="s">
        <v>4375</v>
      </c>
      <c r="N1367" s="103" t="s">
        <v>23</v>
      </c>
      <c r="O1367" s="103" t="s">
        <v>242</v>
      </c>
      <c r="P1367" s="375" t="s">
        <v>4293</v>
      </c>
      <c r="Q1367" s="103" t="s">
        <v>232</v>
      </c>
      <c r="R1367" s="103" t="s">
        <v>232</v>
      </c>
      <c r="S1367" s="103" t="s">
        <v>232</v>
      </c>
      <c r="T1367" s="374" t="s">
        <v>232</v>
      </c>
      <c r="U1367" s="374" t="s">
        <v>232</v>
      </c>
      <c r="V1367" s="374" t="s">
        <v>232</v>
      </c>
      <c r="W1367" s="374" t="s">
        <v>232</v>
      </c>
      <c r="X1367" s="374" t="s">
        <v>232</v>
      </c>
      <c r="Y1367" s="374" t="s">
        <v>232</v>
      </c>
      <c r="Z1367" s="374" t="s">
        <v>232</v>
      </c>
      <c r="AA1367" s="374" t="s">
        <v>232</v>
      </c>
      <c r="AB1367" s="374" t="s">
        <v>232</v>
      </c>
      <c r="AC1367" s="374" t="s">
        <v>232</v>
      </c>
      <c r="AD1367" s="374" t="s">
        <v>232</v>
      </c>
      <c r="AE1367" s="374" t="s">
        <v>232</v>
      </c>
      <c r="AF1367" s="374" t="s">
        <v>232</v>
      </c>
      <c r="AG1367" s="374" t="s">
        <v>232</v>
      </c>
      <c r="AH1367" s="374" t="s">
        <v>232</v>
      </c>
      <c r="AI1367" s="103" t="s">
        <v>232</v>
      </c>
      <c r="AJ1367" s="103"/>
      <c r="AK1367" s="103" t="s">
        <v>232</v>
      </c>
      <c r="AL1367" s="103" t="s">
        <v>232</v>
      </c>
      <c r="AM1367" s="103" t="s">
        <v>232</v>
      </c>
      <c r="AN1367" s="103" t="s">
        <v>232</v>
      </c>
      <c r="AO1367" s="103" t="s">
        <v>232</v>
      </c>
      <c r="AP1367" s="103"/>
      <c r="AQ1367" s="103"/>
      <c r="AR1367" s="103"/>
      <c r="AS1367" s="383"/>
      <c r="AT1367" s="383"/>
      <c r="AU1367" s="103" t="s">
        <v>2353</v>
      </c>
      <c r="AV1367" s="384" t="s">
        <v>2877</v>
      </c>
      <c r="AW1367" s="373">
        <v>45047</v>
      </c>
      <c r="AX1367" s="384" t="s">
        <v>3100</v>
      </c>
      <c r="AY1367" s="393"/>
      <c r="AZ1367" s="393"/>
      <c r="BA1367" s="393"/>
      <c r="BB1367" s="393"/>
      <c r="BC1367" s="103"/>
      <c r="BD1367" s="103"/>
      <c r="BE1367" s="103"/>
      <c r="BF1367" s="103"/>
      <c r="BG1367" s="103"/>
    </row>
    <row r="1368" spans="1:59" ht="165" x14ac:dyDescent="0.25">
      <c r="A1368" s="370" t="s">
        <v>841</v>
      </c>
      <c r="B1368" s="370" t="s">
        <v>493</v>
      </c>
      <c r="C1368" s="370" t="s">
        <v>231</v>
      </c>
      <c r="D1368" s="370" t="s">
        <v>245</v>
      </c>
      <c r="E1368" s="370" t="s">
        <v>254</v>
      </c>
      <c r="F1368" s="372" t="s">
        <v>5803</v>
      </c>
      <c r="G1368" s="372" t="s">
        <v>3173</v>
      </c>
      <c r="H1368" s="373">
        <v>44197</v>
      </c>
      <c r="I1368" s="373">
        <v>2958465</v>
      </c>
      <c r="J1368" s="374" t="s">
        <v>147</v>
      </c>
      <c r="K1368" s="374" t="s">
        <v>3603</v>
      </c>
      <c r="L1368" s="371" t="s">
        <v>4560</v>
      </c>
      <c r="M1368" s="371" t="s">
        <v>4071</v>
      </c>
      <c r="N1368" s="103" t="s">
        <v>23</v>
      </c>
      <c r="O1368" s="103" t="s">
        <v>242</v>
      </c>
      <c r="P1368" s="375" t="s">
        <v>4293</v>
      </c>
      <c r="Q1368" s="103" t="s">
        <v>232</v>
      </c>
      <c r="R1368" s="103" t="s">
        <v>232</v>
      </c>
      <c r="S1368" s="103" t="s">
        <v>232</v>
      </c>
      <c r="T1368" s="374" t="s">
        <v>232</v>
      </c>
      <c r="U1368" s="374" t="s">
        <v>232</v>
      </c>
      <c r="V1368" s="374" t="s">
        <v>232</v>
      </c>
      <c r="W1368" s="374" t="s">
        <v>232</v>
      </c>
      <c r="X1368" s="374" t="s">
        <v>232</v>
      </c>
      <c r="Y1368" s="374" t="s">
        <v>232</v>
      </c>
      <c r="Z1368" s="374" t="s">
        <v>232</v>
      </c>
      <c r="AA1368" s="374" t="s">
        <v>232</v>
      </c>
      <c r="AB1368" s="374" t="s">
        <v>232</v>
      </c>
      <c r="AC1368" s="374" t="s">
        <v>232</v>
      </c>
      <c r="AD1368" s="374" t="s">
        <v>232</v>
      </c>
      <c r="AE1368" s="374" t="s">
        <v>232</v>
      </c>
      <c r="AF1368" s="374" t="s">
        <v>232</v>
      </c>
      <c r="AG1368" s="374" t="s">
        <v>232</v>
      </c>
      <c r="AH1368" s="374" t="s">
        <v>232</v>
      </c>
      <c r="AI1368" s="103" t="s">
        <v>232</v>
      </c>
      <c r="AJ1368" s="103"/>
      <c r="AK1368" s="103" t="s">
        <v>232</v>
      </c>
      <c r="AL1368" s="103" t="s">
        <v>232</v>
      </c>
      <c r="AM1368" s="103" t="s">
        <v>232</v>
      </c>
      <c r="AN1368" s="103" t="s">
        <v>232</v>
      </c>
      <c r="AO1368" s="103" t="s">
        <v>232</v>
      </c>
      <c r="AP1368" s="103"/>
      <c r="AQ1368" s="103"/>
      <c r="AR1368" s="103"/>
      <c r="AS1368" s="383"/>
      <c r="AT1368" s="383"/>
      <c r="AU1368" s="103" t="s">
        <v>2353</v>
      </c>
      <c r="AV1368" s="384" t="s">
        <v>2877</v>
      </c>
      <c r="AW1368" s="373">
        <v>45047</v>
      </c>
      <c r="AX1368" s="384" t="s">
        <v>3100</v>
      </c>
      <c r="AY1368" s="393"/>
      <c r="AZ1368" s="393"/>
      <c r="BA1368" s="393"/>
      <c r="BB1368" s="393"/>
      <c r="BC1368" s="103"/>
      <c r="BD1368" s="103"/>
      <c r="BE1368" s="103"/>
      <c r="BF1368" s="103"/>
      <c r="BG1368" s="103"/>
    </row>
    <row r="1369" spans="1:59" ht="165" x14ac:dyDescent="0.25">
      <c r="A1369" s="370" t="s">
        <v>841</v>
      </c>
      <c r="B1369" s="370" t="s">
        <v>493</v>
      </c>
      <c r="C1369" s="370" t="s">
        <v>231</v>
      </c>
      <c r="D1369" s="370" t="s">
        <v>245</v>
      </c>
      <c r="E1369" s="370" t="s">
        <v>254</v>
      </c>
      <c r="F1369" s="372" t="s">
        <v>5804</v>
      </c>
      <c r="G1369" s="372" t="s">
        <v>3173</v>
      </c>
      <c r="H1369" s="373">
        <v>44197</v>
      </c>
      <c r="I1369" s="373">
        <v>2958465</v>
      </c>
      <c r="J1369" s="374" t="s">
        <v>147</v>
      </c>
      <c r="K1369" s="374" t="s">
        <v>3998</v>
      </c>
      <c r="L1369" s="371" t="s">
        <v>4070</v>
      </c>
      <c r="M1369" s="371" t="s">
        <v>4592</v>
      </c>
      <c r="N1369" s="391" t="s">
        <v>4289</v>
      </c>
      <c r="O1369" s="103" t="s">
        <v>242</v>
      </c>
      <c r="P1369" s="375" t="s">
        <v>4293</v>
      </c>
      <c r="Q1369" s="103" t="s">
        <v>232</v>
      </c>
      <c r="R1369" s="103" t="s">
        <v>232</v>
      </c>
      <c r="S1369" s="103" t="s">
        <v>232</v>
      </c>
      <c r="T1369" s="374" t="s">
        <v>232</v>
      </c>
      <c r="U1369" s="374" t="s">
        <v>232</v>
      </c>
      <c r="V1369" s="374" t="s">
        <v>232</v>
      </c>
      <c r="W1369" s="374" t="s">
        <v>232</v>
      </c>
      <c r="X1369" s="374" t="s">
        <v>232</v>
      </c>
      <c r="Y1369" s="374" t="s">
        <v>232</v>
      </c>
      <c r="Z1369" s="374" t="s">
        <v>232</v>
      </c>
      <c r="AA1369" s="374" t="s">
        <v>232</v>
      </c>
      <c r="AB1369" s="374" t="s">
        <v>232</v>
      </c>
      <c r="AC1369" s="374" t="s">
        <v>232</v>
      </c>
      <c r="AD1369" s="374" t="s">
        <v>232</v>
      </c>
      <c r="AE1369" s="374" t="s">
        <v>232</v>
      </c>
      <c r="AF1369" s="374" t="s">
        <v>232</v>
      </c>
      <c r="AG1369" s="374" t="s">
        <v>232</v>
      </c>
      <c r="AH1369" s="374" t="s">
        <v>232</v>
      </c>
      <c r="AI1369" s="103" t="s">
        <v>232</v>
      </c>
      <c r="AJ1369" s="103"/>
      <c r="AK1369" s="103" t="s">
        <v>232</v>
      </c>
      <c r="AL1369" s="103" t="s">
        <v>232</v>
      </c>
      <c r="AM1369" s="103" t="s">
        <v>232</v>
      </c>
      <c r="AN1369" s="103" t="s">
        <v>232</v>
      </c>
      <c r="AO1369" s="103" t="s">
        <v>232</v>
      </c>
      <c r="AP1369" s="103"/>
      <c r="AQ1369" s="103"/>
      <c r="AR1369" s="103"/>
      <c r="AS1369" s="383"/>
      <c r="AT1369" s="383"/>
      <c r="AU1369" s="103" t="s">
        <v>2353</v>
      </c>
      <c r="AV1369" s="103" t="s">
        <v>2877</v>
      </c>
      <c r="AW1369" s="373">
        <v>45047</v>
      </c>
      <c r="AX1369" s="103" t="s">
        <v>4493</v>
      </c>
      <c r="AY1369" s="393"/>
      <c r="AZ1369" s="393"/>
      <c r="BA1369" s="393"/>
      <c r="BB1369" s="393"/>
      <c r="BC1369" s="103"/>
      <c r="BD1369" s="103"/>
      <c r="BE1369" s="103"/>
      <c r="BF1369" s="103"/>
      <c r="BG1369" s="103"/>
    </row>
    <row r="1370" spans="1:59" ht="75" x14ac:dyDescent="0.25">
      <c r="A1370" s="370" t="s">
        <v>865</v>
      </c>
      <c r="B1370" s="370" t="s">
        <v>493</v>
      </c>
      <c r="C1370" s="370" t="s">
        <v>231</v>
      </c>
      <c r="D1370" s="370" t="s">
        <v>352</v>
      </c>
      <c r="E1370" s="370" t="s">
        <v>438</v>
      </c>
      <c r="F1370" s="372" t="s">
        <v>5805</v>
      </c>
      <c r="G1370" s="372" t="s">
        <v>3173</v>
      </c>
      <c r="H1370" s="373">
        <v>44197</v>
      </c>
      <c r="I1370" s="373">
        <v>2958465</v>
      </c>
      <c r="J1370" s="374" t="s">
        <v>147</v>
      </c>
      <c r="K1370" s="374" t="s">
        <v>3998</v>
      </c>
      <c r="L1370" s="371" t="s">
        <v>4594</v>
      </c>
      <c r="M1370" s="371" t="s">
        <v>4595</v>
      </c>
      <c r="N1370" s="391" t="s">
        <v>4419</v>
      </c>
      <c r="O1370" s="103" t="s">
        <v>242</v>
      </c>
      <c r="P1370" s="103" t="s">
        <v>4420</v>
      </c>
      <c r="Q1370" s="103" t="s">
        <v>232</v>
      </c>
      <c r="R1370" s="103" t="s">
        <v>232</v>
      </c>
      <c r="S1370" s="103" t="s">
        <v>232</v>
      </c>
      <c r="T1370" s="374" t="s">
        <v>232</v>
      </c>
      <c r="U1370" s="374" t="s">
        <v>232</v>
      </c>
      <c r="V1370" s="374" t="s">
        <v>232</v>
      </c>
      <c r="W1370" s="374" t="s">
        <v>232</v>
      </c>
      <c r="X1370" s="374" t="s">
        <v>232</v>
      </c>
      <c r="Y1370" s="374" t="s">
        <v>232</v>
      </c>
      <c r="Z1370" s="374" t="s">
        <v>232</v>
      </c>
      <c r="AA1370" s="374" t="s">
        <v>232</v>
      </c>
      <c r="AB1370" s="374" t="s">
        <v>232</v>
      </c>
      <c r="AC1370" s="374" t="s">
        <v>232</v>
      </c>
      <c r="AD1370" s="374" t="s">
        <v>232</v>
      </c>
      <c r="AE1370" s="374" t="s">
        <v>232</v>
      </c>
      <c r="AF1370" s="374" t="s">
        <v>232</v>
      </c>
      <c r="AG1370" s="374" t="s">
        <v>232</v>
      </c>
      <c r="AH1370" s="374" t="s">
        <v>232</v>
      </c>
      <c r="AI1370" s="103" t="s">
        <v>232</v>
      </c>
      <c r="AJ1370" s="103"/>
      <c r="AK1370" s="103" t="s">
        <v>232</v>
      </c>
      <c r="AL1370" s="103" t="s">
        <v>232</v>
      </c>
      <c r="AM1370" s="103" t="s">
        <v>232</v>
      </c>
      <c r="AN1370" s="103" t="s">
        <v>232</v>
      </c>
      <c r="AO1370" s="103" t="s">
        <v>232</v>
      </c>
      <c r="AP1370" s="103"/>
      <c r="AQ1370" s="103"/>
      <c r="AR1370" s="103"/>
      <c r="AS1370" s="383"/>
      <c r="AT1370" s="383"/>
      <c r="AU1370" s="103" t="s">
        <v>2353</v>
      </c>
      <c r="AV1370" s="103" t="s">
        <v>2877</v>
      </c>
      <c r="AW1370" s="373">
        <v>45047</v>
      </c>
      <c r="AX1370" s="103" t="s">
        <v>4493</v>
      </c>
      <c r="AY1370" s="393"/>
      <c r="AZ1370" s="393"/>
      <c r="BA1370" s="393"/>
      <c r="BB1370" s="393"/>
      <c r="BC1370" s="103"/>
      <c r="BD1370" s="103"/>
      <c r="BE1370" s="103"/>
      <c r="BF1370" s="103"/>
      <c r="BG1370" s="103"/>
    </row>
    <row r="1371" spans="1:59" ht="60" x14ac:dyDescent="0.25">
      <c r="A1371" s="370" t="s">
        <v>865</v>
      </c>
      <c r="B1371" s="370" t="s">
        <v>493</v>
      </c>
      <c r="C1371" s="370" t="s">
        <v>231</v>
      </c>
      <c r="D1371" s="370" t="s">
        <v>352</v>
      </c>
      <c r="E1371" s="370" t="s">
        <v>438</v>
      </c>
      <c r="F1371" s="372" t="s">
        <v>5806</v>
      </c>
      <c r="G1371" s="372" t="s">
        <v>3173</v>
      </c>
      <c r="H1371" s="373">
        <v>44197</v>
      </c>
      <c r="I1371" s="373">
        <v>2958465</v>
      </c>
      <c r="J1371" s="374" t="s">
        <v>147</v>
      </c>
      <c r="K1371" s="374" t="s">
        <v>3603</v>
      </c>
      <c r="L1371" s="370" t="s">
        <v>4560</v>
      </c>
      <c r="M1371" s="371" t="s">
        <v>4597</v>
      </c>
      <c r="N1371" s="103" t="s">
        <v>23</v>
      </c>
      <c r="O1371" s="103" t="s">
        <v>242</v>
      </c>
      <c r="P1371" s="103" t="s">
        <v>4420</v>
      </c>
      <c r="Q1371" s="103" t="s">
        <v>232</v>
      </c>
      <c r="R1371" s="103" t="s">
        <v>232</v>
      </c>
      <c r="S1371" s="103" t="s">
        <v>232</v>
      </c>
      <c r="T1371" s="374" t="s">
        <v>232</v>
      </c>
      <c r="U1371" s="374" t="s">
        <v>232</v>
      </c>
      <c r="V1371" s="374" t="s">
        <v>232</v>
      </c>
      <c r="W1371" s="374" t="s">
        <v>232</v>
      </c>
      <c r="X1371" s="374" t="s">
        <v>232</v>
      </c>
      <c r="Y1371" s="374" t="s">
        <v>232</v>
      </c>
      <c r="Z1371" s="374" t="s">
        <v>232</v>
      </c>
      <c r="AA1371" s="374" t="s">
        <v>232</v>
      </c>
      <c r="AB1371" s="374" t="s">
        <v>232</v>
      </c>
      <c r="AC1371" s="374" t="s">
        <v>232</v>
      </c>
      <c r="AD1371" s="374" t="s">
        <v>232</v>
      </c>
      <c r="AE1371" s="374" t="s">
        <v>232</v>
      </c>
      <c r="AF1371" s="374" t="s">
        <v>232</v>
      </c>
      <c r="AG1371" s="374" t="s">
        <v>232</v>
      </c>
      <c r="AH1371" s="374" t="s">
        <v>232</v>
      </c>
      <c r="AI1371" s="103" t="s">
        <v>232</v>
      </c>
      <c r="AJ1371" s="103"/>
      <c r="AK1371" s="103" t="s">
        <v>232</v>
      </c>
      <c r="AL1371" s="103" t="s">
        <v>232</v>
      </c>
      <c r="AM1371" s="103" t="s">
        <v>232</v>
      </c>
      <c r="AN1371" s="103" t="s">
        <v>232</v>
      </c>
      <c r="AO1371" s="103" t="s">
        <v>232</v>
      </c>
      <c r="AP1371" s="103"/>
      <c r="AQ1371" s="103"/>
      <c r="AR1371" s="103"/>
      <c r="AS1371" s="383"/>
      <c r="AT1371" s="383"/>
      <c r="AU1371" s="103" t="s">
        <v>2353</v>
      </c>
      <c r="AV1371" s="384" t="s">
        <v>2877</v>
      </c>
      <c r="AW1371" s="373">
        <v>45047</v>
      </c>
      <c r="AX1371" s="384" t="s">
        <v>3100</v>
      </c>
      <c r="AY1371" s="393"/>
      <c r="AZ1371" s="393"/>
      <c r="BA1371" s="393"/>
      <c r="BB1371" s="393"/>
      <c r="BC1371" s="103"/>
      <c r="BD1371" s="103"/>
      <c r="BE1371" s="103"/>
      <c r="BF1371" s="103"/>
      <c r="BG1371" s="103"/>
    </row>
    <row r="1372" spans="1:59" ht="60" x14ac:dyDescent="0.25">
      <c r="A1372" s="370" t="s">
        <v>922</v>
      </c>
      <c r="B1372" s="370" t="s">
        <v>493</v>
      </c>
      <c r="C1372" s="370" t="s">
        <v>231</v>
      </c>
      <c r="D1372" s="370" t="s">
        <v>1242</v>
      </c>
      <c r="E1372" s="370" t="s">
        <v>23</v>
      </c>
      <c r="F1372" s="372" t="s">
        <v>5807</v>
      </c>
      <c r="G1372" s="372" t="s">
        <v>3173</v>
      </c>
      <c r="H1372" s="373">
        <v>44197</v>
      </c>
      <c r="I1372" s="373">
        <v>2958465</v>
      </c>
      <c r="J1372" s="374" t="s">
        <v>147</v>
      </c>
      <c r="K1372" s="374" t="s">
        <v>3603</v>
      </c>
      <c r="L1372" s="370" t="s">
        <v>4497</v>
      </c>
      <c r="M1372" s="371" t="s">
        <v>3624</v>
      </c>
      <c r="N1372" s="103" t="s">
        <v>23</v>
      </c>
      <c r="O1372" s="103" t="s">
        <v>242</v>
      </c>
      <c r="P1372" s="103" t="s">
        <v>4420</v>
      </c>
      <c r="Q1372" s="103" t="s">
        <v>232</v>
      </c>
      <c r="R1372" s="103" t="s">
        <v>232</v>
      </c>
      <c r="S1372" s="103" t="s">
        <v>232</v>
      </c>
      <c r="T1372" s="374" t="s">
        <v>232</v>
      </c>
      <c r="U1372" s="374" t="s">
        <v>232</v>
      </c>
      <c r="V1372" s="374" t="s">
        <v>232</v>
      </c>
      <c r="W1372" s="374" t="s">
        <v>232</v>
      </c>
      <c r="X1372" s="374" t="s">
        <v>232</v>
      </c>
      <c r="Y1372" s="374" t="s">
        <v>232</v>
      </c>
      <c r="Z1372" s="374" t="s">
        <v>232</v>
      </c>
      <c r="AA1372" s="374" t="s">
        <v>232</v>
      </c>
      <c r="AB1372" s="374" t="s">
        <v>232</v>
      </c>
      <c r="AC1372" s="374" t="s">
        <v>232</v>
      </c>
      <c r="AD1372" s="374" t="s">
        <v>232</v>
      </c>
      <c r="AE1372" s="374" t="s">
        <v>232</v>
      </c>
      <c r="AF1372" s="374" t="s">
        <v>232</v>
      </c>
      <c r="AG1372" s="374" t="s">
        <v>232</v>
      </c>
      <c r="AH1372" s="374" t="s">
        <v>232</v>
      </c>
      <c r="AI1372" s="103" t="s">
        <v>232</v>
      </c>
      <c r="AJ1372" s="103"/>
      <c r="AK1372" s="103" t="s">
        <v>232</v>
      </c>
      <c r="AL1372" s="103" t="s">
        <v>232</v>
      </c>
      <c r="AM1372" s="103" t="s">
        <v>232</v>
      </c>
      <c r="AN1372" s="103" t="s">
        <v>232</v>
      </c>
      <c r="AO1372" s="103" t="s">
        <v>232</v>
      </c>
      <c r="AP1372" s="103"/>
      <c r="AQ1372" s="103"/>
      <c r="AR1372" s="103"/>
      <c r="AS1372" s="383"/>
      <c r="AT1372" s="383"/>
      <c r="AU1372" s="103" t="s">
        <v>2353</v>
      </c>
      <c r="AV1372" s="384" t="s">
        <v>2877</v>
      </c>
      <c r="AW1372" s="373">
        <v>45047</v>
      </c>
      <c r="AX1372" s="384" t="s">
        <v>3100</v>
      </c>
      <c r="AY1372" s="393"/>
      <c r="AZ1372" s="393"/>
      <c r="BA1372" s="393"/>
      <c r="BB1372" s="393"/>
      <c r="BC1372" s="103"/>
      <c r="BD1372" s="103"/>
      <c r="BE1372" s="103"/>
      <c r="BF1372" s="103"/>
      <c r="BG1372" s="103"/>
    </row>
    <row r="1373" spans="1:59" ht="60" x14ac:dyDescent="0.25">
      <c r="A1373" s="370" t="s">
        <v>922</v>
      </c>
      <c r="B1373" s="370" t="s">
        <v>493</v>
      </c>
      <c r="C1373" s="370" t="s">
        <v>231</v>
      </c>
      <c r="D1373" s="370" t="s">
        <v>1242</v>
      </c>
      <c r="E1373" s="370" t="s">
        <v>23</v>
      </c>
      <c r="F1373" s="372" t="s">
        <v>5808</v>
      </c>
      <c r="G1373" s="372" t="s">
        <v>3173</v>
      </c>
      <c r="H1373" s="373">
        <v>44197</v>
      </c>
      <c r="I1373" s="373">
        <v>2958465</v>
      </c>
      <c r="J1373" s="374" t="s">
        <v>147</v>
      </c>
      <c r="K1373" s="374" t="s">
        <v>3998</v>
      </c>
      <c r="L1373" s="371" t="s">
        <v>4600</v>
      </c>
      <c r="M1373" s="370" t="s">
        <v>4262</v>
      </c>
      <c r="N1373" s="391" t="s">
        <v>4601</v>
      </c>
      <c r="O1373" s="103" t="s">
        <v>242</v>
      </c>
      <c r="P1373" s="103" t="s">
        <v>4420</v>
      </c>
      <c r="Q1373" s="103" t="s">
        <v>232</v>
      </c>
      <c r="R1373" s="103" t="s">
        <v>232</v>
      </c>
      <c r="S1373" s="103" t="s">
        <v>232</v>
      </c>
      <c r="T1373" s="374" t="s">
        <v>232</v>
      </c>
      <c r="U1373" s="374" t="s">
        <v>232</v>
      </c>
      <c r="V1373" s="374" t="s">
        <v>232</v>
      </c>
      <c r="W1373" s="374" t="s">
        <v>232</v>
      </c>
      <c r="X1373" s="374" t="s">
        <v>232</v>
      </c>
      <c r="Y1373" s="374" t="s">
        <v>232</v>
      </c>
      <c r="Z1373" s="374" t="s">
        <v>232</v>
      </c>
      <c r="AA1373" s="374" t="s">
        <v>232</v>
      </c>
      <c r="AB1373" s="374" t="s">
        <v>232</v>
      </c>
      <c r="AC1373" s="374" t="s">
        <v>232</v>
      </c>
      <c r="AD1373" s="374" t="s">
        <v>232</v>
      </c>
      <c r="AE1373" s="374" t="s">
        <v>232</v>
      </c>
      <c r="AF1373" s="374" t="s">
        <v>232</v>
      </c>
      <c r="AG1373" s="374" t="s">
        <v>232</v>
      </c>
      <c r="AH1373" s="374" t="s">
        <v>232</v>
      </c>
      <c r="AI1373" s="103" t="s">
        <v>232</v>
      </c>
      <c r="AJ1373" s="103"/>
      <c r="AK1373" s="103" t="s">
        <v>232</v>
      </c>
      <c r="AL1373" s="103" t="s">
        <v>232</v>
      </c>
      <c r="AM1373" s="103" t="s">
        <v>232</v>
      </c>
      <c r="AN1373" s="103" t="s">
        <v>232</v>
      </c>
      <c r="AO1373" s="103" t="s">
        <v>232</v>
      </c>
      <c r="AP1373" s="103"/>
      <c r="AQ1373" s="103"/>
      <c r="AR1373" s="103"/>
      <c r="AS1373" s="383"/>
      <c r="AT1373" s="383"/>
      <c r="AU1373" s="103" t="s">
        <v>2353</v>
      </c>
      <c r="AV1373" s="103" t="s">
        <v>2877</v>
      </c>
      <c r="AW1373" s="373">
        <v>45047</v>
      </c>
      <c r="AX1373" s="103" t="s">
        <v>4493</v>
      </c>
      <c r="AY1373" s="393"/>
      <c r="AZ1373" s="393"/>
      <c r="BA1373" s="393"/>
      <c r="BB1373" s="393"/>
      <c r="BC1373" s="103"/>
      <c r="BD1373" s="103"/>
      <c r="BE1373" s="103"/>
      <c r="BF1373" s="103"/>
      <c r="BG1373" s="103"/>
    </row>
    <row r="1374" spans="1:59" ht="60" x14ac:dyDescent="0.25">
      <c r="A1374" s="370" t="s">
        <v>866</v>
      </c>
      <c r="B1374" s="370" t="s">
        <v>493</v>
      </c>
      <c r="C1374" s="370" t="s">
        <v>231</v>
      </c>
      <c r="D1374" s="370" t="s">
        <v>352</v>
      </c>
      <c r="E1374" s="370" t="s">
        <v>1201</v>
      </c>
      <c r="F1374" s="372" t="s">
        <v>5809</v>
      </c>
      <c r="G1374" s="372" t="s">
        <v>3173</v>
      </c>
      <c r="H1374" s="373">
        <v>44197</v>
      </c>
      <c r="I1374" s="373">
        <v>2958465</v>
      </c>
      <c r="J1374" s="374" t="s">
        <v>147</v>
      </c>
      <c r="K1374" s="374" t="s">
        <v>3603</v>
      </c>
      <c r="L1374" s="370" t="s">
        <v>4560</v>
      </c>
      <c r="M1374" s="370" t="s">
        <v>3494</v>
      </c>
      <c r="N1374" s="103" t="s">
        <v>23</v>
      </c>
      <c r="O1374" s="103" t="s">
        <v>242</v>
      </c>
      <c r="P1374" s="103" t="s">
        <v>4420</v>
      </c>
      <c r="Q1374" s="103" t="s">
        <v>232</v>
      </c>
      <c r="R1374" s="103" t="s">
        <v>232</v>
      </c>
      <c r="S1374" s="103" t="s">
        <v>232</v>
      </c>
      <c r="T1374" s="374" t="s">
        <v>232</v>
      </c>
      <c r="U1374" s="374" t="s">
        <v>232</v>
      </c>
      <c r="V1374" s="374" t="s">
        <v>232</v>
      </c>
      <c r="W1374" s="374" t="s">
        <v>232</v>
      </c>
      <c r="X1374" s="374" t="s">
        <v>232</v>
      </c>
      <c r="Y1374" s="374" t="s">
        <v>232</v>
      </c>
      <c r="Z1374" s="374" t="s">
        <v>232</v>
      </c>
      <c r="AA1374" s="374" t="s">
        <v>232</v>
      </c>
      <c r="AB1374" s="374" t="s">
        <v>232</v>
      </c>
      <c r="AC1374" s="374" t="s">
        <v>232</v>
      </c>
      <c r="AD1374" s="374" t="s">
        <v>232</v>
      </c>
      <c r="AE1374" s="374" t="s">
        <v>232</v>
      </c>
      <c r="AF1374" s="374" t="s">
        <v>232</v>
      </c>
      <c r="AG1374" s="374" t="s">
        <v>232</v>
      </c>
      <c r="AH1374" s="374" t="s">
        <v>232</v>
      </c>
      <c r="AI1374" s="103" t="s">
        <v>232</v>
      </c>
      <c r="AJ1374" s="103"/>
      <c r="AK1374" s="103" t="s">
        <v>232</v>
      </c>
      <c r="AL1374" s="103" t="s">
        <v>232</v>
      </c>
      <c r="AM1374" s="103" t="s">
        <v>232</v>
      </c>
      <c r="AN1374" s="103" t="s">
        <v>232</v>
      </c>
      <c r="AO1374" s="103" t="s">
        <v>232</v>
      </c>
      <c r="AP1374" s="103"/>
      <c r="AQ1374" s="103"/>
      <c r="AR1374" s="103"/>
      <c r="AS1374" s="383"/>
      <c r="AT1374" s="383"/>
      <c r="AU1374" s="103" t="s">
        <v>2353</v>
      </c>
      <c r="AV1374" s="384" t="s">
        <v>2877</v>
      </c>
      <c r="AW1374" s="373">
        <v>45047</v>
      </c>
      <c r="AX1374" s="384" t="s">
        <v>3100</v>
      </c>
      <c r="AY1374" s="393"/>
      <c r="AZ1374" s="393"/>
      <c r="BA1374" s="393"/>
      <c r="BB1374" s="393"/>
      <c r="BC1374" s="103"/>
      <c r="BD1374" s="103"/>
      <c r="BE1374" s="103"/>
      <c r="BF1374" s="103"/>
      <c r="BG1374" s="103"/>
    </row>
    <row r="1375" spans="1:59" ht="60" x14ac:dyDescent="0.25">
      <c r="A1375" s="370" t="s">
        <v>5633</v>
      </c>
      <c r="B1375" s="370" t="s">
        <v>1064</v>
      </c>
      <c r="C1375" s="371" t="s">
        <v>231</v>
      </c>
      <c r="D1375" s="371" t="s">
        <v>632</v>
      </c>
      <c r="E1375" s="371" t="s">
        <v>370</v>
      </c>
      <c r="F1375" s="372" t="s">
        <v>5810</v>
      </c>
      <c r="G1375" s="372" t="s">
        <v>3173</v>
      </c>
      <c r="H1375" s="373">
        <v>44197</v>
      </c>
      <c r="I1375" s="373">
        <v>2958465</v>
      </c>
      <c r="J1375" s="374" t="s">
        <v>147</v>
      </c>
      <c r="K1375" s="374" t="s">
        <v>3603</v>
      </c>
      <c r="L1375" s="371" t="s">
        <v>4495</v>
      </c>
      <c r="M1375" s="371" t="s">
        <v>4292</v>
      </c>
      <c r="N1375" s="103" t="s">
        <v>23</v>
      </c>
      <c r="O1375" s="103" t="s">
        <v>242</v>
      </c>
      <c r="P1375" s="374" t="s">
        <v>3513</v>
      </c>
      <c r="Q1375" s="103" t="s">
        <v>232</v>
      </c>
      <c r="R1375" s="103" t="s">
        <v>232</v>
      </c>
      <c r="S1375" s="103" t="s">
        <v>232</v>
      </c>
      <c r="T1375" s="374" t="s">
        <v>232</v>
      </c>
      <c r="U1375" s="374" t="s">
        <v>232</v>
      </c>
      <c r="V1375" s="374" t="s">
        <v>232</v>
      </c>
      <c r="W1375" s="374" t="s">
        <v>232</v>
      </c>
      <c r="X1375" s="374" t="s">
        <v>232</v>
      </c>
      <c r="Y1375" s="374" t="s">
        <v>232</v>
      </c>
      <c r="Z1375" s="374" t="s">
        <v>232</v>
      </c>
      <c r="AA1375" s="374" t="s">
        <v>232</v>
      </c>
      <c r="AB1375" s="374" t="s">
        <v>232</v>
      </c>
      <c r="AC1375" s="374" t="s">
        <v>232</v>
      </c>
      <c r="AD1375" s="374" t="s">
        <v>232</v>
      </c>
      <c r="AE1375" s="374" t="s">
        <v>232</v>
      </c>
      <c r="AF1375" s="374" t="s">
        <v>232</v>
      </c>
      <c r="AG1375" s="374" t="s">
        <v>232</v>
      </c>
      <c r="AH1375" s="374" t="s">
        <v>232</v>
      </c>
      <c r="AI1375" s="103" t="s">
        <v>232</v>
      </c>
      <c r="AJ1375" s="103"/>
      <c r="AK1375" s="103" t="s">
        <v>232</v>
      </c>
      <c r="AL1375" s="103" t="s">
        <v>232</v>
      </c>
      <c r="AM1375" s="103" t="s">
        <v>232</v>
      </c>
      <c r="AN1375" s="103" t="s">
        <v>232</v>
      </c>
      <c r="AO1375" s="103" t="s">
        <v>232</v>
      </c>
      <c r="AP1375" s="103"/>
      <c r="AQ1375" s="103"/>
      <c r="AR1375" s="103"/>
      <c r="AS1375" s="383"/>
      <c r="AT1375" s="383"/>
      <c r="AU1375" s="103" t="s">
        <v>2353</v>
      </c>
      <c r="AV1375" s="384" t="s">
        <v>2877</v>
      </c>
      <c r="AW1375" s="392">
        <v>45014</v>
      </c>
      <c r="AX1375" s="384" t="s">
        <v>3100</v>
      </c>
      <c r="AY1375" s="384"/>
      <c r="AZ1375" s="384"/>
      <c r="BA1375" s="384"/>
      <c r="BB1375" s="384"/>
      <c r="BC1375" s="103"/>
      <c r="BD1375" s="103"/>
      <c r="BE1375" s="103"/>
      <c r="BF1375" s="103"/>
      <c r="BG1375" s="103"/>
    </row>
    <row r="1376" spans="1:59" ht="165" x14ac:dyDescent="0.25">
      <c r="A1376" s="370" t="s">
        <v>1063</v>
      </c>
      <c r="B1376" s="370" t="s">
        <v>1064</v>
      </c>
      <c r="C1376" s="370" t="s">
        <v>231</v>
      </c>
      <c r="D1376" s="370" t="s">
        <v>23</v>
      </c>
      <c r="E1376" s="370" t="s">
        <v>23</v>
      </c>
      <c r="F1376" s="372" t="s">
        <v>5811</v>
      </c>
      <c r="G1376" s="372" t="s">
        <v>3173</v>
      </c>
      <c r="H1376" s="373">
        <v>44197</v>
      </c>
      <c r="I1376" s="373">
        <v>2958465</v>
      </c>
      <c r="J1376" s="374" t="s">
        <v>147</v>
      </c>
      <c r="K1376" s="374" t="s">
        <v>3603</v>
      </c>
      <c r="L1376" s="370" t="s">
        <v>4497</v>
      </c>
      <c r="M1376" s="371" t="s">
        <v>4296</v>
      </c>
      <c r="N1376" s="103" t="s">
        <v>23</v>
      </c>
      <c r="O1376" s="103" t="s">
        <v>242</v>
      </c>
      <c r="P1376" s="103" t="s">
        <v>4471</v>
      </c>
      <c r="Q1376" s="103" t="s">
        <v>232</v>
      </c>
      <c r="R1376" s="103" t="s">
        <v>232</v>
      </c>
      <c r="S1376" s="103" t="s">
        <v>232</v>
      </c>
      <c r="T1376" s="374" t="s">
        <v>232</v>
      </c>
      <c r="U1376" s="374" t="s">
        <v>232</v>
      </c>
      <c r="V1376" s="374" t="s">
        <v>232</v>
      </c>
      <c r="W1376" s="374" t="s">
        <v>232</v>
      </c>
      <c r="X1376" s="374" t="s">
        <v>232</v>
      </c>
      <c r="Y1376" s="374" t="s">
        <v>232</v>
      </c>
      <c r="Z1376" s="374" t="s">
        <v>232</v>
      </c>
      <c r="AA1376" s="374" t="s">
        <v>232</v>
      </c>
      <c r="AB1376" s="374" t="s">
        <v>232</v>
      </c>
      <c r="AC1376" s="374" t="s">
        <v>232</v>
      </c>
      <c r="AD1376" s="374" t="s">
        <v>232</v>
      </c>
      <c r="AE1376" s="374" t="s">
        <v>232</v>
      </c>
      <c r="AF1376" s="374" t="s">
        <v>232</v>
      </c>
      <c r="AG1376" s="374" t="s">
        <v>232</v>
      </c>
      <c r="AH1376" s="374" t="s">
        <v>232</v>
      </c>
      <c r="AI1376" s="103" t="s">
        <v>232</v>
      </c>
      <c r="AJ1376" s="103"/>
      <c r="AK1376" s="103" t="s">
        <v>232</v>
      </c>
      <c r="AL1376" s="103" t="s">
        <v>232</v>
      </c>
      <c r="AM1376" s="103" t="s">
        <v>232</v>
      </c>
      <c r="AN1376" s="103" t="s">
        <v>232</v>
      </c>
      <c r="AO1376" s="103" t="s">
        <v>232</v>
      </c>
      <c r="AP1376" s="103"/>
      <c r="AQ1376" s="103"/>
      <c r="AR1376" s="103"/>
      <c r="AS1376" s="383"/>
      <c r="AT1376" s="383"/>
      <c r="AU1376" s="103" t="s">
        <v>2353</v>
      </c>
      <c r="AV1376" s="384" t="s">
        <v>2877</v>
      </c>
      <c r="AW1376" s="373">
        <v>45047</v>
      </c>
      <c r="AX1376" s="384" t="s">
        <v>3100</v>
      </c>
      <c r="AY1376" s="393"/>
      <c r="AZ1376" s="393"/>
      <c r="BA1376" s="393"/>
      <c r="BB1376" s="393"/>
      <c r="BC1376" s="103"/>
      <c r="BD1376" s="103"/>
      <c r="BE1376" s="103"/>
      <c r="BF1376" s="103"/>
      <c r="BG1376" s="103"/>
    </row>
    <row r="1377" spans="1:59" ht="165" x14ac:dyDescent="0.25">
      <c r="A1377" s="370" t="s">
        <v>1063</v>
      </c>
      <c r="B1377" s="370" t="s">
        <v>1064</v>
      </c>
      <c r="C1377" s="370" t="s">
        <v>231</v>
      </c>
      <c r="D1377" s="370" t="s">
        <v>23</v>
      </c>
      <c r="E1377" s="370" t="s">
        <v>23</v>
      </c>
      <c r="F1377" s="372" t="s">
        <v>5812</v>
      </c>
      <c r="G1377" s="372" t="s">
        <v>3173</v>
      </c>
      <c r="H1377" s="373">
        <v>44197</v>
      </c>
      <c r="I1377" s="373">
        <v>2958465</v>
      </c>
      <c r="J1377" s="374" t="s">
        <v>147</v>
      </c>
      <c r="K1377" s="374" t="s">
        <v>3603</v>
      </c>
      <c r="L1377" s="370" t="s">
        <v>4497</v>
      </c>
      <c r="M1377" s="371" t="s">
        <v>4364</v>
      </c>
      <c r="N1377" s="103" t="s">
        <v>23</v>
      </c>
      <c r="O1377" s="103" t="s">
        <v>242</v>
      </c>
      <c r="P1377" s="103" t="s">
        <v>4471</v>
      </c>
      <c r="Q1377" s="103" t="s">
        <v>232</v>
      </c>
      <c r="R1377" s="103"/>
      <c r="S1377" s="103"/>
      <c r="T1377" s="374" t="s">
        <v>232</v>
      </c>
      <c r="U1377" s="374" t="s">
        <v>232</v>
      </c>
      <c r="V1377" s="374" t="s">
        <v>232</v>
      </c>
      <c r="W1377" s="374" t="s">
        <v>232</v>
      </c>
      <c r="X1377" s="374" t="s">
        <v>232</v>
      </c>
      <c r="Y1377" s="374" t="s">
        <v>232</v>
      </c>
      <c r="Z1377" s="374" t="s">
        <v>232</v>
      </c>
      <c r="AA1377" s="374" t="s">
        <v>232</v>
      </c>
      <c r="AB1377" s="374" t="s">
        <v>232</v>
      </c>
      <c r="AC1377" s="374" t="s">
        <v>232</v>
      </c>
      <c r="AD1377" s="374" t="s">
        <v>232</v>
      </c>
      <c r="AE1377" s="374" t="s">
        <v>232</v>
      </c>
      <c r="AF1377" s="374" t="s">
        <v>232</v>
      </c>
      <c r="AG1377" s="374" t="s">
        <v>232</v>
      </c>
      <c r="AH1377" s="374" t="s">
        <v>232</v>
      </c>
      <c r="AI1377" s="103" t="s">
        <v>232</v>
      </c>
      <c r="AJ1377" s="103"/>
      <c r="AK1377" s="103" t="s">
        <v>232</v>
      </c>
      <c r="AL1377" s="103" t="s">
        <v>232</v>
      </c>
      <c r="AM1377" s="103" t="s">
        <v>232</v>
      </c>
      <c r="AN1377" s="103" t="s">
        <v>232</v>
      </c>
      <c r="AO1377" s="103" t="s">
        <v>232</v>
      </c>
      <c r="AP1377" s="103"/>
      <c r="AQ1377" s="103"/>
      <c r="AR1377" s="103"/>
      <c r="AS1377" s="383"/>
      <c r="AT1377" s="383"/>
      <c r="AU1377" s="103" t="s">
        <v>2353</v>
      </c>
      <c r="AV1377" s="384" t="s">
        <v>2877</v>
      </c>
      <c r="AW1377" s="373">
        <v>45047</v>
      </c>
      <c r="AX1377" s="384" t="s">
        <v>3100</v>
      </c>
      <c r="AY1377" s="393"/>
      <c r="AZ1377" s="393"/>
      <c r="BA1377" s="393"/>
      <c r="BB1377" s="393"/>
      <c r="BC1377" s="103"/>
      <c r="BD1377" s="103"/>
      <c r="BE1377" s="103"/>
      <c r="BF1377" s="103"/>
      <c r="BG1377" s="103"/>
    </row>
    <row r="1378" spans="1:59" ht="165" x14ac:dyDescent="0.25">
      <c r="A1378" s="370" t="s">
        <v>5813</v>
      </c>
      <c r="B1378" s="370" t="s">
        <v>1064</v>
      </c>
      <c r="C1378" s="370" t="s">
        <v>231</v>
      </c>
      <c r="D1378" s="370" t="s">
        <v>245</v>
      </c>
      <c r="E1378" s="370" t="s">
        <v>303</v>
      </c>
      <c r="F1378" s="372" t="s">
        <v>5814</v>
      </c>
      <c r="G1378" s="372" t="s">
        <v>3173</v>
      </c>
      <c r="H1378" s="373">
        <v>44197</v>
      </c>
      <c r="I1378" s="373">
        <v>2958465</v>
      </c>
      <c r="J1378" s="374" t="s">
        <v>147</v>
      </c>
      <c r="K1378" s="374" t="s">
        <v>3603</v>
      </c>
      <c r="L1378" s="370" t="s">
        <v>4497</v>
      </c>
      <c r="M1378" s="371" t="s">
        <v>4500</v>
      </c>
      <c r="N1378" s="103" t="s">
        <v>23</v>
      </c>
      <c r="O1378" s="103" t="s">
        <v>242</v>
      </c>
      <c r="P1378" s="103" t="s">
        <v>3641</v>
      </c>
      <c r="Q1378" s="103" t="s">
        <v>232</v>
      </c>
      <c r="R1378" s="103" t="s">
        <v>232</v>
      </c>
      <c r="S1378" s="103" t="s">
        <v>232</v>
      </c>
      <c r="T1378" s="374" t="s">
        <v>232</v>
      </c>
      <c r="U1378" s="374" t="s">
        <v>232</v>
      </c>
      <c r="V1378" s="374" t="s">
        <v>232</v>
      </c>
      <c r="W1378" s="374" t="s">
        <v>232</v>
      </c>
      <c r="X1378" s="374" t="s">
        <v>232</v>
      </c>
      <c r="Y1378" s="374" t="s">
        <v>232</v>
      </c>
      <c r="Z1378" s="374" t="s">
        <v>232</v>
      </c>
      <c r="AA1378" s="374" t="s">
        <v>232</v>
      </c>
      <c r="AB1378" s="374" t="s">
        <v>232</v>
      </c>
      <c r="AC1378" s="374" t="s">
        <v>232</v>
      </c>
      <c r="AD1378" s="374" t="s">
        <v>232</v>
      </c>
      <c r="AE1378" s="374" t="s">
        <v>232</v>
      </c>
      <c r="AF1378" s="374" t="s">
        <v>232</v>
      </c>
      <c r="AG1378" s="374" t="s">
        <v>232</v>
      </c>
      <c r="AH1378" s="374" t="s">
        <v>232</v>
      </c>
      <c r="AI1378" s="103" t="s">
        <v>232</v>
      </c>
      <c r="AJ1378" s="103"/>
      <c r="AK1378" s="103" t="s">
        <v>232</v>
      </c>
      <c r="AL1378" s="103" t="s">
        <v>232</v>
      </c>
      <c r="AM1378" s="103" t="s">
        <v>232</v>
      </c>
      <c r="AN1378" s="103" t="s">
        <v>232</v>
      </c>
      <c r="AO1378" s="103" t="s">
        <v>232</v>
      </c>
      <c r="AP1378" s="103"/>
      <c r="AQ1378" s="103"/>
      <c r="AR1378" s="103"/>
      <c r="AS1378" s="383"/>
      <c r="AT1378" s="383"/>
      <c r="AU1378" s="103" t="s">
        <v>2353</v>
      </c>
      <c r="AV1378" s="384" t="s">
        <v>2877</v>
      </c>
      <c r="AW1378" s="373">
        <v>45047</v>
      </c>
      <c r="AX1378" s="384" t="s">
        <v>3100</v>
      </c>
      <c r="AY1378" s="393"/>
      <c r="AZ1378" s="393"/>
      <c r="BA1378" s="393"/>
      <c r="BB1378" s="393"/>
      <c r="BC1378" s="103"/>
      <c r="BD1378" s="103"/>
      <c r="BE1378" s="103"/>
      <c r="BF1378" s="103"/>
      <c r="BG1378" s="103"/>
    </row>
    <row r="1379" spans="1:59" ht="165" x14ac:dyDescent="0.25">
      <c r="A1379" s="370" t="s">
        <v>5595</v>
      </c>
      <c r="B1379" s="370" t="s">
        <v>1064</v>
      </c>
      <c r="C1379" s="370" t="s">
        <v>231</v>
      </c>
      <c r="D1379" s="370" t="s">
        <v>4502</v>
      </c>
      <c r="E1379" s="370" t="s">
        <v>308</v>
      </c>
      <c r="F1379" s="372" t="s">
        <v>5815</v>
      </c>
      <c r="G1379" s="372" t="s">
        <v>3173</v>
      </c>
      <c r="H1379" s="373">
        <v>44197</v>
      </c>
      <c r="I1379" s="373">
        <v>2958465</v>
      </c>
      <c r="J1379" s="374" t="s">
        <v>147</v>
      </c>
      <c r="K1379" s="374" t="s">
        <v>3603</v>
      </c>
      <c r="L1379" s="370" t="s">
        <v>4497</v>
      </c>
      <c r="M1379" s="371" t="s">
        <v>4504</v>
      </c>
      <c r="N1379" s="103" t="s">
        <v>23</v>
      </c>
      <c r="O1379" s="103" t="s">
        <v>242</v>
      </c>
      <c r="P1379" s="103" t="s">
        <v>3641</v>
      </c>
      <c r="Q1379" s="103" t="s">
        <v>232</v>
      </c>
      <c r="R1379" s="103" t="s">
        <v>232</v>
      </c>
      <c r="S1379" s="103" t="s">
        <v>232</v>
      </c>
      <c r="T1379" s="374" t="s">
        <v>232</v>
      </c>
      <c r="U1379" s="374" t="s">
        <v>232</v>
      </c>
      <c r="V1379" s="374" t="s">
        <v>232</v>
      </c>
      <c r="W1379" s="374" t="s">
        <v>232</v>
      </c>
      <c r="X1379" s="374" t="s">
        <v>232</v>
      </c>
      <c r="Y1379" s="374" t="s">
        <v>232</v>
      </c>
      <c r="Z1379" s="374" t="s">
        <v>232</v>
      </c>
      <c r="AA1379" s="374" t="s">
        <v>232</v>
      </c>
      <c r="AB1379" s="374" t="s">
        <v>232</v>
      </c>
      <c r="AC1379" s="374" t="s">
        <v>232</v>
      </c>
      <c r="AD1379" s="374" t="s">
        <v>232</v>
      </c>
      <c r="AE1379" s="374" t="s">
        <v>232</v>
      </c>
      <c r="AF1379" s="374" t="s">
        <v>232</v>
      </c>
      <c r="AG1379" s="374" t="s">
        <v>232</v>
      </c>
      <c r="AH1379" s="374" t="s">
        <v>232</v>
      </c>
      <c r="AI1379" s="103" t="s">
        <v>232</v>
      </c>
      <c r="AJ1379" s="103"/>
      <c r="AK1379" s="103" t="s">
        <v>232</v>
      </c>
      <c r="AL1379" s="103" t="s">
        <v>232</v>
      </c>
      <c r="AM1379" s="103" t="s">
        <v>232</v>
      </c>
      <c r="AN1379" s="103" t="s">
        <v>232</v>
      </c>
      <c r="AO1379" s="103" t="s">
        <v>232</v>
      </c>
      <c r="AP1379" s="103"/>
      <c r="AQ1379" s="103"/>
      <c r="AR1379" s="103"/>
      <c r="AS1379" s="383"/>
      <c r="AT1379" s="383"/>
      <c r="AU1379" s="103" t="s">
        <v>2353</v>
      </c>
      <c r="AV1379" s="384" t="s">
        <v>2877</v>
      </c>
      <c r="AW1379" s="373">
        <v>45047</v>
      </c>
      <c r="AX1379" s="384" t="s">
        <v>3100</v>
      </c>
      <c r="AY1379" s="393"/>
      <c r="AZ1379" s="393"/>
      <c r="BA1379" s="393"/>
      <c r="BB1379" s="393"/>
      <c r="BC1379" s="103"/>
      <c r="BD1379" s="103"/>
      <c r="BE1379" s="103"/>
      <c r="BF1379" s="103"/>
      <c r="BG1379" s="103"/>
    </row>
    <row r="1380" spans="1:59" ht="165" x14ac:dyDescent="0.25">
      <c r="A1380" s="370" t="s">
        <v>5816</v>
      </c>
      <c r="B1380" s="370" t="s">
        <v>1064</v>
      </c>
      <c r="C1380" s="370" t="s">
        <v>231</v>
      </c>
      <c r="D1380" s="370" t="s">
        <v>352</v>
      </c>
      <c r="E1380" s="370" t="s">
        <v>418</v>
      </c>
      <c r="F1380" s="372" t="s">
        <v>5817</v>
      </c>
      <c r="G1380" s="372" t="s">
        <v>3173</v>
      </c>
      <c r="H1380" s="373">
        <v>44197</v>
      </c>
      <c r="I1380" s="373">
        <v>2958465</v>
      </c>
      <c r="J1380" s="374" t="s">
        <v>147</v>
      </c>
      <c r="K1380" s="374" t="s">
        <v>3603</v>
      </c>
      <c r="L1380" s="370" t="s">
        <v>4497</v>
      </c>
      <c r="M1380" s="371" t="s">
        <v>4510</v>
      </c>
      <c r="N1380" s="103" t="s">
        <v>23</v>
      </c>
      <c r="O1380" s="103" t="s">
        <v>242</v>
      </c>
      <c r="P1380" s="103" t="s">
        <v>3641</v>
      </c>
      <c r="Q1380" s="103" t="s">
        <v>232</v>
      </c>
      <c r="R1380" s="103" t="s">
        <v>232</v>
      </c>
      <c r="S1380" s="103" t="s">
        <v>232</v>
      </c>
      <c r="T1380" s="374" t="s">
        <v>232</v>
      </c>
      <c r="U1380" s="374" t="s">
        <v>232</v>
      </c>
      <c r="V1380" s="374" t="s">
        <v>232</v>
      </c>
      <c r="W1380" s="374" t="s">
        <v>232</v>
      </c>
      <c r="X1380" s="374" t="s">
        <v>232</v>
      </c>
      <c r="Y1380" s="374" t="s">
        <v>232</v>
      </c>
      <c r="Z1380" s="374" t="s">
        <v>232</v>
      </c>
      <c r="AA1380" s="374" t="s">
        <v>232</v>
      </c>
      <c r="AB1380" s="374" t="s">
        <v>232</v>
      </c>
      <c r="AC1380" s="374" t="s">
        <v>232</v>
      </c>
      <c r="AD1380" s="374" t="s">
        <v>232</v>
      </c>
      <c r="AE1380" s="374" t="s">
        <v>232</v>
      </c>
      <c r="AF1380" s="374" t="s">
        <v>232</v>
      </c>
      <c r="AG1380" s="374" t="s">
        <v>232</v>
      </c>
      <c r="AH1380" s="374" t="s">
        <v>232</v>
      </c>
      <c r="AI1380" s="103" t="s">
        <v>232</v>
      </c>
      <c r="AJ1380" s="103"/>
      <c r="AK1380" s="103" t="s">
        <v>232</v>
      </c>
      <c r="AL1380" s="103" t="s">
        <v>232</v>
      </c>
      <c r="AM1380" s="103" t="s">
        <v>232</v>
      </c>
      <c r="AN1380" s="103" t="s">
        <v>232</v>
      </c>
      <c r="AO1380" s="103" t="s">
        <v>232</v>
      </c>
      <c r="AP1380" s="103"/>
      <c r="AQ1380" s="103"/>
      <c r="AR1380" s="103"/>
      <c r="AS1380" s="383"/>
      <c r="AT1380" s="383"/>
      <c r="AU1380" s="103" t="s">
        <v>2353</v>
      </c>
      <c r="AV1380" s="384" t="s">
        <v>2877</v>
      </c>
      <c r="AW1380" s="373">
        <v>45047</v>
      </c>
      <c r="AX1380" s="384" t="s">
        <v>3100</v>
      </c>
      <c r="AY1380" s="393"/>
      <c r="AZ1380" s="393"/>
      <c r="BA1380" s="393"/>
      <c r="BB1380" s="393"/>
      <c r="BC1380" s="103"/>
      <c r="BD1380" s="103"/>
      <c r="BE1380" s="103"/>
      <c r="BF1380" s="103"/>
      <c r="BG1380" s="103"/>
    </row>
    <row r="1381" spans="1:59" ht="165" x14ac:dyDescent="0.25">
      <c r="A1381" s="370" t="s">
        <v>5598</v>
      </c>
      <c r="B1381" s="370" t="s">
        <v>1064</v>
      </c>
      <c r="C1381" s="370" t="s">
        <v>231</v>
      </c>
      <c r="D1381" s="370" t="s">
        <v>352</v>
      </c>
      <c r="E1381" s="370" t="s">
        <v>430</v>
      </c>
      <c r="F1381" s="372" t="s">
        <v>5818</v>
      </c>
      <c r="G1381" s="372" t="s">
        <v>3173</v>
      </c>
      <c r="H1381" s="373">
        <v>44197</v>
      </c>
      <c r="I1381" s="373">
        <v>2958465</v>
      </c>
      <c r="J1381" s="374" t="s">
        <v>147</v>
      </c>
      <c r="K1381" s="374" t="s">
        <v>3603</v>
      </c>
      <c r="L1381" s="370" t="s">
        <v>4497</v>
      </c>
      <c r="M1381" s="371" t="s">
        <v>4515</v>
      </c>
      <c r="N1381" s="103" t="s">
        <v>23</v>
      </c>
      <c r="O1381" s="103" t="s">
        <v>242</v>
      </c>
      <c r="P1381" s="103" t="s">
        <v>3641</v>
      </c>
      <c r="Q1381" s="103" t="s">
        <v>232</v>
      </c>
      <c r="R1381" s="103" t="s">
        <v>232</v>
      </c>
      <c r="S1381" s="103" t="s">
        <v>232</v>
      </c>
      <c r="T1381" s="374" t="s">
        <v>232</v>
      </c>
      <c r="U1381" s="374" t="s">
        <v>232</v>
      </c>
      <c r="V1381" s="374" t="s">
        <v>232</v>
      </c>
      <c r="W1381" s="374" t="s">
        <v>232</v>
      </c>
      <c r="X1381" s="374" t="s">
        <v>232</v>
      </c>
      <c r="Y1381" s="374" t="s">
        <v>232</v>
      </c>
      <c r="Z1381" s="374" t="s">
        <v>232</v>
      </c>
      <c r="AA1381" s="374" t="s">
        <v>232</v>
      </c>
      <c r="AB1381" s="374" t="s">
        <v>232</v>
      </c>
      <c r="AC1381" s="374" t="s">
        <v>232</v>
      </c>
      <c r="AD1381" s="374" t="s">
        <v>232</v>
      </c>
      <c r="AE1381" s="374" t="s">
        <v>232</v>
      </c>
      <c r="AF1381" s="374" t="s">
        <v>232</v>
      </c>
      <c r="AG1381" s="374" t="s">
        <v>232</v>
      </c>
      <c r="AH1381" s="374" t="s">
        <v>232</v>
      </c>
      <c r="AI1381" s="103" t="s">
        <v>232</v>
      </c>
      <c r="AJ1381" s="103"/>
      <c r="AK1381" s="103" t="s">
        <v>232</v>
      </c>
      <c r="AL1381" s="103" t="s">
        <v>232</v>
      </c>
      <c r="AM1381" s="103" t="s">
        <v>232</v>
      </c>
      <c r="AN1381" s="103" t="s">
        <v>232</v>
      </c>
      <c r="AO1381" s="103" t="s">
        <v>232</v>
      </c>
      <c r="AP1381" s="103"/>
      <c r="AQ1381" s="103"/>
      <c r="AR1381" s="103"/>
      <c r="AS1381" s="383"/>
      <c r="AT1381" s="383"/>
      <c r="AU1381" s="103" t="s">
        <v>2353</v>
      </c>
      <c r="AV1381" s="384" t="s">
        <v>2877</v>
      </c>
      <c r="AW1381" s="373">
        <v>45047</v>
      </c>
      <c r="AX1381" s="384" t="s">
        <v>3100</v>
      </c>
      <c r="AY1381" s="393"/>
      <c r="AZ1381" s="393"/>
      <c r="BA1381" s="393"/>
      <c r="BB1381" s="393"/>
      <c r="BC1381" s="103"/>
      <c r="BD1381" s="103"/>
      <c r="BE1381" s="103"/>
      <c r="BF1381" s="103"/>
      <c r="BG1381" s="103"/>
    </row>
    <row r="1382" spans="1:59" ht="165" x14ac:dyDescent="0.25">
      <c r="A1382" s="370" t="s">
        <v>5609</v>
      </c>
      <c r="B1382" s="370" t="s">
        <v>1064</v>
      </c>
      <c r="C1382" s="370" t="s">
        <v>231</v>
      </c>
      <c r="D1382" s="370" t="s">
        <v>458</v>
      </c>
      <c r="E1382" s="370" t="s">
        <v>4520</v>
      </c>
      <c r="F1382" s="372" t="s">
        <v>5819</v>
      </c>
      <c r="G1382" s="372" t="s">
        <v>3173</v>
      </c>
      <c r="H1382" s="373">
        <v>44197</v>
      </c>
      <c r="I1382" s="373">
        <v>2958465</v>
      </c>
      <c r="J1382" s="374" t="s">
        <v>147</v>
      </c>
      <c r="K1382" s="374" t="s">
        <v>3603</v>
      </c>
      <c r="L1382" s="370" t="s">
        <v>4497</v>
      </c>
      <c r="M1382" s="371" t="s">
        <v>4522</v>
      </c>
      <c r="N1382" s="103" t="s">
        <v>23</v>
      </c>
      <c r="O1382" s="103" t="s">
        <v>242</v>
      </c>
      <c r="P1382" s="103" t="s">
        <v>3641</v>
      </c>
      <c r="Q1382" s="103" t="s">
        <v>232</v>
      </c>
      <c r="R1382" s="103" t="s">
        <v>232</v>
      </c>
      <c r="S1382" s="103" t="s">
        <v>232</v>
      </c>
      <c r="T1382" s="374" t="s">
        <v>232</v>
      </c>
      <c r="U1382" s="374" t="s">
        <v>232</v>
      </c>
      <c r="V1382" s="374" t="s">
        <v>232</v>
      </c>
      <c r="W1382" s="374" t="s">
        <v>232</v>
      </c>
      <c r="X1382" s="374" t="s">
        <v>232</v>
      </c>
      <c r="Y1382" s="374" t="s">
        <v>232</v>
      </c>
      <c r="Z1382" s="374" t="s">
        <v>232</v>
      </c>
      <c r="AA1382" s="374" t="s">
        <v>232</v>
      </c>
      <c r="AB1382" s="374" t="s">
        <v>232</v>
      </c>
      <c r="AC1382" s="374" t="s">
        <v>232</v>
      </c>
      <c r="AD1382" s="374" t="s">
        <v>232</v>
      </c>
      <c r="AE1382" s="374" t="s">
        <v>232</v>
      </c>
      <c r="AF1382" s="374" t="s">
        <v>232</v>
      </c>
      <c r="AG1382" s="374" t="s">
        <v>232</v>
      </c>
      <c r="AH1382" s="374" t="s">
        <v>232</v>
      </c>
      <c r="AI1382" s="103" t="s">
        <v>232</v>
      </c>
      <c r="AJ1382" s="103"/>
      <c r="AK1382" s="103" t="s">
        <v>232</v>
      </c>
      <c r="AL1382" s="103" t="s">
        <v>232</v>
      </c>
      <c r="AM1382" s="103" t="s">
        <v>232</v>
      </c>
      <c r="AN1382" s="103" t="s">
        <v>232</v>
      </c>
      <c r="AO1382" s="103" t="s">
        <v>232</v>
      </c>
      <c r="AP1382" s="103"/>
      <c r="AQ1382" s="103"/>
      <c r="AR1382" s="103"/>
      <c r="AS1382" s="383"/>
      <c r="AT1382" s="383"/>
      <c r="AU1382" s="103" t="s">
        <v>2353</v>
      </c>
      <c r="AV1382" s="384" t="s">
        <v>2877</v>
      </c>
      <c r="AW1382" s="373">
        <v>45047</v>
      </c>
      <c r="AX1382" s="384" t="s">
        <v>3100</v>
      </c>
      <c r="AY1382" s="393"/>
      <c r="AZ1382" s="393"/>
      <c r="BA1382" s="393"/>
      <c r="BB1382" s="393"/>
      <c r="BC1382" s="103"/>
      <c r="BD1382" s="103"/>
      <c r="BE1382" s="103"/>
      <c r="BF1382" s="103"/>
      <c r="BG1382" s="103"/>
    </row>
    <row r="1383" spans="1:59" ht="165" x14ac:dyDescent="0.25">
      <c r="A1383" s="370" t="s">
        <v>1141</v>
      </c>
      <c r="B1383" s="370" t="s">
        <v>1064</v>
      </c>
      <c r="C1383" s="370" t="s">
        <v>231</v>
      </c>
      <c r="D1383" s="370" t="s">
        <v>4523</v>
      </c>
      <c r="E1383" s="370" t="s">
        <v>23</v>
      </c>
      <c r="F1383" s="372" t="s">
        <v>5820</v>
      </c>
      <c r="G1383" s="372" t="s">
        <v>3173</v>
      </c>
      <c r="H1383" s="373">
        <v>44197</v>
      </c>
      <c r="I1383" s="373">
        <v>2958465</v>
      </c>
      <c r="J1383" s="374" t="s">
        <v>147</v>
      </c>
      <c r="K1383" s="374" t="s">
        <v>3603</v>
      </c>
      <c r="L1383" s="370" t="s">
        <v>4497</v>
      </c>
      <c r="M1383" s="371" t="s">
        <v>4525</v>
      </c>
      <c r="N1383" s="103" t="s">
        <v>23</v>
      </c>
      <c r="O1383" s="103" t="s">
        <v>242</v>
      </c>
      <c r="P1383" s="103" t="s">
        <v>3641</v>
      </c>
      <c r="Q1383" s="103" t="s">
        <v>232</v>
      </c>
      <c r="R1383" s="103" t="s">
        <v>232</v>
      </c>
      <c r="S1383" s="103" t="s">
        <v>232</v>
      </c>
      <c r="T1383" s="374" t="s">
        <v>232</v>
      </c>
      <c r="U1383" s="374" t="s">
        <v>232</v>
      </c>
      <c r="V1383" s="374" t="s">
        <v>232</v>
      </c>
      <c r="W1383" s="374" t="s">
        <v>232</v>
      </c>
      <c r="X1383" s="374" t="s">
        <v>232</v>
      </c>
      <c r="Y1383" s="374" t="s">
        <v>232</v>
      </c>
      <c r="Z1383" s="374" t="s">
        <v>232</v>
      </c>
      <c r="AA1383" s="374" t="s">
        <v>232</v>
      </c>
      <c r="AB1383" s="374" t="s">
        <v>232</v>
      </c>
      <c r="AC1383" s="374" t="s">
        <v>232</v>
      </c>
      <c r="AD1383" s="374" t="s">
        <v>232</v>
      </c>
      <c r="AE1383" s="374" t="s">
        <v>232</v>
      </c>
      <c r="AF1383" s="374" t="s">
        <v>232</v>
      </c>
      <c r="AG1383" s="374" t="s">
        <v>232</v>
      </c>
      <c r="AH1383" s="374" t="s">
        <v>232</v>
      </c>
      <c r="AI1383" s="103" t="s">
        <v>232</v>
      </c>
      <c r="AJ1383" s="103"/>
      <c r="AK1383" s="103" t="s">
        <v>232</v>
      </c>
      <c r="AL1383" s="103" t="s">
        <v>232</v>
      </c>
      <c r="AM1383" s="103" t="s">
        <v>232</v>
      </c>
      <c r="AN1383" s="103" t="s">
        <v>232</v>
      </c>
      <c r="AO1383" s="103" t="s">
        <v>232</v>
      </c>
      <c r="AP1383" s="103"/>
      <c r="AQ1383" s="103"/>
      <c r="AR1383" s="103"/>
      <c r="AS1383" s="383"/>
      <c r="AT1383" s="383"/>
      <c r="AU1383" s="103" t="s">
        <v>2353</v>
      </c>
      <c r="AV1383" s="384" t="s">
        <v>2877</v>
      </c>
      <c r="AW1383" s="373">
        <v>45047</v>
      </c>
      <c r="AX1383" s="384" t="s">
        <v>3100</v>
      </c>
      <c r="AY1383" s="393"/>
      <c r="AZ1383" s="393"/>
      <c r="BA1383" s="393"/>
      <c r="BB1383" s="393"/>
      <c r="BC1383" s="103"/>
      <c r="BD1383" s="103"/>
      <c r="BE1383" s="103"/>
      <c r="BF1383" s="103"/>
      <c r="BG1383" s="103"/>
    </row>
    <row r="1384" spans="1:59" ht="165" x14ac:dyDescent="0.25">
      <c r="A1384" s="370" t="s">
        <v>1141</v>
      </c>
      <c r="B1384" s="370" t="s">
        <v>1064</v>
      </c>
      <c r="C1384" s="370" t="s">
        <v>231</v>
      </c>
      <c r="D1384" s="370" t="s">
        <v>4523</v>
      </c>
      <c r="E1384" s="370" t="s">
        <v>23</v>
      </c>
      <c r="F1384" s="372" t="s">
        <v>5821</v>
      </c>
      <c r="G1384" s="372" t="s">
        <v>3173</v>
      </c>
      <c r="H1384" s="373">
        <v>44197</v>
      </c>
      <c r="I1384" s="373">
        <v>2958465</v>
      </c>
      <c r="J1384" s="374" t="s">
        <v>147</v>
      </c>
      <c r="K1384" s="374" t="s">
        <v>3998</v>
      </c>
      <c r="L1384" s="371" t="s">
        <v>4527</v>
      </c>
      <c r="M1384" s="371" t="s">
        <v>4528</v>
      </c>
      <c r="N1384" s="418" t="s">
        <v>4529</v>
      </c>
      <c r="O1384" s="103" t="s">
        <v>242</v>
      </c>
      <c r="P1384" s="103" t="s">
        <v>3641</v>
      </c>
      <c r="Q1384" s="103" t="s">
        <v>232</v>
      </c>
      <c r="R1384" s="103" t="s">
        <v>232</v>
      </c>
      <c r="S1384" s="103" t="s">
        <v>232</v>
      </c>
      <c r="T1384" s="374" t="s">
        <v>232</v>
      </c>
      <c r="U1384" s="374" t="s">
        <v>232</v>
      </c>
      <c r="V1384" s="374" t="s">
        <v>232</v>
      </c>
      <c r="W1384" s="374" t="s">
        <v>232</v>
      </c>
      <c r="X1384" s="374" t="s">
        <v>232</v>
      </c>
      <c r="Y1384" s="374" t="s">
        <v>232</v>
      </c>
      <c r="Z1384" s="374" t="s">
        <v>232</v>
      </c>
      <c r="AA1384" s="374" t="s">
        <v>232</v>
      </c>
      <c r="AB1384" s="374" t="s">
        <v>232</v>
      </c>
      <c r="AC1384" s="374" t="s">
        <v>232</v>
      </c>
      <c r="AD1384" s="374" t="s">
        <v>232</v>
      </c>
      <c r="AE1384" s="374" t="s">
        <v>232</v>
      </c>
      <c r="AF1384" s="374" t="s">
        <v>232</v>
      </c>
      <c r="AG1384" s="374" t="s">
        <v>232</v>
      </c>
      <c r="AH1384" s="374" t="s">
        <v>232</v>
      </c>
      <c r="AI1384" s="103" t="s">
        <v>232</v>
      </c>
      <c r="AJ1384" s="103"/>
      <c r="AK1384" s="103" t="s">
        <v>232</v>
      </c>
      <c r="AL1384" s="103" t="s">
        <v>232</v>
      </c>
      <c r="AM1384" s="103" t="s">
        <v>232</v>
      </c>
      <c r="AN1384" s="103" t="s">
        <v>232</v>
      </c>
      <c r="AO1384" s="103" t="s">
        <v>232</v>
      </c>
      <c r="AP1384" s="103"/>
      <c r="AQ1384" s="103"/>
      <c r="AR1384" s="103"/>
      <c r="AS1384" s="383"/>
      <c r="AT1384" s="383"/>
      <c r="AU1384" s="103" t="s">
        <v>2353</v>
      </c>
      <c r="AV1384" s="103" t="s">
        <v>2877</v>
      </c>
      <c r="AW1384" s="373">
        <v>45047</v>
      </c>
      <c r="AX1384" s="103" t="s">
        <v>4493</v>
      </c>
      <c r="AY1384" s="393"/>
      <c r="AZ1384" s="393"/>
      <c r="BA1384" s="393"/>
      <c r="BB1384" s="393"/>
      <c r="BC1384" s="103"/>
      <c r="BD1384" s="103"/>
      <c r="BE1384" s="103"/>
      <c r="BF1384" s="103"/>
      <c r="BG1384" s="103"/>
    </row>
    <row r="1385" spans="1:59" ht="165" x14ac:dyDescent="0.25">
      <c r="A1385" s="370" t="s">
        <v>5600</v>
      </c>
      <c r="B1385" s="370" t="s">
        <v>1064</v>
      </c>
      <c r="C1385" s="370" t="s">
        <v>231</v>
      </c>
      <c r="D1385" s="370" t="s">
        <v>490</v>
      </c>
      <c r="E1385" s="370" t="s">
        <v>509</v>
      </c>
      <c r="F1385" s="372" t="s">
        <v>5822</v>
      </c>
      <c r="G1385" s="372" t="s">
        <v>3173</v>
      </c>
      <c r="H1385" s="373">
        <v>44197</v>
      </c>
      <c r="I1385" s="373">
        <v>2958465</v>
      </c>
      <c r="J1385" s="374" t="s">
        <v>147</v>
      </c>
      <c r="K1385" s="374" t="s">
        <v>3603</v>
      </c>
      <c r="L1385" s="370" t="s">
        <v>4497</v>
      </c>
      <c r="M1385" s="371" t="s">
        <v>4531</v>
      </c>
      <c r="N1385" s="103" t="s">
        <v>23</v>
      </c>
      <c r="O1385" s="103" t="s">
        <v>242</v>
      </c>
      <c r="P1385" s="103" t="s">
        <v>3641</v>
      </c>
      <c r="Q1385" s="103" t="s">
        <v>232</v>
      </c>
      <c r="R1385" s="103" t="s">
        <v>232</v>
      </c>
      <c r="S1385" s="103" t="s">
        <v>232</v>
      </c>
      <c r="T1385" s="374" t="s">
        <v>232</v>
      </c>
      <c r="U1385" s="374" t="s">
        <v>232</v>
      </c>
      <c r="V1385" s="374" t="s">
        <v>232</v>
      </c>
      <c r="W1385" s="374" t="s">
        <v>232</v>
      </c>
      <c r="X1385" s="374" t="s">
        <v>232</v>
      </c>
      <c r="Y1385" s="374" t="s">
        <v>232</v>
      </c>
      <c r="Z1385" s="374" t="s">
        <v>232</v>
      </c>
      <c r="AA1385" s="374" t="s">
        <v>232</v>
      </c>
      <c r="AB1385" s="374" t="s">
        <v>232</v>
      </c>
      <c r="AC1385" s="374" t="s">
        <v>232</v>
      </c>
      <c r="AD1385" s="374" t="s">
        <v>232</v>
      </c>
      <c r="AE1385" s="374" t="s">
        <v>232</v>
      </c>
      <c r="AF1385" s="374" t="s">
        <v>232</v>
      </c>
      <c r="AG1385" s="374" t="s">
        <v>232</v>
      </c>
      <c r="AH1385" s="374" t="s">
        <v>232</v>
      </c>
      <c r="AI1385" s="103" t="s">
        <v>232</v>
      </c>
      <c r="AJ1385" s="103"/>
      <c r="AK1385" s="103" t="s">
        <v>232</v>
      </c>
      <c r="AL1385" s="103" t="s">
        <v>232</v>
      </c>
      <c r="AM1385" s="103" t="s">
        <v>232</v>
      </c>
      <c r="AN1385" s="103" t="s">
        <v>232</v>
      </c>
      <c r="AO1385" s="103" t="s">
        <v>232</v>
      </c>
      <c r="AP1385" s="103"/>
      <c r="AQ1385" s="103"/>
      <c r="AR1385" s="103"/>
      <c r="AS1385" s="383"/>
      <c r="AT1385" s="383"/>
      <c r="AU1385" s="103" t="s">
        <v>2353</v>
      </c>
      <c r="AV1385" s="384" t="s">
        <v>2877</v>
      </c>
      <c r="AW1385" s="373">
        <v>45047</v>
      </c>
      <c r="AX1385" s="384" t="s">
        <v>3100</v>
      </c>
      <c r="AY1385" s="393"/>
      <c r="AZ1385" s="393"/>
      <c r="BA1385" s="393"/>
      <c r="BB1385" s="393"/>
      <c r="BC1385" s="103"/>
      <c r="BD1385" s="103"/>
      <c r="BE1385" s="103"/>
      <c r="BF1385" s="103"/>
      <c r="BG1385" s="103"/>
    </row>
    <row r="1386" spans="1:59" ht="165" x14ac:dyDescent="0.25">
      <c r="A1386" s="370" t="s">
        <v>5628</v>
      </c>
      <c r="B1386" s="370" t="s">
        <v>1064</v>
      </c>
      <c r="C1386" s="370" t="s">
        <v>231</v>
      </c>
      <c r="D1386" s="370" t="s">
        <v>490</v>
      </c>
      <c r="E1386" s="370" t="s">
        <v>511</v>
      </c>
      <c r="F1386" s="372" t="s">
        <v>5823</v>
      </c>
      <c r="G1386" s="372" t="s">
        <v>3173</v>
      </c>
      <c r="H1386" s="373">
        <v>44197</v>
      </c>
      <c r="I1386" s="373">
        <v>2958465</v>
      </c>
      <c r="J1386" s="374" t="s">
        <v>147</v>
      </c>
      <c r="K1386" s="374" t="s">
        <v>3603</v>
      </c>
      <c r="L1386" s="370" t="s">
        <v>4497</v>
      </c>
      <c r="M1386" s="370" t="s">
        <v>4536</v>
      </c>
      <c r="N1386" s="103" t="s">
        <v>23</v>
      </c>
      <c r="O1386" s="103" t="s">
        <v>242</v>
      </c>
      <c r="P1386" s="103" t="s">
        <v>3641</v>
      </c>
      <c r="Q1386" s="103" t="s">
        <v>232</v>
      </c>
      <c r="R1386" s="103" t="s">
        <v>232</v>
      </c>
      <c r="S1386" s="103" t="s">
        <v>232</v>
      </c>
      <c r="T1386" s="374" t="s">
        <v>232</v>
      </c>
      <c r="U1386" s="374" t="s">
        <v>232</v>
      </c>
      <c r="V1386" s="374" t="s">
        <v>232</v>
      </c>
      <c r="W1386" s="374" t="s">
        <v>232</v>
      </c>
      <c r="X1386" s="374" t="s">
        <v>232</v>
      </c>
      <c r="Y1386" s="374" t="s">
        <v>232</v>
      </c>
      <c r="Z1386" s="374" t="s">
        <v>232</v>
      </c>
      <c r="AA1386" s="374" t="s">
        <v>232</v>
      </c>
      <c r="AB1386" s="374" t="s">
        <v>232</v>
      </c>
      <c r="AC1386" s="374" t="s">
        <v>232</v>
      </c>
      <c r="AD1386" s="374" t="s">
        <v>232</v>
      </c>
      <c r="AE1386" s="374" t="s">
        <v>232</v>
      </c>
      <c r="AF1386" s="374" t="s">
        <v>232</v>
      </c>
      <c r="AG1386" s="374" t="s">
        <v>232</v>
      </c>
      <c r="AH1386" s="374" t="s">
        <v>232</v>
      </c>
      <c r="AI1386" s="103" t="s">
        <v>232</v>
      </c>
      <c r="AJ1386" s="103"/>
      <c r="AK1386" s="103" t="s">
        <v>232</v>
      </c>
      <c r="AL1386" s="103" t="s">
        <v>232</v>
      </c>
      <c r="AM1386" s="103" t="s">
        <v>232</v>
      </c>
      <c r="AN1386" s="103" t="s">
        <v>232</v>
      </c>
      <c r="AO1386" s="103" t="s">
        <v>232</v>
      </c>
      <c r="AP1386" s="103"/>
      <c r="AQ1386" s="103"/>
      <c r="AR1386" s="103"/>
      <c r="AS1386" s="383"/>
      <c r="AT1386" s="383"/>
      <c r="AU1386" s="103" t="s">
        <v>2353</v>
      </c>
      <c r="AV1386" s="384" t="s">
        <v>2877</v>
      </c>
      <c r="AW1386" s="373">
        <v>45047</v>
      </c>
      <c r="AX1386" s="384" t="s">
        <v>3100</v>
      </c>
      <c r="AY1386" s="393"/>
      <c r="AZ1386" s="393"/>
      <c r="BA1386" s="393"/>
      <c r="BB1386" s="393"/>
      <c r="BC1386" s="103"/>
      <c r="BD1386" s="103"/>
      <c r="BE1386" s="103"/>
      <c r="BF1386" s="103"/>
      <c r="BG1386" s="103"/>
    </row>
    <row r="1387" spans="1:59" ht="165" x14ac:dyDescent="0.25">
      <c r="A1387" s="370" t="s">
        <v>5628</v>
      </c>
      <c r="B1387" s="370" t="s">
        <v>1064</v>
      </c>
      <c r="C1387" s="370" t="s">
        <v>231</v>
      </c>
      <c r="D1387" s="417" t="s">
        <v>490</v>
      </c>
      <c r="E1387" s="370" t="s">
        <v>511</v>
      </c>
      <c r="F1387" s="372" t="s">
        <v>5824</v>
      </c>
      <c r="G1387" s="372" t="s">
        <v>3173</v>
      </c>
      <c r="H1387" s="373">
        <v>44197</v>
      </c>
      <c r="I1387" s="373">
        <v>2958465</v>
      </c>
      <c r="J1387" s="374" t="s">
        <v>147</v>
      </c>
      <c r="K1387" s="374" t="s">
        <v>3998</v>
      </c>
      <c r="L1387" s="370" t="s">
        <v>4538</v>
      </c>
      <c r="M1387" s="371" t="s">
        <v>4539</v>
      </c>
      <c r="N1387" s="418" t="s">
        <v>4540</v>
      </c>
      <c r="O1387" s="103" t="s">
        <v>242</v>
      </c>
      <c r="P1387" s="103" t="s">
        <v>3641</v>
      </c>
      <c r="Q1387" s="103" t="s">
        <v>232</v>
      </c>
      <c r="R1387" s="103" t="s">
        <v>232</v>
      </c>
      <c r="S1387" s="103" t="s">
        <v>232</v>
      </c>
      <c r="T1387" s="374" t="s">
        <v>232</v>
      </c>
      <c r="U1387" s="374" t="s">
        <v>232</v>
      </c>
      <c r="V1387" s="374" t="s">
        <v>232</v>
      </c>
      <c r="W1387" s="374" t="s">
        <v>232</v>
      </c>
      <c r="X1387" s="374" t="s">
        <v>232</v>
      </c>
      <c r="Y1387" s="374" t="s">
        <v>232</v>
      </c>
      <c r="Z1387" s="374" t="s">
        <v>232</v>
      </c>
      <c r="AA1387" s="374" t="s">
        <v>232</v>
      </c>
      <c r="AB1387" s="374" t="s">
        <v>232</v>
      </c>
      <c r="AC1387" s="374" t="s">
        <v>232</v>
      </c>
      <c r="AD1387" s="374" t="s">
        <v>232</v>
      </c>
      <c r="AE1387" s="374" t="s">
        <v>232</v>
      </c>
      <c r="AF1387" s="374" t="s">
        <v>232</v>
      </c>
      <c r="AG1387" s="374" t="s">
        <v>232</v>
      </c>
      <c r="AH1387" s="374" t="s">
        <v>232</v>
      </c>
      <c r="AI1387" s="103" t="s">
        <v>232</v>
      </c>
      <c r="AJ1387" s="103"/>
      <c r="AK1387" s="103" t="s">
        <v>232</v>
      </c>
      <c r="AL1387" s="103" t="s">
        <v>232</v>
      </c>
      <c r="AM1387" s="103" t="s">
        <v>232</v>
      </c>
      <c r="AN1387" s="103" t="s">
        <v>232</v>
      </c>
      <c r="AO1387" s="103" t="s">
        <v>232</v>
      </c>
      <c r="AP1387" s="103"/>
      <c r="AQ1387" s="103"/>
      <c r="AR1387" s="103"/>
      <c r="AS1387" s="383"/>
      <c r="AT1387" s="383"/>
      <c r="AU1387" s="103" t="s">
        <v>2353</v>
      </c>
      <c r="AV1387" s="103" t="s">
        <v>2877</v>
      </c>
      <c r="AW1387" s="373">
        <v>45047</v>
      </c>
      <c r="AX1387" s="103" t="s">
        <v>4493</v>
      </c>
      <c r="AY1387" s="393"/>
      <c r="AZ1387" s="393"/>
      <c r="BA1387" s="393"/>
      <c r="BB1387" s="393"/>
      <c r="BC1387" s="103"/>
      <c r="BD1387" s="103"/>
      <c r="BE1387" s="103"/>
      <c r="BF1387" s="103"/>
      <c r="BG1387" s="103"/>
    </row>
    <row r="1388" spans="1:59" ht="45" x14ac:dyDescent="0.25">
      <c r="A1388" s="370" t="s">
        <v>1091</v>
      </c>
      <c r="B1388" s="370" t="s">
        <v>1064</v>
      </c>
      <c r="C1388" s="370" t="s">
        <v>231</v>
      </c>
      <c r="D1388" s="370" t="s">
        <v>352</v>
      </c>
      <c r="E1388" s="370" t="s">
        <v>391</v>
      </c>
      <c r="F1388" s="372" t="s">
        <v>5825</v>
      </c>
      <c r="G1388" s="372" t="s">
        <v>3173</v>
      </c>
      <c r="H1388" s="373">
        <v>44197</v>
      </c>
      <c r="I1388" s="373">
        <v>2958465</v>
      </c>
      <c r="J1388" s="374" t="s">
        <v>147</v>
      </c>
      <c r="K1388" s="374" t="s">
        <v>3603</v>
      </c>
      <c r="L1388" s="370" t="s">
        <v>4497</v>
      </c>
      <c r="M1388" s="370" t="s">
        <v>4343</v>
      </c>
      <c r="N1388" s="103" t="s">
        <v>23</v>
      </c>
      <c r="O1388" s="103" t="s">
        <v>242</v>
      </c>
      <c r="P1388" s="103" t="s">
        <v>3472</v>
      </c>
      <c r="Q1388" s="103" t="s">
        <v>232</v>
      </c>
      <c r="R1388" s="103" t="s">
        <v>232</v>
      </c>
      <c r="S1388" s="103" t="s">
        <v>232</v>
      </c>
      <c r="T1388" s="374" t="s">
        <v>232</v>
      </c>
      <c r="U1388" s="374" t="s">
        <v>232</v>
      </c>
      <c r="V1388" s="374" t="s">
        <v>232</v>
      </c>
      <c r="W1388" s="374" t="s">
        <v>232</v>
      </c>
      <c r="X1388" s="374" t="s">
        <v>232</v>
      </c>
      <c r="Y1388" s="374" t="s">
        <v>232</v>
      </c>
      <c r="Z1388" s="374" t="s">
        <v>232</v>
      </c>
      <c r="AA1388" s="374" t="s">
        <v>232</v>
      </c>
      <c r="AB1388" s="374" t="s">
        <v>232</v>
      </c>
      <c r="AC1388" s="374" t="s">
        <v>232</v>
      </c>
      <c r="AD1388" s="374" t="s">
        <v>232</v>
      </c>
      <c r="AE1388" s="374" t="s">
        <v>232</v>
      </c>
      <c r="AF1388" s="374" t="s">
        <v>232</v>
      </c>
      <c r="AG1388" s="374" t="s">
        <v>232</v>
      </c>
      <c r="AH1388" s="374" t="s">
        <v>232</v>
      </c>
      <c r="AI1388" s="103" t="s">
        <v>232</v>
      </c>
      <c r="AJ1388" s="103"/>
      <c r="AK1388" s="103" t="s">
        <v>232</v>
      </c>
      <c r="AL1388" s="103" t="s">
        <v>232</v>
      </c>
      <c r="AM1388" s="103" t="s">
        <v>232</v>
      </c>
      <c r="AN1388" s="103" t="s">
        <v>232</v>
      </c>
      <c r="AO1388" s="103" t="s">
        <v>232</v>
      </c>
      <c r="AP1388" s="103"/>
      <c r="AQ1388" s="103"/>
      <c r="AR1388" s="103"/>
      <c r="AS1388" s="383"/>
      <c r="AT1388" s="383"/>
      <c r="AU1388" s="103" t="s">
        <v>2353</v>
      </c>
      <c r="AV1388" s="384" t="s">
        <v>2877</v>
      </c>
      <c r="AW1388" s="373">
        <v>45047</v>
      </c>
      <c r="AX1388" s="384" t="s">
        <v>3100</v>
      </c>
      <c r="AY1388" s="393"/>
      <c r="AZ1388" s="393"/>
      <c r="BA1388" s="393"/>
      <c r="BB1388" s="393"/>
      <c r="BC1388" s="103"/>
      <c r="BD1388" s="103"/>
      <c r="BE1388" s="103"/>
      <c r="BF1388" s="103"/>
      <c r="BG1388" s="103"/>
    </row>
    <row r="1389" spans="1:59" ht="165" x14ac:dyDescent="0.25">
      <c r="A1389" s="370" t="s">
        <v>1063</v>
      </c>
      <c r="B1389" s="370" t="s">
        <v>1064</v>
      </c>
      <c r="C1389" s="370" t="s">
        <v>231</v>
      </c>
      <c r="D1389" s="370" t="s">
        <v>23</v>
      </c>
      <c r="E1389" s="370" t="s">
        <v>23</v>
      </c>
      <c r="F1389" s="372" t="s">
        <v>5826</v>
      </c>
      <c r="G1389" s="372" t="s">
        <v>3173</v>
      </c>
      <c r="H1389" s="373">
        <v>44197</v>
      </c>
      <c r="I1389" s="373">
        <v>2958465</v>
      </c>
      <c r="J1389" s="374" t="s">
        <v>147</v>
      </c>
      <c r="K1389" s="374" t="s">
        <v>3603</v>
      </c>
      <c r="L1389" s="370" t="s">
        <v>4497</v>
      </c>
      <c r="M1389" s="371" t="s">
        <v>4543</v>
      </c>
      <c r="N1389" s="103" t="s">
        <v>23</v>
      </c>
      <c r="O1389" s="103" t="s">
        <v>242</v>
      </c>
      <c r="P1389" s="103" t="s">
        <v>3641</v>
      </c>
      <c r="Q1389" s="103" t="s">
        <v>232</v>
      </c>
      <c r="R1389" s="103" t="s">
        <v>232</v>
      </c>
      <c r="S1389" s="103" t="s">
        <v>232</v>
      </c>
      <c r="T1389" s="374" t="s">
        <v>232</v>
      </c>
      <c r="U1389" s="374" t="s">
        <v>232</v>
      </c>
      <c r="V1389" s="374" t="s">
        <v>232</v>
      </c>
      <c r="W1389" s="374" t="s">
        <v>232</v>
      </c>
      <c r="X1389" s="374" t="s">
        <v>232</v>
      </c>
      <c r="Y1389" s="374" t="s">
        <v>232</v>
      </c>
      <c r="Z1389" s="374" t="s">
        <v>232</v>
      </c>
      <c r="AA1389" s="374" t="s">
        <v>232</v>
      </c>
      <c r="AB1389" s="374" t="s">
        <v>232</v>
      </c>
      <c r="AC1389" s="374" t="s">
        <v>232</v>
      </c>
      <c r="AD1389" s="374" t="s">
        <v>232</v>
      </c>
      <c r="AE1389" s="374" t="s">
        <v>232</v>
      </c>
      <c r="AF1389" s="374" t="s">
        <v>232</v>
      </c>
      <c r="AG1389" s="374" t="s">
        <v>232</v>
      </c>
      <c r="AH1389" s="374" t="s">
        <v>232</v>
      </c>
      <c r="AI1389" s="103" t="s">
        <v>232</v>
      </c>
      <c r="AJ1389" s="103"/>
      <c r="AK1389" s="103" t="s">
        <v>232</v>
      </c>
      <c r="AL1389" s="103" t="s">
        <v>232</v>
      </c>
      <c r="AM1389" s="103" t="s">
        <v>232</v>
      </c>
      <c r="AN1389" s="103" t="s">
        <v>232</v>
      </c>
      <c r="AO1389" s="103" t="s">
        <v>232</v>
      </c>
      <c r="AP1389" s="103"/>
      <c r="AQ1389" s="103"/>
      <c r="AR1389" s="103"/>
      <c r="AS1389" s="383"/>
      <c r="AT1389" s="383"/>
      <c r="AU1389" s="103" t="s">
        <v>2353</v>
      </c>
      <c r="AV1389" s="384" t="s">
        <v>2877</v>
      </c>
      <c r="AW1389" s="373">
        <v>45047</v>
      </c>
      <c r="AX1389" s="384" t="s">
        <v>3100</v>
      </c>
      <c r="AY1389" s="393"/>
      <c r="AZ1389" s="393"/>
      <c r="BA1389" s="393"/>
      <c r="BB1389" s="393"/>
      <c r="BC1389" s="103"/>
      <c r="BD1389" s="103"/>
      <c r="BE1389" s="103"/>
      <c r="BF1389" s="103"/>
      <c r="BG1389" s="103"/>
    </row>
    <row r="1390" spans="1:59" ht="165" x14ac:dyDescent="0.25">
      <c r="A1390" s="370" t="s">
        <v>1063</v>
      </c>
      <c r="B1390" s="370" t="s">
        <v>1064</v>
      </c>
      <c r="C1390" s="370" t="s">
        <v>231</v>
      </c>
      <c r="D1390" s="370" t="s">
        <v>23</v>
      </c>
      <c r="E1390" s="370" t="s">
        <v>23</v>
      </c>
      <c r="F1390" s="372" t="s">
        <v>5827</v>
      </c>
      <c r="G1390" s="372" t="s">
        <v>3173</v>
      </c>
      <c r="H1390" s="373">
        <v>44197</v>
      </c>
      <c r="I1390" s="373">
        <v>2958465</v>
      </c>
      <c r="J1390" s="374" t="s">
        <v>147</v>
      </c>
      <c r="K1390" s="374" t="s">
        <v>3998</v>
      </c>
      <c r="L1390" s="370" t="s">
        <v>4545</v>
      </c>
      <c r="M1390" s="370" t="s">
        <v>4262</v>
      </c>
      <c r="N1390" s="391" t="s">
        <v>4546</v>
      </c>
      <c r="O1390" s="103" t="s">
        <v>242</v>
      </c>
      <c r="P1390" s="103" t="s">
        <v>3641</v>
      </c>
      <c r="Q1390" s="103" t="s">
        <v>232</v>
      </c>
      <c r="R1390" s="103" t="s">
        <v>232</v>
      </c>
      <c r="S1390" s="103" t="s">
        <v>232</v>
      </c>
      <c r="T1390" s="374" t="s">
        <v>232</v>
      </c>
      <c r="U1390" s="374" t="s">
        <v>232</v>
      </c>
      <c r="V1390" s="374" t="s">
        <v>232</v>
      </c>
      <c r="W1390" s="374" t="s">
        <v>232</v>
      </c>
      <c r="X1390" s="374" t="s">
        <v>232</v>
      </c>
      <c r="Y1390" s="374" t="s">
        <v>232</v>
      </c>
      <c r="Z1390" s="374" t="s">
        <v>232</v>
      </c>
      <c r="AA1390" s="374" t="s">
        <v>232</v>
      </c>
      <c r="AB1390" s="374" t="s">
        <v>232</v>
      </c>
      <c r="AC1390" s="374" t="s">
        <v>232</v>
      </c>
      <c r="AD1390" s="374" t="s">
        <v>232</v>
      </c>
      <c r="AE1390" s="374" t="s">
        <v>232</v>
      </c>
      <c r="AF1390" s="374" t="s">
        <v>232</v>
      </c>
      <c r="AG1390" s="374" t="s">
        <v>232</v>
      </c>
      <c r="AH1390" s="374" t="s">
        <v>232</v>
      </c>
      <c r="AI1390" s="103" t="s">
        <v>232</v>
      </c>
      <c r="AJ1390" s="103"/>
      <c r="AK1390" s="103" t="s">
        <v>232</v>
      </c>
      <c r="AL1390" s="103" t="s">
        <v>232</v>
      </c>
      <c r="AM1390" s="103" t="s">
        <v>232</v>
      </c>
      <c r="AN1390" s="103" t="s">
        <v>232</v>
      </c>
      <c r="AO1390" s="103" t="s">
        <v>232</v>
      </c>
      <c r="AP1390" s="103"/>
      <c r="AQ1390" s="103"/>
      <c r="AR1390" s="103"/>
      <c r="AS1390" s="383"/>
      <c r="AT1390" s="383"/>
      <c r="AU1390" s="103" t="s">
        <v>2353</v>
      </c>
      <c r="AV1390" s="103" t="s">
        <v>2877</v>
      </c>
      <c r="AW1390" s="373">
        <v>45047</v>
      </c>
      <c r="AX1390" s="103" t="s">
        <v>4493</v>
      </c>
      <c r="AY1390" s="393"/>
      <c r="AZ1390" s="393"/>
      <c r="BA1390" s="393"/>
      <c r="BB1390" s="393"/>
      <c r="BC1390" s="103"/>
      <c r="BD1390" s="103"/>
      <c r="BE1390" s="103"/>
      <c r="BF1390" s="103"/>
      <c r="BG1390" s="103"/>
    </row>
    <row r="1391" spans="1:59" ht="165" x14ac:dyDescent="0.25">
      <c r="A1391" s="370" t="s">
        <v>1063</v>
      </c>
      <c r="B1391" s="370" t="s">
        <v>1064</v>
      </c>
      <c r="C1391" s="370" t="s">
        <v>231</v>
      </c>
      <c r="D1391" s="370" t="s">
        <v>23</v>
      </c>
      <c r="E1391" s="370" t="s">
        <v>23</v>
      </c>
      <c r="F1391" s="372" t="s">
        <v>5828</v>
      </c>
      <c r="G1391" s="372" t="s">
        <v>3173</v>
      </c>
      <c r="H1391" s="373">
        <v>44197</v>
      </c>
      <c r="I1391" s="373">
        <v>2958465</v>
      </c>
      <c r="J1391" s="374" t="s">
        <v>147</v>
      </c>
      <c r="K1391" s="374" t="s">
        <v>3998</v>
      </c>
      <c r="L1391" s="370" t="s">
        <v>4545</v>
      </c>
      <c r="M1391" s="370" t="s">
        <v>4548</v>
      </c>
      <c r="N1391" s="103" t="s">
        <v>23</v>
      </c>
      <c r="O1391" s="103" t="s">
        <v>242</v>
      </c>
      <c r="P1391" s="103" t="s">
        <v>3641</v>
      </c>
      <c r="Q1391" s="103" t="s">
        <v>232</v>
      </c>
      <c r="R1391" s="103" t="s">
        <v>232</v>
      </c>
      <c r="S1391" s="103" t="s">
        <v>232</v>
      </c>
      <c r="T1391" s="374" t="s">
        <v>232</v>
      </c>
      <c r="U1391" s="374" t="s">
        <v>232</v>
      </c>
      <c r="V1391" s="374" t="s">
        <v>232</v>
      </c>
      <c r="W1391" s="374" t="s">
        <v>232</v>
      </c>
      <c r="X1391" s="374" t="s">
        <v>232</v>
      </c>
      <c r="Y1391" s="374" t="s">
        <v>232</v>
      </c>
      <c r="Z1391" s="374" t="s">
        <v>232</v>
      </c>
      <c r="AA1391" s="374" t="s">
        <v>232</v>
      </c>
      <c r="AB1391" s="374" t="s">
        <v>232</v>
      </c>
      <c r="AC1391" s="374" t="s">
        <v>232</v>
      </c>
      <c r="AD1391" s="374" t="s">
        <v>232</v>
      </c>
      <c r="AE1391" s="374" t="s">
        <v>232</v>
      </c>
      <c r="AF1391" s="374" t="s">
        <v>232</v>
      </c>
      <c r="AG1391" s="374" t="s">
        <v>232</v>
      </c>
      <c r="AH1391" s="374" t="s">
        <v>232</v>
      </c>
      <c r="AI1391" s="103" t="s">
        <v>232</v>
      </c>
      <c r="AJ1391" s="103"/>
      <c r="AK1391" s="103" t="s">
        <v>232</v>
      </c>
      <c r="AL1391" s="103" t="s">
        <v>232</v>
      </c>
      <c r="AM1391" s="103" t="s">
        <v>232</v>
      </c>
      <c r="AN1391" s="103" t="s">
        <v>232</v>
      </c>
      <c r="AO1391" s="103" t="s">
        <v>232</v>
      </c>
      <c r="AP1391" s="103"/>
      <c r="AQ1391" s="103"/>
      <c r="AR1391" s="103"/>
      <c r="AS1391" s="383"/>
      <c r="AT1391" s="383"/>
      <c r="AU1391" s="103" t="s">
        <v>2353</v>
      </c>
      <c r="AV1391" s="103" t="s">
        <v>2877</v>
      </c>
      <c r="AW1391" s="373">
        <v>45047</v>
      </c>
      <c r="AX1391" s="103" t="s">
        <v>4493</v>
      </c>
      <c r="AY1391" s="393"/>
      <c r="AZ1391" s="393"/>
      <c r="BA1391" s="393"/>
      <c r="BB1391" s="393"/>
      <c r="BC1391" s="103"/>
      <c r="BD1391" s="103"/>
      <c r="BE1391" s="103"/>
      <c r="BF1391" s="103"/>
      <c r="BG1391" s="103"/>
    </row>
    <row r="1392" spans="1:59" ht="165" x14ac:dyDescent="0.25">
      <c r="A1392" s="370" t="s">
        <v>5609</v>
      </c>
      <c r="B1392" s="370" t="s">
        <v>1064</v>
      </c>
      <c r="C1392" s="370" t="s">
        <v>231</v>
      </c>
      <c r="D1392" s="370" t="s">
        <v>458</v>
      </c>
      <c r="E1392" s="370" t="s">
        <v>4520</v>
      </c>
      <c r="F1392" s="372" t="s">
        <v>5829</v>
      </c>
      <c r="G1392" s="372" t="s">
        <v>3173</v>
      </c>
      <c r="H1392" s="373">
        <v>44197</v>
      </c>
      <c r="I1392" s="373">
        <v>2958465</v>
      </c>
      <c r="J1392" s="374" t="s">
        <v>147</v>
      </c>
      <c r="K1392" s="374" t="s">
        <v>3998</v>
      </c>
      <c r="L1392" s="371" t="s">
        <v>4550</v>
      </c>
      <c r="M1392" s="371" t="s">
        <v>3999</v>
      </c>
      <c r="N1392" s="391" t="s">
        <v>4208</v>
      </c>
      <c r="O1392" s="103" t="s">
        <v>242</v>
      </c>
      <c r="P1392" s="103" t="s">
        <v>3641</v>
      </c>
      <c r="Q1392" s="103" t="s">
        <v>232</v>
      </c>
      <c r="R1392" s="103" t="s">
        <v>232</v>
      </c>
      <c r="S1392" s="103" t="s">
        <v>232</v>
      </c>
      <c r="T1392" s="374" t="s">
        <v>232</v>
      </c>
      <c r="U1392" s="374" t="s">
        <v>232</v>
      </c>
      <c r="V1392" s="374" t="s">
        <v>232</v>
      </c>
      <c r="W1392" s="374" t="s">
        <v>232</v>
      </c>
      <c r="X1392" s="374" t="s">
        <v>232</v>
      </c>
      <c r="Y1392" s="374" t="s">
        <v>232</v>
      </c>
      <c r="Z1392" s="374" t="s">
        <v>232</v>
      </c>
      <c r="AA1392" s="374" t="s">
        <v>232</v>
      </c>
      <c r="AB1392" s="374" t="s">
        <v>232</v>
      </c>
      <c r="AC1392" s="374" t="s">
        <v>232</v>
      </c>
      <c r="AD1392" s="374" t="s">
        <v>232</v>
      </c>
      <c r="AE1392" s="374" t="s">
        <v>232</v>
      </c>
      <c r="AF1392" s="374" t="s">
        <v>232</v>
      </c>
      <c r="AG1392" s="374" t="s">
        <v>232</v>
      </c>
      <c r="AH1392" s="374" t="s">
        <v>232</v>
      </c>
      <c r="AI1392" s="103" t="s">
        <v>232</v>
      </c>
      <c r="AJ1392" s="103"/>
      <c r="AK1392" s="103" t="s">
        <v>232</v>
      </c>
      <c r="AL1392" s="103" t="s">
        <v>232</v>
      </c>
      <c r="AM1392" s="103" t="s">
        <v>232</v>
      </c>
      <c r="AN1392" s="103" t="s">
        <v>232</v>
      </c>
      <c r="AO1392" s="103" t="s">
        <v>232</v>
      </c>
      <c r="AP1392" s="103"/>
      <c r="AQ1392" s="103"/>
      <c r="AR1392" s="103"/>
      <c r="AS1392" s="383"/>
      <c r="AT1392" s="383"/>
      <c r="AU1392" s="103" t="s">
        <v>2353</v>
      </c>
      <c r="AV1392" s="103" t="s">
        <v>2877</v>
      </c>
      <c r="AW1392" s="373">
        <v>45047</v>
      </c>
      <c r="AX1392" s="103" t="s">
        <v>4493</v>
      </c>
      <c r="AY1392" s="393"/>
      <c r="AZ1392" s="393"/>
      <c r="BA1392" s="393"/>
      <c r="BB1392" s="393"/>
      <c r="BC1392" s="103"/>
      <c r="BD1392" s="103"/>
      <c r="BE1392" s="103"/>
      <c r="BF1392" s="103"/>
      <c r="BG1392" s="103"/>
    </row>
    <row r="1393" spans="1:59" ht="90" x14ac:dyDescent="0.25">
      <c r="A1393" s="370" t="s">
        <v>5659</v>
      </c>
      <c r="B1393" s="370" t="s">
        <v>1064</v>
      </c>
      <c r="C1393" s="370" t="s">
        <v>231</v>
      </c>
      <c r="D1393" s="370" t="s">
        <v>458</v>
      </c>
      <c r="E1393" s="370" t="s">
        <v>4551</v>
      </c>
      <c r="F1393" s="372" t="s">
        <v>5830</v>
      </c>
      <c r="G1393" s="372" t="s">
        <v>3173</v>
      </c>
      <c r="H1393" s="373">
        <v>44197</v>
      </c>
      <c r="I1393" s="373">
        <v>2958465</v>
      </c>
      <c r="J1393" s="374" t="s">
        <v>147</v>
      </c>
      <c r="K1393" s="374" t="s">
        <v>3603</v>
      </c>
      <c r="L1393" s="370" t="s">
        <v>4497</v>
      </c>
      <c r="M1393" s="370" t="s">
        <v>4553</v>
      </c>
      <c r="N1393" s="103" t="s">
        <v>23</v>
      </c>
      <c r="O1393" s="103" t="s">
        <v>242</v>
      </c>
      <c r="P1393" s="103" t="s">
        <v>3472</v>
      </c>
      <c r="Q1393" s="103" t="s">
        <v>232</v>
      </c>
      <c r="R1393" s="103" t="s">
        <v>232</v>
      </c>
      <c r="S1393" s="103" t="s">
        <v>232</v>
      </c>
      <c r="T1393" s="374" t="s">
        <v>232</v>
      </c>
      <c r="U1393" s="374" t="s">
        <v>232</v>
      </c>
      <c r="V1393" s="374" t="s">
        <v>232</v>
      </c>
      <c r="W1393" s="374" t="s">
        <v>232</v>
      </c>
      <c r="X1393" s="374" t="s">
        <v>232</v>
      </c>
      <c r="Y1393" s="374" t="s">
        <v>232</v>
      </c>
      <c r="Z1393" s="374" t="s">
        <v>232</v>
      </c>
      <c r="AA1393" s="374" t="s">
        <v>232</v>
      </c>
      <c r="AB1393" s="374" t="s">
        <v>232</v>
      </c>
      <c r="AC1393" s="374" t="s">
        <v>232</v>
      </c>
      <c r="AD1393" s="374" t="s">
        <v>232</v>
      </c>
      <c r="AE1393" s="374" t="s">
        <v>232</v>
      </c>
      <c r="AF1393" s="374" t="s">
        <v>232</v>
      </c>
      <c r="AG1393" s="374" t="s">
        <v>232</v>
      </c>
      <c r="AH1393" s="374" t="s">
        <v>232</v>
      </c>
      <c r="AI1393" s="103" t="s">
        <v>232</v>
      </c>
      <c r="AJ1393" s="103"/>
      <c r="AK1393" s="103" t="s">
        <v>232</v>
      </c>
      <c r="AL1393" s="103" t="s">
        <v>232</v>
      </c>
      <c r="AM1393" s="103" t="s">
        <v>232</v>
      </c>
      <c r="AN1393" s="103" t="s">
        <v>232</v>
      </c>
      <c r="AO1393" s="103" t="s">
        <v>232</v>
      </c>
      <c r="AP1393" s="103"/>
      <c r="AQ1393" s="103"/>
      <c r="AR1393" s="103"/>
      <c r="AS1393" s="383"/>
      <c r="AT1393" s="383"/>
      <c r="AU1393" s="103" t="s">
        <v>2353</v>
      </c>
      <c r="AV1393" s="384" t="s">
        <v>2877</v>
      </c>
      <c r="AW1393" s="373">
        <v>45047</v>
      </c>
      <c r="AX1393" s="384" t="s">
        <v>3100</v>
      </c>
      <c r="AY1393" s="393"/>
      <c r="AZ1393" s="393"/>
      <c r="BA1393" s="393"/>
      <c r="BB1393" s="393"/>
      <c r="BC1393" s="103"/>
      <c r="BD1393" s="103"/>
      <c r="BE1393" s="103"/>
      <c r="BF1393" s="103"/>
      <c r="BG1393" s="103"/>
    </row>
    <row r="1394" spans="1:59" ht="165" x14ac:dyDescent="0.25">
      <c r="A1394" s="370" t="s">
        <v>5831</v>
      </c>
      <c r="B1394" s="370" t="s">
        <v>1064</v>
      </c>
      <c r="C1394" s="370" t="s">
        <v>231</v>
      </c>
      <c r="D1394" s="370" t="s">
        <v>458</v>
      </c>
      <c r="E1394" s="370" t="s">
        <v>4554</v>
      </c>
      <c r="F1394" s="372" t="s">
        <v>5832</v>
      </c>
      <c r="G1394" s="372" t="s">
        <v>3173</v>
      </c>
      <c r="H1394" s="373">
        <v>44197</v>
      </c>
      <c r="I1394" s="373">
        <v>2958465</v>
      </c>
      <c r="J1394" s="374" t="s">
        <v>147</v>
      </c>
      <c r="K1394" s="374" t="s">
        <v>3998</v>
      </c>
      <c r="L1394" s="370" t="s">
        <v>4556</v>
      </c>
      <c r="M1394" s="370" t="s">
        <v>4262</v>
      </c>
      <c r="N1394" s="391" t="s">
        <v>4208</v>
      </c>
      <c r="O1394" s="103" t="s">
        <v>242</v>
      </c>
      <c r="P1394" s="103" t="s">
        <v>3641</v>
      </c>
      <c r="Q1394" s="103" t="s">
        <v>232</v>
      </c>
      <c r="R1394" s="103" t="s">
        <v>232</v>
      </c>
      <c r="S1394" s="103" t="s">
        <v>232</v>
      </c>
      <c r="T1394" s="374" t="s">
        <v>232</v>
      </c>
      <c r="U1394" s="374" t="s">
        <v>232</v>
      </c>
      <c r="V1394" s="374" t="s">
        <v>232</v>
      </c>
      <c r="W1394" s="374" t="s">
        <v>232</v>
      </c>
      <c r="X1394" s="374" t="s">
        <v>232</v>
      </c>
      <c r="Y1394" s="374" t="s">
        <v>232</v>
      </c>
      <c r="Z1394" s="374" t="s">
        <v>232</v>
      </c>
      <c r="AA1394" s="374" t="s">
        <v>232</v>
      </c>
      <c r="AB1394" s="374" t="s">
        <v>232</v>
      </c>
      <c r="AC1394" s="374" t="s">
        <v>232</v>
      </c>
      <c r="AD1394" s="374" t="s">
        <v>232</v>
      </c>
      <c r="AE1394" s="374" t="s">
        <v>232</v>
      </c>
      <c r="AF1394" s="374" t="s">
        <v>232</v>
      </c>
      <c r="AG1394" s="374" t="s">
        <v>232</v>
      </c>
      <c r="AH1394" s="374" t="s">
        <v>232</v>
      </c>
      <c r="AI1394" s="103" t="s">
        <v>232</v>
      </c>
      <c r="AJ1394" s="103"/>
      <c r="AK1394" s="103" t="s">
        <v>232</v>
      </c>
      <c r="AL1394" s="103" t="s">
        <v>232</v>
      </c>
      <c r="AM1394" s="103" t="s">
        <v>232</v>
      </c>
      <c r="AN1394" s="103" t="s">
        <v>232</v>
      </c>
      <c r="AO1394" s="103" t="s">
        <v>232</v>
      </c>
      <c r="AP1394" s="103"/>
      <c r="AQ1394" s="103"/>
      <c r="AR1394" s="103"/>
      <c r="AS1394" s="383"/>
      <c r="AT1394" s="383"/>
      <c r="AU1394" s="103" t="s">
        <v>2353</v>
      </c>
      <c r="AV1394" s="103" t="s">
        <v>2877</v>
      </c>
      <c r="AW1394" s="373">
        <v>45047</v>
      </c>
      <c r="AX1394" s="103" t="s">
        <v>4493</v>
      </c>
      <c r="AY1394" s="393"/>
      <c r="AZ1394" s="393"/>
      <c r="BA1394" s="393"/>
      <c r="BB1394" s="393"/>
      <c r="BC1394" s="103"/>
      <c r="BD1394" s="103"/>
      <c r="BE1394" s="103"/>
      <c r="BF1394" s="103"/>
      <c r="BG1394" s="103"/>
    </row>
    <row r="1395" spans="1:59" ht="165" x14ac:dyDescent="0.25">
      <c r="A1395" s="370" t="s">
        <v>5659</v>
      </c>
      <c r="B1395" s="370" t="s">
        <v>1064</v>
      </c>
      <c r="C1395" s="370" t="s">
        <v>231</v>
      </c>
      <c r="D1395" s="370" t="s">
        <v>458</v>
      </c>
      <c r="E1395" s="370" t="s">
        <v>4551</v>
      </c>
      <c r="F1395" s="372" t="s">
        <v>5833</v>
      </c>
      <c r="G1395" s="372" t="s">
        <v>3173</v>
      </c>
      <c r="H1395" s="373">
        <v>44197</v>
      </c>
      <c r="I1395" s="373">
        <v>2958465</v>
      </c>
      <c r="J1395" s="374" t="s">
        <v>147</v>
      </c>
      <c r="K1395" s="374" t="s">
        <v>3998</v>
      </c>
      <c r="L1395" s="370" t="s">
        <v>4558</v>
      </c>
      <c r="M1395" s="370" t="s">
        <v>4262</v>
      </c>
      <c r="N1395" s="391" t="s">
        <v>4208</v>
      </c>
      <c r="O1395" s="103" t="s">
        <v>242</v>
      </c>
      <c r="P1395" s="103" t="s">
        <v>3641</v>
      </c>
      <c r="Q1395" s="103" t="s">
        <v>232</v>
      </c>
      <c r="R1395" s="103" t="s">
        <v>232</v>
      </c>
      <c r="S1395" s="103" t="s">
        <v>232</v>
      </c>
      <c r="T1395" s="374" t="s">
        <v>232</v>
      </c>
      <c r="U1395" s="374" t="s">
        <v>232</v>
      </c>
      <c r="V1395" s="374" t="s">
        <v>232</v>
      </c>
      <c r="W1395" s="374" t="s">
        <v>232</v>
      </c>
      <c r="X1395" s="374" t="s">
        <v>232</v>
      </c>
      <c r="Y1395" s="374" t="s">
        <v>232</v>
      </c>
      <c r="Z1395" s="374" t="s">
        <v>232</v>
      </c>
      <c r="AA1395" s="374" t="s">
        <v>232</v>
      </c>
      <c r="AB1395" s="374" t="s">
        <v>232</v>
      </c>
      <c r="AC1395" s="374" t="s">
        <v>232</v>
      </c>
      <c r="AD1395" s="374" t="s">
        <v>232</v>
      </c>
      <c r="AE1395" s="374" t="s">
        <v>232</v>
      </c>
      <c r="AF1395" s="374" t="s">
        <v>232</v>
      </c>
      <c r="AG1395" s="374" t="s">
        <v>232</v>
      </c>
      <c r="AH1395" s="374" t="s">
        <v>232</v>
      </c>
      <c r="AI1395" s="103" t="s">
        <v>232</v>
      </c>
      <c r="AJ1395" s="103"/>
      <c r="AK1395" s="103" t="s">
        <v>232</v>
      </c>
      <c r="AL1395" s="103" t="s">
        <v>232</v>
      </c>
      <c r="AM1395" s="103" t="s">
        <v>232</v>
      </c>
      <c r="AN1395" s="103" t="s">
        <v>232</v>
      </c>
      <c r="AO1395" s="103" t="s">
        <v>232</v>
      </c>
      <c r="AP1395" s="103"/>
      <c r="AQ1395" s="103"/>
      <c r="AR1395" s="103"/>
      <c r="AS1395" s="383"/>
      <c r="AT1395" s="383"/>
      <c r="AU1395" s="103" t="s">
        <v>2353</v>
      </c>
      <c r="AV1395" s="103" t="s">
        <v>2877</v>
      </c>
      <c r="AW1395" s="373">
        <v>45047</v>
      </c>
      <c r="AX1395" s="103" t="s">
        <v>4493</v>
      </c>
      <c r="AY1395" s="393"/>
      <c r="AZ1395" s="393"/>
      <c r="BA1395" s="393"/>
      <c r="BB1395" s="393"/>
      <c r="BC1395" s="103"/>
      <c r="BD1395" s="103"/>
      <c r="BE1395" s="103"/>
      <c r="BF1395" s="103"/>
      <c r="BG1395" s="103"/>
    </row>
    <row r="1396" spans="1:59" ht="165" x14ac:dyDescent="0.25">
      <c r="A1396" s="370" t="s">
        <v>5593</v>
      </c>
      <c r="B1396" s="370" t="s">
        <v>1064</v>
      </c>
      <c r="C1396" s="370" t="s">
        <v>231</v>
      </c>
      <c r="D1396" s="370" t="s">
        <v>624</v>
      </c>
      <c r="E1396" s="370" t="s">
        <v>4481</v>
      </c>
      <c r="F1396" s="372" t="s">
        <v>5834</v>
      </c>
      <c r="G1396" s="372" t="s">
        <v>3173</v>
      </c>
      <c r="H1396" s="373">
        <v>44197</v>
      </c>
      <c r="I1396" s="373">
        <v>2958465</v>
      </c>
      <c r="J1396" s="374" t="s">
        <v>147</v>
      </c>
      <c r="K1396" s="374" t="s">
        <v>3603</v>
      </c>
      <c r="L1396" s="370" t="s">
        <v>4560</v>
      </c>
      <c r="M1396" s="370" t="s">
        <v>4483</v>
      </c>
      <c r="N1396" s="103" t="s">
        <v>23</v>
      </c>
      <c r="O1396" s="103" t="s">
        <v>242</v>
      </c>
      <c r="P1396" s="103" t="s">
        <v>3641</v>
      </c>
      <c r="Q1396" s="103" t="s">
        <v>232</v>
      </c>
      <c r="R1396" s="103" t="s">
        <v>232</v>
      </c>
      <c r="S1396" s="103" t="s">
        <v>232</v>
      </c>
      <c r="T1396" s="374" t="s">
        <v>232</v>
      </c>
      <c r="U1396" s="374" t="s">
        <v>232</v>
      </c>
      <c r="V1396" s="374" t="s">
        <v>232</v>
      </c>
      <c r="W1396" s="374" t="s">
        <v>232</v>
      </c>
      <c r="X1396" s="374" t="s">
        <v>232</v>
      </c>
      <c r="Y1396" s="374" t="s">
        <v>232</v>
      </c>
      <c r="Z1396" s="374" t="s">
        <v>232</v>
      </c>
      <c r="AA1396" s="374" t="s">
        <v>232</v>
      </c>
      <c r="AB1396" s="374" t="s">
        <v>232</v>
      </c>
      <c r="AC1396" s="374" t="s">
        <v>232</v>
      </c>
      <c r="AD1396" s="374" t="s">
        <v>232</v>
      </c>
      <c r="AE1396" s="374" t="s">
        <v>232</v>
      </c>
      <c r="AF1396" s="374" t="s">
        <v>232</v>
      </c>
      <c r="AG1396" s="374" t="s">
        <v>232</v>
      </c>
      <c r="AH1396" s="374" t="s">
        <v>232</v>
      </c>
      <c r="AI1396" s="103" t="s">
        <v>232</v>
      </c>
      <c r="AJ1396" s="103"/>
      <c r="AK1396" s="103" t="s">
        <v>232</v>
      </c>
      <c r="AL1396" s="103" t="s">
        <v>232</v>
      </c>
      <c r="AM1396" s="103" t="s">
        <v>232</v>
      </c>
      <c r="AN1396" s="103" t="s">
        <v>232</v>
      </c>
      <c r="AO1396" s="103" t="s">
        <v>232</v>
      </c>
      <c r="AP1396" s="103"/>
      <c r="AQ1396" s="103"/>
      <c r="AR1396" s="103"/>
      <c r="AS1396" s="383"/>
      <c r="AT1396" s="383"/>
      <c r="AU1396" s="103" t="s">
        <v>2353</v>
      </c>
      <c r="AV1396" s="384" t="s">
        <v>2877</v>
      </c>
      <c r="AW1396" s="373">
        <v>45047</v>
      </c>
      <c r="AX1396" s="384" t="s">
        <v>3100</v>
      </c>
      <c r="AY1396" s="393"/>
      <c r="AZ1396" s="393"/>
      <c r="BA1396" s="393"/>
      <c r="BB1396" s="393"/>
      <c r="BC1396" s="103"/>
      <c r="BD1396" s="103"/>
      <c r="BE1396" s="103"/>
      <c r="BF1396" s="103"/>
      <c r="BG1396" s="103"/>
    </row>
    <row r="1397" spans="1:59" ht="165" x14ac:dyDescent="0.25">
      <c r="A1397" s="370" t="s">
        <v>5395</v>
      </c>
      <c r="B1397" s="370" t="s">
        <v>1064</v>
      </c>
      <c r="C1397" s="370" t="s">
        <v>231</v>
      </c>
      <c r="D1397" s="370" t="s">
        <v>3985</v>
      </c>
      <c r="E1397" s="370" t="s">
        <v>298</v>
      </c>
      <c r="F1397" s="372" t="s">
        <v>5835</v>
      </c>
      <c r="G1397" s="372" t="s">
        <v>3173</v>
      </c>
      <c r="H1397" s="373">
        <v>44197</v>
      </c>
      <c r="I1397" s="373">
        <v>2958465</v>
      </c>
      <c r="J1397" s="374" t="s">
        <v>147</v>
      </c>
      <c r="K1397" s="374" t="s">
        <v>3603</v>
      </c>
      <c r="L1397" s="370" t="s">
        <v>4560</v>
      </c>
      <c r="M1397" s="370" t="s">
        <v>4300</v>
      </c>
      <c r="N1397" s="103" t="s">
        <v>23</v>
      </c>
      <c r="O1397" s="103" t="s">
        <v>242</v>
      </c>
      <c r="P1397" s="103" t="s">
        <v>3641</v>
      </c>
      <c r="Q1397" s="103" t="s">
        <v>232</v>
      </c>
      <c r="R1397" s="103" t="s">
        <v>232</v>
      </c>
      <c r="S1397" s="103" t="s">
        <v>232</v>
      </c>
      <c r="T1397" s="374" t="s">
        <v>232</v>
      </c>
      <c r="U1397" s="374" t="s">
        <v>232</v>
      </c>
      <c r="V1397" s="374" t="s">
        <v>232</v>
      </c>
      <c r="W1397" s="374" t="s">
        <v>232</v>
      </c>
      <c r="X1397" s="374" t="s">
        <v>232</v>
      </c>
      <c r="Y1397" s="374" t="s">
        <v>232</v>
      </c>
      <c r="Z1397" s="374" t="s">
        <v>232</v>
      </c>
      <c r="AA1397" s="374" t="s">
        <v>232</v>
      </c>
      <c r="AB1397" s="374" t="s">
        <v>232</v>
      </c>
      <c r="AC1397" s="374" t="s">
        <v>232</v>
      </c>
      <c r="AD1397" s="374" t="s">
        <v>232</v>
      </c>
      <c r="AE1397" s="374" t="s">
        <v>232</v>
      </c>
      <c r="AF1397" s="374" t="s">
        <v>232</v>
      </c>
      <c r="AG1397" s="374" t="s">
        <v>232</v>
      </c>
      <c r="AH1397" s="374" t="s">
        <v>232</v>
      </c>
      <c r="AI1397" s="103" t="s">
        <v>232</v>
      </c>
      <c r="AJ1397" s="103"/>
      <c r="AK1397" s="103" t="s">
        <v>232</v>
      </c>
      <c r="AL1397" s="103" t="s">
        <v>232</v>
      </c>
      <c r="AM1397" s="103" t="s">
        <v>232</v>
      </c>
      <c r="AN1397" s="103" t="s">
        <v>232</v>
      </c>
      <c r="AO1397" s="103" t="s">
        <v>232</v>
      </c>
      <c r="AP1397" s="103"/>
      <c r="AQ1397" s="103"/>
      <c r="AR1397" s="103"/>
      <c r="AS1397" s="383"/>
      <c r="AT1397" s="383"/>
      <c r="AU1397" s="103" t="s">
        <v>2353</v>
      </c>
      <c r="AV1397" s="384" t="s">
        <v>2877</v>
      </c>
      <c r="AW1397" s="373">
        <v>45047</v>
      </c>
      <c r="AX1397" s="384" t="s">
        <v>3100</v>
      </c>
      <c r="AY1397" s="393"/>
      <c r="AZ1397" s="393"/>
      <c r="BA1397" s="393"/>
      <c r="BB1397" s="393"/>
      <c r="BC1397" s="103"/>
      <c r="BD1397" s="103"/>
      <c r="BE1397" s="103"/>
      <c r="BF1397" s="103"/>
      <c r="BG1397" s="103"/>
    </row>
    <row r="1398" spans="1:59" ht="165" x14ac:dyDescent="0.25">
      <c r="A1398" s="370" t="s">
        <v>1140</v>
      </c>
      <c r="B1398" s="370" t="s">
        <v>1064</v>
      </c>
      <c r="C1398" s="370" t="s">
        <v>231</v>
      </c>
      <c r="D1398" s="370" t="s">
        <v>4563</v>
      </c>
      <c r="E1398" s="370" t="s">
        <v>23</v>
      </c>
      <c r="F1398" s="372" t="s">
        <v>5836</v>
      </c>
      <c r="G1398" s="372" t="s">
        <v>3173</v>
      </c>
      <c r="H1398" s="373">
        <v>44197</v>
      </c>
      <c r="I1398" s="373">
        <v>2958465</v>
      </c>
      <c r="J1398" s="374" t="s">
        <v>147</v>
      </c>
      <c r="K1398" s="374" t="s">
        <v>3603</v>
      </c>
      <c r="L1398" s="370" t="s">
        <v>4560</v>
      </c>
      <c r="M1398" s="371" t="s">
        <v>4565</v>
      </c>
      <c r="N1398" s="103" t="s">
        <v>23</v>
      </c>
      <c r="O1398" s="103" t="s">
        <v>242</v>
      </c>
      <c r="P1398" s="103" t="s">
        <v>3641</v>
      </c>
      <c r="Q1398" s="103" t="s">
        <v>232</v>
      </c>
      <c r="R1398" s="103" t="s">
        <v>232</v>
      </c>
      <c r="S1398" s="103" t="s">
        <v>232</v>
      </c>
      <c r="T1398" s="374" t="s">
        <v>232</v>
      </c>
      <c r="U1398" s="374" t="s">
        <v>232</v>
      </c>
      <c r="V1398" s="374" t="s">
        <v>232</v>
      </c>
      <c r="W1398" s="374" t="s">
        <v>232</v>
      </c>
      <c r="X1398" s="374" t="s">
        <v>232</v>
      </c>
      <c r="Y1398" s="374" t="s">
        <v>232</v>
      </c>
      <c r="Z1398" s="374" t="s">
        <v>232</v>
      </c>
      <c r="AA1398" s="374" t="s">
        <v>232</v>
      </c>
      <c r="AB1398" s="374" t="s">
        <v>232</v>
      </c>
      <c r="AC1398" s="374" t="s">
        <v>232</v>
      </c>
      <c r="AD1398" s="374" t="s">
        <v>232</v>
      </c>
      <c r="AE1398" s="374" t="s">
        <v>232</v>
      </c>
      <c r="AF1398" s="374" t="s">
        <v>232</v>
      </c>
      <c r="AG1398" s="374" t="s">
        <v>232</v>
      </c>
      <c r="AH1398" s="374" t="s">
        <v>232</v>
      </c>
      <c r="AI1398" s="103" t="s">
        <v>232</v>
      </c>
      <c r="AJ1398" s="103"/>
      <c r="AK1398" s="103" t="s">
        <v>232</v>
      </c>
      <c r="AL1398" s="103" t="s">
        <v>232</v>
      </c>
      <c r="AM1398" s="103" t="s">
        <v>232</v>
      </c>
      <c r="AN1398" s="103" t="s">
        <v>232</v>
      </c>
      <c r="AO1398" s="103" t="s">
        <v>232</v>
      </c>
      <c r="AP1398" s="103"/>
      <c r="AQ1398" s="103"/>
      <c r="AR1398" s="103"/>
      <c r="AS1398" s="383"/>
      <c r="AT1398" s="383"/>
      <c r="AU1398" s="103" t="s">
        <v>2353</v>
      </c>
      <c r="AV1398" s="384" t="s">
        <v>2877</v>
      </c>
      <c r="AW1398" s="373">
        <v>45047</v>
      </c>
      <c r="AX1398" s="384" t="s">
        <v>3100</v>
      </c>
      <c r="AY1398" s="393"/>
      <c r="AZ1398" s="393"/>
      <c r="BA1398" s="393"/>
      <c r="BB1398" s="393"/>
      <c r="BC1398" s="103"/>
      <c r="BD1398" s="103"/>
      <c r="BE1398" s="103"/>
      <c r="BF1398" s="103"/>
      <c r="BG1398" s="103"/>
    </row>
    <row r="1399" spans="1:59" ht="30" x14ac:dyDescent="0.25">
      <c r="A1399" s="370" t="s">
        <v>1133</v>
      </c>
      <c r="B1399" s="370" t="s">
        <v>1064</v>
      </c>
      <c r="C1399" s="370" t="s">
        <v>231</v>
      </c>
      <c r="D1399" s="370" t="s">
        <v>584</v>
      </c>
      <c r="E1399" s="370" t="s">
        <v>23</v>
      </c>
      <c r="F1399" s="372" t="s">
        <v>5837</v>
      </c>
      <c r="G1399" s="372" t="s">
        <v>3173</v>
      </c>
      <c r="H1399" s="373">
        <v>44197</v>
      </c>
      <c r="I1399" s="373">
        <v>2958465</v>
      </c>
      <c r="J1399" s="374" t="s">
        <v>147</v>
      </c>
      <c r="K1399" s="374" t="s">
        <v>3603</v>
      </c>
      <c r="L1399" s="370" t="s">
        <v>4560</v>
      </c>
      <c r="M1399" s="370" t="s">
        <v>4570</v>
      </c>
      <c r="N1399" s="103" t="s">
        <v>23</v>
      </c>
      <c r="O1399" s="103" t="s">
        <v>242</v>
      </c>
      <c r="P1399" s="103" t="s">
        <v>3472</v>
      </c>
      <c r="Q1399" s="103" t="s">
        <v>232</v>
      </c>
      <c r="R1399" s="103" t="s">
        <v>232</v>
      </c>
      <c r="S1399" s="103" t="s">
        <v>232</v>
      </c>
      <c r="T1399" s="374" t="s">
        <v>232</v>
      </c>
      <c r="U1399" s="374" t="s">
        <v>232</v>
      </c>
      <c r="V1399" s="374" t="s">
        <v>232</v>
      </c>
      <c r="W1399" s="374" t="s">
        <v>232</v>
      </c>
      <c r="X1399" s="374" t="s">
        <v>232</v>
      </c>
      <c r="Y1399" s="374" t="s">
        <v>232</v>
      </c>
      <c r="Z1399" s="374" t="s">
        <v>232</v>
      </c>
      <c r="AA1399" s="374" t="s">
        <v>232</v>
      </c>
      <c r="AB1399" s="374" t="s">
        <v>232</v>
      </c>
      <c r="AC1399" s="374" t="s">
        <v>232</v>
      </c>
      <c r="AD1399" s="374" t="s">
        <v>232</v>
      </c>
      <c r="AE1399" s="374" t="s">
        <v>232</v>
      </c>
      <c r="AF1399" s="374" t="s">
        <v>232</v>
      </c>
      <c r="AG1399" s="374" t="s">
        <v>232</v>
      </c>
      <c r="AH1399" s="374" t="s">
        <v>232</v>
      </c>
      <c r="AI1399" s="103" t="s">
        <v>232</v>
      </c>
      <c r="AJ1399" s="103"/>
      <c r="AK1399" s="103" t="s">
        <v>232</v>
      </c>
      <c r="AL1399" s="103" t="s">
        <v>232</v>
      </c>
      <c r="AM1399" s="103" t="s">
        <v>232</v>
      </c>
      <c r="AN1399" s="103" t="s">
        <v>232</v>
      </c>
      <c r="AO1399" s="103" t="s">
        <v>232</v>
      </c>
      <c r="AP1399" s="103"/>
      <c r="AQ1399" s="103"/>
      <c r="AR1399" s="103"/>
      <c r="AS1399" s="383"/>
      <c r="AT1399" s="383"/>
      <c r="AU1399" s="103" t="s">
        <v>2353</v>
      </c>
      <c r="AV1399" s="384" t="s">
        <v>2877</v>
      </c>
      <c r="AW1399" s="373">
        <v>45047</v>
      </c>
      <c r="AX1399" s="384" t="s">
        <v>3100</v>
      </c>
      <c r="AY1399" s="393"/>
      <c r="AZ1399" s="393"/>
      <c r="BA1399" s="393"/>
      <c r="BB1399" s="393"/>
      <c r="BC1399" s="103"/>
      <c r="BD1399" s="103"/>
      <c r="BE1399" s="103"/>
      <c r="BF1399" s="103"/>
      <c r="BG1399" s="103"/>
    </row>
    <row r="1400" spans="1:59" ht="165" x14ac:dyDescent="0.25">
      <c r="A1400" s="370" t="s">
        <v>1133</v>
      </c>
      <c r="B1400" s="370" t="s">
        <v>1064</v>
      </c>
      <c r="C1400" s="370" t="s">
        <v>231</v>
      </c>
      <c r="D1400" s="370" t="s">
        <v>584</v>
      </c>
      <c r="E1400" s="370" t="s">
        <v>23</v>
      </c>
      <c r="F1400" s="372" t="s">
        <v>5838</v>
      </c>
      <c r="G1400" s="372" t="s">
        <v>3173</v>
      </c>
      <c r="H1400" s="373">
        <v>44197</v>
      </c>
      <c r="I1400" s="373">
        <v>2958465</v>
      </c>
      <c r="J1400" s="374" t="s">
        <v>147</v>
      </c>
      <c r="K1400" s="374" t="s">
        <v>3998</v>
      </c>
      <c r="L1400" s="371" t="s">
        <v>4572</v>
      </c>
      <c r="M1400" s="370" t="s">
        <v>4262</v>
      </c>
      <c r="N1400" s="391" t="s">
        <v>4573</v>
      </c>
      <c r="O1400" s="103" t="s">
        <v>242</v>
      </c>
      <c r="P1400" s="103" t="s">
        <v>3641</v>
      </c>
      <c r="Q1400" s="103" t="s">
        <v>232</v>
      </c>
      <c r="R1400" s="103" t="s">
        <v>232</v>
      </c>
      <c r="S1400" s="103" t="s">
        <v>232</v>
      </c>
      <c r="T1400" s="374" t="s">
        <v>232</v>
      </c>
      <c r="U1400" s="374" t="s">
        <v>232</v>
      </c>
      <c r="V1400" s="374" t="s">
        <v>232</v>
      </c>
      <c r="W1400" s="374" t="s">
        <v>232</v>
      </c>
      <c r="X1400" s="374" t="s">
        <v>232</v>
      </c>
      <c r="Y1400" s="374" t="s">
        <v>232</v>
      </c>
      <c r="Z1400" s="374" t="s">
        <v>232</v>
      </c>
      <c r="AA1400" s="374" t="s">
        <v>232</v>
      </c>
      <c r="AB1400" s="374" t="s">
        <v>232</v>
      </c>
      <c r="AC1400" s="374" t="s">
        <v>232</v>
      </c>
      <c r="AD1400" s="374" t="s">
        <v>232</v>
      </c>
      <c r="AE1400" s="374" t="s">
        <v>232</v>
      </c>
      <c r="AF1400" s="374" t="s">
        <v>232</v>
      </c>
      <c r="AG1400" s="374" t="s">
        <v>232</v>
      </c>
      <c r="AH1400" s="374" t="s">
        <v>232</v>
      </c>
      <c r="AI1400" s="103" t="s">
        <v>232</v>
      </c>
      <c r="AJ1400" s="103"/>
      <c r="AK1400" s="103" t="s">
        <v>232</v>
      </c>
      <c r="AL1400" s="103" t="s">
        <v>232</v>
      </c>
      <c r="AM1400" s="103" t="s">
        <v>232</v>
      </c>
      <c r="AN1400" s="103" t="s">
        <v>232</v>
      </c>
      <c r="AO1400" s="103" t="s">
        <v>232</v>
      </c>
      <c r="AP1400" s="103"/>
      <c r="AQ1400" s="103"/>
      <c r="AR1400" s="103"/>
      <c r="AS1400" s="383"/>
      <c r="AT1400" s="383"/>
      <c r="AU1400" s="103" t="s">
        <v>2353</v>
      </c>
      <c r="AV1400" s="103" t="s">
        <v>2877</v>
      </c>
      <c r="AW1400" s="373">
        <v>45047</v>
      </c>
      <c r="AX1400" s="103" t="s">
        <v>4493</v>
      </c>
      <c r="AY1400" s="393"/>
      <c r="AZ1400" s="393"/>
      <c r="BA1400" s="393"/>
      <c r="BB1400" s="393"/>
      <c r="BC1400" s="103"/>
      <c r="BD1400" s="103"/>
      <c r="BE1400" s="103"/>
      <c r="BF1400" s="103"/>
      <c r="BG1400" s="103"/>
    </row>
    <row r="1401" spans="1:59" ht="165" x14ac:dyDescent="0.25">
      <c r="A1401" s="370" t="s">
        <v>1063</v>
      </c>
      <c r="B1401" s="370" t="s">
        <v>1064</v>
      </c>
      <c r="C1401" s="370" t="s">
        <v>231</v>
      </c>
      <c r="D1401" s="370" t="s">
        <v>23</v>
      </c>
      <c r="E1401" s="370" t="s">
        <v>23</v>
      </c>
      <c r="F1401" s="372" t="s">
        <v>5839</v>
      </c>
      <c r="G1401" s="372" t="s">
        <v>3173</v>
      </c>
      <c r="H1401" s="373">
        <v>44197</v>
      </c>
      <c r="I1401" s="373">
        <v>2958465</v>
      </c>
      <c r="J1401" s="374" t="s">
        <v>147</v>
      </c>
      <c r="K1401" s="374" t="s">
        <v>3603</v>
      </c>
      <c r="L1401" s="370" t="s">
        <v>4560</v>
      </c>
      <c r="M1401" s="371" t="s">
        <v>4575</v>
      </c>
      <c r="N1401" s="103" t="s">
        <v>23</v>
      </c>
      <c r="O1401" s="103" t="s">
        <v>242</v>
      </c>
      <c r="P1401" s="103" t="s">
        <v>3641</v>
      </c>
      <c r="Q1401" s="103" t="s">
        <v>232</v>
      </c>
      <c r="R1401" s="103" t="s">
        <v>232</v>
      </c>
      <c r="S1401" s="103" t="s">
        <v>232</v>
      </c>
      <c r="T1401" s="374" t="s">
        <v>232</v>
      </c>
      <c r="U1401" s="374" t="s">
        <v>232</v>
      </c>
      <c r="V1401" s="374" t="s">
        <v>232</v>
      </c>
      <c r="W1401" s="374" t="s">
        <v>232</v>
      </c>
      <c r="X1401" s="374" t="s">
        <v>232</v>
      </c>
      <c r="Y1401" s="374" t="s">
        <v>232</v>
      </c>
      <c r="Z1401" s="374" t="s">
        <v>232</v>
      </c>
      <c r="AA1401" s="374" t="s">
        <v>232</v>
      </c>
      <c r="AB1401" s="374" t="s">
        <v>232</v>
      </c>
      <c r="AC1401" s="374" t="s">
        <v>232</v>
      </c>
      <c r="AD1401" s="374" t="s">
        <v>232</v>
      </c>
      <c r="AE1401" s="374" t="s">
        <v>232</v>
      </c>
      <c r="AF1401" s="374" t="s">
        <v>232</v>
      </c>
      <c r="AG1401" s="374" t="s">
        <v>232</v>
      </c>
      <c r="AH1401" s="374" t="s">
        <v>232</v>
      </c>
      <c r="AI1401" s="103" t="s">
        <v>232</v>
      </c>
      <c r="AJ1401" s="103"/>
      <c r="AK1401" s="103" t="s">
        <v>232</v>
      </c>
      <c r="AL1401" s="103" t="s">
        <v>232</v>
      </c>
      <c r="AM1401" s="103" t="s">
        <v>232</v>
      </c>
      <c r="AN1401" s="103" t="s">
        <v>232</v>
      </c>
      <c r="AO1401" s="103" t="s">
        <v>232</v>
      </c>
      <c r="AP1401" s="103"/>
      <c r="AQ1401" s="103"/>
      <c r="AR1401" s="103"/>
      <c r="AS1401" s="383"/>
      <c r="AT1401" s="383"/>
      <c r="AU1401" s="103" t="s">
        <v>2353</v>
      </c>
      <c r="AV1401" s="384" t="s">
        <v>2877</v>
      </c>
      <c r="AW1401" s="373">
        <v>45047</v>
      </c>
      <c r="AX1401" s="384" t="s">
        <v>3100</v>
      </c>
      <c r="AY1401" s="393"/>
      <c r="AZ1401" s="393"/>
      <c r="BA1401" s="393"/>
      <c r="BB1401" s="393"/>
      <c r="BC1401" s="103"/>
      <c r="BD1401" s="103"/>
      <c r="BE1401" s="103"/>
      <c r="BF1401" s="103"/>
      <c r="BG1401" s="103"/>
    </row>
    <row r="1402" spans="1:59" ht="165" x14ac:dyDescent="0.25">
      <c r="A1402" s="370" t="s">
        <v>5622</v>
      </c>
      <c r="B1402" s="370" t="s">
        <v>1064</v>
      </c>
      <c r="C1402" s="370" t="s">
        <v>231</v>
      </c>
      <c r="D1402" s="370" t="s">
        <v>342</v>
      </c>
      <c r="E1402" s="370" t="s">
        <v>4372</v>
      </c>
      <c r="F1402" s="372" t="s">
        <v>5840</v>
      </c>
      <c r="G1402" s="372" t="s">
        <v>3173</v>
      </c>
      <c r="H1402" s="373">
        <v>44197</v>
      </c>
      <c r="I1402" s="373">
        <v>2958465</v>
      </c>
      <c r="J1402" s="374" t="s">
        <v>147</v>
      </c>
      <c r="K1402" s="374" t="s">
        <v>3603</v>
      </c>
      <c r="L1402" s="371" t="s">
        <v>4589</v>
      </c>
      <c r="M1402" s="371" t="s">
        <v>4375</v>
      </c>
      <c r="N1402" s="103" t="s">
        <v>23</v>
      </c>
      <c r="O1402" s="103" t="s">
        <v>242</v>
      </c>
      <c r="P1402" s="375" t="s">
        <v>4293</v>
      </c>
      <c r="Q1402" s="103" t="s">
        <v>232</v>
      </c>
      <c r="R1402" s="103" t="s">
        <v>232</v>
      </c>
      <c r="S1402" s="103" t="s">
        <v>232</v>
      </c>
      <c r="T1402" s="374" t="s">
        <v>232</v>
      </c>
      <c r="U1402" s="374" t="s">
        <v>232</v>
      </c>
      <c r="V1402" s="374" t="s">
        <v>232</v>
      </c>
      <c r="W1402" s="374" t="s">
        <v>232</v>
      </c>
      <c r="X1402" s="374" t="s">
        <v>232</v>
      </c>
      <c r="Y1402" s="374" t="s">
        <v>232</v>
      </c>
      <c r="Z1402" s="374" t="s">
        <v>232</v>
      </c>
      <c r="AA1402" s="374" t="s">
        <v>232</v>
      </c>
      <c r="AB1402" s="374" t="s">
        <v>232</v>
      </c>
      <c r="AC1402" s="374" t="s">
        <v>232</v>
      </c>
      <c r="AD1402" s="374" t="s">
        <v>232</v>
      </c>
      <c r="AE1402" s="374" t="s">
        <v>232</v>
      </c>
      <c r="AF1402" s="374" t="s">
        <v>232</v>
      </c>
      <c r="AG1402" s="374" t="s">
        <v>232</v>
      </c>
      <c r="AH1402" s="374" t="s">
        <v>232</v>
      </c>
      <c r="AI1402" s="103" t="s">
        <v>232</v>
      </c>
      <c r="AJ1402" s="103"/>
      <c r="AK1402" s="103" t="s">
        <v>232</v>
      </c>
      <c r="AL1402" s="103" t="s">
        <v>232</v>
      </c>
      <c r="AM1402" s="103" t="s">
        <v>232</v>
      </c>
      <c r="AN1402" s="103" t="s">
        <v>232</v>
      </c>
      <c r="AO1402" s="103" t="s">
        <v>232</v>
      </c>
      <c r="AP1402" s="103"/>
      <c r="AQ1402" s="103"/>
      <c r="AR1402" s="103"/>
      <c r="AS1402" s="383"/>
      <c r="AT1402" s="383"/>
      <c r="AU1402" s="103" t="s">
        <v>2353</v>
      </c>
      <c r="AV1402" s="384" t="s">
        <v>2877</v>
      </c>
      <c r="AW1402" s="373">
        <v>45047</v>
      </c>
      <c r="AX1402" s="384" t="s">
        <v>3100</v>
      </c>
      <c r="AY1402" s="393"/>
      <c r="AZ1402" s="393"/>
      <c r="BA1402" s="393"/>
      <c r="BB1402" s="393"/>
      <c r="BC1402" s="103"/>
      <c r="BD1402" s="103"/>
      <c r="BE1402" s="103"/>
      <c r="BF1402" s="103"/>
      <c r="BG1402" s="103"/>
    </row>
    <row r="1403" spans="1:59" ht="165" x14ac:dyDescent="0.25">
      <c r="A1403" s="370" t="s">
        <v>1143</v>
      </c>
      <c r="B1403" s="370" t="s">
        <v>1064</v>
      </c>
      <c r="C1403" s="370" t="s">
        <v>231</v>
      </c>
      <c r="D1403" s="370" t="s">
        <v>245</v>
      </c>
      <c r="E1403" s="370" t="s">
        <v>254</v>
      </c>
      <c r="F1403" s="372" t="s">
        <v>5841</v>
      </c>
      <c r="G1403" s="372" t="s">
        <v>3173</v>
      </c>
      <c r="H1403" s="373">
        <v>44197</v>
      </c>
      <c r="I1403" s="373">
        <v>2958465</v>
      </c>
      <c r="J1403" s="374" t="s">
        <v>147</v>
      </c>
      <c r="K1403" s="374" t="s">
        <v>3603</v>
      </c>
      <c r="L1403" s="371" t="s">
        <v>4560</v>
      </c>
      <c r="M1403" s="371" t="s">
        <v>4071</v>
      </c>
      <c r="N1403" s="103" t="s">
        <v>23</v>
      </c>
      <c r="O1403" s="103" t="s">
        <v>242</v>
      </c>
      <c r="P1403" s="375" t="s">
        <v>4293</v>
      </c>
      <c r="Q1403" s="103" t="s">
        <v>232</v>
      </c>
      <c r="R1403" s="103" t="s">
        <v>232</v>
      </c>
      <c r="S1403" s="103" t="s">
        <v>232</v>
      </c>
      <c r="T1403" s="374" t="s">
        <v>232</v>
      </c>
      <c r="U1403" s="374" t="s">
        <v>232</v>
      </c>
      <c r="V1403" s="374" t="s">
        <v>232</v>
      </c>
      <c r="W1403" s="374" t="s">
        <v>232</v>
      </c>
      <c r="X1403" s="374" t="s">
        <v>232</v>
      </c>
      <c r="Y1403" s="374" t="s">
        <v>232</v>
      </c>
      <c r="Z1403" s="374" t="s">
        <v>232</v>
      </c>
      <c r="AA1403" s="374" t="s">
        <v>232</v>
      </c>
      <c r="AB1403" s="374" t="s">
        <v>232</v>
      </c>
      <c r="AC1403" s="374" t="s">
        <v>232</v>
      </c>
      <c r="AD1403" s="374" t="s">
        <v>232</v>
      </c>
      <c r="AE1403" s="374" t="s">
        <v>232</v>
      </c>
      <c r="AF1403" s="374" t="s">
        <v>232</v>
      </c>
      <c r="AG1403" s="374" t="s">
        <v>232</v>
      </c>
      <c r="AH1403" s="374" t="s">
        <v>232</v>
      </c>
      <c r="AI1403" s="103" t="s">
        <v>232</v>
      </c>
      <c r="AJ1403" s="103"/>
      <c r="AK1403" s="103" t="s">
        <v>232</v>
      </c>
      <c r="AL1403" s="103" t="s">
        <v>232</v>
      </c>
      <c r="AM1403" s="103" t="s">
        <v>232</v>
      </c>
      <c r="AN1403" s="103" t="s">
        <v>232</v>
      </c>
      <c r="AO1403" s="103" t="s">
        <v>232</v>
      </c>
      <c r="AP1403" s="103"/>
      <c r="AQ1403" s="103"/>
      <c r="AR1403" s="103"/>
      <c r="AS1403" s="383"/>
      <c r="AT1403" s="383"/>
      <c r="AU1403" s="103" t="s">
        <v>2353</v>
      </c>
      <c r="AV1403" s="384" t="s">
        <v>2877</v>
      </c>
      <c r="AW1403" s="373">
        <v>45047</v>
      </c>
      <c r="AX1403" s="384" t="s">
        <v>3100</v>
      </c>
      <c r="AY1403" s="393"/>
      <c r="AZ1403" s="393"/>
      <c r="BA1403" s="393"/>
      <c r="BB1403" s="393"/>
      <c r="BC1403" s="103"/>
      <c r="BD1403" s="103"/>
      <c r="BE1403" s="103"/>
      <c r="BF1403" s="103"/>
      <c r="BG1403" s="103"/>
    </row>
    <row r="1404" spans="1:59" ht="165" x14ac:dyDescent="0.25">
      <c r="A1404" s="370" t="s">
        <v>1143</v>
      </c>
      <c r="B1404" s="370" t="s">
        <v>1064</v>
      </c>
      <c r="C1404" s="370" t="s">
        <v>231</v>
      </c>
      <c r="D1404" s="370" t="s">
        <v>245</v>
      </c>
      <c r="E1404" s="370" t="s">
        <v>254</v>
      </c>
      <c r="F1404" s="372" t="s">
        <v>5842</v>
      </c>
      <c r="G1404" s="372" t="s">
        <v>3173</v>
      </c>
      <c r="H1404" s="373">
        <v>44197</v>
      </c>
      <c r="I1404" s="373">
        <v>2958465</v>
      </c>
      <c r="J1404" s="374" t="s">
        <v>147</v>
      </c>
      <c r="K1404" s="374" t="s">
        <v>3998</v>
      </c>
      <c r="L1404" s="371" t="s">
        <v>4070</v>
      </c>
      <c r="M1404" s="371" t="s">
        <v>4592</v>
      </c>
      <c r="N1404" s="391" t="s">
        <v>4289</v>
      </c>
      <c r="O1404" s="103" t="s">
        <v>242</v>
      </c>
      <c r="P1404" s="375" t="s">
        <v>4293</v>
      </c>
      <c r="Q1404" s="103" t="s">
        <v>232</v>
      </c>
      <c r="R1404" s="103" t="s">
        <v>232</v>
      </c>
      <c r="S1404" s="103" t="s">
        <v>232</v>
      </c>
      <c r="T1404" s="374" t="s">
        <v>232</v>
      </c>
      <c r="U1404" s="374" t="s">
        <v>232</v>
      </c>
      <c r="V1404" s="374" t="s">
        <v>232</v>
      </c>
      <c r="W1404" s="374" t="s">
        <v>232</v>
      </c>
      <c r="X1404" s="374" t="s">
        <v>232</v>
      </c>
      <c r="Y1404" s="374" t="s">
        <v>232</v>
      </c>
      <c r="Z1404" s="374" t="s">
        <v>232</v>
      </c>
      <c r="AA1404" s="374" t="s">
        <v>232</v>
      </c>
      <c r="AB1404" s="374" t="s">
        <v>232</v>
      </c>
      <c r="AC1404" s="374" t="s">
        <v>232</v>
      </c>
      <c r="AD1404" s="374" t="s">
        <v>232</v>
      </c>
      <c r="AE1404" s="374" t="s">
        <v>232</v>
      </c>
      <c r="AF1404" s="374" t="s">
        <v>232</v>
      </c>
      <c r="AG1404" s="374" t="s">
        <v>232</v>
      </c>
      <c r="AH1404" s="374" t="s">
        <v>232</v>
      </c>
      <c r="AI1404" s="103" t="s">
        <v>232</v>
      </c>
      <c r="AJ1404" s="103"/>
      <c r="AK1404" s="103" t="s">
        <v>232</v>
      </c>
      <c r="AL1404" s="103" t="s">
        <v>232</v>
      </c>
      <c r="AM1404" s="103" t="s">
        <v>232</v>
      </c>
      <c r="AN1404" s="103" t="s">
        <v>232</v>
      </c>
      <c r="AO1404" s="103" t="s">
        <v>232</v>
      </c>
      <c r="AP1404" s="103"/>
      <c r="AQ1404" s="103"/>
      <c r="AR1404" s="103"/>
      <c r="AS1404" s="383"/>
      <c r="AT1404" s="383"/>
      <c r="AU1404" s="103" t="s">
        <v>2353</v>
      </c>
      <c r="AV1404" s="103" t="s">
        <v>2877</v>
      </c>
      <c r="AW1404" s="373">
        <v>45047</v>
      </c>
      <c r="AX1404" s="103" t="s">
        <v>4493</v>
      </c>
      <c r="AY1404" s="393"/>
      <c r="AZ1404" s="393"/>
      <c r="BA1404" s="393"/>
      <c r="BB1404" s="393"/>
      <c r="BC1404" s="103"/>
      <c r="BD1404" s="103"/>
      <c r="BE1404" s="103"/>
      <c r="BF1404" s="103"/>
      <c r="BG1404" s="103"/>
    </row>
    <row r="1405" spans="1:59" ht="75" x14ac:dyDescent="0.25">
      <c r="A1405" s="370" t="s">
        <v>1100</v>
      </c>
      <c r="B1405" s="370" t="s">
        <v>1064</v>
      </c>
      <c r="C1405" s="370" t="s">
        <v>231</v>
      </c>
      <c r="D1405" s="370" t="s">
        <v>352</v>
      </c>
      <c r="E1405" s="370" t="s">
        <v>438</v>
      </c>
      <c r="F1405" s="372" t="s">
        <v>5843</v>
      </c>
      <c r="G1405" s="372" t="s">
        <v>3173</v>
      </c>
      <c r="H1405" s="373">
        <v>44197</v>
      </c>
      <c r="I1405" s="373">
        <v>2958465</v>
      </c>
      <c r="J1405" s="374" t="s">
        <v>147</v>
      </c>
      <c r="K1405" s="374" t="s">
        <v>3998</v>
      </c>
      <c r="L1405" s="371" t="s">
        <v>4594</v>
      </c>
      <c r="M1405" s="371" t="s">
        <v>4595</v>
      </c>
      <c r="N1405" s="391" t="s">
        <v>4419</v>
      </c>
      <c r="O1405" s="103" t="s">
        <v>242</v>
      </c>
      <c r="P1405" s="103" t="s">
        <v>4420</v>
      </c>
      <c r="Q1405" s="103" t="s">
        <v>232</v>
      </c>
      <c r="R1405" s="103" t="s">
        <v>232</v>
      </c>
      <c r="S1405" s="103" t="s">
        <v>232</v>
      </c>
      <c r="T1405" s="374" t="s">
        <v>232</v>
      </c>
      <c r="U1405" s="374" t="s">
        <v>232</v>
      </c>
      <c r="V1405" s="374" t="s">
        <v>232</v>
      </c>
      <c r="W1405" s="374" t="s">
        <v>232</v>
      </c>
      <c r="X1405" s="374" t="s">
        <v>232</v>
      </c>
      <c r="Y1405" s="374" t="s">
        <v>232</v>
      </c>
      <c r="Z1405" s="374" t="s">
        <v>232</v>
      </c>
      <c r="AA1405" s="374" t="s">
        <v>232</v>
      </c>
      <c r="AB1405" s="374" t="s">
        <v>232</v>
      </c>
      <c r="AC1405" s="374" t="s">
        <v>232</v>
      </c>
      <c r="AD1405" s="374" t="s">
        <v>232</v>
      </c>
      <c r="AE1405" s="374" t="s">
        <v>232</v>
      </c>
      <c r="AF1405" s="374" t="s">
        <v>232</v>
      </c>
      <c r="AG1405" s="374" t="s">
        <v>232</v>
      </c>
      <c r="AH1405" s="374" t="s">
        <v>232</v>
      </c>
      <c r="AI1405" s="103" t="s">
        <v>232</v>
      </c>
      <c r="AJ1405" s="103"/>
      <c r="AK1405" s="103" t="s">
        <v>232</v>
      </c>
      <c r="AL1405" s="103" t="s">
        <v>232</v>
      </c>
      <c r="AM1405" s="103" t="s">
        <v>232</v>
      </c>
      <c r="AN1405" s="103" t="s">
        <v>232</v>
      </c>
      <c r="AO1405" s="103" t="s">
        <v>232</v>
      </c>
      <c r="AP1405" s="103"/>
      <c r="AQ1405" s="103"/>
      <c r="AR1405" s="103"/>
      <c r="AS1405" s="383"/>
      <c r="AT1405" s="383"/>
      <c r="AU1405" s="103" t="s">
        <v>2353</v>
      </c>
      <c r="AV1405" s="103" t="s">
        <v>2877</v>
      </c>
      <c r="AW1405" s="373">
        <v>45047</v>
      </c>
      <c r="AX1405" s="103" t="s">
        <v>4493</v>
      </c>
      <c r="AY1405" s="393"/>
      <c r="AZ1405" s="393"/>
      <c r="BA1405" s="393"/>
      <c r="BB1405" s="393"/>
      <c r="BC1405" s="103"/>
      <c r="BD1405" s="103"/>
      <c r="BE1405" s="103"/>
      <c r="BF1405" s="103"/>
      <c r="BG1405" s="103"/>
    </row>
    <row r="1406" spans="1:59" ht="60" x14ac:dyDescent="0.25">
      <c r="A1406" s="370" t="s">
        <v>1100</v>
      </c>
      <c r="B1406" s="370" t="s">
        <v>1064</v>
      </c>
      <c r="C1406" s="370" t="s">
        <v>231</v>
      </c>
      <c r="D1406" s="370" t="s">
        <v>352</v>
      </c>
      <c r="E1406" s="370" t="s">
        <v>438</v>
      </c>
      <c r="F1406" s="372" t="s">
        <v>5844</v>
      </c>
      <c r="G1406" s="372" t="s">
        <v>3173</v>
      </c>
      <c r="H1406" s="373">
        <v>44197</v>
      </c>
      <c r="I1406" s="373">
        <v>2958465</v>
      </c>
      <c r="J1406" s="374" t="s">
        <v>147</v>
      </c>
      <c r="K1406" s="374" t="s">
        <v>3603</v>
      </c>
      <c r="L1406" s="370" t="s">
        <v>4560</v>
      </c>
      <c r="M1406" s="371" t="s">
        <v>4597</v>
      </c>
      <c r="N1406" s="103" t="s">
        <v>23</v>
      </c>
      <c r="O1406" s="103" t="s">
        <v>242</v>
      </c>
      <c r="P1406" s="103" t="s">
        <v>4420</v>
      </c>
      <c r="Q1406" s="103" t="s">
        <v>232</v>
      </c>
      <c r="R1406" s="103" t="s">
        <v>232</v>
      </c>
      <c r="S1406" s="103" t="s">
        <v>232</v>
      </c>
      <c r="T1406" s="374" t="s">
        <v>232</v>
      </c>
      <c r="U1406" s="374" t="s">
        <v>232</v>
      </c>
      <c r="V1406" s="374" t="s">
        <v>232</v>
      </c>
      <c r="W1406" s="374" t="s">
        <v>232</v>
      </c>
      <c r="X1406" s="374" t="s">
        <v>232</v>
      </c>
      <c r="Y1406" s="374" t="s">
        <v>232</v>
      </c>
      <c r="Z1406" s="374" t="s">
        <v>232</v>
      </c>
      <c r="AA1406" s="374" t="s">
        <v>232</v>
      </c>
      <c r="AB1406" s="374" t="s">
        <v>232</v>
      </c>
      <c r="AC1406" s="374" t="s">
        <v>232</v>
      </c>
      <c r="AD1406" s="374" t="s">
        <v>232</v>
      </c>
      <c r="AE1406" s="374" t="s">
        <v>232</v>
      </c>
      <c r="AF1406" s="374" t="s">
        <v>232</v>
      </c>
      <c r="AG1406" s="374" t="s">
        <v>232</v>
      </c>
      <c r="AH1406" s="374" t="s">
        <v>232</v>
      </c>
      <c r="AI1406" s="103" t="s">
        <v>232</v>
      </c>
      <c r="AJ1406" s="103"/>
      <c r="AK1406" s="103" t="s">
        <v>232</v>
      </c>
      <c r="AL1406" s="103" t="s">
        <v>232</v>
      </c>
      <c r="AM1406" s="103" t="s">
        <v>232</v>
      </c>
      <c r="AN1406" s="103" t="s">
        <v>232</v>
      </c>
      <c r="AO1406" s="103" t="s">
        <v>232</v>
      </c>
      <c r="AP1406" s="103"/>
      <c r="AQ1406" s="103"/>
      <c r="AR1406" s="103"/>
      <c r="AS1406" s="383"/>
      <c r="AT1406" s="383"/>
      <c r="AU1406" s="103" t="s">
        <v>2353</v>
      </c>
      <c r="AV1406" s="384" t="s">
        <v>2877</v>
      </c>
      <c r="AW1406" s="373">
        <v>45047</v>
      </c>
      <c r="AX1406" s="384" t="s">
        <v>3100</v>
      </c>
      <c r="AY1406" s="393"/>
      <c r="AZ1406" s="393"/>
      <c r="BA1406" s="393"/>
      <c r="BB1406" s="393"/>
      <c r="BC1406" s="103"/>
      <c r="BD1406" s="103"/>
      <c r="BE1406" s="103"/>
      <c r="BF1406" s="103"/>
      <c r="BG1406" s="103"/>
    </row>
    <row r="1407" spans="1:59" ht="60" x14ac:dyDescent="0.25">
      <c r="A1407" s="370" t="s">
        <v>1097</v>
      </c>
      <c r="B1407" s="370" t="s">
        <v>1064</v>
      </c>
      <c r="C1407" s="370" t="s">
        <v>231</v>
      </c>
      <c r="D1407" s="370" t="s">
        <v>1242</v>
      </c>
      <c r="E1407" s="370" t="s">
        <v>23</v>
      </c>
      <c r="F1407" s="372" t="s">
        <v>5845</v>
      </c>
      <c r="G1407" s="372" t="s">
        <v>3173</v>
      </c>
      <c r="H1407" s="373">
        <v>44197</v>
      </c>
      <c r="I1407" s="373">
        <v>2958465</v>
      </c>
      <c r="J1407" s="374" t="s">
        <v>147</v>
      </c>
      <c r="K1407" s="374" t="s">
        <v>3603</v>
      </c>
      <c r="L1407" s="370" t="s">
        <v>4497</v>
      </c>
      <c r="M1407" s="371" t="s">
        <v>3624</v>
      </c>
      <c r="N1407" s="103" t="s">
        <v>23</v>
      </c>
      <c r="O1407" s="103" t="s">
        <v>242</v>
      </c>
      <c r="P1407" s="103" t="s">
        <v>4420</v>
      </c>
      <c r="Q1407" s="103" t="s">
        <v>232</v>
      </c>
      <c r="R1407" s="103" t="s">
        <v>232</v>
      </c>
      <c r="S1407" s="103" t="s">
        <v>232</v>
      </c>
      <c r="T1407" s="374" t="s">
        <v>232</v>
      </c>
      <c r="U1407" s="374" t="s">
        <v>232</v>
      </c>
      <c r="V1407" s="374" t="s">
        <v>232</v>
      </c>
      <c r="W1407" s="374" t="s">
        <v>232</v>
      </c>
      <c r="X1407" s="374" t="s">
        <v>232</v>
      </c>
      <c r="Y1407" s="374" t="s">
        <v>232</v>
      </c>
      <c r="Z1407" s="374" t="s">
        <v>232</v>
      </c>
      <c r="AA1407" s="374" t="s">
        <v>232</v>
      </c>
      <c r="AB1407" s="374" t="s">
        <v>232</v>
      </c>
      <c r="AC1407" s="374" t="s">
        <v>232</v>
      </c>
      <c r="AD1407" s="374" t="s">
        <v>232</v>
      </c>
      <c r="AE1407" s="374" t="s">
        <v>232</v>
      </c>
      <c r="AF1407" s="374" t="s">
        <v>232</v>
      </c>
      <c r="AG1407" s="374" t="s">
        <v>232</v>
      </c>
      <c r="AH1407" s="374" t="s">
        <v>232</v>
      </c>
      <c r="AI1407" s="103" t="s">
        <v>232</v>
      </c>
      <c r="AJ1407" s="103"/>
      <c r="AK1407" s="103" t="s">
        <v>232</v>
      </c>
      <c r="AL1407" s="103" t="s">
        <v>232</v>
      </c>
      <c r="AM1407" s="103" t="s">
        <v>232</v>
      </c>
      <c r="AN1407" s="103" t="s">
        <v>232</v>
      </c>
      <c r="AO1407" s="103" t="s">
        <v>232</v>
      </c>
      <c r="AP1407" s="103"/>
      <c r="AQ1407" s="103"/>
      <c r="AR1407" s="103"/>
      <c r="AS1407" s="383"/>
      <c r="AT1407" s="383"/>
      <c r="AU1407" s="103" t="s">
        <v>2353</v>
      </c>
      <c r="AV1407" s="384" t="s">
        <v>2877</v>
      </c>
      <c r="AW1407" s="373">
        <v>45047</v>
      </c>
      <c r="AX1407" s="384" t="s">
        <v>3100</v>
      </c>
      <c r="AY1407" s="393"/>
      <c r="AZ1407" s="393"/>
      <c r="BA1407" s="393"/>
      <c r="BB1407" s="393"/>
      <c r="BC1407" s="103"/>
      <c r="BD1407" s="103"/>
      <c r="BE1407" s="103"/>
      <c r="BF1407" s="103"/>
      <c r="BG1407" s="103"/>
    </row>
    <row r="1408" spans="1:59" ht="60" x14ac:dyDescent="0.25">
      <c r="A1408" s="370" t="s">
        <v>1097</v>
      </c>
      <c r="B1408" s="370" t="s">
        <v>1064</v>
      </c>
      <c r="C1408" s="370" t="s">
        <v>231</v>
      </c>
      <c r="D1408" s="370" t="s">
        <v>1242</v>
      </c>
      <c r="E1408" s="370" t="s">
        <v>23</v>
      </c>
      <c r="F1408" s="372" t="s">
        <v>5846</v>
      </c>
      <c r="G1408" s="372" t="s">
        <v>3173</v>
      </c>
      <c r="H1408" s="373">
        <v>44197</v>
      </c>
      <c r="I1408" s="373">
        <v>2958465</v>
      </c>
      <c r="J1408" s="374" t="s">
        <v>147</v>
      </c>
      <c r="K1408" s="374" t="s">
        <v>3998</v>
      </c>
      <c r="L1408" s="371" t="s">
        <v>4600</v>
      </c>
      <c r="M1408" s="370" t="s">
        <v>4262</v>
      </c>
      <c r="N1408" s="391" t="s">
        <v>4601</v>
      </c>
      <c r="O1408" s="103" t="s">
        <v>242</v>
      </c>
      <c r="P1408" s="103" t="s">
        <v>4420</v>
      </c>
      <c r="Q1408" s="103" t="s">
        <v>232</v>
      </c>
      <c r="R1408" s="103" t="s">
        <v>232</v>
      </c>
      <c r="S1408" s="103" t="s">
        <v>232</v>
      </c>
      <c r="T1408" s="374" t="s">
        <v>232</v>
      </c>
      <c r="U1408" s="374" t="s">
        <v>232</v>
      </c>
      <c r="V1408" s="374" t="s">
        <v>232</v>
      </c>
      <c r="W1408" s="374" t="s">
        <v>232</v>
      </c>
      <c r="X1408" s="374" t="s">
        <v>232</v>
      </c>
      <c r="Y1408" s="374" t="s">
        <v>232</v>
      </c>
      <c r="Z1408" s="374" t="s">
        <v>232</v>
      </c>
      <c r="AA1408" s="374" t="s">
        <v>232</v>
      </c>
      <c r="AB1408" s="374" t="s">
        <v>232</v>
      </c>
      <c r="AC1408" s="374" t="s">
        <v>232</v>
      </c>
      <c r="AD1408" s="374" t="s">
        <v>232</v>
      </c>
      <c r="AE1408" s="374" t="s">
        <v>232</v>
      </c>
      <c r="AF1408" s="374" t="s">
        <v>232</v>
      </c>
      <c r="AG1408" s="374" t="s">
        <v>232</v>
      </c>
      <c r="AH1408" s="374" t="s">
        <v>232</v>
      </c>
      <c r="AI1408" s="103" t="s">
        <v>232</v>
      </c>
      <c r="AJ1408" s="103"/>
      <c r="AK1408" s="103" t="s">
        <v>232</v>
      </c>
      <c r="AL1408" s="103" t="s">
        <v>232</v>
      </c>
      <c r="AM1408" s="103" t="s">
        <v>232</v>
      </c>
      <c r="AN1408" s="103" t="s">
        <v>232</v>
      </c>
      <c r="AO1408" s="103" t="s">
        <v>232</v>
      </c>
      <c r="AP1408" s="103"/>
      <c r="AQ1408" s="103"/>
      <c r="AR1408" s="103"/>
      <c r="AS1408" s="383"/>
      <c r="AT1408" s="383"/>
      <c r="AU1408" s="103" t="s">
        <v>2353</v>
      </c>
      <c r="AV1408" s="103" t="s">
        <v>2877</v>
      </c>
      <c r="AW1408" s="373">
        <v>45047</v>
      </c>
      <c r="AX1408" s="103" t="s">
        <v>4493</v>
      </c>
      <c r="AY1408" s="393"/>
      <c r="AZ1408" s="393"/>
      <c r="BA1408" s="393"/>
      <c r="BB1408" s="393"/>
      <c r="BC1408" s="103"/>
      <c r="BD1408" s="103"/>
      <c r="BE1408" s="103"/>
      <c r="BF1408" s="103"/>
      <c r="BG1408" s="103"/>
    </row>
    <row r="1409" spans="1:59" ht="60" x14ac:dyDescent="0.25">
      <c r="A1409" s="370" t="s">
        <v>1101</v>
      </c>
      <c r="B1409" s="370" t="s">
        <v>1064</v>
      </c>
      <c r="C1409" s="370" t="s">
        <v>231</v>
      </c>
      <c r="D1409" s="370" t="s">
        <v>352</v>
      </c>
      <c r="E1409" s="370" t="s">
        <v>1201</v>
      </c>
      <c r="F1409" s="372" t="s">
        <v>5847</v>
      </c>
      <c r="G1409" s="372" t="s">
        <v>3173</v>
      </c>
      <c r="H1409" s="373">
        <v>44197</v>
      </c>
      <c r="I1409" s="373">
        <v>2958465</v>
      </c>
      <c r="J1409" s="374" t="s">
        <v>147</v>
      </c>
      <c r="K1409" s="374" t="s">
        <v>3603</v>
      </c>
      <c r="L1409" s="370" t="s">
        <v>4560</v>
      </c>
      <c r="M1409" s="370" t="s">
        <v>3494</v>
      </c>
      <c r="N1409" s="103" t="s">
        <v>23</v>
      </c>
      <c r="O1409" s="103" t="s">
        <v>242</v>
      </c>
      <c r="P1409" s="103" t="s">
        <v>4420</v>
      </c>
      <c r="Q1409" s="103" t="s">
        <v>232</v>
      </c>
      <c r="R1409" s="103" t="s">
        <v>232</v>
      </c>
      <c r="S1409" s="103" t="s">
        <v>232</v>
      </c>
      <c r="T1409" s="374" t="s">
        <v>232</v>
      </c>
      <c r="U1409" s="374" t="s">
        <v>232</v>
      </c>
      <c r="V1409" s="374" t="s">
        <v>232</v>
      </c>
      <c r="W1409" s="374" t="s">
        <v>232</v>
      </c>
      <c r="X1409" s="374" t="s">
        <v>232</v>
      </c>
      <c r="Y1409" s="374" t="s">
        <v>232</v>
      </c>
      <c r="Z1409" s="374" t="s">
        <v>232</v>
      </c>
      <c r="AA1409" s="374" t="s">
        <v>232</v>
      </c>
      <c r="AB1409" s="374" t="s">
        <v>232</v>
      </c>
      <c r="AC1409" s="374" t="s">
        <v>232</v>
      </c>
      <c r="AD1409" s="374" t="s">
        <v>232</v>
      </c>
      <c r="AE1409" s="374" t="s">
        <v>232</v>
      </c>
      <c r="AF1409" s="374" t="s">
        <v>232</v>
      </c>
      <c r="AG1409" s="374" t="s">
        <v>232</v>
      </c>
      <c r="AH1409" s="374" t="s">
        <v>232</v>
      </c>
      <c r="AI1409" s="103" t="s">
        <v>232</v>
      </c>
      <c r="AJ1409" s="103"/>
      <c r="AK1409" s="103" t="s">
        <v>232</v>
      </c>
      <c r="AL1409" s="103" t="s">
        <v>232</v>
      </c>
      <c r="AM1409" s="103" t="s">
        <v>232</v>
      </c>
      <c r="AN1409" s="103" t="s">
        <v>232</v>
      </c>
      <c r="AO1409" s="103" t="s">
        <v>232</v>
      </c>
      <c r="AP1409" s="103"/>
      <c r="AQ1409" s="103"/>
      <c r="AR1409" s="103"/>
      <c r="AS1409" s="383"/>
      <c r="AT1409" s="383"/>
      <c r="AU1409" s="103" t="s">
        <v>2353</v>
      </c>
      <c r="AV1409" s="384" t="s">
        <v>2877</v>
      </c>
      <c r="AW1409" s="373">
        <v>45047</v>
      </c>
      <c r="AX1409" s="384" t="s">
        <v>3100</v>
      </c>
      <c r="AY1409" s="393"/>
      <c r="AZ1409" s="393"/>
      <c r="BA1409" s="393"/>
      <c r="BB1409" s="393"/>
      <c r="BC1409" s="103"/>
      <c r="BD1409" s="103"/>
      <c r="BE1409" s="103"/>
      <c r="BF1409" s="103"/>
      <c r="BG1409" s="103"/>
    </row>
    <row r="1410" spans="1:59" ht="165" x14ac:dyDescent="0.25">
      <c r="A1410" s="370" t="s">
        <v>834</v>
      </c>
      <c r="B1410" s="370" t="s">
        <v>493</v>
      </c>
      <c r="C1410" s="371" t="s">
        <v>231</v>
      </c>
      <c r="D1410" s="371" t="s">
        <v>23</v>
      </c>
      <c r="E1410" s="371" t="s">
        <v>23</v>
      </c>
      <c r="F1410" s="372" t="s">
        <v>5848</v>
      </c>
      <c r="G1410" s="372" t="s">
        <v>836</v>
      </c>
      <c r="H1410" s="373">
        <v>44197</v>
      </c>
      <c r="I1410" s="373">
        <v>2958465</v>
      </c>
      <c r="J1410" s="374" t="s">
        <v>147</v>
      </c>
      <c r="K1410" s="374" t="s">
        <v>3505</v>
      </c>
      <c r="L1410" s="371" t="s">
        <v>3724</v>
      </c>
      <c r="M1410" s="371" t="s">
        <v>3640</v>
      </c>
      <c r="N1410" s="103" t="s">
        <v>23</v>
      </c>
      <c r="O1410" s="103" t="s">
        <v>242</v>
      </c>
      <c r="P1410" s="103" t="s">
        <v>3641</v>
      </c>
      <c r="Q1410" s="103" t="s">
        <v>232</v>
      </c>
      <c r="R1410" s="103" t="s">
        <v>232</v>
      </c>
      <c r="S1410" s="103" t="s">
        <v>232</v>
      </c>
      <c r="T1410" s="103" t="s">
        <v>232</v>
      </c>
      <c r="U1410" s="103" t="s">
        <v>232</v>
      </c>
      <c r="V1410" s="103" t="s">
        <v>232</v>
      </c>
      <c r="W1410" s="103" t="s">
        <v>232</v>
      </c>
      <c r="X1410" s="103" t="s">
        <v>232</v>
      </c>
      <c r="Y1410" s="103" t="s">
        <v>232</v>
      </c>
      <c r="Z1410" s="103" t="s">
        <v>232</v>
      </c>
      <c r="AA1410" s="103" t="s">
        <v>232</v>
      </c>
      <c r="AB1410" s="103" t="s">
        <v>232</v>
      </c>
      <c r="AC1410" s="103" t="s">
        <v>232</v>
      </c>
      <c r="AD1410" s="103" t="s">
        <v>232</v>
      </c>
      <c r="AE1410" s="103" t="s">
        <v>232</v>
      </c>
      <c r="AF1410" s="103" t="s">
        <v>232</v>
      </c>
      <c r="AG1410" s="103" t="s">
        <v>232</v>
      </c>
      <c r="AH1410" s="103" t="s">
        <v>232</v>
      </c>
      <c r="AI1410" s="103" t="s">
        <v>232</v>
      </c>
      <c r="AJ1410" s="103"/>
      <c r="AK1410" s="103" t="s">
        <v>232</v>
      </c>
      <c r="AL1410" s="103" t="s">
        <v>232</v>
      </c>
      <c r="AM1410" s="103" t="s">
        <v>232</v>
      </c>
      <c r="AN1410" s="103" t="s">
        <v>232</v>
      </c>
      <c r="AO1410" s="103" t="s">
        <v>232</v>
      </c>
      <c r="AP1410" s="383"/>
      <c r="AQ1410" s="383"/>
      <c r="AR1410" s="383"/>
      <c r="AS1410" s="383"/>
      <c r="AT1410" s="383"/>
      <c r="AU1410" s="103" t="s">
        <v>2353</v>
      </c>
      <c r="AV1410" s="103" t="s">
        <v>2877</v>
      </c>
      <c r="AW1410" s="373">
        <v>45014</v>
      </c>
      <c r="AX1410" s="103" t="s">
        <v>3107</v>
      </c>
      <c r="AY1410" s="393"/>
      <c r="AZ1410" s="393"/>
      <c r="BA1410" s="393"/>
      <c r="BB1410" s="393"/>
      <c r="BC1410" s="103"/>
      <c r="BD1410" s="103"/>
      <c r="BE1410" s="103"/>
      <c r="BF1410" s="103"/>
      <c r="BG1410" s="103"/>
    </row>
    <row r="1411" spans="1:59" ht="60" x14ac:dyDescent="0.25">
      <c r="A1411" s="370" t="s">
        <v>807</v>
      </c>
      <c r="B1411" s="370" t="s">
        <v>493</v>
      </c>
      <c r="C1411" s="370" t="s">
        <v>231</v>
      </c>
      <c r="D1411" s="370" t="s">
        <v>592</v>
      </c>
      <c r="E1411" s="370" t="s">
        <v>23</v>
      </c>
      <c r="F1411" s="372" t="s">
        <v>5849</v>
      </c>
      <c r="G1411" s="372" t="s">
        <v>3175</v>
      </c>
      <c r="H1411" s="373">
        <v>44197</v>
      </c>
      <c r="I1411" s="373">
        <v>2958465</v>
      </c>
      <c r="J1411" s="374" t="s">
        <v>147</v>
      </c>
      <c r="K1411" s="374" t="s">
        <v>3603</v>
      </c>
      <c r="L1411" s="370" t="s">
        <v>4629</v>
      </c>
      <c r="M1411" s="370" t="s">
        <v>4630</v>
      </c>
      <c r="N1411" s="103" t="s">
        <v>23</v>
      </c>
      <c r="O1411" s="103" t="s">
        <v>242</v>
      </c>
      <c r="P1411" s="103" t="s">
        <v>3601</v>
      </c>
      <c r="Q1411" s="103" t="s">
        <v>232</v>
      </c>
      <c r="R1411" s="103" t="s">
        <v>232</v>
      </c>
      <c r="S1411" s="103" t="s">
        <v>232</v>
      </c>
      <c r="T1411" s="103" t="s">
        <v>232</v>
      </c>
      <c r="U1411" s="103" t="s">
        <v>232</v>
      </c>
      <c r="V1411" s="103" t="s">
        <v>232</v>
      </c>
      <c r="W1411" s="103" t="s">
        <v>232</v>
      </c>
      <c r="X1411" s="103" t="s">
        <v>232</v>
      </c>
      <c r="Y1411" s="103" t="s">
        <v>232</v>
      </c>
      <c r="Z1411" s="103" t="s">
        <v>232</v>
      </c>
      <c r="AA1411" s="103" t="s">
        <v>232</v>
      </c>
      <c r="AB1411" s="103" t="s">
        <v>232</v>
      </c>
      <c r="AC1411" s="103" t="s">
        <v>232</v>
      </c>
      <c r="AD1411" s="103" t="s">
        <v>232</v>
      </c>
      <c r="AE1411" s="103" t="s">
        <v>232</v>
      </c>
      <c r="AF1411" s="103" t="s">
        <v>232</v>
      </c>
      <c r="AG1411" s="103" t="s">
        <v>232</v>
      </c>
      <c r="AH1411" s="103" t="s">
        <v>232</v>
      </c>
      <c r="AI1411" s="103" t="s">
        <v>232</v>
      </c>
      <c r="AJ1411" s="103"/>
      <c r="AK1411" s="103" t="s">
        <v>232</v>
      </c>
      <c r="AL1411" s="103" t="s">
        <v>232</v>
      </c>
      <c r="AM1411" s="103" t="s">
        <v>232</v>
      </c>
      <c r="AN1411" s="103" t="s">
        <v>232</v>
      </c>
      <c r="AO1411" s="103" t="s">
        <v>232</v>
      </c>
      <c r="AP1411" s="383"/>
      <c r="AQ1411" s="383"/>
      <c r="AR1411" s="383"/>
      <c r="AS1411" s="383"/>
      <c r="AT1411" s="383"/>
      <c r="AU1411" s="103" t="s">
        <v>2353</v>
      </c>
      <c r="AV1411" s="103" t="s">
        <v>2877</v>
      </c>
      <c r="AW1411" s="373">
        <v>45047</v>
      </c>
      <c r="AX1411" s="103" t="s">
        <v>3079</v>
      </c>
      <c r="AY1411" s="393"/>
      <c r="AZ1411" s="393"/>
      <c r="BA1411" s="393"/>
      <c r="BB1411" s="393"/>
      <c r="BC1411" s="103"/>
      <c r="BD1411" s="103"/>
      <c r="BE1411" s="103"/>
      <c r="BF1411" s="103"/>
      <c r="BG1411" s="103"/>
    </row>
    <row r="1412" spans="1:59" ht="60" x14ac:dyDescent="0.25">
      <c r="A1412" s="370" t="s">
        <v>861</v>
      </c>
      <c r="B1412" s="370" t="s">
        <v>493</v>
      </c>
      <c r="C1412" s="370" t="s">
        <v>231</v>
      </c>
      <c r="D1412" s="370" t="s">
        <v>352</v>
      </c>
      <c r="E1412" s="370" t="s">
        <v>23</v>
      </c>
      <c r="F1412" s="372" t="s">
        <v>5850</v>
      </c>
      <c r="G1412" s="372" t="s">
        <v>3175</v>
      </c>
      <c r="H1412" s="373">
        <v>44197</v>
      </c>
      <c r="I1412" s="373">
        <v>2958465</v>
      </c>
      <c r="J1412" s="374" t="s">
        <v>147</v>
      </c>
      <c r="K1412" s="374" t="s">
        <v>3603</v>
      </c>
      <c r="L1412" s="370" t="s">
        <v>4629</v>
      </c>
      <c r="M1412" s="371" t="s">
        <v>4632</v>
      </c>
      <c r="N1412" s="103" t="s">
        <v>23</v>
      </c>
      <c r="O1412" s="103" t="s">
        <v>242</v>
      </c>
      <c r="P1412" s="103" t="s">
        <v>3601</v>
      </c>
      <c r="Q1412" s="103" t="s">
        <v>232</v>
      </c>
      <c r="R1412" s="103" t="s">
        <v>232</v>
      </c>
      <c r="S1412" s="103" t="s">
        <v>232</v>
      </c>
      <c r="T1412" s="103" t="s">
        <v>232</v>
      </c>
      <c r="U1412" s="103" t="s">
        <v>232</v>
      </c>
      <c r="V1412" s="103" t="s">
        <v>232</v>
      </c>
      <c r="W1412" s="103" t="s">
        <v>232</v>
      </c>
      <c r="X1412" s="103" t="s">
        <v>232</v>
      </c>
      <c r="Y1412" s="103" t="s">
        <v>232</v>
      </c>
      <c r="Z1412" s="103" t="s">
        <v>232</v>
      </c>
      <c r="AA1412" s="103" t="s">
        <v>232</v>
      </c>
      <c r="AB1412" s="103" t="s">
        <v>232</v>
      </c>
      <c r="AC1412" s="103" t="s">
        <v>232</v>
      </c>
      <c r="AD1412" s="103" t="s">
        <v>232</v>
      </c>
      <c r="AE1412" s="103" t="s">
        <v>232</v>
      </c>
      <c r="AF1412" s="103" t="s">
        <v>232</v>
      </c>
      <c r="AG1412" s="103" t="s">
        <v>232</v>
      </c>
      <c r="AH1412" s="103" t="s">
        <v>232</v>
      </c>
      <c r="AI1412" s="103" t="s">
        <v>232</v>
      </c>
      <c r="AJ1412" s="103"/>
      <c r="AK1412" s="103" t="s">
        <v>232</v>
      </c>
      <c r="AL1412" s="103" t="s">
        <v>232</v>
      </c>
      <c r="AM1412" s="103" t="s">
        <v>232</v>
      </c>
      <c r="AN1412" s="103" t="s">
        <v>232</v>
      </c>
      <c r="AO1412" s="103" t="s">
        <v>232</v>
      </c>
      <c r="AP1412" s="383"/>
      <c r="AQ1412" s="383"/>
      <c r="AR1412" s="383"/>
      <c r="AS1412" s="383"/>
      <c r="AT1412" s="383"/>
      <c r="AU1412" s="103" t="s">
        <v>2353</v>
      </c>
      <c r="AV1412" s="103" t="s">
        <v>2877</v>
      </c>
      <c r="AW1412" s="373">
        <v>45047</v>
      </c>
      <c r="AX1412" s="103" t="s">
        <v>3079</v>
      </c>
      <c r="AY1412" s="393"/>
      <c r="AZ1412" s="393"/>
      <c r="BA1412" s="393"/>
      <c r="BB1412" s="393"/>
      <c r="BC1412" s="103"/>
      <c r="BD1412" s="103"/>
      <c r="BE1412" s="103"/>
      <c r="BF1412" s="103"/>
      <c r="BG1412" s="103"/>
    </row>
    <row r="1413" spans="1:59" ht="60" x14ac:dyDescent="0.25">
      <c r="A1413" s="370" t="s">
        <v>841</v>
      </c>
      <c r="B1413" s="370" t="s">
        <v>493</v>
      </c>
      <c r="C1413" s="370" t="s">
        <v>231</v>
      </c>
      <c r="D1413" s="370" t="s">
        <v>245</v>
      </c>
      <c r="E1413" s="370" t="s">
        <v>254</v>
      </c>
      <c r="F1413" s="372" t="s">
        <v>5851</v>
      </c>
      <c r="G1413" s="372" t="s">
        <v>3175</v>
      </c>
      <c r="H1413" s="373">
        <v>44197</v>
      </c>
      <c r="I1413" s="373">
        <v>2958465</v>
      </c>
      <c r="J1413" s="374" t="s">
        <v>147</v>
      </c>
      <c r="K1413" s="374" t="s">
        <v>3603</v>
      </c>
      <c r="L1413" s="371" t="s">
        <v>4629</v>
      </c>
      <c r="M1413" s="371" t="s">
        <v>4071</v>
      </c>
      <c r="N1413" s="103" t="s">
        <v>23</v>
      </c>
      <c r="O1413" s="103" t="s">
        <v>242</v>
      </c>
      <c r="P1413" s="103" t="s">
        <v>3601</v>
      </c>
      <c r="Q1413" s="103" t="s">
        <v>232</v>
      </c>
      <c r="R1413" s="103" t="s">
        <v>232</v>
      </c>
      <c r="S1413" s="103" t="s">
        <v>232</v>
      </c>
      <c r="T1413" s="103" t="s">
        <v>232</v>
      </c>
      <c r="U1413" s="103" t="s">
        <v>232</v>
      </c>
      <c r="V1413" s="103" t="s">
        <v>232</v>
      </c>
      <c r="W1413" s="103" t="s">
        <v>232</v>
      </c>
      <c r="X1413" s="103" t="s">
        <v>232</v>
      </c>
      <c r="Y1413" s="103" t="s">
        <v>232</v>
      </c>
      <c r="Z1413" s="103" t="s">
        <v>232</v>
      </c>
      <c r="AA1413" s="103" t="s">
        <v>232</v>
      </c>
      <c r="AB1413" s="103" t="s">
        <v>232</v>
      </c>
      <c r="AC1413" s="103" t="s">
        <v>232</v>
      </c>
      <c r="AD1413" s="103" t="s">
        <v>232</v>
      </c>
      <c r="AE1413" s="103" t="s">
        <v>232</v>
      </c>
      <c r="AF1413" s="103" t="s">
        <v>232</v>
      </c>
      <c r="AG1413" s="103" t="s">
        <v>232</v>
      </c>
      <c r="AH1413" s="103" t="s">
        <v>232</v>
      </c>
      <c r="AI1413" s="103" t="s">
        <v>232</v>
      </c>
      <c r="AJ1413" s="103"/>
      <c r="AK1413" s="103" t="s">
        <v>232</v>
      </c>
      <c r="AL1413" s="103" t="s">
        <v>232</v>
      </c>
      <c r="AM1413" s="103" t="s">
        <v>232</v>
      </c>
      <c r="AN1413" s="103" t="s">
        <v>232</v>
      </c>
      <c r="AO1413" s="103" t="s">
        <v>232</v>
      </c>
      <c r="AP1413" s="383"/>
      <c r="AQ1413" s="383"/>
      <c r="AR1413" s="383"/>
      <c r="AS1413" s="383"/>
      <c r="AT1413" s="383"/>
      <c r="AU1413" s="103" t="s">
        <v>2353</v>
      </c>
      <c r="AV1413" s="103" t="s">
        <v>2877</v>
      </c>
      <c r="AW1413" s="373">
        <v>45047</v>
      </c>
      <c r="AX1413" s="103" t="s">
        <v>3079</v>
      </c>
      <c r="AY1413" s="393"/>
      <c r="AZ1413" s="393"/>
      <c r="BA1413" s="393"/>
      <c r="BB1413" s="393"/>
      <c r="BC1413" s="103"/>
      <c r="BD1413" s="103"/>
      <c r="BE1413" s="103"/>
      <c r="BF1413" s="103"/>
      <c r="BG1413" s="103"/>
    </row>
    <row r="1414" spans="1:59" ht="60" x14ac:dyDescent="0.25">
      <c r="A1414" s="370" t="s">
        <v>918</v>
      </c>
      <c r="B1414" s="370" t="s">
        <v>493</v>
      </c>
      <c r="C1414" s="370" t="s">
        <v>231</v>
      </c>
      <c r="D1414" s="370" t="s">
        <v>490</v>
      </c>
      <c r="E1414" s="370" t="s">
        <v>733</v>
      </c>
      <c r="F1414" s="372" t="s">
        <v>5852</v>
      </c>
      <c r="G1414" s="372" t="s">
        <v>3175</v>
      </c>
      <c r="H1414" s="373">
        <v>44197</v>
      </c>
      <c r="I1414" s="373">
        <v>2958465</v>
      </c>
      <c r="J1414" s="374" t="s">
        <v>147</v>
      </c>
      <c r="K1414" s="374" t="s">
        <v>3603</v>
      </c>
      <c r="L1414" s="370" t="s">
        <v>4629</v>
      </c>
      <c r="M1414" s="371" t="s">
        <v>4253</v>
      </c>
      <c r="N1414" s="103" t="s">
        <v>23</v>
      </c>
      <c r="O1414" s="103" t="s">
        <v>242</v>
      </c>
      <c r="P1414" s="103" t="s">
        <v>3601</v>
      </c>
      <c r="Q1414" s="103" t="s">
        <v>232</v>
      </c>
      <c r="R1414" s="103" t="s">
        <v>232</v>
      </c>
      <c r="S1414" s="103" t="s">
        <v>232</v>
      </c>
      <c r="T1414" s="103" t="s">
        <v>232</v>
      </c>
      <c r="U1414" s="103" t="s">
        <v>232</v>
      </c>
      <c r="V1414" s="103" t="s">
        <v>232</v>
      </c>
      <c r="W1414" s="103" t="s">
        <v>232</v>
      </c>
      <c r="X1414" s="103" t="s">
        <v>232</v>
      </c>
      <c r="Y1414" s="103" t="s">
        <v>232</v>
      </c>
      <c r="Z1414" s="103" t="s">
        <v>232</v>
      </c>
      <c r="AA1414" s="103" t="s">
        <v>232</v>
      </c>
      <c r="AB1414" s="103" t="s">
        <v>232</v>
      </c>
      <c r="AC1414" s="103" t="s">
        <v>232</v>
      </c>
      <c r="AD1414" s="103" t="s">
        <v>232</v>
      </c>
      <c r="AE1414" s="103" t="s">
        <v>232</v>
      </c>
      <c r="AF1414" s="103" t="s">
        <v>232</v>
      </c>
      <c r="AG1414" s="103" t="s">
        <v>232</v>
      </c>
      <c r="AH1414" s="103" t="s">
        <v>232</v>
      </c>
      <c r="AI1414" s="103" t="s">
        <v>232</v>
      </c>
      <c r="AJ1414" s="103"/>
      <c r="AK1414" s="103" t="s">
        <v>232</v>
      </c>
      <c r="AL1414" s="103" t="s">
        <v>232</v>
      </c>
      <c r="AM1414" s="103" t="s">
        <v>232</v>
      </c>
      <c r="AN1414" s="103" t="s">
        <v>232</v>
      </c>
      <c r="AO1414" s="103" t="s">
        <v>232</v>
      </c>
      <c r="AP1414" s="383"/>
      <c r="AQ1414" s="383"/>
      <c r="AR1414" s="383"/>
      <c r="AS1414" s="383"/>
      <c r="AT1414" s="383"/>
      <c r="AU1414" s="103" t="s">
        <v>2353</v>
      </c>
      <c r="AV1414" s="103" t="s">
        <v>2877</v>
      </c>
      <c r="AW1414" s="373">
        <v>45047</v>
      </c>
      <c r="AX1414" s="103" t="s">
        <v>3079</v>
      </c>
      <c r="AY1414" s="393"/>
      <c r="AZ1414" s="393"/>
      <c r="BA1414" s="393"/>
      <c r="BB1414" s="393"/>
      <c r="BC1414" s="103"/>
      <c r="BD1414" s="103"/>
      <c r="BE1414" s="103"/>
      <c r="BF1414" s="103"/>
      <c r="BG1414" s="103"/>
    </row>
    <row r="1415" spans="1:59" ht="60" x14ac:dyDescent="0.25">
      <c r="A1415" s="370" t="s">
        <v>903</v>
      </c>
      <c r="B1415" s="370" t="s">
        <v>493</v>
      </c>
      <c r="C1415" s="370" t="s">
        <v>231</v>
      </c>
      <c r="D1415" s="370" t="s">
        <v>352</v>
      </c>
      <c r="E1415" s="370" t="s">
        <v>420</v>
      </c>
      <c r="F1415" s="372" t="s">
        <v>5853</v>
      </c>
      <c r="G1415" s="372" t="s">
        <v>3175</v>
      </c>
      <c r="H1415" s="373">
        <v>44197</v>
      </c>
      <c r="I1415" s="373">
        <v>2958465</v>
      </c>
      <c r="J1415" s="374" t="s">
        <v>147</v>
      </c>
      <c r="K1415" s="374" t="s">
        <v>3603</v>
      </c>
      <c r="L1415" s="370" t="s">
        <v>4629</v>
      </c>
      <c r="M1415" s="370" t="s">
        <v>4613</v>
      </c>
      <c r="N1415" s="103" t="s">
        <v>23</v>
      </c>
      <c r="O1415" s="103" t="s">
        <v>242</v>
      </c>
      <c r="P1415" s="103" t="s">
        <v>3601</v>
      </c>
      <c r="Q1415" s="103" t="s">
        <v>232</v>
      </c>
      <c r="R1415" s="103" t="s">
        <v>232</v>
      </c>
      <c r="S1415" s="103" t="s">
        <v>232</v>
      </c>
      <c r="T1415" s="103" t="s">
        <v>232</v>
      </c>
      <c r="U1415" s="103" t="s">
        <v>232</v>
      </c>
      <c r="V1415" s="103" t="s">
        <v>232</v>
      </c>
      <c r="W1415" s="103" t="s">
        <v>232</v>
      </c>
      <c r="X1415" s="103" t="s">
        <v>232</v>
      </c>
      <c r="Y1415" s="103" t="s">
        <v>232</v>
      </c>
      <c r="Z1415" s="103" t="s">
        <v>232</v>
      </c>
      <c r="AA1415" s="103" t="s">
        <v>232</v>
      </c>
      <c r="AB1415" s="103" t="s">
        <v>232</v>
      </c>
      <c r="AC1415" s="103" t="s">
        <v>232</v>
      </c>
      <c r="AD1415" s="103" t="s">
        <v>232</v>
      </c>
      <c r="AE1415" s="103" t="s">
        <v>232</v>
      </c>
      <c r="AF1415" s="103" t="s">
        <v>232</v>
      </c>
      <c r="AG1415" s="103" t="s">
        <v>232</v>
      </c>
      <c r="AH1415" s="103" t="s">
        <v>232</v>
      </c>
      <c r="AI1415" s="103" t="s">
        <v>232</v>
      </c>
      <c r="AJ1415" s="103"/>
      <c r="AK1415" s="103" t="s">
        <v>232</v>
      </c>
      <c r="AL1415" s="103" t="s">
        <v>232</v>
      </c>
      <c r="AM1415" s="103" t="s">
        <v>232</v>
      </c>
      <c r="AN1415" s="103" t="s">
        <v>232</v>
      </c>
      <c r="AO1415" s="103" t="s">
        <v>232</v>
      </c>
      <c r="AP1415" s="383"/>
      <c r="AQ1415" s="383"/>
      <c r="AR1415" s="383"/>
      <c r="AS1415" s="383"/>
      <c r="AT1415" s="383"/>
      <c r="AU1415" s="103" t="s">
        <v>2353</v>
      </c>
      <c r="AV1415" s="103" t="s">
        <v>2877</v>
      </c>
      <c r="AW1415" s="373">
        <v>45047</v>
      </c>
      <c r="AX1415" s="103" t="s">
        <v>3079</v>
      </c>
      <c r="AY1415" s="393"/>
      <c r="AZ1415" s="393"/>
      <c r="BA1415" s="393"/>
      <c r="BB1415" s="393"/>
      <c r="BC1415" s="103"/>
      <c r="BD1415" s="103"/>
      <c r="BE1415" s="103"/>
      <c r="BF1415" s="103"/>
      <c r="BG1415" s="103"/>
    </row>
    <row r="1416" spans="1:59" ht="75" x14ac:dyDescent="0.25">
      <c r="A1416" s="370" t="s">
        <v>834</v>
      </c>
      <c r="B1416" s="370" t="s">
        <v>493</v>
      </c>
      <c r="C1416" s="370" t="s">
        <v>231</v>
      </c>
      <c r="D1416" s="370" t="s">
        <v>23</v>
      </c>
      <c r="E1416" s="370" t="s">
        <v>23</v>
      </c>
      <c r="F1416" s="372" t="s">
        <v>5854</v>
      </c>
      <c r="G1416" s="372" t="s">
        <v>3175</v>
      </c>
      <c r="H1416" s="373">
        <v>44197</v>
      </c>
      <c r="I1416" s="373">
        <v>2958465</v>
      </c>
      <c r="J1416" s="374" t="s">
        <v>147</v>
      </c>
      <c r="K1416" s="374" t="s">
        <v>3951</v>
      </c>
      <c r="L1416" s="370" t="s">
        <v>4629</v>
      </c>
      <c r="M1416" s="370" t="s">
        <v>4637</v>
      </c>
      <c r="N1416" s="391" t="s">
        <v>4638</v>
      </c>
      <c r="O1416" s="103" t="s">
        <v>242</v>
      </c>
      <c r="P1416" s="103" t="s">
        <v>3601</v>
      </c>
      <c r="Q1416" s="103" t="s">
        <v>232</v>
      </c>
      <c r="R1416" s="103" t="s">
        <v>232</v>
      </c>
      <c r="S1416" s="103" t="s">
        <v>232</v>
      </c>
      <c r="T1416" s="103" t="s">
        <v>232</v>
      </c>
      <c r="U1416" s="103" t="s">
        <v>232</v>
      </c>
      <c r="V1416" s="103" t="s">
        <v>232</v>
      </c>
      <c r="W1416" s="103" t="s">
        <v>232</v>
      </c>
      <c r="X1416" s="103" t="s">
        <v>232</v>
      </c>
      <c r="Y1416" s="103" t="s">
        <v>232</v>
      </c>
      <c r="Z1416" s="103" t="s">
        <v>232</v>
      </c>
      <c r="AA1416" s="103" t="s">
        <v>232</v>
      </c>
      <c r="AB1416" s="103" t="s">
        <v>232</v>
      </c>
      <c r="AC1416" s="103" t="s">
        <v>232</v>
      </c>
      <c r="AD1416" s="103" t="s">
        <v>232</v>
      </c>
      <c r="AE1416" s="103" t="s">
        <v>232</v>
      </c>
      <c r="AF1416" s="103" t="s">
        <v>232</v>
      </c>
      <c r="AG1416" s="103" t="s">
        <v>232</v>
      </c>
      <c r="AH1416" s="103" t="s">
        <v>232</v>
      </c>
      <c r="AI1416" s="103" t="s">
        <v>232</v>
      </c>
      <c r="AJ1416" s="103"/>
      <c r="AK1416" s="103" t="s">
        <v>232</v>
      </c>
      <c r="AL1416" s="103" t="s">
        <v>232</v>
      </c>
      <c r="AM1416" s="103" t="s">
        <v>232</v>
      </c>
      <c r="AN1416" s="103" t="s">
        <v>232</v>
      </c>
      <c r="AO1416" s="103" t="s">
        <v>232</v>
      </c>
      <c r="AP1416" s="383"/>
      <c r="AQ1416" s="383"/>
      <c r="AR1416" s="383"/>
      <c r="AS1416" s="383"/>
      <c r="AT1416" s="383"/>
      <c r="AU1416" s="103" t="s">
        <v>2353</v>
      </c>
      <c r="AV1416" s="103" t="s">
        <v>2877</v>
      </c>
      <c r="AW1416" s="373">
        <v>45047</v>
      </c>
      <c r="AX1416" s="103" t="s">
        <v>3079</v>
      </c>
      <c r="AY1416" s="393"/>
      <c r="AZ1416" s="393"/>
      <c r="BA1416" s="393"/>
      <c r="BB1416" s="393"/>
      <c r="BC1416" s="103"/>
      <c r="BD1416" s="103"/>
      <c r="BE1416" s="103"/>
      <c r="BF1416" s="103"/>
      <c r="BG1416" s="103"/>
    </row>
    <row r="1417" spans="1:59" ht="60" x14ac:dyDescent="0.25">
      <c r="A1417" s="370" t="s">
        <v>904</v>
      </c>
      <c r="B1417" s="370" t="s">
        <v>493</v>
      </c>
      <c r="C1417" s="387" t="s">
        <v>231</v>
      </c>
      <c r="D1417" s="387" t="s">
        <v>352</v>
      </c>
      <c r="E1417" s="419" t="s">
        <v>425</v>
      </c>
      <c r="F1417" s="372" t="s">
        <v>5855</v>
      </c>
      <c r="G1417" s="372" t="s">
        <v>3175</v>
      </c>
      <c r="H1417" s="373">
        <v>44197</v>
      </c>
      <c r="I1417" s="373">
        <v>2958465</v>
      </c>
      <c r="J1417" s="374" t="s">
        <v>147</v>
      </c>
      <c r="K1417" s="374" t="s">
        <v>3603</v>
      </c>
      <c r="L1417" s="370" t="s">
        <v>4629</v>
      </c>
      <c r="M1417" s="371" t="s">
        <v>4615</v>
      </c>
      <c r="N1417" s="103" t="s">
        <v>23</v>
      </c>
      <c r="O1417" s="103" t="s">
        <v>242</v>
      </c>
      <c r="P1417" s="103" t="s">
        <v>3601</v>
      </c>
      <c r="Q1417" s="103" t="s">
        <v>232</v>
      </c>
      <c r="R1417" s="103" t="s">
        <v>232</v>
      </c>
      <c r="S1417" s="103" t="s">
        <v>232</v>
      </c>
      <c r="T1417" s="103" t="s">
        <v>232</v>
      </c>
      <c r="U1417" s="103" t="s">
        <v>232</v>
      </c>
      <c r="V1417" s="103" t="s">
        <v>232</v>
      </c>
      <c r="W1417" s="103" t="s">
        <v>232</v>
      </c>
      <c r="X1417" s="103" t="s">
        <v>232</v>
      </c>
      <c r="Y1417" s="103" t="s">
        <v>232</v>
      </c>
      <c r="Z1417" s="103" t="s">
        <v>232</v>
      </c>
      <c r="AA1417" s="103" t="s">
        <v>232</v>
      </c>
      <c r="AB1417" s="103" t="s">
        <v>232</v>
      </c>
      <c r="AC1417" s="103" t="s">
        <v>232</v>
      </c>
      <c r="AD1417" s="103" t="s">
        <v>232</v>
      </c>
      <c r="AE1417" s="103" t="s">
        <v>232</v>
      </c>
      <c r="AF1417" s="103" t="s">
        <v>232</v>
      </c>
      <c r="AG1417" s="103" t="s">
        <v>232</v>
      </c>
      <c r="AH1417" s="103" t="s">
        <v>232</v>
      </c>
      <c r="AI1417" s="103" t="s">
        <v>232</v>
      </c>
      <c r="AJ1417" s="103"/>
      <c r="AK1417" s="103" t="s">
        <v>232</v>
      </c>
      <c r="AL1417" s="103" t="s">
        <v>232</v>
      </c>
      <c r="AM1417" s="103" t="s">
        <v>232</v>
      </c>
      <c r="AN1417" s="103" t="s">
        <v>232</v>
      </c>
      <c r="AO1417" s="103" t="s">
        <v>232</v>
      </c>
      <c r="AP1417" s="383"/>
      <c r="AQ1417" s="383"/>
      <c r="AR1417" s="383"/>
      <c r="AS1417" s="383"/>
      <c r="AT1417" s="383"/>
      <c r="AU1417" s="103" t="s">
        <v>2353</v>
      </c>
      <c r="AV1417" s="103" t="s">
        <v>2877</v>
      </c>
      <c r="AW1417" s="373">
        <v>45047</v>
      </c>
      <c r="AX1417" s="103" t="s">
        <v>3079</v>
      </c>
      <c r="AY1417" s="393"/>
      <c r="AZ1417" s="393"/>
      <c r="BA1417" s="393"/>
      <c r="BB1417" s="393"/>
      <c r="BC1417" s="103"/>
      <c r="BD1417" s="103"/>
      <c r="BE1417" s="103"/>
      <c r="BF1417" s="103"/>
      <c r="BG1417" s="103"/>
    </row>
    <row r="1418" spans="1:59" ht="60" x14ac:dyDescent="0.25">
      <c r="A1418" s="370" t="s">
        <v>1136</v>
      </c>
      <c r="B1418" s="370" t="s">
        <v>1064</v>
      </c>
      <c r="C1418" s="370" t="s">
        <v>231</v>
      </c>
      <c r="D1418" s="370" t="s">
        <v>592</v>
      </c>
      <c r="E1418" s="370" t="s">
        <v>23</v>
      </c>
      <c r="F1418" s="372" t="s">
        <v>5856</v>
      </c>
      <c r="G1418" s="372" t="s">
        <v>3175</v>
      </c>
      <c r="H1418" s="373">
        <v>44197</v>
      </c>
      <c r="I1418" s="373">
        <v>2958465</v>
      </c>
      <c r="J1418" s="374" t="s">
        <v>147</v>
      </c>
      <c r="K1418" s="374" t="s">
        <v>3603</v>
      </c>
      <c r="L1418" s="370" t="s">
        <v>4629</v>
      </c>
      <c r="M1418" s="370" t="s">
        <v>4630</v>
      </c>
      <c r="N1418" s="103" t="s">
        <v>23</v>
      </c>
      <c r="O1418" s="103" t="s">
        <v>242</v>
      </c>
      <c r="P1418" s="103" t="s">
        <v>3601</v>
      </c>
      <c r="Q1418" s="103" t="s">
        <v>232</v>
      </c>
      <c r="R1418" s="103" t="s">
        <v>232</v>
      </c>
      <c r="S1418" s="103" t="s">
        <v>232</v>
      </c>
      <c r="T1418" s="103" t="s">
        <v>232</v>
      </c>
      <c r="U1418" s="103" t="s">
        <v>232</v>
      </c>
      <c r="V1418" s="103" t="s">
        <v>232</v>
      </c>
      <c r="W1418" s="103" t="s">
        <v>232</v>
      </c>
      <c r="X1418" s="103" t="s">
        <v>232</v>
      </c>
      <c r="Y1418" s="103" t="s">
        <v>232</v>
      </c>
      <c r="Z1418" s="103" t="s">
        <v>232</v>
      </c>
      <c r="AA1418" s="103" t="s">
        <v>232</v>
      </c>
      <c r="AB1418" s="103" t="s">
        <v>232</v>
      </c>
      <c r="AC1418" s="103" t="s">
        <v>232</v>
      </c>
      <c r="AD1418" s="103" t="s">
        <v>232</v>
      </c>
      <c r="AE1418" s="103" t="s">
        <v>232</v>
      </c>
      <c r="AF1418" s="103" t="s">
        <v>232</v>
      </c>
      <c r="AG1418" s="103" t="s">
        <v>232</v>
      </c>
      <c r="AH1418" s="103" t="s">
        <v>232</v>
      </c>
      <c r="AI1418" s="103" t="s">
        <v>232</v>
      </c>
      <c r="AJ1418" s="103"/>
      <c r="AK1418" s="103" t="s">
        <v>232</v>
      </c>
      <c r="AL1418" s="103" t="s">
        <v>232</v>
      </c>
      <c r="AM1418" s="103" t="s">
        <v>232</v>
      </c>
      <c r="AN1418" s="103" t="s">
        <v>232</v>
      </c>
      <c r="AO1418" s="103" t="s">
        <v>232</v>
      </c>
      <c r="AP1418" s="383"/>
      <c r="AQ1418" s="383"/>
      <c r="AR1418" s="383"/>
      <c r="AS1418" s="383"/>
      <c r="AT1418" s="383"/>
      <c r="AU1418" s="103" t="s">
        <v>2353</v>
      </c>
      <c r="AV1418" s="103" t="s">
        <v>2877</v>
      </c>
      <c r="AW1418" s="373">
        <v>45047</v>
      </c>
      <c r="AX1418" s="103" t="s">
        <v>3079</v>
      </c>
      <c r="AY1418" s="393"/>
      <c r="AZ1418" s="393"/>
      <c r="BA1418" s="393"/>
      <c r="BB1418" s="393"/>
      <c r="BC1418" s="103"/>
      <c r="BD1418" s="103"/>
      <c r="BE1418" s="103"/>
      <c r="BF1418" s="103"/>
      <c r="BG1418" s="103"/>
    </row>
    <row r="1419" spans="1:59" ht="60" x14ac:dyDescent="0.25">
      <c r="A1419" s="370" t="s">
        <v>1063</v>
      </c>
      <c r="B1419" s="370" t="s">
        <v>1064</v>
      </c>
      <c r="C1419" s="370" t="s">
        <v>231</v>
      </c>
      <c r="D1419" s="370" t="s">
        <v>352</v>
      </c>
      <c r="E1419" s="370" t="s">
        <v>23</v>
      </c>
      <c r="F1419" s="372" t="s">
        <v>5857</v>
      </c>
      <c r="G1419" s="372" t="s">
        <v>3175</v>
      </c>
      <c r="H1419" s="373">
        <v>44197</v>
      </c>
      <c r="I1419" s="373">
        <v>2958465</v>
      </c>
      <c r="J1419" s="374" t="s">
        <v>147</v>
      </c>
      <c r="K1419" s="374" t="s">
        <v>3603</v>
      </c>
      <c r="L1419" s="370" t="s">
        <v>4629</v>
      </c>
      <c r="M1419" s="371" t="s">
        <v>4632</v>
      </c>
      <c r="N1419" s="103" t="s">
        <v>23</v>
      </c>
      <c r="O1419" s="103" t="s">
        <v>242</v>
      </c>
      <c r="P1419" s="103" t="s">
        <v>3601</v>
      </c>
      <c r="Q1419" s="103" t="s">
        <v>232</v>
      </c>
      <c r="R1419" s="103" t="s">
        <v>232</v>
      </c>
      <c r="S1419" s="103" t="s">
        <v>232</v>
      </c>
      <c r="T1419" s="103" t="s">
        <v>232</v>
      </c>
      <c r="U1419" s="103" t="s">
        <v>232</v>
      </c>
      <c r="V1419" s="103" t="s">
        <v>232</v>
      </c>
      <c r="W1419" s="103" t="s">
        <v>232</v>
      </c>
      <c r="X1419" s="103" t="s">
        <v>232</v>
      </c>
      <c r="Y1419" s="103" t="s">
        <v>232</v>
      </c>
      <c r="Z1419" s="103" t="s">
        <v>232</v>
      </c>
      <c r="AA1419" s="103" t="s">
        <v>232</v>
      </c>
      <c r="AB1419" s="103" t="s">
        <v>232</v>
      </c>
      <c r="AC1419" s="103" t="s">
        <v>232</v>
      </c>
      <c r="AD1419" s="103" t="s">
        <v>232</v>
      </c>
      <c r="AE1419" s="103" t="s">
        <v>232</v>
      </c>
      <c r="AF1419" s="103" t="s">
        <v>232</v>
      </c>
      <c r="AG1419" s="103" t="s">
        <v>232</v>
      </c>
      <c r="AH1419" s="103" t="s">
        <v>232</v>
      </c>
      <c r="AI1419" s="103" t="s">
        <v>232</v>
      </c>
      <c r="AJ1419" s="103"/>
      <c r="AK1419" s="103" t="s">
        <v>232</v>
      </c>
      <c r="AL1419" s="103" t="s">
        <v>232</v>
      </c>
      <c r="AM1419" s="103" t="s">
        <v>232</v>
      </c>
      <c r="AN1419" s="103" t="s">
        <v>232</v>
      </c>
      <c r="AO1419" s="103" t="s">
        <v>232</v>
      </c>
      <c r="AP1419" s="383"/>
      <c r="AQ1419" s="383"/>
      <c r="AR1419" s="383"/>
      <c r="AS1419" s="383"/>
      <c r="AT1419" s="383"/>
      <c r="AU1419" s="103" t="s">
        <v>2353</v>
      </c>
      <c r="AV1419" s="103" t="s">
        <v>2877</v>
      </c>
      <c r="AW1419" s="373">
        <v>45047</v>
      </c>
      <c r="AX1419" s="103" t="s">
        <v>3079</v>
      </c>
      <c r="AY1419" s="393"/>
      <c r="AZ1419" s="393"/>
      <c r="BA1419" s="393"/>
      <c r="BB1419" s="393"/>
      <c r="BC1419" s="103"/>
      <c r="BD1419" s="103"/>
      <c r="BE1419" s="103"/>
      <c r="BF1419" s="103"/>
      <c r="BG1419" s="103"/>
    </row>
    <row r="1420" spans="1:59" ht="60" x14ac:dyDescent="0.25">
      <c r="A1420" s="370" t="s">
        <v>1143</v>
      </c>
      <c r="B1420" s="370" t="s">
        <v>1064</v>
      </c>
      <c r="C1420" s="370" t="s">
        <v>231</v>
      </c>
      <c r="D1420" s="370" t="s">
        <v>245</v>
      </c>
      <c r="E1420" s="370" t="s">
        <v>254</v>
      </c>
      <c r="F1420" s="372" t="s">
        <v>5858</v>
      </c>
      <c r="G1420" s="372" t="s">
        <v>3175</v>
      </c>
      <c r="H1420" s="373">
        <v>44197</v>
      </c>
      <c r="I1420" s="373">
        <v>2958465</v>
      </c>
      <c r="J1420" s="374" t="s">
        <v>147</v>
      </c>
      <c r="K1420" s="374" t="s">
        <v>3603</v>
      </c>
      <c r="L1420" s="371" t="s">
        <v>4629</v>
      </c>
      <c r="M1420" s="371" t="s">
        <v>4071</v>
      </c>
      <c r="N1420" s="103" t="s">
        <v>23</v>
      </c>
      <c r="O1420" s="103" t="s">
        <v>242</v>
      </c>
      <c r="P1420" s="103" t="s">
        <v>3601</v>
      </c>
      <c r="Q1420" s="103" t="s">
        <v>232</v>
      </c>
      <c r="R1420" s="103" t="s">
        <v>232</v>
      </c>
      <c r="S1420" s="103" t="s">
        <v>232</v>
      </c>
      <c r="T1420" s="103" t="s">
        <v>232</v>
      </c>
      <c r="U1420" s="103" t="s">
        <v>232</v>
      </c>
      <c r="V1420" s="103" t="s">
        <v>232</v>
      </c>
      <c r="W1420" s="103" t="s">
        <v>232</v>
      </c>
      <c r="X1420" s="103" t="s">
        <v>232</v>
      </c>
      <c r="Y1420" s="103" t="s">
        <v>232</v>
      </c>
      <c r="Z1420" s="103" t="s">
        <v>232</v>
      </c>
      <c r="AA1420" s="103" t="s">
        <v>232</v>
      </c>
      <c r="AB1420" s="103" t="s">
        <v>232</v>
      </c>
      <c r="AC1420" s="103" t="s">
        <v>232</v>
      </c>
      <c r="AD1420" s="103" t="s">
        <v>232</v>
      </c>
      <c r="AE1420" s="103" t="s">
        <v>232</v>
      </c>
      <c r="AF1420" s="103" t="s">
        <v>232</v>
      </c>
      <c r="AG1420" s="103" t="s">
        <v>232</v>
      </c>
      <c r="AH1420" s="103" t="s">
        <v>232</v>
      </c>
      <c r="AI1420" s="103" t="s">
        <v>232</v>
      </c>
      <c r="AJ1420" s="103"/>
      <c r="AK1420" s="103" t="s">
        <v>232</v>
      </c>
      <c r="AL1420" s="103" t="s">
        <v>232</v>
      </c>
      <c r="AM1420" s="103" t="s">
        <v>232</v>
      </c>
      <c r="AN1420" s="103" t="s">
        <v>232</v>
      </c>
      <c r="AO1420" s="103" t="s">
        <v>232</v>
      </c>
      <c r="AP1420" s="383"/>
      <c r="AQ1420" s="383"/>
      <c r="AR1420" s="383"/>
      <c r="AS1420" s="383"/>
      <c r="AT1420" s="383"/>
      <c r="AU1420" s="103" t="s">
        <v>2353</v>
      </c>
      <c r="AV1420" s="103" t="s">
        <v>2877</v>
      </c>
      <c r="AW1420" s="373">
        <v>45047</v>
      </c>
      <c r="AX1420" s="103" t="s">
        <v>3079</v>
      </c>
      <c r="AY1420" s="393"/>
      <c r="AZ1420" s="393"/>
      <c r="BA1420" s="393"/>
      <c r="BB1420" s="393"/>
      <c r="BC1420" s="103"/>
      <c r="BD1420" s="103"/>
      <c r="BE1420" s="103"/>
      <c r="BF1420" s="103"/>
      <c r="BG1420" s="103"/>
    </row>
    <row r="1421" spans="1:59" ht="60" x14ac:dyDescent="0.25">
      <c r="A1421" s="370" t="s">
        <v>1126</v>
      </c>
      <c r="B1421" s="370" t="s">
        <v>1064</v>
      </c>
      <c r="C1421" s="370" t="s">
        <v>231</v>
      </c>
      <c r="D1421" s="370" t="s">
        <v>490</v>
      </c>
      <c r="E1421" s="370" t="s">
        <v>733</v>
      </c>
      <c r="F1421" s="372" t="s">
        <v>5859</v>
      </c>
      <c r="G1421" s="372" t="s">
        <v>3175</v>
      </c>
      <c r="H1421" s="373">
        <v>44197</v>
      </c>
      <c r="I1421" s="373">
        <v>2958465</v>
      </c>
      <c r="J1421" s="374" t="s">
        <v>147</v>
      </c>
      <c r="K1421" s="374" t="s">
        <v>3603</v>
      </c>
      <c r="L1421" s="370" t="s">
        <v>4629</v>
      </c>
      <c r="M1421" s="371" t="s">
        <v>4253</v>
      </c>
      <c r="N1421" s="103" t="s">
        <v>23</v>
      </c>
      <c r="O1421" s="103" t="s">
        <v>242</v>
      </c>
      <c r="P1421" s="103" t="s">
        <v>3601</v>
      </c>
      <c r="Q1421" s="103" t="s">
        <v>232</v>
      </c>
      <c r="R1421" s="103" t="s">
        <v>232</v>
      </c>
      <c r="S1421" s="103" t="s">
        <v>232</v>
      </c>
      <c r="T1421" s="103" t="s">
        <v>232</v>
      </c>
      <c r="U1421" s="103" t="s">
        <v>232</v>
      </c>
      <c r="V1421" s="103" t="s">
        <v>232</v>
      </c>
      <c r="W1421" s="103" t="s">
        <v>232</v>
      </c>
      <c r="X1421" s="103" t="s">
        <v>232</v>
      </c>
      <c r="Y1421" s="103" t="s">
        <v>232</v>
      </c>
      <c r="Z1421" s="103" t="s">
        <v>232</v>
      </c>
      <c r="AA1421" s="103" t="s">
        <v>232</v>
      </c>
      <c r="AB1421" s="103" t="s">
        <v>232</v>
      </c>
      <c r="AC1421" s="103" t="s">
        <v>232</v>
      </c>
      <c r="AD1421" s="103" t="s">
        <v>232</v>
      </c>
      <c r="AE1421" s="103" t="s">
        <v>232</v>
      </c>
      <c r="AF1421" s="103" t="s">
        <v>232</v>
      </c>
      <c r="AG1421" s="103" t="s">
        <v>232</v>
      </c>
      <c r="AH1421" s="103" t="s">
        <v>232</v>
      </c>
      <c r="AI1421" s="103" t="s">
        <v>232</v>
      </c>
      <c r="AJ1421" s="103"/>
      <c r="AK1421" s="103" t="s">
        <v>232</v>
      </c>
      <c r="AL1421" s="103" t="s">
        <v>232</v>
      </c>
      <c r="AM1421" s="103" t="s">
        <v>232</v>
      </c>
      <c r="AN1421" s="103" t="s">
        <v>232</v>
      </c>
      <c r="AO1421" s="103" t="s">
        <v>232</v>
      </c>
      <c r="AP1421" s="383"/>
      <c r="AQ1421" s="383"/>
      <c r="AR1421" s="383"/>
      <c r="AS1421" s="383"/>
      <c r="AT1421" s="383"/>
      <c r="AU1421" s="103" t="s">
        <v>2353</v>
      </c>
      <c r="AV1421" s="103" t="s">
        <v>2877</v>
      </c>
      <c r="AW1421" s="373">
        <v>45047</v>
      </c>
      <c r="AX1421" s="103" t="s">
        <v>3079</v>
      </c>
      <c r="AY1421" s="393"/>
      <c r="AZ1421" s="393"/>
      <c r="BA1421" s="393"/>
      <c r="BB1421" s="393"/>
      <c r="BC1421" s="103"/>
      <c r="BD1421" s="103"/>
      <c r="BE1421" s="103"/>
      <c r="BF1421" s="103"/>
      <c r="BG1421" s="103"/>
    </row>
    <row r="1422" spans="1:59" ht="60" x14ac:dyDescent="0.25">
      <c r="A1422" s="370" t="s">
        <v>1179</v>
      </c>
      <c r="B1422" s="370" t="s">
        <v>1064</v>
      </c>
      <c r="C1422" s="370" t="s">
        <v>231</v>
      </c>
      <c r="D1422" s="370" t="s">
        <v>352</v>
      </c>
      <c r="E1422" s="370" t="s">
        <v>420</v>
      </c>
      <c r="F1422" s="372" t="s">
        <v>5860</v>
      </c>
      <c r="G1422" s="372" t="s">
        <v>3175</v>
      </c>
      <c r="H1422" s="373">
        <v>44197</v>
      </c>
      <c r="I1422" s="373">
        <v>2958465</v>
      </c>
      <c r="J1422" s="374" t="s">
        <v>147</v>
      </c>
      <c r="K1422" s="374" t="s">
        <v>3603</v>
      </c>
      <c r="L1422" s="370" t="s">
        <v>4629</v>
      </c>
      <c r="M1422" s="370" t="s">
        <v>4613</v>
      </c>
      <c r="N1422" s="103" t="s">
        <v>23</v>
      </c>
      <c r="O1422" s="103" t="s">
        <v>242</v>
      </c>
      <c r="P1422" s="103" t="s">
        <v>3601</v>
      </c>
      <c r="Q1422" s="103" t="s">
        <v>232</v>
      </c>
      <c r="R1422" s="103" t="s">
        <v>232</v>
      </c>
      <c r="S1422" s="103" t="s">
        <v>232</v>
      </c>
      <c r="T1422" s="103" t="s">
        <v>232</v>
      </c>
      <c r="U1422" s="103" t="s">
        <v>232</v>
      </c>
      <c r="V1422" s="103" t="s">
        <v>232</v>
      </c>
      <c r="W1422" s="103" t="s">
        <v>232</v>
      </c>
      <c r="X1422" s="103" t="s">
        <v>232</v>
      </c>
      <c r="Y1422" s="103" t="s">
        <v>232</v>
      </c>
      <c r="Z1422" s="103" t="s">
        <v>232</v>
      </c>
      <c r="AA1422" s="103" t="s">
        <v>232</v>
      </c>
      <c r="AB1422" s="103" t="s">
        <v>232</v>
      </c>
      <c r="AC1422" s="103" t="s">
        <v>232</v>
      </c>
      <c r="AD1422" s="103" t="s">
        <v>232</v>
      </c>
      <c r="AE1422" s="103" t="s">
        <v>232</v>
      </c>
      <c r="AF1422" s="103" t="s">
        <v>232</v>
      </c>
      <c r="AG1422" s="103" t="s">
        <v>232</v>
      </c>
      <c r="AH1422" s="103" t="s">
        <v>232</v>
      </c>
      <c r="AI1422" s="103" t="s">
        <v>232</v>
      </c>
      <c r="AJ1422" s="103"/>
      <c r="AK1422" s="103" t="s">
        <v>232</v>
      </c>
      <c r="AL1422" s="103" t="s">
        <v>232</v>
      </c>
      <c r="AM1422" s="103" t="s">
        <v>232</v>
      </c>
      <c r="AN1422" s="103" t="s">
        <v>232</v>
      </c>
      <c r="AO1422" s="103" t="s">
        <v>232</v>
      </c>
      <c r="AP1422" s="383"/>
      <c r="AQ1422" s="383"/>
      <c r="AR1422" s="383"/>
      <c r="AS1422" s="383"/>
      <c r="AT1422" s="383"/>
      <c r="AU1422" s="103" t="s">
        <v>2353</v>
      </c>
      <c r="AV1422" s="103" t="s">
        <v>2877</v>
      </c>
      <c r="AW1422" s="373">
        <v>45047</v>
      </c>
      <c r="AX1422" s="103" t="s">
        <v>3079</v>
      </c>
      <c r="AY1422" s="393"/>
      <c r="AZ1422" s="393"/>
      <c r="BA1422" s="393"/>
      <c r="BB1422" s="393"/>
      <c r="BC1422" s="103"/>
      <c r="BD1422" s="103"/>
      <c r="BE1422" s="103"/>
      <c r="BF1422" s="103"/>
      <c r="BG1422" s="103"/>
    </row>
    <row r="1423" spans="1:59" ht="75" x14ac:dyDescent="0.25">
      <c r="A1423" s="370" t="s">
        <v>1063</v>
      </c>
      <c r="B1423" s="370" t="s">
        <v>1064</v>
      </c>
      <c r="C1423" s="370" t="s">
        <v>231</v>
      </c>
      <c r="D1423" s="370" t="s">
        <v>23</v>
      </c>
      <c r="E1423" s="370" t="s">
        <v>23</v>
      </c>
      <c r="F1423" s="372" t="s">
        <v>5861</v>
      </c>
      <c r="G1423" s="372" t="s">
        <v>3175</v>
      </c>
      <c r="H1423" s="373">
        <v>44197</v>
      </c>
      <c r="I1423" s="373">
        <v>2958465</v>
      </c>
      <c r="J1423" s="374" t="s">
        <v>147</v>
      </c>
      <c r="K1423" s="374" t="s">
        <v>3951</v>
      </c>
      <c r="L1423" s="370" t="s">
        <v>4629</v>
      </c>
      <c r="M1423" s="370" t="s">
        <v>4637</v>
      </c>
      <c r="N1423" s="391" t="s">
        <v>4638</v>
      </c>
      <c r="O1423" s="103" t="s">
        <v>242</v>
      </c>
      <c r="P1423" s="103" t="s">
        <v>3601</v>
      </c>
      <c r="Q1423" s="103" t="s">
        <v>232</v>
      </c>
      <c r="R1423" s="103" t="s">
        <v>232</v>
      </c>
      <c r="S1423" s="103" t="s">
        <v>232</v>
      </c>
      <c r="T1423" s="103" t="s">
        <v>232</v>
      </c>
      <c r="U1423" s="103" t="s">
        <v>232</v>
      </c>
      <c r="V1423" s="103" t="s">
        <v>232</v>
      </c>
      <c r="W1423" s="103" t="s">
        <v>232</v>
      </c>
      <c r="X1423" s="103" t="s">
        <v>232</v>
      </c>
      <c r="Y1423" s="103" t="s">
        <v>232</v>
      </c>
      <c r="Z1423" s="103" t="s">
        <v>232</v>
      </c>
      <c r="AA1423" s="103" t="s">
        <v>232</v>
      </c>
      <c r="AB1423" s="103" t="s">
        <v>232</v>
      </c>
      <c r="AC1423" s="103" t="s">
        <v>232</v>
      </c>
      <c r="AD1423" s="103" t="s">
        <v>232</v>
      </c>
      <c r="AE1423" s="103" t="s">
        <v>232</v>
      </c>
      <c r="AF1423" s="103" t="s">
        <v>232</v>
      </c>
      <c r="AG1423" s="103" t="s">
        <v>232</v>
      </c>
      <c r="AH1423" s="103" t="s">
        <v>232</v>
      </c>
      <c r="AI1423" s="103" t="s">
        <v>232</v>
      </c>
      <c r="AJ1423" s="103"/>
      <c r="AK1423" s="103" t="s">
        <v>232</v>
      </c>
      <c r="AL1423" s="103" t="s">
        <v>232</v>
      </c>
      <c r="AM1423" s="103" t="s">
        <v>232</v>
      </c>
      <c r="AN1423" s="103" t="s">
        <v>232</v>
      </c>
      <c r="AO1423" s="103" t="s">
        <v>232</v>
      </c>
      <c r="AP1423" s="383"/>
      <c r="AQ1423" s="383"/>
      <c r="AR1423" s="383"/>
      <c r="AS1423" s="383"/>
      <c r="AT1423" s="383"/>
      <c r="AU1423" s="103" t="s">
        <v>2353</v>
      </c>
      <c r="AV1423" s="103" t="s">
        <v>2877</v>
      </c>
      <c r="AW1423" s="373">
        <v>45047</v>
      </c>
      <c r="AX1423" s="103" t="s">
        <v>3079</v>
      </c>
      <c r="AY1423" s="393"/>
      <c r="AZ1423" s="393"/>
      <c r="BA1423" s="393"/>
      <c r="BB1423" s="393"/>
      <c r="BC1423" s="103"/>
      <c r="BD1423" s="103"/>
      <c r="BE1423" s="103"/>
      <c r="BF1423" s="103"/>
      <c r="BG1423" s="103"/>
    </row>
    <row r="1424" spans="1:59" ht="60" x14ac:dyDescent="0.25">
      <c r="A1424" s="370" t="s">
        <v>1180</v>
      </c>
      <c r="B1424" s="370" t="s">
        <v>1064</v>
      </c>
      <c r="C1424" s="387" t="s">
        <v>231</v>
      </c>
      <c r="D1424" s="387" t="s">
        <v>352</v>
      </c>
      <c r="E1424" s="419" t="s">
        <v>425</v>
      </c>
      <c r="F1424" s="372" t="s">
        <v>5862</v>
      </c>
      <c r="G1424" s="372" t="s">
        <v>3175</v>
      </c>
      <c r="H1424" s="373">
        <v>44197</v>
      </c>
      <c r="I1424" s="373">
        <v>2958465</v>
      </c>
      <c r="J1424" s="374" t="s">
        <v>147</v>
      </c>
      <c r="K1424" s="374" t="s">
        <v>3603</v>
      </c>
      <c r="L1424" s="370" t="s">
        <v>4629</v>
      </c>
      <c r="M1424" s="371" t="s">
        <v>4615</v>
      </c>
      <c r="N1424" s="103" t="s">
        <v>23</v>
      </c>
      <c r="O1424" s="103" t="s">
        <v>242</v>
      </c>
      <c r="P1424" s="103" t="s">
        <v>3601</v>
      </c>
      <c r="Q1424" s="103" t="s">
        <v>232</v>
      </c>
      <c r="R1424" s="103" t="s">
        <v>232</v>
      </c>
      <c r="S1424" s="103" t="s">
        <v>232</v>
      </c>
      <c r="T1424" s="103" t="s">
        <v>232</v>
      </c>
      <c r="U1424" s="103" t="s">
        <v>232</v>
      </c>
      <c r="V1424" s="103" t="s">
        <v>232</v>
      </c>
      <c r="W1424" s="103" t="s">
        <v>232</v>
      </c>
      <c r="X1424" s="103" t="s">
        <v>232</v>
      </c>
      <c r="Y1424" s="103" t="s">
        <v>232</v>
      </c>
      <c r="Z1424" s="103" t="s">
        <v>232</v>
      </c>
      <c r="AA1424" s="103" t="s">
        <v>232</v>
      </c>
      <c r="AB1424" s="103" t="s">
        <v>232</v>
      </c>
      <c r="AC1424" s="103" t="s">
        <v>232</v>
      </c>
      <c r="AD1424" s="103" t="s">
        <v>232</v>
      </c>
      <c r="AE1424" s="103" t="s">
        <v>232</v>
      </c>
      <c r="AF1424" s="103" t="s">
        <v>232</v>
      </c>
      <c r="AG1424" s="103" t="s">
        <v>232</v>
      </c>
      <c r="AH1424" s="103" t="s">
        <v>232</v>
      </c>
      <c r="AI1424" s="103" t="s">
        <v>232</v>
      </c>
      <c r="AJ1424" s="103"/>
      <c r="AK1424" s="103" t="s">
        <v>232</v>
      </c>
      <c r="AL1424" s="103" t="s">
        <v>232</v>
      </c>
      <c r="AM1424" s="103" t="s">
        <v>232</v>
      </c>
      <c r="AN1424" s="103" t="s">
        <v>232</v>
      </c>
      <c r="AO1424" s="103" t="s">
        <v>232</v>
      </c>
      <c r="AP1424" s="383"/>
      <c r="AQ1424" s="383"/>
      <c r="AR1424" s="383"/>
      <c r="AS1424" s="383"/>
      <c r="AT1424" s="383"/>
      <c r="AU1424" s="103" t="s">
        <v>2353</v>
      </c>
      <c r="AV1424" s="103" t="s">
        <v>2877</v>
      </c>
      <c r="AW1424" s="373">
        <v>45047</v>
      </c>
      <c r="AX1424" s="103" t="s">
        <v>3079</v>
      </c>
      <c r="AY1424" s="393"/>
      <c r="AZ1424" s="393"/>
      <c r="BA1424" s="393"/>
      <c r="BB1424" s="393"/>
      <c r="BC1424" s="103"/>
      <c r="BD1424" s="103"/>
      <c r="BE1424" s="103"/>
      <c r="BF1424" s="103"/>
      <c r="BG1424" s="103"/>
    </row>
    <row r="1425" spans="1:59" ht="60" x14ac:dyDescent="0.25">
      <c r="A1425" s="370" t="s">
        <v>834</v>
      </c>
      <c r="B1425" s="370" t="s">
        <v>493</v>
      </c>
      <c r="C1425" s="370" t="s">
        <v>231</v>
      </c>
      <c r="D1425" s="370" t="s">
        <v>23</v>
      </c>
      <c r="E1425" s="370" t="s">
        <v>23</v>
      </c>
      <c r="F1425" s="372" t="s">
        <v>5863</v>
      </c>
      <c r="G1425" s="372" t="s">
        <v>836</v>
      </c>
      <c r="H1425" s="373">
        <v>44197</v>
      </c>
      <c r="I1425" s="373">
        <v>2958465</v>
      </c>
      <c r="J1425" s="374" t="s">
        <v>147</v>
      </c>
      <c r="K1425" s="374" t="s">
        <v>3505</v>
      </c>
      <c r="L1425" s="370" t="s">
        <v>5293</v>
      </c>
      <c r="M1425" s="370" t="s">
        <v>3600</v>
      </c>
      <c r="N1425" s="103" t="s">
        <v>23</v>
      </c>
      <c r="O1425" s="103" t="s">
        <v>242</v>
      </c>
      <c r="P1425" s="418" t="s">
        <v>3601</v>
      </c>
      <c r="Q1425" s="103" t="s">
        <v>232</v>
      </c>
      <c r="R1425" s="103" t="s">
        <v>232</v>
      </c>
      <c r="S1425" s="103" t="s">
        <v>232</v>
      </c>
      <c r="T1425" s="103" t="s">
        <v>232</v>
      </c>
      <c r="U1425" s="103" t="s">
        <v>232</v>
      </c>
      <c r="V1425" s="103" t="s">
        <v>232</v>
      </c>
      <c r="W1425" s="103" t="s">
        <v>232</v>
      </c>
      <c r="X1425" s="103" t="s">
        <v>232</v>
      </c>
      <c r="Y1425" s="103" t="s">
        <v>232</v>
      </c>
      <c r="Z1425" s="103" t="s">
        <v>232</v>
      </c>
      <c r="AA1425" s="103" t="s">
        <v>232</v>
      </c>
      <c r="AB1425" s="103" t="s">
        <v>232</v>
      </c>
      <c r="AC1425" s="103" t="s">
        <v>232</v>
      </c>
      <c r="AD1425" s="103" t="s">
        <v>232</v>
      </c>
      <c r="AE1425" s="103" t="s">
        <v>232</v>
      </c>
      <c r="AF1425" s="103" t="s">
        <v>232</v>
      </c>
      <c r="AG1425" s="103" t="s">
        <v>232</v>
      </c>
      <c r="AH1425" s="103" t="s">
        <v>232</v>
      </c>
      <c r="AI1425" s="103" t="s">
        <v>232</v>
      </c>
      <c r="AJ1425" s="103"/>
      <c r="AK1425" s="103" t="s">
        <v>232</v>
      </c>
      <c r="AL1425" s="103" t="s">
        <v>232</v>
      </c>
      <c r="AM1425" s="103" t="s">
        <v>232</v>
      </c>
      <c r="AN1425" s="103" t="s">
        <v>232</v>
      </c>
      <c r="AO1425" s="103" t="s">
        <v>232</v>
      </c>
      <c r="AP1425" s="383"/>
      <c r="AQ1425" s="383"/>
      <c r="AR1425" s="383"/>
      <c r="AS1425" s="383"/>
      <c r="AT1425" s="383"/>
      <c r="AU1425" s="103" t="s">
        <v>2353</v>
      </c>
      <c r="AV1425" s="103" t="s">
        <v>2877</v>
      </c>
      <c r="AW1425" s="373">
        <v>45050</v>
      </c>
      <c r="AX1425" s="103" t="s">
        <v>3107</v>
      </c>
      <c r="AY1425" s="393"/>
      <c r="AZ1425" s="393"/>
      <c r="BA1425" s="393"/>
      <c r="BB1425" s="393"/>
      <c r="BC1425" s="103"/>
      <c r="BD1425" s="103"/>
      <c r="BE1425" s="103"/>
      <c r="BF1425" s="103"/>
      <c r="BG1425" s="103"/>
    </row>
    <row r="1426" spans="1:59" ht="60" x14ac:dyDescent="0.25">
      <c r="A1426" s="370" t="s">
        <v>1063</v>
      </c>
      <c r="B1426" s="370" t="s">
        <v>1064</v>
      </c>
      <c r="C1426" s="370" t="s">
        <v>231</v>
      </c>
      <c r="D1426" s="370" t="s">
        <v>23</v>
      </c>
      <c r="E1426" s="370" t="s">
        <v>23</v>
      </c>
      <c r="F1426" s="372" t="s">
        <v>5864</v>
      </c>
      <c r="G1426" s="372" t="s">
        <v>1066</v>
      </c>
      <c r="H1426" s="373">
        <v>44197</v>
      </c>
      <c r="I1426" s="373">
        <v>2958465</v>
      </c>
      <c r="J1426" s="374" t="s">
        <v>147</v>
      </c>
      <c r="K1426" s="374" t="s">
        <v>3505</v>
      </c>
      <c r="L1426" s="370" t="s">
        <v>5222</v>
      </c>
      <c r="M1426" s="370" t="s">
        <v>3600</v>
      </c>
      <c r="N1426" s="103" t="s">
        <v>23</v>
      </c>
      <c r="O1426" s="103" t="s">
        <v>242</v>
      </c>
      <c r="P1426" s="418" t="s">
        <v>3601</v>
      </c>
      <c r="Q1426" s="103" t="s">
        <v>232</v>
      </c>
      <c r="R1426" s="103" t="s">
        <v>232</v>
      </c>
      <c r="S1426" s="103" t="s">
        <v>232</v>
      </c>
      <c r="T1426" s="103" t="s">
        <v>232</v>
      </c>
      <c r="U1426" s="103" t="s">
        <v>232</v>
      </c>
      <c r="V1426" s="103" t="s">
        <v>232</v>
      </c>
      <c r="W1426" s="103" t="s">
        <v>232</v>
      </c>
      <c r="X1426" s="103" t="s">
        <v>232</v>
      </c>
      <c r="Y1426" s="103" t="s">
        <v>232</v>
      </c>
      <c r="Z1426" s="103" t="s">
        <v>232</v>
      </c>
      <c r="AA1426" s="103" t="s">
        <v>232</v>
      </c>
      <c r="AB1426" s="103" t="s">
        <v>232</v>
      </c>
      <c r="AC1426" s="103" t="s">
        <v>232</v>
      </c>
      <c r="AD1426" s="103" t="s">
        <v>232</v>
      </c>
      <c r="AE1426" s="103" t="s">
        <v>232</v>
      </c>
      <c r="AF1426" s="103" t="s">
        <v>232</v>
      </c>
      <c r="AG1426" s="103" t="s">
        <v>232</v>
      </c>
      <c r="AH1426" s="103" t="s">
        <v>232</v>
      </c>
      <c r="AI1426" s="103" t="s">
        <v>232</v>
      </c>
      <c r="AJ1426" s="103"/>
      <c r="AK1426" s="103" t="s">
        <v>232</v>
      </c>
      <c r="AL1426" s="103" t="s">
        <v>232</v>
      </c>
      <c r="AM1426" s="103" t="s">
        <v>232</v>
      </c>
      <c r="AN1426" s="103" t="s">
        <v>232</v>
      </c>
      <c r="AO1426" s="103" t="s">
        <v>232</v>
      </c>
      <c r="AP1426" s="383"/>
      <c r="AQ1426" s="383"/>
      <c r="AR1426" s="383"/>
      <c r="AS1426" s="383"/>
      <c r="AT1426" s="383"/>
      <c r="AU1426" s="103" t="s">
        <v>2353</v>
      </c>
      <c r="AV1426" s="103" t="s">
        <v>2877</v>
      </c>
      <c r="AW1426" s="373">
        <v>45050</v>
      </c>
      <c r="AX1426" s="103" t="s">
        <v>3107</v>
      </c>
      <c r="AY1426" s="393"/>
      <c r="AZ1426" s="393"/>
      <c r="BA1426" s="393"/>
      <c r="BB1426" s="393"/>
      <c r="BC1426" s="103"/>
      <c r="BD1426" s="103"/>
      <c r="BE1426" s="103"/>
      <c r="BF1426" s="103"/>
      <c r="BG1426" s="103"/>
    </row>
    <row r="1427" spans="1:59" ht="165" x14ac:dyDescent="0.25">
      <c r="A1427" s="370" t="s">
        <v>5865</v>
      </c>
      <c r="B1427" s="370" t="s">
        <v>493</v>
      </c>
      <c r="C1427" s="399" t="s">
        <v>231</v>
      </c>
      <c r="D1427" s="399" t="s">
        <v>458</v>
      </c>
      <c r="E1427" s="399" t="s">
        <v>576</v>
      </c>
      <c r="F1427" s="372" t="s">
        <v>5866</v>
      </c>
      <c r="G1427" s="372" t="s">
        <v>3177</v>
      </c>
      <c r="H1427" s="373">
        <v>44197</v>
      </c>
      <c r="I1427" s="373">
        <v>2958465</v>
      </c>
      <c r="J1427" s="374" t="s">
        <v>147</v>
      </c>
      <c r="K1427" s="374" t="s">
        <v>3603</v>
      </c>
      <c r="L1427" s="370" t="s">
        <v>4644</v>
      </c>
      <c r="M1427" s="370" t="s">
        <v>4645</v>
      </c>
      <c r="N1427" s="103" t="s">
        <v>23</v>
      </c>
      <c r="O1427" s="103" t="s">
        <v>242</v>
      </c>
      <c r="P1427" s="103" t="s">
        <v>4457</v>
      </c>
      <c r="Q1427" s="103" t="s">
        <v>232</v>
      </c>
      <c r="R1427" s="103" t="s">
        <v>232</v>
      </c>
      <c r="S1427" s="103" t="s">
        <v>232</v>
      </c>
      <c r="T1427" s="103" t="s">
        <v>232</v>
      </c>
      <c r="U1427" s="103" t="s">
        <v>232</v>
      </c>
      <c r="V1427" s="103" t="s">
        <v>232</v>
      </c>
      <c r="W1427" s="103" t="s">
        <v>232</v>
      </c>
      <c r="X1427" s="103" t="s">
        <v>232</v>
      </c>
      <c r="Y1427" s="103" t="s">
        <v>232</v>
      </c>
      <c r="Z1427" s="103" t="s">
        <v>232</v>
      </c>
      <c r="AA1427" s="103" t="s">
        <v>232</v>
      </c>
      <c r="AB1427" s="103" t="s">
        <v>232</v>
      </c>
      <c r="AC1427" s="103" t="s">
        <v>232</v>
      </c>
      <c r="AD1427" s="103" t="s">
        <v>232</v>
      </c>
      <c r="AE1427" s="103" t="s">
        <v>232</v>
      </c>
      <c r="AF1427" s="103" t="s">
        <v>232</v>
      </c>
      <c r="AG1427" s="103" t="s">
        <v>232</v>
      </c>
      <c r="AH1427" s="103" t="s">
        <v>232</v>
      </c>
      <c r="AI1427" s="103" t="s">
        <v>232</v>
      </c>
      <c r="AJ1427" s="103"/>
      <c r="AK1427" s="103" t="s">
        <v>232</v>
      </c>
      <c r="AL1427" s="103" t="s">
        <v>232</v>
      </c>
      <c r="AM1427" s="103" t="s">
        <v>232</v>
      </c>
      <c r="AN1427" s="103" t="s">
        <v>232</v>
      </c>
      <c r="AO1427" s="103" t="s">
        <v>232</v>
      </c>
      <c r="AP1427" s="383"/>
      <c r="AQ1427" s="383"/>
      <c r="AR1427" s="383"/>
      <c r="AS1427" s="383"/>
      <c r="AT1427" s="383"/>
      <c r="AU1427" s="103" t="s">
        <v>2353</v>
      </c>
      <c r="AV1427" s="103" t="s">
        <v>2877</v>
      </c>
      <c r="AW1427" s="373">
        <v>45048</v>
      </c>
      <c r="AX1427" s="103" t="s">
        <v>3079</v>
      </c>
      <c r="AY1427" s="393"/>
      <c r="AZ1427" s="393"/>
      <c r="BA1427" s="393"/>
      <c r="BB1427" s="393"/>
      <c r="BC1427" s="103"/>
      <c r="BD1427" s="103"/>
      <c r="BE1427" s="103"/>
      <c r="BF1427" s="103"/>
      <c r="BG1427" s="103"/>
    </row>
    <row r="1428" spans="1:59" ht="165" x14ac:dyDescent="0.25">
      <c r="A1428" s="370" t="s">
        <v>5865</v>
      </c>
      <c r="B1428" s="370" t="s">
        <v>493</v>
      </c>
      <c r="C1428" s="399" t="s">
        <v>231</v>
      </c>
      <c r="D1428" s="399" t="s">
        <v>458</v>
      </c>
      <c r="E1428" s="399" t="s">
        <v>576</v>
      </c>
      <c r="F1428" s="372" t="s">
        <v>5867</v>
      </c>
      <c r="G1428" s="372" t="s">
        <v>4647</v>
      </c>
      <c r="H1428" s="373">
        <v>44197</v>
      </c>
      <c r="I1428" s="373">
        <v>2958465</v>
      </c>
      <c r="J1428" s="374" t="s">
        <v>147</v>
      </c>
      <c r="K1428" s="374" t="s">
        <v>3998</v>
      </c>
      <c r="L1428" s="370" t="s">
        <v>4648</v>
      </c>
      <c r="M1428" s="370" t="s">
        <v>3999</v>
      </c>
      <c r="N1428" s="391" t="s">
        <v>4649</v>
      </c>
      <c r="O1428" s="103" t="s">
        <v>242</v>
      </c>
      <c r="P1428" s="103" t="s">
        <v>4457</v>
      </c>
      <c r="Q1428" s="103" t="s">
        <v>232</v>
      </c>
      <c r="R1428" s="103" t="s">
        <v>232</v>
      </c>
      <c r="S1428" s="103" t="s">
        <v>232</v>
      </c>
      <c r="T1428" s="103" t="s">
        <v>232</v>
      </c>
      <c r="U1428" s="103" t="s">
        <v>232</v>
      </c>
      <c r="V1428" s="103" t="s">
        <v>232</v>
      </c>
      <c r="W1428" s="103" t="s">
        <v>232</v>
      </c>
      <c r="X1428" s="103" t="s">
        <v>232</v>
      </c>
      <c r="Y1428" s="103" t="s">
        <v>232</v>
      </c>
      <c r="Z1428" s="103" t="s">
        <v>232</v>
      </c>
      <c r="AA1428" s="103" t="s">
        <v>232</v>
      </c>
      <c r="AB1428" s="103" t="s">
        <v>232</v>
      </c>
      <c r="AC1428" s="103" t="s">
        <v>232</v>
      </c>
      <c r="AD1428" s="103" t="s">
        <v>232</v>
      </c>
      <c r="AE1428" s="103" t="s">
        <v>232</v>
      </c>
      <c r="AF1428" s="103" t="s">
        <v>232</v>
      </c>
      <c r="AG1428" s="103" t="s">
        <v>232</v>
      </c>
      <c r="AH1428" s="103" t="s">
        <v>232</v>
      </c>
      <c r="AI1428" s="103" t="s">
        <v>232</v>
      </c>
      <c r="AJ1428" s="103"/>
      <c r="AK1428" s="103" t="s">
        <v>232</v>
      </c>
      <c r="AL1428" s="103" t="s">
        <v>232</v>
      </c>
      <c r="AM1428" s="103" t="s">
        <v>232</v>
      </c>
      <c r="AN1428" s="103" t="s">
        <v>232</v>
      </c>
      <c r="AO1428" s="103" t="s">
        <v>232</v>
      </c>
      <c r="AP1428" s="383"/>
      <c r="AQ1428" s="383"/>
      <c r="AR1428" s="383"/>
      <c r="AS1428" s="383"/>
      <c r="AT1428" s="383"/>
      <c r="AU1428" s="103" t="s">
        <v>2353</v>
      </c>
      <c r="AV1428" s="103" t="s">
        <v>2877</v>
      </c>
      <c r="AW1428" s="373">
        <v>45048</v>
      </c>
      <c r="AX1428" s="103" t="s">
        <v>4234</v>
      </c>
      <c r="AY1428" s="393"/>
      <c r="AZ1428" s="393"/>
      <c r="BA1428" s="393"/>
      <c r="BB1428" s="393"/>
      <c r="BC1428" s="103"/>
      <c r="BD1428" s="103"/>
      <c r="BE1428" s="103"/>
      <c r="BF1428" s="103"/>
      <c r="BG1428" s="103"/>
    </row>
    <row r="1429" spans="1:59" ht="165" x14ac:dyDescent="0.25">
      <c r="A1429" s="370" t="s">
        <v>879</v>
      </c>
      <c r="B1429" s="370" t="s">
        <v>493</v>
      </c>
      <c r="C1429" s="399" t="s">
        <v>231</v>
      </c>
      <c r="D1429" s="399" t="s">
        <v>352</v>
      </c>
      <c r="E1429" s="399" t="s">
        <v>378</v>
      </c>
      <c r="F1429" s="372" t="s">
        <v>5868</v>
      </c>
      <c r="G1429" s="372" t="s">
        <v>3177</v>
      </c>
      <c r="H1429" s="373">
        <v>44197</v>
      </c>
      <c r="I1429" s="373">
        <v>2958465</v>
      </c>
      <c r="J1429" s="374" t="s">
        <v>147</v>
      </c>
      <c r="K1429" s="374" t="s">
        <v>3603</v>
      </c>
      <c r="L1429" s="370" t="s">
        <v>4644</v>
      </c>
      <c r="M1429" s="371" t="s">
        <v>4651</v>
      </c>
      <c r="N1429" s="103" t="s">
        <v>23</v>
      </c>
      <c r="O1429" s="103" t="s">
        <v>242</v>
      </c>
      <c r="P1429" s="103" t="s">
        <v>4457</v>
      </c>
      <c r="Q1429" s="103" t="s">
        <v>232</v>
      </c>
      <c r="R1429" s="103" t="s">
        <v>232</v>
      </c>
      <c r="S1429" s="103" t="s">
        <v>232</v>
      </c>
      <c r="T1429" s="103" t="s">
        <v>232</v>
      </c>
      <c r="U1429" s="103" t="s">
        <v>232</v>
      </c>
      <c r="V1429" s="103" t="s">
        <v>232</v>
      </c>
      <c r="W1429" s="103" t="s">
        <v>232</v>
      </c>
      <c r="X1429" s="103" t="s">
        <v>232</v>
      </c>
      <c r="Y1429" s="103" t="s">
        <v>232</v>
      </c>
      <c r="Z1429" s="103" t="s">
        <v>232</v>
      </c>
      <c r="AA1429" s="103" t="s">
        <v>232</v>
      </c>
      <c r="AB1429" s="103" t="s">
        <v>232</v>
      </c>
      <c r="AC1429" s="103" t="s">
        <v>232</v>
      </c>
      <c r="AD1429" s="103" t="s">
        <v>232</v>
      </c>
      <c r="AE1429" s="103" t="s">
        <v>232</v>
      </c>
      <c r="AF1429" s="103" t="s">
        <v>232</v>
      </c>
      <c r="AG1429" s="103" t="s">
        <v>232</v>
      </c>
      <c r="AH1429" s="103" t="s">
        <v>232</v>
      </c>
      <c r="AI1429" s="103" t="s">
        <v>232</v>
      </c>
      <c r="AJ1429" s="103"/>
      <c r="AK1429" s="103" t="s">
        <v>232</v>
      </c>
      <c r="AL1429" s="103" t="s">
        <v>232</v>
      </c>
      <c r="AM1429" s="103" t="s">
        <v>232</v>
      </c>
      <c r="AN1429" s="103" t="s">
        <v>232</v>
      </c>
      <c r="AO1429" s="103" t="s">
        <v>232</v>
      </c>
      <c r="AP1429" s="383"/>
      <c r="AQ1429" s="383"/>
      <c r="AR1429" s="383"/>
      <c r="AS1429" s="383"/>
      <c r="AT1429" s="383"/>
      <c r="AU1429" s="103" t="s">
        <v>2353</v>
      </c>
      <c r="AV1429" s="103" t="s">
        <v>2877</v>
      </c>
      <c r="AW1429" s="373">
        <v>45048</v>
      </c>
      <c r="AX1429" s="103" t="s">
        <v>3079</v>
      </c>
      <c r="AY1429" s="393"/>
      <c r="AZ1429" s="393"/>
      <c r="BA1429" s="393"/>
      <c r="BB1429" s="393"/>
      <c r="BC1429" s="103"/>
      <c r="BD1429" s="103"/>
      <c r="BE1429" s="103"/>
      <c r="BF1429" s="103"/>
      <c r="BG1429" s="103"/>
    </row>
    <row r="1430" spans="1:59" ht="165" x14ac:dyDescent="0.25">
      <c r="A1430" s="370" t="s">
        <v>879</v>
      </c>
      <c r="B1430" s="370" t="s">
        <v>493</v>
      </c>
      <c r="C1430" s="399" t="s">
        <v>231</v>
      </c>
      <c r="D1430" s="399" t="s">
        <v>352</v>
      </c>
      <c r="E1430" s="399" t="s">
        <v>378</v>
      </c>
      <c r="F1430" s="372" t="s">
        <v>5869</v>
      </c>
      <c r="G1430" s="372" t="s">
        <v>4653</v>
      </c>
      <c r="H1430" s="373">
        <v>44197</v>
      </c>
      <c r="I1430" s="373">
        <v>2958465</v>
      </c>
      <c r="J1430" s="374" t="s">
        <v>147</v>
      </c>
      <c r="K1430" s="374" t="s">
        <v>3998</v>
      </c>
      <c r="L1430" s="371" t="s">
        <v>4654</v>
      </c>
      <c r="M1430" s="370" t="s">
        <v>3999</v>
      </c>
      <c r="N1430" s="391" t="s">
        <v>4655</v>
      </c>
      <c r="O1430" s="103" t="s">
        <v>242</v>
      </c>
      <c r="P1430" s="103" t="s">
        <v>4457</v>
      </c>
      <c r="Q1430" s="103" t="s">
        <v>232</v>
      </c>
      <c r="R1430" s="103" t="s">
        <v>232</v>
      </c>
      <c r="S1430" s="103" t="s">
        <v>232</v>
      </c>
      <c r="T1430" s="103" t="s">
        <v>232</v>
      </c>
      <c r="U1430" s="103" t="s">
        <v>232</v>
      </c>
      <c r="V1430" s="103" t="s">
        <v>232</v>
      </c>
      <c r="W1430" s="103" t="s">
        <v>232</v>
      </c>
      <c r="X1430" s="103" t="s">
        <v>232</v>
      </c>
      <c r="Y1430" s="103" t="s">
        <v>232</v>
      </c>
      <c r="Z1430" s="103" t="s">
        <v>232</v>
      </c>
      <c r="AA1430" s="103" t="s">
        <v>232</v>
      </c>
      <c r="AB1430" s="103" t="s">
        <v>232</v>
      </c>
      <c r="AC1430" s="103" t="s">
        <v>232</v>
      </c>
      <c r="AD1430" s="103" t="s">
        <v>232</v>
      </c>
      <c r="AE1430" s="103" t="s">
        <v>232</v>
      </c>
      <c r="AF1430" s="103" t="s">
        <v>232</v>
      </c>
      <c r="AG1430" s="103" t="s">
        <v>232</v>
      </c>
      <c r="AH1430" s="103" t="s">
        <v>232</v>
      </c>
      <c r="AI1430" s="103" t="s">
        <v>232</v>
      </c>
      <c r="AJ1430" s="103"/>
      <c r="AK1430" s="103" t="s">
        <v>232</v>
      </c>
      <c r="AL1430" s="103" t="s">
        <v>232</v>
      </c>
      <c r="AM1430" s="103" t="s">
        <v>232</v>
      </c>
      <c r="AN1430" s="103" t="s">
        <v>232</v>
      </c>
      <c r="AO1430" s="103" t="s">
        <v>232</v>
      </c>
      <c r="AP1430" s="383"/>
      <c r="AQ1430" s="383"/>
      <c r="AR1430" s="383"/>
      <c r="AS1430" s="383"/>
      <c r="AT1430" s="383"/>
      <c r="AU1430" s="103" t="s">
        <v>2353</v>
      </c>
      <c r="AV1430" s="103" t="s">
        <v>2877</v>
      </c>
      <c r="AW1430" s="373">
        <v>45048</v>
      </c>
      <c r="AX1430" s="103" t="s">
        <v>4234</v>
      </c>
      <c r="AY1430" s="393"/>
      <c r="AZ1430" s="393"/>
      <c r="BA1430" s="393"/>
      <c r="BB1430" s="393"/>
      <c r="BC1430" s="103"/>
      <c r="BD1430" s="103"/>
      <c r="BE1430" s="103"/>
      <c r="BF1430" s="103"/>
      <c r="BG1430" s="103"/>
    </row>
    <row r="1431" spans="1:59" ht="165" x14ac:dyDescent="0.25">
      <c r="A1431" s="370" t="s">
        <v>5791</v>
      </c>
      <c r="B1431" s="370" t="s">
        <v>493</v>
      </c>
      <c r="C1431" s="399" t="s">
        <v>231</v>
      </c>
      <c r="D1431" s="399" t="s">
        <v>458</v>
      </c>
      <c r="E1431" s="370" t="s">
        <v>4551</v>
      </c>
      <c r="F1431" s="372" t="s">
        <v>5870</v>
      </c>
      <c r="G1431" s="372" t="s">
        <v>3177</v>
      </c>
      <c r="H1431" s="373">
        <v>44197</v>
      </c>
      <c r="I1431" s="373">
        <v>2958465</v>
      </c>
      <c r="J1431" s="374" t="s">
        <v>147</v>
      </c>
      <c r="K1431" s="374" t="s">
        <v>3603</v>
      </c>
      <c r="L1431" s="370" t="s">
        <v>4657</v>
      </c>
      <c r="M1431" s="370" t="s">
        <v>4658</v>
      </c>
      <c r="N1431" s="103" t="s">
        <v>23</v>
      </c>
      <c r="O1431" s="103" t="s">
        <v>242</v>
      </c>
      <c r="P1431" s="103" t="s">
        <v>4457</v>
      </c>
      <c r="Q1431" s="103" t="s">
        <v>232</v>
      </c>
      <c r="R1431" s="103" t="s">
        <v>232</v>
      </c>
      <c r="S1431" s="103" t="s">
        <v>232</v>
      </c>
      <c r="T1431" s="103" t="s">
        <v>232</v>
      </c>
      <c r="U1431" s="103" t="s">
        <v>232</v>
      </c>
      <c r="V1431" s="103" t="s">
        <v>232</v>
      </c>
      <c r="W1431" s="103" t="s">
        <v>232</v>
      </c>
      <c r="X1431" s="103" t="s">
        <v>232</v>
      </c>
      <c r="Y1431" s="103" t="s">
        <v>232</v>
      </c>
      <c r="Z1431" s="103" t="s">
        <v>232</v>
      </c>
      <c r="AA1431" s="103" t="s">
        <v>232</v>
      </c>
      <c r="AB1431" s="103" t="s">
        <v>232</v>
      </c>
      <c r="AC1431" s="103" t="s">
        <v>232</v>
      </c>
      <c r="AD1431" s="103" t="s">
        <v>232</v>
      </c>
      <c r="AE1431" s="103" t="s">
        <v>232</v>
      </c>
      <c r="AF1431" s="103" t="s">
        <v>232</v>
      </c>
      <c r="AG1431" s="103" t="s">
        <v>232</v>
      </c>
      <c r="AH1431" s="103" t="s">
        <v>232</v>
      </c>
      <c r="AI1431" s="103" t="s">
        <v>232</v>
      </c>
      <c r="AJ1431" s="103"/>
      <c r="AK1431" s="103" t="s">
        <v>232</v>
      </c>
      <c r="AL1431" s="103" t="s">
        <v>232</v>
      </c>
      <c r="AM1431" s="103" t="s">
        <v>232</v>
      </c>
      <c r="AN1431" s="103" t="s">
        <v>232</v>
      </c>
      <c r="AO1431" s="103" t="s">
        <v>232</v>
      </c>
      <c r="AP1431" s="383"/>
      <c r="AQ1431" s="383"/>
      <c r="AR1431" s="383"/>
      <c r="AS1431" s="383"/>
      <c r="AT1431" s="383"/>
      <c r="AU1431" s="103" t="s">
        <v>2353</v>
      </c>
      <c r="AV1431" s="103" t="s">
        <v>2877</v>
      </c>
      <c r="AW1431" s="373">
        <v>45048</v>
      </c>
      <c r="AX1431" s="103" t="s">
        <v>3079</v>
      </c>
      <c r="AY1431" s="393"/>
      <c r="AZ1431" s="393"/>
      <c r="BA1431" s="393"/>
      <c r="BB1431" s="393"/>
      <c r="BC1431" s="103"/>
      <c r="BD1431" s="103"/>
      <c r="BE1431" s="103"/>
      <c r="BF1431" s="103"/>
      <c r="BG1431" s="103"/>
    </row>
    <row r="1432" spans="1:59" ht="165" x14ac:dyDescent="0.25">
      <c r="A1432" s="370" t="s">
        <v>5791</v>
      </c>
      <c r="B1432" s="370" t="s">
        <v>493</v>
      </c>
      <c r="C1432" s="370" t="s">
        <v>231</v>
      </c>
      <c r="D1432" s="370" t="s">
        <v>458</v>
      </c>
      <c r="E1432" s="370" t="s">
        <v>4551</v>
      </c>
      <c r="F1432" s="372" t="s">
        <v>5871</v>
      </c>
      <c r="G1432" s="372" t="s">
        <v>3177</v>
      </c>
      <c r="H1432" s="373">
        <v>44197</v>
      </c>
      <c r="I1432" s="373">
        <v>2958465</v>
      </c>
      <c r="J1432" s="374" t="s">
        <v>147</v>
      </c>
      <c r="K1432" s="374" t="s">
        <v>3998</v>
      </c>
      <c r="L1432" s="370" t="s">
        <v>4660</v>
      </c>
      <c r="M1432" s="370" t="s">
        <v>4262</v>
      </c>
      <c r="N1432" s="391" t="s">
        <v>4208</v>
      </c>
      <c r="O1432" s="103" t="s">
        <v>242</v>
      </c>
      <c r="P1432" s="103" t="s">
        <v>4457</v>
      </c>
      <c r="Q1432" s="103" t="s">
        <v>232</v>
      </c>
      <c r="R1432" s="103" t="s">
        <v>232</v>
      </c>
      <c r="S1432" s="103" t="s">
        <v>232</v>
      </c>
      <c r="T1432" s="103" t="s">
        <v>232</v>
      </c>
      <c r="U1432" s="103" t="s">
        <v>232</v>
      </c>
      <c r="V1432" s="103" t="s">
        <v>232</v>
      </c>
      <c r="W1432" s="103" t="s">
        <v>232</v>
      </c>
      <c r="X1432" s="103" t="s">
        <v>232</v>
      </c>
      <c r="Y1432" s="103" t="s">
        <v>232</v>
      </c>
      <c r="Z1432" s="103" t="s">
        <v>232</v>
      </c>
      <c r="AA1432" s="103" t="s">
        <v>232</v>
      </c>
      <c r="AB1432" s="103" t="s">
        <v>232</v>
      </c>
      <c r="AC1432" s="103" t="s">
        <v>232</v>
      </c>
      <c r="AD1432" s="103" t="s">
        <v>232</v>
      </c>
      <c r="AE1432" s="103" t="s">
        <v>232</v>
      </c>
      <c r="AF1432" s="103" t="s">
        <v>232</v>
      </c>
      <c r="AG1432" s="103" t="s">
        <v>232</v>
      </c>
      <c r="AH1432" s="103" t="s">
        <v>232</v>
      </c>
      <c r="AI1432" s="103" t="s">
        <v>232</v>
      </c>
      <c r="AJ1432" s="103"/>
      <c r="AK1432" s="103" t="s">
        <v>232</v>
      </c>
      <c r="AL1432" s="103" t="s">
        <v>232</v>
      </c>
      <c r="AM1432" s="103" t="s">
        <v>232</v>
      </c>
      <c r="AN1432" s="103" t="s">
        <v>232</v>
      </c>
      <c r="AO1432" s="103" t="s">
        <v>232</v>
      </c>
      <c r="AP1432" s="383"/>
      <c r="AQ1432" s="383"/>
      <c r="AR1432" s="383"/>
      <c r="AS1432" s="383"/>
      <c r="AT1432" s="383"/>
      <c r="AU1432" s="103" t="s">
        <v>2353</v>
      </c>
      <c r="AV1432" s="103" t="s">
        <v>2877</v>
      </c>
      <c r="AW1432" s="373">
        <v>45048</v>
      </c>
      <c r="AX1432" s="103" t="s">
        <v>4234</v>
      </c>
      <c r="AY1432" s="393"/>
      <c r="AZ1432" s="393"/>
      <c r="BA1432" s="393"/>
      <c r="BB1432" s="393"/>
      <c r="BC1432" s="103"/>
      <c r="BD1432" s="103"/>
      <c r="BE1432" s="103"/>
      <c r="BF1432" s="103"/>
      <c r="BG1432" s="103"/>
    </row>
    <row r="1433" spans="1:59" ht="165" x14ac:dyDescent="0.25">
      <c r="A1433" s="370" t="s">
        <v>1193</v>
      </c>
      <c r="B1433" s="370" t="s">
        <v>493</v>
      </c>
      <c r="C1433" s="370" t="s">
        <v>231</v>
      </c>
      <c r="D1433" s="370" t="s">
        <v>490</v>
      </c>
      <c r="E1433" s="370" t="s">
        <v>759</v>
      </c>
      <c r="F1433" s="372" t="s">
        <v>5872</v>
      </c>
      <c r="G1433" s="372" t="s">
        <v>3177</v>
      </c>
      <c r="H1433" s="373">
        <v>44197</v>
      </c>
      <c r="I1433" s="373">
        <v>2958465</v>
      </c>
      <c r="J1433" s="374" t="s">
        <v>147</v>
      </c>
      <c r="K1433" s="374" t="s">
        <v>3603</v>
      </c>
      <c r="L1433" s="370" t="s">
        <v>4657</v>
      </c>
      <c r="M1433" s="370" t="s">
        <v>4662</v>
      </c>
      <c r="N1433" s="103" t="s">
        <v>23</v>
      </c>
      <c r="O1433" s="103" t="s">
        <v>242</v>
      </c>
      <c r="P1433" s="103" t="s">
        <v>4457</v>
      </c>
      <c r="Q1433" s="103" t="s">
        <v>232</v>
      </c>
      <c r="R1433" s="103" t="s">
        <v>232</v>
      </c>
      <c r="S1433" s="103" t="s">
        <v>232</v>
      </c>
      <c r="T1433" s="103" t="s">
        <v>232</v>
      </c>
      <c r="U1433" s="103" t="s">
        <v>232</v>
      </c>
      <c r="V1433" s="103" t="s">
        <v>232</v>
      </c>
      <c r="W1433" s="103" t="s">
        <v>232</v>
      </c>
      <c r="X1433" s="103" t="s">
        <v>232</v>
      </c>
      <c r="Y1433" s="103" t="s">
        <v>232</v>
      </c>
      <c r="Z1433" s="103" t="s">
        <v>232</v>
      </c>
      <c r="AA1433" s="103" t="s">
        <v>232</v>
      </c>
      <c r="AB1433" s="103" t="s">
        <v>232</v>
      </c>
      <c r="AC1433" s="103" t="s">
        <v>232</v>
      </c>
      <c r="AD1433" s="103" t="s">
        <v>232</v>
      </c>
      <c r="AE1433" s="103" t="s">
        <v>232</v>
      </c>
      <c r="AF1433" s="103" t="s">
        <v>232</v>
      </c>
      <c r="AG1433" s="103" t="s">
        <v>232</v>
      </c>
      <c r="AH1433" s="103" t="s">
        <v>232</v>
      </c>
      <c r="AI1433" s="103" t="s">
        <v>232</v>
      </c>
      <c r="AJ1433" s="103"/>
      <c r="AK1433" s="103" t="s">
        <v>232</v>
      </c>
      <c r="AL1433" s="103" t="s">
        <v>232</v>
      </c>
      <c r="AM1433" s="103" t="s">
        <v>232</v>
      </c>
      <c r="AN1433" s="103" t="s">
        <v>232</v>
      </c>
      <c r="AO1433" s="103" t="s">
        <v>232</v>
      </c>
      <c r="AP1433" s="383"/>
      <c r="AQ1433" s="383"/>
      <c r="AR1433" s="383"/>
      <c r="AS1433" s="383"/>
      <c r="AT1433" s="383"/>
      <c r="AU1433" s="103" t="s">
        <v>2353</v>
      </c>
      <c r="AV1433" s="103" t="s">
        <v>2877</v>
      </c>
      <c r="AW1433" s="373">
        <v>45048</v>
      </c>
      <c r="AX1433" s="103" t="s">
        <v>3079</v>
      </c>
      <c r="AY1433" s="393"/>
      <c r="AZ1433" s="393"/>
      <c r="BA1433" s="393"/>
      <c r="BB1433" s="393"/>
      <c r="BC1433" s="103"/>
      <c r="BD1433" s="103"/>
      <c r="BE1433" s="103"/>
      <c r="BF1433" s="103"/>
      <c r="BG1433" s="103"/>
    </row>
    <row r="1434" spans="1:59" ht="165" x14ac:dyDescent="0.25">
      <c r="A1434" s="370" t="s">
        <v>903</v>
      </c>
      <c r="B1434" s="370" t="s">
        <v>493</v>
      </c>
      <c r="C1434" s="370" t="s">
        <v>231</v>
      </c>
      <c r="D1434" s="370" t="s">
        <v>352</v>
      </c>
      <c r="E1434" s="370" t="s">
        <v>420</v>
      </c>
      <c r="F1434" s="372" t="s">
        <v>5873</v>
      </c>
      <c r="G1434" s="372" t="s">
        <v>3177</v>
      </c>
      <c r="H1434" s="373">
        <v>44197</v>
      </c>
      <c r="I1434" s="373">
        <v>2958465</v>
      </c>
      <c r="J1434" s="374" t="s">
        <v>147</v>
      </c>
      <c r="K1434" s="374" t="s">
        <v>3603</v>
      </c>
      <c r="L1434" s="370" t="s">
        <v>4657</v>
      </c>
      <c r="M1434" s="370" t="s">
        <v>4613</v>
      </c>
      <c r="N1434" s="103" t="s">
        <v>23</v>
      </c>
      <c r="O1434" s="103" t="s">
        <v>242</v>
      </c>
      <c r="P1434" s="103" t="s">
        <v>4457</v>
      </c>
      <c r="Q1434" s="103" t="s">
        <v>232</v>
      </c>
      <c r="R1434" s="103" t="s">
        <v>232</v>
      </c>
      <c r="S1434" s="103" t="s">
        <v>232</v>
      </c>
      <c r="T1434" s="103" t="s">
        <v>232</v>
      </c>
      <c r="U1434" s="103" t="s">
        <v>232</v>
      </c>
      <c r="V1434" s="103" t="s">
        <v>232</v>
      </c>
      <c r="W1434" s="103" t="s">
        <v>232</v>
      </c>
      <c r="X1434" s="103" t="s">
        <v>232</v>
      </c>
      <c r="Y1434" s="103" t="s">
        <v>232</v>
      </c>
      <c r="Z1434" s="103" t="s">
        <v>232</v>
      </c>
      <c r="AA1434" s="103" t="s">
        <v>232</v>
      </c>
      <c r="AB1434" s="103" t="s">
        <v>232</v>
      </c>
      <c r="AC1434" s="103" t="s">
        <v>232</v>
      </c>
      <c r="AD1434" s="103" t="s">
        <v>232</v>
      </c>
      <c r="AE1434" s="103" t="s">
        <v>232</v>
      </c>
      <c r="AF1434" s="103" t="s">
        <v>232</v>
      </c>
      <c r="AG1434" s="103" t="s">
        <v>232</v>
      </c>
      <c r="AH1434" s="103" t="s">
        <v>232</v>
      </c>
      <c r="AI1434" s="103" t="s">
        <v>232</v>
      </c>
      <c r="AJ1434" s="103"/>
      <c r="AK1434" s="103" t="s">
        <v>232</v>
      </c>
      <c r="AL1434" s="103" t="s">
        <v>232</v>
      </c>
      <c r="AM1434" s="103" t="s">
        <v>232</v>
      </c>
      <c r="AN1434" s="103" t="s">
        <v>232</v>
      </c>
      <c r="AO1434" s="103" t="s">
        <v>232</v>
      </c>
      <c r="AP1434" s="383"/>
      <c r="AQ1434" s="383"/>
      <c r="AR1434" s="383"/>
      <c r="AS1434" s="383"/>
      <c r="AT1434" s="383"/>
      <c r="AU1434" s="103" t="s">
        <v>2353</v>
      </c>
      <c r="AV1434" s="103" t="s">
        <v>2877</v>
      </c>
      <c r="AW1434" s="373">
        <v>45048</v>
      </c>
      <c r="AX1434" s="103" t="s">
        <v>3079</v>
      </c>
      <c r="AY1434" s="393"/>
      <c r="AZ1434" s="393"/>
      <c r="BA1434" s="393"/>
      <c r="BB1434" s="393"/>
      <c r="BC1434" s="103"/>
      <c r="BD1434" s="103"/>
      <c r="BE1434" s="103"/>
      <c r="BF1434" s="103"/>
      <c r="BG1434" s="103"/>
    </row>
    <row r="1435" spans="1:59" ht="165" x14ac:dyDescent="0.25">
      <c r="A1435" s="370" t="s">
        <v>834</v>
      </c>
      <c r="B1435" s="370" t="s">
        <v>493</v>
      </c>
      <c r="C1435" s="370" t="s">
        <v>231</v>
      </c>
      <c r="D1435" s="370" t="s">
        <v>23</v>
      </c>
      <c r="E1435" s="370" t="s">
        <v>23</v>
      </c>
      <c r="F1435" s="372" t="s">
        <v>5874</v>
      </c>
      <c r="G1435" s="372" t="s">
        <v>3177</v>
      </c>
      <c r="H1435" s="373">
        <v>44197</v>
      </c>
      <c r="I1435" s="373">
        <v>2958465</v>
      </c>
      <c r="J1435" s="374" t="s">
        <v>147</v>
      </c>
      <c r="K1435" s="374" t="s">
        <v>3603</v>
      </c>
      <c r="L1435" s="371" t="s">
        <v>4657</v>
      </c>
      <c r="M1435" s="371" t="s">
        <v>4669</v>
      </c>
      <c r="N1435" s="103" t="s">
        <v>23</v>
      </c>
      <c r="O1435" s="103" t="s">
        <v>242</v>
      </c>
      <c r="P1435" s="103" t="s">
        <v>4457</v>
      </c>
      <c r="Q1435" s="103" t="s">
        <v>232</v>
      </c>
      <c r="R1435" s="103" t="s">
        <v>232</v>
      </c>
      <c r="S1435" s="103" t="s">
        <v>232</v>
      </c>
      <c r="T1435" s="103" t="s">
        <v>232</v>
      </c>
      <c r="U1435" s="103" t="s">
        <v>232</v>
      </c>
      <c r="V1435" s="103" t="s">
        <v>232</v>
      </c>
      <c r="W1435" s="103" t="s">
        <v>232</v>
      </c>
      <c r="X1435" s="103" t="s">
        <v>232</v>
      </c>
      <c r="Y1435" s="103" t="s">
        <v>232</v>
      </c>
      <c r="Z1435" s="103" t="s">
        <v>232</v>
      </c>
      <c r="AA1435" s="103" t="s">
        <v>232</v>
      </c>
      <c r="AB1435" s="103" t="s">
        <v>232</v>
      </c>
      <c r="AC1435" s="103" t="s">
        <v>232</v>
      </c>
      <c r="AD1435" s="103" t="s">
        <v>232</v>
      </c>
      <c r="AE1435" s="103" t="s">
        <v>232</v>
      </c>
      <c r="AF1435" s="103" t="s">
        <v>232</v>
      </c>
      <c r="AG1435" s="103" t="s">
        <v>232</v>
      </c>
      <c r="AH1435" s="103" t="s">
        <v>232</v>
      </c>
      <c r="AI1435" s="103" t="s">
        <v>232</v>
      </c>
      <c r="AJ1435" s="103"/>
      <c r="AK1435" s="103" t="s">
        <v>232</v>
      </c>
      <c r="AL1435" s="103" t="s">
        <v>232</v>
      </c>
      <c r="AM1435" s="103" t="s">
        <v>232</v>
      </c>
      <c r="AN1435" s="103" t="s">
        <v>232</v>
      </c>
      <c r="AO1435" s="103" t="s">
        <v>232</v>
      </c>
      <c r="AP1435" s="383"/>
      <c r="AQ1435" s="383"/>
      <c r="AR1435" s="383"/>
      <c r="AS1435" s="383"/>
      <c r="AT1435" s="383"/>
      <c r="AU1435" s="103" t="s">
        <v>2353</v>
      </c>
      <c r="AV1435" s="103" t="s">
        <v>2877</v>
      </c>
      <c r="AW1435" s="373">
        <v>45048</v>
      </c>
      <c r="AX1435" s="103" t="s">
        <v>3079</v>
      </c>
      <c r="AY1435" s="393"/>
      <c r="AZ1435" s="393"/>
      <c r="BA1435" s="393"/>
      <c r="BB1435" s="393"/>
      <c r="BC1435" s="103"/>
      <c r="BD1435" s="103"/>
      <c r="BE1435" s="103"/>
      <c r="BF1435" s="103"/>
      <c r="BG1435" s="103"/>
    </row>
    <row r="1436" spans="1:59" ht="165" x14ac:dyDescent="0.25">
      <c r="A1436" s="370" t="s">
        <v>834</v>
      </c>
      <c r="B1436" s="370" t="s">
        <v>493</v>
      </c>
      <c r="C1436" s="370" t="s">
        <v>231</v>
      </c>
      <c r="D1436" s="370" t="s">
        <v>23</v>
      </c>
      <c r="E1436" s="370" t="s">
        <v>23</v>
      </c>
      <c r="F1436" s="372" t="s">
        <v>5875</v>
      </c>
      <c r="G1436" s="372" t="s">
        <v>4647</v>
      </c>
      <c r="H1436" s="373">
        <v>44197</v>
      </c>
      <c r="I1436" s="373">
        <v>2958465</v>
      </c>
      <c r="J1436" s="374" t="s">
        <v>147</v>
      </c>
      <c r="K1436" s="374" t="s">
        <v>3998</v>
      </c>
      <c r="L1436" s="371" t="s">
        <v>4671</v>
      </c>
      <c r="M1436" s="371" t="s">
        <v>3999</v>
      </c>
      <c r="N1436" s="391" t="s">
        <v>4672</v>
      </c>
      <c r="O1436" s="103" t="s">
        <v>242</v>
      </c>
      <c r="P1436" s="103" t="s">
        <v>4457</v>
      </c>
      <c r="Q1436" s="103" t="s">
        <v>232</v>
      </c>
      <c r="R1436" s="103" t="s">
        <v>232</v>
      </c>
      <c r="S1436" s="103" t="s">
        <v>232</v>
      </c>
      <c r="T1436" s="103" t="s">
        <v>232</v>
      </c>
      <c r="U1436" s="103" t="s">
        <v>232</v>
      </c>
      <c r="V1436" s="103" t="s">
        <v>232</v>
      </c>
      <c r="W1436" s="103" t="s">
        <v>232</v>
      </c>
      <c r="X1436" s="103" t="s">
        <v>232</v>
      </c>
      <c r="Y1436" s="103" t="s">
        <v>232</v>
      </c>
      <c r="Z1436" s="103" t="s">
        <v>232</v>
      </c>
      <c r="AA1436" s="103" t="s">
        <v>232</v>
      </c>
      <c r="AB1436" s="103" t="s">
        <v>232</v>
      </c>
      <c r="AC1436" s="103" t="s">
        <v>232</v>
      </c>
      <c r="AD1436" s="103" t="s">
        <v>232</v>
      </c>
      <c r="AE1436" s="103" t="s">
        <v>232</v>
      </c>
      <c r="AF1436" s="103" t="s">
        <v>232</v>
      </c>
      <c r="AG1436" s="103" t="s">
        <v>232</v>
      </c>
      <c r="AH1436" s="103" t="s">
        <v>232</v>
      </c>
      <c r="AI1436" s="103" t="s">
        <v>232</v>
      </c>
      <c r="AJ1436" s="103"/>
      <c r="AK1436" s="103" t="s">
        <v>232</v>
      </c>
      <c r="AL1436" s="103" t="s">
        <v>232</v>
      </c>
      <c r="AM1436" s="103" t="s">
        <v>232</v>
      </c>
      <c r="AN1436" s="103" t="s">
        <v>232</v>
      </c>
      <c r="AO1436" s="103" t="s">
        <v>232</v>
      </c>
      <c r="AP1436" s="383"/>
      <c r="AQ1436" s="383"/>
      <c r="AR1436" s="383"/>
      <c r="AS1436" s="383"/>
      <c r="AT1436" s="383"/>
      <c r="AU1436" s="103" t="s">
        <v>2353</v>
      </c>
      <c r="AV1436" s="103" t="s">
        <v>2877</v>
      </c>
      <c r="AW1436" s="373">
        <v>45048</v>
      </c>
      <c r="AX1436" s="103" t="s">
        <v>4234</v>
      </c>
      <c r="AY1436" s="393"/>
      <c r="AZ1436" s="393"/>
      <c r="BA1436" s="393"/>
      <c r="BB1436" s="393"/>
      <c r="BC1436" s="103"/>
      <c r="BD1436" s="103"/>
      <c r="BE1436" s="103"/>
      <c r="BF1436" s="103"/>
      <c r="BG1436" s="103"/>
    </row>
    <row r="1437" spans="1:59" ht="165" x14ac:dyDescent="0.25">
      <c r="A1437" s="370" t="s">
        <v>834</v>
      </c>
      <c r="B1437" s="370" t="s">
        <v>493</v>
      </c>
      <c r="C1437" s="370" t="s">
        <v>231</v>
      </c>
      <c r="D1437" s="370" t="s">
        <v>23</v>
      </c>
      <c r="E1437" s="370" t="s">
        <v>23</v>
      </c>
      <c r="F1437" s="372" t="s">
        <v>5876</v>
      </c>
      <c r="G1437" s="372" t="s">
        <v>3177</v>
      </c>
      <c r="H1437" s="373">
        <v>44197</v>
      </c>
      <c r="I1437" s="373">
        <v>2958465</v>
      </c>
      <c r="J1437" s="374" t="s">
        <v>147</v>
      </c>
      <c r="K1437" s="374" t="s">
        <v>3603</v>
      </c>
      <c r="L1437" s="371" t="s">
        <v>4657</v>
      </c>
      <c r="M1437" s="371" t="s">
        <v>4674</v>
      </c>
      <c r="N1437" s="103" t="s">
        <v>23</v>
      </c>
      <c r="O1437" s="103" t="s">
        <v>242</v>
      </c>
      <c r="P1437" s="103" t="s">
        <v>4457</v>
      </c>
      <c r="Q1437" s="103" t="s">
        <v>232</v>
      </c>
      <c r="R1437" s="103" t="s">
        <v>232</v>
      </c>
      <c r="S1437" s="103" t="s">
        <v>232</v>
      </c>
      <c r="T1437" s="103" t="s">
        <v>232</v>
      </c>
      <c r="U1437" s="103" t="s">
        <v>232</v>
      </c>
      <c r="V1437" s="103" t="s">
        <v>232</v>
      </c>
      <c r="W1437" s="103" t="s">
        <v>232</v>
      </c>
      <c r="X1437" s="103" t="s">
        <v>232</v>
      </c>
      <c r="Y1437" s="103" t="s">
        <v>232</v>
      </c>
      <c r="Z1437" s="103" t="s">
        <v>232</v>
      </c>
      <c r="AA1437" s="103" t="s">
        <v>232</v>
      </c>
      <c r="AB1437" s="103" t="s">
        <v>232</v>
      </c>
      <c r="AC1437" s="103" t="s">
        <v>232</v>
      </c>
      <c r="AD1437" s="103" t="s">
        <v>232</v>
      </c>
      <c r="AE1437" s="103" t="s">
        <v>232</v>
      </c>
      <c r="AF1437" s="103" t="s">
        <v>232</v>
      </c>
      <c r="AG1437" s="103" t="s">
        <v>232</v>
      </c>
      <c r="AH1437" s="103" t="s">
        <v>232</v>
      </c>
      <c r="AI1437" s="103" t="s">
        <v>232</v>
      </c>
      <c r="AJ1437" s="103"/>
      <c r="AK1437" s="103" t="s">
        <v>232</v>
      </c>
      <c r="AL1437" s="103" t="s">
        <v>232</v>
      </c>
      <c r="AM1437" s="103" t="s">
        <v>232</v>
      </c>
      <c r="AN1437" s="103" t="s">
        <v>232</v>
      </c>
      <c r="AO1437" s="103" t="s">
        <v>232</v>
      </c>
      <c r="AP1437" s="383"/>
      <c r="AQ1437" s="383"/>
      <c r="AR1437" s="383"/>
      <c r="AS1437" s="383"/>
      <c r="AT1437" s="383"/>
      <c r="AU1437" s="103" t="s">
        <v>2353</v>
      </c>
      <c r="AV1437" s="103" t="s">
        <v>2877</v>
      </c>
      <c r="AW1437" s="373">
        <v>45048</v>
      </c>
      <c r="AX1437" s="103" t="s">
        <v>3079</v>
      </c>
      <c r="AY1437" s="393"/>
      <c r="AZ1437" s="393"/>
      <c r="BA1437" s="393"/>
      <c r="BB1437" s="393"/>
      <c r="BC1437" s="103"/>
      <c r="BD1437" s="103"/>
      <c r="BE1437" s="103"/>
      <c r="BF1437" s="103"/>
      <c r="BG1437" s="103"/>
    </row>
    <row r="1438" spans="1:59" ht="35.65" customHeight="1" x14ac:dyDescent="0.25">
      <c r="A1438" s="370" t="s">
        <v>834</v>
      </c>
      <c r="B1438" s="370" t="s">
        <v>493</v>
      </c>
      <c r="C1438" s="370" t="s">
        <v>231</v>
      </c>
      <c r="D1438" s="370" t="s">
        <v>23</v>
      </c>
      <c r="E1438" s="370" t="s">
        <v>23</v>
      </c>
      <c r="F1438" s="372" t="s">
        <v>5877</v>
      </c>
      <c r="G1438" s="372" t="s">
        <v>4647</v>
      </c>
      <c r="H1438" s="373">
        <v>44197</v>
      </c>
      <c r="I1438" s="373">
        <v>2958465</v>
      </c>
      <c r="J1438" s="374" t="s">
        <v>147</v>
      </c>
      <c r="K1438" s="374" t="s">
        <v>3998</v>
      </c>
      <c r="L1438" s="371" t="s">
        <v>4676</v>
      </c>
      <c r="M1438" s="371" t="s">
        <v>3999</v>
      </c>
      <c r="N1438" s="391" t="s">
        <v>4677</v>
      </c>
      <c r="O1438" s="103" t="s">
        <v>242</v>
      </c>
      <c r="P1438" s="103" t="s">
        <v>4457</v>
      </c>
      <c r="Q1438" s="103" t="s">
        <v>232</v>
      </c>
      <c r="R1438" s="103" t="s">
        <v>232</v>
      </c>
      <c r="S1438" s="103" t="s">
        <v>232</v>
      </c>
      <c r="T1438" s="103" t="s">
        <v>232</v>
      </c>
      <c r="U1438" s="103" t="s">
        <v>232</v>
      </c>
      <c r="V1438" s="103" t="s">
        <v>232</v>
      </c>
      <c r="W1438" s="103" t="s">
        <v>232</v>
      </c>
      <c r="X1438" s="103" t="s">
        <v>232</v>
      </c>
      <c r="Y1438" s="103" t="s">
        <v>232</v>
      </c>
      <c r="Z1438" s="103" t="s">
        <v>232</v>
      </c>
      <c r="AA1438" s="103" t="s">
        <v>232</v>
      </c>
      <c r="AB1438" s="103" t="s">
        <v>232</v>
      </c>
      <c r="AC1438" s="103" t="s">
        <v>232</v>
      </c>
      <c r="AD1438" s="103" t="s">
        <v>232</v>
      </c>
      <c r="AE1438" s="103" t="s">
        <v>232</v>
      </c>
      <c r="AF1438" s="103" t="s">
        <v>232</v>
      </c>
      <c r="AG1438" s="103" t="s">
        <v>232</v>
      </c>
      <c r="AH1438" s="103" t="s">
        <v>232</v>
      </c>
      <c r="AI1438" s="103" t="s">
        <v>232</v>
      </c>
      <c r="AJ1438" s="103"/>
      <c r="AK1438" s="103" t="s">
        <v>232</v>
      </c>
      <c r="AL1438" s="103" t="s">
        <v>232</v>
      </c>
      <c r="AM1438" s="103" t="s">
        <v>232</v>
      </c>
      <c r="AN1438" s="103" t="s">
        <v>232</v>
      </c>
      <c r="AO1438" s="103" t="s">
        <v>232</v>
      </c>
      <c r="AP1438" s="383"/>
      <c r="AQ1438" s="383"/>
      <c r="AR1438" s="383"/>
      <c r="AS1438" s="383"/>
      <c r="AT1438" s="383"/>
      <c r="AU1438" s="103" t="s">
        <v>2353</v>
      </c>
      <c r="AV1438" s="103" t="s">
        <v>2877</v>
      </c>
      <c r="AW1438" s="373">
        <v>45048</v>
      </c>
      <c r="AX1438" s="103" t="s">
        <v>4234</v>
      </c>
      <c r="AY1438" s="393"/>
      <c r="AZ1438" s="393"/>
      <c r="BA1438" s="393"/>
      <c r="BB1438" s="393"/>
      <c r="BC1438" s="103"/>
      <c r="BD1438" s="103"/>
      <c r="BE1438" s="103"/>
      <c r="BF1438" s="103"/>
      <c r="BG1438" s="103"/>
    </row>
    <row r="1439" spans="1:59" ht="165" x14ac:dyDescent="0.25">
      <c r="A1439" s="370" t="s">
        <v>834</v>
      </c>
      <c r="B1439" s="370" t="s">
        <v>493</v>
      </c>
      <c r="C1439" s="370" t="s">
        <v>231</v>
      </c>
      <c r="D1439" s="370" t="s">
        <v>23</v>
      </c>
      <c r="E1439" s="370" t="s">
        <v>23</v>
      </c>
      <c r="F1439" s="372" t="s">
        <v>5878</v>
      </c>
      <c r="G1439" s="372" t="s">
        <v>3177</v>
      </c>
      <c r="H1439" s="373">
        <v>44197</v>
      </c>
      <c r="I1439" s="373">
        <v>2958465</v>
      </c>
      <c r="J1439" s="374" t="s">
        <v>147</v>
      </c>
      <c r="K1439" s="374" t="s">
        <v>3603</v>
      </c>
      <c r="L1439" s="371" t="s">
        <v>4657</v>
      </c>
      <c r="M1439" s="371" t="s">
        <v>4296</v>
      </c>
      <c r="N1439" s="103" t="s">
        <v>23</v>
      </c>
      <c r="O1439" s="103" t="s">
        <v>242</v>
      </c>
      <c r="P1439" s="103" t="s">
        <v>4457</v>
      </c>
      <c r="Q1439" s="103" t="s">
        <v>232</v>
      </c>
      <c r="R1439" s="103" t="s">
        <v>232</v>
      </c>
      <c r="S1439" s="103" t="s">
        <v>232</v>
      </c>
      <c r="T1439" s="103" t="s">
        <v>232</v>
      </c>
      <c r="U1439" s="103" t="s">
        <v>232</v>
      </c>
      <c r="V1439" s="103" t="s">
        <v>232</v>
      </c>
      <c r="W1439" s="103" t="s">
        <v>232</v>
      </c>
      <c r="X1439" s="103" t="s">
        <v>232</v>
      </c>
      <c r="Y1439" s="103" t="s">
        <v>232</v>
      </c>
      <c r="Z1439" s="103" t="s">
        <v>232</v>
      </c>
      <c r="AA1439" s="103" t="s">
        <v>232</v>
      </c>
      <c r="AB1439" s="103" t="s">
        <v>232</v>
      </c>
      <c r="AC1439" s="103" t="s">
        <v>232</v>
      </c>
      <c r="AD1439" s="103" t="s">
        <v>232</v>
      </c>
      <c r="AE1439" s="103" t="s">
        <v>232</v>
      </c>
      <c r="AF1439" s="103" t="s">
        <v>232</v>
      </c>
      <c r="AG1439" s="103" t="s">
        <v>232</v>
      </c>
      <c r="AH1439" s="103" t="s">
        <v>232</v>
      </c>
      <c r="AI1439" s="103" t="s">
        <v>232</v>
      </c>
      <c r="AJ1439" s="103"/>
      <c r="AK1439" s="103" t="s">
        <v>232</v>
      </c>
      <c r="AL1439" s="103" t="s">
        <v>232</v>
      </c>
      <c r="AM1439" s="103" t="s">
        <v>232</v>
      </c>
      <c r="AN1439" s="103" t="s">
        <v>232</v>
      </c>
      <c r="AO1439" s="103" t="s">
        <v>232</v>
      </c>
      <c r="AP1439" s="383"/>
      <c r="AQ1439" s="383"/>
      <c r="AR1439" s="383"/>
      <c r="AS1439" s="383"/>
      <c r="AT1439" s="383"/>
      <c r="AU1439" s="103" t="s">
        <v>2353</v>
      </c>
      <c r="AV1439" s="103" t="s">
        <v>2877</v>
      </c>
      <c r="AW1439" s="373">
        <v>45048</v>
      </c>
      <c r="AX1439" s="103" t="s">
        <v>3079</v>
      </c>
      <c r="AY1439" s="393"/>
      <c r="AZ1439" s="393"/>
      <c r="BA1439" s="393"/>
      <c r="BB1439" s="393"/>
      <c r="BC1439" s="103"/>
      <c r="BD1439" s="103"/>
      <c r="BE1439" s="103"/>
      <c r="BF1439" s="103"/>
      <c r="BG1439" s="103"/>
    </row>
    <row r="1440" spans="1:59" ht="165" x14ac:dyDescent="0.25">
      <c r="A1440" s="370" t="s">
        <v>834</v>
      </c>
      <c r="B1440" s="370" t="s">
        <v>493</v>
      </c>
      <c r="C1440" s="370" t="s">
        <v>231</v>
      </c>
      <c r="D1440" s="370" t="s">
        <v>23</v>
      </c>
      <c r="E1440" s="370" t="s">
        <v>23</v>
      </c>
      <c r="F1440" s="372" t="s">
        <v>5879</v>
      </c>
      <c r="G1440" s="372" t="s">
        <v>3177</v>
      </c>
      <c r="H1440" s="373">
        <v>44197</v>
      </c>
      <c r="I1440" s="373">
        <v>2958465</v>
      </c>
      <c r="J1440" s="374" t="s">
        <v>147</v>
      </c>
      <c r="K1440" s="374" t="s">
        <v>3603</v>
      </c>
      <c r="L1440" s="371" t="s">
        <v>4657</v>
      </c>
      <c r="M1440" s="371" t="s">
        <v>4680</v>
      </c>
      <c r="N1440" s="103" t="s">
        <v>23</v>
      </c>
      <c r="O1440" s="103" t="s">
        <v>242</v>
      </c>
      <c r="P1440" s="103" t="s">
        <v>4457</v>
      </c>
      <c r="Q1440" s="103" t="s">
        <v>232</v>
      </c>
      <c r="R1440" s="103" t="s">
        <v>232</v>
      </c>
      <c r="S1440" s="103" t="s">
        <v>232</v>
      </c>
      <c r="T1440" s="103" t="s">
        <v>232</v>
      </c>
      <c r="U1440" s="103" t="s">
        <v>232</v>
      </c>
      <c r="V1440" s="103" t="s">
        <v>232</v>
      </c>
      <c r="W1440" s="103" t="s">
        <v>232</v>
      </c>
      <c r="X1440" s="103" t="s">
        <v>232</v>
      </c>
      <c r="Y1440" s="103" t="s">
        <v>232</v>
      </c>
      <c r="Z1440" s="103" t="s">
        <v>232</v>
      </c>
      <c r="AA1440" s="103" t="s">
        <v>232</v>
      </c>
      <c r="AB1440" s="103" t="s">
        <v>232</v>
      </c>
      <c r="AC1440" s="103" t="s">
        <v>232</v>
      </c>
      <c r="AD1440" s="103" t="s">
        <v>232</v>
      </c>
      <c r="AE1440" s="103" t="s">
        <v>232</v>
      </c>
      <c r="AF1440" s="103" t="s">
        <v>232</v>
      </c>
      <c r="AG1440" s="103" t="s">
        <v>232</v>
      </c>
      <c r="AH1440" s="103" t="s">
        <v>232</v>
      </c>
      <c r="AI1440" s="103" t="s">
        <v>232</v>
      </c>
      <c r="AJ1440" s="103"/>
      <c r="AK1440" s="103" t="s">
        <v>232</v>
      </c>
      <c r="AL1440" s="103" t="s">
        <v>232</v>
      </c>
      <c r="AM1440" s="103" t="s">
        <v>232</v>
      </c>
      <c r="AN1440" s="103" t="s">
        <v>232</v>
      </c>
      <c r="AO1440" s="103" t="s">
        <v>232</v>
      </c>
      <c r="AP1440" s="383"/>
      <c r="AQ1440" s="383"/>
      <c r="AR1440" s="383"/>
      <c r="AS1440" s="383"/>
      <c r="AT1440" s="383"/>
      <c r="AU1440" s="103" t="s">
        <v>2353</v>
      </c>
      <c r="AV1440" s="103" t="s">
        <v>2877</v>
      </c>
      <c r="AW1440" s="373">
        <v>45048</v>
      </c>
      <c r="AX1440" s="103" t="s">
        <v>3079</v>
      </c>
      <c r="AY1440" s="393"/>
      <c r="AZ1440" s="393"/>
      <c r="BA1440" s="393"/>
      <c r="BB1440" s="393"/>
      <c r="BC1440" s="103"/>
      <c r="BD1440" s="103"/>
      <c r="BE1440" s="103"/>
      <c r="BF1440" s="103"/>
      <c r="BG1440" s="103"/>
    </row>
    <row r="1441" spans="1:59" ht="165" x14ac:dyDescent="0.25">
      <c r="A1441" s="370" t="s">
        <v>5367</v>
      </c>
      <c r="B1441" s="370" t="s">
        <v>493</v>
      </c>
      <c r="C1441" s="370" t="s">
        <v>231</v>
      </c>
      <c r="D1441" s="370" t="s">
        <v>3734</v>
      </c>
      <c r="E1441" s="370" t="s">
        <v>483</v>
      </c>
      <c r="F1441" s="372" t="s">
        <v>5880</v>
      </c>
      <c r="G1441" s="372" t="s">
        <v>3177</v>
      </c>
      <c r="H1441" s="373">
        <v>44197</v>
      </c>
      <c r="I1441" s="373">
        <v>2958465</v>
      </c>
      <c r="J1441" s="374" t="s">
        <v>147</v>
      </c>
      <c r="K1441" s="374" t="s">
        <v>3603</v>
      </c>
      <c r="L1441" s="371" t="s">
        <v>4686</v>
      </c>
      <c r="M1441" s="371" t="s">
        <v>4401</v>
      </c>
      <c r="N1441" s="103" t="s">
        <v>23</v>
      </c>
      <c r="O1441" s="103" t="s">
        <v>242</v>
      </c>
      <c r="P1441" s="103" t="s">
        <v>4457</v>
      </c>
      <c r="Q1441" s="103" t="s">
        <v>232</v>
      </c>
      <c r="R1441" s="103" t="s">
        <v>232</v>
      </c>
      <c r="S1441" s="103" t="s">
        <v>232</v>
      </c>
      <c r="T1441" s="103" t="s">
        <v>232</v>
      </c>
      <c r="U1441" s="103" t="s">
        <v>232</v>
      </c>
      <c r="V1441" s="103" t="s">
        <v>232</v>
      </c>
      <c r="W1441" s="103" t="s">
        <v>232</v>
      </c>
      <c r="X1441" s="103" t="s">
        <v>232</v>
      </c>
      <c r="Y1441" s="103" t="s">
        <v>232</v>
      </c>
      <c r="Z1441" s="103" t="s">
        <v>232</v>
      </c>
      <c r="AA1441" s="103" t="s">
        <v>232</v>
      </c>
      <c r="AB1441" s="103" t="s">
        <v>232</v>
      </c>
      <c r="AC1441" s="103" t="s">
        <v>232</v>
      </c>
      <c r="AD1441" s="103" t="s">
        <v>232</v>
      </c>
      <c r="AE1441" s="103" t="s">
        <v>232</v>
      </c>
      <c r="AF1441" s="103" t="s">
        <v>232</v>
      </c>
      <c r="AG1441" s="103" t="s">
        <v>232</v>
      </c>
      <c r="AH1441" s="103" t="s">
        <v>232</v>
      </c>
      <c r="AI1441" s="103" t="s">
        <v>232</v>
      </c>
      <c r="AJ1441" s="103"/>
      <c r="AK1441" s="103" t="s">
        <v>232</v>
      </c>
      <c r="AL1441" s="103" t="s">
        <v>232</v>
      </c>
      <c r="AM1441" s="103" t="s">
        <v>232</v>
      </c>
      <c r="AN1441" s="103" t="s">
        <v>232</v>
      </c>
      <c r="AO1441" s="103" t="s">
        <v>232</v>
      </c>
      <c r="AP1441" s="383"/>
      <c r="AQ1441" s="383"/>
      <c r="AR1441" s="383"/>
      <c r="AS1441" s="383"/>
      <c r="AT1441" s="383"/>
      <c r="AU1441" s="103" t="s">
        <v>2353</v>
      </c>
      <c r="AV1441" s="103" t="s">
        <v>2877</v>
      </c>
      <c r="AW1441" s="373">
        <v>45048</v>
      </c>
      <c r="AX1441" s="103" t="s">
        <v>3079</v>
      </c>
      <c r="AY1441" s="393"/>
      <c r="AZ1441" s="393"/>
      <c r="BA1441" s="393"/>
      <c r="BB1441" s="393"/>
      <c r="BC1441" s="103"/>
      <c r="BD1441" s="103"/>
      <c r="BE1441" s="103"/>
      <c r="BF1441" s="103"/>
      <c r="BG1441" s="103"/>
    </row>
    <row r="1442" spans="1:59" ht="165" x14ac:dyDescent="0.25">
      <c r="A1442" s="370" t="s">
        <v>902</v>
      </c>
      <c r="B1442" s="370" t="s">
        <v>493</v>
      </c>
      <c r="C1442" s="370" t="s">
        <v>231</v>
      </c>
      <c r="D1442" s="370" t="s">
        <v>352</v>
      </c>
      <c r="E1442" s="370" t="s">
        <v>434</v>
      </c>
      <c r="F1442" s="372" t="s">
        <v>5881</v>
      </c>
      <c r="G1442" s="372" t="s">
        <v>3177</v>
      </c>
      <c r="H1442" s="373">
        <v>44197</v>
      </c>
      <c r="I1442" s="373">
        <v>2958465</v>
      </c>
      <c r="J1442" s="374" t="s">
        <v>147</v>
      </c>
      <c r="K1442" s="374" t="s">
        <v>3603</v>
      </c>
      <c r="L1442" s="370" t="s">
        <v>4657</v>
      </c>
      <c r="M1442" s="371" t="s">
        <v>4404</v>
      </c>
      <c r="N1442" s="103" t="s">
        <v>23</v>
      </c>
      <c r="O1442" s="103" t="s">
        <v>242</v>
      </c>
      <c r="P1442" s="103" t="s">
        <v>4457</v>
      </c>
      <c r="Q1442" s="103" t="s">
        <v>232</v>
      </c>
      <c r="R1442" s="103" t="s">
        <v>232</v>
      </c>
      <c r="S1442" s="103" t="s">
        <v>232</v>
      </c>
      <c r="T1442" s="103" t="s">
        <v>232</v>
      </c>
      <c r="U1442" s="103" t="s">
        <v>232</v>
      </c>
      <c r="V1442" s="103" t="s">
        <v>232</v>
      </c>
      <c r="W1442" s="103" t="s">
        <v>232</v>
      </c>
      <c r="X1442" s="103" t="s">
        <v>232</v>
      </c>
      <c r="Y1442" s="103" t="s">
        <v>232</v>
      </c>
      <c r="Z1442" s="103" t="s">
        <v>232</v>
      </c>
      <c r="AA1442" s="103" t="s">
        <v>232</v>
      </c>
      <c r="AB1442" s="103" t="s">
        <v>232</v>
      </c>
      <c r="AC1442" s="103" t="s">
        <v>232</v>
      </c>
      <c r="AD1442" s="103" t="s">
        <v>232</v>
      </c>
      <c r="AE1442" s="103" t="s">
        <v>232</v>
      </c>
      <c r="AF1442" s="103" t="s">
        <v>232</v>
      </c>
      <c r="AG1442" s="103" t="s">
        <v>232</v>
      </c>
      <c r="AH1442" s="103" t="s">
        <v>232</v>
      </c>
      <c r="AI1442" s="103" t="s">
        <v>232</v>
      </c>
      <c r="AJ1442" s="103"/>
      <c r="AK1442" s="103" t="s">
        <v>232</v>
      </c>
      <c r="AL1442" s="103" t="s">
        <v>232</v>
      </c>
      <c r="AM1442" s="103" t="s">
        <v>232</v>
      </c>
      <c r="AN1442" s="103" t="s">
        <v>232</v>
      </c>
      <c r="AO1442" s="103" t="s">
        <v>232</v>
      </c>
      <c r="AP1442" s="383"/>
      <c r="AQ1442" s="383"/>
      <c r="AR1442" s="383"/>
      <c r="AS1442" s="383"/>
      <c r="AT1442" s="383"/>
      <c r="AU1442" s="103" t="s">
        <v>2353</v>
      </c>
      <c r="AV1442" s="103" t="s">
        <v>2877</v>
      </c>
      <c r="AW1442" s="373">
        <v>45048</v>
      </c>
      <c r="AX1442" s="103" t="s">
        <v>3079</v>
      </c>
      <c r="AY1442" s="393"/>
      <c r="AZ1442" s="393"/>
      <c r="BA1442" s="393"/>
      <c r="BB1442" s="393"/>
      <c r="BC1442" s="103"/>
      <c r="BD1442" s="103"/>
      <c r="BE1442" s="103"/>
      <c r="BF1442" s="103"/>
      <c r="BG1442" s="103"/>
    </row>
    <row r="1443" spans="1:59" ht="165" x14ac:dyDescent="0.25">
      <c r="A1443" s="370" t="s">
        <v>5882</v>
      </c>
      <c r="B1443" s="370" t="s">
        <v>1064</v>
      </c>
      <c r="C1443" s="399" t="s">
        <v>231</v>
      </c>
      <c r="D1443" s="399" t="s">
        <v>458</v>
      </c>
      <c r="E1443" s="399" t="s">
        <v>576</v>
      </c>
      <c r="F1443" s="372" t="s">
        <v>5883</v>
      </c>
      <c r="G1443" s="372" t="s">
        <v>3177</v>
      </c>
      <c r="H1443" s="373">
        <v>44197</v>
      </c>
      <c r="I1443" s="373">
        <v>2958465</v>
      </c>
      <c r="J1443" s="374" t="s">
        <v>147</v>
      </c>
      <c r="K1443" s="374" t="s">
        <v>3603</v>
      </c>
      <c r="L1443" s="370" t="s">
        <v>4644</v>
      </c>
      <c r="M1443" s="370" t="s">
        <v>4645</v>
      </c>
      <c r="N1443" s="103" t="s">
        <v>23</v>
      </c>
      <c r="O1443" s="103" t="s">
        <v>242</v>
      </c>
      <c r="P1443" s="103" t="s">
        <v>4457</v>
      </c>
      <c r="Q1443" s="103" t="s">
        <v>232</v>
      </c>
      <c r="R1443" s="103" t="s">
        <v>232</v>
      </c>
      <c r="S1443" s="103" t="s">
        <v>232</v>
      </c>
      <c r="T1443" s="103" t="s">
        <v>232</v>
      </c>
      <c r="U1443" s="103" t="s">
        <v>232</v>
      </c>
      <c r="V1443" s="103" t="s">
        <v>232</v>
      </c>
      <c r="W1443" s="103" t="s">
        <v>232</v>
      </c>
      <c r="X1443" s="103" t="s">
        <v>232</v>
      </c>
      <c r="Y1443" s="103" t="s">
        <v>232</v>
      </c>
      <c r="Z1443" s="103" t="s">
        <v>232</v>
      </c>
      <c r="AA1443" s="103" t="s">
        <v>232</v>
      </c>
      <c r="AB1443" s="103" t="s">
        <v>232</v>
      </c>
      <c r="AC1443" s="103" t="s">
        <v>232</v>
      </c>
      <c r="AD1443" s="103" t="s">
        <v>232</v>
      </c>
      <c r="AE1443" s="103" t="s">
        <v>232</v>
      </c>
      <c r="AF1443" s="103" t="s">
        <v>232</v>
      </c>
      <c r="AG1443" s="103" t="s">
        <v>232</v>
      </c>
      <c r="AH1443" s="103" t="s">
        <v>232</v>
      </c>
      <c r="AI1443" s="103" t="s">
        <v>232</v>
      </c>
      <c r="AJ1443" s="103"/>
      <c r="AK1443" s="103" t="s">
        <v>232</v>
      </c>
      <c r="AL1443" s="103" t="s">
        <v>232</v>
      </c>
      <c r="AM1443" s="103" t="s">
        <v>232</v>
      </c>
      <c r="AN1443" s="103" t="s">
        <v>232</v>
      </c>
      <c r="AO1443" s="103" t="s">
        <v>232</v>
      </c>
      <c r="AP1443" s="383"/>
      <c r="AQ1443" s="383"/>
      <c r="AR1443" s="383"/>
      <c r="AS1443" s="383"/>
      <c r="AT1443" s="383"/>
      <c r="AU1443" s="103" t="s">
        <v>2353</v>
      </c>
      <c r="AV1443" s="103" t="s">
        <v>2877</v>
      </c>
      <c r="AW1443" s="373">
        <v>45048</v>
      </c>
      <c r="AX1443" s="103" t="s">
        <v>3079</v>
      </c>
      <c r="AY1443" s="393"/>
      <c r="AZ1443" s="393"/>
      <c r="BA1443" s="393"/>
      <c r="BB1443" s="393"/>
      <c r="BC1443" s="103"/>
      <c r="BD1443" s="103"/>
      <c r="BE1443" s="103"/>
      <c r="BF1443" s="103"/>
      <c r="BG1443" s="103"/>
    </row>
    <row r="1444" spans="1:59" ht="165" x14ac:dyDescent="0.25">
      <c r="A1444" s="370" t="s">
        <v>5882</v>
      </c>
      <c r="B1444" s="370" t="s">
        <v>1064</v>
      </c>
      <c r="C1444" s="399" t="s">
        <v>231</v>
      </c>
      <c r="D1444" s="399" t="s">
        <v>458</v>
      </c>
      <c r="E1444" s="399" t="s">
        <v>576</v>
      </c>
      <c r="F1444" s="372" t="s">
        <v>5884</v>
      </c>
      <c r="G1444" s="372" t="s">
        <v>4647</v>
      </c>
      <c r="H1444" s="373">
        <v>44197</v>
      </c>
      <c r="I1444" s="373">
        <v>2958465</v>
      </c>
      <c r="J1444" s="374" t="s">
        <v>147</v>
      </c>
      <c r="K1444" s="374" t="s">
        <v>3998</v>
      </c>
      <c r="L1444" s="370" t="s">
        <v>4648</v>
      </c>
      <c r="M1444" s="370" t="s">
        <v>3999</v>
      </c>
      <c r="N1444" s="391" t="s">
        <v>4649</v>
      </c>
      <c r="O1444" s="103" t="s">
        <v>242</v>
      </c>
      <c r="P1444" s="103" t="s">
        <v>4457</v>
      </c>
      <c r="Q1444" s="103" t="s">
        <v>232</v>
      </c>
      <c r="R1444" s="103" t="s">
        <v>232</v>
      </c>
      <c r="S1444" s="103" t="s">
        <v>232</v>
      </c>
      <c r="T1444" s="103" t="s">
        <v>232</v>
      </c>
      <c r="U1444" s="103" t="s">
        <v>232</v>
      </c>
      <c r="V1444" s="103" t="s">
        <v>232</v>
      </c>
      <c r="W1444" s="103" t="s">
        <v>232</v>
      </c>
      <c r="X1444" s="103" t="s">
        <v>232</v>
      </c>
      <c r="Y1444" s="103" t="s">
        <v>232</v>
      </c>
      <c r="Z1444" s="103" t="s">
        <v>232</v>
      </c>
      <c r="AA1444" s="103" t="s">
        <v>232</v>
      </c>
      <c r="AB1444" s="103" t="s">
        <v>232</v>
      </c>
      <c r="AC1444" s="103" t="s">
        <v>232</v>
      </c>
      <c r="AD1444" s="103" t="s">
        <v>232</v>
      </c>
      <c r="AE1444" s="103" t="s">
        <v>232</v>
      </c>
      <c r="AF1444" s="103" t="s">
        <v>232</v>
      </c>
      <c r="AG1444" s="103" t="s">
        <v>232</v>
      </c>
      <c r="AH1444" s="103" t="s">
        <v>232</v>
      </c>
      <c r="AI1444" s="103" t="s">
        <v>232</v>
      </c>
      <c r="AJ1444" s="103"/>
      <c r="AK1444" s="103" t="s">
        <v>232</v>
      </c>
      <c r="AL1444" s="103" t="s">
        <v>232</v>
      </c>
      <c r="AM1444" s="103" t="s">
        <v>232</v>
      </c>
      <c r="AN1444" s="103" t="s">
        <v>232</v>
      </c>
      <c r="AO1444" s="103" t="s">
        <v>232</v>
      </c>
      <c r="AP1444" s="383"/>
      <c r="AQ1444" s="383"/>
      <c r="AR1444" s="383"/>
      <c r="AS1444" s="383"/>
      <c r="AT1444" s="383"/>
      <c r="AU1444" s="103" t="s">
        <v>2353</v>
      </c>
      <c r="AV1444" s="103" t="s">
        <v>2877</v>
      </c>
      <c r="AW1444" s="373">
        <v>45048</v>
      </c>
      <c r="AX1444" s="103" t="s">
        <v>4234</v>
      </c>
      <c r="AY1444" s="393"/>
      <c r="AZ1444" s="393"/>
      <c r="BA1444" s="393"/>
      <c r="BB1444" s="393"/>
      <c r="BC1444" s="103"/>
      <c r="BD1444" s="103"/>
      <c r="BE1444" s="103"/>
      <c r="BF1444" s="103"/>
      <c r="BG1444" s="103"/>
    </row>
    <row r="1445" spans="1:59" ht="165" x14ac:dyDescent="0.25">
      <c r="A1445" s="370" t="s">
        <v>1086</v>
      </c>
      <c r="B1445" s="370" t="s">
        <v>1064</v>
      </c>
      <c r="C1445" s="399" t="s">
        <v>231</v>
      </c>
      <c r="D1445" s="399" t="s">
        <v>352</v>
      </c>
      <c r="E1445" s="399" t="s">
        <v>378</v>
      </c>
      <c r="F1445" s="372" t="s">
        <v>5885</v>
      </c>
      <c r="G1445" s="372" t="s">
        <v>3177</v>
      </c>
      <c r="H1445" s="373">
        <v>44197</v>
      </c>
      <c r="I1445" s="373">
        <v>2958465</v>
      </c>
      <c r="J1445" s="374" t="s">
        <v>147</v>
      </c>
      <c r="K1445" s="374" t="s">
        <v>3603</v>
      </c>
      <c r="L1445" s="370" t="s">
        <v>4644</v>
      </c>
      <c r="M1445" s="371" t="s">
        <v>4651</v>
      </c>
      <c r="N1445" s="103" t="s">
        <v>23</v>
      </c>
      <c r="O1445" s="103" t="s">
        <v>242</v>
      </c>
      <c r="P1445" s="103" t="s">
        <v>4457</v>
      </c>
      <c r="Q1445" s="103" t="s">
        <v>232</v>
      </c>
      <c r="R1445" s="103" t="s">
        <v>232</v>
      </c>
      <c r="S1445" s="103" t="s">
        <v>232</v>
      </c>
      <c r="T1445" s="103" t="s">
        <v>232</v>
      </c>
      <c r="U1445" s="103" t="s">
        <v>232</v>
      </c>
      <c r="V1445" s="103" t="s">
        <v>232</v>
      </c>
      <c r="W1445" s="103" t="s">
        <v>232</v>
      </c>
      <c r="X1445" s="103" t="s">
        <v>232</v>
      </c>
      <c r="Y1445" s="103" t="s">
        <v>232</v>
      </c>
      <c r="Z1445" s="103" t="s">
        <v>232</v>
      </c>
      <c r="AA1445" s="103" t="s">
        <v>232</v>
      </c>
      <c r="AB1445" s="103" t="s">
        <v>232</v>
      </c>
      <c r="AC1445" s="103" t="s">
        <v>232</v>
      </c>
      <c r="AD1445" s="103" t="s">
        <v>232</v>
      </c>
      <c r="AE1445" s="103" t="s">
        <v>232</v>
      </c>
      <c r="AF1445" s="103" t="s">
        <v>232</v>
      </c>
      <c r="AG1445" s="103" t="s">
        <v>232</v>
      </c>
      <c r="AH1445" s="103" t="s">
        <v>232</v>
      </c>
      <c r="AI1445" s="103" t="s">
        <v>232</v>
      </c>
      <c r="AJ1445" s="103"/>
      <c r="AK1445" s="103" t="s">
        <v>232</v>
      </c>
      <c r="AL1445" s="103" t="s">
        <v>232</v>
      </c>
      <c r="AM1445" s="103" t="s">
        <v>232</v>
      </c>
      <c r="AN1445" s="103" t="s">
        <v>232</v>
      </c>
      <c r="AO1445" s="103" t="s">
        <v>232</v>
      </c>
      <c r="AP1445" s="383"/>
      <c r="AQ1445" s="383"/>
      <c r="AR1445" s="383"/>
      <c r="AS1445" s="383"/>
      <c r="AT1445" s="383"/>
      <c r="AU1445" s="103" t="s">
        <v>2353</v>
      </c>
      <c r="AV1445" s="103" t="s">
        <v>2877</v>
      </c>
      <c r="AW1445" s="373">
        <v>45048</v>
      </c>
      <c r="AX1445" s="103" t="s">
        <v>3079</v>
      </c>
      <c r="AY1445" s="393"/>
      <c r="AZ1445" s="393"/>
      <c r="BA1445" s="393"/>
      <c r="BB1445" s="393"/>
      <c r="BC1445" s="103"/>
      <c r="BD1445" s="103"/>
      <c r="BE1445" s="103"/>
      <c r="BF1445" s="103"/>
      <c r="BG1445" s="103"/>
    </row>
    <row r="1446" spans="1:59" ht="165" x14ac:dyDescent="0.25">
      <c r="A1446" s="370" t="s">
        <v>1086</v>
      </c>
      <c r="B1446" s="370" t="s">
        <v>1064</v>
      </c>
      <c r="C1446" s="399" t="s">
        <v>231</v>
      </c>
      <c r="D1446" s="399" t="s">
        <v>352</v>
      </c>
      <c r="E1446" s="399" t="s">
        <v>378</v>
      </c>
      <c r="F1446" s="372" t="s">
        <v>5886</v>
      </c>
      <c r="G1446" s="372" t="s">
        <v>4653</v>
      </c>
      <c r="H1446" s="373">
        <v>44197</v>
      </c>
      <c r="I1446" s="373">
        <v>2958465</v>
      </c>
      <c r="J1446" s="374" t="s">
        <v>147</v>
      </c>
      <c r="K1446" s="374" t="s">
        <v>3998</v>
      </c>
      <c r="L1446" s="371" t="s">
        <v>4654</v>
      </c>
      <c r="M1446" s="370" t="s">
        <v>3999</v>
      </c>
      <c r="N1446" s="391" t="s">
        <v>4655</v>
      </c>
      <c r="O1446" s="103" t="s">
        <v>242</v>
      </c>
      <c r="P1446" s="103" t="s">
        <v>4457</v>
      </c>
      <c r="Q1446" s="103" t="s">
        <v>232</v>
      </c>
      <c r="R1446" s="103" t="s">
        <v>232</v>
      </c>
      <c r="S1446" s="103" t="s">
        <v>232</v>
      </c>
      <c r="T1446" s="103" t="s">
        <v>232</v>
      </c>
      <c r="U1446" s="103" t="s">
        <v>232</v>
      </c>
      <c r="V1446" s="103" t="s">
        <v>232</v>
      </c>
      <c r="W1446" s="103" t="s">
        <v>232</v>
      </c>
      <c r="X1446" s="103" t="s">
        <v>232</v>
      </c>
      <c r="Y1446" s="103" t="s">
        <v>232</v>
      </c>
      <c r="Z1446" s="103" t="s">
        <v>232</v>
      </c>
      <c r="AA1446" s="103" t="s">
        <v>232</v>
      </c>
      <c r="AB1446" s="103" t="s">
        <v>232</v>
      </c>
      <c r="AC1446" s="103" t="s">
        <v>232</v>
      </c>
      <c r="AD1446" s="103" t="s">
        <v>232</v>
      </c>
      <c r="AE1446" s="103" t="s">
        <v>232</v>
      </c>
      <c r="AF1446" s="103" t="s">
        <v>232</v>
      </c>
      <c r="AG1446" s="103" t="s">
        <v>232</v>
      </c>
      <c r="AH1446" s="103" t="s">
        <v>232</v>
      </c>
      <c r="AI1446" s="103" t="s">
        <v>232</v>
      </c>
      <c r="AJ1446" s="103"/>
      <c r="AK1446" s="103" t="s">
        <v>232</v>
      </c>
      <c r="AL1446" s="103" t="s">
        <v>232</v>
      </c>
      <c r="AM1446" s="103" t="s">
        <v>232</v>
      </c>
      <c r="AN1446" s="103" t="s">
        <v>232</v>
      </c>
      <c r="AO1446" s="103" t="s">
        <v>232</v>
      </c>
      <c r="AP1446" s="383"/>
      <c r="AQ1446" s="383"/>
      <c r="AR1446" s="383"/>
      <c r="AS1446" s="383"/>
      <c r="AT1446" s="383"/>
      <c r="AU1446" s="103" t="s">
        <v>2353</v>
      </c>
      <c r="AV1446" s="103" t="s">
        <v>2877</v>
      </c>
      <c r="AW1446" s="373">
        <v>45048</v>
      </c>
      <c r="AX1446" s="103" t="s">
        <v>4234</v>
      </c>
      <c r="AY1446" s="393"/>
      <c r="AZ1446" s="393"/>
      <c r="BA1446" s="393"/>
      <c r="BB1446" s="393"/>
      <c r="BC1446" s="103"/>
      <c r="BD1446" s="103"/>
      <c r="BE1446" s="103"/>
      <c r="BF1446" s="103"/>
      <c r="BG1446" s="103"/>
    </row>
    <row r="1447" spans="1:59" ht="165" x14ac:dyDescent="0.25">
      <c r="A1447" s="370" t="s">
        <v>5659</v>
      </c>
      <c r="B1447" s="370" t="s">
        <v>1064</v>
      </c>
      <c r="C1447" s="399" t="s">
        <v>231</v>
      </c>
      <c r="D1447" s="399" t="s">
        <v>458</v>
      </c>
      <c r="E1447" s="370" t="s">
        <v>4551</v>
      </c>
      <c r="F1447" s="372" t="s">
        <v>5887</v>
      </c>
      <c r="G1447" s="372" t="s">
        <v>3177</v>
      </c>
      <c r="H1447" s="373">
        <v>44197</v>
      </c>
      <c r="I1447" s="373">
        <v>2958465</v>
      </c>
      <c r="J1447" s="374" t="s">
        <v>147</v>
      </c>
      <c r="K1447" s="374" t="s">
        <v>3603</v>
      </c>
      <c r="L1447" s="370" t="s">
        <v>4657</v>
      </c>
      <c r="M1447" s="370" t="s">
        <v>4658</v>
      </c>
      <c r="N1447" s="103" t="s">
        <v>23</v>
      </c>
      <c r="O1447" s="103" t="s">
        <v>242</v>
      </c>
      <c r="P1447" s="103" t="s">
        <v>4457</v>
      </c>
      <c r="Q1447" s="103" t="s">
        <v>232</v>
      </c>
      <c r="R1447" s="103" t="s">
        <v>232</v>
      </c>
      <c r="S1447" s="103" t="s">
        <v>232</v>
      </c>
      <c r="T1447" s="103" t="s">
        <v>232</v>
      </c>
      <c r="U1447" s="103" t="s">
        <v>232</v>
      </c>
      <c r="V1447" s="103" t="s">
        <v>232</v>
      </c>
      <c r="W1447" s="103" t="s">
        <v>232</v>
      </c>
      <c r="X1447" s="103" t="s">
        <v>232</v>
      </c>
      <c r="Y1447" s="103" t="s">
        <v>232</v>
      </c>
      <c r="Z1447" s="103" t="s">
        <v>232</v>
      </c>
      <c r="AA1447" s="103" t="s">
        <v>232</v>
      </c>
      <c r="AB1447" s="103" t="s">
        <v>232</v>
      </c>
      <c r="AC1447" s="103" t="s">
        <v>232</v>
      </c>
      <c r="AD1447" s="103" t="s">
        <v>232</v>
      </c>
      <c r="AE1447" s="103" t="s">
        <v>232</v>
      </c>
      <c r="AF1447" s="103" t="s">
        <v>232</v>
      </c>
      <c r="AG1447" s="103" t="s">
        <v>232</v>
      </c>
      <c r="AH1447" s="103" t="s">
        <v>232</v>
      </c>
      <c r="AI1447" s="103" t="s">
        <v>232</v>
      </c>
      <c r="AJ1447" s="103"/>
      <c r="AK1447" s="103" t="s">
        <v>232</v>
      </c>
      <c r="AL1447" s="103" t="s">
        <v>232</v>
      </c>
      <c r="AM1447" s="103" t="s">
        <v>232</v>
      </c>
      <c r="AN1447" s="103" t="s">
        <v>232</v>
      </c>
      <c r="AO1447" s="103" t="s">
        <v>232</v>
      </c>
      <c r="AP1447" s="383"/>
      <c r="AQ1447" s="383"/>
      <c r="AR1447" s="383"/>
      <c r="AS1447" s="383"/>
      <c r="AT1447" s="383"/>
      <c r="AU1447" s="103" t="s">
        <v>2353</v>
      </c>
      <c r="AV1447" s="103" t="s">
        <v>2877</v>
      </c>
      <c r="AW1447" s="373">
        <v>45048</v>
      </c>
      <c r="AX1447" s="103" t="s">
        <v>3079</v>
      </c>
      <c r="AY1447" s="393"/>
      <c r="AZ1447" s="393"/>
      <c r="BA1447" s="393"/>
      <c r="BB1447" s="393"/>
      <c r="BC1447" s="103"/>
      <c r="BD1447" s="103"/>
      <c r="BE1447" s="103"/>
      <c r="BF1447" s="103"/>
      <c r="BG1447" s="103"/>
    </row>
    <row r="1448" spans="1:59" ht="165" x14ac:dyDescent="0.25">
      <c r="A1448" s="370" t="s">
        <v>5659</v>
      </c>
      <c r="B1448" s="370" t="s">
        <v>1064</v>
      </c>
      <c r="C1448" s="370" t="s">
        <v>231</v>
      </c>
      <c r="D1448" s="370" t="s">
        <v>458</v>
      </c>
      <c r="E1448" s="370" t="s">
        <v>4551</v>
      </c>
      <c r="F1448" s="372" t="s">
        <v>5888</v>
      </c>
      <c r="G1448" s="372" t="s">
        <v>3177</v>
      </c>
      <c r="H1448" s="373">
        <v>44197</v>
      </c>
      <c r="I1448" s="373">
        <v>2958465</v>
      </c>
      <c r="J1448" s="374" t="s">
        <v>147</v>
      </c>
      <c r="K1448" s="374" t="s">
        <v>3998</v>
      </c>
      <c r="L1448" s="370" t="s">
        <v>4660</v>
      </c>
      <c r="M1448" s="370" t="s">
        <v>4262</v>
      </c>
      <c r="N1448" s="391" t="s">
        <v>4208</v>
      </c>
      <c r="O1448" s="103" t="s">
        <v>242</v>
      </c>
      <c r="P1448" s="103" t="s">
        <v>4457</v>
      </c>
      <c r="Q1448" s="103" t="s">
        <v>232</v>
      </c>
      <c r="R1448" s="103" t="s">
        <v>232</v>
      </c>
      <c r="S1448" s="103" t="s">
        <v>232</v>
      </c>
      <c r="T1448" s="103" t="s">
        <v>232</v>
      </c>
      <c r="U1448" s="103" t="s">
        <v>232</v>
      </c>
      <c r="V1448" s="103" t="s">
        <v>232</v>
      </c>
      <c r="W1448" s="103" t="s">
        <v>232</v>
      </c>
      <c r="X1448" s="103" t="s">
        <v>232</v>
      </c>
      <c r="Y1448" s="103" t="s">
        <v>232</v>
      </c>
      <c r="Z1448" s="103" t="s">
        <v>232</v>
      </c>
      <c r="AA1448" s="103" t="s">
        <v>232</v>
      </c>
      <c r="AB1448" s="103" t="s">
        <v>232</v>
      </c>
      <c r="AC1448" s="103" t="s">
        <v>232</v>
      </c>
      <c r="AD1448" s="103" t="s">
        <v>232</v>
      </c>
      <c r="AE1448" s="103" t="s">
        <v>232</v>
      </c>
      <c r="AF1448" s="103" t="s">
        <v>232</v>
      </c>
      <c r="AG1448" s="103" t="s">
        <v>232</v>
      </c>
      <c r="AH1448" s="103" t="s">
        <v>232</v>
      </c>
      <c r="AI1448" s="103" t="s">
        <v>232</v>
      </c>
      <c r="AJ1448" s="103"/>
      <c r="AK1448" s="103" t="s">
        <v>232</v>
      </c>
      <c r="AL1448" s="103" t="s">
        <v>232</v>
      </c>
      <c r="AM1448" s="103" t="s">
        <v>232</v>
      </c>
      <c r="AN1448" s="103" t="s">
        <v>232</v>
      </c>
      <c r="AO1448" s="103" t="s">
        <v>232</v>
      </c>
      <c r="AP1448" s="383"/>
      <c r="AQ1448" s="383"/>
      <c r="AR1448" s="383"/>
      <c r="AS1448" s="383"/>
      <c r="AT1448" s="383"/>
      <c r="AU1448" s="103" t="s">
        <v>2353</v>
      </c>
      <c r="AV1448" s="103" t="s">
        <v>2877</v>
      </c>
      <c r="AW1448" s="373">
        <v>45048</v>
      </c>
      <c r="AX1448" s="103" t="s">
        <v>4234</v>
      </c>
      <c r="AY1448" s="393"/>
      <c r="AZ1448" s="393"/>
      <c r="BA1448" s="393"/>
      <c r="BB1448" s="393"/>
      <c r="BC1448" s="103"/>
      <c r="BD1448" s="103"/>
      <c r="BE1448" s="103"/>
      <c r="BF1448" s="103"/>
      <c r="BG1448" s="103"/>
    </row>
    <row r="1449" spans="1:59" ht="165" x14ac:dyDescent="0.25">
      <c r="A1449" s="370" t="s">
        <v>1194</v>
      </c>
      <c r="B1449" s="370" t="s">
        <v>1064</v>
      </c>
      <c r="C1449" s="370" t="s">
        <v>231</v>
      </c>
      <c r="D1449" s="370" t="s">
        <v>490</v>
      </c>
      <c r="E1449" s="370" t="s">
        <v>759</v>
      </c>
      <c r="F1449" s="372" t="s">
        <v>5889</v>
      </c>
      <c r="G1449" s="372" t="s">
        <v>3177</v>
      </c>
      <c r="H1449" s="373">
        <v>44197</v>
      </c>
      <c r="I1449" s="373">
        <v>2958465</v>
      </c>
      <c r="J1449" s="374" t="s">
        <v>147</v>
      </c>
      <c r="K1449" s="374" t="s">
        <v>3603</v>
      </c>
      <c r="L1449" s="370" t="s">
        <v>4657</v>
      </c>
      <c r="M1449" s="370" t="s">
        <v>4662</v>
      </c>
      <c r="N1449" s="103" t="s">
        <v>23</v>
      </c>
      <c r="O1449" s="103" t="s">
        <v>242</v>
      </c>
      <c r="P1449" s="103" t="s">
        <v>4457</v>
      </c>
      <c r="Q1449" s="103" t="s">
        <v>232</v>
      </c>
      <c r="R1449" s="103" t="s">
        <v>232</v>
      </c>
      <c r="S1449" s="103" t="s">
        <v>232</v>
      </c>
      <c r="T1449" s="103" t="s">
        <v>232</v>
      </c>
      <c r="U1449" s="103" t="s">
        <v>232</v>
      </c>
      <c r="V1449" s="103" t="s">
        <v>232</v>
      </c>
      <c r="W1449" s="103" t="s">
        <v>232</v>
      </c>
      <c r="X1449" s="103" t="s">
        <v>232</v>
      </c>
      <c r="Y1449" s="103" t="s">
        <v>232</v>
      </c>
      <c r="Z1449" s="103" t="s">
        <v>232</v>
      </c>
      <c r="AA1449" s="103" t="s">
        <v>232</v>
      </c>
      <c r="AB1449" s="103" t="s">
        <v>232</v>
      </c>
      <c r="AC1449" s="103" t="s">
        <v>232</v>
      </c>
      <c r="AD1449" s="103" t="s">
        <v>232</v>
      </c>
      <c r="AE1449" s="103" t="s">
        <v>232</v>
      </c>
      <c r="AF1449" s="103" t="s">
        <v>232</v>
      </c>
      <c r="AG1449" s="103" t="s">
        <v>232</v>
      </c>
      <c r="AH1449" s="103" t="s">
        <v>232</v>
      </c>
      <c r="AI1449" s="103" t="s">
        <v>232</v>
      </c>
      <c r="AJ1449" s="103"/>
      <c r="AK1449" s="103" t="s">
        <v>232</v>
      </c>
      <c r="AL1449" s="103" t="s">
        <v>232</v>
      </c>
      <c r="AM1449" s="103" t="s">
        <v>232</v>
      </c>
      <c r="AN1449" s="103" t="s">
        <v>232</v>
      </c>
      <c r="AO1449" s="103" t="s">
        <v>232</v>
      </c>
      <c r="AP1449" s="383"/>
      <c r="AQ1449" s="383"/>
      <c r="AR1449" s="383"/>
      <c r="AS1449" s="383"/>
      <c r="AT1449" s="383"/>
      <c r="AU1449" s="103" t="s">
        <v>2353</v>
      </c>
      <c r="AV1449" s="103" t="s">
        <v>2877</v>
      </c>
      <c r="AW1449" s="373">
        <v>45048</v>
      </c>
      <c r="AX1449" s="103" t="s">
        <v>3079</v>
      </c>
      <c r="AY1449" s="393"/>
      <c r="AZ1449" s="393"/>
      <c r="BA1449" s="393"/>
      <c r="BB1449" s="393"/>
      <c r="BC1449" s="103"/>
      <c r="BD1449" s="103"/>
      <c r="BE1449" s="103"/>
      <c r="BF1449" s="103"/>
      <c r="BG1449" s="103"/>
    </row>
    <row r="1450" spans="1:59" ht="165" x14ac:dyDescent="0.25">
      <c r="A1450" s="370" t="s">
        <v>1179</v>
      </c>
      <c r="B1450" s="370" t="s">
        <v>1064</v>
      </c>
      <c r="C1450" s="370" t="s">
        <v>231</v>
      </c>
      <c r="D1450" s="370" t="s">
        <v>352</v>
      </c>
      <c r="E1450" s="370" t="s">
        <v>420</v>
      </c>
      <c r="F1450" s="372" t="s">
        <v>5890</v>
      </c>
      <c r="G1450" s="372" t="s">
        <v>3177</v>
      </c>
      <c r="H1450" s="373">
        <v>44197</v>
      </c>
      <c r="I1450" s="373">
        <v>2958465</v>
      </c>
      <c r="J1450" s="374" t="s">
        <v>147</v>
      </c>
      <c r="K1450" s="374" t="s">
        <v>3603</v>
      </c>
      <c r="L1450" s="370" t="s">
        <v>4657</v>
      </c>
      <c r="M1450" s="370" t="s">
        <v>4613</v>
      </c>
      <c r="N1450" s="103" t="s">
        <v>23</v>
      </c>
      <c r="O1450" s="103" t="s">
        <v>242</v>
      </c>
      <c r="P1450" s="103" t="s">
        <v>4457</v>
      </c>
      <c r="Q1450" s="103" t="s">
        <v>232</v>
      </c>
      <c r="R1450" s="103" t="s">
        <v>232</v>
      </c>
      <c r="S1450" s="103" t="s">
        <v>232</v>
      </c>
      <c r="T1450" s="103" t="s">
        <v>232</v>
      </c>
      <c r="U1450" s="103" t="s">
        <v>232</v>
      </c>
      <c r="V1450" s="103" t="s">
        <v>232</v>
      </c>
      <c r="W1450" s="103" t="s">
        <v>232</v>
      </c>
      <c r="X1450" s="103" t="s">
        <v>232</v>
      </c>
      <c r="Y1450" s="103" t="s">
        <v>232</v>
      </c>
      <c r="Z1450" s="103" t="s">
        <v>232</v>
      </c>
      <c r="AA1450" s="103" t="s">
        <v>232</v>
      </c>
      <c r="AB1450" s="103" t="s">
        <v>232</v>
      </c>
      <c r="AC1450" s="103" t="s">
        <v>232</v>
      </c>
      <c r="AD1450" s="103" t="s">
        <v>232</v>
      </c>
      <c r="AE1450" s="103" t="s">
        <v>232</v>
      </c>
      <c r="AF1450" s="103" t="s">
        <v>232</v>
      </c>
      <c r="AG1450" s="103" t="s">
        <v>232</v>
      </c>
      <c r="AH1450" s="103" t="s">
        <v>232</v>
      </c>
      <c r="AI1450" s="103" t="s">
        <v>232</v>
      </c>
      <c r="AJ1450" s="103"/>
      <c r="AK1450" s="103" t="s">
        <v>232</v>
      </c>
      <c r="AL1450" s="103" t="s">
        <v>232</v>
      </c>
      <c r="AM1450" s="103" t="s">
        <v>232</v>
      </c>
      <c r="AN1450" s="103" t="s">
        <v>232</v>
      </c>
      <c r="AO1450" s="103" t="s">
        <v>232</v>
      </c>
      <c r="AP1450" s="383"/>
      <c r="AQ1450" s="383"/>
      <c r="AR1450" s="383"/>
      <c r="AS1450" s="383"/>
      <c r="AT1450" s="383"/>
      <c r="AU1450" s="103" t="s">
        <v>2353</v>
      </c>
      <c r="AV1450" s="103" t="s">
        <v>2877</v>
      </c>
      <c r="AW1450" s="373">
        <v>45048</v>
      </c>
      <c r="AX1450" s="103" t="s">
        <v>3079</v>
      </c>
      <c r="AY1450" s="393"/>
      <c r="AZ1450" s="393"/>
      <c r="BA1450" s="393"/>
      <c r="BB1450" s="393"/>
      <c r="BC1450" s="103"/>
      <c r="BD1450" s="103"/>
      <c r="BE1450" s="103"/>
      <c r="BF1450" s="103"/>
      <c r="BG1450" s="103"/>
    </row>
    <row r="1451" spans="1:59" ht="165" x14ac:dyDescent="0.25">
      <c r="A1451" s="370" t="s">
        <v>1063</v>
      </c>
      <c r="B1451" s="370" t="s">
        <v>1064</v>
      </c>
      <c r="C1451" s="370" t="s">
        <v>231</v>
      </c>
      <c r="D1451" s="370" t="s">
        <v>23</v>
      </c>
      <c r="E1451" s="370" t="s">
        <v>23</v>
      </c>
      <c r="F1451" s="372" t="s">
        <v>5891</v>
      </c>
      <c r="G1451" s="372" t="s">
        <v>3177</v>
      </c>
      <c r="H1451" s="373">
        <v>44197</v>
      </c>
      <c r="I1451" s="373">
        <v>2958465</v>
      </c>
      <c r="J1451" s="374" t="s">
        <v>147</v>
      </c>
      <c r="K1451" s="374" t="s">
        <v>3603</v>
      </c>
      <c r="L1451" s="371" t="s">
        <v>4657</v>
      </c>
      <c r="M1451" s="371" t="s">
        <v>4669</v>
      </c>
      <c r="N1451" s="103" t="s">
        <v>23</v>
      </c>
      <c r="O1451" s="103" t="s">
        <v>242</v>
      </c>
      <c r="P1451" s="103" t="s">
        <v>4457</v>
      </c>
      <c r="Q1451" s="103" t="s">
        <v>232</v>
      </c>
      <c r="R1451" s="103" t="s">
        <v>232</v>
      </c>
      <c r="S1451" s="103" t="s">
        <v>232</v>
      </c>
      <c r="T1451" s="103" t="s">
        <v>232</v>
      </c>
      <c r="U1451" s="103" t="s">
        <v>232</v>
      </c>
      <c r="V1451" s="103" t="s">
        <v>232</v>
      </c>
      <c r="W1451" s="103" t="s">
        <v>232</v>
      </c>
      <c r="X1451" s="103" t="s">
        <v>232</v>
      </c>
      <c r="Y1451" s="103" t="s">
        <v>232</v>
      </c>
      <c r="Z1451" s="103" t="s">
        <v>232</v>
      </c>
      <c r="AA1451" s="103" t="s">
        <v>232</v>
      </c>
      <c r="AB1451" s="103" t="s">
        <v>232</v>
      </c>
      <c r="AC1451" s="103" t="s">
        <v>232</v>
      </c>
      <c r="AD1451" s="103" t="s">
        <v>232</v>
      </c>
      <c r="AE1451" s="103" t="s">
        <v>232</v>
      </c>
      <c r="AF1451" s="103" t="s">
        <v>232</v>
      </c>
      <c r="AG1451" s="103" t="s">
        <v>232</v>
      </c>
      <c r="AH1451" s="103" t="s">
        <v>232</v>
      </c>
      <c r="AI1451" s="103" t="s">
        <v>232</v>
      </c>
      <c r="AJ1451" s="103"/>
      <c r="AK1451" s="103" t="s">
        <v>232</v>
      </c>
      <c r="AL1451" s="103" t="s">
        <v>232</v>
      </c>
      <c r="AM1451" s="103" t="s">
        <v>232</v>
      </c>
      <c r="AN1451" s="103" t="s">
        <v>232</v>
      </c>
      <c r="AO1451" s="103" t="s">
        <v>232</v>
      </c>
      <c r="AP1451" s="383"/>
      <c r="AQ1451" s="383"/>
      <c r="AR1451" s="383"/>
      <c r="AS1451" s="383"/>
      <c r="AT1451" s="383"/>
      <c r="AU1451" s="103" t="s">
        <v>2353</v>
      </c>
      <c r="AV1451" s="103" t="s">
        <v>2877</v>
      </c>
      <c r="AW1451" s="373">
        <v>45048</v>
      </c>
      <c r="AX1451" s="103" t="s">
        <v>3079</v>
      </c>
      <c r="AY1451" s="393"/>
      <c r="AZ1451" s="393"/>
      <c r="BA1451" s="393"/>
      <c r="BB1451" s="393"/>
      <c r="BC1451" s="103"/>
      <c r="BD1451" s="103"/>
      <c r="BE1451" s="103"/>
      <c r="BF1451" s="103"/>
      <c r="BG1451" s="103"/>
    </row>
    <row r="1452" spans="1:59" ht="165" x14ac:dyDescent="0.25">
      <c r="A1452" s="370" t="s">
        <v>1063</v>
      </c>
      <c r="B1452" s="370" t="s">
        <v>1064</v>
      </c>
      <c r="C1452" s="370" t="s">
        <v>231</v>
      </c>
      <c r="D1452" s="370" t="s">
        <v>23</v>
      </c>
      <c r="E1452" s="370" t="s">
        <v>23</v>
      </c>
      <c r="F1452" s="372" t="s">
        <v>5892</v>
      </c>
      <c r="G1452" s="372" t="s">
        <v>4647</v>
      </c>
      <c r="H1452" s="373">
        <v>44197</v>
      </c>
      <c r="I1452" s="373">
        <v>2958465</v>
      </c>
      <c r="J1452" s="374" t="s">
        <v>147</v>
      </c>
      <c r="K1452" s="374" t="s">
        <v>3998</v>
      </c>
      <c r="L1452" s="371" t="s">
        <v>4671</v>
      </c>
      <c r="M1452" s="371" t="s">
        <v>3999</v>
      </c>
      <c r="N1452" s="391" t="s">
        <v>4672</v>
      </c>
      <c r="O1452" s="103" t="s">
        <v>242</v>
      </c>
      <c r="P1452" s="103" t="s">
        <v>4457</v>
      </c>
      <c r="Q1452" s="103" t="s">
        <v>232</v>
      </c>
      <c r="R1452" s="103" t="s">
        <v>232</v>
      </c>
      <c r="S1452" s="103" t="s">
        <v>232</v>
      </c>
      <c r="T1452" s="103" t="s">
        <v>232</v>
      </c>
      <c r="U1452" s="103" t="s">
        <v>232</v>
      </c>
      <c r="V1452" s="103" t="s">
        <v>232</v>
      </c>
      <c r="W1452" s="103" t="s">
        <v>232</v>
      </c>
      <c r="X1452" s="103" t="s">
        <v>232</v>
      </c>
      <c r="Y1452" s="103" t="s">
        <v>232</v>
      </c>
      <c r="Z1452" s="103" t="s">
        <v>232</v>
      </c>
      <c r="AA1452" s="103" t="s">
        <v>232</v>
      </c>
      <c r="AB1452" s="103" t="s">
        <v>232</v>
      </c>
      <c r="AC1452" s="103" t="s">
        <v>232</v>
      </c>
      <c r="AD1452" s="103" t="s">
        <v>232</v>
      </c>
      <c r="AE1452" s="103" t="s">
        <v>232</v>
      </c>
      <c r="AF1452" s="103" t="s">
        <v>232</v>
      </c>
      <c r="AG1452" s="103" t="s">
        <v>232</v>
      </c>
      <c r="AH1452" s="103" t="s">
        <v>232</v>
      </c>
      <c r="AI1452" s="103" t="s">
        <v>232</v>
      </c>
      <c r="AJ1452" s="103"/>
      <c r="AK1452" s="103" t="s">
        <v>232</v>
      </c>
      <c r="AL1452" s="103" t="s">
        <v>232</v>
      </c>
      <c r="AM1452" s="103" t="s">
        <v>232</v>
      </c>
      <c r="AN1452" s="103" t="s">
        <v>232</v>
      </c>
      <c r="AO1452" s="103" t="s">
        <v>232</v>
      </c>
      <c r="AP1452" s="383"/>
      <c r="AQ1452" s="383"/>
      <c r="AR1452" s="383"/>
      <c r="AS1452" s="383"/>
      <c r="AT1452" s="383"/>
      <c r="AU1452" s="103" t="s">
        <v>2353</v>
      </c>
      <c r="AV1452" s="103" t="s">
        <v>2877</v>
      </c>
      <c r="AW1452" s="373">
        <v>45048</v>
      </c>
      <c r="AX1452" s="103" t="s">
        <v>4234</v>
      </c>
      <c r="AY1452" s="393"/>
      <c r="AZ1452" s="393"/>
      <c r="BA1452" s="393"/>
      <c r="BB1452" s="393"/>
      <c r="BC1452" s="103"/>
      <c r="BD1452" s="103"/>
      <c r="BE1452" s="103"/>
      <c r="BF1452" s="103"/>
      <c r="BG1452" s="103"/>
    </row>
    <row r="1453" spans="1:59" ht="165" x14ac:dyDescent="0.25">
      <c r="A1453" s="370" t="s">
        <v>1063</v>
      </c>
      <c r="B1453" s="370" t="s">
        <v>1064</v>
      </c>
      <c r="C1453" s="370" t="s">
        <v>231</v>
      </c>
      <c r="D1453" s="370" t="s">
        <v>23</v>
      </c>
      <c r="E1453" s="370" t="s">
        <v>23</v>
      </c>
      <c r="F1453" s="372" t="s">
        <v>5893</v>
      </c>
      <c r="G1453" s="372" t="s">
        <v>3177</v>
      </c>
      <c r="H1453" s="373">
        <v>44197</v>
      </c>
      <c r="I1453" s="373">
        <v>2958465</v>
      </c>
      <c r="J1453" s="374" t="s">
        <v>147</v>
      </c>
      <c r="K1453" s="374" t="s">
        <v>3603</v>
      </c>
      <c r="L1453" s="371" t="s">
        <v>4657</v>
      </c>
      <c r="M1453" s="371" t="s">
        <v>4674</v>
      </c>
      <c r="N1453" s="103" t="s">
        <v>23</v>
      </c>
      <c r="O1453" s="103" t="s">
        <v>242</v>
      </c>
      <c r="P1453" s="103" t="s">
        <v>4457</v>
      </c>
      <c r="Q1453" s="103" t="s">
        <v>232</v>
      </c>
      <c r="R1453" s="103" t="s">
        <v>232</v>
      </c>
      <c r="S1453" s="103" t="s">
        <v>232</v>
      </c>
      <c r="T1453" s="103" t="s">
        <v>232</v>
      </c>
      <c r="U1453" s="103" t="s">
        <v>232</v>
      </c>
      <c r="V1453" s="103" t="s">
        <v>232</v>
      </c>
      <c r="W1453" s="103" t="s">
        <v>232</v>
      </c>
      <c r="X1453" s="103" t="s">
        <v>232</v>
      </c>
      <c r="Y1453" s="103" t="s">
        <v>232</v>
      </c>
      <c r="Z1453" s="103" t="s">
        <v>232</v>
      </c>
      <c r="AA1453" s="103" t="s">
        <v>232</v>
      </c>
      <c r="AB1453" s="103" t="s">
        <v>232</v>
      </c>
      <c r="AC1453" s="103" t="s">
        <v>232</v>
      </c>
      <c r="AD1453" s="103" t="s">
        <v>232</v>
      </c>
      <c r="AE1453" s="103" t="s">
        <v>232</v>
      </c>
      <c r="AF1453" s="103" t="s">
        <v>232</v>
      </c>
      <c r="AG1453" s="103" t="s">
        <v>232</v>
      </c>
      <c r="AH1453" s="103" t="s">
        <v>232</v>
      </c>
      <c r="AI1453" s="103" t="s">
        <v>232</v>
      </c>
      <c r="AJ1453" s="103"/>
      <c r="AK1453" s="103" t="s">
        <v>232</v>
      </c>
      <c r="AL1453" s="103" t="s">
        <v>232</v>
      </c>
      <c r="AM1453" s="103" t="s">
        <v>232</v>
      </c>
      <c r="AN1453" s="103" t="s">
        <v>232</v>
      </c>
      <c r="AO1453" s="103" t="s">
        <v>232</v>
      </c>
      <c r="AP1453" s="383"/>
      <c r="AQ1453" s="383"/>
      <c r="AR1453" s="383"/>
      <c r="AS1453" s="383"/>
      <c r="AT1453" s="383"/>
      <c r="AU1453" s="103" t="s">
        <v>2353</v>
      </c>
      <c r="AV1453" s="103" t="s">
        <v>2877</v>
      </c>
      <c r="AW1453" s="373">
        <v>45048</v>
      </c>
      <c r="AX1453" s="103" t="s">
        <v>3079</v>
      </c>
      <c r="AY1453" s="393"/>
      <c r="AZ1453" s="393"/>
      <c r="BA1453" s="393"/>
      <c r="BB1453" s="393"/>
      <c r="BC1453" s="103"/>
      <c r="BD1453" s="103"/>
      <c r="BE1453" s="103"/>
      <c r="BF1453" s="103"/>
      <c r="BG1453" s="103"/>
    </row>
    <row r="1454" spans="1:59" ht="35.65" customHeight="1" x14ac:dyDescent="0.25">
      <c r="A1454" s="370" t="s">
        <v>1063</v>
      </c>
      <c r="B1454" s="370" t="s">
        <v>1064</v>
      </c>
      <c r="C1454" s="370" t="s">
        <v>231</v>
      </c>
      <c r="D1454" s="370" t="s">
        <v>23</v>
      </c>
      <c r="E1454" s="370" t="s">
        <v>23</v>
      </c>
      <c r="F1454" s="372" t="s">
        <v>5894</v>
      </c>
      <c r="G1454" s="372" t="s">
        <v>4647</v>
      </c>
      <c r="H1454" s="373">
        <v>44197</v>
      </c>
      <c r="I1454" s="373">
        <v>2958465</v>
      </c>
      <c r="J1454" s="374" t="s">
        <v>147</v>
      </c>
      <c r="K1454" s="374" t="s">
        <v>3998</v>
      </c>
      <c r="L1454" s="371" t="s">
        <v>4676</v>
      </c>
      <c r="M1454" s="371" t="s">
        <v>3999</v>
      </c>
      <c r="N1454" s="391" t="s">
        <v>4677</v>
      </c>
      <c r="O1454" s="103" t="s">
        <v>242</v>
      </c>
      <c r="P1454" s="103" t="s">
        <v>4457</v>
      </c>
      <c r="Q1454" s="103" t="s">
        <v>232</v>
      </c>
      <c r="R1454" s="103" t="s">
        <v>232</v>
      </c>
      <c r="S1454" s="103" t="s">
        <v>232</v>
      </c>
      <c r="T1454" s="103" t="s">
        <v>232</v>
      </c>
      <c r="U1454" s="103" t="s">
        <v>232</v>
      </c>
      <c r="V1454" s="103" t="s">
        <v>232</v>
      </c>
      <c r="W1454" s="103" t="s">
        <v>232</v>
      </c>
      <c r="X1454" s="103" t="s">
        <v>232</v>
      </c>
      <c r="Y1454" s="103" t="s">
        <v>232</v>
      </c>
      <c r="Z1454" s="103" t="s">
        <v>232</v>
      </c>
      <c r="AA1454" s="103" t="s">
        <v>232</v>
      </c>
      <c r="AB1454" s="103" t="s">
        <v>232</v>
      </c>
      <c r="AC1454" s="103" t="s">
        <v>232</v>
      </c>
      <c r="AD1454" s="103" t="s">
        <v>232</v>
      </c>
      <c r="AE1454" s="103" t="s">
        <v>232</v>
      </c>
      <c r="AF1454" s="103" t="s">
        <v>232</v>
      </c>
      <c r="AG1454" s="103" t="s">
        <v>232</v>
      </c>
      <c r="AH1454" s="103" t="s">
        <v>232</v>
      </c>
      <c r="AI1454" s="103" t="s">
        <v>232</v>
      </c>
      <c r="AJ1454" s="103"/>
      <c r="AK1454" s="103" t="s">
        <v>232</v>
      </c>
      <c r="AL1454" s="103" t="s">
        <v>232</v>
      </c>
      <c r="AM1454" s="103" t="s">
        <v>232</v>
      </c>
      <c r="AN1454" s="103" t="s">
        <v>232</v>
      </c>
      <c r="AO1454" s="103" t="s">
        <v>232</v>
      </c>
      <c r="AP1454" s="383"/>
      <c r="AQ1454" s="383"/>
      <c r="AR1454" s="383"/>
      <c r="AS1454" s="383"/>
      <c r="AT1454" s="383"/>
      <c r="AU1454" s="103" t="s">
        <v>2353</v>
      </c>
      <c r="AV1454" s="103" t="s">
        <v>2877</v>
      </c>
      <c r="AW1454" s="373">
        <v>45048</v>
      </c>
      <c r="AX1454" s="103" t="s">
        <v>4234</v>
      </c>
      <c r="AY1454" s="393"/>
      <c r="AZ1454" s="393"/>
      <c r="BA1454" s="393"/>
      <c r="BB1454" s="393"/>
      <c r="BC1454" s="103"/>
      <c r="BD1454" s="103"/>
      <c r="BE1454" s="103"/>
      <c r="BF1454" s="103"/>
      <c r="BG1454" s="103"/>
    </row>
    <row r="1455" spans="1:59" ht="165" x14ac:dyDescent="0.25">
      <c r="A1455" s="370" t="s">
        <v>1063</v>
      </c>
      <c r="B1455" s="370" t="s">
        <v>1064</v>
      </c>
      <c r="C1455" s="370" t="s">
        <v>231</v>
      </c>
      <c r="D1455" s="370" t="s">
        <v>23</v>
      </c>
      <c r="E1455" s="370" t="s">
        <v>23</v>
      </c>
      <c r="F1455" s="372" t="s">
        <v>5895</v>
      </c>
      <c r="G1455" s="372" t="s">
        <v>3177</v>
      </c>
      <c r="H1455" s="373">
        <v>44197</v>
      </c>
      <c r="I1455" s="373">
        <v>2958465</v>
      </c>
      <c r="J1455" s="374" t="s">
        <v>147</v>
      </c>
      <c r="K1455" s="374" t="s">
        <v>3603</v>
      </c>
      <c r="L1455" s="371" t="s">
        <v>4657</v>
      </c>
      <c r="M1455" s="371" t="s">
        <v>4296</v>
      </c>
      <c r="N1455" s="103" t="s">
        <v>23</v>
      </c>
      <c r="O1455" s="103" t="s">
        <v>242</v>
      </c>
      <c r="P1455" s="103" t="s">
        <v>4457</v>
      </c>
      <c r="Q1455" s="103" t="s">
        <v>232</v>
      </c>
      <c r="R1455" s="103" t="s">
        <v>232</v>
      </c>
      <c r="S1455" s="103" t="s">
        <v>232</v>
      </c>
      <c r="T1455" s="103" t="s">
        <v>232</v>
      </c>
      <c r="U1455" s="103" t="s">
        <v>232</v>
      </c>
      <c r="V1455" s="103" t="s">
        <v>232</v>
      </c>
      <c r="W1455" s="103" t="s">
        <v>232</v>
      </c>
      <c r="X1455" s="103" t="s">
        <v>232</v>
      </c>
      <c r="Y1455" s="103" t="s">
        <v>232</v>
      </c>
      <c r="Z1455" s="103" t="s">
        <v>232</v>
      </c>
      <c r="AA1455" s="103" t="s">
        <v>232</v>
      </c>
      <c r="AB1455" s="103" t="s">
        <v>232</v>
      </c>
      <c r="AC1455" s="103" t="s">
        <v>232</v>
      </c>
      <c r="AD1455" s="103" t="s">
        <v>232</v>
      </c>
      <c r="AE1455" s="103" t="s">
        <v>232</v>
      </c>
      <c r="AF1455" s="103" t="s">
        <v>232</v>
      </c>
      <c r="AG1455" s="103" t="s">
        <v>232</v>
      </c>
      <c r="AH1455" s="103" t="s">
        <v>232</v>
      </c>
      <c r="AI1455" s="103" t="s">
        <v>232</v>
      </c>
      <c r="AJ1455" s="103"/>
      <c r="AK1455" s="103" t="s">
        <v>232</v>
      </c>
      <c r="AL1455" s="103" t="s">
        <v>232</v>
      </c>
      <c r="AM1455" s="103" t="s">
        <v>232</v>
      </c>
      <c r="AN1455" s="103" t="s">
        <v>232</v>
      </c>
      <c r="AO1455" s="103" t="s">
        <v>232</v>
      </c>
      <c r="AP1455" s="383"/>
      <c r="AQ1455" s="383"/>
      <c r="AR1455" s="383"/>
      <c r="AS1455" s="383"/>
      <c r="AT1455" s="383"/>
      <c r="AU1455" s="103" t="s">
        <v>2353</v>
      </c>
      <c r="AV1455" s="103" t="s">
        <v>2877</v>
      </c>
      <c r="AW1455" s="373">
        <v>45048</v>
      </c>
      <c r="AX1455" s="103" t="s">
        <v>3079</v>
      </c>
      <c r="AY1455" s="393"/>
      <c r="AZ1455" s="393"/>
      <c r="BA1455" s="393"/>
      <c r="BB1455" s="393"/>
      <c r="BC1455" s="103"/>
      <c r="BD1455" s="103"/>
      <c r="BE1455" s="103"/>
      <c r="BF1455" s="103"/>
      <c r="BG1455" s="103"/>
    </row>
    <row r="1456" spans="1:59" ht="165" x14ac:dyDescent="0.25">
      <c r="A1456" s="370" t="s">
        <v>1063</v>
      </c>
      <c r="B1456" s="370" t="s">
        <v>1064</v>
      </c>
      <c r="C1456" s="370" t="s">
        <v>231</v>
      </c>
      <c r="D1456" s="370" t="s">
        <v>23</v>
      </c>
      <c r="E1456" s="370" t="s">
        <v>23</v>
      </c>
      <c r="F1456" s="372" t="s">
        <v>5896</v>
      </c>
      <c r="G1456" s="372" t="s">
        <v>3177</v>
      </c>
      <c r="H1456" s="373">
        <v>44197</v>
      </c>
      <c r="I1456" s="373">
        <v>2958465</v>
      </c>
      <c r="J1456" s="374" t="s">
        <v>147</v>
      </c>
      <c r="K1456" s="374" t="s">
        <v>3603</v>
      </c>
      <c r="L1456" s="371" t="s">
        <v>4657</v>
      </c>
      <c r="M1456" s="371" t="s">
        <v>4680</v>
      </c>
      <c r="N1456" s="103" t="s">
        <v>23</v>
      </c>
      <c r="O1456" s="103" t="s">
        <v>242</v>
      </c>
      <c r="P1456" s="103" t="s">
        <v>4457</v>
      </c>
      <c r="Q1456" s="103" t="s">
        <v>232</v>
      </c>
      <c r="R1456" s="103" t="s">
        <v>232</v>
      </c>
      <c r="S1456" s="103" t="s">
        <v>232</v>
      </c>
      <c r="T1456" s="103" t="s">
        <v>232</v>
      </c>
      <c r="U1456" s="103" t="s">
        <v>232</v>
      </c>
      <c r="V1456" s="103" t="s">
        <v>232</v>
      </c>
      <c r="W1456" s="103" t="s">
        <v>232</v>
      </c>
      <c r="X1456" s="103" t="s">
        <v>232</v>
      </c>
      <c r="Y1456" s="103" t="s">
        <v>232</v>
      </c>
      <c r="Z1456" s="103" t="s">
        <v>232</v>
      </c>
      <c r="AA1456" s="103" t="s">
        <v>232</v>
      </c>
      <c r="AB1456" s="103" t="s">
        <v>232</v>
      </c>
      <c r="AC1456" s="103" t="s">
        <v>232</v>
      </c>
      <c r="AD1456" s="103" t="s">
        <v>232</v>
      </c>
      <c r="AE1456" s="103" t="s">
        <v>232</v>
      </c>
      <c r="AF1456" s="103" t="s">
        <v>232</v>
      </c>
      <c r="AG1456" s="103" t="s">
        <v>232</v>
      </c>
      <c r="AH1456" s="103" t="s">
        <v>232</v>
      </c>
      <c r="AI1456" s="103" t="s">
        <v>232</v>
      </c>
      <c r="AJ1456" s="103"/>
      <c r="AK1456" s="103" t="s">
        <v>232</v>
      </c>
      <c r="AL1456" s="103" t="s">
        <v>232</v>
      </c>
      <c r="AM1456" s="103" t="s">
        <v>232</v>
      </c>
      <c r="AN1456" s="103" t="s">
        <v>232</v>
      </c>
      <c r="AO1456" s="103" t="s">
        <v>232</v>
      </c>
      <c r="AP1456" s="383"/>
      <c r="AQ1456" s="383"/>
      <c r="AR1456" s="383"/>
      <c r="AS1456" s="383"/>
      <c r="AT1456" s="383"/>
      <c r="AU1456" s="103" t="s">
        <v>2353</v>
      </c>
      <c r="AV1456" s="103" t="s">
        <v>2877</v>
      </c>
      <c r="AW1456" s="373">
        <v>45048</v>
      </c>
      <c r="AX1456" s="103" t="s">
        <v>3079</v>
      </c>
      <c r="AY1456" s="393"/>
      <c r="AZ1456" s="393"/>
      <c r="BA1456" s="393"/>
      <c r="BB1456" s="393"/>
      <c r="BC1456" s="103"/>
      <c r="BD1456" s="103"/>
      <c r="BE1456" s="103"/>
      <c r="BF1456" s="103"/>
      <c r="BG1456" s="103"/>
    </row>
    <row r="1457" spans="1:59" ht="165" x14ac:dyDescent="0.25">
      <c r="A1457" s="370" t="s">
        <v>5441</v>
      </c>
      <c r="B1457" s="370" t="s">
        <v>1064</v>
      </c>
      <c r="C1457" s="370" t="s">
        <v>231</v>
      </c>
      <c r="D1457" s="370" t="s">
        <v>3734</v>
      </c>
      <c r="E1457" s="370" t="s">
        <v>483</v>
      </c>
      <c r="F1457" s="372" t="s">
        <v>5897</v>
      </c>
      <c r="G1457" s="372" t="s">
        <v>3177</v>
      </c>
      <c r="H1457" s="373">
        <v>44197</v>
      </c>
      <c r="I1457" s="373">
        <v>2958465</v>
      </c>
      <c r="J1457" s="374" t="s">
        <v>147</v>
      </c>
      <c r="K1457" s="374" t="s">
        <v>3603</v>
      </c>
      <c r="L1457" s="371" t="s">
        <v>4686</v>
      </c>
      <c r="M1457" s="371" t="s">
        <v>4401</v>
      </c>
      <c r="N1457" s="103" t="s">
        <v>23</v>
      </c>
      <c r="O1457" s="103" t="s">
        <v>242</v>
      </c>
      <c r="P1457" s="103" t="s">
        <v>4457</v>
      </c>
      <c r="Q1457" s="103" t="s">
        <v>232</v>
      </c>
      <c r="R1457" s="103" t="s">
        <v>232</v>
      </c>
      <c r="S1457" s="103" t="s">
        <v>232</v>
      </c>
      <c r="T1457" s="103" t="s">
        <v>232</v>
      </c>
      <c r="U1457" s="103" t="s">
        <v>232</v>
      </c>
      <c r="V1457" s="103" t="s">
        <v>232</v>
      </c>
      <c r="W1457" s="103" t="s">
        <v>232</v>
      </c>
      <c r="X1457" s="103" t="s">
        <v>232</v>
      </c>
      <c r="Y1457" s="103" t="s">
        <v>232</v>
      </c>
      <c r="Z1457" s="103" t="s">
        <v>232</v>
      </c>
      <c r="AA1457" s="103" t="s">
        <v>232</v>
      </c>
      <c r="AB1457" s="103" t="s">
        <v>232</v>
      </c>
      <c r="AC1457" s="103" t="s">
        <v>232</v>
      </c>
      <c r="AD1457" s="103" t="s">
        <v>232</v>
      </c>
      <c r="AE1457" s="103" t="s">
        <v>232</v>
      </c>
      <c r="AF1457" s="103" t="s">
        <v>232</v>
      </c>
      <c r="AG1457" s="103" t="s">
        <v>232</v>
      </c>
      <c r="AH1457" s="103" t="s">
        <v>232</v>
      </c>
      <c r="AI1457" s="103" t="s">
        <v>232</v>
      </c>
      <c r="AJ1457" s="103"/>
      <c r="AK1457" s="103" t="s">
        <v>232</v>
      </c>
      <c r="AL1457" s="103" t="s">
        <v>232</v>
      </c>
      <c r="AM1457" s="103" t="s">
        <v>232</v>
      </c>
      <c r="AN1457" s="103" t="s">
        <v>232</v>
      </c>
      <c r="AO1457" s="103" t="s">
        <v>232</v>
      </c>
      <c r="AP1457" s="383"/>
      <c r="AQ1457" s="383"/>
      <c r="AR1457" s="383"/>
      <c r="AS1457" s="383"/>
      <c r="AT1457" s="383"/>
      <c r="AU1457" s="103" t="s">
        <v>2353</v>
      </c>
      <c r="AV1457" s="103" t="s">
        <v>2877</v>
      </c>
      <c r="AW1457" s="373">
        <v>45048</v>
      </c>
      <c r="AX1457" s="103" t="s">
        <v>3079</v>
      </c>
      <c r="AY1457" s="393"/>
      <c r="AZ1457" s="393"/>
      <c r="BA1457" s="393"/>
      <c r="BB1457" s="393"/>
      <c r="BC1457" s="103"/>
      <c r="BD1457" s="103"/>
      <c r="BE1457" s="103"/>
      <c r="BF1457" s="103"/>
      <c r="BG1457" s="103"/>
    </row>
    <row r="1458" spans="1:59" ht="165" x14ac:dyDescent="0.25">
      <c r="A1458" s="370" t="s">
        <v>1178</v>
      </c>
      <c r="B1458" s="370" t="s">
        <v>1064</v>
      </c>
      <c r="C1458" s="370" t="s">
        <v>231</v>
      </c>
      <c r="D1458" s="370" t="s">
        <v>352</v>
      </c>
      <c r="E1458" s="370" t="s">
        <v>434</v>
      </c>
      <c r="F1458" s="372" t="s">
        <v>5898</v>
      </c>
      <c r="G1458" s="372" t="s">
        <v>3177</v>
      </c>
      <c r="H1458" s="373">
        <v>44197</v>
      </c>
      <c r="I1458" s="373">
        <v>2958465</v>
      </c>
      <c r="J1458" s="374" t="s">
        <v>147</v>
      </c>
      <c r="K1458" s="374" t="s">
        <v>3603</v>
      </c>
      <c r="L1458" s="370" t="s">
        <v>4657</v>
      </c>
      <c r="M1458" s="371" t="s">
        <v>4404</v>
      </c>
      <c r="N1458" s="103" t="s">
        <v>23</v>
      </c>
      <c r="O1458" s="103" t="s">
        <v>242</v>
      </c>
      <c r="P1458" s="103" t="s">
        <v>4457</v>
      </c>
      <c r="Q1458" s="103" t="s">
        <v>232</v>
      </c>
      <c r="R1458" s="103" t="s">
        <v>232</v>
      </c>
      <c r="S1458" s="103" t="s">
        <v>232</v>
      </c>
      <c r="T1458" s="103" t="s">
        <v>232</v>
      </c>
      <c r="U1458" s="103" t="s">
        <v>232</v>
      </c>
      <c r="V1458" s="103" t="s">
        <v>232</v>
      </c>
      <c r="W1458" s="103" t="s">
        <v>232</v>
      </c>
      <c r="X1458" s="103" t="s">
        <v>232</v>
      </c>
      <c r="Y1458" s="103" t="s">
        <v>232</v>
      </c>
      <c r="Z1458" s="103" t="s">
        <v>232</v>
      </c>
      <c r="AA1458" s="103" t="s">
        <v>232</v>
      </c>
      <c r="AB1458" s="103" t="s">
        <v>232</v>
      </c>
      <c r="AC1458" s="103" t="s">
        <v>232</v>
      </c>
      <c r="AD1458" s="103" t="s">
        <v>232</v>
      </c>
      <c r="AE1458" s="103" t="s">
        <v>232</v>
      </c>
      <c r="AF1458" s="103" t="s">
        <v>232</v>
      </c>
      <c r="AG1458" s="103" t="s">
        <v>232</v>
      </c>
      <c r="AH1458" s="103" t="s">
        <v>232</v>
      </c>
      <c r="AI1458" s="103" t="s">
        <v>232</v>
      </c>
      <c r="AJ1458" s="103"/>
      <c r="AK1458" s="103" t="s">
        <v>232</v>
      </c>
      <c r="AL1458" s="103" t="s">
        <v>232</v>
      </c>
      <c r="AM1458" s="103" t="s">
        <v>232</v>
      </c>
      <c r="AN1458" s="103" t="s">
        <v>232</v>
      </c>
      <c r="AO1458" s="103" t="s">
        <v>232</v>
      </c>
      <c r="AP1458" s="383"/>
      <c r="AQ1458" s="383"/>
      <c r="AR1458" s="383"/>
      <c r="AS1458" s="383"/>
      <c r="AT1458" s="383"/>
      <c r="AU1458" s="103" t="s">
        <v>2353</v>
      </c>
      <c r="AV1458" s="103" t="s">
        <v>2877</v>
      </c>
      <c r="AW1458" s="373">
        <v>45048</v>
      </c>
      <c r="AX1458" s="103" t="s">
        <v>3079</v>
      </c>
      <c r="AY1458" s="393"/>
      <c r="AZ1458" s="393"/>
      <c r="BA1458" s="393"/>
      <c r="BB1458" s="393"/>
      <c r="BC1458" s="103"/>
      <c r="BD1458" s="103"/>
      <c r="BE1458" s="103"/>
      <c r="BF1458" s="103"/>
      <c r="BG1458" s="103"/>
    </row>
    <row r="1459" spans="1:59" ht="45" x14ac:dyDescent="0.25">
      <c r="A1459" s="370" t="s">
        <v>834</v>
      </c>
      <c r="B1459" s="370" t="s">
        <v>493</v>
      </c>
      <c r="C1459" s="370" t="s">
        <v>231</v>
      </c>
      <c r="D1459" s="370" t="s">
        <v>23</v>
      </c>
      <c r="E1459" s="370" t="s">
        <v>23</v>
      </c>
      <c r="F1459" s="372" t="s">
        <v>5899</v>
      </c>
      <c r="G1459" s="372" t="s">
        <v>836</v>
      </c>
      <c r="H1459" s="373">
        <v>44197</v>
      </c>
      <c r="I1459" s="373">
        <v>2958465</v>
      </c>
      <c r="J1459" s="374" t="s">
        <v>147</v>
      </c>
      <c r="K1459" s="374" t="s">
        <v>3505</v>
      </c>
      <c r="L1459" s="370" t="s">
        <v>5293</v>
      </c>
      <c r="M1459" s="370" t="s">
        <v>3598</v>
      </c>
      <c r="N1459" s="103" t="s">
        <v>23</v>
      </c>
      <c r="O1459" s="103" t="s">
        <v>242</v>
      </c>
      <c r="P1459" s="103" t="s">
        <v>3472</v>
      </c>
      <c r="Q1459" s="103" t="s">
        <v>232</v>
      </c>
      <c r="R1459" s="103" t="s">
        <v>232</v>
      </c>
      <c r="S1459" s="103" t="s">
        <v>232</v>
      </c>
      <c r="T1459" s="103" t="s">
        <v>232</v>
      </c>
      <c r="U1459" s="103" t="s">
        <v>232</v>
      </c>
      <c r="V1459" s="103" t="s">
        <v>232</v>
      </c>
      <c r="W1459" s="103" t="s">
        <v>232</v>
      </c>
      <c r="X1459" s="103" t="s">
        <v>232</v>
      </c>
      <c r="Y1459" s="103" t="s">
        <v>232</v>
      </c>
      <c r="Z1459" s="103" t="s">
        <v>232</v>
      </c>
      <c r="AA1459" s="103" t="s">
        <v>232</v>
      </c>
      <c r="AB1459" s="103" t="s">
        <v>232</v>
      </c>
      <c r="AC1459" s="103" t="s">
        <v>232</v>
      </c>
      <c r="AD1459" s="103" t="s">
        <v>232</v>
      </c>
      <c r="AE1459" s="103" t="s">
        <v>232</v>
      </c>
      <c r="AF1459" s="103" t="s">
        <v>232</v>
      </c>
      <c r="AG1459" s="103" t="s">
        <v>232</v>
      </c>
      <c r="AH1459" s="103" t="s">
        <v>232</v>
      </c>
      <c r="AI1459" s="103" t="s">
        <v>232</v>
      </c>
      <c r="AJ1459" s="103"/>
      <c r="AK1459" s="103" t="s">
        <v>232</v>
      </c>
      <c r="AL1459" s="103" t="s">
        <v>232</v>
      </c>
      <c r="AM1459" s="103" t="s">
        <v>232</v>
      </c>
      <c r="AN1459" s="103" t="s">
        <v>232</v>
      </c>
      <c r="AO1459" s="103" t="s">
        <v>232</v>
      </c>
      <c r="AP1459" s="383"/>
      <c r="AQ1459" s="383"/>
      <c r="AR1459" s="383"/>
      <c r="AS1459" s="383"/>
      <c r="AT1459" s="383"/>
      <c r="AU1459" s="103" t="s">
        <v>2353</v>
      </c>
      <c r="AV1459" s="103" t="s">
        <v>2877</v>
      </c>
      <c r="AW1459" s="373">
        <v>45014</v>
      </c>
      <c r="AX1459" s="103" t="s">
        <v>3107</v>
      </c>
      <c r="AY1459" s="393"/>
      <c r="AZ1459" s="393"/>
      <c r="BA1459" s="393"/>
      <c r="BB1459" s="393"/>
      <c r="BC1459" s="103"/>
      <c r="BD1459" s="103"/>
      <c r="BE1459" s="103"/>
      <c r="BF1459" s="103"/>
      <c r="BG1459" s="103"/>
    </row>
    <row r="1460" spans="1:59" ht="90" x14ac:dyDescent="0.25">
      <c r="A1460" s="370" t="s">
        <v>5479</v>
      </c>
      <c r="B1460" s="370" t="s">
        <v>493</v>
      </c>
      <c r="C1460" s="370" t="s">
        <v>231</v>
      </c>
      <c r="D1460" s="370" t="s">
        <v>5480</v>
      </c>
      <c r="E1460" s="370" t="s">
        <v>315</v>
      </c>
      <c r="F1460" s="372" t="s">
        <v>5900</v>
      </c>
      <c r="G1460" s="372" t="s">
        <v>3180</v>
      </c>
      <c r="H1460" s="373">
        <v>44197</v>
      </c>
      <c r="I1460" s="373">
        <v>2958465</v>
      </c>
      <c r="J1460" s="394" t="s">
        <v>147</v>
      </c>
      <c r="K1460" s="374" t="s">
        <v>3603</v>
      </c>
      <c r="L1460" s="371" t="s">
        <v>5062</v>
      </c>
      <c r="M1460" s="371" t="s">
        <v>5063</v>
      </c>
      <c r="N1460" s="103" t="s">
        <v>23</v>
      </c>
      <c r="O1460" s="103" t="s">
        <v>242</v>
      </c>
      <c r="P1460" s="396" t="s">
        <v>5064</v>
      </c>
      <c r="Q1460" s="382" t="s">
        <v>232</v>
      </c>
      <c r="R1460" s="103" t="s">
        <v>232</v>
      </c>
      <c r="S1460" s="103" t="s">
        <v>232</v>
      </c>
      <c r="T1460" s="374" t="s">
        <v>232</v>
      </c>
      <c r="U1460" s="374" t="s">
        <v>232</v>
      </c>
      <c r="V1460" s="374" t="s">
        <v>232</v>
      </c>
      <c r="W1460" s="374" t="s">
        <v>232</v>
      </c>
      <c r="X1460" s="374" t="s">
        <v>232</v>
      </c>
      <c r="Y1460" s="374" t="s">
        <v>232</v>
      </c>
      <c r="Z1460" s="374" t="s">
        <v>232</v>
      </c>
      <c r="AA1460" s="374" t="s">
        <v>232</v>
      </c>
      <c r="AB1460" s="374" t="s">
        <v>232</v>
      </c>
      <c r="AC1460" s="374" t="s">
        <v>232</v>
      </c>
      <c r="AD1460" s="374" t="s">
        <v>232</v>
      </c>
      <c r="AE1460" s="374" t="s">
        <v>232</v>
      </c>
      <c r="AF1460" s="374" t="s">
        <v>232</v>
      </c>
      <c r="AG1460" s="374" t="s">
        <v>232</v>
      </c>
      <c r="AH1460" s="374" t="s">
        <v>232</v>
      </c>
      <c r="AI1460" s="374" t="s">
        <v>232</v>
      </c>
      <c r="AJ1460" s="383"/>
      <c r="AK1460" s="103" t="s">
        <v>232</v>
      </c>
      <c r="AL1460" s="103" t="s">
        <v>232</v>
      </c>
      <c r="AM1460" s="103" t="s">
        <v>232</v>
      </c>
      <c r="AN1460" s="103" t="s">
        <v>232</v>
      </c>
      <c r="AO1460" s="103" t="s">
        <v>232</v>
      </c>
      <c r="AP1460" s="383"/>
      <c r="AQ1460" s="383"/>
      <c r="AR1460" s="383"/>
      <c r="AS1460" s="383"/>
      <c r="AT1460" s="383"/>
      <c r="AU1460" s="103" t="s">
        <v>2353</v>
      </c>
      <c r="AV1460" s="103" t="s">
        <v>2877</v>
      </c>
      <c r="AW1460" s="373">
        <v>45048</v>
      </c>
      <c r="AX1460" s="103" t="s">
        <v>3095</v>
      </c>
      <c r="AY1460" s="393"/>
      <c r="AZ1460" s="393"/>
      <c r="BA1460" s="393"/>
      <c r="BB1460" s="393"/>
      <c r="BC1460" s="103"/>
      <c r="BD1460" s="103"/>
      <c r="BE1460" s="103"/>
      <c r="BF1460" s="103"/>
      <c r="BG1460" s="103"/>
    </row>
    <row r="1461" spans="1:59" ht="60" x14ac:dyDescent="0.25">
      <c r="A1461" s="370" t="s">
        <v>903</v>
      </c>
      <c r="B1461" s="370" t="s">
        <v>493</v>
      </c>
      <c r="C1461" s="370" t="s">
        <v>231</v>
      </c>
      <c r="D1461" s="370" t="s">
        <v>352</v>
      </c>
      <c r="E1461" s="370" t="s">
        <v>420</v>
      </c>
      <c r="F1461" s="372" t="s">
        <v>5901</v>
      </c>
      <c r="G1461" s="372" t="s">
        <v>3180</v>
      </c>
      <c r="H1461" s="373">
        <v>44197</v>
      </c>
      <c r="I1461" s="373">
        <v>2958465</v>
      </c>
      <c r="J1461" s="394" t="s">
        <v>147</v>
      </c>
      <c r="K1461" s="374" t="s">
        <v>3603</v>
      </c>
      <c r="L1461" s="371" t="s">
        <v>5062</v>
      </c>
      <c r="M1461" s="371" t="s">
        <v>4613</v>
      </c>
      <c r="N1461" s="103"/>
      <c r="O1461" s="103" t="s">
        <v>242</v>
      </c>
      <c r="P1461" s="396" t="s">
        <v>5064</v>
      </c>
      <c r="Q1461" s="382" t="s">
        <v>232</v>
      </c>
      <c r="R1461" s="103" t="s">
        <v>232</v>
      </c>
      <c r="S1461" s="103" t="s">
        <v>232</v>
      </c>
      <c r="T1461" s="374" t="s">
        <v>232</v>
      </c>
      <c r="U1461" s="374" t="s">
        <v>232</v>
      </c>
      <c r="V1461" s="374" t="s">
        <v>232</v>
      </c>
      <c r="W1461" s="374" t="s">
        <v>232</v>
      </c>
      <c r="X1461" s="374" t="s">
        <v>232</v>
      </c>
      <c r="Y1461" s="374" t="s">
        <v>232</v>
      </c>
      <c r="Z1461" s="374" t="s">
        <v>232</v>
      </c>
      <c r="AA1461" s="374" t="s">
        <v>232</v>
      </c>
      <c r="AB1461" s="374" t="s">
        <v>232</v>
      </c>
      <c r="AC1461" s="374" t="s">
        <v>232</v>
      </c>
      <c r="AD1461" s="374" t="s">
        <v>232</v>
      </c>
      <c r="AE1461" s="374" t="s">
        <v>232</v>
      </c>
      <c r="AF1461" s="374" t="s">
        <v>232</v>
      </c>
      <c r="AG1461" s="374" t="s">
        <v>232</v>
      </c>
      <c r="AH1461" s="374" t="s">
        <v>232</v>
      </c>
      <c r="AI1461" s="374" t="s">
        <v>232</v>
      </c>
      <c r="AJ1461" s="383"/>
      <c r="AK1461" s="103" t="s">
        <v>232</v>
      </c>
      <c r="AL1461" s="103" t="s">
        <v>232</v>
      </c>
      <c r="AM1461" s="103" t="s">
        <v>232</v>
      </c>
      <c r="AN1461" s="103" t="s">
        <v>232</v>
      </c>
      <c r="AO1461" s="103" t="s">
        <v>232</v>
      </c>
      <c r="AP1461" s="383"/>
      <c r="AQ1461" s="383"/>
      <c r="AR1461" s="383"/>
      <c r="AS1461" s="383"/>
      <c r="AT1461" s="383"/>
      <c r="AU1461" s="103" t="s">
        <v>2353</v>
      </c>
      <c r="AV1461" s="103" t="s">
        <v>2877</v>
      </c>
      <c r="AW1461" s="373">
        <v>45048</v>
      </c>
      <c r="AX1461" s="103" t="s">
        <v>3095</v>
      </c>
      <c r="AY1461" s="393"/>
      <c r="AZ1461" s="393"/>
      <c r="BA1461" s="393"/>
      <c r="BB1461" s="393"/>
      <c r="BC1461" s="103"/>
      <c r="BD1461" s="103"/>
      <c r="BE1461" s="103"/>
      <c r="BF1461" s="103"/>
      <c r="BG1461" s="103"/>
    </row>
    <row r="1462" spans="1:59" ht="60" x14ac:dyDescent="0.25">
      <c r="A1462" s="370" t="s">
        <v>902</v>
      </c>
      <c r="B1462" s="370" t="s">
        <v>493</v>
      </c>
      <c r="C1462" s="370" t="s">
        <v>231</v>
      </c>
      <c r="D1462" s="370" t="s">
        <v>352</v>
      </c>
      <c r="E1462" s="370" t="s">
        <v>434</v>
      </c>
      <c r="F1462" s="372" t="s">
        <v>5902</v>
      </c>
      <c r="G1462" s="372" t="s">
        <v>3180</v>
      </c>
      <c r="H1462" s="373">
        <v>44197</v>
      </c>
      <c r="I1462" s="373">
        <v>2958465</v>
      </c>
      <c r="J1462" s="394" t="s">
        <v>147</v>
      </c>
      <c r="K1462" s="374" t="s">
        <v>3603</v>
      </c>
      <c r="L1462" s="371" t="s">
        <v>5062</v>
      </c>
      <c r="M1462" s="371" t="s">
        <v>5067</v>
      </c>
      <c r="N1462" s="103" t="s">
        <v>23</v>
      </c>
      <c r="O1462" s="103" t="s">
        <v>242</v>
      </c>
      <c r="P1462" s="396" t="s">
        <v>5064</v>
      </c>
      <c r="Q1462" s="382" t="s">
        <v>232</v>
      </c>
      <c r="R1462" s="103" t="s">
        <v>232</v>
      </c>
      <c r="S1462" s="103" t="s">
        <v>232</v>
      </c>
      <c r="T1462" s="374" t="s">
        <v>232</v>
      </c>
      <c r="U1462" s="374" t="s">
        <v>232</v>
      </c>
      <c r="V1462" s="374" t="s">
        <v>232</v>
      </c>
      <c r="W1462" s="374" t="s">
        <v>232</v>
      </c>
      <c r="X1462" s="374" t="s">
        <v>232</v>
      </c>
      <c r="Y1462" s="374" t="s">
        <v>232</v>
      </c>
      <c r="Z1462" s="374" t="s">
        <v>232</v>
      </c>
      <c r="AA1462" s="374" t="s">
        <v>232</v>
      </c>
      <c r="AB1462" s="374" t="s">
        <v>232</v>
      </c>
      <c r="AC1462" s="374" t="s">
        <v>232</v>
      </c>
      <c r="AD1462" s="374" t="s">
        <v>232</v>
      </c>
      <c r="AE1462" s="374" t="s">
        <v>232</v>
      </c>
      <c r="AF1462" s="374" t="s">
        <v>232</v>
      </c>
      <c r="AG1462" s="374" t="s">
        <v>232</v>
      </c>
      <c r="AH1462" s="374" t="s">
        <v>232</v>
      </c>
      <c r="AI1462" s="374" t="s">
        <v>232</v>
      </c>
      <c r="AJ1462" s="383"/>
      <c r="AK1462" s="103" t="s">
        <v>232</v>
      </c>
      <c r="AL1462" s="103" t="s">
        <v>232</v>
      </c>
      <c r="AM1462" s="103" t="s">
        <v>232</v>
      </c>
      <c r="AN1462" s="103" t="s">
        <v>232</v>
      </c>
      <c r="AO1462" s="103" t="s">
        <v>232</v>
      </c>
      <c r="AP1462" s="383"/>
      <c r="AQ1462" s="383"/>
      <c r="AR1462" s="383"/>
      <c r="AS1462" s="383"/>
      <c r="AT1462" s="383"/>
      <c r="AU1462" s="103" t="s">
        <v>2353</v>
      </c>
      <c r="AV1462" s="103" t="s">
        <v>2877</v>
      </c>
      <c r="AW1462" s="373">
        <v>45048</v>
      </c>
      <c r="AX1462" s="103" t="s">
        <v>3095</v>
      </c>
      <c r="AY1462" s="393"/>
      <c r="AZ1462" s="393"/>
      <c r="BA1462" s="393"/>
      <c r="BB1462" s="393"/>
      <c r="BC1462" s="103"/>
      <c r="BD1462" s="103"/>
      <c r="BE1462" s="103"/>
      <c r="BF1462" s="103"/>
      <c r="BG1462" s="103"/>
    </row>
    <row r="1463" spans="1:59" ht="60" x14ac:dyDescent="0.25">
      <c r="A1463" s="370" t="s">
        <v>1189</v>
      </c>
      <c r="B1463" s="370" t="s">
        <v>493</v>
      </c>
      <c r="C1463" s="370" t="s">
        <v>231</v>
      </c>
      <c r="D1463" s="370" t="s">
        <v>490</v>
      </c>
      <c r="E1463" s="370" t="s">
        <v>752</v>
      </c>
      <c r="F1463" s="372" t="s">
        <v>5903</v>
      </c>
      <c r="G1463" s="372" t="s">
        <v>3180</v>
      </c>
      <c r="H1463" s="373">
        <v>44197</v>
      </c>
      <c r="I1463" s="373">
        <v>2958465</v>
      </c>
      <c r="J1463" s="394" t="s">
        <v>147</v>
      </c>
      <c r="K1463" s="374" t="s">
        <v>3603</v>
      </c>
      <c r="L1463" s="371" t="s">
        <v>5062</v>
      </c>
      <c r="M1463" s="371" t="s">
        <v>5069</v>
      </c>
      <c r="N1463" s="103"/>
      <c r="O1463" s="103" t="s">
        <v>242</v>
      </c>
      <c r="P1463" s="396" t="s">
        <v>5064</v>
      </c>
      <c r="Q1463" s="382" t="s">
        <v>232</v>
      </c>
      <c r="R1463" s="103" t="s">
        <v>232</v>
      </c>
      <c r="S1463" s="103" t="s">
        <v>232</v>
      </c>
      <c r="T1463" s="374" t="s">
        <v>232</v>
      </c>
      <c r="U1463" s="374" t="s">
        <v>232</v>
      </c>
      <c r="V1463" s="374" t="s">
        <v>232</v>
      </c>
      <c r="W1463" s="374" t="s">
        <v>232</v>
      </c>
      <c r="X1463" s="374" t="s">
        <v>232</v>
      </c>
      <c r="Y1463" s="374" t="s">
        <v>232</v>
      </c>
      <c r="Z1463" s="374" t="s">
        <v>232</v>
      </c>
      <c r="AA1463" s="374" t="s">
        <v>232</v>
      </c>
      <c r="AB1463" s="374" t="s">
        <v>232</v>
      </c>
      <c r="AC1463" s="374" t="s">
        <v>232</v>
      </c>
      <c r="AD1463" s="374" t="s">
        <v>232</v>
      </c>
      <c r="AE1463" s="374" t="s">
        <v>232</v>
      </c>
      <c r="AF1463" s="374" t="s">
        <v>232</v>
      </c>
      <c r="AG1463" s="374" t="s">
        <v>232</v>
      </c>
      <c r="AH1463" s="374" t="s">
        <v>232</v>
      </c>
      <c r="AI1463" s="374" t="s">
        <v>232</v>
      </c>
      <c r="AJ1463" s="383"/>
      <c r="AK1463" s="103" t="s">
        <v>232</v>
      </c>
      <c r="AL1463" s="103" t="s">
        <v>232</v>
      </c>
      <c r="AM1463" s="103" t="s">
        <v>232</v>
      </c>
      <c r="AN1463" s="103" t="s">
        <v>232</v>
      </c>
      <c r="AO1463" s="103" t="s">
        <v>232</v>
      </c>
      <c r="AP1463" s="383"/>
      <c r="AQ1463" s="383"/>
      <c r="AR1463" s="383"/>
      <c r="AS1463" s="383"/>
      <c r="AT1463" s="383"/>
      <c r="AU1463" s="103" t="s">
        <v>2353</v>
      </c>
      <c r="AV1463" s="103" t="s">
        <v>2877</v>
      </c>
      <c r="AW1463" s="373">
        <v>45048</v>
      </c>
      <c r="AX1463" s="103" t="s">
        <v>3095</v>
      </c>
      <c r="AY1463" s="393"/>
      <c r="AZ1463" s="393"/>
      <c r="BA1463" s="393"/>
      <c r="BB1463" s="393"/>
      <c r="BC1463" s="103"/>
      <c r="BD1463" s="103"/>
      <c r="BE1463" s="103"/>
      <c r="BF1463" s="103"/>
      <c r="BG1463" s="103"/>
    </row>
    <row r="1464" spans="1:59" ht="60" x14ac:dyDescent="0.25">
      <c r="A1464" s="370" t="s">
        <v>834</v>
      </c>
      <c r="B1464" s="370" t="s">
        <v>493</v>
      </c>
      <c r="C1464" s="370" t="s">
        <v>231</v>
      </c>
      <c r="D1464" s="370" t="s">
        <v>23</v>
      </c>
      <c r="E1464" s="370" t="s">
        <v>23</v>
      </c>
      <c r="F1464" s="372" t="s">
        <v>5904</v>
      </c>
      <c r="G1464" s="372" t="s">
        <v>3180</v>
      </c>
      <c r="H1464" s="373">
        <v>44197</v>
      </c>
      <c r="I1464" s="373">
        <v>2958465</v>
      </c>
      <c r="J1464" s="374" t="s">
        <v>147</v>
      </c>
      <c r="K1464" s="374" t="s">
        <v>3951</v>
      </c>
      <c r="L1464" s="371" t="s">
        <v>5062</v>
      </c>
      <c r="M1464" s="370" t="s">
        <v>5084</v>
      </c>
      <c r="N1464" s="418" t="s">
        <v>5085</v>
      </c>
      <c r="O1464" s="103" t="s">
        <v>242</v>
      </c>
      <c r="P1464" s="396" t="s">
        <v>5064</v>
      </c>
      <c r="Q1464" s="103" t="s">
        <v>232</v>
      </c>
      <c r="R1464" s="103" t="s">
        <v>232</v>
      </c>
      <c r="S1464" s="103" t="s">
        <v>232</v>
      </c>
      <c r="T1464" s="103" t="s">
        <v>232</v>
      </c>
      <c r="U1464" s="103" t="s">
        <v>232</v>
      </c>
      <c r="V1464" s="103" t="s">
        <v>232</v>
      </c>
      <c r="W1464" s="103" t="s">
        <v>232</v>
      </c>
      <c r="X1464" s="103" t="s">
        <v>232</v>
      </c>
      <c r="Y1464" s="103" t="s">
        <v>232</v>
      </c>
      <c r="Z1464" s="103" t="s">
        <v>232</v>
      </c>
      <c r="AA1464" s="103" t="s">
        <v>232</v>
      </c>
      <c r="AB1464" s="103" t="s">
        <v>232</v>
      </c>
      <c r="AC1464" s="103" t="s">
        <v>232</v>
      </c>
      <c r="AD1464" s="103" t="s">
        <v>232</v>
      </c>
      <c r="AE1464" s="103" t="s">
        <v>232</v>
      </c>
      <c r="AF1464" s="103" t="s">
        <v>232</v>
      </c>
      <c r="AG1464" s="103" t="s">
        <v>232</v>
      </c>
      <c r="AH1464" s="103" t="s">
        <v>232</v>
      </c>
      <c r="AI1464" s="103" t="s">
        <v>232</v>
      </c>
      <c r="AJ1464" s="103"/>
      <c r="AK1464" s="103" t="s">
        <v>232</v>
      </c>
      <c r="AL1464" s="103" t="s">
        <v>232</v>
      </c>
      <c r="AM1464" s="103" t="s">
        <v>232</v>
      </c>
      <c r="AN1464" s="103" t="s">
        <v>232</v>
      </c>
      <c r="AO1464" s="103" t="s">
        <v>232</v>
      </c>
      <c r="AP1464" s="383"/>
      <c r="AQ1464" s="383"/>
      <c r="AR1464" s="383"/>
      <c r="AS1464" s="383"/>
      <c r="AT1464" s="383"/>
      <c r="AU1464" s="103" t="s">
        <v>2353</v>
      </c>
      <c r="AV1464" s="103" t="s">
        <v>2877</v>
      </c>
      <c r="AW1464" s="373">
        <v>45048</v>
      </c>
      <c r="AX1464" s="103" t="s">
        <v>3095</v>
      </c>
      <c r="AY1464" s="393"/>
      <c r="AZ1464" s="393"/>
      <c r="BA1464" s="393"/>
      <c r="BB1464" s="393"/>
      <c r="BC1464" s="103"/>
      <c r="BD1464" s="103"/>
      <c r="BE1464" s="103"/>
      <c r="BF1464" s="103"/>
      <c r="BG1464" s="103"/>
    </row>
    <row r="1465" spans="1:59" ht="60" x14ac:dyDescent="0.25">
      <c r="A1465" s="370" t="s">
        <v>879</v>
      </c>
      <c r="B1465" s="370" t="s">
        <v>493</v>
      </c>
      <c r="C1465" s="399" t="s">
        <v>231</v>
      </c>
      <c r="D1465" s="399" t="s">
        <v>352</v>
      </c>
      <c r="E1465" s="399" t="s">
        <v>378</v>
      </c>
      <c r="F1465" s="372" t="s">
        <v>5905</v>
      </c>
      <c r="G1465" s="372" t="s">
        <v>3180</v>
      </c>
      <c r="H1465" s="373">
        <v>44197</v>
      </c>
      <c r="I1465" s="373">
        <v>2958465</v>
      </c>
      <c r="J1465" s="374" t="s">
        <v>147</v>
      </c>
      <c r="K1465" s="374" t="s">
        <v>3603</v>
      </c>
      <c r="L1465" s="371" t="s">
        <v>5062</v>
      </c>
      <c r="M1465" s="371" t="s">
        <v>4651</v>
      </c>
      <c r="N1465" s="103" t="s">
        <v>23</v>
      </c>
      <c r="O1465" s="103" t="s">
        <v>242</v>
      </c>
      <c r="P1465" s="396" t="s">
        <v>5064</v>
      </c>
      <c r="Q1465" s="103" t="s">
        <v>232</v>
      </c>
      <c r="R1465" s="103" t="s">
        <v>232</v>
      </c>
      <c r="S1465" s="103" t="s">
        <v>232</v>
      </c>
      <c r="T1465" s="103" t="s">
        <v>232</v>
      </c>
      <c r="U1465" s="103" t="s">
        <v>232</v>
      </c>
      <c r="V1465" s="103" t="s">
        <v>232</v>
      </c>
      <c r="W1465" s="103" t="s">
        <v>232</v>
      </c>
      <c r="X1465" s="103" t="s">
        <v>232</v>
      </c>
      <c r="Y1465" s="103" t="s">
        <v>232</v>
      </c>
      <c r="Z1465" s="103" t="s">
        <v>232</v>
      </c>
      <c r="AA1465" s="103" t="s">
        <v>232</v>
      </c>
      <c r="AB1465" s="103" t="s">
        <v>232</v>
      </c>
      <c r="AC1465" s="103" t="s">
        <v>232</v>
      </c>
      <c r="AD1465" s="103" t="s">
        <v>232</v>
      </c>
      <c r="AE1465" s="103" t="s">
        <v>232</v>
      </c>
      <c r="AF1465" s="103" t="s">
        <v>232</v>
      </c>
      <c r="AG1465" s="103" t="s">
        <v>232</v>
      </c>
      <c r="AH1465" s="103" t="s">
        <v>232</v>
      </c>
      <c r="AI1465" s="103" t="s">
        <v>232</v>
      </c>
      <c r="AJ1465" s="103"/>
      <c r="AK1465" s="103" t="s">
        <v>232</v>
      </c>
      <c r="AL1465" s="103" t="s">
        <v>232</v>
      </c>
      <c r="AM1465" s="103" t="s">
        <v>232</v>
      </c>
      <c r="AN1465" s="103" t="s">
        <v>232</v>
      </c>
      <c r="AO1465" s="103" t="s">
        <v>232</v>
      </c>
      <c r="AP1465" s="383"/>
      <c r="AQ1465" s="383"/>
      <c r="AR1465" s="383"/>
      <c r="AS1465" s="383"/>
      <c r="AT1465" s="383"/>
      <c r="AU1465" s="103" t="s">
        <v>2353</v>
      </c>
      <c r="AV1465" s="103" t="s">
        <v>2877</v>
      </c>
      <c r="AW1465" s="373">
        <v>45048</v>
      </c>
      <c r="AX1465" s="103" t="s">
        <v>3095</v>
      </c>
      <c r="AY1465" s="393"/>
      <c r="AZ1465" s="393"/>
      <c r="BA1465" s="393"/>
      <c r="BB1465" s="393"/>
      <c r="BC1465" s="103"/>
      <c r="BD1465" s="103"/>
      <c r="BE1465" s="103"/>
      <c r="BF1465" s="103"/>
      <c r="BG1465" s="103"/>
    </row>
    <row r="1466" spans="1:59" ht="75" x14ac:dyDescent="0.25">
      <c r="A1466" s="370" t="s">
        <v>5500</v>
      </c>
      <c r="B1466" s="370" t="s">
        <v>1064</v>
      </c>
      <c r="C1466" s="370" t="s">
        <v>231</v>
      </c>
      <c r="D1466" s="370" t="s">
        <v>4502</v>
      </c>
      <c r="E1466" s="370" t="s">
        <v>315</v>
      </c>
      <c r="F1466" s="372" t="s">
        <v>5906</v>
      </c>
      <c r="G1466" s="372" t="s">
        <v>3180</v>
      </c>
      <c r="H1466" s="373">
        <v>44197</v>
      </c>
      <c r="I1466" s="373">
        <v>2958465</v>
      </c>
      <c r="J1466" s="394" t="s">
        <v>147</v>
      </c>
      <c r="K1466" s="374" t="s">
        <v>3603</v>
      </c>
      <c r="L1466" s="371" t="s">
        <v>5062</v>
      </c>
      <c r="M1466" s="371" t="s">
        <v>5063</v>
      </c>
      <c r="N1466" s="103" t="s">
        <v>23</v>
      </c>
      <c r="O1466" s="103" t="s">
        <v>242</v>
      </c>
      <c r="P1466" s="396" t="s">
        <v>5064</v>
      </c>
      <c r="Q1466" s="382" t="s">
        <v>232</v>
      </c>
      <c r="R1466" s="103" t="s">
        <v>232</v>
      </c>
      <c r="S1466" s="103" t="s">
        <v>232</v>
      </c>
      <c r="T1466" s="374" t="s">
        <v>232</v>
      </c>
      <c r="U1466" s="374" t="s">
        <v>232</v>
      </c>
      <c r="V1466" s="374" t="s">
        <v>232</v>
      </c>
      <c r="W1466" s="374" t="s">
        <v>232</v>
      </c>
      <c r="X1466" s="374" t="s">
        <v>232</v>
      </c>
      <c r="Y1466" s="374" t="s">
        <v>232</v>
      </c>
      <c r="Z1466" s="374" t="s">
        <v>232</v>
      </c>
      <c r="AA1466" s="374" t="s">
        <v>232</v>
      </c>
      <c r="AB1466" s="374" t="s">
        <v>232</v>
      </c>
      <c r="AC1466" s="374" t="s">
        <v>232</v>
      </c>
      <c r="AD1466" s="374" t="s">
        <v>232</v>
      </c>
      <c r="AE1466" s="374" t="s">
        <v>232</v>
      </c>
      <c r="AF1466" s="374" t="s">
        <v>232</v>
      </c>
      <c r="AG1466" s="374" t="s">
        <v>232</v>
      </c>
      <c r="AH1466" s="374" t="s">
        <v>232</v>
      </c>
      <c r="AI1466" s="374" t="s">
        <v>232</v>
      </c>
      <c r="AJ1466" s="383"/>
      <c r="AK1466" s="103" t="s">
        <v>232</v>
      </c>
      <c r="AL1466" s="103" t="s">
        <v>232</v>
      </c>
      <c r="AM1466" s="103" t="s">
        <v>232</v>
      </c>
      <c r="AN1466" s="103" t="s">
        <v>232</v>
      </c>
      <c r="AO1466" s="103" t="s">
        <v>232</v>
      </c>
      <c r="AP1466" s="383"/>
      <c r="AQ1466" s="383"/>
      <c r="AR1466" s="383"/>
      <c r="AS1466" s="383"/>
      <c r="AT1466" s="383"/>
      <c r="AU1466" s="103" t="s">
        <v>2353</v>
      </c>
      <c r="AV1466" s="103" t="s">
        <v>2877</v>
      </c>
      <c r="AW1466" s="373">
        <v>45048</v>
      </c>
      <c r="AX1466" s="103" t="s">
        <v>3095</v>
      </c>
      <c r="AY1466" s="393"/>
      <c r="AZ1466" s="393"/>
      <c r="BA1466" s="393"/>
      <c r="BB1466" s="393"/>
      <c r="BC1466" s="103"/>
      <c r="BD1466" s="103"/>
      <c r="BE1466" s="103"/>
      <c r="BF1466" s="103"/>
      <c r="BG1466" s="103"/>
    </row>
    <row r="1467" spans="1:59" ht="60" x14ac:dyDescent="0.25">
      <c r="A1467" s="370" t="s">
        <v>1179</v>
      </c>
      <c r="B1467" s="370" t="s">
        <v>1064</v>
      </c>
      <c r="C1467" s="370" t="s">
        <v>231</v>
      </c>
      <c r="D1467" s="370" t="s">
        <v>352</v>
      </c>
      <c r="E1467" s="370" t="s">
        <v>420</v>
      </c>
      <c r="F1467" s="372" t="s">
        <v>5907</v>
      </c>
      <c r="G1467" s="372" t="s">
        <v>3180</v>
      </c>
      <c r="H1467" s="373">
        <v>44197</v>
      </c>
      <c r="I1467" s="373">
        <v>2958465</v>
      </c>
      <c r="J1467" s="394" t="s">
        <v>147</v>
      </c>
      <c r="K1467" s="374" t="s">
        <v>3603</v>
      </c>
      <c r="L1467" s="371" t="s">
        <v>5062</v>
      </c>
      <c r="M1467" s="371" t="s">
        <v>4613</v>
      </c>
      <c r="N1467" s="103"/>
      <c r="O1467" s="103" t="s">
        <v>242</v>
      </c>
      <c r="P1467" s="396" t="s">
        <v>5064</v>
      </c>
      <c r="Q1467" s="382" t="s">
        <v>232</v>
      </c>
      <c r="R1467" s="103" t="s">
        <v>232</v>
      </c>
      <c r="S1467" s="103" t="s">
        <v>232</v>
      </c>
      <c r="T1467" s="374" t="s">
        <v>232</v>
      </c>
      <c r="U1467" s="374" t="s">
        <v>232</v>
      </c>
      <c r="V1467" s="374" t="s">
        <v>232</v>
      </c>
      <c r="W1467" s="374" t="s">
        <v>232</v>
      </c>
      <c r="X1467" s="374" t="s">
        <v>232</v>
      </c>
      <c r="Y1467" s="374" t="s">
        <v>232</v>
      </c>
      <c r="Z1467" s="374" t="s">
        <v>232</v>
      </c>
      <c r="AA1467" s="374" t="s">
        <v>232</v>
      </c>
      <c r="AB1467" s="374" t="s">
        <v>232</v>
      </c>
      <c r="AC1467" s="374" t="s">
        <v>232</v>
      </c>
      <c r="AD1467" s="374" t="s">
        <v>232</v>
      </c>
      <c r="AE1467" s="374" t="s">
        <v>232</v>
      </c>
      <c r="AF1467" s="374" t="s">
        <v>232</v>
      </c>
      <c r="AG1467" s="374" t="s">
        <v>232</v>
      </c>
      <c r="AH1467" s="374" t="s">
        <v>232</v>
      </c>
      <c r="AI1467" s="374" t="s">
        <v>232</v>
      </c>
      <c r="AJ1467" s="383"/>
      <c r="AK1467" s="103" t="s">
        <v>232</v>
      </c>
      <c r="AL1467" s="103" t="s">
        <v>232</v>
      </c>
      <c r="AM1467" s="103" t="s">
        <v>232</v>
      </c>
      <c r="AN1467" s="103" t="s">
        <v>232</v>
      </c>
      <c r="AO1467" s="103" t="s">
        <v>232</v>
      </c>
      <c r="AP1467" s="383"/>
      <c r="AQ1467" s="383"/>
      <c r="AR1467" s="383"/>
      <c r="AS1467" s="383"/>
      <c r="AT1467" s="383"/>
      <c r="AU1467" s="103" t="s">
        <v>2353</v>
      </c>
      <c r="AV1467" s="103" t="s">
        <v>2877</v>
      </c>
      <c r="AW1467" s="373">
        <v>45048</v>
      </c>
      <c r="AX1467" s="103" t="s">
        <v>3095</v>
      </c>
      <c r="AY1467" s="393"/>
      <c r="AZ1467" s="393"/>
      <c r="BA1467" s="393"/>
      <c r="BB1467" s="393"/>
      <c r="BC1467" s="103"/>
      <c r="BD1467" s="103"/>
      <c r="BE1467" s="103"/>
      <c r="BF1467" s="103"/>
      <c r="BG1467" s="103"/>
    </row>
    <row r="1468" spans="1:59" ht="60" x14ac:dyDescent="0.25">
      <c r="A1468" s="370" t="s">
        <v>1178</v>
      </c>
      <c r="B1468" s="370" t="s">
        <v>1064</v>
      </c>
      <c r="C1468" s="370" t="s">
        <v>231</v>
      </c>
      <c r="D1468" s="370" t="s">
        <v>352</v>
      </c>
      <c r="E1468" s="370" t="s">
        <v>434</v>
      </c>
      <c r="F1468" s="372" t="s">
        <v>5908</v>
      </c>
      <c r="G1468" s="372" t="s">
        <v>3180</v>
      </c>
      <c r="H1468" s="373">
        <v>44197</v>
      </c>
      <c r="I1468" s="373">
        <v>2958465</v>
      </c>
      <c r="J1468" s="394" t="s">
        <v>147</v>
      </c>
      <c r="K1468" s="374" t="s">
        <v>3603</v>
      </c>
      <c r="L1468" s="371" t="s">
        <v>5062</v>
      </c>
      <c r="M1468" s="371" t="s">
        <v>5067</v>
      </c>
      <c r="N1468" s="103" t="s">
        <v>23</v>
      </c>
      <c r="O1468" s="103" t="s">
        <v>242</v>
      </c>
      <c r="P1468" s="396" t="s">
        <v>5064</v>
      </c>
      <c r="Q1468" s="382" t="s">
        <v>232</v>
      </c>
      <c r="R1468" s="103" t="s">
        <v>232</v>
      </c>
      <c r="S1468" s="103" t="s">
        <v>232</v>
      </c>
      <c r="T1468" s="374" t="s">
        <v>232</v>
      </c>
      <c r="U1468" s="374" t="s">
        <v>232</v>
      </c>
      <c r="V1468" s="374" t="s">
        <v>232</v>
      </c>
      <c r="W1468" s="374" t="s">
        <v>232</v>
      </c>
      <c r="X1468" s="374" t="s">
        <v>232</v>
      </c>
      <c r="Y1468" s="374" t="s">
        <v>232</v>
      </c>
      <c r="Z1468" s="374" t="s">
        <v>232</v>
      </c>
      <c r="AA1468" s="374" t="s">
        <v>232</v>
      </c>
      <c r="AB1468" s="374" t="s">
        <v>232</v>
      </c>
      <c r="AC1468" s="374" t="s">
        <v>232</v>
      </c>
      <c r="AD1468" s="374" t="s">
        <v>232</v>
      </c>
      <c r="AE1468" s="374" t="s">
        <v>232</v>
      </c>
      <c r="AF1468" s="374" t="s">
        <v>232</v>
      </c>
      <c r="AG1468" s="374" t="s">
        <v>232</v>
      </c>
      <c r="AH1468" s="374" t="s">
        <v>232</v>
      </c>
      <c r="AI1468" s="374" t="s">
        <v>232</v>
      </c>
      <c r="AJ1468" s="383"/>
      <c r="AK1468" s="103" t="s">
        <v>232</v>
      </c>
      <c r="AL1468" s="103" t="s">
        <v>232</v>
      </c>
      <c r="AM1468" s="103" t="s">
        <v>232</v>
      </c>
      <c r="AN1468" s="103" t="s">
        <v>232</v>
      </c>
      <c r="AO1468" s="103" t="s">
        <v>232</v>
      </c>
      <c r="AP1468" s="383"/>
      <c r="AQ1468" s="383"/>
      <c r="AR1468" s="383"/>
      <c r="AS1468" s="383"/>
      <c r="AT1468" s="383"/>
      <c r="AU1468" s="103" t="s">
        <v>2353</v>
      </c>
      <c r="AV1468" s="103" t="s">
        <v>2877</v>
      </c>
      <c r="AW1468" s="373">
        <v>45048</v>
      </c>
      <c r="AX1468" s="103" t="s">
        <v>3095</v>
      </c>
      <c r="AY1468" s="393"/>
      <c r="AZ1468" s="393"/>
      <c r="BA1468" s="393"/>
      <c r="BB1468" s="393"/>
      <c r="BC1468" s="103"/>
      <c r="BD1468" s="103"/>
      <c r="BE1468" s="103"/>
      <c r="BF1468" s="103"/>
      <c r="BG1468" s="103"/>
    </row>
    <row r="1469" spans="1:59" ht="60" x14ac:dyDescent="0.25">
      <c r="A1469" s="370" t="s">
        <v>1190</v>
      </c>
      <c r="B1469" s="370" t="s">
        <v>1064</v>
      </c>
      <c r="C1469" s="370" t="s">
        <v>231</v>
      </c>
      <c r="D1469" s="370" t="s">
        <v>490</v>
      </c>
      <c r="E1469" s="370" t="s">
        <v>752</v>
      </c>
      <c r="F1469" s="372" t="s">
        <v>5909</v>
      </c>
      <c r="G1469" s="372" t="s">
        <v>3180</v>
      </c>
      <c r="H1469" s="373">
        <v>44197</v>
      </c>
      <c r="I1469" s="373">
        <v>2958465</v>
      </c>
      <c r="J1469" s="394" t="s">
        <v>147</v>
      </c>
      <c r="K1469" s="374" t="s">
        <v>3603</v>
      </c>
      <c r="L1469" s="371" t="s">
        <v>5062</v>
      </c>
      <c r="M1469" s="371" t="s">
        <v>5069</v>
      </c>
      <c r="N1469" s="103"/>
      <c r="O1469" s="103" t="s">
        <v>242</v>
      </c>
      <c r="P1469" s="396" t="s">
        <v>5064</v>
      </c>
      <c r="Q1469" s="382" t="s">
        <v>232</v>
      </c>
      <c r="R1469" s="103" t="s">
        <v>232</v>
      </c>
      <c r="S1469" s="103" t="s">
        <v>232</v>
      </c>
      <c r="T1469" s="374" t="s">
        <v>232</v>
      </c>
      <c r="U1469" s="374" t="s">
        <v>232</v>
      </c>
      <c r="V1469" s="374" t="s">
        <v>232</v>
      </c>
      <c r="W1469" s="374" t="s">
        <v>232</v>
      </c>
      <c r="X1469" s="374" t="s">
        <v>232</v>
      </c>
      <c r="Y1469" s="374" t="s">
        <v>232</v>
      </c>
      <c r="Z1469" s="374" t="s">
        <v>232</v>
      </c>
      <c r="AA1469" s="374" t="s">
        <v>232</v>
      </c>
      <c r="AB1469" s="374" t="s">
        <v>232</v>
      </c>
      <c r="AC1469" s="374" t="s">
        <v>232</v>
      </c>
      <c r="AD1469" s="374" t="s">
        <v>232</v>
      </c>
      <c r="AE1469" s="374" t="s">
        <v>232</v>
      </c>
      <c r="AF1469" s="374" t="s">
        <v>232</v>
      </c>
      <c r="AG1469" s="374" t="s">
        <v>232</v>
      </c>
      <c r="AH1469" s="374" t="s">
        <v>232</v>
      </c>
      <c r="AI1469" s="374" t="s">
        <v>232</v>
      </c>
      <c r="AJ1469" s="383"/>
      <c r="AK1469" s="103" t="s">
        <v>232</v>
      </c>
      <c r="AL1469" s="103" t="s">
        <v>232</v>
      </c>
      <c r="AM1469" s="103" t="s">
        <v>232</v>
      </c>
      <c r="AN1469" s="103" t="s">
        <v>232</v>
      </c>
      <c r="AO1469" s="103" t="s">
        <v>232</v>
      </c>
      <c r="AP1469" s="383"/>
      <c r="AQ1469" s="383"/>
      <c r="AR1469" s="383"/>
      <c r="AS1469" s="383"/>
      <c r="AT1469" s="383"/>
      <c r="AU1469" s="103" t="s">
        <v>2353</v>
      </c>
      <c r="AV1469" s="103" t="s">
        <v>2877</v>
      </c>
      <c r="AW1469" s="373">
        <v>45048</v>
      </c>
      <c r="AX1469" s="103" t="s">
        <v>3095</v>
      </c>
      <c r="AY1469" s="393"/>
      <c r="AZ1469" s="393"/>
      <c r="BA1469" s="393"/>
      <c r="BB1469" s="393"/>
      <c r="BC1469" s="103"/>
      <c r="BD1469" s="103"/>
      <c r="BE1469" s="103"/>
      <c r="BF1469" s="103"/>
      <c r="BG1469" s="103"/>
    </row>
    <row r="1470" spans="1:59" ht="60" x14ac:dyDescent="0.25">
      <c r="A1470" s="370" t="s">
        <v>1063</v>
      </c>
      <c r="B1470" s="370" t="s">
        <v>1064</v>
      </c>
      <c r="C1470" s="370" t="s">
        <v>231</v>
      </c>
      <c r="D1470" s="370" t="s">
        <v>23</v>
      </c>
      <c r="E1470" s="370" t="s">
        <v>23</v>
      </c>
      <c r="F1470" s="372" t="s">
        <v>5910</v>
      </c>
      <c r="G1470" s="372" t="s">
        <v>3180</v>
      </c>
      <c r="H1470" s="373">
        <v>44197</v>
      </c>
      <c r="I1470" s="373">
        <v>2958465</v>
      </c>
      <c r="J1470" s="374" t="s">
        <v>147</v>
      </c>
      <c r="K1470" s="374" t="s">
        <v>3951</v>
      </c>
      <c r="L1470" s="371" t="s">
        <v>5062</v>
      </c>
      <c r="M1470" s="370" t="s">
        <v>5084</v>
      </c>
      <c r="N1470" s="418" t="s">
        <v>5085</v>
      </c>
      <c r="O1470" s="103" t="s">
        <v>242</v>
      </c>
      <c r="P1470" s="396" t="s">
        <v>5064</v>
      </c>
      <c r="Q1470" s="103" t="s">
        <v>232</v>
      </c>
      <c r="R1470" s="103" t="s">
        <v>232</v>
      </c>
      <c r="S1470" s="103" t="s">
        <v>232</v>
      </c>
      <c r="T1470" s="103" t="s">
        <v>232</v>
      </c>
      <c r="U1470" s="103" t="s">
        <v>232</v>
      </c>
      <c r="V1470" s="103" t="s">
        <v>232</v>
      </c>
      <c r="W1470" s="103" t="s">
        <v>232</v>
      </c>
      <c r="X1470" s="103" t="s">
        <v>232</v>
      </c>
      <c r="Y1470" s="103" t="s">
        <v>232</v>
      </c>
      <c r="Z1470" s="103" t="s">
        <v>232</v>
      </c>
      <c r="AA1470" s="103" t="s">
        <v>232</v>
      </c>
      <c r="AB1470" s="103" t="s">
        <v>232</v>
      </c>
      <c r="AC1470" s="103" t="s">
        <v>232</v>
      </c>
      <c r="AD1470" s="103" t="s">
        <v>232</v>
      </c>
      <c r="AE1470" s="103" t="s">
        <v>232</v>
      </c>
      <c r="AF1470" s="103" t="s">
        <v>232</v>
      </c>
      <c r="AG1470" s="103" t="s">
        <v>232</v>
      </c>
      <c r="AH1470" s="103" t="s">
        <v>232</v>
      </c>
      <c r="AI1470" s="103" t="s">
        <v>232</v>
      </c>
      <c r="AJ1470" s="103"/>
      <c r="AK1470" s="103" t="s">
        <v>232</v>
      </c>
      <c r="AL1470" s="103" t="s">
        <v>232</v>
      </c>
      <c r="AM1470" s="103" t="s">
        <v>232</v>
      </c>
      <c r="AN1470" s="103" t="s">
        <v>232</v>
      </c>
      <c r="AO1470" s="103" t="s">
        <v>232</v>
      </c>
      <c r="AP1470" s="383"/>
      <c r="AQ1470" s="383"/>
      <c r="AR1470" s="383"/>
      <c r="AS1470" s="383"/>
      <c r="AT1470" s="383"/>
      <c r="AU1470" s="103" t="s">
        <v>2353</v>
      </c>
      <c r="AV1470" s="103" t="s">
        <v>2877</v>
      </c>
      <c r="AW1470" s="373">
        <v>45048</v>
      </c>
      <c r="AX1470" s="103" t="s">
        <v>3095</v>
      </c>
      <c r="AY1470" s="393"/>
      <c r="AZ1470" s="393"/>
      <c r="BA1470" s="393"/>
      <c r="BB1470" s="393"/>
      <c r="BC1470" s="103"/>
      <c r="BD1470" s="103"/>
      <c r="BE1470" s="103"/>
      <c r="BF1470" s="103"/>
      <c r="BG1470" s="103"/>
    </row>
    <row r="1471" spans="1:59" ht="60" x14ac:dyDescent="0.25">
      <c r="A1471" s="370" t="s">
        <v>1086</v>
      </c>
      <c r="B1471" s="370" t="s">
        <v>1064</v>
      </c>
      <c r="C1471" s="399" t="s">
        <v>231</v>
      </c>
      <c r="D1471" s="399" t="s">
        <v>352</v>
      </c>
      <c r="E1471" s="399" t="s">
        <v>378</v>
      </c>
      <c r="F1471" s="372" t="s">
        <v>5911</v>
      </c>
      <c r="G1471" s="372" t="s">
        <v>3180</v>
      </c>
      <c r="H1471" s="373">
        <v>44197</v>
      </c>
      <c r="I1471" s="373">
        <v>2958465</v>
      </c>
      <c r="J1471" s="374" t="s">
        <v>147</v>
      </c>
      <c r="K1471" s="374" t="s">
        <v>3603</v>
      </c>
      <c r="L1471" s="371" t="s">
        <v>5062</v>
      </c>
      <c r="M1471" s="371" t="s">
        <v>4651</v>
      </c>
      <c r="N1471" s="103" t="s">
        <v>23</v>
      </c>
      <c r="O1471" s="103" t="s">
        <v>242</v>
      </c>
      <c r="P1471" s="396" t="s">
        <v>5064</v>
      </c>
      <c r="Q1471" s="103" t="s">
        <v>232</v>
      </c>
      <c r="R1471" s="103" t="s">
        <v>232</v>
      </c>
      <c r="S1471" s="103" t="s">
        <v>232</v>
      </c>
      <c r="T1471" s="103" t="s">
        <v>232</v>
      </c>
      <c r="U1471" s="103" t="s">
        <v>232</v>
      </c>
      <c r="V1471" s="103" t="s">
        <v>232</v>
      </c>
      <c r="W1471" s="103" t="s">
        <v>232</v>
      </c>
      <c r="X1471" s="103" t="s">
        <v>232</v>
      </c>
      <c r="Y1471" s="103" t="s">
        <v>232</v>
      </c>
      <c r="Z1471" s="103" t="s">
        <v>232</v>
      </c>
      <c r="AA1471" s="103" t="s">
        <v>232</v>
      </c>
      <c r="AB1471" s="103" t="s">
        <v>232</v>
      </c>
      <c r="AC1471" s="103" t="s">
        <v>232</v>
      </c>
      <c r="AD1471" s="103" t="s">
        <v>232</v>
      </c>
      <c r="AE1471" s="103" t="s">
        <v>232</v>
      </c>
      <c r="AF1471" s="103" t="s">
        <v>232</v>
      </c>
      <c r="AG1471" s="103" t="s">
        <v>232</v>
      </c>
      <c r="AH1471" s="103" t="s">
        <v>232</v>
      </c>
      <c r="AI1471" s="103" t="s">
        <v>232</v>
      </c>
      <c r="AJ1471" s="103"/>
      <c r="AK1471" s="103" t="s">
        <v>232</v>
      </c>
      <c r="AL1471" s="103" t="s">
        <v>232</v>
      </c>
      <c r="AM1471" s="103" t="s">
        <v>232</v>
      </c>
      <c r="AN1471" s="103" t="s">
        <v>232</v>
      </c>
      <c r="AO1471" s="103" t="s">
        <v>232</v>
      </c>
      <c r="AP1471" s="383"/>
      <c r="AQ1471" s="383"/>
      <c r="AR1471" s="383"/>
      <c r="AS1471" s="383"/>
      <c r="AT1471" s="383"/>
      <c r="AU1471" s="103" t="s">
        <v>2353</v>
      </c>
      <c r="AV1471" s="103" t="s">
        <v>2877</v>
      </c>
      <c r="AW1471" s="373">
        <v>45048</v>
      </c>
      <c r="AX1471" s="103" t="s">
        <v>3095</v>
      </c>
      <c r="AY1471" s="393"/>
      <c r="AZ1471" s="393"/>
      <c r="BA1471" s="393"/>
      <c r="BB1471" s="393"/>
      <c r="BC1471" s="103"/>
      <c r="BD1471" s="103"/>
      <c r="BE1471" s="103"/>
      <c r="BF1471" s="103"/>
      <c r="BG1471" s="103"/>
    </row>
    <row r="1472" spans="1:59" ht="45" x14ac:dyDescent="0.25">
      <c r="A1472" s="370" t="s">
        <v>834</v>
      </c>
      <c r="B1472" s="370" t="s">
        <v>493</v>
      </c>
      <c r="C1472" s="370" t="s">
        <v>231</v>
      </c>
      <c r="D1472" s="370" t="s">
        <v>23</v>
      </c>
      <c r="E1472" s="370" t="s">
        <v>23</v>
      </c>
      <c r="F1472" s="372" t="s">
        <v>5912</v>
      </c>
      <c r="G1472" s="372" t="s">
        <v>836</v>
      </c>
      <c r="H1472" s="373">
        <v>44197</v>
      </c>
      <c r="I1472" s="373">
        <v>2958465</v>
      </c>
      <c r="J1472" s="394" t="s">
        <v>147</v>
      </c>
      <c r="K1472" s="374" t="s">
        <v>3505</v>
      </c>
      <c r="L1472" s="370" t="s">
        <v>3722</v>
      </c>
      <c r="M1472" s="370" t="s">
        <v>5060</v>
      </c>
      <c r="N1472" s="103" t="s">
        <v>23</v>
      </c>
      <c r="O1472" s="103" t="s">
        <v>242</v>
      </c>
      <c r="P1472" s="103" t="s">
        <v>3472</v>
      </c>
      <c r="Q1472" s="382" t="s">
        <v>232</v>
      </c>
      <c r="R1472" s="103" t="s">
        <v>232</v>
      </c>
      <c r="S1472" s="103" t="s">
        <v>232</v>
      </c>
      <c r="T1472" s="374" t="s">
        <v>232</v>
      </c>
      <c r="U1472" s="374" t="s">
        <v>232</v>
      </c>
      <c r="V1472" s="374" t="s">
        <v>232</v>
      </c>
      <c r="W1472" s="374" t="s">
        <v>232</v>
      </c>
      <c r="X1472" s="374" t="s">
        <v>232</v>
      </c>
      <c r="Y1472" s="374" t="s">
        <v>232</v>
      </c>
      <c r="Z1472" s="374" t="s">
        <v>232</v>
      </c>
      <c r="AA1472" s="374" t="s">
        <v>232</v>
      </c>
      <c r="AB1472" s="374" t="s">
        <v>232</v>
      </c>
      <c r="AC1472" s="374" t="s">
        <v>232</v>
      </c>
      <c r="AD1472" s="374" t="s">
        <v>232</v>
      </c>
      <c r="AE1472" s="374" t="s">
        <v>232</v>
      </c>
      <c r="AF1472" s="374" t="s">
        <v>232</v>
      </c>
      <c r="AG1472" s="374" t="s">
        <v>232</v>
      </c>
      <c r="AH1472" s="374" t="s">
        <v>232</v>
      </c>
      <c r="AI1472" s="374" t="s">
        <v>232</v>
      </c>
      <c r="AJ1472" s="383"/>
      <c r="AK1472" s="103" t="s">
        <v>232</v>
      </c>
      <c r="AL1472" s="103" t="s">
        <v>232</v>
      </c>
      <c r="AM1472" s="103" t="s">
        <v>232</v>
      </c>
      <c r="AN1472" s="103" t="s">
        <v>232</v>
      </c>
      <c r="AO1472" s="103" t="s">
        <v>232</v>
      </c>
      <c r="AP1472" s="383"/>
      <c r="AQ1472" s="383"/>
      <c r="AR1472" s="383"/>
      <c r="AS1472" s="383"/>
      <c r="AT1472" s="383"/>
      <c r="AU1472" s="103" t="s">
        <v>2353</v>
      </c>
      <c r="AV1472" s="103" t="s">
        <v>2877</v>
      </c>
      <c r="AW1472" s="373">
        <v>45015</v>
      </c>
      <c r="AX1472" s="103" t="s">
        <v>3095</v>
      </c>
      <c r="AY1472" s="393"/>
      <c r="AZ1472" s="393"/>
      <c r="BA1472" s="393"/>
      <c r="BB1472" s="393"/>
      <c r="BC1472" s="103"/>
      <c r="BD1472" s="103"/>
      <c r="BE1472" s="103"/>
      <c r="BF1472" s="103"/>
      <c r="BG1472" s="103"/>
    </row>
    <row r="1473" spans="1:59" ht="60" x14ac:dyDescent="0.25">
      <c r="A1473" s="370" t="s">
        <v>918</v>
      </c>
      <c r="B1473" s="370" t="s">
        <v>493</v>
      </c>
      <c r="C1473" s="370" t="s">
        <v>231</v>
      </c>
      <c r="D1473" s="370" t="s">
        <v>490</v>
      </c>
      <c r="E1473" s="370" t="s">
        <v>733</v>
      </c>
      <c r="F1473" s="372" t="s">
        <v>5913</v>
      </c>
      <c r="G1473" s="372" t="s">
        <v>3182</v>
      </c>
      <c r="H1473" s="373">
        <v>44197</v>
      </c>
      <c r="I1473" s="373">
        <v>2958465</v>
      </c>
      <c r="J1473" s="394" t="s">
        <v>147</v>
      </c>
      <c r="K1473" s="374" t="s">
        <v>3603</v>
      </c>
      <c r="L1473" s="371" t="s">
        <v>5140</v>
      </c>
      <c r="M1473" s="371" t="s">
        <v>4253</v>
      </c>
      <c r="N1473" s="103" t="s">
        <v>23</v>
      </c>
      <c r="O1473" s="103" t="s">
        <v>242</v>
      </c>
      <c r="P1473" s="396" t="s">
        <v>5141</v>
      </c>
      <c r="Q1473" s="382" t="s">
        <v>232</v>
      </c>
      <c r="R1473" s="103" t="s">
        <v>232</v>
      </c>
      <c r="S1473" s="103" t="s">
        <v>232</v>
      </c>
      <c r="T1473" s="374" t="s">
        <v>232</v>
      </c>
      <c r="U1473" s="374" t="s">
        <v>232</v>
      </c>
      <c r="V1473" s="374" t="s">
        <v>232</v>
      </c>
      <c r="W1473" s="374" t="s">
        <v>232</v>
      </c>
      <c r="X1473" s="374" t="s">
        <v>232</v>
      </c>
      <c r="Y1473" s="374" t="s">
        <v>232</v>
      </c>
      <c r="Z1473" s="374" t="s">
        <v>232</v>
      </c>
      <c r="AA1473" s="374" t="s">
        <v>232</v>
      </c>
      <c r="AB1473" s="374" t="s">
        <v>232</v>
      </c>
      <c r="AC1473" s="374" t="s">
        <v>232</v>
      </c>
      <c r="AD1473" s="374" t="s">
        <v>232</v>
      </c>
      <c r="AE1473" s="374" t="s">
        <v>232</v>
      </c>
      <c r="AF1473" s="374" t="s">
        <v>232</v>
      </c>
      <c r="AG1473" s="374" t="s">
        <v>232</v>
      </c>
      <c r="AH1473" s="374" t="s">
        <v>232</v>
      </c>
      <c r="AI1473" s="374" t="s">
        <v>232</v>
      </c>
      <c r="AJ1473" s="383"/>
      <c r="AK1473" s="103" t="s">
        <v>232</v>
      </c>
      <c r="AL1473" s="103" t="s">
        <v>232</v>
      </c>
      <c r="AM1473" s="103" t="s">
        <v>232</v>
      </c>
      <c r="AN1473" s="103" t="s">
        <v>232</v>
      </c>
      <c r="AO1473" s="103" t="s">
        <v>232</v>
      </c>
      <c r="AP1473" s="383"/>
      <c r="AQ1473" s="383"/>
      <c r="AR1473" s="383"/>
      <c r="AS1473" s="383"/>
      <c r="AT1473" s="383"/>
      <c r="AU1473" s="103" t="s">
        <v>2353</v>
      </c>
      <c r="AV1473" s="103" t="s">
        <v>2877</v>
      </c>
      <c r="AW1473" s="373">
        <v>45048</v>
      </c>
      <c r="AX1473" s="103" t="s">
        <v>3095</v>
      </c>
      <c r="AY1473" s="393"/>
      <c r="AZ1473" s="393"/>
      <c r="BA1473" s="393"/>
      <c r="BB1473" s="393"/>
      <c r="BC1473" s="103"/>
      <c r="BD1473" s="103"/>
      <c r="BE1473" s="103"/>
      <c r="BF1473" s="103"/>
      <c r="BG1473" s="103"/>
    </row>
    <row r="1474" spans="1:59" ht="60" x14ac:dyDescent="0.25">
      <c r="A1474" s="370" t="s">
        <v>1195</v>
      </c>
      <c r="B1474" s="370" t="s">
        <v>493</v>
      </c>
      <c r="C1474" s="370" t="s">
        <v>231</v>
      </c>
      <c r="D1474" s="370" t="s">
        <v>352</v>
      </c>
      <c r="E1474" s="370" t="s">
        <v>479</v>
      </c>
      <c r="F1474" s="372" t="s">
        <v>5914</v>
      </c>
      <c r="G1474" s="372" t="s">
        <v>3182</v>
      </c>
      <c r="H1474" s="373">
        <v>44197</v>
      </c>
      <c r="I1474" s="373">
        <v>2958465</v>
      </c>
      <c r="J1474" s="394" t="s">
        <v>147</v>
      </c>
      <c r="K1474" s="374" t="s">
        <v>3603</v>
      </c>
      <c r="L1474" s="371" t="s">
        <v>5140</v>
      </c>
      <c r="M1474" s="371" t="s">
        <v>5121</v>
      </c>
      <c r="N1474" s="103" t="s">
        <v>23</v>
      </c>
      <c r="O1474" s="103" t="s">
        <v>242</v>
      </c>
      <c r="P1474" s="396" t="s">
        <v>5141</v>
      </c>
      <c r="Q1474" s="382" t="s">
        <v>232</v>
      </c>
      <c r="R1474" s="103" t="s">
        <v>232</v>
      </c>
      <c r="S1474" s="103" t="s">
        <v>232</v>
      </c>
      <c r="T1474" s="374" t="s">
        <v>232</v>
      </c>
      <c r="U1474" s="374" t="s">
        <v>232</v>
      </c>
      <c r="V1474" s="374" t="s">
        <v>232</v>
      </c>
      <c r="W1474" s="374" t="s">
        <v>232</v>
      </c>
      <c r="X1474" s="374" t="s">
        <v>232</v>
      </c>
      <c r="Y1474" s="374" t="s">
        <v>232</v>
      </c>
      <c r="Z1474" s="374" t="s">
        <v>232</v>
      </c>
      <c r="AA1474" s="374" t="s">
        <v>232</v>
      </c>
      <c r="AB1474" s="374" t="s">
        <v>232</v>
      </c>
      <c r="AC1474" s="374" t="s">
        <v>232</v>
      </c>
      <c r="AD1474" s="374" t="s">
        <v>232</v>
      </c>
      <c r="AE1474" s="374" t="s">
        <v>232</v>
      </c>
      <c r="AF1474" s="374" t="s">
        <v>232</v>
      </c>
      <c r="AG1474" s="374" t="s">
        <v>232</v>
      </c>
      <c r="AH1474" s="374" t="s">
        <v>232</v>
      </c>
      <c r="AI1474" s="374" t="s">
        <v>232</v>
      </c>
      <c r="AJ1474" s="383"/>
      <c r="AK1474" s="103" t="s">
        <v>232</v>
      </c>
      <c r="AL1474" s="103" t="s">
        <v>232</v>
      </c>
      <c r="AM1474" s="103" t="s">
        <v>232</v>
      </c>
      <c r="AN1474" s="103" t="s">
        <v>232</v>
      </c>
      <c r="AO1474" s="103" t="s">
        <v>232</v>
      </c>
      <c r="AP1474" s="383"/>
      <c r="AQ1474" s="383"/>
      <c r="AR1474" s="383"/>
      <c r="AS1474" s="383"/>
      <c r="AT1474" s="383"/>
      <c r="AU1474" s="103" t="s">
        <v>2353</v>
      </c>
      <c r="AV1474" s="103" t="s">
        <v>2877</v>
      </c>
      <c r="AW1474" s="373">
        <v>45048</v>
      </c>
      <c r="AX1474" s="103" t="s">
        <v>3095</v>
      </c>
      <c r="AY1474" s="393"/>
      <c r="AZ1474" s="393"/>
      <c r="BA1474" s="393"/>
      <c r="BB1474" s="393"/>
      <c r="BC1474" s="103"/>
      <c r="BD1474" s="103"/>
      <c r="BE1474" s="103"/>
      <c r="BF1474" s="103"/>
      <c r="BG1474" s="103"/>
    </row>
    <row r="1475" spans="1:59" ht="60" x14ac:dyDescent="0.25">
      <c r="A1475" s="370" t="s">
        <v>1197</v>
      </c>
      <c r="B1475" s="370" t="s">
        <v>493</v>
      </c>
      <c r="C1475" s="370" t="s">
        <v>231</v>
      </c>
      <c r="D1475" s="370" t="s">
        <v>490</v>
      </c>
      <c r="E1475" s="370" t="s">
        <v>757</v>
      </c>
      <c r="F1475" s="372" t="s">
        <v>5915</v>
      </c>
      <c r="G1475" s="372" t="s">
        <v>3182</v>
      </c>
      <c r="H1475" s="373">
        <v>44197</v>
      </c>
      <c r="I1475" s="373">
        <v>2958465</v>
      </c>
      <c r="J1475" s="394" t="s">
        <v>147</v>
      </c>
      <c r="K1475" s="374" t="s">
        <v>3603</v>
      </c>
      <c r="L1475" s="371" t="s">
        <v>5140</v>
      </c>
      <c r="M1475" s="371" t="s">
        <v>5125</v>
      </c>
      <c r="N1475" s="103" t="s">
        <v>23</v>
      </c>
      <c r="O1475" s="103" t="s">
        <v>242</v>
      </c>
      <c r="P1475" s="396" t="s">
        <v>5141</v>
      </c>
      <c r="Q1475" s="382" t="s">
        <v>232</v>
      </c>
      <c r="R1475" s="103" t="s">
        <v>232</v>
      </c>
      <c r="S1475" s="103" t="s">
        <v>232</v>
      </c>
      <c r="T1475" s="374" t="s">
        <v>232</v>
      </c>
      <c r="U1475" s="374" t="s">
        <v>232</v>
      </c>
      <c r="V1475" s="374" t="s">
        <v>232</v>
      </c>
      <c r="W1475" s="374" t="s">
        <v>232</v>
      </c>
      <c r="X1475" s="374" t="s">
        <v>232</v>
      </c>
      <c r="Y1475" s="374" t="s">
        <v>232</v>
      </c>
      <c r="Z1475" s="374" t="s">
        <v>232</v>
      </c>
      <c r="AA1475" s="374" t="s">
        <v>232</v>
      </c>
      <c r="AB1475" s="374" t="s">
        <v>232</v>
      </c>
      <c r="AC1475" s="374" t="s">
        <v>232</v>
      </c>
      <c r="AD1475" s="374" t="s">
        <v>232</v>
      </c>
      <c r="AE1475" s="374" t="s">
        <v>232</v>
      </c>
      <c r="AF1475" s="374" t="s">
        <v>232</v>
      </c>
      <c r="AG1475" s="374" t="s">
        <v>232</v>
      </c>
      <c r="AH1475" s="374" t="s">
        <v>232</v>
      </c>
      <c r="AI1475" s="374" t="s">
        <v>232</v>
      </c>
      <c r="AJ1475" s="383"/>
      <c r="AK1475" s="103" t="s">
        <v>232</v>
      </c>
      <c r="AL1475" s="103" t="s">
        <v>232</v>
      </c>
      <c r="AM1475" s="103" t="s">
        <v>232</v>
      </c>
      <c r="AN1475" s="103" t="s">
        <v>232</v>
      </c>
      <c r="AO1475" s="103" t="s">
        <v>232</v>
      </c>
      <c r="AP1475" s="383"/>
      <c r="AQ1475" s="383"/>
      <c r="AR1475" s="383"/>
      <c r="AS1475" s="383"/>
      <c r="AT1475" s="383"/>
      <c r="AU1475" s="103" t="s">
        <v>2353</v>
      </c>
      <c r="AV1475" s="103" t="s">
        <v>2877</v>
      </c>
      <c r="AW1475" s="373">
        <v>45048</v>
      </c>
      <c r="AX1475" s="103" t="s">
        <v>3095</v>
      </c>
      <c r="AY1475" s="393"/>
      <c r="AZ1475" s="393"/>
      <c r="BA1475" s="393"/>
      <c r="BB1475" s="393"/>
      <c r="BC1475" s="103"/>
      <c r="BD1475" s="103"/>
      <c r="BE1475" s="103"/>
      <c r="BF1475" s="103"/>
      <c r="BG1475" s="103"/>
    </row>
    <row r="1476" spans="1:59" ht="60" x14ac:dyDescent="0.25">
      <c r="A1476" s="370" t="s">
        <v>903</v>
      </c>
      <c r="B1476" s="370" t="s">
        <v>493</v>
      </c>
      <c r="C1476" s="370" t="s">
        <v>231</v>
      </c>
      <c r="D1476" s="370" t="s">
        <v>352</v>
      </c>
      <c r="E1476" s="370" t="s">
        <v>420</v>
      </c>
      <c r="F1476" s="372" t="s">
        <v>5916</v>
      </c>
      <c r="G1476" s="372" t="s">
        <v>3182</v>
      </c>
      <c r="H1476" s="373">
        <v>44197</v>
      </c>
      <c r="I1476" s="373">
        <v>2958465</v>
      </c>
      <c r="J1476" s="394" t="s">
        <v>147</v>
      </c>
      <c r="K1476" s="374" t="s">
        <v>3603</v>
      </c>
      <c r="L1476" s="371" t="s">
        <v>5140</v>
      </c>
      <c r="M1476" s="371" t="s">
        <v>4613</v>
      </c>
      <c r="N1476" s="103" t="s">
        <v>23</v>
      </c>
      <c r="O1476" s="103" t="s">
        <v>242</v>
      </c>
      <c r="P1476" s="396" t="s">
        <v>5141</v>
      </c>
      <c r="Q1476" s="382" t="s">
        <v>232</v>
      </c>
      <c r="R1476" s="103" t="s">
        <v>232</v>
      </c>
      <c r="S1476" s="103" t="s">
        <v>232</v>
      </c>
      <c r="T1476" s="374" t="s">
        <v>232</v>
      </c>
      <c r="U1476" s="374" t="s">
        <v>232</v>
      </c>
      <c r="V1476" s="374" t="s">
        <v>232</v>
      </c>
      <c r="W1476" s="374" t="s">
        <v>232</v>
      </c>
      <c r="X1476" s="374" t="s">
        <v>232</v>
      </c>
      <c r="Y1476" s="374" t="s">
        <v>232</v>
      </c>
      <c r="Z1476" s="374" t="s">
        <v>232</v>
      </c>
      <c r="AA1476" s="374" t="s">
        <v>232</v>
      </c>
      <c r="AB1476" s="374" t="s">
        <v>232</v>
      </c>
      <c r="AC1476" s="374" t="s">
        <v>232</v>
      </c>
      <c r="AD1476" s="374" t="s">
        <v>232</v>
      </c>
      <c r="AE1476" s="374" t="s">
        <v>232</v>
      </c>
      <c r="AF1476" s="374" t="s">
        <v>232</v>
      </c>
      <c r="AG1476" s="374" t="s">
        <v>232</v>
      </c>
      <c r="AH1476" s="374" t="s">
        <v>232</v>
      </c>
      <c r="AI1476" s="374" t="s">
        <v>232</v>
      </c>
      <c r="AJ1476" s="383"/>
      <c r="AK1476" s="103" t="s">
        <v>232</v>
      </c>
      <c r="AL1476" s="103" t="s">
        <v>232</v>
      </c>
      <c r="AM1476" s="103" t="s">
        <v>232</v>
      </c>
      <c r="AN1476" s="103" t="s">
        <v>232</v>
      </c>
      <c r="AO1476" s="103" t="s">
        <v>232</v>
      </c>
      <c r="AP1476" s="383"/>
      <c r="AQ1476" s="383"/>
      <c r="AR1476" s="383"/>
      <c r="AS1476" s="383"/>
      <c r="AT1476" s="383"/>
      <c r="AU1476" s="103" t="s">
        <v>2353</v>
      </c>
      <c r="AV1476" s="103" t="s">
        <v>2877</v>
      </c>
      <c r="AW1476" s="373">
        <v>45048</v>
      </c>
      <c r="AX1476" s="103" t="s">
        <v>3095</v>
      </c>
      <c r="AY1476" s="393"/>
      <c r="AZ1476" s="393"/>
      <c r="BA1476" s="393"/>
      <c r="BB1476" s="393"/>
      <c r="BC1476" s="103"/>
      <c r="BD1476" s="103"/>
      <c r="BE1476" s="103"/>
      <c r="BF1476" s="103"/>
      <c r="BG1476" s="103"/>
    </row>
    <row r="1477" spans="1:59" ht="60" x14ac:dyDescent="0.25">
      <c r="A1477" s="370" t="s">
        <v>904</v>
      </c>
      <c r="B1477" s="370" t="s">
        <v>493</v>
      </c>
      <c r="C1477" s="370" t="s">
        <v>231</v>
      </c>
      <c r="D1477" s="370" t="s">
        <v>352</v>
      </c>
      <c r="E1477" s="370" t="s">
        <v>425</v>
      </c>
      <c r="F1477" s="372" t="s">
        <v>5917</v>
      </c>
      <c r="G1477" s="372" t="s">
        <v>3182</v>
      </c>
      <c r="H1477" s="373">
        <v>44197</v>
      </c>
      <c r="I1477" s="373">
        <v>2958465</v>
      </c>
      <c r="J1477" s="394" t="s">
        <v>147</v>
      </c>
      <c r="K1477" s="374" t="s">
        <v>3603</v>
      </c>
      <c r="L1477" s="371" t="s">
        <v>5140</v>
      </c>
      <c r="M1477" s="371" t="s">
        <v>4615</v>
      </c>
      <c r="N1477" s="103" t="s">
        <v>23</v>
      </c>
      <c r="O1477" s="103" t="s">
        <v>242</v>
      </c>
      <c r="P1477" s="396" t="s">
        <v>5141</v>
      </c>
      <c r="Q1477" s="382" t="s">
        <v>232</v>
      </c>
      <c r="R1477" s="103" t="s">
        <v>232</v>
      </c>
      <c r="S1477" s="103" t="s">
        <v>232</v>
      </c>
      <c r="T1477" s="374" t="s">
        <v>232</v>
      </c>
      <c r="U1477" s="374" t="s">
        <v>232</v>
      </c>
      <c r="V1477" s="374" t="s">
        <v>232</v>
      </c>
      <c r="W1477" s="374" t="s">
        <v>232</v>
      </c>
      <c r="X1477" s="374" t="s">
        <v>232</v>
      </c>
      <c r="Y1477" s="374" t="s">
        <v>232</v>
      </c>
      <c r="Z1477" s="374" t="s">
        <v>232</v>
      </c>
      <c r="AA1477" s="374" t="s">
        <v>232</v>
      </c>
      <c r="AB1477" s="374" t="s">
        <v>232</v>
      </c>
      <c r="AC1477" s="374" t="s">
        <v>232</v>
      </c>
      <c r="AD1477" s="374" t="s">
        <v>232</v>
      </c>
      <c r="AE1477" s="374" t="s">
        <v>232</v>
      </c>
      <c r="AF1477" s="374" t="s">
        <v>232</v>
      </c>
      <c r="AG1477" s="374" t="s">
        <v>232</v>
      </c>
      <c r="AH1477" s="374" t="s">
        <v>232</v>
      </c>
      <c r="AI1477" s="374" t="s">
        <v>232</v>
      </c>
      <c r="AJ1477" s="383"/>
      <c r="AK1477" s="103" t="s">
        <v>232</v>
      </c>
      <c r="AL1477" s="103" t="s">
        <v>232</v>
      </c>
      <c r="AM1477" s="103" t="s">
        <v>232</v>
      </c>
      <c r="AN1477" s="103" t="s">
        <v>232</v>
      </c>
      <c r="AO1477" s="103" t="s">
        <v>232</v>
      </c>
      <c r="AP1477" s="383"/>
      <c r="AQ1477" s="383"/>
      <c r="AR1477" s="383"/>
      <c r="AS1477" s="383"/>
      <c r="AT1477" s="383"/>
      <c r="AU1477" s="103" t="s">
        <v>2353</v>
      </c>
      <c r="AV1477" s="103" t="s">
        <v>2877</v>
      </c>
      <c r="AW1477" s="373">
        <v>45048</v>
      </c>
      <c r="AX1477" s="103" t="s">
        <v>3095</v>
      </c>
      <c r="AY1477" s="393"/>
      <c r="AZ1477" s="393"/>
      <c r="BA1477" s="393"/>
      <c r="BB1477" s="393"/>
      <c r="BC1477" s="103"/>
      <c r="BD1477" s="103"/>
      <c r="BE1477" s="103"/>
      <c r="BF1477" s="103"/>
      <c r="BG1477" s="103"/>
    </row>
    <row r="1478" spans="1:59" ht="60" x14ac:dyDescent="0.25">
      <c r="A1478" s="370" t="s">
        <v>1189</v>
      </c>
      <c r="B1478" s="370" t="s">
        <v>493</v>
      </c>
      <c r="C1478" s="370" t="s">
        <v>231</v>
      </c>
      <c r="D1478" s="370" t="s">
        <v>490</v>
      </c>
      <c r="E1478" s="370" t="s">
        <v>752</v>
      </c>
      <c r="F1478" s="372" t="s">
        <v>5918</v>
      </c>
      <c r="G1478" s="372" t="s">
        <v>3182</v>
      </c>
      <c r="H1478" s="373">
        <v>44197</v>
      </c>
      <c r="I1478" s="373">
        <v>2958465</v>
      </c>
      <c r="J1478" s="394" t="s">
        <v>147</v>
      </c>
      <c r="K1478" s="374" t="s">
        <v>3603</v>
      </c>
      <c r="L1478" s="371" t="s">
        <v>5140</v>
      </c>
      <c r="M1478" s="371" t="s">
        <v>5069</v>
      </c>
      <c r="N1478" s="103" t="s">
        <v>23</v>
      </c>
      <c r="O1478" s="103" t="s">
        <v>242</v>
      </c>
      <c r="P1478" s="396" t="s">
        <v>5141</v>
      </c>
      <c r="Q1478" s="382" t="s">
        <v>232</v>
      </c>
      <c r="R1478" s="103" t="s">
        <v>232</v>
      </c>
      <c r="S1478" s="103" t="s">
        <v>232</v>
      </c>
      <c r="T1478" s="374" t="s">
        <v>232</v>
      </c>
      <c r="U1478" s="374" t="s">
        <v>232</v>
      </c>
      <c r="V1478" s="374" t="s">
        <v>232</v>
      </c>
      <c r="W1478" s="374" t="s">
        <v>232</v>
      </c>
      <c r="X1478" s="374" t="s">
        <v>232</v>
      </c>
      <c r="Y1478" s="374" t="s">
        <v>232</v>
      </c>
      <c r="Z1478" s="374" t="s">
        <v>232</v>
      </c>
      <c r="AA1478" s="374" t="s">
        <v>232</v>
      </c>
      <c r="AB1478" s="374" t="s">
        <v>232</v>
      </c>
      <c r="AC1478" s="374" t="s">
        <v>232</v>
      </c>
      <c r="AD1478" s="374" t="s">
        <v>232</v>
      </c>
      <c r="AE1478" s="374" t="s">
        <v>232</v>
      </c>
      <c r="AF1478" s="374" t="s">
        <v>232</v>
      </c>
      <c r="AG1478" s="374" t="s">
        <v>232</v>
      </c>
      <c r="AH1478" s="374" t="s">
        <v>232</v>
      </c>
      <c r="AI1478" s="374" t="s">
        <v>232</v>
      </c>
      <c r="AJ1478" s="383"/>
      <c r="AK1478" s="103" t="s">
        <v>232</v>
      </c>
      <c r="AL1478" s="103" t="s">
        <v>232</v>
      </c>
      <c r="AM1478" s="103" t="s">
        <v>232</v>
      </c>
      <c r="AN1478" s="103" t="s">
        <v>232</v>
      </c>
      <c r="AO1478" s="103" t="s">
        <v>232</v>
      </c>
      <c r="AP1478" s="383"/>
      <c r="AQ1478" s="383"/>
      <c r="AR1478" s="383"/>
      <c r="AS1478" s="383"/>
      <c r="AT1478" s="383"/>
      <c r="AU1478" s="103" t="s">
        <v>2353</v>
      </c>
      <c r="AV1478" s="103" t="s">
        <v>2877</v>
      </c>
      <c r="AW1478" s="373">
        <v>45048</v>
      </c>
      <c r="AX1478" s="103" t="s">
        <v>3095</v>
      </c>
      <c r="AY1478" s="393"/>
      <c r="AZ1478" s="393"/>
      <c r="BA1478" s="393"/>
      <c r="BB1478" s="393"/>
      <c r="BC1478" s="103"/>
      <c r="BD1478" s="103"/>
      <c r="BE1478" s="103"/>
      <c r="BF1478" s="103"/>
      <c r="BG1478" s="103"/>
    </row>
    <row r="1479" spans="1:59" ht="120" x14ac:dyDescent="0.25">
      <c r="A1479" s="370" t="s">
        <v>834</v>
      </c>
      <c r="B1479" s="370" t="s">
        <v>493</v>
      </c>
      <c r="C1479" s="370" t="s">
        <v>231</v>
      </c>
      <c r="D1479" s="370" t="s">
        <v>23</v>
      </c>
      <c r="E1479" s="370" t="s">
        <v>23</v>
      </c>
      <c r="F1479" s="372" t="s">
        <v>5919</v>
      </c>
      <c r="G1479" s="372" t="s">
        <v>3182</v>
      </c>
      <c r="H1479" s="373">
        <v>44197</v>
      </c>
      <c r="I1479" s="373">
        <v>2958465</v>
      </c>
      <c r="J1479" s="374" t="s">
        <v>147</v>
      </c>
      <c r="K1479" s="374" t="s">
        <v>3951</v>
      </c>
      <c r="L1479" s="371" t="s">
        <v>5140</v>
      </c>
      <c r="M1479" s="370" t="s">
        <v>5148</v>
      </c>
      <c r="N1479" s="418" t="s">
        <v>5149</v>
      </c>
      <c r="O1479" s="103" t="s">
        <v>242</v>
      </c>
      <c r="P1479" s="396" t="s">
        <v>5141</v>
      </c>
      <c r="Q1479" s="382" t="s">
        <v>232</v>
      </c>
      <c r="R1479" s="103" t="s">
        <v>232</v>
      </c>
      <c r="S1479" s="103" t="s">
        <v>232</v>
      </c>
      <c r="T1479" s="374" t="s">
        <v>232</v>
      </c>
      <c r="U1479" s="374" t="s">
        <v>232</v>
      </c>
      <c r="V1479" s="374" t="s">
        <v>232</v>
      </c>
      <c r="W1479" s="374" t="s">
        <v>232</v>
      </c>
      <c r="X1479" s="374" t="s">
        <v>232</v>
      </c>
      <c r="Y1479" s="374" t="s">
        <v>232</v>
      </c>
      <c r="Z1479" s="374" t="s">
        <v>232</v>
      </c>
      <c r="AA1479" s="374" t="s">
        <v>232</v>
      </c>
      <c r="AB1479" s="374" t="s">
        <v>232</v>
      </c>
      <c r="AC1479" s="374" t="s">
        <v>232</v>
      </c>
      <c r="AD1479" s="374" t="s">
        <v>232</v>
      </c>
      <c r="AE1479" s="374" t="s">
        <v>232</v>
      </c>
      <c r="AF1479" s="374" t="s">
        <v>232</v>
      </c>
      <c r="AG1479" s="374" t="s">
        <v>232</v>
      </c>
      <c r="AH1479" s="374" t="s">
        <v>232</v>
      </c>
      <c r="AI1479" s="374" t="s">
        <v>232</v>
      </c>
      <c r="AJ1479" s="383"/>
      <c r="AK1479" s="103" t="s">
        <v>232</v>
      </c>
      <c r="AL1479" s="103" t="s">
        <v>232</v>
      </c>
      <c r="AM1479" s="103" t="s">
        <v>232</v>
      </c>
      <c r="AN1479" s="103" t="s">
        <v>232</v>
      </c>
      <c r="AO1479" s="103" t="s">
        <v>232</v>
      </c>
      <c r="AP1479" s="383"/>
      <c r="AQ1479" s="383"/>
      <c r="AR1479" s="383"/>
      <c r="AS1479" s="383"/>
      <c r="AT1479" s="383"/>
      <c r="AU1479" s="103" t="s">
        <v>2353</v>
      </c>
      <c r="AV1479" s="103" t="s">
        <v>2877</v>
      </c>
      <c r="AW1479" s="373">
        <v>45048</v>
      </c>
      <c r="AX1479" s="103" t="s">
        <v>3095</v>
      </c>
      <c r="AY1479" s="393"/>
      <c r="AZ1479" s="393"/>
      <c r="BA1479" s="393"/>
      <c r="BB1479" s="393"/>
      <c r="BC1479" s="103"/>
      <c r="BD1479" s="103"/>
      <c r="BE1479" s="103"/>
      <c r="BF1479" s="103"/>
      <c r="BG1479" s="103"/>
    </row>
    <row r="1480" spans="1:59" ht="60" x14ac:dyDescent="0.25">
      <c r="A1480" s="370" t="s">
        <v>1126</v>
      </c>
      <c r="B1480" s="370" t="s">
        <v>1064</v>
      </c>
      <c r="C1480" s="370" t="s">
        <v>231</v>
      </c>
      <c r="D1480" s="370" t="s">
        <v>490</v>
      </c>
      <c r="E1480" s="370" t="s">
        <v>733</v>
      </c>
      <c r="F1480" s="372" t="s">
        <v>5920</v>
      </c>
      <c r="G1480" s="372" t="s">
        <v>3182</v>
      </c>
      <c r="H1480" s="373">
        <v>44197</v>
      </c>
      <c r="I1480" s="373">
        <v>2958465</v>
      </c>
      <c r="J1480" s="394" t="s">
        <v>147</v>
      </c>
      <c r="K1480" s="374" t="s">
        <v>3603</v>
      </c>
      <c r="L1480" s="371" t="s">
        <v>5140</v>
      </c>
      <c r="M1480" s="371" t="s">
        <v>4253</v>
      </c>
      <c r="N1480" s="103" t="s">
        <v>23</v>
      </c>
      <c r="O1480" s="103" t="s">
        <v>242</v>
      </c>
      <c r="P1480" s="396" t="s">
        <v>5141</v>
      </c>
      <c r="Q1480" s="382" t="s">
        <v>232</v>
      </c>
      <c r="R1480" s="103" t="s">
        <v>232</v>
      </c>
      <c r="S1480" s="103" t="s">
        <v>232</v>
      </c>
      <c r="T1480" s="374" t="s">
        <v>232</v>
      </c>
      <c r="U1480" s="374" t="s">
        <v>232</v>
      </c>
      <c r="V1480" s="374" t="s">
        <v>232</v>
      </c>
      <c r="W1480" s="374" t="s">
        <v>232</v>
      </c>
      <c r="X1480" s="374" t="s">
        <v>232</v>
      </c>
      <c r="Y1480" s="374" t="s">
        <v>232</v>
      </c>
      <c r="Z1480" s="374" t="s">
        <v>232</v>
      </c>
      <c r="AA1480" s="374" t="s">
        <v>232</v>
      </c>
      <c r="AB1480" s="374" t="s">
        <v>232</v>
      </c>
      <c r="AC1480" s="374" t="s">
        <v>232</v>
      </c>
      <c r="AD1480" s="374" t="s">
        <v>232</v>
      </c>
      <c r="AE1480" s="374" t="s">
        <v>232</v>
      </c>
      <c r="AF1480" s="374" t="s">
        <v>232</v>
      </c>
      <c r="AG1480" s="374" t="s">
        <v>232</v>
      </c>
      <c r="AH1480" s="374" t="s">
        <v>232</v>
      </c>
      <c r="AI1480" s="374" t="s">
        <v>232</v>
      </c>
      <c r="AJ1480" s="383"/>
      <c r="AK1480" s="103" t="s">
        <v>232</v>
      </c>
      <c r="AL1480" s="103" t="s">
        <v>232</v>
      </c>
      <c r="AM1480" s="103" t="s">
        <v>232</v>
      </c>
      <c r="AN1480" s="103" t="s">
        <v>232</v>
      </c>
      <c r="AO1480" s="103" t="s">
        <v>232</v>
      </c>
      <c r="AP1480" s="383"/>
      <c r="AQ1480" s="383"/>
      <c r="AR1480" s="383"/>
      <c r="AS1480" s="383"/>
      <c r="AT1480" s="383"/>
      <c r="AU1480" s="103" t="s">
        <v>2353</v>
      </c>
      <c r="AV1480" s="103" t="s">
        <v>2877</v>
      </c>
      <c r="AW1480" s="373">
        <v>45048</v>
      </c>
      <c r="AX1480" s="103" t="s">
        <v>3095</v>
      </c>
      <c r="AY1480" s="393"/>
      <c r="AZ1480" s="393"/>
      <c r="BA1480" s="393"/>
      <c r="BB1480" s="393"/>
      <c r="BC1480" s="103"/>
      <c r="BD1480" s="103"/>
      <c r="BE1480" s="103"/>
      <c r="BF1480" s="103"/>
      <c r="BG1480" s="103"/>
    </row>
    <row r="1481" spans="1:59" ht="60" x14ac:dyDescent="0.25">
      <c r="A1481" s="370" t="s">
        <v>1196</v>
      </c>
      <c r="B1481" s="370" t="s">
        <v>1064</v>
      </c>
      <c r="C1481" s="370" t="s">
        <v>231</v>
      </c>
      <c r="D1481" s="370" t="s">
        <v>352</v>
      </c>
      <c r="E1481" s="370" t="s">
        <v>479</v>
      </c>
      <c r="F1481" s="372" t="s">
        <v>5921</v>
      </c>
      <c r="G1481" s="372" t="s">
        <v>3182</v>
      </c>
      <c r="H1481" s="373">
        <v>44197</v>
      </c>
      <c r="I1481" s="373">
        <v>2958465</v>
      </c>
      <c r="J1481" s="394" t="s">
        <v>147</v>
      </c>
      <c r="K1481" s="374" t="s">
        <v>3603</v>
      </c>
      <c r="L1481" s="371" t="s">
        <v>5140</v>
      </c>
      <c r="M1481" s="371" t="s">
        <v>5121</v>
      </c>
      <c r="N1481" s="103" t="s">
        <v>23</v>
      </c>
      <c r="O1481" s="103" t="s">
        <v>242</v>
      </c>
      <c r="P1481" s="396" t="s">
        <v>5141</v>
      </c>
      <c r="Q1481" s="382" t="s">
        <v>232</v>
      </c>
      <c r="R1481" s="103" t="s">
        <v>232</v>
      </c>
      <c r="S1481" s="103" t="s">
        <v>232</v>
      </c>
      <c r="T1481" s="374" t="s">
        <v>232</v>
      </c>
      <c r="U1481" s="374" t="s">
        <v>232</v>
      </c>
      <c r="V1481" s="374" t="s">
        <v>232</v>
      </c>
      <c r="W1481" s="374" t="s">
        <v>232</v>
      </c>
      <c r="X1481" s="374" t="s">
        <v>232</v>
      </c>
      <c r="Y1481" s="374" t="s">
        <v>232</v>
      </c>
      <c r="Z1481" s="374" t="s">
        <v>232</v>
      </c>
      <c r="AA1481" s="374" t="s">
        <v>232</v>
      </c>
      <c r="AB1481" s="374" t="s">
        <v>232</v>
      </c>
      <c r="AC1481" s="374" t="s">
        <v>232</v>
      </c>
      <c r="AD1481" s="374" t="s">
        <v>232</v>
      </c>
      <c r="AE1481" s="374" t="s">
        <v>232</v>
      </c>
      <c r="AF1481" s="374" t="s">
        <v>232</v>
      </c>
      <c r="AG1481" s="374" t="s">
        <v>232</v>
      </c>
      <c r="AH1481" s="374" t="s">
        <v>232</v>
      </c>
      <c r="AI1481" s="374" t="s">
        <v>232</v>
      </c>
      <c r="AJ1481" s="383"/>
      <c r="AK1481" s="103" t="s">
        <v>232</v>
      </c>
      <c r="AL1481" s="103" t="s">
        <v>232</v>
      </c>
      <c r="AM1481" s="103" t="s">
        <v>232</v>
      </c>
      <c r="AN1481" s="103" t="s">
        <v>232</v>
      </c>
      <c r="AO1481" s="103" t="s">
        <v>232</v>
      </c>
      <c r="AP1481" s="383"/>
      <c r="AQ1481" s="383"/>
      <c r="AR1481" s="383"/>
      <c r="AS1481" s="383"/>
      <c r="AT1481" s="383"/>
      <c r="AU1481" s="103" t="s">
        <v>2353</v>
      </c>
      <c r="AV1481" s="103" t="s">
        <v>2877</v>
      </c>
      <c r="AW1481" s="373">
        <v>45048</v>
      </c>
      <c r="AX1481" s="103" t="s">
        <v>3095</v>
      </c>
      <c r="AY1481" s="393"/>
      <c r="AZ1481" s="393"/>
      <c r="BA1481" s="393"/>
      <c r="BB1481" s="393"/>
      <c r="BC1481" s="103"/>
      <c r="BD1481" s="103"/>
      <c r="BE1481" s="103"/>
      <c r="BF1481" s="103"/>
      <c r="BG1481" s="103"/>
    </row>
    <row r="1482" spans="1:59" ht="60" x14ac:dyDescent="0.25">
      <c r="A1482" s="370" t="s">
        <v>1198</v>
      </c>
      <c r="B1482" s="370" t="s">
        <v>1064</v>
      </c>
      <c r="C1482" s="370" t="s">
        <v>231</v>
      </c>
      <c r="D1482" s="370" t="s">
        <v>490</v>
      </c>
      <c r="E1482" s="370" t="s">
        <v>757</v>
      </c>
      <c r="F1482" s="372" t="s">
        <v>5922</v>
      </c>
      <c r="G1482" s="372" t="s">
        <v>3182</v>
      </c>
      <c r="H1482" s="373">
        <v>44197</v>
      </c>
      <c r="I1482" s="373">
        <v>2958465</v>
      </c>
      <c r="J1482" s="394" t="s">
        <v>147</v>
      </c>
      <c r="K1482" s="374" t="s">
        <v>3603</v>
      </c>
      <c r="L1482" s="371" t="s">
        <v>5140</v>
      </c>
      <c r="M1482" s="371" t="s">
        <v>5125</v>
      </c>
      <c r="N1482" s="103" t="s">
        <v>23</v>
      </c>
      <c r="O1482" s="103" t="s">
        <v>242</v>
      </c>
      <c r="P1482" s="396" t="s">
        <v>5141</v>
      </c>
      <c r="Q1482" s="382" t="s">
        <v>232</v>
      </c>
      <c r="R1482" s="103" t="s">
        <v>232</v>
      </c>
      <c r="S1482" s="103" t="s">
        <v>232</v>
      </c>
      <c r="T1482" s="374" t="s">
        <v>232</v>
      </c>
      <c r="U1482" s="374" t="s">
        <v>232</v>
      </c>
      <c r="V1482" s="374" t="s">
        <v>232</v>
      </c>
      <c r="W1482" s="374" t="s">
        <v>232</v>
      </c>
      <c r="X1482" s="374" t="s">
        <v>232</v>
      </c>
      <c r="Y1482" s="374" t="s">
        <v>232</v>
      </c>
      <c r="Z1482" s="374" t="s">
        <v>232</v>
      </c>
      <c r="AA1482" s="374" t="s">
        <v>232</v>
      </c>
      <c r="AB1482" s="374" t="s">
        <v>232</v>
      </c>
      <c r="AC1482" s="374" t="s">
        <v>232</v>
      </c>
      <c r="AD1482" s="374" t="s">
        <v>232</v>
      </c>
      <c r="AE1482" s="374" t="s">
        <v>232</v>
      </c>
      <c r="AF1482" s="374" t="s">
        <v>232</v>
      </c>
      <c r="AG1482" s="374" t="s">
        <v>232</v>
      </c>
      <c r="AH1482" s="374" t="s">
        <v>232</v>
      </c>
      <c r="AI1482" s="374" t="s">
        <v>232</v>
      </c>
      <c r="AJ1482" s="383"/>
      <c r="AK1482" s="103" t="s">
        <v>232</v>
      </c>
      <c r="AL1482" s="103" t="s">
        <v>232</v>
      </c>
      <c r="AM1482" s="103" t="s">
        <v>232</v>
      </c>
      <c r="AN1482" s="103" t="s">
        <v>232</v>
      </c>
      <c r="AO1482" s="103" t="s">
        <v>232</v>
      </c>
      <c r="AP1482" s="383"/>
      <c r="AQ1482" s="383"/>
      <c r="AR1482" s="383"/>
      <c r="AS1482" s="383"/>
      <c r="AT1482" s="383"/>
      <c r="AU1482" s="103" t="s">
        <v>2353</v>
      </c>
      <c r="AV1482" s="103" t="s">
        <v>2877</v>
      </c>
      <c r="AW1482" s="373">
        <v>45048</v>
      </c>
      <c r="AX1482" s="103" t="s">
        <v>3095</v>
      </c>
      <c r="AY1482" s="393"/>
      <c r="AZ1482" s="393"/>
      <c r="BA1482" s="393"/>
      <c r="BB1482" s="393"/>
      <c r="BC1482" s="103"/>
      <c r="BD1482" s="103"/>
      <c r="BE1482" s="103"/>
      <c r="BF1482" s="103"/>
      <c r="BG1482" s="103"/>
    </row>
    <row r="1483" spans="1:59" ht="60" x14ac:dyDescent="0.25">
      <c r="A1483" s="370" t="s">
        <v>1179</v>
      </c>
      <c r="B1483" s="370" t="s">
        <v>1064</v>
      </c>
      <c r="C1483" s="370" t="s">
        <v>231</v>
      </c>
      <c r="D1483" s="370" t="s">
        <v>352</v>
      </c>
      <c r="E1483" s="370" t="s">
        <v>420</v>
      </c>
      <c r="F1483" s="372" t="s">
        <v>5923</v>
      </c>
      <c r="G1483" s="372" t="s">
        <v>3182</v>
      </c>
      <c r="H1483" s="373">
        <v>44197</v>
      </c>
      <c r="I1483" s="373">
        <v>2958465</v>
      </c>
      <c r="J1483" s="394" t="s">
        <v>147</v>
      </c>
      <c r="K1483" s="374" t="s">
        <v>3603</v>
      </c>
      <c r="L1483" s="371" t="s">
        <v>5140</v>
      </c>
      <c r="M1483" s="371" t="s">
        <v>4613</v>
      </c>
      <c r="N1483" s="103" t="s">
        <v>23</v>
      </c>
      <c r="O1483" s="103" t="s">
        <v>242</v>
      </c>
      <c r="P1483" s="396" t="s">
        <v>5141</v>
      </c>
      <c r="Q1483" s="382" t="s">
        <v>232</v>
      </c>
      <c r="R1483" s="103" t="s">
        <v>232</v>
      </c>
      <c r="S1483" s="103" t="s">
        <v>232</v>
      </c>
      <c r="T1483" s="374" t="s">
        <v>232</v>
      </c>
      <c r="U1483" s="374" t="s">
        <v>232</v>
      </c>
      <c r="V1483" s="374" t="s">
        <v>232</v>
      </c>
      <c r="W1483" s="374" t="s">
        <v>232</v>
      </c>
      <c r="X1483" s="374" t="s">
        <v>232</v>
      </c>
      <c r="Y1483" s="374" t="s">
        <v>232</v>
      </c>
      <c r="Z1483" s="374" t="s">
        <v>232</v>
      </c>
      <c r="AA1483" s="374" t="s">
        <v>232</v>
      </c>
      <c r="AB1483" s="374" t="s">
        <v>232</v>
      </c>
      <c r="AC1483" s="374" t="s">
        <v>232</v>
      </c>
      <c r="AD1483" s="374" t="s">
        <v>232</v>
      </c>
      <c r="AE1483" s="374" t="s">
        <v>232</v>
      </c>
      <c r="AF1483" s="374" t="s">
        <v>232</v>
      </c>
      <c r="AG1483" s="374" t="s">
        <v>232</v>
      </c>
      <c r="AH1483" s="374" t="s">
        <v>232</v>
      </c>
      <c r="AI1483" s="374" t="s">
        <v>232</v>
      </c>
      <c r="AJ1483" s="383"/>
      <c r="AK1483" s="103" t="s">
        <v>232</v>
      </c>
      <c r="AL1483" s="103" t="s">
        <v>232</v>
      </c>
      <c r="AM1483" s="103" t="s">
        <v>232</v>
      </c>
      <c r="AN1483" s="103" t="s">
        <v>232</v>
      </c>
      <c r="AO1483" s="103" t="s">
        <v>232</v>
      </c>
      <c r="AP1483" s="383"/>
      <c r="AQ1483" s="383"/>
      <c r="AR1483" s="383"/>
      <c r="AS1483" s="383"/>
      <c r="AT1483" s="383"/>
      <c r="AU1483" s="103" t="s">
        <v>2353</v>
      </c>
      <c r="AV1483" s="103" t="s">
        <v>2877</v>
      </c>
      <c r="AW1483" s="373">
        <v>45048</v>
      </c>
      <c r="AX1483" s="103" t="s">
        <v>3095</v>
      </c>
      <c r="AY1483" s="393"/>
      <c r="AZ1483" s="393"/>
      <c r="BA1483" s="393"/>
      <c r="BB1483" s="393"/>
      <c r="BC1483" s="103"/>
      <c r="BD1483" s="103"/>
      <c r="BE1483" s="103"/>
      <c r="BF1483" s="103"/>
      <c r="BG1483" s="103"/>
    </row>
    <row r="1484" spans="1:59" ht="60" x14ac:dyDescent="0.25">
      <c r="A1484" s="370" t="s">
        <v>1180</v>
      </c>
      <c r="B1484" s="370" t="s">
        <v>1064</v>
      </c>
      <c r="C1484" s="370" t="s">
        <v>231</v>
      </c>
      <c r="D1484" s="370" t="s">
        <v>352</v>
      </c>
      <c r="E1484" s="370" t="s">
        <v>425</v>
      </c>
      <c r="F1484" s="372" t="s">
        <v>5924</v>
      </c>
      <c r="G1484" s="372" t="s">
        <v>3182</v>
      </c>
      <c r="H1484" s="373">
        <v>44197</v>
      </c>
      <c r="I1484" s="373">
        <v>2958465</v>
      </c>
      <c r="J1484" s="394" t="s">
        <v>147</v>
      </c>
      <c r="K1484" s="374" t="s">
        <v>3603</v>
      </c>
      <c r="L1484" s="371" t="s">
        <v>5140</v>
      </c>
      <c r="M1484" s="371" t="s">
        <v>4615</v>
      </c>
      <c r="N1484" s="103" t="s">
        <v>23</v>
      </c>
      <c r="O1484" s="103" t="s">
        <v>242</v>
      </c>
      <c r="P1484" s="396" t="s">
        <v>5141</v>
      </c>
      <c r="Q1484" s="382" t="s">
        <v>232</v>
      </c>
      <c r="R1484" s="103" t="s">
        <v>232</v>
      </c>
      <c r="S1484" s="103" t="s">
        <v>232</v>
      </c>
      <c r="T1484" s="374" t="s">
        <v>232</v>
      </c>
      <c r="U1484" s="374" t="s">
        <v>232</v>
      </c>
      <c r="V1484" s="374" t="s">
        <v>232</v>
      </c>
      <c r="W1484" s="374" t="s">
        <v>232</v>
      </c>
      <c r="X1484" s="374" t="s">
        <v>232</v>
      </c>
      <c r="Y1484" s="374" t="s">
        <v>232</v>
      </c>
      <c r="Z1484" s="374" t="s">
        <v>232</v>
      </c>
      <c r="AA1484" s="374" t="s">
        <v>232</v>
      </c>
      <c r="AB1484" s="374" t="s">
        <v>232</v>
      </c>
      <c r="AC1484" s="374" t="s">
        <v>232</v>
      </c>
      <c r="AD1484" s="374" t="s">
        <v>232</v>
      </c>
      <c r="AE1484" s="374" t="s">
        <v>232</v>
      </c>
      <c r="AF1484" s="374" t="s">
        <v>232</v>
      </c>
      <c r="AG1484" s="374" t="s">
        <v>232</v>
      </c>
      <c r="AH1484" s="374" t="s">
        <v>232</v>
      </c>
      <c r="AI1484" s="374" t="s">
        <v>232</v>
      </c>
      <c r="AJ1484" s="383"/>
      <c r="AK1484" s="103" t="s">
        <v>232</v>
      </c>
      <c r="AL1484" s="103" t="s">
        <v>232</v>
      </c>
      <c r="AM1484" s="103" t="s">
        <v>232</v>
      </c>
      <c r="AN1484" s="103" t="s">
        <v>232</v>
      </c>
      <c r="AO1484" s="103" t="s">
        <v>232</v>
      </c>
      <c r="AP1484" s="383"/>
      <c r="AQ1484" s="383"/>
      <c r="AR1484" s="383"/>
      <c r="AS1484" s="383"/>
      <c r="AT1484" s="383"/>
      <c r="AU1484" s="103" t="s">
        <v>2353</v>
      </c>
      <c r="AV1484" s="103" t="s">
        <v>2877</v>
      </c>
      <c r="AW1484" s="373">
        <v>45048</v>
      </c>
      <c r="AX1484" s="103" t="s">
        <v>3095</v>
      </c>
      <c r="AY1484" s="393"/>
      <c r="AZ1484" s="393"/>
      <c r="BA1484" s="393"/>
      <c r="BB1484" s="393"/>
      <c r="BC1484" s="103"/>
      <c r="BD1484" s="103"/>
      <c r="BE1484" s="103"/>
      <c r="BF1484" s="103"/>
      <c r="BG1484" s="103"/>
    </row>
    <row r="1485" spans="1:59" ht="60" x14ac:dyDescent="0.25">
      <c r="A1485" s="370" t="s">
        <v>1190</v>
      </c>
      <c r="B1485" s="370" t="s">
        <v>1064</v>
      </c>
      <c r="C1485" s="370" t="s">
        <v>231</v>
      </c>
      <c r="D1485" s="370" t="s">
        <v>490</v>
      </c>
      <c r="E1485" s="370" t="s">
        <v>752</v>
      </c>
      <c r="F1485" s="372" t="s">
        <v>5925</v>
      </c>
      <c r="G1485" s="372" t="s">
        <v>3182</v>
      </c>
      <c r="H1485" s="373">
        <v>44197</v>
      </c>
      <c r="I1485" s="373">
        <v>2958465</v>
      </c>
      <c r="J1485" s="394" t="s">
        <v>147</v>
      </c>
      <c r="K1485" s="374" t="s">
        <v>3603</v>
      </c>
      <c r="L1485" s="371" t="s">
        <v>5140</v>
      </c>
      <c r="M1485" s="371" t="s">
        <v>5069</v>
      </c>
      <c r="N1485" s="103" t="s">
        <v>23</v>
      </c>
      <c r="O1485" s="103" t="s">
        <v>242</v>
      </c>
      <c r="P1485" s="396" t="s">
        <v>5141</v>
      </c>
      <c r="Q1485" s="382" t="s">
        <v>232</v>
      </c>
      <c r="R1485" s="103" t="s">
        <v>232</v>
      </c>
      <c r="S1485" s="103" t="s">
        <v>232</v>
      </c>
      <c r="T1485" s="374" t="s">
        <v>232</v>
      </c>
      <c r="U1485" s="374" t="s">
        <v>232</v>
      </c>
      <c r="V1485" s="374" t="s">
        <v>232</v>
      </c>
      <c r="W1485" s="374" t="s">
        <v>232</v>
      </c>
      <c r="X1485" s="374" t="s">
        <v>232</v>
      </c>
      <c r="Y1485" s="374" t="s">
        <v>232</v>
      </c>
      <c r="Z1485" s="374" t="s">
        <v>232</v>
      </c>
      <c r="AA1485" s="374" t="s">
        <v>232</v>
      </c>
      <c r="AB1485" s="374" t="s">
        <v>232</v>
      </c>
      <c r="AC1485" s="374" t="s">
        <v>232</v>
      </c>
      <c r="AD1485" s="374" t="s">
        <v>232</v>
      </c>
      <c r="AE1485" s="374" t="s">
        <v>232</v>
      </c>
      <c r="AF1485" s="374" t="s">
        <v>232</v>
      </c>
      <c r="AG1485" s="374" t="s">
        <v>232</v>
      </c>
      <c r="AH1485" s="374" t="s">
        <v>232</v>
      </c>
      <c r="AI1485" s="374" t="s">
        <v>232</v>
      </c>
      <c r="AJ1485" s="383"/>
      <c r="AK1485" s="103" t="s">
        <v>232</v>
      </c>
      <c r="AL1485" s="103" t="s">
        <v>232</v>
      </c>
      <c r="AM1485" s="103" t="s">
        <v>232</v>
      </c>
      <c r="AN1485" s="103" t="s">
        <v>232</v>
      </c>
      <c r="AO1485" s="103" t="s">
        <v>232</v>
      </c>
      <c r="AP1485" s="383"/>
      <c r="AQ1485" s="383"/>
      <c r="AR1485" s="383"/>
      <c r="AS1485" s="383"/>
      <c r="AT1485" s="383"/>
      <c r="AU1485" s="103" t="s">
        <v>2353</v>
      </c>
      <c r="AV1485" s="103" t="s">
        <v>2877</v>
      </c>
      <c r="AW1485" s="373">
        <v>45048</v>
      </c>
      <c r="AX1485" s="103" t="s">
        <v>3095</v>
      </c>
      <c r="AY1485" s="393"/>
      <c r="AZ1485" s="393"/>
      <c r="BA1485" s="393"/>
      <c r="BB1485" s="393"/>
      <c r="BC1485" s="103"/>
      <c r="BD1485" s="103"/>
      <c r="BE1485" s="103"/>
      <c r="BF1485" s="103"/>
      <c r="BG1485" s="103"/>
    </row>
    <row r="1486" spans="1:59" ht="120" x14ac:dyDescent="0.25">
      <c r="A1486" s="370" t="s">
        <v>1063</v>
      </c>
      <c r="B1486" s="370" t="s">
        <v>1064</v>
      </c>
      <c r="C1486" s="370" t="s">
        <v>231</v>
      </c>
      <c r="D1486" s="370" t="s">
        <v>23</v>
      </c>
      <c r="E1486" s="370" t="s">
        <v>23</v>
      </c>
      <c r="F1486" s="372" t="s">
        <v>5926</v>
      </c>
      <c r="G1486" s="372" t="s">
        <v>3182</v>
      </c>
      <c r="H1486" s="373">
        <v>44197</v>
      </c>
      <c r="I1486" s="373">
        <v>2958465</v>
      </c>
      <c r="J1486" s="374" t="s">
        <v>147</v>
      </c>
      <c r="K1486" s="374" t="s">
        <v>3951</v>
      </c>
      <c r="L1486" s="371" t="s">
        <v>5140</v>
      </c>
      <c r="M1486" s="370" t="s">
        <v>5148</v>
      </c>
      <c r="N1486" s="418" t="s">
        <v>5149</v>
      </c>
      <c r="O1486" s="103" t="s">
        <v>242</v>
      </c>
      <c r="P1486" s="396" t="s">
        <v>5141</v>
      </c>
      <c r="Q1486" s="382" t="s">
        <v>232</v>
      </c>
      <c r="R1486" s="103" t="s">
        <v>232</v>
      </c>
      <c r="S1486" s="103" t="s">
        <v>232</v>
      </c>
      <c r="T1486" s="374" t="s">
        <v>232</v>
      </c>
      <c r="U1486" s="374" t="s">
        <v>232</v>
      </c>
      <c r="V1486" s="374" t="s">
        <v>232</v>
      </c>
      <c r="W1486" s="374" t="s">
        <v>232</v>
      </c>
      <c r="X1486" s="374" t="s">
        <v>232</v>
      </c>
      <c r="Y1486" s="374" t="s">
        <v>232</v>
      </c>
      <c r="Z1486" s="374" t="s">
        <v>232</v>
      </c>
      <c r="AA1486" s="374" t="s">
        <v>232</v>
      </c>
      <c r="AB1486" s="374" t="s">
        <v>232</v>
      </c>
      <c r="AC1486" s="374" t="s">
        <v>232</v>
      </c>
      <c r="AD1486" s="374" t="s">
        <v>232</v>
      </c>
      <c r="AE1486" s="374" t="s">
        <v>232</v>
      </c>
      <c r="AF1486" s="374" t="s">
        <v>232</v>
      </c>
      <c r="AG1486" s="374" t="s">
        <v>232</v>
      </c>
      <c r="AH1486" s="374" t="s">
        <v>232</v>
      </c>
      <c r="AI1486" s="374" t="s">
        <v>232</v>
      </c>
      <c r="AJ1486" s="383"/>
      <c r="AK1486" s="103" t="s">
        <v>232</v>
      </c>
      <c r="AL1486" s="103" t="s">
        <v>232</v>
      </c>
      <c r="AM1486" s="103" t="s">
        <v>232</v>
      </c>
      <c r="AN1486" s="103" t="s">
        <v>232</v>
      </c>
      <c r="AO1486" s="103" t="s">
        <v>232</v>
      </c>
      <c r="AP1486" s="383"/>
      <c r="AQ1486" s="383"/>
      <c r="AR1486" s="383"/>
      <c r="AS1486" s="383"/>
      <c r="AT1486" s="383"/>
      <c r="AU1486" s="103" t="s">
        <v>2353</v>
      </c>
      <c r="AV1486" s="103" t="s">
        <v>2877</v>
      </c>
      <c r="AW1486" s="373">
        <v>45048</v>
      </c>
      <c r="AX1486" s="103" t="s">
        <v>3095</v>
      </c>
      <c r="AY1486" s="393"/>
      <c r="AZ1486" s="393"/>
      <c r="BA1486" s="393"/>
      <c r="BB1486" s="393"/>
      <c r="BC1486" s="103"/>
      <c r="BD1486" s="103"/>
      <c r="BE1486" s="103"/>
      <c r="BF1486" s="103"/>
      <c r="BG1486" s="103"/>
    </row>
    <row r="1487" spans="1:59" ht="45" x14ac:dyDescent="0.25">
      <c r="A1487" s="370" t="s">
        <v>834</v>
      </c>
      <c r="B1487" s="370" t="s">
        <v>493</v>
      </c>
      <c r="C1487" s="370" t="s">
        <v>231</v>
      </c>
      <c r="D1487" s="370" t="s">
        <v>23</v>
      </c>
      <c r="E1487" s="370" t="s">
        <v>23</v>
      </c>
      <c r="F1487" s="372" t="s">
        <v>5927</v>
      </c>
      <c r="G1487" s="372" t="s">
        <v>836</v>
      </c>
      <c r="H1487" s="373">
        <v>44197</v>
      </c>
      <c r="I1487" s="373">
        <v>2958465</v>
      </c>
      <c r="J1487" s="394" t="s">
        <v>147</v>
      </c>
      <c r="K1487" s="374" t="s">
        <v>3505</v>
      </c>
      <c r="L1487" s="370" t="s">
        <v>3722</v>
      </c>
      <c r="M1487" s="370" t="s">
        <v>5138</v>
      </c>
      <c r="N1487" s="103" t="s">
        <v>23</v>
      </c>
      <c r="O1487" s="103" t="s">
        <v>242</v>
      </c>
      <c r="P1487" s="103" t="s">
        <v>3472</v>
      </c>
      <c r="Q1487" s="382" t="s">
        <v>232</v>
      </c>
      <c r="R1487" s="103" t="s">
        <v>232</v>
      </c>
      <c r="S1487" s="103" t="s">
        <v>232</v>
      </c>
      <c r="T1487" s="374" t="s">
        <v>232</v>
      </c>
      <c r="U1487" s="374" t="s">
        <v>232</v>
      </c>
      <c r="V1487" s="374" t="s">
        <v>232</v>
      </c>
      <c r="W1487" s="374" t="s">
        <v>232</v>
      </c>
      <c r="X1487" s="374" t="s">
        <v>232</v>
      </c>
      <c r="Y1487" s="374" t="s">
        <v>232</v>
      </c>
      <c r="Z1487" s="374" t="s">
        <v>232</v>
      </c>
      <c r="AA1487" s="374" t="s">
        <v>232</v>
      </c>
      <c r="AB1487" s="374" t="s">
        <v>232</v>
      </c>
      <c r="AC1487" s="374" t="s">
        <v>232</v>
      </c>
      <c r="AD1487" s="374" t="s">
        <v>232</v>
      </c>
      <c r="AE1487" s="374" t="s">
        <v>232</v>
      </c>
      <c r="AF1487" s="374" t="s">
        <v>232</v>
      </c>
      <c r="AG1487" s="374" t="s">
        <v>232</v>
      </c>
      <c r="AH1487" s="374" t="s">
        <v>232</v>
      </c>
      <c r="AI1487" s="374" t="s">
        <v>232</v>
      </c>
      <c r="AJ1487" s="383"/>
      <c r="AK1487" s="103" t="s">
        <v>232</v>
      </c>
      <c r="AL1487" s="103" t="s">
        <v>232</v>
      </c>
      <c r="AM1487" s="103" t="s">
        <v>232</v>
      </c>
      <c r="AN1487" s="103" t="s">
        <v>232</v>
      </c>
      <c r="AO1487" s="103" t="s">
        <v>232</v>
      </c>
      <c r="AP1487" s="383"/>
      <c r="AQ1487" s="383"/>
      <c r="AR1487" s="383"/>
      <c r="AS1487" s="383"/>
      <c r="AT1487" s="383"/>
      <c r="AU1487" s="103" t="s">
        <v>2353</v>
      </c>
      <c r="AV1487" s="103" t="s">
        <v>2877</v>
      </c>
      <c r="AW1487" s="373">
        <v>45015</v>
      </c>
      <c r="AX1487" s="103" t="s">
        <v>3095</v>
      </c>
      <c r="AY1487" s="393"/>
      <c r="AZ1487" s="393"/>
      <c r="BA1487" s="393"/>
      <c r="BB1487" s="393"/>
      <c r="BC1487" s="103"/>
      <c r="BD1487" s="103"/>
      <c r="BE1487" s="103"/>
      <c r="BF1487" s="103"/>
      <c r="BG1487" s="103"/>
    </row>
    <row r="1488" spans="1:59" ht="45" x14ac:dyDescent="0.25">
      <c r="A1488" s="370" t="s">
        <v>1063</v>
      </c>
      <c r="B1488" s="370" t="s">
        <v>1064</v>
      </c>
      <c r="C1488" s="370" t="s">
        <v>231</v>
      </c>
      <c r="D1488" s="370" t="s">
        <v>23</v>
      </c>
      <c r="E1488" s="370" t="s">
        <v>23</v>
      </c>
      <c r="F1488" s="372" t="s">
        <v>5928</v>
      </c>
      <c r="G1488" s="372" t="s">
        <v>1066</v>
      </c>
      <c r="H1488" s="373">
        <v>44197</v>
      </c>
      <c r="I1488" s="373">
        <v>2958465</v>
      </c>
      <c r="J1488" s="394" t="s">
        <v>147</v>
      </c>
      <c r="K1488" s="374" t="s">
        <v>3505</v>
      </c>
      <c r="L1488" s="370" t="s">
        <v>5220</v>
      </c>
      <c r="M1488" s="370" t="s">
        <v>5138</v>
      </c>
      <c r="N1488" s="103" t="s">
        <v>23</v>
      </c>
      <c r="O1488" s="103" t="s">
        <v>242</v>
      </c>
      <c r="P1488" s="103" t="s">
        <v>3472</v>
      </c>
      <c r="Q1488" s="382" t="s">
        <v>232</v>
      </c>
      <c r="R1488" s="103" t="s">
        <v>232</v>
      </c>
      <c r="S1488" s="103" t="s">
        <v>232</v>
      </c>
      <c r="T1488" s="374" t="s">
        <v>232</v>
      </c>
      <c r="U1488" s="374" t="s">
        <v>232</v>
      </c>
      <c r="V1488" s="374" t="s">
        <v>232</v>
      </c>
      <c r="W1488" s="374" t="s">
        <v>232</v>
      </c>
      <c r="X1488" s="374" t="s">
        <v>232</v>
      </c>
      <c r="Y1488" s="374" t="s">
        <v>232</v>
      </c>
      <c r="Z1488" s="374" t="s">
        <v>232</v>
      </c>
      <c r="AA1488" s="374" t="s">
        <v>232</v>
      </c>
      <c r="AB1488" s="374" t="s">
        <v>232</v>
      </c>
      <c r="AC1488" s="374" t="s">
        <v>232</v>
      </c>
      <c r="AD1488" s="374" t="s">
        <v>232</v>
      </c>
      <c r="AE1488" s="374" t="s">
        <v>232</v>
      </c>
      <c r="AF1488" s="374" t="s">
        <v>232</v>
      </c>
      <c r="AG1488" s="374" t="s">
        <v>232</v>
      </c>
      <c r="AH1488" s="374" t="s">
        <v>232</v>
      </c>
      <c r="AI1488" s="374" t="s">
        <v>232</v>
      </c>
      <c r="AJ1488" s="383"/>
      <c r="AK1488" s="103" t="s">
        <v>232</v>
      </c>
      <c r="AL1488" s="103" t="s">
        <v>232</v>
      </c>
      <c r="AM1488" s="103" t="s">
        <v>232</v>
      </c>
      <c r="AN1488" s="103" t="s">
        <v>232</v>
      </c>
      <c r="AO1488" s="103" t="s">
        <v>232</v>
      </c>
      <c r="AP1488" s="383"/>
      <c r="AQ1488" s="383"/>
      <c r="AR1488" s="383"/>
      <c r="AS1488" s="383"/>
      <c r="AT1488" s="383"/>
      <c r="AU1488" s="103" t="s">
        <v>2353</v>
      </c>
      <c r="AV1488" s="103" t="s">
        <v>2877</v>
      </c>
      <c r="AW1488" s="373">
        <v>45015</v>
      </c>
      <c r="AX1488" s="103" t="s">
        <v>3095</v>
      </c>
      <c r="AY1488" s="393"/>
      <c r="AZ1488" s="393"/>
      <c r="BA1488" s="393"/>
      <c r="BB1488" s="393"/>
      <c r="BC1488" s="103"/>
      <c r="BD1488" s="103"/>
      <c r="BE1488" s="103"/>
      <c r="BF1488" s="103"/>
      <c r="BG1488" s="103"/>
    </row>
    <row r="1489" spans="1:59" ht="60" x14ac:dyDescent="0.25">
      <c r="A1489" s="370" t="s">
        <v>918</v>
      </c>
      <c r="B1489" s="370" t="s">
        <v>493</v>
      </c>
      <c r="C1489" s="370" t="s">
        <v>231</v>
      </c>
      <c r="D1489" s="370" t="s">
        <v>490</v>
      </c>
      <c r="E1489" s="370" t="s">
        <v>733</v>
      </c>
      <c r="F1489" s="372" t="s">
        <v>5929</v>
      </c>
      <c r="G1489" s="372" t="s">
        <v>3184</v>
      </c>
      <c r="H1489" s="373">
        <v>44197</v>
      </c>
      <c r="I1489" s="373">
        <v>2958465</v>
      </c>
      <c r="J1489" s="394" t="s">
        <v>147</v>
      </c>
      <c r="K1489" s="374" t="s">
        <v>3603</v>
      </c>
      <c r="L1489" s="371" t="s">
        <v>5153</v>
      </c>
      <c r="M1489" s="371" t="s">
        <v>4253</v>
      </c>
      <c r="N1489" s="103" t="s">
        <v>23</v>
      </c>
      <c r="O1489" s="103" t="s">
        <v>242</v>
      </c>
      <c r="P1489" s="396" t="s">
        <v>5154</v>
      </c>
      <c r="Q1489" s="103" t="s">
        <v>232</v>
      </c>
      <c r="R1489" s="103" t="s">
        <v>232</v>
      </c>
      <c r="S1489" s="103" t="s">
        <v>232</v>
      </c>
      <c r="T1489" s="103" t="s">
        <v>232</v>
      </c>
      <c r="U1489" s="103" t="s">
        <v>232</v>
      </c>
      <c r="V1489" s="103" t="s">
        <v>232</v>
      </c>
      <c r="W1489" s="103" t="s">
        <v>232</v>
      </c>
      <c r="X1489" s="103" t="s">
        <v>232</v>
      </c>
      <c r="Y1489" s="103" t="s">
        <v>232</v>
      </c>
      <c r="Z1489" s="103" t="s">
        <v>232</v>
      </c>
      <c r="AA1489" s="103" t="s">
        <v>232</v>
      </c>
      <c r="AB1489" s="103" t="s">
        <v>232</v>
      </c>
      <c r="AC1489" s="103" t="s">
        <v>232</v>
      </c>
      <c r="AD1489" s="103" t="s">
        <v>232</v>
      </c>
      <c r="AE1489" s="103" t="s">
        <v>232</v>
      </c>
      <c r="AF1489" s="103" t="s">
        <v>232</v>
      </c>
      <c r="AG1489" s="103" t="s">
        <v>232</v>
      </c>
      <c r="AH1489" s="103" t="s">
        <v>232</v>
      </c>
      <c r="AI1489" s="103" t="s">
        <v>232</v>
      </c>
      <c r="AJ1489" s="103"/>
      <c r="AK1489" s="103" t="s">
        <v>232</v>
      </c>
      <c r="AL1489" s="103" t="s">
        <v>232</v>
      </c>
      <c r="AM1489" s="103" t="s">
        <v>232</v>
      </c>
      <c r="AN1489" s="103" t="s">
        <v>232</v>
      </c>
      <c r="AO1489" s="103" t="s">
        <v>232</v>
      </c>
      <c r="AP1489" s="383"/>
      <c r="AQ1489" s="383"/>
      <c r="AR1489" s="383"/>
      <c r="AS1489" s="383"/>
      <c r="AT1489" s="383"/>
      <c r="AU1489" s="103" t="s">
        <v>2353</v>
      </c>
      <c r="AV1489" s="103" t="s">
        <v>2877</v>
      </c>
      <c r="AW1489" s="373">
        <v>45048</v>
      </c>
      <c r="AX1489" s="103" t="s">
        <v>3095</v>
      </c>
      <c r="AY1489" s="393"/>
      <c r="AZ1489" s="393"/>
      <c r="BA1489" s="393"/>
      <c r="BB1489" s="393"/>
      <c r="BC1489" s="103"/>
      <c r="BD1489" s="103"/>
      <c r="BE1489" s="103"/>
      <c r="BF1489" s="103"/>
      <c r="BG1489" s="103"/>
    </row>
    <row r="1490" spans="1:59" ht="60" x14ac:dyDescent="0.25">
      <c r="A1490" s="370" t="s">
        <v>879</v>
      </c>
      <c r="B1490" s="370" t="s">
        <v>493</v>
      </c>
      <c r="C1490" s="399" t="s">
        <v>231</v>
      </c>
      <c r="D1490" s="399" t="s">
        <v>352</v>
      </c>
      <c r="E1490" s="399" t="s">
        <v>378</v>
      </c>
      <c r="F1490" s="372" t="s">
        <v>5930</v>
      </c>
      <c r="G1490" s="372" t="s">
        <v>3184</v>
      </c>
      <c r="H1490" s="373">
        <v>44197</v>
      </c>
      <c r="I1490" s="373">
        <v>2958465</v>
      </c>
      <c r="J1490" s="374" t="s">
        <v>147</v>
      </c>
      <c r="K1490" s="374" t="s">
        <v>3603</v>
      </c>
      <c r="L1490" s="371" t="s">
        <v>5153</v>
      </c>
      <c r="M1490" s="371" t="s">
        <v>4651</v>
      </c>
      <c r="N1490" s="103" t="s">
        <v>23</v>
      </c>
      <c r="O1490" s="103" t="s">
        <v>242</v>
      </c>
      <c r="P1490" s="396" t="s">
        <v>5154</v>
      </c>
      <c r="Q1490" s="103" t="s">
        <v>232</v>
      </c>
      <c r="R1490" s="103" t="s">
        <v>232</v>
      </c>
      <c r="S1490" s="103" t="s">
        <v>232</v>
      </c>
      <c r="T1490" s="103" t="s">
        <v>232</v>
      </c>
      <c r="U1490" s="103" t="s">
        <v>232</v>
      </c>
      <c r="V1490" s="103" t="s">
        <v>232</v>
      </c>
      <c r="W1490" s="103" t="s">
        <v>232</v>
      </c>
      <c r="X1490" s="103" t="s">
        <v>232</v>
      </c>
      <c r="Y1490" s="103" t="s">
        <v>232</v>
      </c>
      <c r="Z1490" s="103" t="s">
        <v>232</v>
      </c>
      <c r="AA1490" s="103" t="s">
        <v>232</v>
      </c>
      <c r="AB1490" s="103" t="s">
        <v>232</v>
      </c>
      <c r="AC1490" s="103" t="s">
        <v>232</v>
      </c>
      <c r="AD1490" s="103" t="s">
        <v>232</v>
      </c>
      <c r="AE1490" s="103" t="s">
        <v>232</v>
      </c>
      <c r="AF1490" s="103" t="s">
        <v>232</v>
      </c>
      <c r="AG1490" s="103" t="s">
        <v>232</v>
      </c>
      <c r="AH1490" s="103" t="s">
        <v>232</v>
      </c>
      <c r="AI1490" s="103" t="s">
        <v>232</v>
      </c>
      <c r="AJ1490" s="103"/>
      <c r="AK1490" s="103" t="s">
        <v>232</v>
      </c>
      <c r="AL1490" s="103" t="s">
        <v>232</v>
      </c>
      <c r="AM1490" s="103" t="s">
        <v>232</v>
      </c>
      <c r="AN1490" s="103" t="s">
        <v>232</v>
      </c>
      <c r="AO1490" s="103" t="s">
        <v>232</v>
      </c>
      <c r="AP1490" s="383"/>
      <c r="AQ1490" s="383"/>
      <c r="AR1490" s="383"/>
      <c r="AS1490" s="383"/>
      <c r="AT1490" s="383"/>
      <c r="AU1490" s="103" t="s">
        <v>2353</v>
      </c>
      <c r="AV1490" s="103" t="s">
        <v>2877</v>
      </c>
      <c r="AW1490" s="373">
        <v>45048</v>
      </c>
      <c r="AX1490" s="103" t="s">
        <v>3095</v>
      </c>
      <c r="AY1490" s="393"/>
      <c r="AZ1490" s="393"/>
      <c r="BA1490" s="393"/>
      <c r="BB1490" s="393"/>
      <c r="BC1490" s="103"/>
      <c r="BD1490" s="103"/>
      <c r="BE1490" s="103"/>
      <c r="BF1490" s="103"/>
      <c r="BG1490" s="103"/>
    </row>
    <row r="1491" spans="1:59" ht="75" x14ac:dyDescent="0.25">
      <c r="A1491" s="370" t="s">
        <v>5347</v>
      </c>
      <c r="B1491" s="370" t="s">
        <v>493</v>
      </c>
      <c r="C1491" s="370" t="s">
        <v>231</v>
      </c>
      <c r="D1491" s="370" t="s">
        <v>458</v>
      </c>
      <c r="E1491" s="370" t="s">
        <v>4352</v>
      </c>
      <c r="F1491" s="372" t="s">
        <v>5931</v>
      </c>
      <c r="G1491" s="372" t="s">
        <v>3184</v>
      </c>
      <c r="H1491" s="373">
        <v>44197</v>
      </c>
      <c r="I1491" s="373">
        <v>2958465</v>
      </c>
      <c r="J1491" s="374" t="s">
        <v>147</v>
      </c>
      <c r="K1491" s="374" t="s">
        <v>3603</v>
      </c>
      <c r="L1491" s="371" t="s">
        <v>5153</v>
      </c>
      <c r="M1491" s="370" t="s">
        <v>5157</v>
      </c>
      <c r="N1491" s="103" t="s">
        <v>23</v>
      </c>
      <c r="O1491" s="103" t="s">
        <v>242</v>
      </c>
      <c r="P1491" s="396" t="s">
        <v>5154</v>
      </c>
      <c r="Q1491" s="103" t="s">
        <v>232</v>
      </c>
      <c r="R1491" s="103" t="s">
        <v>232</v>
      </c>
      <c r="S1491" s="103" t="s">
        <v>232</v>
      </c>
      <c r="T1491" s="103" t="s">
        <v>232</v>
      </c>
      <c r="U1491" s="103" t="s">
        <v>232</v>
      </c>
      <c r="V1491" s="103" t="s">
        <v>232</v>
      </c>
      <c r="W1491" s="103" t="s">
        <v>232</v>
      </c>
      <c r="X1491" s="103" t="s">
        <v>232</v>
      </c>
      <c r="Y1491" s="103" t="s">
        <v>232</v>
      </c>
      <c r="Z1491" s="103" t="s">
        <v>232</v>
      </c>
      <c r="AA1491" s="103" t="s">
        <v>232</v>
      </c>
      <c r="AB1491" s="103" t="s">
        <v>232</v>
      </c>
      <c r="AC1491" s="103" t="s">
        <v>232</v>
      </c>
      <c r="AD1491" s="103" t="s">
        <v>232</v>
      </c>
      <c r="AE1491" s="103" t="s">
        <v>232</v>
      </c>
      <c r="AF1491" s="103" t="s">
        <v>232</v>
      </c>
      <c r="AG1491" s="103" t="s">
        <v>232</v>
      </c>
      <c r="AH1491" s="103" t="s">
        <v>232</v>
      </c>
      <c r="AI1491" s="103" t="s">
        <v>232</v>
      </c>
      <c r="AJ1491" s="103"/>
      <c r="AK1491" s="103" t="s">
        <v>232</v>
      </c>
      <c r="AL1491" s="103" t="s">
        <v>232</v>
      </c>
      <c r="AM1491" s="103" t="s">
        <v>232</v>
      </c>
      <c r="AN1491" s="103" t="s">
        <v>232</v>
      </c>
      <c r="AO1491" s="103" t="s">
        <v>232</v>
      </c>
      <c r="AP1491" s="383"/>
      <c r="AQ1491" s="383"/>
      <c r="AR1491" s="383"/>
      <c r="AS1491" s="383"/>
      <c r="AT1491" s="383"/>
      <c r="AU1491" s="103" t="s">
        <v>2353</v>
      </c>
      <c r="AV1491" s="103" t="s">
        <v>2877</v>
      </c>
      <c r="AW1491" s="373">
        <v>45048</v>
      </c>
      <c r="AX1491" s="103" t="s">
        <v>3095</v>
      </c>
      <c r="AY1491" s="393"/>
      <c r="AZ1491" s="393"/>
      <c r="BA1491" s="393"/>
      <c r="BB1491" s="393"/>
      <c r="BC1491" s="103"/>
      <c r="BD1491" s="103"/>
      <c r="BE1491" s="103"/>
      <c r="BF1491" s="103"/>
      <c r="BG1491" s="103"/>
    </row>
    <row r="1492" spans="1:59" ht="75" x14ac:dyDescent="0.25">
      <c r="A1492" s="370" t="s">
        <v>5347</v>
      </c>
      <c r="B1492" s="370" t="s">
        <v>493</v>
      </c>
      <c r="C1492" s="370" t="s">
        <v>231</v>
      </c>
      <c r="D1492" s="370" t="s">
        <v>458</v>
      </c>
      <c r="E1492" s="370" t="s">
        <v>5158</v>
      </c>
      <c r="F1492" s="372" t="s">
        <v>5932</v>
      </c>
      <c r="G1492" s="372" t="s">
        <v>3184</v>
      </c>
      <c r="H1492" s="373">
        <v>44197</v>
      </c>
      <c r="I1492" s="373">
        <v>2958465</v>
      </c>
      <c r="J1492" s="374" t="s">
        <v>147</v>
      </c>
      <c r="K1492" s="374" t="s">
        <v>3998</v>
      </c>
      <c r="L1492" s="370" t="s">
        <v>5160</v>
      </c>
      <c r="M1492" s="370" t="s">
        <v>5082</v>
      </c>
      <c r="N1492" s="391" t="s">
        <v>4208</v>
      </c>
      <c r="O1492" s="103" t="s">
        <v>242</v>
      </c>
      <c r="P1492" s="396" t="s">
        <v>5154</v>
      </c>
      <c r="Q1492" s="103" t="s">
        <v>232</v>
      </c>
      <c r="R1492" s="103" t="s">
        <v>232</v>
      </c>
      <c r="S1492" s="103" t="s">
        <v>232</v>
      </c>
      <c r="T1492" s="103" t="s">
        <v>232</v>
      </c>
      <c r="U1492" s="103" t="s">
        <v>232</v>
      </c>
      <c r="V1492" s="103" t="s">
        <v>232</v>
      </c>
      <c r="W1492" s="103" t="s">
        <v>232</v>
      </c>
      <c r="X1492" s="103" t="s">
        <v>232</v>
      </c>
      <c r="Y1492" s="103" t="s">
        <v>232</v>
      </c>
      <c r="Z1492" s="103" t="s">
        <v>232</v>
      </c>
      <c r="AA1492" s="103" t="s">
        <v>232</v>
      </c>
      <c r="AB1492" s="103" t="s">
        <v>232</v>
      </c>
      <c r="AC1492" s="103" t="s">
        <v>232</v>
      </c>
      <c r="AD1492" s="103" t="s">
        <v>232</v>
      </c>
      <c r="AE1492" s="103" t="s">
        <v>232</v>
      </c>
      <c r="AF1492" s="103" t="s">
        <v>232</v>
      </c>
      <c r="AG1492" s="103" t="s">
        <v>232</v>
      </c>
      <c r="AH1492" s="103" t="s">
        <v>232</v>
      </c>
      <c r="AI1492" s="103" t="s">
        <v>232</v>
      </c>
      <c r="AJ1492" s="103"/>
      <c r="AK1492" s="103" t="s">
        <v>232</v>
      </c>
      <c r="AL1492" s="103" t="s">
        <v>232</v>
      </c>
      <c r="AM1492" s="103" t="s">
        <v>232</v>
      </c>
      <c r="AN1492" s="103" t="s">
        <v>232</v>
      </c>
      <c r="AO1492" s="103" t="s">
        <v>232</v>
      </c>
      <c r="AP1492" s="383"/>
      <c r="AQ1492" s="383"/>
      <c r="AR1492" s="383"/>
      <c r="AS1492" s="383"/>
      <c r="AT1492" s="383"/>
      <c r="AU1492" s="103" t="s">
        <v>2353</v>
      </c>
      <c r="AV1492" s="103" t="s">
        <v>4001</v>
      </c>
      <c r="AW1492" s="373">
        <v>45048</v>
      </c>
      <c r="AX1492" s="103" t="s">
        <v>3095</v>
      </c>
      <c r="AY1492" s="393"/>
      <c r="AZ1492" s="393"/>
      <c r="BA1492" s="393"/>
      <c r="BB1492" s="393"/>
      <c r="BC1492" s="103"/>
      <c r="BD1492" s="103"/>
      <c r="BE1492" s="103"/>
      <c r="BF1492" s="103"/>
      <c r="BG1492" s="103"/>
    </row>
    <row r="1493" spans="1:59" ht="60" x14ac:dyDescent="0.25">
      <c r="A1493" s="370" t="s">
        <v>834</v>
      </c>
      <c r="B1493" s="370" t="s">
        <v>493</v>
      </c>
      <c r="C1493" s="370" t="s">
        <v>231</v>
      </c>
      <c r="D1493" s="370" t="s">
        <v>23</v>
      </c>
      <c r="E1493" s="370" t="s">
        <v>23</v>
      </c>
      <c r="F1493" s="372" t="s">
        <v>5933</v>
      </c>
      <c r="G1493" s="372" t="s">
        <v>3184</v>
      </c>
      <c r="H1493" s="373">
        <v>44197</v>
      </c>
      <c r="I1493" s="373">
        <v>2958465</v>
      </c>
      <c r="J1493" s="374" t="s">
        <v>147</v>
      </c>
      <c r="K1493" s="374" t="s">
        <v>3603</v>
      </c>
      <c r="L1493" s="371" t="s">
        <v>5153</v>
      </c>
      <c r="M1493" s="371" t="s">
        <v>4669</v>
      </c>
      <c r="N1493" s="103" t="s">
        <v>23</v>
      </c>
      <c r="O1493" s="103" t="s">
        <v>242</v>
      </c>
      <c r="P1493" s="396" t="s">
        <v>5154</v>
      </c>
      <c r="Q1493" s="103" t="s">
        <v>232</v>
      </c>
      <c r="R1493" s="103" t="s">
        <v>232</v>
      </c>
      <c r="S1493" s="103" t="s">
        <v>232</v>
      </c>
      <c r="T1493" s="103" t="s">
        <v>232</v>
      </c>
      <c r="U1493" s="103" t="s">
        <v>232</v>
      </c>
      <c r="V1493" s="103" t="s">
        <v>232</v>
      </c>
      <c r="W1493" s="103" t="s">
        <v>232</v>
      </c>
      <c r="X1493" s="103" t="s">
        <v>232</v>
      </c>
      <c r="Y1493" s="103" t="s">
        <v>232</v>
      </c>
      <c r="Z1493" s="103" t="s">
        <v>232</v>
      </c>
      <c r="AA1493" s="103" t="s">
        <v>232</v>
      </c>
      <c r="AB1493" s="103" t="s">
        <v>232</v>
      </c>
      <c r="AC1493" s="103" t="s">
        <v>232</v>
      </c>
      <c r="AD1493" s="103" t="s">
        <v>232</v>
      </c>
      <c r="AE1493" s="103" t="s">
        <v>232</v>
      </c>
      <c r="AF1493" s="103" t="s">
        <v>232</v>
      </c>
      <c r="AG1493" s="103" t="s">
        <v>232</v>
      </c>
      <c r="AH1493" s="103" t="s">
        <v>232</v>
      </c>
      <c r="AI1493" s="103" t="s">
        <v>232</v>
      </c>
      <c r="AJ1493" s="103"/>
      <c r="AK1493" s="103" t="s">
        <v>232</v>
      </c>
      <c r="AL1493" s="103" t="s">
        <v>232</v>
      </c>
      <c r="AM1493" s="103" t="s">
        <v>232</v>
      </c>
      <c r="AN1493" s="103" t="s">
        <v>232</v>
      </c>
      <c r="AO1493" s="103" t="s">
        <v>232</v>
      </c>
      <c r="AP1493" s="383"/>
      <c r="AQ1493" s="383"/>
      <c r="AR1493" s="383"/>
      <c r="AS1493" s="383"/>
      <c r="AT1493" s="383"/>
      <c r="AU1493" s="103" t="s">
        <v>2353</v>
      </c>
      <c r="AV1493" s="103" t="s">
        <v>2877</v>
      </c>
      <c r="AW1493" s="373">
        <v>45048</v>
      </c>
      <c r="AX1493" s="103" t="s">
        <v>3095</v>
      </c>
      <c r="AY1493" s="393"/>
      <c r="AZ1493" s="393"/>
      <c r="BA1493" s="393"/>
      <c r="BB1493" s="393"/>
      <c r="BC1493" s="103"/>
      <c r="BD1493" s="103"/>
      <c r="BE1493" s="103"/>
      <c r="BF1493" s="103"/>
      <c r="BG1493" s="103"/>
    </row>
    <row r="1494" spans="1:59" ht="60" x14ac:dyDescent="0.25">
      <c r="A1494" s="370" t="s">
        <v>902</v>
      </c>
      <c r="B1494" s="370" t="s">
        <v>493</v>
      </c>
      <c r="C1494" s="370" t="s">
        <v>231</v>
      </c>
      <c r="D1494" s="370" t="s">
        <v>352</v>
      </c>
      <c r="E1494" s="370" t="s">
        <v>434</v>
      </c>
      <c r="F1494" s="372" t="s">
        <v>5934</v>
      </c>
      <c r="G1494" s="372" t="s">
        <v>3184</v>
      </c>
      <c r="H1494" s="373">
        <v>44197</v>
      </c>
      <c r="I1494" s="373">
        <v>2958465</v>
      </c>
      <c r="J1494" s="394" t="s">
        <v>147</v>
      </c>
      <c r="K1494" s="374" t="s">
        <v>3603</v>
      </c>
      <c r="L1494" s="371" t="s">
        <v>5153</v>
      </c>
      <c r="M1494" s="371" t="s">
        <v>5067</v>
      </c>
      <c r="N1494" s="103" t="s">
        <v>23</v>
      </c>
      <c r="O1494" s="103" t="s">
        <v>242</v>
      </c>
      <c r="P1494" s="396" t="s">
        <v>5154</v>
      </c>
      <c r="Q1494" s="103" t="s">
        <v>232</v>
      </c>
      <c r="R1494" s="103" t="s">
        <v>232</v>
      </c>
      <c r="S1494" s="103" t="s">
        <v>232</v>
      </c>
      <c r="T1494" s="103" t="s">
        <v>232</v>
      </c>
      <c r="U1494" s="103" t="s">
        <v>232</v>
      </c>
      <c r="V1494" s="103" t="s">
        <v>232</v>
      </c>
      <c r="W1494" s="103" t="s">
        <v>232</v>
      </c>
      <c r="X1494" s="103" t="s">
        <v>232</v>
      </c>
      <c r="Y1494" s="103" t="s">
        <v>232</v>
      </c>
      <c r="Z1494" s="103" t="s">
        <v>232</v>
      </c>
      <c r="AA1494" s="103" t="s">
        <v>232</v>
      </c>
      <c r="AB1494" s="103" t="s">
        <v>232</v>
      </c>
      <c r="AC1494" s="103" t="s">
        <v>232</v>
      </c>
      <c r="AD1494" s="103" t="s">
        <v>232</v>
      </c>
      <c r="AE1494" s="103" t="s">
        <v>232</v>
      </c>
      <c r="AF1494" s="103" t="s">
        <v>232</v>
      </c>
      <c r="AG1494" s="103" t="s">
        <v>232</v>
      </c>
      <c r="AH1494" s="103" t="s">
        <v>232</v>
      </c>
      <c r="AI1494" s="103" t="s">
        <v>232</v>
      </c>
      <c r="AJ1494" s="103"/>
      <c r="AK1494" s="103" t="s">
        <v>232</v>
      </c>
      <c r="AL1494" s="103" t="s">
        <v>232</v>
      </c>
      <c r="AM1494" s="103" t="s">
        <v>232</v>
      </c>
      <c r="AN1494" s="103" t="s">
        <v>232</v>
      </c>
      <c r="AO1494" s="103" t="s">
        <v>232</v>
      </c>
      <c r="AP1494" s="383"/>
      <c r="AQ1494" s="383"/>
      <c r="AR1494" s="383"/>
      <c r="AS1494" s="383"/>
      <c r="AT1494" s="383"/>
      <c r="AU1494" s="103" t="s">
        <v>2353</v>
      </c>
      <c r="AV1494" s="103" t="s">
        <v>2877</v>
      </c>
      <c r="AW1494" s="373">
        <v>45048</v>
      </c>
      <c r="AX1494" s="103" t="s">
        <v>3095</v>
      </c>
      <c r="AY1494" s="393"/>
      <c r="AZ1494" s="393"/>
      <c r="BA1494" s="393"/>
      <c r="BB1494" s="393"/>
      <c r="BC1494" s="103"/>
      <c r="BD1494" s="103"/>
      <c r="BE1494" s="103"/>
      <c r="BF1494" s="103"/>
      <c r="BG1494" s="103"/>
    </row>
    <row r="1495" spans="1:59" ht="60" x14ac:dyDescent="0.25">
      <c r="A1495" s="370" t="s">
        <v>1193</v>
      </c>
      <c r="B1495" s="370" t="s">
        <v>493</v>
      </c>
      <c r="C1495" s="370" t="s">
        <v>231</v>
      </c>
      <c r="D1495" s="370" t="s">
        <v>490</v>
      </c>
      <c r="E1495" s="370" t="s">
        <v>759</v>
      </c>
      <c r="F1495" s="372" t="s">
        <v>5935</v>
      </c>
      <c r="G1495" s="372" t="s">
        <v>3184</v>
      </c>
      <c r="H1495" s="373">
        <v>44197</v>
      </c>
      <c r="I1495" s="373">
        <v>2958465</v>
      </c>
      <c r="J1495" s="394" t="s">
        <v>147</v>
      </c>
      <c r="K1495" s="374" t="s">
        <v>3603</v>
      </c>
      <c r="L1495" s="371" t="s">
        <v>5153</v>
      </c>
      <c r="M1495" s="371" t="s">
        <v>4662</v>
      </c>
      <c r="N1495" s="103" t="s">
        <v>23</v>
      </c>
      <c r="O1495" s="103" t="s">
        <v>242</v>
      </c>
      <c r="P1495" s="396" t="s">
        <v>5154</v>
      </c>
      <c r="Q1495" s="103" t="s">
        <v>232</v>
      </c>
      <c r="R1495" s="103" t="s">
        <v>232</v>
      </c>
      <c r="S1495" s="103" t="s">
        <v>232</v>
      </c>
      <c r="T1495" s="103" t="s">
        <v>232</v>
      </c>
      <c r="U1495" s="103" t="s">
        <v>232</v>
      </c>
      <c r="V1495" s="103" t="s">
        <v>232</v>
      </c>
      <c r="W1495" s="103" t="s">
        <v>232</v>
      </c>
      <c r="X1495" s="103" t="s">
        <v>232</v>
      </c>
      <c r="Y1495" s="103" t="s">
        <v>232</v>
      </c>
      <c r="Z1495" s="103" t="s">
        <v>232</v>
      </c>
      <c r="AA1495" s="103" t="s">
        <v>232</v>
      </c>
      <c r="AB1495" s="103" t="s">
        <v>232</v>
      </c>
      <c r="AC1495" s="103" t="s">
        <v>232</v>
      </c>
      <c r="AD1495" s="103" t="s">
        <v>232</v>
      </c>
      <c r="AE1495" s="103" t="s">
        <v>232</v>
      </c>
      <c r="AF1495" s="103" t="s">
        <v>232</v>
      </c>
      <c r="AG1495" s="103" t="s">
        <v>232</v>
      </c>
      <c r="AH1495" s="103" t="s">
        <v>232</v>
      </c>
      <c r="AI1495" s="103" t="s">
        <v>232</v>
      </c>
      <c r="AJ1495" s="103"/>
      <c r="AK1495" s="103" t="s">
        <v>232</v>
      </c>
      <c r="AL1495" s="103" t="s">
        <v>232</v>
      </c>
      <c r="AM1495" s="103" t="s">
        <v>232</v>
      </c>
      <c r="AN1495" s="103" t="s">
        <v>232</v>
      </c>
      <c r="AO1495" s="103" t="s">
        <v>232</v>
      </c>
      <c r="AP1495" s="383"/>
      <c r="AQ1495" s="383"/>
      <c r="AR1495" s="383"/>
      <c r="AS1495" s="383"/>
      <c r="AT1495" s="383"/>
      <c r="AU1495" s="103" t="s">
        <v>2353</v>
      </c>
      <c r="AV1495" s="103" t="s">
        <v>2877</v>
      </c>
      <c r="AW1495" s="373">
        <v>45048</v>
      </c>
      <c r="AX1495" s="103" t="s">
        <v>3095</v>
      </c>
      <c r="AY1495" s="393"/>
      <c r="AZ1495" s="393"/>
      <c r="BA1495" s="393"/>
      <c r="BB1495" s="393"/>
      <c r="BC1495" s="103"/>
      <c r="BD1495" s="103"/>
      <c r="BE1495" s="103"/>
      <c r="BF1495" s="103"/>
      <c r="BG1495" s="103"/>
    </row>
    <row r="1496" spans="1:59" ht="60" x14ac:dyDescent="0.25">
      <c r="A1496" s="370" t="s">
        <v>834</v>
      </c>
      <c r="B1496" s="370" t="s">
        <v>493</v>
      </c>
      <c r="C1496" s="370" t="s">
        <v>231</v>
      </c>
      <c r="D1496" s="370" t="s">
        <v>23</v>
      </c>
      <c r="E1496" s="370" t="s">
        <v>23</v>
      </c>
      <c r="F1496" s="372" t="s">
        <v>5936</v>
      </c>
      <c r="G1496" s="372" t="s">
        <v>3184</v>
      </c>
      <c r="H1496" s="373">
        <v>44197</v>
      </c>
      <c r="I1496" s="373">
        <v>2958465</v>
      </c>
      <c r="J1496" s="374" t="s">
        <v>147</v>
      </c>
      <c r="K1496" s="374" t="s">
        <v>3603</v>
      </c>
      <c r="L1496" s="371" t="s">
        <v>5153</v>
      </c>
      <c r="M1496" s="371" t="s">
        <v>4674</v>
      </c>
      <c r="N1496" s="103" t="s">
        <v>23</v>
      </c>
      <c r="O1496" s="103" t="s">
        <v>242</v>
      </c>
      <c r="P1496" s="396" t="s">
        <v>5154</v>
      </c>
      <c r="Q1496" s="103" t="s">
        <v>232</v>
      </c>
      <c r="R1496" s="103" t="s">
        <v>232</v>
      </c>
      <c r="S1496" s="103" t="s">
        <v>232</v>
      </c>
      <c r="T1496" s="103" t="s">
        <v>232</v>
      </c>
      <c r="U1496" s="103" t="s">
        <v>232</v>
      </c>
      <c r="V1496" s="103" t="s">
        <v>232</v>
      </c>
      <c r="W1496" s="103" t="s">
        <v>232</v>
      </c>
      <c r="X1496" s="103" t="s">
        <v>232</v>
      </c>
      <c r="Y1496" s="103" t="s">
        <v>232</v>
      </c>
      <c r="Z1496" s="103" t="s">
        <v>232</v>
      </c>
      <c r="AA1496" s="103" t="s">
        <v>232</v>
      </c>
      <c r="AB1496" s="103" t="s">
        <v>232</v>
      </c>
      <c r="AC1496" s="103" t="s">
        <v>232</v>
      </c>
      <c r="AD1496" s="103" t="s">
        <v>232</v>
      </c>
      <c r="AE1496" s="103" t="s">
        <v>232</v>
      </c>
      <c r="AF1496" s="103" t="s">
        <v>232</v>
      </c>
      <c r="AG1496" s="103" t="s">
        <v>232</v>
      </c>
      <c r="AH1496" s="103" t="s">
        <v>232</v>
      </c>
      <c r="AI1496" s="103" t="s">
        <v>232</v>
      </c>
      <c r="AJ1496" s="103"/>
      <c r="AK1496" s="103" t="s">
        <v>232</v>
      </c>
      <c r="AL1496" s="103" t="s">
        <v>232</v>
      </c>
      <c r="AM1496" s="103" t="s">
        <v>232</v>
      </c>
      <c r="AN1496" s="103" t="s">
        <v>232</v>
      </c>
      <c r="AO1496" s="103" t="s">
        <v>232</v>
      </c>
      <c r="AP1496" s="383"/>
      <c r="AQ1496" s="383"/>
      <c r="AR1496" s="383"/>
      <c r="AS1496" s="383"/>
      <c r="AT1496" s="383"/>
      <c r="AU1496" s="103" t="s">
        <v>2353</v>
      </c>
      <c r="AV1496" s="103" t="s">
        <v>2877</v>
      </c>
      <c r="AW1496" s="373">
        <v>45048</v>
      </c>
      <c r="AX1496" s="103" t="s">
        <v>3095</v>
      </c>
      <c r="AY1496" s="393"/>
      <c r="AZ1496" s="393"/>
      <c r="BA1496" s="393"/>
      <c r="BB1496" s="393"/>
      <c r="BC1496" s="103"/>
      <c r="BD1496" s="103"/>
      <c r="BE1496" s="103"/>
      <c r="BF1496" s="103"/>
      <c r="BG1496" s="103"/>
    </row>
    <row r="1497" spans="1:59" ht="60" x14ac:dyDescent="0.25">
      <c r="A1497" s="370" t="s">
        <v>903</v>
      </c>
      <c r="B1497" s="370" t="s">
        <v>493</v>
      </c>
      <c r="C1497" s="370" t="s">
        <v>231</v>
      </c>
      <c r="D1497" s="370" t="s">
        <v>352</v>
      </c>
      <c r="E1497" s="370" t="s">
        <v>420</v>
      </c>
      <c r="F1497" s="372" t="s">
        <v>5937</v>
      </c>
      <c r="G1497" s="372" t="s">
        <v>3184</v>
      </c>
      <c r="H1497" s="373">
        <v>44197</v>
      </c>
      <c r="I1497" s="373">
        <v>2958465</v>
      </c>
      <c r="J1497" s="394" t="s">
        <v>147</v>
      </c>
      <c r="K1497" s="374" t="s">
        <v>3603</v>
      </c>
      <c r="L1497" s="371" t="s">
        <v>5153</v>
      </c>
      <c r="M1497" s="371" t="s">
        <v>4613</v>
      </c>
      <c r="N1497" s="103" t="s">
        <v>23</v>
      </c>
      <c r="O1497" s="103" t="s">
        <v>242</v>
      </c>
      <c r="P1497" s="396" t="s">
        <v>5154</v>
      </c>
      <c r="Q1497" s="103" t="s">
        <v>232</v>
      </c>
      <c r="R1497" s="103" t="s">
        <v>232</v>
      </c>
      <c r="S1497" s="103" t="s">
        <v>232</v>
      </c>
      <c r="T1497" s="103" t="s">
        <v>232</v>
      </c>
      <c r="U1497" s="103" t="s">
        <v>232</v>
      </c>
      <c r="V1497" s="103" t="s">
        <v>232</v>
      </c>
      <c r="W1497" s="103" t="s">
        <v>232</v>
      </c>
      <c r="X1497" s="103" t="s">
        <v>232</v>
      </c>
      <c r="Y1497" s="103" t="s">
        <v>232</v>
      </c>
      <c r="Z1497" s="103" t="s">
        <v>232</v>
      </c>
      <c r="AA1497" s="103" t="s">
        <v>232</v>
      </c>
      <c r="AB1497" s="103" t="s">
        <v>232</v>
      </c>
      <c r="AC1497" s="103" t="s">
        <v>232</v>
      </c>
      <c r="AD1497" s="103" t="s">
        <v>232</v>
      </c>
      <c r="AE1497" s="103" t="s">
        <v>232</v>
      </c>
      <c r="AF1497" s="103" t="s">
        <v>232</v>
      </c>
      <c r="AG1497" s="103" t="s">
        <v>232</v>
      </c>
      <c r="AH1497" s="103" t="s">
        <v>232</v>
      </c>
      <c r="AI1497" s="103" t="s">
        <v>232</v>
      </c>
      <c r="AJ1497" s="103"/>
      <c r="AK1497" s="103" t="s">
        <v>232</v>
      </c>
      <c r="AL1497" s="103" t="s">
        <v>232</v>
      </c>
      <c r="AM1497" s="103" t="s">
        <v>232</v>
      </c>
      <c r="AN1497" s="103" t="s">
        <v>232</v>
      </c>
      <c r="AO1497" s="103" t="s">
        <v>232</v>
      </c>
      <c r="AP1497" s="383"/>
      <c r="AQ1497" s="383"/>
      <c r="AR1497" s="383"/>
      <c r="AS1497" s="383"/>
      <c r="AT1497" s="383"/>
      <c r="AU1497" s="103" t="s">
        <v>2353</v>
      </c>
      <c r="AV1497" s="103" t="s">
        <v>2877</v>
      </c>
      <c r="AW1497" s="373">
        <v>45048</v>
      </c>
      <c r="AX1497" s="103" t="s">
        <v>3095</v>
      </c>
      <c r="AY1497" s="393"/>
      <c r="AZ1497" s="393"/>
      <c r="BA1497" s="393"/>
      <c r="BB1497" s="393"/>
      <c r="BC1497" s="103"/>
      <c r="BD1497" s="103"/>
      <c r="BE1497" s="103"/>
      <c r="BF1497" s="103"/>
      <c r="BG1497" s="103"/>
    </row>
    <row r="1498" spans="1:59" ht="60" x14ac:dyDescent="0.25">
      <c r="A1498" s="370" t="s">
        <v>904</v>
      </c>
      <c r="B1498" s="370" t="s">
        <v>493</v>
      </c>
      <c r="C1498" s="370" t="s">
        <v>231</v>
      </c>
      <c r="D1498" s="370" t="s">
        <v>352</v>
      </c>
      <c r="E1498" s="370" t="s">
        <v>425</v>
      </c>
      <c r="F1498" s="372" t="s">
        <v>5938</v>
      </c>
      <c r="G1498" s="372" t="s">
        <v>3184</v>
      </c>
      <c r="H1498" s="373">
        <v>44197</v>
      </c>
      <c r="I1498" s="373">
        <v>2958465</v>
      </c>
      <c r="J1498" s="394" t="s">
        <v>147</v>
      </c>
      <c r="K1498" s="374" t="s">
        <v>3603</v>
      </c>
      <c r="L1498" s="371" t="s">
        <v>5153</v>
      </c>
      <c r="M1498" s="371" t="s">
        <v>4615</v>
      </c>
      <c r="N1498" s="103" t="s">
        <v>23</v>
      </c>
      <c r="O1498" s="103" t="s">
        <v>242</v>
      </c>
      <c r="P1498" s="396" t="s">
        <v>5154</v>
      </c>
      <c r="Q1498" s="103" t="s">
        <v>232</v>
      </c>
      <c r="R1498" s="103" t="s">
        <v>232</v>
      </c>
      <c r="S1498" s="103" t="s">
        <v>232</v>
      </c>
      <c r="T1498" s="103" t="s">
        <v>232</v>
      </c>
      <c r="U1498" s="103" t="s">
        <v>232</v>
      </c>
      <c r="V1498" s="103" t="s">
        <v>232</v>
      </c>
      <c r="W1498" s="103" t="s">
        <v>232</v>
      </c>
      <c r="X1498" s="103" t="s">
        <v>232</v>
      </c>
      <c r="Y1498" s="103" t="s">
        <v>232</v>
      </c>
      <c r="Z1498" s="103" t="s">
        <v>232</v>
      </c>
      <c r="AA1498" s="103" t="s">
        <v>232</v>
      </c>
      <c r="AB1498" s="103" t="s">
        <v>232</v>
      </c>
      <c r="AC1498" s="103" t="s">
        <v>232</v>
      </c>
      <c r="AD1498" s="103" t="s">
        <v>232</v>
      </c>
      <c r="AE1498" s="103" t="s">
        <v>232</v>
      </c>
      <c r="AF1498" s="103" t="s">
        <v>232</v>
      </c>
      <c r="AG1498" s="103" t="s">
        <v>232</v>
      </c>
      <c r="AH1498" s="103" t="s">
        <v>232</v>
      </c>
      <c r="AI1498" s="103" t="s">
        <v>232</v>
      </c>
      <c r="AJ1498" s="103"/>
      <c r="AK1498" s="103" t="s">
        <v>232</v>
      </c>
      <c r="AL1498" s="103" t="s">
        <v>232</v>
      </c>
      <c r="AM1498" s="103" t="s">
        <v>232</v>
      </c>
      <c r="AN1498" s="103" t="s">
        <v>232</v>
      </c>
      <c r="AO1498" s="103" t="s">
        <v>232</v>
      </c>
      <c r="AP1498" s="383"/>
      <c r="AQ1498" s="383"/>
      <c r="AR1498" s="383"/>
      <c r="AS1498" s="383"/>
      <c r="AT1498" s="383"/>
      <c r="AU1498" s="103" t="s">
        <v>2353</v>
      </c>
      <c r="AV1498" s="103" t="s">
        <v>2877</v>
      </c>
      <c r="AW1498" s="373">
        <v>45048</v>
      </c>
      <c r="AX1498" s="103" t="s">
        <v>3095</v>
      </c>
      <c r="AY1498" s="393"/>
      <c r="AZ1498" s="393"/>
      <c r="BA1498" s="393"/>
      <c r="BB1498" s="393"/>
      <c r="BC1498" s="103"/>
      <c r="BD1498" s="103"/>
      <c r="BE1498" s="103"/>
      <c r="BF1498" s="103"/>
      <c r="BG1498" s="103"/>
    </row>
    <row r="1499" spans="1:59" ht="60" x14ac:dyDescent="0.25">
      <c r="A1499" s="370" t="s">
        <v>5865</v>
      </c>
      <c r="B1499" s="370" t="s">
        <v>493</v>
      </c>
      <c r="C1499" s="399" t="s">
        <v>231</v>
      </c>
      <c r="D1499" s="399" t="s">
        <v>458</v>
      </c>
      <c r="E1499" s="399" t="s">
        <v>576</v>
      </c>
      <c r="F1499" s="372" t="s">
        <v>5939</v>
      </c>
      <c r="G1499" s="372" t="s">
        <v>3184</v>
      </c>
      <c r="H1499" s="373">
        <v>44197</v>
      </c>
      <c r="I1499" s="373">
        <v>2958465</v>
      </c>
      <c r="J1499" s="374" t="s">
        <v>147</v>
      </c>
      <c r="K1499" s="374" t="s">
        <v>3603</v>
      </c>
      <c r="L1499" s="371" t="s">
        <v>5153</v>
      </c>
      <c r="M1499" s="370" t="s">
        <v>4645</v>
      </c>
      <c r="N1499" s="103" t="s">
        <v>23</v>
      </c>
      <c r="O1499" s="103" t="s">
        <v>242</v>
      </c>
      <c r="P1499" s="396" t="s">
        <v>5154</v>
      </c>
      <c r="Q1499" s="103" t="s">
        <v>232</v>
      </c>
      <c r="R1499" s="103" t="s">
        <v>232</v>
      </c>
      <c r="S1499" s="103" t="s">
        <v>232</v>
      </c>
      <c r="T1499" s="103" t="s">
        <v>232</v>
      </c>
      <c r="U1499" s="103" t="s">
        <v>232</v>
      </c>
      <c r="V1499" s="103" t="s">
        <v>232</v>
      </c>
      <c r="W1499" s="103" t="s">
        <v>232</v>
      </c>
      <c r="X1499" s="103" t="s">
        <v>232</v>
      </c>
      <c r="Y1499" s="103" t="s">
        <v>232</v>
      </c>
      <c r="Z1499" s="103" t="s">
        <v>232</v>
      </c>
      <c r="AA1499" s="103" t="s">
        <v>232</v>
      </c>
      <c r="AB1499" s="103" t="s">
        <v>232</v>
      </c>
      <c r="AC1499" s="103" t="s">
        <v>232</v>
      </c>
      <c r="AD1499" s="103" t="s">
        <v>232</v>
      </c>
      <c r="AE1499" s="103" t="s">
        <v>232</v>
      </c>
      <c r="AF1499" s="103" t="s">
        <v>232</v>
      </c>
      <c r="AG1499" s="103" t="s">
        <v>232</v>
      </c>
      <c r="AH1499" s="103" t="s">
        <v>232</v>
      </c>
      <c r="AI1499" s="103" t="s">
        <v>232</v>
      </c>
      <c r="AJ1499" s="103"/>
      <c r="AK1499" s="103" t="s">
        <v>232</v>
      </c>
      <c r="AL1499" s="103" t="s">
        <v>232</v>
      </c>
      <c r="AM1499" s="103" t="s">
        <v>232</v>
      </c>
      <c r="AN1499" s="103" t="s">
        <v>232</v>
      </c>
      <c r="AO1499" s="103" t="s">
        <v>232</v>
      </c>
      <c r="AP1499" s="383"/>
      <c r="AQ1499" s="383"/>
      <c r="AR1499" s="383"/>
      <c r="AS1499" s="383"/>
      <c r="AT1499" s="383"/>
      <c r="AU1499" s="103" t="s">
        <v>2353</v>
      </c>
      <c r="AV1499" s="103" t="s">
        <v>2877</v>
      </c>
      <c r="AW1499" s="373">
        <v>45048</v>
      </c>
      <c r="AX1499" s="103" t="s">
        <v>3095</v>
      </c>
      <c r="AY1499" s="393"/>
      <c r="AZ1499" s="393"/>
      <c r="BA1499" s="393"/>
      <c r="BB1499" s="393"/>
      <c r="BC1499" s="103"/>
      <c r="BD1499" s="103"/>
      <c r="BE1499" s="103"/>
      <c r="BF1499" s="103"/>
      <c r="BG1499" s="103"/>
    </row>
    <row r="1500" spans="1:59" ht="60" x14ac:dyDescent="0.25">
      <c r="A1500" s="370" t="s">
        <v>834</v>
      </c>
      <c r="B1500" s="370" t="s">
        <v>493</v>
      </c>
      <c r="C1500" s="370" t="s">
        <v>231</v>
      </c>
      <c r="D1500" s="370" t="s">
        <v>23</v>
      </c>
      <c r="E1500" s="370" t="s">
        <v>23</v>
      </c>
      <c r="F1500" s="372" t="s">
        <v>5940</v>
      </c>
      <c r="G1500" s="372" t="s">
        <v>3184</v>
      </c>
      <c r="H1500" s="373">
        <v>44197</v>
      </c>
      <c r="I1500" s="373">
        <v>2958465</v>
      </c>
      <c r="J1500" s="374" t="s">
        <v>147</v>
      </c>
      <c r="K1500" s="374" t="s">
        <v>3603</v>
      </c>
      <c r="L1500" s="371" t="s">
        <v>5153</v>
      </c>
      <c r="M1500" s="371" t="s">
        <v>4296</v>
      </c>
      <c r="N1500" s="103" t="s">
        <v>23</v>
      </c>
      <c r="O1500" s="103" t="s">
        <v>242</v>
      </c>
      <c r="P1500" s="396" t="s">
        <v>5154</v>
      </c>
      <c r="Q1500" s="103" t="s">
        <v>232</v>
      </c>
      <c r="R1500" s="103" t="s">
        <v>232</v>
      </c>
      <c r="S1500" s="103" t="s">
        <v>232</v>
      </c>
      <c r="T1500" s="103" t="s">
        <v>232</v>
      </c>
      <c r="U1500" s="103" t="s">
        <v>232</v>
      </c>
      <c r="V1500" s="103" t="s">
        <v>232</v>
      </c>
      <c r="W1500" s="103" t="s">
        <v>232</v>
      </c>
      <c r="X1500" s="103" t="s">
        <v>232</v>
      </c>
      <c r="Y1500" s="103" t="s">
        <v>232</v>
      </c>
      <c r="Z1500" s="103" t="s">
        <v>232</v>
      </c>
      <c r="AA1500" s="103" t="s">
        <v>232</v>
      </c>
      <c r="AB1500" s="103" t="s">
        <v>232</v>
      </c>
      <c r="AC1500" s="103" t="s">
        <v>232</v>
      </c>
      <c r="AD1500" s="103" t="s">
        <v>232</v>
      </c>
      <c r="AE1500" s="103" t="s">
        <v>232</v>
      </c>
      <c r="AF1500" s="103" t="s">
        <v>232</v>
      </c>
      <c r="AG1500" s="103" t="s">
        <v>232</v>
      </c>
      <c r="AH1500" s="103" t="s">
        <v>232</v>
      </c>
      <c r="AI1500" s="103" t="s">
        <v>232</v>
      </c>
      <c r="AJ1500" s="103"/>
      <c r="AK1500" s="103" t="s">
        <v>232</v>
      </c>
      <c r="AL1500" s="103" t="s">
        <v>232</v>
      </c>
      <c r="AM1500" s="103" t="s">
        <v>232</v>
      </c>
      <c r="AN1500" s="103" t="s">
        <v>232</v>
      </c>
      <c r="AO1500" s="103" t="s">
        <v>232</v>
      </c>
      <c r="AP1500" s="383"/>
      <c r="AQ1500" s="383"/>
      <c r="AR1500" s="383"/>
      <c r="AS1500" s="383"/>
      <c r="AT1500" s="383"/>
      <c r="AU1500" s="103" t="s">
        <v>2353</v>
      </c>
      <c r="AV1500" s="103" t="s">
        <v>2877</v>
      </c>
      <c r="AW1500" s="373">
        <v>45048</v>
      </c>
      <c r="AX1500" s="103" t="s">
        <v>3095</v>
      </c>
      <c r="AY1500" s="393"/>
      <c r="AZ1500" s="393"/>
      <c r="BA1500" s="393"/>
      <c r="BB1500" s="393"/>
      <c r="BC1500" s="103"/>
      <c r="BD1500" s="103"/>
      <c r="BE1500" s="103"/>
      <c r="BF1500" s="103"/>
      <c r="BG1500" s="103"/>
    </row>
    <row r="1501" spans="1:59" ht="60" x14ac:dyDescent="0.25">
      <c r="A1501" s="370" t="s">
        <v>834</v>
      </c>
      <c r="B1501" s="370" t="s">
        <v>493</v>
      </c>
      <c r="C1501" s="370" t="s">
        <v>231</v>
      </c>
      <c r="D1501" s="370" t="s">
        <v>23</v>
      </c>
      <c r="E1501" s="370" t="s">
        <v>23</v>
      </c>
      <c r="F1501" s="372" t="s">
        <v>5941</v>
      </c>
      <c r="G1501" s="372" t="s">
        <v>3184</v>
      </c>
      <c r="H1501" s="373">
        <v>44197</v>
      </c>
      <c r="I1501" s="373">
        <v>2958465</v>
      </c>
      <c r="J1501" s="374" t="s">
        <v>147</v>
      </c>
      <c r="K1501" s="374" t="s">
        <v>3603</v>
      </c>
      <c r="L1501" s="371" t="s">
        <v>5153</v>
      </c>
      <c r="M1501" s="371" t="s">
        <v>4680</v>
      </c>
      <c r="N1501" s="103" t="s">
        <v>23</v>
      </c>
      <c r="O1501" s="103" t="s">
        <v>242</v>
      </c>
      <c r="P1501" s="396" t="s">
        <v>5154</v>
      </c>
      <c r="Q1501" s="103" t="s">
        <v>232</v>
      </c>
      <c r="R1501" s="103" t="s">
        <v>232</v>
      </c>
      <c r="S1501" s="103" t="s">
        <v>232</v>
      </c>
      <c r="T1501" s="103" t="s">
        <v>232</v>
      </c>
      <c r="U1501" s="103" t="s">
        <v>232</v>
      </c>
      <c r="V1501" s="103" t="s">
        <v>232</v>
      </c>
      <c r="W1501" s="103" t="s">
        <v>232</v>
      </c>
      <c r="X1501" s="103" t="s">
        <v>232</v>
      </c>
      <c r="Y1501" s="103" t="s">
        <v>232</v>
      </c>
      <c r="Z1501" s="103" t="s">
        <v>232</v>
      </c>
      <c r="AA1501" s="103" t="s">
        <v>232</v>
      </c>
      <c r="AB1501" s="103" t="s">
        <v>232</v>
      </c>
      <c r="AC1501" s="103" t="s">
        <v>232</v>
      </c>
      <c r="AD1501" s="103" t="s">
        <v>232</v>
      </c>
      <c r="AE1501" s="103" t="s">
        <v>232</v>
      </c>
      <c r="AF1501" s="103" t="s">
        <v>232</v>
      </c>
      <c r="AG1501" s="103" t="s">
        <v>232</v>
      </c>
      <c r="AH1501" s="103" t="s">
        <v>232</v>
      </c>
      <c r="AI1501" s="103" t="s">
        <v>232</v>
      </c>
      <c r="AJ1501" s="103"/>
      <c r="AK1501" s="103" t="s">
        <v>232</v>
      </c>
      <c r="AL1501" s="103" t="s">
        <v>232</v>
      </c>
      <c r="AM1501" s="103" t="s">
        <v>232</v>
      </c>
      <c r="AN1501" s="103" t="s">
        <v>232</v>
      </c>
      <c r="AO1501" s="103" t="s">
        <v>232</v>
      </c>
      <c r="AP1501" s="383"/>
      <c r="AQ1501" s="383"/>
      <c r="AR1501" s="383"/>
      <c r="AS1501" s="383"/>
      <c r="AT1501" s="383"/>
      <c r="AU1501" s="103" t="s">
        <v>2353</v>
      </c>
      <c r="AV1501" s="103" t="s">
        <v>2877</v>
      </c>
      <c r="AW1501" s="373">
        <v>45048</v>
      </c>
      <c r="AX1501" s="103" t="s">
        <v>3095</v>
      </c>
      <c r="AY1501" s="393"/>
      <c r="AZ1501" s="393"/>
      <c r="BA1501" s="393"/>
      <c r="BB1501" s="393"/>
      <c r="BC1501" s="103"/>
      <c r="BD1501" s="103"/>
      <c r="BE1501" s="103"/>
      <c r="BF1501" s="103"/>
      <c r="BG1501" s="103"/>
    </row>
    <row r="1502" spans="1:59" ht="60" x14ac:dyDescent="0.25">
      <c r="A1502" s="370" t="s">
        <v>834</v>
      </c>
      <c r="B1502" s="370" t="s">
        <v>493</v>
      </c>
      <c r="C1502" s="370" t="s">
        <v>231</v>
      </c>
      <c r="D1502" s="370" t="s">
        <v>23</v>
      </c>
      <c r="E1502" s="370" t="s">
        <v>23</v>
      </c>
      <c r="F1502" s="372" t="s">
        <v>5942</v>
      </c>
      <c r="G1502" s="372" t="s">
        <v>3184</v>
      </c>
      <c r="H1502" s="373">
        <v>44197</v>
      </c>
      <c r="I1502" s="373">
        <v>2958465</v>
      </c>
      <c r="J1502" s="374" t="s">
        <v>147</v>
      </c>
      <c r="K1502" s="374" t="s">
        <v>3951</v>
      </c>
      <c r="L1502" s="371" t="s">
        <v>5153</v>
      </c>
      <c r="M1502" s="370" t="s">
        <v>5171</v>
      </c>
      <c r="N1502" s="418" t="s">
        <v>5172</v>
      </c>
      <c r="O1502" s="103" t="s">
        <v>242</v>
      </c>
      <c r="P1502" s="396" t="s">
        <v>5154</v>
      </c>
      <c r="Q1502" s="103" t="s">
        <v>232</v>
      </c>
      <c r="R1502" s="103" t="s">
        <v>232</v>
      </c>
      <c r="S1502" s="103" t="s">
        <v>232</v>
      </c>
      <c r="T1502" s="103" t="s">
        <v>232</v>
      </c>
      <c r="U1502" s="103" t="s">
        <v>232</v>
      </c>
      <c r="V1502" s="103" t="s">
        <v>232</v>
      </c>
      <c r="W1502" s="103" t="s">
        <v>232</v>
      </c>
      <c r="X1502" s="103" t="s">
        <v>232</v>
      </c>
      <c r="Y1502" s="103" t="s">
        <v>232</v>
      </c>
      <c r="Z1502" s="103" t="s">
        <v>232</v>
      </c>
      <c r="AA1502" s="103" t="s">
        <v>232</v>
      </c>
      <c r="AB1502" s="103" t="s">
        <v>232</v>
      </c>
      <c r="AC1502" s="103" t="s">
        <v>232</v>
      </c>
      <c r="AD1502" s="103" t="s">
        <v>232</v>
      </c>
      <c r="AE1502" s="103" t="s">
        <v>232</v>
      </c>
      <c r="AF1502" s="103" t="s">
        <v>232</v>
      </c>
      <c r="AG1502" s="103" t="s">
        <v>232</v>
      </c>
      <c r="AH1502" s="103" t="s">
        <v>232</v>
      </c>
      <c r="AI1502" s="103" t="s">
        <v>232</v>
      </c>
      <c r="AJ1502" s="103"/>
      <c r="AK1502" s="103" t="s">
        <v>232</v>
      </c>
      <c r="AL1502" s="103" t="s">
        <v>232</v>
      </c>
      <c r="AM1502" s="103" t="s">
        <v>232</v>
      </c>
      <c r="AN1502" s="103" t="s">
        <v>232</v>
      </c>
      <c r="AO1502" s="103" t="s">
        <v>232</v>
      </c>
      <c r="AP1502" s="383"/>
      <c r="AQ1502" s="383"/>
      <c r="AR1502" s="383"/>
      <c r="AS1502" s="383"/>
      <c r="AT1502" s="383"/>
      <c r="AU1502" s="103" t="s">
        <v>2353</v>
      </c>
      <c r="AV1502" s="103" t="s">
        <v>2877</v>
      </c>
      <c r="AW1502" s="373">
        <v>45048</v>
      </c>
      <c r="AX1502" s="103" t="s">
        <v>3095</v>
      </c>
      <c r="AY1502" s="393"/>
      <c r="AZ1502" s="393"/>
      <c r="BA1502" s="393"/>
      <c r="BB1502" s="393"/>
      <c r="BC1502" s="103"/>
      <c r="BD1502" s="103"/>
      <c r="BE1502" s="103"/>
      <c r="BF1502" s="103"/>
      <c r="BG1502" s="103"/>
    </row>
    <row r="1503" spans="1:59" ht="60" x14ac:dyDescent="0.25">
      <c r="A1503" s="370" t="s">
        <v>1126</v>
      </c>
      <c r="B1503" s="370" t="s">
        <v>1064</v>
      </c>
      <c r="C1503" s="370" t="s">
        <v>231</v>
      </c>
      <c r="D1503" s="370" t="s">
        <v>490</v>
      </c>
      <c r="E1503" s="370" t="s">
        <v>733</v>
      </c>
      <c r="F1503" s="372" t="s">
        <v>5943</v>
      </c>
      <c r="G1503" s="372" t="s">
        <v>3184</v>
      </c>
      <c r="H1503" s="373">
        <v>44197</v>
      </c>
      <c r="I1503" s="373">
        <v>2958465</v>
      </c>
      <c r="J1503" s="394" t="s">
        <v>147</v>
      </c>
      <c r="K1503" s="374" t="s">
        <v>3603</v>
      </c>
      <c r="L1503" s="371" t="s">
        <v>5153</v>
      </c>
      <c r="M1503" s="371" t="s">
        <v>4253</v>
      </c>
      <c r="N1503" s="103" t="s">
        <v>23</v>
      </c>
      <c r="O1503" s="103" t="s">
        <v>242</v>
      </c>
      <c r="P1503" s="396" t="s">
        <v>5154</v>
      </c>
      <c r="Q1503" s="103" t="s">
        <v>232</v>
      </c>
      <c r="R1503" s="103" t="s">
        <v>232</v>
      </c>
      <c r="S1503" s="103" t="s">
        <v>232</v>
      </c>
      <c r="T1503" s="103" t="s">
        <v>232</v>
      </c>
      <c r="U1503" s="103" t="s">
        <v>232</v>
      </c>
      <c r="V1503" s="103" t="s">
        <v>232</v>
      </c>
      <c r="W1503" s="103" t="s">
        <v>232</v>
      </c>
      <c r="X1503" s="103" t="s">
        <v>232</v>
      </c>
      <c r="Y1503" s="103" t="s">
        <v>232</v>
      </c>
      <c r="Z1503" s="103" t="s">
        <v>232</v>
      </c>
      <c r="AA1503" s="103" t="s">
        <v>232</v>
      </c>
      <c r="AB1503" s="103" t="s">
        <v>232</v>
      </c>
      <c r="AC1503" s="103" t="s">
        <v>232</v>
      </c>
      <c r="AD1503" s="103" t="s">
        <v>232</v>
      </c>
      <c r="AE1503" s="103" t="s">
        <v>232</v>
      </c>
      <c r="AF1503" s="103" t="s">
        <v>232</v>
      </c>
      <c r="AG1503" s="103" t="s">
        <v>232</v>
      </c>
      <c r="AH1503" s="103" t="s">
        <v>232</v>
      </c>
      <c r="AI1503" s="103" t="s">
        <v>232</v>
      </c>
      <c r="AJ1503" s="103"/>
      <c r="AK1503" s="103" t="s">
        <v>232</v>
      </c>
      <c r="AL1503" s="103" t="s">
        <v>232</v>
      </c>
      <c r="AM1503" s="103" t="s">
        <v>232</v>
      </c>
      <c r="AN1503" s="103" t="s">
        <v>232</v>
      </c>
      <c r="AO1503" s="103" t="s">
        <v>232</v>
      </c>
      <c r="AP1503" s="383"/>
      <c r="AQ1503" s="383"/>
      <c r="AR1503" s="383"/>
      <c r="AS1503" s="383"/>
      <c r="AT1503" s="383"/>
      <c r="AU1503" s="103" t="s">
        <v>2353</v>
      </c>
      <c r="AV1503" s="103" t="s">
        <v>2877</v>
      </c>
      <c r="AW1503" s="373">
        <v>45048</v>
      </c>
      <c r="AX1503" s="103" t="s">
        <v>3095</v>
      </c>
      <c r="AY1503" s="393"/>
      <c r="AZ1503" s="393"/>
      <c r="BA1503" s="393"/>
      <c r="BB1503" s="393"/>
      <c r="BC1503" s="103"/>
      <c r="BD1503" s="103"/>
      <c r="BE1503" s="103"/>
      <c r="BF1503" s="103"/>
      <c r="BG1503" s="103"/>
    </row>
    <row r="1504" spans="1:59" ht="60" x14ac:dyDescent="0.25">
      <c r="A1504" s="370" t="s">
        <v>1086</v>
      </c>
      <c r="B1504" s="370" t="s">
        <v>1064</v>
      </c>
      <c r="C1504" s="399" t="s">
        <v>231</v>
      </c>
      <c r="D1504" s="399" t="s">
        <v>352</v>
      </c>
      <c r="E1504" s="399" t="s">
        <v>378</v>
      </c>
      <c r="F1504" s="372" t="s">
        <v>5944</v>
      </c>
      <c r="G1504" s="372" t="s">
        <v>3184</v>
      </c>
      <c r="H1504" s="373">
        <v>44197</v>
      </c>
      <c r="I1504" s="373">
        <v>2958465</v>
      </c>
      <c r="J1504" s="374" t="s">
        <v>147</v>
      </c>
      <c r="K1504" s="374" t="s">
        <v>3603</v>
      </c>
      <c r="L1504" s="371" t="s">
        <v>5153</v>
      </c>
      <c r="M1504" s="371" t="s">
        <v>4651</v>
      </c>
      <c r="N1504" s="103" t="s">
        <v>23</v>
      </c>
      <c r="O1504" s="103" t="s">
        <v>242</v>
      </c>
      <c r="P1504" s="396" t="s">
        <v>5154</v>
      </c>
      <c r="Q1504" s="103" t="s">
        <v>232</v>
      </c>
      <c r="R1504" s="103" t="s">
        <v>232</v>
      </c>
      <c r="S1504" s="103" t="s">
        <v>232</v>
      </c>
      <c r="T1504" s="103" t="s">
        <v>232</v>
      </c>
      <c r="U1504" s="103" t="s">
        <v>232</v>
      </c>
      <c r="V1504" s="103" t="s">
        <v>232</v>
      </c>
      <c r="W1504" s="103" t="s">
        <v>232</v>
      </c>
      <c r="X1504" s="103" t="s">
        <v>232</v>
      </c>
      <c r="Y1504" s="103" t="s">
        <v>232</v>
      </c>
      <c r="Z1504" s="103" t="s">
        <v>232</v>
      </c>
      <c r="AA1504" s="103" t="s">
        <v>232</v>
      </c>
      <c r="AB1504" s="103" t="s">
        <v>232</v>
      </c>
      <c r="AC1504" s="103" t="s">
        <v>232</v>
      </c>
      <c r="AD1504" s="103" t="s">
        <v>232</v>
      </c>
      <c r="AE1504" s="103" t="s">
        <v>232</v>
      </c>
      <c r="AF1504" s="103" t="s">
        <v>232</v>
      </c>
      <c r="AG1504" s="103" t="s">
        <v>232</v>
      </c>
      <c r="AH1504" s="103" t="s">
        <v>232</v>
      </c>
      <c r="AI1504" s="103" t="s">
        <v>232</v>
      </c>
      <c r="AJ1504" s="103"/>
      <c r="AK1504" s="103" t="s">
        <v>232</v>
      </c>
      <c r="AL1504" s="103" t="s">
        <v>232</v>
      </c>
      <c r="AM1504" s="103" t="s">
        <v>232</v>
      </c>
      <c r="AN1504" s="103" t="s">
        <v>232</v>
      </c>
      <c r="AO1504" s="103" t="s">
        <v>232</v>
      </c>
      <c r="AP1504" s="383"/>
      <c r="AQ1504" s="383"/>
      <c r="AR1504" s="383"/>
      <c r="AS1504" s="383"/>
      <c r="AT1504" s="383"/>
      <c r="AU1504" s="103" t="s">
        <v>2353</v>
      </c>
      <c r="AV1504" s="103" t="s">
        <v>2877</v>
      </c>
      <c r="AW1504" s="373">
        <v>45048</v>
      </c>
      <c r="AX1504" s="103" t="s">
        <v>3095</v>
      </c>
      <c r="AY1504" s="393"/>
      <c r="AZ1504" s="393"/>
      <c r="BA1504" s="393"/>
      <c r="BB1504" s="393"/>
      <c r="BC1504" s="103"/>
      <c r="BD1504" s="103"/>
      <c r="BE1504" s="103"/>
      <c r="BF1504" s="103"/>
      <c r="BG1504" s="103"/>
    </row>
    <row r="1505" spans="1:59" ht="75" x14ac:dyDescent="0.25">
      <c r="A1505" s="370" t="s">
        <v>5945</v>
      </c>
      <c r="B1505" s="370" t="s">
        <v>1064</v>
      </c>
      <c r="C1505" s="370" t="s">
        <v>231</v>
      </c>
      <c r="D1505" s="370" t="s">
        <v>458</v>
      </c>
      <c r="E1505" s="370" t="s">
        <v>4352</v>
      </c>
      <c r="F1505" s="372" t="s">
        <v>5946</v>
      </c>
      <c r="G1505" s="372" t="s">
        <v>3184</v>
      </c>
      <c r="H1505" s="373">
        <v>44197</v>
      </c>
      <c r="I1505" s="373">
        <v>2958465</v>
      </c>
      <c r="J1505" s="374" t="s">
        <v>147</v>
      </c>
      <c r="K1505" s="374" t="s">
        <v>3603</v>
      </c>
      <c r="L1505" s="371" t="s">
        <v>5153</v>
      </c>
      <c r="M1505" s="370" t="s">
        <v>5157</v>
      </c>
      <c r="N1505" s="103" t="s">
        <v>23</v>
      </c>
      <c r="O1505" s="103" t="s">
        <v>242</v>
      </c>
      <c r="P1505" s="396" t="s">
        <v>5154</v>
      </c>
      <c r="Q1505" s="103" t="s">
        <v>232</v>
      </c>
      <c r="R1505" s="103" t="s">
        <v>232</v>
      </c>
      <c r="S1505" s="103" t="s">
        <v>232</v>
      </c>
      <c r="T1505" s="103" t="s">
        <v>232</v>
      </c>
      <c r="U1505" s="103" t="s">
        <v>232</v>
      </c>
      <c r="V1505" s="103" t="s">
        <v>232</v>
      </c>
      <c r="W1505" s="103" t="s">
        <v>232</v>
      </c>
      <c r="X1505" s="103" t="s">
        <v>232</v>
      </c>
      <c r="Y1505" s="103" t="s">
        <v>232</v>
      </c>
      <c r="Z1505" s="103" t="s">
        <v>232</v>
      </c>
      <c r="AA1505" s="103" t="s">
        <v>232</v>
      </c>
      <c r="AB1505" s="103" t="s">
        <v>232</v>
      </c>
      <c r="AC1505" s="103" t="s">
        <v>232</v>
      </c>
      <c r="AD1505" s="103" t="s">
        <v>232</v>
      </c>
      <c r="AE1505" s="103" t="s">
        <v>232</v>
      </c>
      <c r="AF1505" s="103" t="s">
        <v>232</v>
      </c>
      <c r="AG1505" s="103" t="s">
        <v>232</v>
      </c>
      <c r="AH1505" s="103" t="s">
        <v>232</v>
      </c>
      <c r="AI1505" s="103" t="s">
        <v>232</v>
      </c>
      <c r="AJ1505" s="103"/>
      <c r="AK1505" s="103" t="s">
        <v>232</v>
      </c>
      <c r="AL1505" s="103" t="s">
        <v>232</v>
      </c>
      <c r="AM1505" s="103" t="s">
        <v>232</v>
      </c>
      <c r="AN1505" s="103" t="s">
        <v>232</v>
      </c>
      <c r="AO1505" s="103" t="s">
        <v>232</v>
      </c>
      <c r="AP1505" s="383"/>
      <c r="AQ1505" s="383"/>
      <c r="AR1505" s="383"/>
      <c r="AS1505" s="383"/>
      <c r="AT1505" s="383"/>
      <c r="AU1505" s="103" t="s">
        <v>2353</v>
      </c>
      <c r="AV1505" s="103" t="s">
        <v>2877</v>
      </c>
      <c r="AW1505" s="373">
        <v>45048</v>
      </c>
      <c r="AX1505" s="103" t="s">
        <v>3095</v>
      </c>
      <c r="AY1505" s="393"/>
      <c r="AZ1505" s="393"/>
      <c r="BA1505" s="393"/>
      <c r="BB1505" s="393"/>
      <c r="BC1505" s="103"/>
      <c r="BD1505" s="103"/>
      <c r="BE1505" s="103"/>
      <c r="BF1505" s="103"/>
      <c r="BG1505" s="103"/>
    </row>
    <row r="1506" spans="1:59" ht="75" x14ac:dyDescent="0.25">
      <c r="A1506" s="370" t="s">
        <v>5945</v>
      </c>
      <c r="B1506" s="370" t="s">
        <v>1064</v>
      </c>
      <c r="C1506" s="370" t="s">
        <v>231</v>
      </c>
      <c r="D1506" s="370" t="s">
        <v>458</v>
      </c>
      <c r="E1506" s="370" t="s">
        <v>5158</v>
      </c>
      <c r="F1506" s="372" t="s">
        <v>5947</v>
      </c>
      <c r="G1506" s="372" t="s">
        <v>3184</v>
      </c>
      <c r="H1506" s="373">
        <v>44197</v>
      </c>
      <c r="I1506" s="373">
        <v>2958465</v>
      </c>
      <c r="J1506" s="374" t="s">
        <v>147</v>
      </c>
      <c r="K1506" s="374" t="s">
        <v>3998</v>
      </c>
      <c r="L1506" s="370" t="s">
        <v>5160</v>
      </c>
      <c r="M1506" s="370" t="s">
        <v>5082</v>
      </c>
      <c r="N1506" s="391" t="s">
        <v>4208</v>
      </c>
      <c r="O1506" s="103" t="s">
        <v>242</v>
      </c>
      <c r="P1506" s="396" t="s">
        <v>5154</v>
      </c>
      <c r="Q1506" s="103" t="s">
        <v>232</v>
      </c>
      <c r="R1506" s="103" t="s">
        <v>232</v>
      </c>
      <c r="S1506" s="103" t="s">
        <v>232</v>
      </c>
      <c r="T1506" s="103" t="s">
        <v>232</v>
      </c>
      <c r="U1506" s="103" t="s">
        <v>232</v>
      </c>
      <c r="V1506" s="103" t="s">
        <v>232</v>
      </c>
      <c r="W1506" s="103" t="s">
        <v>232</v>
      </c>
      <c r="X1506" s="103" t="s">
        <v>232</v>
      </c>
      <c r="Y1506" s="103" t="s">
        <v>232</v>
      </c>
      <c r="Z1506" s="103" t="s">
        <v>232</v>
      </c>
      <c r="AA1506" s="103" t="s">
        <v>232</v>
      </c>
      <c r="AB1506" s="103" t="s">
        <v>232</v>
      </c>
      <c r="AC1506" s="103" t="s">
        <v>232</v>
      </c>
      <c r="AD1506" s="103" t="s">
        <v>232</v>
      </c>
      <c r="AE1506" s="103" t="s">
        <v>232</v>
      </c>
      <c r="AF1506" s="103" t="s">
        <v>232</v>
      </c>
      <c r="AG1506" s="103" t="s">
        <v>232</v>
      </c>
      <c r="AH1506" s="103" t="s">
        <v>232</v>
      </c>
      <c r="AI1506" s="103" t="s">
        <v>232</v>
      </c>
      <c r="AJ1506" s="103"/>
      <c r="AK1506" s="103" t="s">
        <v>232</v>
      </c>
      <c r="AL1506" s="103" t="s">
        <v>232</v>
      </c>
      <c r="AM1506" s="103" t="s">
        <v>232</v>
      </c>
      <c r="AN1506" s="103" t="s">
        <v>232</v>
      </c>
      <c r="AO1506" s="103" t="s">
        <v>232</v>
      </c>
      <c r="AP1506" s="383"/>
      <c r="AQ1506" s="383"/>
      <c r="AR1506" s="383"/>
      <c r="AS1506" s="383"/>
      <c r="AT1506" s="383"/>
      <c r="AU1506" s="103" t="s">
        <v>2353</v>
      </c>
      <c r="AV1506" s="103" t="s">
        <v>4001</v>
      </c>
      <c r="AW1506" s="373">
        <v>45048</v>
      </c>
      <c r="AX1506" s="103" t="s">
        <v>3095</v>
      </c>
      <c r="AY1506" s="393"/>
      <c r="AZ1506" s="393"/>
      <c r="BA1506" s="393"/>
      <c r="BB1506" s="393"/>
      <c r="BC1506" s="103"/>
      <c r="BD1506" s="103"/>
      <c r="BE1506" s="103"/>
      <c r="BF1506" s="103"/>
      <c r="BG1506" s="103"/>
    </row>
    <row r="1507" spans="1:59" ht="60" x14ac:dyDescent="0.25">
      <c r="A1507" s="370" t="s">
        <v>1063</v>
      </c>
      <c r="B1507" s="370" t="s">
        <v>1064</v>
      </c>
      <c r="C1507" s="370" t="s">
        <v>231</v>
      </c>
      <c r="D1507" s="370" t="s">
        <v>23</v>
      </c>
      <c r="E1507" s="370" t="s">
        <v>23</v>
      </c>
      <c r="F1507" s="372" t="s">
        <v>5948</v>
      </c>
      <c r="G1507" s="372" t="s">
        <v>3184</v>
      </c>
      <c r="H1507" s="373">
        <v>44197</v>
      </c>
      <c r="I1507" s="373">
        <v>2958465</v>
      </c>
      <c r="J1507" s="374" t="s">
        <v>147</v>
      </c>
      <c r="K1507" s="374" t="s">
        <v>3603</v>
      </c>
      <c r="L1507" s="371" t="s">
        <v>5153</v>
      </c>
      <c r="M1507" s="371" t="s">
        <v>4669</v>
      </c>
      <c r="N1507" s="103" t="s">
        <v>23</v>
      </c>
      <c r="O1507" s="103" t="s">
        <v>242</v>
      </c>
      <c r="P1507" s="396" t="s">
        <v>5154</v>
      </c>
      <c r="Q1507" s="103" t="s">
        <v>232</v>
      </c>
      <c r="R1507" s="103" t="s">
        <v>232</v>
      </c>
      <c r="S1507" s="103" t="s">
        <v>232</v>
      </c>
      <c r="T1507" s="103" t="s">
        <v>232</v>
      </c>
      <c r="U1507" s="103" t="s">
        <v>232</v>
      </c>
      <c r="V1507" s="103" t="s">
        <v>232</v>
      </c>
      <c r="W1507" s="103" t="s">
        <v>232</v>
      </c>
      <c r="X1507" s="103" t="s">
        <v>232</v>
      </c>
      <c r="Y1507" s="103" t="s">
        <v>232</v>
      </c>
      <c r="Z1507" s="103" t="s">
        <v>232</v>
      </c>
      <c r="AA1507" s="103" t="s">
        <v>232</v>
      </c>
      <c r="AB1507" s="103" t="s">
        <v>232</v>
      </c>
      <c r="AC1507" s="103" t="s">
        <v>232</v>
      </c>
      <c r="AD1507" s="103" t="s">
        <v>232</v>
      </c>
      <c r="AE1507" s="103" t="s">
        <v>232</v>
      </c>
      <c r="AF1507" s="103" t="s">
        <v>232</v>
      </c>
      <c r="AG1507" s="103" t="s">
        <v>232</v>
      </c>
      <c r="AH1507" s="103" t="s">
        <v>232</v>
      </c>
      <c r="AI1507" s="103" t="s">
        <v>232</v>
      </c>
      <c r="AJ1507" s="103"/>
      <c r="AK1507" s="103" t="s">
        <v>232</v>
      </c>
      <c r="AL1507" s="103" t="s">
        <v>232</v>
      </c>
      <c r="AM1507" s="103" t="s">
        <v>232</v>
      </c>
      <c r="AN1507" s="103" t="s">
        <v>232</v>
      </c>
      <c r="AO1507" s="103" t="s">
        <v>232</v>
      </c>
      <c r="AP1507" s="383"/>
      <c r="AQ1507" s="383"/>
      <c r="AR1507" s="383"/>
      <c r="AS1507" s="383"/>
      <c r="AT1507" s="383"/>
      <c r="AU1507" s="103" t="s">
        <v>2353</v>
      </c>
      <c r="AV1507" s="103" t="s">
        <v>2877</v>
      </c>
      <c r="AW1507" s="373">
        <v>45048</v>
      </c>
      <c r="AX1507" s="103" t="s">
        <v>3095</v>
      </c>
      <c r="AY1507" s="393"/>
      <c r="AZ1507" s="393"/>
      <c r="BA1507" s="393"/>
      <c r="BB1507" s="393"/>
      <c r="BC1507" s="103"/>
      <c r="BD1507" s="103"/>
      <c r="BE1507" s="103"/>
      <c r="BF1507" s="103"/>
      <c r="BG1507" s="103"/>
    </row>
    <row r="1508" spans="1:59" ht="60" x14ac:dyDescent="0.25">
      <c r="A1508" s="370" t="s">
        <v>1178</v>
      </c>
      <c r="B1508" s="370" t="s">
        <v>1064</v>
      </c>
      <c r="C1508" s="370" t="s">
        <v>231</v>
      </c>
      <c r="D1508" s="370" t="s">
        <v>352</v>
      </c>
      <c r="E1508" s="370" t="s">
        <v>434</v>
      </c>
      <c r="F1508" s="372" t="s">
        <v>5949</v>
      </c>
      <c r="G1508" s="372" t="s">
        <v>3184</v>
      </c>
      <c r="H1508" s="373">
        <v>44197</v>
      </c>
      <c r="I1508" s="373">
        <v>2958465</v>
      </c>
      <c r="J1508" s="394" t="s">
        <v>147</v>
      </c>
      <c r="K1508" s="374" t="s">
        <v>3603</v>
      </c>
      <c r="L1508" s="371" t="s">
        <v>5153</v>
      </c>
      <c r="M1508" s="371" t="s">
        <v>5067</v>
      </c>
      <c r="N1508" s="103" t="s">
        <v>23</v>
      </c>
      <c r="O1508" s="103" t="s">
        <v>242</v>
      </c>
      <c r="P1508" s="396" t="s">
        <v>5154</v>
      </c>
      <c r="Q1508" s="103" t="s">
        <v>232</v>
      </c>
      <c r="R1508" s="103" t="s">
        <v>232</v>
      </c>
      <c r="S1508" s="103" t="s">
        <v>232</v>
      </c>
      <c r="T1508" s="103" t="s">
        <v>232</v>
      </c>
      <c r="U1508" s="103" t="s">
        <v>232</v>
      </c>
      <c r="V1508" s="103" t="s">
        <v>232</v>
      </c>
      <c r="W1508" s="103" t="s">
        <v>232</v>
      </c>
      <c r="X1508" s="103" t="s">
        <v>232</v>
      </c>
      <c r="Y1508" s="103" t="s">
        <v>232</v>
      </c>
      <c r="Z1508" s="103" t="s">
        <v>232</v>
      </c>
      <c r="AA1508" s="103" t="s">
        <v>232</v>
      </c>
      <c r="AB1508" s="103" t="s">
        <v>232</v>
      </c>
      <c r="AC1508" s="103" t="s">
        <v>232</v>
      </c>
      <c r="AD1508" s="103" t="s">
        <v>232</v>
      </c>
      <c r="AE1508" s="103" t="s">
        <v>232</v>
      </c>
      <c r="AF1508" s="103" t="s">
        <v>232</v>
      </c>
      <c r="AG1508" s="103" t="s">
        <v>232</v>
      </c>
      <c r="AH1508" s="103" t="s">
        <v>232</v>
      </c>
      <c r="AI1508" s="103" t="s">
        <v>232</v>
      </c>
      <c r="AJ1508" s="103"/>
      <c r="AK1508" s="103" t="s">
        <v>232</v>
      </c>
      <c r="AL1508" s="103" t="s">
        <v>232</v>
      </c>
      <c r="AM1508" s="103" t="s">
        <v>232</v>
      </c>
      <c r="AN1508" s="103" t="s">
        <v>232</v>
      </c>
      <c r="AO1508" s="103" t="s">
        <v>232</v>
      </c>
      <c r="AP1508" s="383"/>
      <c r="AQ1508" s="383"/>
      <c r="AR1508" s="383"/>
      <c r="AS1508" s="383"/>
      <c r="AT1508" s="383"/>
      <c r="AU1508" s="103" t="s">
        <v>2353</v>
      </c>
      <c r="AV1508" s="103" t="s">
        <v>2877</v>
      </c>
      <c r="AW1508" s="373">
        <v>45048</v>
      </c>
      <c r="AX1508" s="103" t="s">
        <v>3095</v>
      </c>
      <c r="AY1508" s="393"/>
      <c r="AZ1508" s="393"/>
      <c r="BA1508" s="393"/>
      <c r="BB1508" s="393"/>
      <c r="BC1508" s="103"/>
      <c r="BD1508" s="103"/>
      <c r="BE1508" s="103"/>
      <c r="BF1508" s="103"/>
      <c r="BG1508" s="103"/>
    </row>
    <row r="1509" spans="1:59" ht="60" x14ac:dyDescent="0.25">
      <c r="A1509" s="370" t="s">
        <v>1194</v>
      </c>
      <c r="B1509" s="370" t="s">
        <v>1064</v>
      </c>
      <c r="C1509" s="370" t="s">
        <v>231</v>
      </c>
      <c r="D1509" s="370" t="s">
        <v>490</v>
      </c>
      <c r="E1509" s="370" t="s">
        <v>759</v>
      </c>
      <c r="F1509" s="372" t="s">
        <v>5950</v>
      </c>
      <c r="G1509" s="372" t="s">
        <v>3184</v>
      </c>
      <c r="H1509" s="373">
        <v>44197</v>
      </c>
      <c r="I1509" s="373">
        <v>2958465</v>
      </c>
      <c r="J1509" s="394" t="s">
        <v>147</v>
      </c>
      <c r="K1509" s="374" t="s">
        <v>3603</v>
      </c>
      <c r="L1509" s="371" t="s">
        <v>5153</v>
      </c>
      <c r="M1509" s="371" t="s">
        <v>4662</v>
      </c>
      <c r="N1509" s="103" t="s">
        <v>23</v>
      </c>
      <c r="O1509" s="103" t="s">
        <v>242</v>
      </c>
      <c r="P1509" s="396" t="s">
        <v>5154</v>
      </c>
      <c r="Q1509" s="103" t="s">
        <v>232</v>
      </c>
      <c r="R1509" s="103" t="s">
        <v>232</v>
      </c>
      <c r="S1509" s="103" t="s">
        <v>232</v>
      </c>
      <c r="T1509" s="103" t="s">
        <v>232</v>
      </c>
      <c r="U1509" s="103" t="s">
        <v>232</v>
      </c>
      <c r="V1509" s="103" t="s">
        <v>232</v>
      </c>
      <c r="W1509" s="103" t="s">
        <v>232</v>
      </c>
      <c r="X1509" s="103" t="s">
        <v>232</v>
      </c>
      <c r="Y1509" s="103" t="s">
        <v>232</v>
      </c>
      <c r="Z1509" s="103" t="s">
        <v>232</v>
      </c>
      <c r="AA1509" s="103" t="s">
        <v>232</v>
      </c>
      <c r="AB1509" s="103" t="s">
        <v>232</v>
      </c>
      <c r="AC1509" s="103" t="s">
        <v>232</v>
      </c>
      <c r="AD1509" s="103" t="s">
        <v>232</v>
      </c>
      <c r="AE1509" s="103" t="s">
        <v>232</v>
      </c>
      <c r="AF1509" s="103" t="s">
        <v>232</v>
      </c>
      <c r="AG1509" s="103" t="s">
        <v>232</v>
      </c>
      <c r="AH1509" s="103" t="s">
        <v>232</v>
      </c>
      <c r="AI1509" s="103" t="s">
        <v>232</v>
      </c>
      <c r="AJ1509" s="103"/>
      <c r="AK1509" s="103" t="s">
        <v>232</v>
      </c>
      <c r="AL1509" s="103" t="s">
        <v>232</v>
      </c>
      <c r="AM1509" s="103" t="s">
        <v>232</v>
      </c>
      <c r="AN1509" s="103" t="s">
        <v>232</v>
      </c>
      <c r="AO1509" s="103" t="s">
        <v>232</v>
      </c>
      <c r="AP1509" s="383"/>
      <c r="AQ1509" s="383"/>
      <c r="AR1509" s="383"/>
      <c r="AS1509" s="383"/>
      <c r="AT1509" s="383"/>
      <c r="AU1509" s="103" t="s">
        <v>2353</v>
      </c>
      <c r="AV1509" s="103" t="s">
        <v>2877</v>
      </c>
      <c r="AW1509" s="373">
        <v>45048</v>
      </c>
      <c r="AX1509" s="103" t="s">
        <v>3095</v>
      </c>
      <c r="AY1509" s="393"/>
      <c r="AZ1509" s="393"/>
      <c r="BA1509" s="393"/>
      <c r="BB1509" s="393"/>
      <c r="BC1509" s="103"/>
      <c r="BD1509" s="103"/>
      <c r="BE1509" s="103"/>
      <c r="BF1509" s="103"/>
      <c r="BG1509" s="103"/>
    </row>
    <row r="1510" spans="1:59" ht="60" x14ac:dyDescent="0.25">
      <c r="A1510" s="370" t="s">
        <v>1063</v>
      </c>
      <c r="B1510" s="370" t="s">
        <v>1064</v>
      </c>
      <c r="C1510" s="370" t="s">
        <v>231</v>
      </c>
      <c r="D1510" s="370" t="s">
        <v>23</v>
      </c>
      <c r="E1510" s="370" t="s">
        <v>23</v>
      </c>
      <c r="F1510" s="372" t="s">
        <v>5951</v>
      </c>
      <c r="G1510" s="372" t="s">
        <v>3184</v>
      </c>
      <c r="H1510" s="373">
        <v>44197</v>
      </c>
      <c r="I1510" s="373">
        <v>2958465</v>
      </c>
      <c r="J1510" s="374" t="s">
        <v>147</v>
      </c>
      <c r="K1510" s="374" t="s">
        <v>3603</v>
      </c>
      <c r="L1510" s="371" t="s">
        <v>5153</v>
      </c>
      <c r="M1510" s="371" t="s">
        <v>4674</v>
      </c>
      <c r="N1510" s="103" t="s">
        <v>23</v>
      </c>
      <c r="O1510" s="103" t="s">
        <v>242</v>
      </c>
      <c r="P1510" s="396" t="s">
        <v>5154</v>
      </c>
      <c r="Q1510" s="103" t="s">
        <v>232</v>
      </c>
      <c r="R1510" s="103" t="s">
        <v>232</v>
      </c>
      <c r="S1510" s="103" t="s">
        <v>232</v>
      </c>
      <c r="T1510" s="103" t="s">
        <v>232</v>
      </c>
      <c r="U1510" s="103" t="s">
        <v>232</v>
      </c>
      <c r="V1510" s="103" t="s">
        <v>232</v>
      </c>
      <c r="W1510" s="103" t="s">
        <v>232</v>
      </c>
      <c r="X1510" s="103" t="s">
        <v>232</v>
      </c>
      <c r="Y1510" s="103" t="s">
        <v>232</v>
      </c>
      <c r="Z1510" s="103" t="s">
        <v>232</v>
      </c>
      <c r="AA1510" s="103" t="s">
        <v>232</v>
      </c>
      <c r="AB1510" s="103" t="s">
        <v>232</v>
      </c>
      <c r="AC1510" s="103" t="s">
        <v>232</v>
      </c>
      <c r="AD1510" s="103" t="s">
        <v>232</v>
      </c>
      <c r="AE1510" s="103" t="s">
        <v>232</v>
      </c>
      <c r="AF1510" s="103" t="s">
        <v>232</v>
      </c>
      <c r="AG1510" s="103" t="s">
        <v>232</v>
      </c>
      <c r="AH1510" s="103" t="s">
        <v>232</v>
      </c>
      <c r="AI1510" s="103" t="s">
        <v>232</v>
      </c>
      <c r="AJ1510" s="103"/>
      <c r="AK1510" s="103" t="s">
        <v>232</v>
      </c>
      <c r="AL1510" s="103" t="s">
        <v>232</v>
      </c>
      <c r="AM1510" s="103" t="s">
        <v>232</v>
      </c>
      <c r="AN1510" s="103" t="s">
        <v>232</v>
      </c>
      <c r="AO1510" s="103" t="s">
        <v>232</v>
      </c>
      <c r="AP1510" s="383"/>
      <c r="AQ1510" s="383"/>
      <c r="AR1510" s="383"/>
      <c r="AS1510" s="383"/>
      <c r="AT1510" s="383"/>
      <c r="AU1510" s="103" t="s">
        <v>2353</v>
      </c>
      <c r="AV1510" s="103" t="s">
        <v>2877</v>
      </c>
      <c r="AW1510" s="373">
        <v>45048</v>
      </c>
      <c r="AX1510" s="103" t="s">
        <v>3095</v>
      </c>
      <c r="AY1510" s="393"/>
      <c r="AZ1510" s="393"/>
      <c r="BA1510" s="393"/>
      <c r="BB1510" s="393"/>
      <c r="BC1510" s="103"/>
      <c r="BD1510" s="103"/>
      <c r="BE1510" s="103"/>
      <c r="BF1510" s="103"/>
      <c r="BG1510" s="103"/>
    </row>
    <row r="1511" spans="1:59" ht="60" x14ac:dyDescent="0.25">
      <c r="A1511" s="370" t="s">
        <v>1179</v>
      </c>
      <c r="B1511" s="370" t="s">
        <v>1064</v>
      </c>
      <c r="C1511" s="370" t="s">
        <v>231</v>
      </c>
      <c r="D1511" s="370" t="s">
        <v>352</v>
      </c>
      <c r="E1511" s="370" t="s">
        <v>420</v>
      </c>
      <c r="F1511" s="372" t="s">
        <v>5952</v>
      </c>
      <c r="G1511" s="372" t="s">
        <v>3184</v>
      </c>
      <c r="H1511" s="373">
        <v>44197</v>
      </c>
      <c r="I1511" s="373">
        <v>2958465</v>
      </c>
      <c r="J1511" s="394" t="s">
        <v>147</v>
      </c>
      <c r="K1511" s="374" t="s">
        <v>3603</v>
      </c>
      <c r="L1511" s="371" t="s">
        <v>5153</v>
      </c>
      <c r="M1511" s="371" t="s">
        <v>4613</v>
      </c>
      <c r="N1511" s="103" t="s">
        <v>23</v>
      </c>
      <c r="O1511" s="103" t="s">
        <v>242</v>
      </c>
      <c r="P1511" s="396" t="s">
        <v>5154</v>
      </c>
      <c r="Q1511" s="103" t="s">
        <v>232</v>
      </c>
      <c r="R1511" s="103" t="s">
        <v>232</v>
      </c>
      <c r="S1511" s="103" t="s">
        <v>232</v>
      </c>
      <c r="T1511" s="103" t="s">
        <v>232</v>
      </c>
      <c r="U1511" s="103" t="s">
        <v>232</v>
      </c>
      <c r="V1511" s="103" t="s">
        <v>232</v>
      </c>
      <c r="W1511" s="103" t="s">
        <v>232</v>
      </c>
      <c r="X1511" s="103" t="s">
        <v>232</v>
      </c>
      <c r="Y1511" s="103" t="s">
        <v>232</v>
      </c>
      <c r="Z1511" s="103" t="s">
        <v>232</v>
      </c>
      <c r="AA1511" s="103" t="s">
        <v>232</v>
      </c>
      <c r="AB1511" s="103" t="s">
        <v>232</v>
      </c>
      <c r="AC1511" s="103" t="s">
        <v>232</v>
      </c>
      <c r="AD1511" s="103" t="s">
        <v>232</v>
      </c>
      <c r="AE1511" s="103" t="s">
        <v>232</v>
      </c>
      <c r="AF1511" s="103" t="s">
        <v>232</v>
      </c>
      <c r="AG1511" s="103" t="s">
        <v>232</v>
      </c>
      <c r="AH1511" s="103" t="s">
        <v>232</v>
      </c>
      <c r="AI1511" s="103" t="s">
        <v>232</v>
      </c>
      <c r="AJ1511" s="103"/>
      <c r="AK1511" s="103" t="s">
        <v>232</v>
      </c>
      <c r="AL1511" s="103" t="s">
        <v>232</v>
      </c>
      <c r="AM1511" s="103" t="s">
        <v>232</v>
      </c>
      <c r="AN1511" s="103" t="s">
        <v>232</v>
      </c>
      <c r="AO1511" s="103" t="s">
        <v>232</v>
      </c>
      <c r="AP1511" s="383"/>
      <c r="AQ1511" s="383"/>
      <c r="AR1511" s="383"/>
      <c r="AS1511" s="383"/>
      <c r="AT1511" s="383"/>
      <c r="AU1511" s="103" t="s">
        <v>2353</v>
      </c>
      <c r="AV1511" s="103" t="s">
        <v>2877</v>
      </c>
      <c r="AW1511" s="373">
        <v>45048</v>
      </c>
      <c r="AX1511" s="103" t="s">
        <v>3095</v>
      </c>
      <c r="AY1511" s="393"/>
      <c r="AZ1511" s="393"/>
      <c r="BA1511" s="393"/>
      <c r="BB1511" s="393"/>
      <c r="BC1511" s="103"/>
      <c r="BD1511" s="103"/>
      <c r="BE1511" s="103"/>
      <c r="BF1511" s="103"/>
      <c r="BG1511" s="103"/>
    </row>
    <row r="1512" spans="1:59" ht="60" x14ac:dyDescent="0.25">
      <c r="A1512" s="370" t="s">
        <v>1180</v>
      </c>
      <c r="B1512" s="370" t="s">
        <v>1064</v>
      </c>
      <c r="C1512" s="370" t="s">
        <v>231</v>
      </c>
      <c r="D1512" s="370" t="s">
        <v>352</v>
      </c>
      <c r="E1512" s="370" t="s">
        <v>425</v>
      </c>
      <c r="F1512" s="372" t="s">
        <v>5953</v>
      </c>
      <c r="G1512" s="372" t="s">
        <v>3184</v>
      </c>
      <c r="H1512" s="373">
        <v>44197</v>
      </c>
      <c r="I1512" s="373">
        <v>2958465</v>
      </c>
      <c r="J1512" s="394" t="s">
        <v>147</v>
      </c>
      <c r="K1512" s="374" t="s">
        <v>3603</v>
      </c>
      <c r="L1512" s="371" t="s">
        <v>5153</v>
      </c>
      <c r="M1512" s="371" t="s">
        <v>4615</v>
      </c>
      <c r="N1512" s="103" t="s">
        <v>23</v>
      </c>
      <c r="O1512" s="103" t="s">
        <v>242</v>
      </c>
      <c r="P1512" s="396" t="s">
        <v>5154</v>
      </c>
      <c r="Q1512" s="103" t="s">
        <v>232</v>
      </c>
      <c r="R1512" s="103" t="s">
        <v>232</v>
      </c>
      <c r="S1512" s="103" t="s">
        <v>232</v>
      </c>
      <c r="T1512" s="103" t="s">
        <v>232</v>
      </c>
      <c r="U1512" s="103" t="s">
        <v>232</v>
      </c>
      <c r="V1512" s="103" t="s">
        <v>232</v>
      </c>
      <c r="W1512" s="103" t="s">
        <v>232</v>
      </c>
      <c r="X1512" s="103" t="s">
        <v>232</v>
      </c>
      <c r="Y1512" s="103" t="s">
        <v>232</v>
      </c>
      <c r="Z1512" s="103" t="s">
        <v>232</v>
      </c>
      <c r="AA1512" s="103" t="s">
        <v>232</v>
      </c>
      <c r="AB1512" s="103" t="s">
        <v>232</v>
      </c>
      <c r="AC1512" s="103" t="s">
        <v>232</v>
      </c>
      <c r="AD1512" s="103" t="s">
        <v>232</v>
      </c>
      <c r="AE1512" s="103" t="s">
        <v>232</v>
      </c>
      <c r="AF1512" s="103" t="s">
        <v>232</v>
      </c>
      <c r="AG1512" s="103" t="s">
        <v>232</v>
      </c>
      <c r="AH1512" s="103" t="s">
        <v>232</v>
      </c>
      <c r="AI1512" s="103" t="s">
        <v>232</v>
      </c>
      <c r="AJ1512" s="103"/>
      <c r="AK1512" s="103" t="s">
        <v>232</v>
      </c>
      <c r="AL1512" s="103" t="s">
        <v>232</v>
      </c>
      <c r="AM1512" s="103" t="s">
        <v>232</v>
      </c>
      <c r="AN1512" s="103" t="s">
        <v>232</v>
      </c>
      <c r="AO1512" s="103" t="s">
        <v>232</v>
      </c>
      <c r="AP1512" s="383"/>
      <c r="AQ1512" s="383"/>
      <c r="AR1512" s="383"/>
      <c r="AS1512" s="383"/>
      <c r="AT1512" s="383"/>
      <c r="AU1512" s="103" t="s">
        <v>2353</v>
      </c>
      <c r="AV1512" s="103" t="s">
        <v>2877</v>
      </c>
      <c r="AW1512" s="373">
        <v>45048</v>
      </c>
      <c r="AX1512" s="103" t="s">
        <v>3095</v>
      </c>
      <c r="AY1512" s="393"/>
      <c r="AZ1512" s="393"/>
      <c r="BA1512" s="393"/>
      <c r="BB1512" s="393"/>
      <c r="BC1512" s="103"/>
      <c r="BD1512" s="103"/>
      <c r="BE1512" s="103"/>
      <c r="BF1512" s="103"/>
      <c r="BG1512" s="103"/>
    </row>
    <row r="1513" spans="1:59" ht="60" x14ac:dyDescent="0.25">
      <c r="A1513" s="370" t="s">
        <v>5882</v>
      </c>
      <c r="B1513" s="370" t="s">
        <v>1064</v>
      </c>
      <c r="C1513" s="399" t="s">
        <v>231</v>
      </c>
      <c r="D1513" s="399" t="s">
        <v>458</v>
      </c>
      <c r="E1513" s="399" t="s">
        <v>576</v>
      </c>
      <c r="F1513" s="372" t="s">
        <v>5954</v>
      </c>
      <c r="G1513" s="372" t="s">
        <v>3184</v>
      </c>
      <c r="H1513" s="373">
        <v>44197</v>
      </c>
      <c r="I1513" s="373">
        <v>2958465</v>
      </c>
      <c r="J1513" s="374" t="s">
        <v>147</v>
      </c>
      <c r="K1513" s="374" t="s">
        <v>3603</v>
      </c>
      <c r="L1513" s="371" t="s">
        <v>5153</v>
      </c>
      <c r="M1513" s="370" t="s">
        <v>4645</v>
      </c>
      <c r="N1513" s="103" t="s">
        <v>23</v>
      </c>
      <c r="O1513" s="103" t="s">
        <v>242</v>
      </c>
      <c r="P1513" s="396" t="s">
        <v>5154</v>
      </c>
      <c r="Q1513" s="103" t="s">
        <v>232</v>
      </c>
      <c r="R1513" s="103" t="s">
        <v>232</v>
      </c>
      <c r="S1513" s="103" t="s">
        <v>232</v>
      </c>
      <c r="T1513" s="103" t="s">
        <v>232</v>
      </c>
      <c r="U1513" s="103" t="s">
        <v>232</v>
      </c>
      <c r="V1513" s="103" t="s">
        <v>232</v>
      </c>
      <c r="W1513" s="103" t="s">
        <v>232</v>
      </c>
      <c r="X1513" s="103" t="s">
        <v>232</v>
      </c>
      <c r="Y1513" s="103" t="s">
        <v>232</v>
      </c>
      <c r="Z1513" s="103" t="s">
        <v>232</v>
      </c>
      <c r="AA1513" s="103" t="s">
        <v>232</v>
      </c>
      <c r="AB1513" s="103" t="s">
        <v>232</v>
      </c>
      <c r="AC1513" s="103" t="s">
        <v>232</v>
      </c>
      <c r="AD1513" s="103" t="s">
        <v>232</v>
      </c>
      <c r="AE1513" s="103" t="s">
        <v>232</v>
      </c>
      <c r="AF1513" s="103" t="s">
        <v>232</v>
      </c>
      <c r="AG1513" s="103" t="s">
        <v>232</v>
      </c>
      <c r="AH1513" s="103" t="s">
        <v>232</v>
      </c>
      <c r="AI1513" s="103" t="s">
        <v>232</v>
      </c>
      <c r="AJ1513" s="103"/>
      <c r="AK1513" s="103" t="s">
        <v>232</v>
      </c>
      <c r="AL1513" s="103" t="s">
        <v>232</v>
      </c>
      <c r="AM1513" s="103" t="s">
        <v>232</v>
      </c>
      <c r="AN1513" s="103" t="s">
        <v>232</v>
      </c>
      <c r="AO1513" s="103" t="s">
        <v>232</v>
      </c>
      <c r="AP1513" s="383"/>
      <c r="AQ1513" s="383"/>
      <c r="AR1513" s="383"/>
      <c r="AS1513" s="383"/>
      <c r="AT1513" s="383"/>
      <c r="AU1513" s="103" t="s">
        <v>2353</v>
      </c>
      <c r="AV1513" s="103" t="s">
        <v>2877</v>
      </c>
      <c r="AW1513" s="373">
        <v>45048</v>
      </c>
      <c r="AX1513" s="103" t="s">
        <v>3095</v>
      </c>
      <c r="AY1513" s="393"/>
      <c r="AZ1513" s="393"/>
      <c r="BA1513" s="393"/>
      <c r="BB1513" s="393"/>
      <c r="BC1513" s="103"/>
      <c r="BD1513" s="103"/>
      <c r="BE1513" s="103"/>
      <c r="BF1513" s="103"/>
      <c r="BG1513" s="103"/>
    </row>
    <row r="1514" spans="1:59" ht="60" x14ac:dyDescent="0.25">
      <c r="A1514" s="370" t="s">
        <v>1063</v>
      </c>
      <c r="B1514" s="370" t="s">
        <v>1064</v>
      </c>
      <c r="C1514" s="370" t="s">
        <v>231</v>
      </c>
      <c r="D1514" s="370" t="s">
        <v>23</v>
      </c>
      <c r="E1514" s="370" t="s">
        <v>23</v>
      </c>
      <c r="F1514" s="372" t="s">
        <v>5955</v>
      </c>
      <c r="G1514" s="372" t="s">
        <v>3184</v>
      </c>
      <c r="H1514" s="373">
        <v>44197</v>
      </c>
      <c r="I1514" s="373">
        <v>2958465</v>
      </c>
      <c r="J1514" s="374" t="s">
        <v>147</v>
      </c>
      <c r="K1514" s="374" t="s">
        <v>3603</v>
      </c>
      <c r="L1514" s="371" t="s">
        <v>5153</v>
      </c>
      <c r="M1514" s="371" t="s">
        <v>4296</v>
      </c>
      <c r="N1514" s="103" t="s">
        <v>23</v>
      </c>
      <c r="O1514" s="103" t="s">
        <v>242</v>
      </c>
      <c r="P1514" s="396" t="s">
        <v>5154</v>
      </c>
      <c r="Q1514" s="103" t="s">
        <v>232</v>
      </c>
      <c r="R1514" s="103" t="s">
        <v>232</v>
      </c>
      <c r="S1514" s="103" t="s">
        <v>232</v>
      </c>
      <c r="T1514" s="103" t="s">
        <v>232</v>
      </c>
      <c r="U1514" s="103" t="s">
        <v>232</v>
      </c>
      <c r="V1514" s="103" t="s">
        <v>232</v>
      </c>
      <c r="W1514" s="103" t="s">
        <v>232</v>
      </c>
      <c r="X1514" s="103" t="s">
        <v>232</v>
      </c>
      <c r="Y1514" s="103" t="s">
        <v>232</v>
      </c>
      <c r="Z1514" s="103" t="s">
        <v>232</v>
      </c>
      <c r="AA1514" s="103" t="s">
        <v>232</v>
      </c>
      <c r="AB1514" s="103" t="s">
        <v>232</v>
      </c>
      <c r="AC1514" s="103" t="s">
        <v>232</v>
      </c>
      <c r="AD1514" s="103" t="s">
        <v>232</v>
      </c>
      <c r="AE1514" s="103" t="s">
        <v>232</v>
      </c>
      <c r="AF1514" s="103" t="s">
        <v>232</v>
      </c>
      <c r="AG1514" s="103" t="s">
        <v>232</v>
      </c>
      <c r="AH1514" s="103" t="s">
        <v>232</v>
      </c>
      <c r="AI1514" s="103" t="s">
        <v>232</v>
      </c>
      <c r="AJ1514" s="103"/>
      <c r="AK1514" s="103" t="s">
        <v>232</v>
      </c>
      <c r="AL1514" s="103" t="s">
        <v>232</v>
      </c>
      <c r="AM1514" s="103" t="s">
        <v>232</v>
      </c>
      <c r="AN1514" s="103" t="s">
        <v>232</v>
      </c>
      <c r="AO1514" s="103" t="s">
        <v>232</v>
      </c>
      <c r="AP1514" s="383"/>
      <c r="AQ1514" s="383"/>
      <c r="AR1514" s="383"/>
      <c r="AS1514" s="383"/>
      <c r="AT1514" s="383"/>
      <c r="AU1514" s="103" t="s">
        <v>2353</v>
      </c>
      <c r="AV1514" s="103" t="s">
        <v>2877</v>
      </c>
      <c r="AW1514" s="373">
        <v>45048</v>
      </c>
      <c r="AX1514" s="103" t="s">
        <v>3095</v>
      </c>
      <c r="AY1514" s="393"/>
      <c r="AZ1514" s="393"/>
      <c r="BA1514" s="393"/>
      <c r="BB1514" s="393"/>
      <c r="BC1514" s="103"/>
      <c r="BD1514" s="103"/>
      <c r="BE1514" s="103"/>
      <c r="BF1514" s="103"/>
      <c r="BG1514" s="103"/>
    </row>
    <row r="1515" spans="1:59" ht="60" x14ac:dyDescent="0.25">
      <c r="A1515" s="370" t="s">
        <v>1063</v>
      </c>
      <c r="B1515" s="370" t="s">
        <v>1064</v>
      </c>
      <c r="C1515" s="370" t="s">
        <v>231</v>
      </c>
      <c r="D1515" s="370" t="s">
        <v>23</v>
      </c>
      <c r="E1515" s="370" t="s">
        <v>23</v>
      </c>
      <c r="F1515" s="372" t="s">
        <v>5956</v>
      </c>
      <c r="G1515" s="372" t="s">
        <v>3184</v>
      </c>
      <c r="H1515" s="373">
        <v>44197</v>
      </c>
      <c r="I1515" s="373">
        <v>2958465</v>
      </c>
      <c r="J1515" s="374" t="s">
        <v>147</v>
      </c>
      <c r="K1515" s="374" t="s">
        <v>3603</v>
      </c>
      <c r="L1515" s="371" t="s">
        <v>5153</v>
      </c>
      <c r="M1515" s="371" t="s">
        <v>4680</v>
      </c>
      <c r="N1515" s="103" t="s">
        <v>23</v>
      </c>
      <c r="O1515" s="103" t="s">
        <v>242</v>
      </c>
      <c r="P1515" s="396" t="s">
        <v>5154</v>
      </c>
      <c r="Q1515" s="103" t="s">
        <v>232</v>
      </c>
      <c r="R1515" s="103" t="s">
        <v>232</v>
      </c>
      <c r="S1515" s="103" t="s">
        <v>232</v>
      </c>
      <c r="T1515" s="103" t="s">
        <v>232</v>
      </c>
      <c r="U1515" s="103" t="s">
        <v>232</v>
      </c>
      <c r="V1515" s="103" t="s">
        <v>232</v>
      </c>
      <c r="W1515" s="103" t="s">
        <v>232</v>
      </c>
      <c r="X1515" s="103" t="s">
        <v>232</v>
      </c>
      <c r="Y1515" s="103" t="s">
        <v>232</v>
      </c>
      <c r="Z1515" s="103" t="s">
        <v>232</v>
      </c>
      <c r="AA1515" s="103" t="s">
        <v>232</v>
      </c>
      <c r="AB1515" s="103" t="s">
        <v>232</v>
      </c>
      <c r="AC1515" s="103" t="s">
        <v>232</v>
      </c>
      <c r="AD1515" s="103" t="s">
        <v>232</v>
      </c>
      <c r="AE1515" s="103" t="s">
        <v>232</v>
      </c>
      <c r="AF1515" s="103" t="s">
        <v>232</v>
      </c>
      <c r="AG1515" s="103" t="s">
        <v>232</v>
      </c>
      <c r="AH1515" s="103" t="s">
        <v>232</v>
      </c>
      <c r="AI1515" s="103" t="s">
        <v>232</v>
      </c>
      <c r="AJ1515" s="103"/>
      <c r="AK1515" s="103" t="s">
        <v>232</v>
      </c>
      <c r="AL1515" s="103" t="s">
        <v>232</v>
      </c>
      <c r="AM1515" s="103" t="s">
        <v>232</v>
      </c>
      <c r="AN1515" s="103" t="s">
        <v>232</v>
      </c>
      <c r="AO1515" s="103" t="s">
        <v>232</v>
      </c>
      <c r="AP1515" s="383"/>
      <c r="AQ1515" s="383"/>
      <c r="AR1515" s="383"/>
      <c r="AS1515" s="383"/>
      <c r="AT1515" s="383"/>
      <c r="AU1515" s="103" t="s">
        <v>2353</v>
      </c>
      <c r="AV1515" s="103" t="s">
        <v>2877</v>
      </c>
      <c r="AW1515" s="373">
        <v>45048</v>
      </c>
      <c r="AX1515" s="103" t="s">
        <v>3095</v>
      </c>
      <c r="AY1515" s="393"/>
      <c r="AZ1515" s="393"/>
      <c r="BA1515" s="393"/>
      <c r="BB1515" s="393"/>
      <c r="BC1515" s="103"/>
      <c r="BD1515" s="103"/>
      <c r="BE1515" s="103"/>
      <c r="BF1515" s="103"/>
      <c r="BG1515" s="103"/>
    </row>
    <row r="1516" spans="1:59" ht="60" x14ac:dyDescent="0.25">
      <c r="A1516" s="370" t="s">
        <v>1063</v>
      </c>
      <c r="B1516" s="370" t="s">
        <v>1064</v>
      </c>
      <c r="C1516" s="370" t="s">
        <v>231</v>
      </c>
      <c r="D1516" s="370" t="s">
        <v>23</v>
      </c>
      <c r="E1516" s="370" t="s">
        <v>23</v>
      </c>
      <c r="F1516" s="372" t="s">
        <v>5957</v>
      </c>
      <c r="G1516" s="372" t="s">
        <v>3184</v>
      </c>
      <c r="H1516" s="373">
        <v>44197</v>
      </c>
      <c r="I1516" s="373">
        <v>2958465</v>
      </c>
      <c r="J1516" s="374" t="s">
        <v>147</v>
      </c>
      <c r="K1516" s="374" t="s">
        <v>3951</v>
      </c>
      <c r="L1516" s="371" t="s">
        <v>5153</v>
      </c>
      <c r="M1516" s="370" t="s">
        <v>5171</v>
      </c>
      <c r="N1516" s="418" t="s">
        <v>5172</v>
      </c>
      <c r="O1516" s="103" t="s">
        <v>242</v>
      </c>
      <c r="P1516" s="396" t="s">
        <v>5154</v>
      </c>
      <c r="Q1516" s="103" t="s">
        <v>232</v>
      </c>
      <c r="R1516" s="103" t="s">
        <v>232</v>
      </c>
      <c r="S1516" s="103" t="s">
        <v>232</v>
      </c>
      <c r="T1516" s="103" t="s">
        <v>232</v>
      </c>
      <c r="U1516" s="103" t="s">
        <v>232</v>
      </c>
      <c r="V1516" s="103" t="s">
        <v>232</v>
      </c>
      <c r="W1516" s="103" t="s">
        <v>232</v>
      </c>
      <c r="X1516" s="103" t="s">
        <v>232</v>
      </c>
      <c r="Y1516" s="103" t="s">
        <v>232</v>
      </c>
      <c r="Z1516" s="103" t="s">
        <v>232</v>
      </c>
      <c r="AA1516" s="103" t="s">
        <v>232</v>
      </c>
      <c r="AB1516" s="103" t="s">
        <v>232</v>
      </c>
      <c r="AC1516" s="103" t="s">
        <v>232</v>
      </c>
      <c r="AD1516" s="103" t="s">
        <v>232</v>
      </c>
      <c r="AE1516" s="103" t="s">
        <v>232</v>
      </c>
      <c r="AF1516" s="103" t="s">
        <v>232</v>
      </c>
      <c r="AG1516" s="103" t="s">
        <v>232</v>
      </c>
      <c r="AH1516" s="103" t="s">
        <v>232</v>
      </c>
      <c r="AI1516" s="103" t="s">
        <v>232</v>
      </c>
      <c r="AJ1516" s="103"/>
      <c r="AK1516" s="103" t="s">
        <v>232</v>
      </c>
      <c r="AL1516" s="103" t="s">
        <v>232</v>
      </c>
      <c r="AM1516" s="103" t="s">
        <v>232</v>
      </c>
      <c r="AN1516" s="103" t="s">
        <v>232</v>
      </c>
      <c r="AO1516" s="103" t="s">
        <v>232</v>
      </c>
      <c r="AP1516" s="383"/>
      <c r="AQ1516" s="383"/>
      <c r="AR1516" s="383"/>
      <c r="AS1516" s="383"/>
      <c r="AT1516" s="383"/>
      <c r="AU1516" s="103" t="s">
        <v>2353</v>
      </c>
      <c r="AV1516" s="103" t="s">
        <v>2877</v>
      </c>
      <c r="AW1516" s="373">
        <v>45048</v>
      </c>
      <c r="AX1516" s="103" t="s">
        <v>3095</v>
      </c>
      <c r="AY1516" s="393"/>
      <c r="AZ1516" s="393"/>
      <c r="BA1516" s="393"/>
      <c r="BB1516" s="393"/>
      <c r="BC1516" s="103"/>
      <c r="BD1516" s="103"/>
      <c r="BE1516" s="103"/>
      <c r="BF1516" s="103"/>
      <c r="BG1516" s="103"/>
    </row>
    <row r="1517" spans="1:59" ht="45" x14ac:dyDescent="0.25">
      <c r="A1517" s="371" t="s">
        <v>5958</v>
      </c>
      <c r="B1517" s="370" t="s">
        <v>493</v>
      </c>
      <c r="C1517" s="370" t="s">
        <v>231</v>
      </c>
      <c r="D1517" s="370" t="s">
        <v>23</v>
      </c>
      <c r="E1517" s="370" t="s">
        <v>23</v>
      </c>
      <c r="F1517" s="372" t="s">
        <v>5959</v>
      </c>
      <c r="G1517" s="372" t="s">
        <v>836</v>
      </c>
      <c r="H1517" s="373">
        <v>44197</v>
      </c>
      <c r="I1517" s="373">
        <v>2958465</v>
      </c>
      <c r="J1517" s="394" t="s">
        <v>147</v>
      </c>
      <c r="K1517" s="374" t="s">
        <v>3505</v>
      </c>
      <c r="L1517" s="370" t="s">
        <v>3722</v>
      </c>
      <c r="M1517" s="370" t="s">
        <v>5151</v>
      </c>
      <c r="N1517" s="103" t="s">
        <v>23</v>
      </c>
      <c r="O1517" s="103" t="s">
        <v>242</v>
      </c>
      <c r="P1517" s="103" t="s">
        <v>3472</v>
      </c>
      <c r="Q1517" s="382" t="s">
        <v>232</v>
      </c>
      <c r="R1517" s="103" t="s">
        <v>232</v>
      </c>
      <c r="S1517" s="103" t="s">
        <v>232</v>
      </c>
      <c r="T1517" s="374" t="s">
        <v>232</v>
      </c>
      <c r="U1517" s="374" t="s">
        <v>232</v>
      </c>
      <c r="V1517" s="374" t="s">
        <v>232</v>
      </c>
      <c r="W1517" s="374" t="s">
        <v>232</v>
      </c>
      <c r="X1517" s="374" t="s">
        <v>232</v>
      </c>
      <c r="Y1517" s="374" t="s">
        <v>232</v>
      </c>
      <c r="Z1517" s="374" t="s">
        <v>232</v>
      </c>
      <c r="AA1517" s="374" t="s">
        <v>232</v>
      </c>
      <c r="AB1517" s="374" t="s">
        <v>232</v>
      </c>
      <c r="AC1517" s="374" t="s">
        <v>232</v>
      </c>
      <c r="AD1517" s="374" t="s">
        <v>232</v>
      </c>
      <c r="AE1517" s="374" t="s">
        <v>232</v>
      </c>
      <c r="AF1517" s="374" t="s">
        <v>232</v>
      </c>
      <c r="AG1517" s="374" t="s">
        <v>232</v>
      </c>
      <c r="AH1517" s="374" t="s">
        <v>232</v>
      </c>
      <c r="AI1517" s="374" t="s">
        <v>232</v>
      </c>
      <c r="AJ1517" s="383"/>
      <c r="AK1517" s="103" t="s">
        <v>232</v>
      </c>
      <c r="AL1517" s="103" t="s">
        <v>232</v>
      </c>
      <c r="AM1517" s="103" t="s">
        <v>232</v>
      </c>
      <c r="AN1517" s="103" t="s">
        <v>232</v>
      </c>
      <c r="AO1517" s="103" t="s">
        <v>232</v>
      </c>
      <c r="AP1517" s="383"/>
      <c r="AQ1517" s="383"/>
      <c r="AR1517" s="383"/>
      <c r="AS1517" s="383"/>
      <c r="AT1517" s="383"/>
      <c r="AU1517" s="103" t="s">
        <v>2353</v>
      </c>
      <c r="AV1517" s="103" t="s">
        <v>2877</v>
      </c>
      <c r="AW1517" s="373">
        <v>45015</v>
      </c>
      <c r="AX1517" s="103" t="s">
        <v>3095</v>
      </c>
      <c r="AY1517" s="393"/>
      <c r="AZ1517" s="393"/>
      <c r="BA1517" s="393"/>
      <c r="BB1517" s="393"/>
      <c r="BC1517" s="103"/>
      <c r="BD1517" s="103"/>
      <c r="BE1517" s="103"/>
      <c r="BF1517" s="103"/>
      <c r="BG1517" s="103"/>
    </row>
    <row r="1518" spans="1:59" ht="60" x14ac:dyDescent="0.25">
      <c r="A1518" s="370" t="s">
        <v>5960</v>
      </c>
      <c r="B1518" s="370" t="s">
        <v>1064</v>
      </c>
      <c r="C1518" s="371" t="s">
        <v>231</v>
      </c>
      <c r="D1518" s="371" t="s">
        <v>352</v>
      </c>
      <c r="E1518" s="371" t="s">
        <v>356</v>
      </c>
      <c r="F1518" s="372" t="s">
        <v>5961</v>
      </c>
      <c r="G1518" s="372" t="s">
        <v>3441</v>
      </c>
      <c r="H1518" s="373">
        <v>44197</v>
      </c>
      <c r="I1518" s="373">
        <v>2958465</v>
      </c>
      <c r="J1518" s="374" t="s">
        <v>147</v>
      </c>
      <c r="K1518" s="374" t="s">
        <v>3603</v>
      </c>
      <c r="L1518" s="371" t="s">
        <v>4099</v>
      </c>
      <c r="M1518" s="371" t="s">
        <v>4100</v>
      </c>
      <c r="N1518" s="103" t="s">
        <v>23</v>
      </c>
      <c r="O1518" s="103" t="s">
        <v>242</v>
      </c>
      <c r="P1518" s="103" t="s">
        <v>3605</v>
      </c>
      <c r="Q1518" s="103" t="s">
        <v>232</v>
      </c>
      <c r="R1518" s="103" t="s">
        <v>232</v>
      </c>
      <c r="S1518" s="103" t="s">
        <v>232</v>
      </c>
      <c r="T1518" s="103" t="s">
        <v>232</v>
      </c>
      <c r="U1518" s="103" t="s">
        <v>232</v>
      </c>
      <c r="V1518" s="103" t="s">
        <v>232</v>
      </c>
      <c r="W1518" s="103" t="s">
        <v>232</v>
      </c>
      <c r="X1518" s="103" t="s">
        <v>232</v>
      </c>
      <c r="Y1518" s="103" t="s">
        <v>232</v>
      </c>
      <c r="Z1518" s="103" t="s">
        <v>232</v>
      </c>
      <c r="AA1518" s="103" t="s">
        <v>232</v>
      </c>
      <c r="AB1518" s="103" t="s">
        <v>232</v>
      </c>
      <c r="AC1518" s="103" t="s">
        <v>232</v>
      </c>
      <c r="AD1518" s="103" t="s">
        <v>232</v>
      </c>
      <c r="AE1518" s="103" t="s">
        <v>232</v>
      </c>
      <c r="AF1518" s="103" t="s">
        <v>232</v>
      </c>
      <c r="AG1518" s="103" t="s">
        <v>232</v>
      </c>
      <c r="AH1518" s="103" t="s">
        <v>232</v>
      </c>
      <c r="AI1518" s="103" t="s">
        <v>232</v>
      </c>
      <c r="AJ1518" s="103"/>
      <c r="AK1518" s="103" t="s">
        <v>232</v>
      </c>
      <c r="AL1518" s="103" t="s">
        <v>232</v>
      </c>
      <c r="AM1518" s="103" t="s">
        <v>232</v>
      </c>
      <c r="AN1518" s="103" t="s">
        <v>232</v>
      </c>
      <c r="AO1518" s="103" t="s">
        <v>232</v>
      </c>
      <c r="AP1518" s="383"/>
      <c r="AQ1518" s="383"/>
      <c r="AR1518" s="383"/>
      <c r="AS1518" s="383"/>
      <c r="AT1518" s="383"/>
      <c r="AU1518" s="103" t="s">
        <v>2353</v>
      </c>
      <c r="AV1518" s="103" t="s">
        <v>2877</v>
      </c>
      <c r="AW1518" s="392">
        <v>45042</v>
      </c>
      <c r="AX1518" s="384" t="s">
        <v>3429</v>
      </c>
      <c r="AY1518" s="384"/>
      <c r="AZ1518" s="384"/>
      <c r="BA1518" s="384"/>
      <c r="BB1518" s="384"/>
      <c r="BC1518" s="103"/>
      <c r="BD1518" s="103"/>
      <c r="BE1518" s="103"/>
      <c r="BF1518" s="103"/>
      <c r="BG1518" s="103"/>
    </row>
    <row r="1519" spans="1:59" ht="60" x14ac:dyDescent="0.25">
      <c r="A1519" s="370" t="s">
        <v>1098</v>
      </c>
      <c r="B1519" s="370" t="s">
        <v>1064</v>
      </c>
      <c r="C1519" s="371" t="s">
        <v>231</v>
      </c>
      <c r="D1519" s="371" t="s">
        <v>352</v>
      </c>
      <c r="E1519" s="371" t="s">
        <v>360</v>
      </c>
      <c r="F1519" s="372" t="s">
        <v>5962</v>
      </c>
      <c r="G1519" s="372" t="s">
        <v>3441</v>
      </c>
      <c r="H1519" s="373">
        <v>44197</v>
      </c>
      <c r="I1519" s="373">
        <v>2958465</v>
      </c>
      <c r="J1519" s="374" t="s">
        <v>147</v>
      </c>
      <c r="K1519" s="374" t="s">
        <v>3603</v>
      </c>
      <c r="L1519" s="371" t="s">
        <v>4099</v>
      </c>
      <c r="M1519" s="371" t="s">
        <v>4102</v>
      </c>
      <c r="N1519" s="103" t="s">
        <v>23</v>
      </c>
      <c r="O1519" s="103" t="s">
        <v>242</v>
      </c>
      <c r="P1519" s="103" t="s">
        <v>3605</v>
      </c>
      <c r="Q1519" s="103" t="s">
        <v>232</v>
      </c>
      <c r="R1519" s="103" t="s">
        <v>232</v>
      </c>
      <c r="S1519" s="103" t="s">
        <v>232</v>
      </c>
      <c r="T1519" s="103" t="s">
        <v>232</v>
      </c>
      <c r="U1519" s="103" t="s">
        <v>232</v>
      </c>
      <c r="V1519" s="103" t="s">
        <v>232</v>
      </c>
      <c r="W1519" s="103" t="s">
        <v>232</v>
      </c>
      <c r="X1519" s="103" t="s">
        <v>232</v>
      </c>
      <c r="Y1519" s="103" t="s">
        <v>232</v>
      </c>
      <c r="Z1519" s="103" t="s">
        <v>232</v>
      </c>
      <c r="AA1519" s="103" t="s">
        <v>232</v>
      </c>
      <c r="AB1519" s="103" t="s">
        <v>232</v>
      </c>
      <c r="AC1519" s="103" t="s">
        <v>232</v>
      </c>
      <c r="AD1519" s="103" t="s">
        <v>232</v>
      </c>
      <c r="AE1519" s="103" t="s">
        <v>232</v>
      </c>
      <c r="AF1519" s="103" t="s">
        <v>232</v>
      </c>
      <c r="AG1519" s="103" t="s">
        <v>232</v>
      </c>
      <c r="AH1519" s="103" t="s">
        <v>232</v>
      </c>
      <c r="AI1519" s="103" t="s">
        <v>232</v>
      </c>
      <c r="AJ1519" s="103"/>
      <c r="AK1519" s="103" t="s">
        <v>232</v>
      </c>
      <c r="AL1519" s="103" t="s">
        <v>232</v>
      </c>
      <c r="AM1519" s="103" t="s">
        <v>232</v>
      </c>
      <c r="AN1519" s="103" t="s">
        <v>232</v>
      </c>
      <c r="AO1519" s="103" t="s">
        <v>232</v>
      </c>
      <c r="AP1519" s="383"/>
      <c r="AQ1519" s="383"/>
      <c r="AR1519" s="383"/>
      <c r="AS1519" s="383"/>
      <c r="AT1519" s="383"/>
      <c r="AU1519" s="103" t="s">
        <v>2353</v>
      </c>
      <c r="AV1519" s="103" t="s">
        <v>2877</v>
      </c>
      <c r="AW1519" s="392">
        <v>45042</v>
      </c>
      <c r="AX1519" s="384" t="s">
        <v>3429</v>
      </c>
      <c r="AY1519" s="384"/>
      <c r="AZ1519" s="384"/>
      <c r="BA1519" s="384"/>
      <c r="BB1519" s="384"/>
      <c r="BC1519" s="103"/>
      <c r="BD1519" s="103"/>
      <c r="BE1519" s="103"/>
      <c r="BF1519" s="103"/>
      <c r="BG1519" s="103"/>
    </row>
    <row r="1520" spans="1:59" ht="60" x14ac:dyDescent="0.25">
      <c r="A1520" s="370" t="s">
        <v>5963</v>
      </c>
      <c r="B1520" s="370" t="s">
        <v>1064</v>
      </c>
      <c r="C1520" s="371" t="s">
        <v>231</v>
      </c>
      <c r="D1520" s="371" t="s">
        <v>352</v>
      </c>
      <c r="E1520" s="371" t="s">
        <v>362</v>
      </c>
      <c r="F1520" s="372" t="s">
        <v>5964</v>
      </c>
      <c r="G1520" s="372" t="s">
        <v>3441</v>
      </c>
      <c r="H1520" s="373">
        <v>44197</v>
      </c>
      <c r="I1520" s="373">
        <v>2958465</v>
      </c>
      <c r="J1520" s="374" t="s">
        <v>147</v>
      </c>
      <c r="K1520" s="374" t="s">
        <v>3603</v>
      </c>
      <c r="L1520" s="371" t="s">
        <v>4104</v>
      </c>
      <c r="M1520" s="371" t="s">
        <v>4105</v>
      </c>
      <c r="N1520" s="103" t="s">
        <v>23</v>
      </c>
      <c r="O1520" s="103" t="s">
        <v>242</v>
      </c>
      <c r="P1520" s="103" t="s">
        <v>3605</v>
      </c>
      <c r="Q1520" s="103" t="s">
        <v>232</v>
      </c>
      <c r="R1520" s="103" t="s">
        <v>232</v>
      </c>
      <c r="S1520" s="103" t="s">
        <v>232</v>
      </c>
      <c r="T1520" s="103" t="s">
        <v>232</v>
      </c>
      <c r="U1520" s="103" t="s">
        <v>232</v>
      </c>
      <c r="V1520" s="103" t="s">
        <v>232</v>
      </c>
      <c r="W1520" s="103" t="s">
        <v>232</v>
      </c>
      <c r="X1520" s="103" t="s">
        <v>232</v>
      </c>
      <c r="Y1520" s="103" t="s">
        <v>232</v>
      </c>
      <c r="Z1520" s="103" t="s">
        <v>232</v>
      </c>
      <c r="AA1520" s="103" t="s">
        <v>232</v>
      </c>
      <c r="AB1520" s="103" t="s">
        <v>232</v>
      </c>
      <c r="AC1520" s="103" t="s">
        <v>232</v>
      </c>
      <c r="AD1520" s="103" t="s">
        <v>232</v>
      </c>
      <c r="AE1520" s="103" t="s">
        <v>232</v>
      </c>
      <c r="AF1520" s="103" t="s">
        <v>232</v>
      </c>
      <c r="AG1520" s="103" t="s">
        <v>232</v>
      </c>
      <c r="AH1520" s="103" t="s">
        <v>232</v>
      </c>
      <c r="AI1520" s="103" t="s">
        <v>232</v>
      </c>
      <c r="AJ1520" s="103"/>
      <c r="AK1520" s="103" t="s">
        <v>232</v>
      </c>
      <c r="AL1520" s="103" t="s">
        <v>232</v>
      </c>
      <c r="AM1520" s="103" t="s">
        <v>232</v>
      </c>
      <c r="AN1520" s="103" t="s">
        <v>232</v>
      </c>
      <c r="AO1520" s="103" t="s">
        <v>232</v>
      </c>
      <c r="AP1520" s="383"/>
      <c r="AQ1520" s="383"/>
      <c r="AR1520" s="383"/>
      <c r="AS1520" s="383"/>
      <c r="AT1520" s="383"/>
      <c r="AU1520" s="103" t="s">
        <v>2353</v>
      </c>
      <c r="AV1520" s="103" t="s">
        <v>2877</v>
      </c>
      <c r="AW1520" s="392">
        <v>45042</v>
      </c>
      <c r="AX1520" s="384" t="s">
        <v>3429</v>
      </c>
      <c r="AY1520" s="384"/>
      <c r="AZ1520" s="384"/>
      <c r="BA1520" s="384"/>
      <c r="BB1520" s="384"/>
      <c r="BC1520" s="103"/>
      <c r="BD1520" s="103"/>
      <c r="BE1520" s="103"/>
      <c r="BF1520" s="103"/>
      <c r="BG1520" s="103"/>
    </row>
    <row r="1521" spans="1:59" ht="60" x14ac:dyDescent="0.25">
      <c r="A1521" s="370" t="s">
        <v>5965</v>
      </c>
      <c r="B1521" s="370" t="s">
        <v>1064</v>
      </c>
      <c r="C1521" s="371" t="s">
        <v>231</v>
      </c>
      <c r="D1521" s="371" t="s">
        <v>352</v>
      </c>
      <c r="E1521" s="371" t="s">
        <v>364</v>
      </c>
      <c r="F1521" s="372" t="s">
        <v>5966</v>
      </c>
      <c r="G1521" s="372" t="s">
        <v>3441</v>
      </c>
      <c r="H1521" s="373">
        <v>44197</v>
      </c>
      <c r="I1521" s="373">
        <v>2958465</v>
      </c>
      <c r="J1521" s="374" t="s">
        <v>147</v>
      </c>
      <c r="K1521" s="374" t="s">
        <v>3603</v>
      </c>
      <c r="L1521" s="371" t="s">
        <v>4099</v>
      </c>
      <c r="M1521" s="371" t="s">
        <v>4107</v>
      </c>
      <c r="N1521" s="103" t="s">
        <v>23</v>
      </c>
      <c r="O1521" s="103" t="s">
        <v>242</v>
      </c>
      <c r="P1521" s="103" t="s">
        <v>3605</v>
      </c>
      <c r="Q1521" s="103" t="s">
        <v>232</v>
      </c>
      <c r="R1521" s="103" t="s">
        <v>232</v>
      </c>
      <c r="S1521" s="103" t="s">
        <v>232</v>
      </c>
      <c r="T1521" s="103" t="s">
        <v>232</v>
      </c>
      <c r="U1521" s="103" t="s">
        <v>232</v>
      </c>
      <c r="V1521" s="103" t="s">
        <v>232</v>
      </c>
      <c r="W1521" s="103" t="s">
        <v>232</v>
      </c>
      <c r="X1521" s="103" t="s">
        <v>232</v>
      </c>
      <c r="Y1521" s="103" t="s">
        <v>232</v>
      </c>
      <c r="Z1521" s="103" t="s">
        <v>232</v>
      </c>
      <c r="AA1521" s="103" t="s">
        <v>232</v>
      </c>
      <c r="AB1521" s="103" t="s">
        <v>232</v>
      </c>
      <c r="AC1521" s="103" t="s">
        <v>232</v>
      </c>
      <c r="AD1521" s="103" t="s">
        <v>232</v>
      </c>
      <c r="AE1521" s="103" t="s">
        <v>232</v>
      </c>
      <c r="AF1521" s="103" t="s">
        <v>232</v>
      </c>
      <c r="AG1521" s="103" t="s">
        <v>232</v>
      </c>
      <c r="AH1521" s="103" t="s">
        <v>232</v>
      </c>
      <c r="AI1521" s="103" t="s">
        <v>232</v>
      </c>
      <c r="AJ1521" s="103"/>
      <c r="AK1521" s="103" t="s">
        <v>232</v>
      </c>
      <c r="AL1521" s="103" t="s">
        <v>232</v>
      </c>
      <c r="AM1521" s="103" t="s">
        <v>232</v>
      </c>
      <c r="AN1521" s="103" t="s">
        <v>232</v>
      </c>
      <c r="AO1521" s="103" t="s">
        <v>232</v>
      </c>
      <c r="AP1521" s="383"/>
      <c r="AQ1521" s="383"/>
      <c r="AR1521" s="383"/>
      <c r="AS1521" s="383"/>
      <c r="AT1521" s="383"/>
      <c r="AU1521" s="103" t="s">
        <v>2353</v>
      </c>
      <c r="AV1521" s="103" t="s">
        <v>2877</v>
      </c>
      <c r="AW1521" s="392">
        <v>45042</v>
      </c>
      <c r="AX1521" s="384" t="s">
        <v>3429</v>
      </c>
      <c r="AY1521" s="384"/>
      <c r="AZ1521" s="384"/>
      <c r="BA1521" s="384"/>
      <c r="BB1521" s="384"/>
      <c r="BC1521" s="103"/>
      <c r="BD1521" s="103"/>
      <c r="BE1521" s="103"/>
      <c r="BF1521" s="103"/>
      <c r="BG1521" s="103"/>
    </row>
    <row r="1522" spans="1:59" ht="60" x14ac:dyDescent="0.25">
      <c r="A1522" s="370" t="s">
        <v>1098</v>
      </c>
      <c r="B1522" s="370" t="s">
        <v>1064</v>
      </c>
      <c r="C1522" s="371" t="s">
        <v>231</v>
      </c>
      <c r="D1522" s="371" t="s">
        <v>352</v>
      </c>
      <c r="E1522" s="371" t="s">
        <v>360</v>
      </c>
      <c r="F1522" s="372" t="s">
        <v>5967</v>
      </c>
      <c r="G1522" s="372" t="s">
        <v>3441</v>
      </c>
      <c r="H1522" s="373">
        <v>44197</v>
      </c>
      <c r="I1522" s="373">
        <v>2958465</v>
      </c>
      <c r="J1522" s="374" t="s">
        <v>147</v>
      </c>
      <c r="K1522" s="374" t="s">
        <v>3998</v>
      </c>
      <c r="L1522" s="371" t="s">
        <v>4113</v>
      </c>
      <c r="M1522" s="371" t="s">
        <v>3999</v>
      </c>
      <c r="N1522" s="391" t="s">
        <v>4114</v>
      </c>
      <c r="O1522" s="103" t="s">
        <v>242</v>
      </c>
      <c r="P1522" s="103" t="s">
        <v>3605</v>
      </c>
      <c r="Q1522" s="103" t="s">
        <v>232</v>
      </c>
      <c r="R1522" s="103" t="s">
        <v>232</v>
      </c>
      <c r="S1522" s="103" t="s">
        <v>232</v>
      </c>
      <c r="T1522" s="103" t="s">
        <v>232</v>
      </c>
      <c r="U1522" s="103" t="s">
        <v>232</v>
      </c>
      <c r="V1522" s="103" t="s">
        <v>232</v>
      </c>
      <c r="W1522" s="103" t="s">
        <v>232</v>
      </c>
      <c r="X1522" s="103" t="s">
        <v>232</v>
      </c>
      <c r="Y1522" s="103" t="s">
        <v>232</v>
      </c>
      <c r="Z1522" s="103" t="s">
        <v>232</v>
      </c>
      <c r="AA1522" s="103" t="s">
        <v>232</v>
      </c>
      <c r="AB1522" s="103" t="s">
        <v>232</v>
      </c>
      <c r="AC1522" s="103" t="s">
        <v>232</v>
      </c>
      <c r="AD1522" s="103" t="s">
        <v>232</v>
      </c>
      <c r="AE1522" s="103" t="s">
        <v>232</v>
      </c>
      <c r="AF1522" s="103"/>
      <c r="AG1522" s="103" t="s">
        <v>232</v>
      </c>
      <c r="AH1522" s="103" t="s">
        <v>232</v>
      </c>
      <c r="AI1522" s="103" t="s">
        <v>232</v>
      </c>
      <c r="AJ1522" s="103"/>
      <c r="AK1522" s="103" t="s">
        <v>232</v>
      </c>
      <c r="AL1522" s="103" t="s">
        <v>232</v>
      </c>
      <c r="AM1522" s="103" t="s">
        <v>232</v>
      </c>
      <c r="AN1522" s="103" t="s">
        <v>232</v>
      </c>
      <c r="AO1522" s="103" t="s">
        <v>232</v>
      </c>
      <c r="AP1522" s="383"/>
      <c r="AQ1522" s="383"/>
      <c r="AR1522" s="383"/>
      <c r="AS1522" s="383"/>
      <c r="AT1522" s="383"/>
      <c r="AU1522" s="103" t="s">
        <v>2353</v>
      </c>
      <c r="AV1522" s="103" t="s">
        <v>2877</v>
      </c>
      <c r="AW1522" s="392">
        <v>45042</v>
      </c>
      <c r="AX1522" s="384" t="s">
        <v>3429</v>
      </c>
      <c r="AY1522" s="393"/>
      <c r="AZ1522" s="393"/>
      <c r="BA1522" s="393"/>
      <c r="BB1522" s="393"/>
      <c r="BC1522" s="103"/>
      <c r="BD1522" s="103"/>
      <c r="BE1522" s="103"/>
      <c r="BF1522" s="103"/>
      <c r="BG1522" s="103"/>
    </row>
    <row r="1523" spans="1:59" ht="60" x14ac:dyDescent="0.25">
      <c r="A1523" s="370" t="s">
        <v>1098</v>
      </c>
      <c r="B1523" s="370" t="s">
        <v>1064</v>
      </c>
      <c r="C1523" s="371" t="s">
        <v>231</v>
      </c>
      <c r="D1523" s="371" t="s">
        <v>352</v>
      </c>
      <c r="E1523" s="371" t="s">
        <v>360</v>
      </c>
      <c r="F1523" s="372" t="s">
        <v>5968</v>
      </c>
      <c r="G1523" s="372" t="s">
        <v>3441</v>
      </c>
      <c r="H1523" s="373">
        <v>44197</v>
      </c>
      <c r="I1523" s="373">
        <v>2958465</v>
      </c>
      <c r="J1523" s="374" t="s">
        <v>147</v>
      </c>
      <c r="K1523" s="374" t="s">
        <v>3998</v>
      </c>
      <c r="L1523" s="371" t="s">
        <v>4117</v>
      </c>
      <c r="M1523" s="371" t="s">
        <v>4118</v>
      </c>
      <c r="N1523" s="391" t="s">
        <v>4119</v>
      </c>
      <c r="O1523" s="103" t="s">
        <v>242</v>
      </c>
      <c r="P1523" s="103" t="s">
        <v>3605</v>
      </c>
      <c r="Q1523" s="103" t="s">
        <v>232</v>
      </c>
      <c r="R1523" s="103" t="s">
        <v>232</v>
      </c>
      <c r="S1523" s="103" t="s">
        <v>232</v>
      </c>
      <c r="T1523" s="103" t="s">
        <v>232</v>
      </c>
      <c r="U1523" s="103" t="s">
        <v>232</v>
      </c>
      <c r="V1523" s="103" t="s">
        <v>232</v>
      </c>
      <c r="W1523" s="103" t="s">
        <v>232</v>
      </c>
      <c r="X1523" s="103" t="s">
        <v>232</v>
      </c>
      <c r="Y1523" s="103" t="s">
        <v>232</v>
      </c>
      <c r="Z1523" s="103" t="s">
        <v>232</v>
      </c>
      <c r="AA1523" s="103" t="s">
        <v>232</v>
      </c>
      <c r="AB1523" s="103" t="s">
        <v>232</v>
      </c>
      <c r="AC1523" s="103" t="s">
        <v>232</v>
      </c>
      <c r="AD1523" s="103" t="s">
        <v>232</v>
      </c>
      <c r="AE1523" s="103" t="s">
        <v>232</v>
      </c>
      <c r="AF1523" s="103"/>
      <c r="AG1523" s="103" t="s">
        <v>232</v>
      </c>
      <c r="AH1523" s="103" t="s">
        <v>232</v>
      </c>
      <c r="AI1523" s="103" t="s">
        <v>232</v>
      </c>
      <c r="AJ1523" s="103"/>
      <c r="AK1523" s="103" t="s">
        <v>232</v>
      </c>
      <c r="AL1523" s="103" t="s">
        <v>232</v>
      </c>
      <c r="AM1523" s="103" t="s">
        <v>232</v>
      </c>
      <c r="AN1523" s="103" t="s">
        <v>232</v>
      </c>
      <c r="AO1523" s="103" t="s">
        <v>232</v>
      </c>
      <c r="AP1523" s="383"/>
      <c r="AQ1523" s="383"/>
      <c r="AR1523" s="383"/>
      <c r="AS1523" s="383"/>
      <c r="AT1523" s="383"/>
      <c r="AU1523" s="103" t="s">
        <v>2353</v>
      </c>
      <c r="AV1523" s="103" t="s">
        <v>2877</v>
      </c>
      <c r="AW1523" s="392">
        <v>45042</v>
      </c>
      <c r="AX1523" s="384" t="s">
        <v>3429</v>
      </c>
      <c r="AY1523" s="393"/>
      <c r="AZ1523" s="393"/>
      <c r="BA1523" s="393"/>
      <c r="BB1523" s="393"/>
      <c r="BC1523" s="103"/>
      <c r="BD1523" s="103"/>
      <c r="BE1523" s="103"/>
      <c r="BF1523" s="103"/>
      <c r="BG1523" s="103"/>
    </row>
    <row r="1524" spans="1:59" ht="60" x14ac:dyDescent="0.25">
      <c r="A1524" s="370" t="s">
        <v>1098</v>
      </c>
      <c r="B1524" s="370" t="s">
        <v>1064</v>
      </c>
      <c r="C1524" s="371" t="s">
        <v>231</v>
      </c>
      <c r="D1524" s="371" t="s">
        <v>352</v>
      </c>
      <c r="E1524" s="371" t="s">
        <v>360</v>
      </c>
      <c r="F1524" s="372" t="s">
        <v>5969</v>
      </c>
      <c r="G1524" s="372" t="s">
        <v>3441</v>
      </c>
      <c r="H1524" s="373">
        <v>44197</v>
      </c>
      <c r="I1524" s="373">
        <v>2958465</v>
      </c>
      <c r="J1524" s="374" t="s">
        <v>147</v>
      </c>
      <c r="K1524" s="374" t="s">
        <v>3998</v>
      </c>
      <c r="L1524" s="371" t="s">
        <v>4113</v>
      </c>
      <c r="M1524" s="371" t="s">
        <v>3978</v>
      </c>
      <c r="N1524" s="391" t="s">
        <v>4114</v>
      </c>
      <c r="O1524" s="103" t="s">
        <v>242</v>
      </c>
      <c r="P1524" s="103" t="s">
        <v>3605</v>
      </c>
      <c r="Q1524" s="103" t="s">
        <v>232</v>
      </c>
      <c r="R1524" s="103" t="s">
        <v>232</v>
      </c>
      <c r="S1524" s="103" t="s">
        <v>232</v>
      </c>
      <c r="T1524" s="103" t="s">
        <v>232</v>
      </c>
      <c r="U1524" s="103" t="s">
        <v>232</v>
      </c>
      <c r="V1524" s="103" t="s">
        <v>232</v>
      </c>
      <c r="W1524" s="103" t="s">
        <v>232</v>
      </c>
      <c r="X1524" s="103" t="s">
        <v>232</v>
      </c>
      <c r="Y1524" s="103" t="s">
        <v>232</v>
      </c>
      <c r="Z1524" s="103" t="s">
        <v>232</v>
      </c>
      <c r="AA1524" s="103" t="s">
        <v>232</v>
      </c>
      <c r="AB1524" s="103" t="s">
        <v>232</v>
      </c>
      <c r="AC1524" s="103" t="s">
        <v>232</v>
      </c>
      <c r="AD1524" s="103" t="s">
        <v>232</v>
      </c>
      <c r="AE1524" s="103" t="s">
        <v>232</v>
      </c>
      <c r="AF1524" s="103"/>
      <c r="AG1524" s="103" t="s">
        <v>232</v>
      </c>
      <c r="AH1524" s="103" t="s">
        <v>232</v>
      </c>
      <c r="AI1524" s="103" t="s">
        <v>232</v>
      </c>
      <c r="AJ1524" s="103"/>
      <c r="AK1524" s="103" t="s">
        <v>232</v>
      </c>
      <c r="AL1524" s="103" t="s">
        <v>232</v>
      </c>
      <c r="AM1524" s="103" t="s">
        <v>232</v>
      </c>
      <c r="AN1524" s="103" t="s">
        <v>232</v>
      </c>
      <c r="AO1524" s="103" t="s">
        <v>232</v>
      </c>
      <c r="AP1524" s="383"/>
      <c r="AQ1524" s="383"/>
      <c r="AR1524" s="383"/>
      <c r="AS1524" s="383"/>
      <c r="AT1524" s="383"/>
      <c r="AU1524" s="103" t="s">
        <v>2353</v>
      </c>
      <c r="AV1524" s="103" t="s">
        <v>2877</v>
      </c>
      <c r="AW1524" s="392">
        <v>45042</v>
      </c>
      <c r="AX1524" s="384" t="s">
        <v>3429</v>
      </c>
      <c r="AY1524" s="393"/>
      <c r="AZ1524" s="393"/>
      <c r="BA1524" s="393"/>
      <c r="BB1524" s="393"/>
      <c r="BC1524" s="103"/>
      <c r="BD1524" s="103"/>
      <c r="BE1524" s="103"/>
      <c r="BF1524" s="103"/>
      <c r="BG1524" s="103"/>
    </row>
    <row r="1525" spans="1:59" ht="60" x14ac:dyDescent="0.25">
      <c r="A1525" s="370" t="s">
        <v>1098</v>
      </c>
      <c r="B1525" s="370" t="s">
        <v>1064</v>
      </c>
      <c r="C1525" s="371" t="s">
        <v>231</v>
      </c>
      <c r="D1525" s="371" t="s">
        <v>352</v>
      </c>
      <c r="E1525" s="371" t="s">
        <v>360</v>
      </c>
      <c r="F1525" s="372" t="s">
        <v>5970</v>
      </c>
      <c r="G1525" s="372" t="s">
        <v>3441</v>
      </c>
      <c r="H1525" s="373">
        <v>44197</v>
      </c>
      <c r="I1525" s="373">
        <v>2958465</v>
      </c>
      <c r="J1525" s="374" t="s">
        <v>147</v>
      </c>
      <c r="K1525" s="374" t="s">
        <v>3998</v>
      </c>
      <c r="L1525" s="371" t="s">
        <v>4117</v>
      </c>
      <c r="M1525" s="371" t="s">
        <v>4124</v>
      </c>
      <c r="N1525" s="391" t="s">
        <v>4119</v>
      </c>
      <c r="O1525" s="103" t="s">
        <v>242</v>
      </c>
      <c r="P1525" s="103" t="s">
        <v>3605</v>
      </c>
      <c r="Q1525" s="103" t="s">
        <v>232</v>
      </c>
      <c r="R1525" s="103" t="s">
        <v>232</v>
      </c>
      <c r="S1525" s="103" t="s">
        <v>232</v>
      </c>
      <c r="T1525" s="103" t="s">
        <v>232</v>
      </c>
      <c r="U1525" s="103" t="s">
        <v>232</v>
      </c>
      <c r="V1525" s="103" t="s">
        <v>232</v>
      </c>
      <c r="W1525" s="103" t="s">
        <v>232</v>
      </c>
      <c r="X1525" s="103" t="s">
        <v>232</v>
      </c>
      <c r="Y1525" s="103" t="s">
        <v>232</v>
      </c>
      <c r="Z1525" s="103" t="s">
        <v>232</v>
      </c>
      <c r="AA1525" s="103" t="s">
        <v>232</v>
      </c>
      <c r="AB1525" s="103" t="s">
        <v>232</v>
      </c>
      <c r="AC1525" s="103" t="s">
        <v>232</v>
      </c>
      <c r="AD1525" s="103" t="s">
        <v>232</v>
      </c>
      <c r="AE1525" s="103" t="s">
        <v>232</v>
      </c>
      <c r="AF1525" s="103"/>
      <c r="AG1525" s="103" t="s">
        <v>232</v>
      </c>
      <c r="AH1525" s="103" t="s">
        <v>232</v>
      </c>
      <c r="AI1525" s="103" t="s">
        <v>232</v>
      </c>
      <c r="AJ1525" s="103"/>
      <c r="AK1525" s="103" t="s">
        <v>232</v>
      </c>
      <c r="AL1525" s="103" t="s">
        <v>232</v>
      </c>
      <c r="AM1525" s="103" t="s">
        <v>232</v>
      </c>
      <c r="AN1525" s="103" t="s">
        <v>232</v>
      </c>
      <c r="AO1525" s="103" t="s">
        <v>232</v>
      </c>
      <c r="AP1525" s="383"/>
      <c r="AQ1525" s="383"/>
      <c r="AR1525" s="383"/>
      <c r="AS1525" s="383"/>
      <c r="AT1525" s="383"/>
      <c r="AU1525" s="103" t="s">
        <v>2353</v>
      </c>
      <c r="AV1525" s="103" t="s">
        <v>2877</v>
      </c>
      <c r="AW1525" s="392">
        <v>45042</v>
      </c>
      <c r="AX1525" s="384" t="s">
        <v>3429</v>
      </c>
      <c r="AY1525" s="393"/>
      <c r="AZ1525" s="393"/>
      <c r="BA1525" s="393"/>
      <c r="BB1525" s="393"/>
      <c r="BC1525" s="103"/>
      <c r="BD1525" s="103"/>
      <c r="BE1525" s="103"/>
      <c r="BF1525" s="103"/>
      <c r="BG1525" s="103"/>
    </row>
    <row r="1526" spans="1:59" ht="60" x14ac:dyDescent="0.25">
      <c r="A1526" s="370" t="s">
        <v>5963</v>
      </c>
      <c r="B1526" s="370" t="s">
        <v>1064</v>
      </c>
      <c r="C1526" s="371" t="s">
        <v>231</v>
      </c>
      <c r="D1526" s="371" t="s">
        <v>352</v>
      </c>
      <c r="E1526" s="371" t="s">
        <v>362</v>
      </c>
      <c r="F1526" s="372" t="s">
        <v>5971</v>
      </c>
      <c r="G1526" s="372" t="s">
        <v>3441</v>
      </c>
      <c r="H1526" s="373">
        <v>44197</v>
      </c>
      <c r="I1526" s="373">
        <v>2958465</v>
      </c>
      <c r="J1526" s="374" t="s">
        <v>147</v>
      </c>
      <c r="K1526" s="374" t="s">
        <v>3951</v>
      </c>
      <c r="L1526" s="371" t="s">
        <v>4127</v>
      </c>
      <c r="M1526" s="371" t="s">
        <v>3999</v>
      </c>
      <c r="N1526" s="391" t="s">
        <v>4128</v>
      </c>
      <c r="O1526" s="103" t="s">
        <v>242</v>
      </c>
      <c r="P1526" s="103" t="s">
        <v>3605</v>
      </c>
      <c r="Q1526" s="103" t="s">
        <v>232</v>
      </c>
      <c r="R1526" s="103" t="s">
        <v>232</v>
      </c>
      <c r="S1526" s="103" t="s">
        <v>232</v>
      </c>
      <c r="T1526" s="103" t="s">
        <v>232</v>
      </c>
      <c r="U1526" s="103" t="s">
        <v>232</v>
      </c>
      <c r="V1526" s="103" t="s">
        <v>232</v>
      </c>
      <c r="W1526" s="103" t="s">
        <v>232</v>
      </c>
      <c r="X1526" s="103" t="s">
        <v>232</v>
      </c>
      <c r="Y1526" s="103" t="s">
        <v>232</v>
      </c>
      <c r="Z1526" s="103" t="s">
        <v>232</v>
      </c>
      <c r="AA1526" s="103" t="s">
        <v>232</v>
      </c>
      <c r="AB1526" s="103" t="s">
        <v>232</v>
      </c>
      <c r="AC1526" s="103" t="s">
        <v>232</v>
      </c>
      <c r="AD1526" s="103" t="s">
        <v>232</v>
      </c>
      <c r="AE1526" s="103" t="s">
        <v>232</v>
      </c>
      <c r="AF1526" s="103"/>
      <c r="AG1526" s="103" t="s">
        <v>232</v>
      </c>
      <c r="AH1526" s="103" t="s">
        <v>232</v>
      </c>
      <c r="AI1526" s="103" t="s">
        <v>232</v>
      </c>
      <c r="AJ1526" s="103"/>
      <c r="AK1526" s="103" t="s">
        <v>232</v>
      </c>
      <c r="AL1526" s="103" t="s">
        <v>232</v>
      </c>
      <c r="AM1526" s="103" t="s">
        <v>232</v>
      </c>
      <c r="AN1526" s="103" t="s">
        <v>232</v>
      </c>
      <c r="AO1526" s="103" t="s">
        <v>232</v>
      </c>
      <c r="AP1526" s="383"/>
      <c r="AQ1526" s="383"/>
      <c r="AR1526" s="383"/>
      <c r="AS1526" s="383"/>
      <c r="AT1526" s="383"/>
      <c r="AU1526" s="103" t="s">
        <v>2353</v>
      </c>
      <c r="AV1526" s="103" t="s">
        <v>2877</v>
      </c>
      <c r="AW1526" s="392">
        <v>45042</v>
      </c>
      <c r="AX1526" s="384" t="s">
        <v>3429</v>
      </c>
      <c r="AY1526" s="393"/>
      <c r="AZ1526" s="393"/>
      <c r="BA1526" s="393"/>
      <c r="BB1526" s="393"/>
      <c r="BC1526" s="103"/>
      <c r="BD1526" s="103"/>
      <c r="BE1526" s="103"/>
      <c r="BF1526" s="103"/>
      <c r="BG1526" s="103"/>
    </row>
    <row r="1527" spans="1:59" ht="60" x14ac:dyDescent="0.25">
      <c r="A1527" s="370" t="s">
        <v>5963</v>
      </c>
      <c r="B1527" s="370" t="s">
        <v>1064</v>
      </c>
      <c r="C1527" s="371" t="s">
        <v>231</v>
      </c>
      <c r="D1527" s="371" t="s">
        <v>352</v>
      </c>
      <c r="E1527" s="371" t="s">
        <v>362</v>
      </c>
      <c r="F1527" s="372" t="s">
        <v>5972</v>
      </c>
      <c r="G1527" s="372" t="s">
        <v>3441</v>
      </c>
      <c r="H1527" s="373">
        <v>44197</v>
      </c>
      <c r="I1527" s="373">
        <v>2958465</v>
      </c>
      <c r="J1527" s="374" t="s">
        <v>147</v>
      </c>
      <c r="K1527" s="374" t="s">
        <v>3951</v>
      </c>
      <c r="L1527" s="371" t="s">
        <v>4131</v>
      </c>
      <c r="M1527" s="371" t="s">
        <v>4118</v>
      </c>
      <c r="N1527" s="391" t="s">
        <v>4132</v>
      </c>
      <c r="O1527" s="103" t="s">
        <v>242</v>
      </c>
      <c r="P1527" s="103" t="s">
        <v>3605</v>
      </c>
      <c r="Q1527" s="103" t="s">
        <v>232</v>
      </c>
      <c r="R1527" s="103" t="s">
        <v>232</v>
      </c>
      <c r="S1527" s="103" t="s">
        <v>232</v>
      </c>
      <c r="T1527" s="103" t="s">
        <v>232</v>
      </c>
      <c r="U1527" s="103" t="s">
        <v>232</v>
      </c>
      <c r="V1527" s="103" t="s">
        <v>232</v>
      </c>
      <c r="W1527" s="103" t="s">
        <v>232</v>
      </c>
      <c r="X1527" s="103" t="s">
        <v>232</v>
      </c>
      <c r="Y1527" s="103" t="s">
        <v>232</v>
      </c>
      <c r="Z1527" s="103" t="s">
        <v>232</v>
      </c>
      <c r="AA1527" s="103" t="s">
        <v>232</v>
      </c>
      <c r="AB1527" s="103" t="s">
        <v>232</v>
      </c>
      <c r="AC1527" s="103" t="s">
        <v>232</v>
      </c>
      <c r="AD1527" s="103" t="s">
        <v>232</v>
      </c>
      <c r="AE1527" s="103" t="s">
        <v>232</v>
      </c>
      <c r="AF1527" s="103"/>
      <c r="AG1527" s="103" t="s">
        <v>232</v>
      </c>
      <c r="AH1527" s="103" t="s">
        <v>232</v>
      </c>
      <c r="AI1527" s="103" t="s">
        <v>232</v>
      </c>
      <c r="AJ1527" s="103"/>
      <c r="AK1527" s="103" t="s">
        <v>232</v>
      </c>
      <c r="AL1527" s="103" t="s">
        <v>232</v>
      </c>
      <c r="AM1527" s="103" t="s">
        <v>232</v>
      </c>
      <c r="AN1527" s="103" t="s">
        <v>232</v>
      </c>
      <c r="AO1527" s="103" t="s">
        <v>232</v>
      </c>
      <c r="AP1527" s="383"/>
      <c r="AQ1527" s="383"/>
      <c r="AR1527" s="383"/>
      <c r="AS1527" s="383"/>
      <c r="AT1527" s="383"/>
      <c r="AU1527" s="103" t="s">
        <v>2353</v>
      </c>
      <c r="AV1527" s="103" t="s">
        <v>2877</v>
      </c>
      <c r="AW1527" s="392">
        <v>45042</v>
      </c>
      <c r="AX1527" s="384" t="s">
        <v>3429</v>
      </c>
      <c r="AY1527" s="393"/>
      <c r="AZ1527" s="393"/>
      <c r="BA1527" s="393"/>
      <c r="BB1527" s="393"/>
      <c r="BC1527" s="103"/>
      <c r="BD1527" s="103"/>
      <c r="BE1527" s="103"/>
      <c r="BF1527" s="103"/>
      <c r="BG1527" s="103"/>
    </row>
    <row r="1528" spans="1:59" ht="60" x14ac:dyDescent="0.25">
      <c r="A1528" s="370" t="s">
        <v>5965</v>
      </c>
      <c r="B1528" s="370" t="s">
        <v>1064</v>
      </c>
      <c r="C1528" s="371" t="s">
        <v>231</v>
      </c>
      <c r="D1528" s="371" t="s">
        <v>352</v>
      </c>
      <c r="E1528" s="371" t="s">
        <v>364</v>
      </c>
      <c r="F1528" s="372" t="s">
        <v>5973</v>
      </c>
      <c r="G1528" s="372" t="s">
        <v>3441</v>
      </c>
      <c r="H1528" s="373">
        <v>44197</v>
      </c>
      <c r="I1528" s="373">
        <v>2958465</v>
      </c>
      <c r="J1528" s="374" t="s">
        <v>147</v>
      </c>
      <c r="K1528" s="374" t="s">
        <v>3998</v>
      </c>
      <c r="L1528" s="371" t="s">
        <v>4135</v>
      </c>
      <c r="M1528" s="371" t="s">
        <v>3999</v>
      </c>
      <c r="N1528" s="391" t="s">
        <v>4136</v>
      </c>
      <c r="O1528" s="103" t="s">
        <v>242</v>
      </c>
      <c r="P1528" s="103" t="s">
        <v>3605</v>
      </c>
      <c r="Q1528" s="103" t="s">
        <v>232</v>
      </c>
      <c r="R1528" s="103" t="s">
        <v>232</v>
      </c>
      <c r="S1528" s="103" t="s">
        <v>232</v>
      </c>
      <c r="T1528" s="103" t="s">
        <v>232</v>
      </c>
      <c r="U1528" s="103" t="s">
        <v>232</v>
      </c>
      <c r="V1528" s="103" t="s">
        <v>232</v>
      </c>
      <c r="W1528" s="103" t="s">
        <v>232</v>
      </c>
      <c r="X1528" s="103" t="s">
        <v>232</v>
      </c>
      <c r="Y1528" s="103" t="s">
        <v>232</v>
      </c>
      <c r="Z1528" s="103" t="s">
        <v>232</v>
      </c>
      <c r="AA1528" s="103" t="s">
        <v>232</v>
      </c>
      <c r="AB1528" s="103" t="s">
        <v>232</v>
      </c>
      <c r="AC1528" s="103" t="s">
        <v>232</v>
      </c>
      <c r="AD1528" s="103" t="s">
        <v>232</v>
      </c>
      <c r="AE1528" s="103" t="s">
        <v>232</v>
      </c>
      <c r="AF1528" s="103"/>
      <c r="AG1528" s="103" t="s">
        <v>232</v>
      </c>
      <c r="AH1528" s="103" t="s">
        <v>232</v>
      </c>
      <c r="AI1528" s="103" t="s">
        <v>232</v>
      </c>
      <c r="AJ1528" s="103"/>
      <c r="AK1528" s="103" t="s">
        <v>232</v>
      </c>
      <c r="AL1528" s="103" t="s">
        <v>232</v>
      </c>
      <c r="AM1528" s="103" t="s">
        <v>232</v>
      </c>
      <c r="AN1528" s="103" t="s">
        <v>232</v>
      </c>
      <c r="AO1528" s="103" t="s">
        <v>232</v>
      </c>
      <c r="AP1528" s="383"/>
      <c r="AQ1528" s="383"/>
      <c r="AR1528" s="383"/>
      <c r="AS1528" s="383"/>
      <c r="AT1528" s="383"/>
      <c r="AU1528" s="103" t="s">
        <v>2353</v>
      </c>
      <c r="AV1528" s="103" t="s">
        <v>2877</v>
      </c>
      <c r="AW1528" s="392">
        <v>45042</v>
      </c>
      <c r="AX1528" s="384" t="s">
        <v>3429</v>
      </c>
      <c r="AY1528" s="393"/>
      <c r="AZ1528" s="393"/>
      <c r="BA1528" s="393"/>
      <c r="BB1528" s="393"/>
      <c r="BC1528" s="103"/>
      <c r="BD1528" s="103"/>
      <c r="BE1528" s="103"/>
      <c r="BF1528" s="103"/>
      <c r="BG1528" s="103"/>
    </row>
    <row r="1529" spans="1:59" ht="60" x14ac:dyDescent="0.25">
      <c r="A1529" s="370" t="s">
        <v>5965</v>
      </c>
      <c r="B1529" s="370" t="s">
        <v>1064</v>
      </c>
      <c r="C1529" s="371" t="s">
        <v>231</v>
      </c>
      <c r="D1529" s="371" t="s">
        <v>352</v>
      </c>
      <c r="E1529" s="371" t="s">
        <v>364</v>
      </c>
      <c r="F1529" s="372" t="s">
        <v>5974</v>
      </c>
      <c r="G1529" s="372" t="s">
        <v>3441</v>
      </c>
      <c r="H1529" s="373">
        <v>44197</v>
      </c>
      <c r="I1529" s="373">
        <v>2958465</v>
      </c>
      <c r="J1529" s="374" t="s">
        <v>147</v>
      </c>
      <c r="K1529" s="374" t="s">
        <v>3951</v>
      </c>
      <c r="L1529" s="371" t="s">
        <v>4135</v>
      </c>
      <c r="M1529" s="371" t="s">
        <v>3978</v>
      </c>
      <c r="N1529" s="391" t="s">
        <v>4136</v>
      </c>
      <c r="O1529" s="103" t="s">
        <v>242</v>
      </c>
      <c r="P1529" s="103" t="s">
        <v>3605</v>
      </c>
      <c r="Q1529" s="103" t="s">
        <v>232</v>
      </c>
      <c r="R1529" s="103" t="s">
        <v>232</v>
      </c>
      <c r="S1529" s="103" t="s">
        <v>232</v>
      </c>
      <c r="T1529" s="103" t="s">
        <v>232</v>
      </c>
      <c r="U1529" s="103" t="s">
        <v>232</v>
      </c>
      <c r="V1529" s="103" t="s">
        <v>232</v>
      </c>
      <c r="W1529" s="103" t="s">
        <v>232</v>
      </c>
      <c r="X1529" s="103" t="s">
        <v>232</v>
      </c>
      <c r="Y1529" s="103" t="s">
        <v>232</v>
      </c>
      <c r="Z1529" s="103" t="s">
        <v>232</v>
      </c>
      <c r="AA1529" s="103" t="s">
        <v>232</v>
      </c>
      <c r="AB1529" s="103" t="s">
        <v>232</v>
      </c>
      <c r="AC1529" s="103" t="s">
        <v>232</v>
      </c>
      <c r="AD1529" s="103" t="s">
        <v>232</v>
      </c>
      <c r="AE1529" s="103" t="s">
        <v>232</v>
      </c>
      <c r="AF1529" s="103"/>
      <c r="AG1529" s="103" t="s">
        <v>232</v>
      </c>
      <c r="AH1529" s="103" t="s">
        <v>232</v>
      </c>
      <c r="AI1529" s="103" t="s">
        <v>232</v>
      </c>
      <c r="AJ1529" s="103"/>
      <c r="AK1529" s="103" t="s">
        <v>232</v>
      </c>
      <c r="AL1529" s="103" t="s">
        <v>232</v>
      </c>
      <c r="AM1529" s="103" t="s">
        <v>232</v>
      </c>
      <c r="AN1529" s="103" t="s">
        <v>232</v>
      </c>
      <c r="AO1529" s="103" t="s">
        <v>232</v>
      </c>
      <c r="AP1529" s="383"/>
      <c r="AQ1529" s="383"/>
      <c r="AR1529" s="383"/>
      <c r="AS1529" s="383"/>
      <c r="AT1529" s="383"/>
      <c r="AU1529" s="103" t="s">
        <v>2353</v>
      </c>
      <c r="AV1529" s="103" t="s">
        <v>2877</v>
      </c>
      <c r="AW1529" s="392">
        <v>45042</v>
      </c>
      <c r="AX1529" s="384" t="s">
        <v>3429</v>
      </c>
      <c r="AY1529" s="393"/>
      <c r="AZ1529" s="393"/>
      <c r="BA1529" s="393"/>
      <c r="BB1529" s="393"/>
      <c r="BC1529" s="103"/>
      <c r="BD1529" s="103"/>
      <c r="BE1529" s="103"/>
      <c r="BF1529" s="103"/>
      <c r="BG1529" s="103"/>
    </row>
    <row r="1530" spans="1:59" ht="60" x14ac:dyDescent="0.25">
      <c r="A1530" s="370" t="s">
        <v>1063</v>
      </c>
      <c r="B1530" s="370" t="s">
        <v>1064</v>
      </c>
      <c r="C1530" s="371" t="s">
        <v>231</v>
      </c>
      <c r="D1530" s="371" t="s">
        <v>352</v>
      </c>
      <c r="E1530" s="371" t="s">
        <v>4139</v>
      </c>
      <c r="F1530" s="372" t="s">
        <v>5975</v>
      </c>
      <c r="G1530" s="372" t="s">
        <v>3441</v>
      </c>
      <c r="H1530" s="373">
        <v>44197</v>
      </c>
      <c r="I1530" s="373">
        <v>2958465</v>
      </c>
      <c r="J1530" s="374" t="s">
        <v>147</v>
      </c>
      <c r="K1530" s="374" t="s">
        <v>3603</v>
      </c>
      <c r="L1530" s="371" t="s">
        <v>4099</v>
      </c>
      <c r="M1530" s="371" t="s">
        <v>4141</v>
      </c>
      <c r="N1530" s="430" t="s">
        <v>23</v>
      </c>
      <c r="O1530" s="103" t="s">
        <v>242</v>
      </c>
      <c r="P1530" s="103" t="s">
        <v>3605</v>
      </c>
      <c r="Q1530" s="103" t="s">
        <v>232</v>
      </c>
      <c r="R1530" s="103" t="s">
        <v>232</v>
      </c>
      <c r="S1530" s="103" t="s">
        <v>232</v>
      </c>
      <c r="T1530" s="103" t="s">
        <v>232</v>
      </c>
      <c r="U1530" s="103" t="s">
        <v>232</v>
      </c>
      <c r="V1530" s="103" t="s">
        <v>232</v>
      </c>
      <c r="W1530" s="103" t="s">
        <v>232</v>
      </c>
      <c r="X1530" s="103" t="s">
        <v>232</v>
      </c>
      <c r="Y1530" s="103" t="s">
        <v>232</v>
      </c>
      <c r="Z1530" s="103" t="s">
        <v>232</v>
      </c>
      <c r="AA1530" s="103" t="s">
        <v>232</v>
      </c>
      <c r="AB1530" s="103" t="s">
        <v>232</v>
      </c>
      <c r="AC1530" s="103" t="s">
        <v>232</v>
      </c>
      <c r="AD1530" s="103" t="s">
        <v>232</v>
      </c>
      <c r="AE1530" s="103" t="s">
        <v>232</v>
      </c>
      <c r="AF1530" s="103"/>
      <c r="AG1530" s="103" t="s">
        <v>232</v>
      </c>
      <c r="AH1530" s="103" t="s">
        <v>232</v>
      </c>
      <c r="AI1530" s="103" t="s">
        <v>232</v>
      </c>
      <c r="AJ1530" s="103"/>
      <c r="AK1530" s="103" t="s">
        <v>232</v>
      </c>
      <c r="AL1530" s="103" t="s">
        <v>232</v>
      </c>
      <c r="AM1530" s="103" t="s">
        <v>232</v>
      </c>
      <c r="AN1530" s="103" t="s">
        <v>232</v>
      </c>
      <c r="AO1530" s="103" t="s">
        <v>232</v>
      </c>
      <c r="AP1530" s="383"/>
      <c r="AQ1530" s="383"/>
      <c r="AR1530" s="383"/>
      <c r="AS1530" s="383"/>
      <c r="AT1530" s="383"/>
      <c r="AU1530" s="103" t="s">
        <v>2353</v>
      </c>
      <c r="AV1530" s="103" t="s">
        <v>2877</v>
      </c>
      <c r="AW1530" s="392">
        <v>45042</v>
      </c>
      <c r="AX1530" s="384" t="s">
        <v>3429</v>
      </c>
      <c r="AY1530" s="393"/>
      <c r="AZ1530" s="393"/>
      <c r="BA1530" s="393"/>
      <c r="BB1530" s="393"/>
      <c r="BC1530" s="103"/>
      <c r="BD1530" s="103"/>
      <c r="BE1530" s="103"/>
      <c r="BF1530" s="103"/>
      <c r="BG1530" s="103"/>
    </row>
    <row r="1531" spans="1:59" ht="60" x14ac:dyDescent="0.25">
      <c r="A1531" s="385" t="s">
        <v>1063</v>
      </c>
      <c r="B1531" s="385" t="s">
        <v>1064</v>
      </c>
      <c r="C1531" s="390" t="s">
        <v>231</v>
      </c>
      <c r="D1531" s="399" t="s">
        <v>23</v>
      </c>
      <c r="E1531" s="399" t="s">
        <v>23</v>
      </c>
      <c r="F1531" s="372" t="s">
        <v>5976</v>
      </c>
      <c r="G1531" s="372" t="s">
        <v>1066</v>
      </c>
      <c r="H1531" s="373">
        <v>44197</v>
      </c>
      <c r="I1531" s="373">
        <v>2958465</v>
      </c>
      <c r="J1531" s="374" t="s">
        <v>147</v>
      </c>
      <c r="K1531" s="374" t="s">
        <v>3603</v>
      </c>
      <c r="L1531" s="371" t="s">
        <v>5218</v>
      </c>
      <c r="M1531" s="371" t="s">
        <v>3604</v>
      </c>
      <c r="N1531" s="103" t="s">
        <v>23</v>
      </c>
      <c r="O1531" s="103" t="s">
        <v>242</v>
      </c>
      <c r="P1531" s="103" t="s">
        <v>3605</v>
      </c>
      <c r="Q1531" s="103" t="s">
        <v>232</v>
      </c>
      <c r="R1531" s="103" t="s">
        <v>232</v>
      </c>
      <c r="S1531" s="103" t="s">
        <v>232</v>
      </c>
      <c r="T1531" s="103" t="s">
        <v>232</v>
      </c>
      <c r="U1531" s="103" t="s">
        <v>232</v>
      </c>
      <c r="V1531" s="103" t="s">
        <v>232</v>
      </c>
      <c r="W1531" s="103" t="s">
        <v>232</v>
      </c>
      <c r="X1531" s="103" t="s">
        <v>232</v>
      </c>
      <c r="Y1531" s="103" t="s">
        <v>232</v>
      </c>
      <c r="Z1531" s="103" t="s">
        <v>232</v>
      </c>
      <c r="AA1531" s="103" t="s">
        <v>232</v>
      </c>
      <c r="AB1531" s="103" t="s">
        <v>232</v>
      </c>
      <c r="AC1531" s="103" t="s">
        <v>232</v>
      </c>
      <c r="AD1531" s="103" t="s">
        <v>232</v>
      </c>
      <c r="AE1531" s="103" t="s">
        <v>232</v>
      </c>
      <c r="AF1531" s="103"/>
      <c r="AG1531" s="103" t="s">
        <v>232</v>
      </c>
      <c r="AH1531" s="103" t="s">
        <v>232</v>
      </c>
      <c r="AI1531" s="103" t="s">
        <v>232</v>
      </c>
      <c r="AJ1531" s="103"/>
      <c r="AK1531" s="103" t="s">
        <v>232</v>
      </c>
      <c r="AL1531" s="103" t="s">
        <v>232</v>
      </c>
      <c r="AM1531" s="103" t="s">
        <v>232</v>
      </c>
      <c r="AN1531" s="103" t="s">
        <v>232</v>
      </c>
      <c r="AO1531" s="103" t="s">
        <v>232</v>
      </c>
      <c r="AP1531" s="383"/>
      <c r="AQ1531" s="383"/>
      <c r="AR1531" s="383"/>
      <c r="AS1531" s="383"/>
      <c r="AT1531" s="383"/>
      <c r="AU1531" s="103" t="s">
        <v>2353</v>
      </c>
      <c r="AV1531" s="103" t="s">
        <v>2877</v>
      </c>
      <c r="AW1531" s="373">
        <v>45048</v>
      </c>
      <c r="AX1531" s="103" t="s">
        <v>3606</v>
      </c>
      <c r="AY1531" s="393"/>
      <c r="AZ1531" s="393"/>
      <c r="BA1531" s="393"/>
      <c r="BB1531" s="393"/>
      <c r="BC1531" s="103"/>
      <c r="BD1531" s="103"/>
      <c r="BE1531" s="103"/>
      <c r="BF1531" s="103"/>
      <c r="BG1531" s="103"/>
    </row>
    <row r="1532" spans="1:59" ht="60" x14ac:dyDescent="0.25">
      <c r="A1532" s="411" t="s">
        <v>5977</v>
      </c>
      <c r="B1532" s="370" t="s">
        <v>493</v>
      </c>
      <c r="C1532" s="412" t="s">
        <v>231</v>
      </c>
      <c r="D1532" s="413" t="s">
        <v>352</v>
      </c>
      <c r="E1532" s="413" t="s">
        <v>440</v>
      </c>
      <c r="F1532" s="372" t="s">
        <v>5978</v>
      </c>
      <c r="G1532" s="372" t="s">
        <v>4166</v>
      </c>
      <c r="H1532" s="373">
        <v>44197</v>
      </c>
      <c r="I1532" s="373">
        <v>2958465</v>
      </c>
      <c r="J1532" s="374" t="s">
        <v>147</v>
      </c>
      <c r="K1532" s="374" t="s">
        <v>3603</v>
      </c>
      <c r="L1532" s="371" t="s">
        <v>4167</v>
      </c>
      <c r="M1532" s="371" t="s">
        <v>4168</v>
      </c>
      <c r="N1532" s="103" t="s">
        <v>23</v>
      </c>
      <c r="O1532" s="103" t="s">
        <v>242</v>
      </c>
      <c r="P1532" s="103" t="s">
        <v>3610</v>
      </c>
      <c r="Q1532" s="103" t="s">
        <v>232</v>
      </c>
      <c r="R1532" s="103" t="s">
        <v>232</v>
      </c>
      <c r="S1532" s="103" t="s">
        <v>232</v>
      </c>
      <c r="T1532" s="103" t="s">
        <v>232</v>
      </c>
      <c r="U1532" s="103" t="s">
        <v>232</v>
      </c>
      <c r="V1532" s="103" t="s">
        <v>232</v>
      </c>
      <c r="W1532" s="103" t="s">
        <v>232</v>
      </c>
      <c r="X1532" s="103" t="s">
        <v>232</v>
      </c>
      <c r="Y1532" s="103" t="s">
        <v>232</v>
      </c>
      <c r="Z1532" s="103" t="s">
        <v>232</v>
      </c>
      <c r="AA1532" s="103" t="s">
        <v>232</v>
      </c>
      <c r="AB1532" s="103" t="s">
        <v>232</v>
      </c>
      <c r="AC1532" s="103" t="s">
        <v>232</v>
      </c>
      <c r="AD1532" s="103" t="s">
        <v>232</v>
      </c>
      <c r="AE1532" s="103" t="s">
        <v>232</v>
      </c>
      <c r="AF1532" s="103" t="s">
        <v>232</v>
      </c>
      <c r="AG1532" s="103" t="s">
        <v>232</v>
      </c>
      <c r="AH1532" s="103" t="s">
        <v>232</v>
      </c>
      <c r="AI1532" s="103" t="s">
        <v>232</v>
      </c>
      <c r="AJ1532" s="103"/>
      <c r="AK1532" s="103" t="s">
        <v>232</v>
      </c>
      <c r="AL1532" s="103" t="s">
        <v>232</v>
      </c>
      <c r="AM1532" s="103" t="s">
        <v>232</v>
      </c>
      <c r="AN1532" s="103" t="s">
        <v>232</v>
      </c>
      <c r="AO1532" s="103" t="s">
        <v>232</v>
      </c>
      <c r="AP1532" s="383"/>
      <c r="AQ1532" s="383"/>
      <c r="AR1532" s="383"/>
      <c r="AS1532" s="383"/>
      <c r="AT1532" s="383"/>
      <c r="AU1532" s="103" t="s">
        <v>2353</v>
      </c>
      <c r="AV1532" s="103" t="s">
        <v>2871</v>
      </c>
      <c r="AW1532" s="373">
        <v>45044</v>
      </c>
      <c r="AX1532" s="103" t="s">
        <v>4169</v>
      </c>
      <c r="AY1532" s="384"/>
      <c r="AZ1532" s="384"/>
      <c r="BA1532" s="384"/>
      <c r="BB1532" s="384"/>
      <c r="BC1532" s="103"/>
      <c r="BD1532" s="103"/>
      <c r="BE1532" s="103"/>
      <c r="BF1532" s="103"/>
      <c r="BG1532" s="103"/>
    </row>
    <row r="1533" spans="1:59" ht="60" x14ac:dyDescent="0.25">
      <c r="A1533" s="411" t="s">
        <v>5979</v>
      </c>
      <c r="B1533" s="370" t="s">
        <v>493</v>
      </c>
      <c r="C1533" s="380" t="s">
        <v>231</v>
      </c>
      <c r="D1533" s="381" t="s">
        <v>352</v>
      </c>
      <c r="E1533" s="381" t="s">
        <v>445</v>
      </c>
      <c r="F1533" s="372" t="s">
        <v>5980</v>
      </c>
      <c r="G1533" s="372" t="s">
        <v>4166</v>
      </c>
      <c r="H1533" s="373">
        <v>44197</v>
      </c>
      <c r="I1533" s="373">
        <v>2958465</v>
      </c>
      <c r="J1533" s="374" t="s">
        <v>147</v>
      </c>
      <c r="K1533" s="374" t="s">
        <v>3603</v>
      </c>
      <c r="L1533" s="371" t="s">
        <v>4167</v>
      </c>
      <c r="M1533" s="371" t="s">
        <v>4171</v>
      </c>
      <c r="N1533" s="103" t="s">
        <v>23</v>
      </c>
      <c r="O1533" s="103" t="s">
        <v>242</v>
      </c>
      <c r="P1533" s="103" t="s">
        <v>3610</v>
      </c>
      <c r="Q1533" s="103" t="s">
        <v>232</v>
      </c>
      <c r="R1533" s="103" t="s">
        <v>232</v>
      </c>
      <c r="S1533" s="103" t="s">
        <v>232</v>
      </c>
      <c r="T1533" s="103" t="s">
        <v>232</v>
      </c>
      <c r="U1533" s="103" t="s">
        <v>232</v>
      </c>
      <c r="V1533" s="103" t="s">
        <v>232</v>
      </c>
      <c r="W1533" s="103" t="s">
        <v>232</v>
      </c>
      <c r="X1533" s="103" t="s">
        <v>232</v>
      </c>
      <c r="Y1533" s="103" t="s">
        <v>232</v>
      </c>
      <c r="Z1533" s="103" t="s">
        <v>232</v>
      </c>
      <c r="AA1533" s="103" t="s">
        <v>232</v>
      </c>
      <c r="AB1533" s="103" t="s">
        <v>232</v>
      </c>
      <c r="AC1533" s="103" t="s">
        <v>232</v>
      </c>
      <c r="AD1533" s="103" t="s">
        <v>232</v>
      </c>
      <c r="AE1533" s="103" t="s">
        <v>232</v>
      </c>
      <c r="AF1533" s="103" t="s">
        <v>232</v>
      </c>
      <c r="AG1533" s="103" t="s">
        <v>232</v>
      </c>
      <c r="AH1533" s="103" t="s">
        <v>232</v>
      </c>
      <c r="AI1533" s="103" t="s">
        <v>232</v>
      </c>
      <c r="AJ1533" s="103"/>
      <c r="AK1533" s="103" t="s">
        <v>232</v>
      </c>
      <c r="AL1533" s="103" t="s">
        <v>232</v>
      </c>
      <c r="AM1533" s="103" t="s">
        <v>232</v>
      </c>
      <c r="AN1533" s="103" t="s">
        <v>232</v>
      </c>
      <c r="AO1533" s="103" t="s">
        <v>232</v>
      </c>
      <c r="AP1533" s="383"/>
      <c r="AQ1533" s="383"/>
      <c r="AR1533" s="383"/>
      <c r="AS1533" s="383"/>
      <c r="AT1533" s="383"/>
      <c r="AU1533" s="103" t="s">
        <v>2353</v>
      </c>
      <c r="AV1533" s="103" t="s">
        <v>2871</v>
      </c>
      <c r="AW1533" s="373">
        <v>45044</v>
      </c>
      <c r="AX1533" s="103" t="s">
        <v>4169</v>
      </c>
      <c r="AY1533" s="384"/>
      <c r="AZ1533" s="384"/>
      <c r="BA1533" s="384"/>
      <c r="BB1533" s="384"/>
      <c r="BC1533" s="103"/>
      <c r="BD1533" s="103"/>
      <c r="BE1533" s="103"/>
      <c r="BF1533" s="103"/>
      <c r="BG1533" s="103"/>
    </row>
    <row r="1534" spans="1:59" ht="60" x14ac:dyDescent="0.25">
      <c r="A1534" s="411" t="s">
        <v>502</v>
      </c>
      <c r="B1534" s="370" t="s">
        <v>493</v>
      </c>
      <c r="C1534" s="380" t="s">
        <v>231</v>
      </c>
      <c r="D1534" s="381" t="s">
        <v>352</v>
      </c>
      <c r="E1534" s="381" t="s">
        <v>285</v>
      </c>
      <c r="F1534" s="372" t="s">
        <v>5981</v>
      </c>
      <c r="G1534" s="372" t="s">
        <v>4166</v>
      </c>
      <c r="H1534" s="373">
        <v>44197</v>
      </c>
      <c r="I1534" s="373">
        <v>2958465</v>
      </c>
      <c r="J1534" s="374" t="s">
        <v>147</v>
      </c>
      <c r="K1534" s="374" t="s">
        <v>3603</v>
      </c>
      <c r="L1534" s="371" t="s">
        <v>4167</v>
      </c>
      <c r="M1534" s="371" t="s">
        <v>4173</v>
      </c>
      <c r="N1534" s="103" t="s">
        <v>23</v>
      </c>
      <c r="O1534" s="103" t="s">
        <v>242</v>
      </c>
      <c r="P1534" s="103" t="s">
        <v>3610</v>
      </c>
      <c r="Q1534" s="103" t="s">
        <v>232</v>
      </c>
      <c r="R1534" s="103" t="s">
        <v>232</v>
      </c>
      <c r="S1534" s="103" t="s">
        <v>232</v>
      </c>
      <c r="T1534" s="103" t="s">
        <v>232</v>
      </c>
      <c r="U1534" s="103" t="s">
        <v>232</v>
      </c>
      <c r="V1534" s="103" t="s">
        <v>232</v>
      </c>
      <c r="W1534" s="103" t="s">
        <v>232</v>
      </c>
      <c r="X1534" s="103" t="s">
        <v>232</v>
      </c>
      <c r="Y1534" s="103" t="s">
        <v>232</v>
      </c>
      <c r="Z1534" s="103" t="s">
        <v>232</v>
      </c>
      <c r="AA1534" s="103" t="s">
        <v>232</v>
      </c>
      <c r="AB1534" s="103" t="s">
        <v>232</v>
      </c>
      <c r="AC1534" s="103" t="s">
        <v>232</v>
      </c>
      <c r="AD1534" s="103" t="s">
        <v>232</v>
      </c>
      <c r="AE1534" s="103" t="s">
        <v>232</v>
      </c>
      <c r="AF1534" s="103" t="s">
        <v>232</v>
      </c>
      <c r="AG1534" s="103" t="s">
        <v>232</v>
      </c>
      <c r="AH1534" s="103" t="s">
        <v>232</v>
      </c>
      <c r="AI1534" s="103" t="s">
        <v>232</v>
      </c>
      <c r="AJ1534" s="103"/>
      <c r="AK1534" s="103" t="s">
        <v>232</v>
      </c>
      <c r="AL1534" s="103" t="s">
        <v>232</v>
      </c>
      <c r="AM1534" s="103" t="s">
        <v>232</v>
      </c>
      <c r="AN1534" s="103" t="s">
        <v>232</v>
      </c>
      <c r="AO1534" s="103" t="s">
        <v>232</v>
      </c>
      <c r="AP1534" s="383"/>
      <c r="AQ1534" s="383"/>
      <c r="AR1534" s="383"/>
      <c r="AS1534" s="383"/>
      <c r="AT1534" s="383"/>
      <c r="AU1534" s="103" t="s">
        <v>2353</v>
      </c>
      <c r="AV1534" s="103" t="s">
        <v>2871</v>
      </c>
      <c r="AW1534" s="373">
        <v>45044</v>
      </c>
      <c r="AX1534" s="103" t="s">
        <v>4169</v>
      </c>
      <c r="AY1534" s="384"/>
      <c r="AZ1534" s="384"/>
      <c r="BA1534" s="384"/>
      <c r="BB1534" s="384"/>
      <c r="BC1534" s="103"/>
      <c r="BD1534" s="103"/>
      <c r="BE1534" s="103"/>
      <c r="BF1534" s="103"/>
      <c r="BG1534" s="103"/>
    </row>
    <row r="1535" spans="1:59" ht="60" x14ac:dyDescent="0.25">
      <c r="A1535" s="411" t="s">
        <v>5982</v>
      </c>
      <c r="B1535" s="370" t="s">
        <v>493</v>
      </c>
      <c r="C1535" s="380" t="s">
        <v>231</v>
      </c>
      <c r="D1535" s="381" t="s">
        <v>352</v>
      </c>
      <c r="E1535" s="381" t="s">
        <v>448</v>
      </c>
      <c r="F1535" s="372" t="s">
        <v>5983</v>
      </c>
      <c r="G1535" s="372" t="s">
        <v>4166</v>
      </c>
      <c r="H1535" s="373">
        <v>44197</v>
      </c>
      <c r="I1535" s="373">
        <v>2958465</v>
      </c>
      <c r="J1535" s="374" t="s">
        <v>147</v>
      </c>
      <c r="K1535" s="374" t="s">
        <v>3603</v>
      </c>
      <c r="L1535" s="371" t="s">
        <v>4167</v>
      </c>
      <c r="M1535" s="371" t="s">
        <v>4175</v>
      </c>
      <c r="N1535" s="103" t="s">
        <v>23</v>
      </c>
      <c r="O1535" s="103" t="s">
        <v>242</v>
      </c>
      <c r="P1535" s="103" t="s">
        <v>3610</v>
      </c>
      <c r="Q1535" s="103" t="s">
        <v>232</v>
      </c>
      <c r="R1535" s="103" t="s">
        <v>232</v>
      </c>
      <c r="S1535" s="103" t="s">
        <v>232</v>
      </c>
      <c r="T1535" s="103" t="s">
        <v>232</v>
      </c>
      <c r="U1535" s="103" t="s">
        <v>232</v>
      </c>
      <c r="V1535" s="103" t="s">
        <v>232</v>
      </c>
      <c r="W1535" s="103" t="s">
        <v>232</v>
      </c>
      <c r="X1535" s="103" t="s">
        <v>232</v>
      </c>
      <c r="Y1535" s="103" t="s">
        <v>232</v>
      </c>
      <c r="Z1535" s="103" t="s">
        <v>232</v>
      </c>
      <c r="AA1535" s="103" t="s">
        <v>232</v>
      </c>
      <c r="AB1535" s="103" t="s">
        <v>232</v>
      </c>
      <c r="AC1535" s="103" t="s">
        <v>232</v>
      </c>
      <c r="AD1535" s="103" t="s">
        <v>232</v>
      </c>
      <c r="AE1535" s="103" t="s">
        <v>232</v>
      </c>
      <c r="AF1535" s="103" t="s">
        <v>232</v>
      </c>
      <c r="AG1535" s="103" t="s">
        <v>232</v>
      </c>
      <c r="AH1535" s="103" t="s">
        <v>232</v>
      </c>
      <c r="AI1535" s="103" t="s">
        <v>232</v>
      </c>
      <c r="AJ1535" s="103"/>
      <c r="AK1535" s="103" t="s">
        <v>232</v>
      </c>
      <c r="AL1535" s="103" t="s">
        <v>232</v>
      </c>
      <c r="AM1535" s="103" t="s">
        <v>232</v>
      </c>
      <c r="AN1535" s="103" t="s">
        <v>232</v>
      </c>
      <c r="AO1535" s="103" t="s">
        <v>232</v>
      </c>
      <c r="AP1535" s="383"/>
      <c r="AQ1535" s="383"/>
      <c r="AR1535" s="383"/>
      <c r="AS1535" s="383"/>
      <c r="AT1535" s="383"/>
      <c r="AU1535" s="103" t="s">
        <v>2353</v>
      </c>
      <c r="AV1535" s="103" t="s">
        <v>2871</v>
      </c>
      <c r="AW1535" s="373">
        <v>45044</v>
      </c>
      <c r="AX1535" s="103" t="s">
        <v>4169</v>
      </c>
      <c r="AY1535" s="384"/>
      <c r="AZ1535" s="384"/>
      <c r="BA1535" s="384"/>
      <c r="BB1535" s="384"/>
      <c r="BC1535" s="103"/>
      <c r="BD1535" s="103"/>
      <c r="BE1535" s="103"/>
      <c r="BF1535" s="103"/>
      <c r="BG1535" s="103"/>
    </row>
    <row r="1536" spans="1:59" ht="60" x14ac:dyDescent="0.25">
      <c r="A1536" s="411" t="s">
        <v>5984</v>
      </c>
      <c r="B1536" s="370" t="s">
        <v>493</v>
      </c>
      <c r="C1536" s="380" t="s">
        <v>231</v>
      </c>
      <c r="D1536" s="381" t="s">
        <v>352</v>
      </c>
      <c r="E1536" s="381" t="s">
        <v>450</v>
      </c>
      <c r="F1536" s="372" t="s">
        <v>5985</v>
      </c>
      <c r="G1536" s="372" t="s">
        <v>4166</v>
      </c>
      <c r="H1536" s="373">
        <v>44197</v>
      </c>
      <c r="I1536" s="373">
        <v>2958465</v>
      </c>
      <c r="J1536" s="374" t="s">
        <v>147</v>
      </c>
      <c r="K1536" s="374" t="s">
        <v>3603</v>
      </c>
      <c r="L1536" s="371" t="s">
        <v>4167</v>
      </c>
      <c r="M1536" s="371" t="s">
        <v>4177</v>
      </c>
      <c r="N1536" s="103" t="s">
        <v>23</v>
      </c>
      <c r="O1536" s="103" t="s">
        <v>242</v>
      </c>
      <c r="P1536" s="103" t="s">
        <v>3610</v>
      </c>
      <c r="Q1536" s="103" t="s">
        <v>232</v>
      </c>
      <c r="R1536" s="103" t="s">
        <v>232</v>
      </c>
      <c r="S1536" s="103" t="s">
        <v>232</v>
      </c>
      <c r="T1536" s="103" t="s">
        <v>232</v>
      </c>
      <c r="U1536" s="103" t="s">
        <v>232</v>
      </c>
      <c r="V1536" s="103" t="s">
        <v>232</v>
      </c>
      <c r="W1536" s="103" t="s">
        <v>232</v>
      </c>
      <c r="X1536" s="103" t="s">
        <v>232</v>
      </c>
      <c r="Y1536" s="103" t="s">
        <v>232</v>
      </c>
      <c r="Z1536" s="103" t="s">
        <v>232</v>
      </c>
      <c r="AA1536" s="103" t="s">
        <v>232</v>
      </c>
      <c r="AB1536" s="103" t="s">
        <v>232</v>
      </c>
      <c r="AC1536" s="103" t="s">
        <v>232</v>
      </c>
      <c r="AD1536" s="103" t="s">
        <v>232</v>
      </c>
      <c r="AE1536" s="103" t="s">
        <v>232</v>
      </c>
      <c r="AF1536" s="103" t="s">
        <v>232</v>
      </c>
      <c r="AG1536" s="103" t="s">
        <v>232</v>
      </c>
      <c r="AH1536" s="103" t="s">
        <v>232</v>
      </c>
      <c r="AI1536" s="103" t="s">
        <v>232</v>
      </c>
      <c r="AJ1536" s="103"/>
      <c r="AK1536" s="103" t="s">
        <v>232</v>
      </c>
      <c r="AL1536" s="103" t="s">
        <v>232</v>
      </c>
      <c r="AM1536" s="103" t="s">
        <v>232</v>
      </c>
      <c r="AN1536" s="103" t="s">
        <v>232</v>
      </c>
      <c r="AO1536" s="103" t="s">
        <v>232</v>
      </c>
      <c r="AP1536" s="383"/>
      <c r="AQ1536" s="383"/>
      <c r="AR1536" s="383"/>
      <c r="AS1536" s="383"/>
      <c r="AT1536" s="383"/>
      <c r="AU1536" s="103" t="s">
        <v>2353</v>
      </c>
      <c r="AV1536" s="103" t="s">
        <v>2871</v>
      </c>
      <c r="AW1536" s="373">
        <v>45044</v>
      </c>
      <c r="AX1536" s="103" t="s">
        <v>4169</v>
      </c>
      <c r="AY1536" s="384"/>
      <c r="AZ1536" s="384"/>
      <c r="BA1536" s="384"/>
      <c r="BB1536" s="384"/>
      <c r="BC1536" s="103"/>
      <c r="BD1536" s="103"/>
      <c r="BE1536" s="103"/>
      <c r="BF1536" s="103"/>
      <c r="BG1536" s="103"/>
    </row>
    <row r="1537" spans="1:59" ht="60" x14ac:dyDescent="0.25">
      <c r="A1537" s="411" t="s">
        <v>892</v>
      </c>
      <c r="B1537" s="370" t="s">
        <v>493</v>
      </c>
      <c r="C1537" s="380" t="s">
        <v>231</v>
      </c>
      <c r="D1537" s="381" t="s">
        <v>352</v>
      </c>
      <c r="E1537" s="381" t="s">
        <v>452</v>
      </c>
      <c r="F1537" s="372" t="s">
        <v>5986</v>
      </c>
      <c r="G1537" s="372" t="s">
        <v>4166</v>
      </c>
      <c r="H1537" s="373">
        <v>44197</v>
      </c>
      <c r="I1537" s="373">
        <v>2958465</v>
      </c>
      <c r="J1537" s="374" t="s">
        <v>147</v>
      </c>
      <c r="K1537" s="374" t="s">
        <v>3603</v>
      </c>
      <c r="L1537" s="371" t="s">
        <v>4167</v>
      </c>
      <c r="M1537" s="371" t="s">
        <v>4179</v>
      </c>
      <c r="N1537" s="103" t="s">
        <v>23</v>
      </c>
      <c r="O1537" s="103" t="s">
        <v>242</v>
      </c>
      <c r="P1537" s="103" t="s">
        <v>3610</v>
      </c>
      <c r="Q1537" s="103" t="s">
        <v>232</v>
      </c>
      <c r="R1537" s="103" t="s">
        <v>232</v>
      </c>
      <c r="S1537" s="103" t="s">
        <v>232</v>
      </c>
      <c r="T1537" s="103" t="s">
        <v>232</v>
      </c>
      <c r="U1537" s="103" t="s">
        <v>232</v>
      </c>
      <c r="V1537" s="103" t="s">
        <v>232</v>
      </c>
      <c r="W1537" s="103" t="s">
        <v>232</v>
      </c>
      <c r="X1537" s="103" t="s">
        <v>232</v>
      </c>
      <c r="Y1537" s="103" t="s">
        <v>232</v>
      </c>
      <c r="Z1537" s="103" t="s">
        <v>232</v>
      </c>
      <c r="AA1537" s="103" t="s">
        <v>232</v>
      </c>
      <c r="AB1537" s="103" t="s">
        <v>232</v>
      </c>
      <c r="AC1537" s="103" t="s">
        <v>232</v>
      </c>
      <c r="AD1537" s="103" t="s">
        <v>232</v>
      </c>
      <c r="AE1537" s="103" t="s">
        <v>232</v>
      </c>
      <c r="AF1537" s="103" t="s">
        <v>232</v>
      </c>
      <c r="AG1537" s="103" t="s">
        <v>232</v>
      </c>
      <c r="AH1537" s="103" t="s">
        <v>232</v>
      </c>
      <c r="AI1537" s="103" t="s">
        <v>232</v>
      </c>
      <c r="AJ1537" s="103"/>
      <c r="AK1537" s="103" t="s">
        <v>232</v>
      </c>
      <c r="AL1537" s="103" t="s">
        <v>232</v>
      </c>
      <c r="AM1537" s="103" t="s">
        <v>232</v>
      </c>
      <c r="AN1537" s="103" t="s">
        <v>232</v>
      </c>
      <c r="AO1537" s="103" t="s">
        <v>232</v>
      </c>
      <c r="AP1537" s="383"/>
      <c r="AQ1537" s="383"/>
      <c r="AR1537" s="383"/>
      <c r="AS1537" s="383"/>
      <c r="AT1537" s="383"/>
      <c r="AU1537" s="103" t="s">
        <v>2353</v>
      </c>
      <c r="AV1537" s="103" t="s">
        <v>2871</v>
      </c>
      <c r="AW1537" s="373">
        <v>45044</v>
      </c>
      <c r="AX1537" s="103" t="s">
        <v>4169</v>
      </c>
      <c r="AY1537" s="384"/>
      <c r="AZ1537" s="384"/>
      <c r="BA1537" s="384"/>
      <c r="BB1537" s="384"/>
      <c r="BC1537" s="103"/>
      <c r="BD1537" s="103"/>
      <c r="BE1537" s="103"/>
      <c r="BF1537" s="103"/>
      <c r="BG1537" s="103"/>
    </row>
    <row r="1538" spans="1:59" ht="60" x14ac:dyDescent="0.25">
      <c r="A1538" s="411" t="s">
        <v>5987</v>
      </c>
      <c r="B1538" s="370" t="s">
        <v>493</v>
      </c>
      <c r="C1538" s="380" t="s">
        <v>231</v>
      </c>
      <c r="D1538" s="381" t="s">
        <v>352</v>
      </c>
      <c r="E1538" s="381" t="s">
        <v>454</v>
      </c>
      <c r="F1538" s="372" t="s">
        <v>5988</v>
      </c>
      <c r="G1538" s="372" t="s">
        <v>4166</v>
      </c>
      <c r="H1538" s="373">
        <v>44197</v>
      </c>
      <c r="I1538" s="373">
        <v>2958465</v>
      </c>
      <c r="J1538" s="374" t="s">
        <v>147</v>
      </c>
      <c r="K1538" s="374" t="s">
        <v>3603</v>
      </c>
      <c r="L1538" s="371" t="s">
        <v>4167</v>
      </c>
      <c r="M1538" s="371" t="s">
        <v>4181</v>
      </c>
      <c r="N1538" s="103" t="s">
        <v>23</v>
      </c>
      <c r="O1538" s="103" t="s">
        <v>242</v>
      </c>
      <c r="P1538" s="103" t="s">
        <v>3610</v>
      </c>
      <c r="Q1538" s="103" t="s">
        <v>232</v>
      </c>
      <c r="R1538" s="103" t="s">
        <v>232</v>
      </c>
      <c r="S1538" s="103" t="s">
        <v>232</v>
      </c>
      <c r="T1538" s="103" t="s">
        <v>232</v>
      </c>
      <c r="U1538" s="103" t="s">
        <v>232</v>
      </c>
      <c r="V1538" s="103" t="s">
        <v>232</v>
      </c>
      <c r="W1538" s="103" t="s">
        <v>232</v>
      </c>
      <c r="X1538" s="103" t="s">
        <v>232</v>
      </c>
      <c r="Y1538" s="103" t="s">
        <v>232</v>
      </c>
      <c r="Z1538" s="103" t="s">
        <v>232</v>
      </c>
      <c r="AA1538" s="103" t="s">
        <v>232</v>
      </c>
      <c r="AB1538" s="103" t="s">
        <v>232</v>
      </c>
      <c r="AC1538" s="103" t="s">
        <v>232</v>
      </c>
      <c r="AD1538" s="103" t="s">
        <v>232</v>
      </c>
      <c r="AE1538" s="103" t="s">
        <v>232</v>
      </c>
      <c r="AF1538" s="103" t="s">
        <v>232</v>
      </c>
      <c r="AG1538" s="103" t="s">
        <v>232</v>
      </c>
      <c r="AH1538" s="103" t="s">
        <v>232</v>
      </c>
      <c r="AI1538" s="103" t="s">
        <v>232</v>
      </c>
      <c r="AJ1538" s="103"/>
      <c r="AK1538" s="103" t="s">
        <v>232</v>
      </c>
      <c r="AL1538" s="103" t="s">
        <v>232</v>
      </c>
      <c r="AM1538" s="103" t="s">
        <v>232</v>
      </c>
      <c r="AN1538" s="103" t="s">
        <v>232</v>
      </c>
      <c r="AO1538" s="103" t="s">
        <v>232</v>
      </c>
      <c r="AP1538" s="383"/>
      <c r="AQ1538" s="383"/>
      <c r="AR1538" s="383"/>
      <c r="AS1538" s="383"/>
      <c r="AT1538" s="383"/>
      <c r="AU1538" s="103" t="s">
        <v>2353</v>
      </c>
      <c r="AV1538" s="103" t="s">
        <v>2871</v>
      </c>
      <c r="AW1538" s="373">
        <v>45044</v>
      </c>
      <c r="AX1538" s="103" t="s">
        <v>4169</v>
      </c>
      <c r="AY1538" s="384"/>
      <c r="AZ1538" s="384"/>
      <c r="BA1538" s="384"/>
      <c r="BB1538" s="384"/>
      <c r="BC1538" s="103"/>
      <c r="BD1538" s="103"/>
      <c r="BE1538" s="103"/>
      <c r="BF1538" s="103"/>
      <c r="BG1538" s="103"/>
    </row>
    <row r="1539" spans="1:59" ht="60" x14ac:dyDescent="0.25">
      <c r="A1539" s="411" t="s">
        <v>5989</v>
      </c>
      <c r="B1539" s="370" t="s">
        <v>493</v>
      </c>
      <c r="C1539" s="380" t="s">
        <v>231</v>
      </c>
      <c r="D1539" s="381" t="s">
        <v>352</v>
      </c>
      <c r="E1539" s="381" t="s">
        <v>456</v>
      </c>
      <c r="F1539" s="372" t="s">
        <v>5990</v>
      </c>
      <c r="G1539" s="372" t="s">
        <v>4166</v>
      </c>
      <c r="H1539" s="373">
        <v>44197</v>
      </c>
      <c r="I1539" s="373">
        <v>2958465</v>
      </c>
      <c r="J1539" s="374" t="s">
        <v>147</v>
      </c>
      <c r="K1539" s="374" t="s">
        <v>3603</v>
      </c>
      <c r="L1539" s="371" t="s">
        <v>4167</v>
      </c>
      <c r="M1539" s="371" t="s">
        <v>4183</v>
      </c>
      <c r="N1539" s="103" t="s">
        <v>23</v>
      </c>
      <c r="O1539" s="103" t="s">
        <v>242</v>
      </c>
      <c r="P1539" s="103" t="s">
        <v>3610</v>
      </c>
      <c r="Q1539" s="103" t="s">
        <v>232</v>
      </c>
      <c r="R1539" s="103" t="s">
        <v>232</v>
      </c>
      <c r="S1539" s="103" t="s">
        <v>232</v>
      </c>
      <c r="T1539" s="103" t="s">
        <v>232</v>
      </c>
      <c r="U1539" s="103" t="s">
        <v>232</v>
      </c>
      <c r="V1539" s="103" t="s">
        <v>232</v>
      </c>
      <c r="W1539" s="103" t="s">
        <v>232</v>
      </c>
      <c r="X1539" s="103" t="s">
        <v>232</v>
      </c>
      <c r="Y1539" s="103" t="s">
        <v>232</v>
      </c>
      <c r="Z1539" s="103" t="s">
        <v>232</v>
      </c>
      <c r="AA1539" s="103" t="s">
        <v>232</v>
      </c>
      <c r="AB1539" s="103" t="s">
        <v>232</v>
      </c>
      <c r="AC1539" s="103" t="s">
        <v>232</v>
      </c>
      <c r="AD1539" s="103" t="s">
        <v>232</v>
      </c>
      <c r="AE1539" s="103" t="s">
        <v>232</v>
      </c>
      <c r="AF1539" s="103" t="s">
        <v>232</v>
      </c>
      <c r="AG1539" s="103" t="s">
        <v>232</v>
      </c>
      <c r="AH1539" s="103" t="s">
        <v>232</v>
      </c>
      <c r="AI1539" s="103" t="s">
        <v>232</v>
      </c>
      <c r="AJ1539" s="103"/>
      <c r="AK1539" s="103" t="s">
        <v>232</v>
      </c>
      <c r="AL1539" s="103" t="s">
        <v>232</v>
      </c>
      <c r="AM1539" s="103" t="s">
        <v>232</v>
      </c>
      <c r="AN1539" s="103" t="s">
        <v>232</v>
      </c>
      <c r="AO1539" s="103" t="s">
        <v>232</v>
      </c>
      <c r="AP1539" s="383"/>
      <c r="AQ1539" s="383"/>
      <c r="AR1539" s="383"/>
      <c r="AS1539" s="383"/>
      <c r="AT1539" s="383"/>
      <c r="AU1539" s="103" t="s">
        <v>2353</v>
      </c>
      <c r="AV1539" s="103" t="s">
        <v>2871</v>
      </c>
      <c r="AW1539" s="373">
        <v>45044</v>
      </c>
      <c r="AX1539" s="103" t="s">
        <v>4169</v>
      </c>
      <c r="AY1539" s="384"/>
      <c r="AZ1539" s="384"/>
      <c r="BA1539" s="384"/>
      <c r="BB1539" s="384"/>
      <c r="BC1539" s="103"/>
      <c r="BD1539" s="103"/>
      <c r="BE1539" s="103"/>
      <c r="BF1539" s="103"/>
      <c r="BG1539" s="103"/>
    </row>
    <row r="1540" spans="1:59" ht="90" x14ac:dyDescent="0.25">
      <c r="A1540" s="431" t="s">
        <v>5991</v>
      </c>
      <c r="B1540" s="370" t="s">
        <v>493</v>
      </c>
      <c r="C1540" s="390" t="s">
        <v>231</v>
      </c>
      <c r="D1540" s="371" t="s">
        <v>458</v>
      </c>
      <c r="E1540" s="371" t="s">
        <v>4184</v>
      </c>
      <c r="F1540" s="372" t="s">
        <v>5992</v>
      </c>
      <c r="G1540" s="372" t="s">
        <v>4166</v>
      </c>
      <c r="H1540" s="373">
        <v>44197</v>
      </c>
      <c r="I1540" s="373">
        <v>2958465</v>
      </c>
      <c r="J1540" s="374" t="s">
        <v>147</v>
      </c>
      <c r="K1540" s="374" t="s">
        <v>3603</v>
      </c>
      <c r="L1540" s="371" t="s">
        <v>4167</v>
      </c>
      <c r="M1540" s="371" t="s">
        <v>4186</v>
      </c>
      <c r="N1540" s="103" t="s">
        <v>23</v>
      </c>
      <c r="O1540" s="103" t="s">
        <v>242</v>
      </c>
      <c r="P1540" s="103" t="s">
        <v>3610</v>
      </c>
      <c r="Q1540" s="103" t="s">
        <v>232</v>
      </c>
      <c r="R1540" s="103" t="s">
        <v>232</v>
      </c>
      <c r="S1540" s="103" t="s">
        <v>232</v>
      </c>
      <c r="T1540" s="103" t="s">
        <v>232</v>
      </c>
      <c r="U1540" s="103" t="s">
        <v>232</v>
      </c>
      <c r="V1540" s="103" t="s">
        <v>232</v>
      </c>
      <c r="W1540" s="103" t="s">
        <v>232</v>
      </c>
      <c r="X1540" s="103" t="s">
        <v>232</v>
      </c>
      <c r="Y1540" s="103" t="s">
        <v>232</v>
      </c>
      <c r="Z1540" s="103" t="s">
        <v>232</v>
      </c>
      <c r="AA1540" s="103" t="s">
        <v>232</v>
      </c>
      <c r="AB1540" s="103" t="s">
        <v>232</v>
      </c>
      <c r="AC1540" s="103" t="s">
        <v>232</v>
      </c>
      <c r="AD1540" s="103" t="s">
        <v>232</v>
      </c>
      <c r="AE1540" s="103" t="s">
        <v>232</v>
      </c>
      <c r="AF1540" s="103" t="s">
        <v>232</v>
      </c>
      <c r="AG1540" s="103" t="s">
        <v>232</v>
      </c>
      <c r="AH1540" s="103" t="s">
        <v>232</v>
      </c>
      <c r="AI1540" s="103" t="s">
        <v>232</v>
      </c>
      <c r="AJ1540" s="103"/>
      <c r="AK1540" s="103" t="s">
        <v>232</v>
      </c>
      <c r="AL1540" s="103" t="s">
        <v>232</v>
      </c>
      <c r="AM1540" s="103" t="s">
        <v>232</v>
      </c>
      <c r="AN1540" s="103" t="s">
        <v>232</v>
      </c>
      <c r="AO1540" s="103" t="s">
        <v>232</v>
      </c>
      <c r="AP1540" s="383"/>
      <c r="AQ1540" s="383"/>
      <c r="AR1540" s="383"/>
      <c r="AS1540" s="383"/>
      <c r="AT1540" s="383"/>
      <c r="AU1540" s="103" t="s">
        <v>2353</v>
      </c>
      <c r="AV1540" s="103" t="s">
        <v>2871</v>
      </c>
      <c r="AW1540" s="373">
        <v>45044</v>
      </c>
      <c r="AX1540" s="103" t="s">
        <v>4169</v>
      </c>
      <c r="AY1540" s="393"/>
      <c r="AZ1540" s="393"/>
      <c r="BA1540" s="393"/>
      <c r="BB1540" s="393"/>
      <c r="BC1540" s="103"/>
      <c r="BD1540" s="103"/>
      <c r="BE1540" s="103"/>
      <c r="BF1540" s="103"/>
      <c r="BG1540" s="103"/>
    </row>
    <row r="1541" spans="1:59" ht="60" x14ac:dyDescent="0.25">
      <c r="A1541" s="411" t="s">
        <v>5977</v>
      </c>
      <c r="B1541" s="370" t="s">
        <v>493</v>
      </c>
      <c r="C1541" s="412" t="s">
        <v>231</v>
      </c>
      <c r="D1541" s="413" t="s">
        <v>352</v>
      </c>
      <c r="E1541" s="413" t="s">
        <v>440</v>
      </c>
      <c r="F1541" s="372" t="s">
        <v>5993</v>
      </c>
      <c r="G1541" s="372" t="s">
        <v>4166</v>
      </c>
      <c r="H1541" s="373">
        <v>44197</v>
      </c>
      <c r="I1541" s="373">
        <v>2958465</v>
      </c>
      <c r="J1541" s="374" t="s">
        <v>147</v>
      </c>
      <c r="K1541" s="374" t="s">
        <v>3998</v>
      </c>
      <c r="L1541" s="371" t="s">
        <v>4188</v>
      </c>
      <c r="M1541" s="371" t="s">
        <v>3999</v>
      </c>
      <c r="N1541" s="391" t="s">
        <v>4189</v>
      </c>
      <c r="O1541" s="103" t="s">
        <v>242</v>
      </c>
      <c r="P1541" s="103" t="s">
        <v>3610</v>
      </c>
      <c r="Q1541" s="103" t="s">
        <v>232</v>
      </c>
      <c r="R1541" s="103" t="s">
        <v>232</v>
      </c>
      <c r="S1541" s="103" t="s">
        <v>232</v>
      </c>
      <c r="T1541" s="103" t="s">
        <v>232</v>
      </c>
      <c r="U1541" s="103" t="s">
        <v>232</v>
      </c>
      <c r="V1541" s="103" t="s">
        <v>232</v>
      </c>
      <c r="W1541" s="103" t="s">
        <v>232</v>
      </c>
      <c r="X1541" s="103" t="s">
        <v>232</v>
      </c>
      <c r="Y1541" s="103" t="s">
        <v>232</v>
      </c>
      <c r="Z1541" s="103" t="s">
        <v>232</v>
      </c>
      <c r="AA1541" s="103" t="s">
        <v>232</v>
      </c>
      <c r="AB1541" s="103" t="s">
        <v>232</v>
      </c>
      <c r="AC1541" s="103" t="s">
        <v>232</v>
      </c>
      <c r="AD1541" s="103" t="s">
        <v>232</v>
      </c>
      <c r="AE1541" s="103" t="s">
        <v>232</v>
      </c>
      <c r="AF1541" s="103" t="s">
        <v>232</v>
      </c>
      <c r="AG1541" s="103" t="s">
        <v>232</v>
      </c>
      <c r="AH1541" s="103" t="s">
        <v>232</v>
      </c>
      <c r="AI1541" s="103" t="s">
        <v>232</v>
      </c>
      <c r="AJ1541" s="103"/>
      <c r="AK1541" s="103" t="s">
        <v>232</v>
      </c>
      <c r="AL1541" s="103" t="s">
        <v>232</v>
      </c>
      <c r="AM1541" s="103" t="s">
        <v>232</v>
      </c>
      <c r="AN1541" s="103" t="s">
        <v>232</v>
      </c>
      <c r="AO1541" s="103" t="s">
        <v>232</v>
      </c>
      <c r="AP1541" s="383"/>
      <c r="AQ1541" s="383"/>
      <c r="AR1541" s="383"/>
      <c r="AS1541" s="383"/>
      <c r="AT1541" s="383"/>
      <c r="AU1541" s="103" t="s">
        <v>2353</v>
      </c>
      <c r="AV1541" s="103" t="s">
        <v>2871</v>
      </c>
      <c r="AW1541" s="373">
        <v>45044</v>
      </c>
      <c r="AX1541" s="103" t="s">
        <v>4169</v>
      </c>
      <c r="AY1541" s="393"/>
      <c r="AZ1541" s="393"/>
      <c r="BA1541" s="393"/>
      <c r="BB1541" s="393"/>
      <c r="BC1541" s="103"/>
      <c r="BD1541" s="103"/>
      <c r="BE1541" s="103"/>
      <c r="BF1541" s="103"/>
      <c r="BG1541" s="103"/>
    </row>
    <row r="1542" spans="1:59" ht="60" x14ac:dyDescent="0.25">
      <c r="A1542" s="411" t="s">
        <v>5979</v>
      </c>
      <c r="B1542" s="370" t="s">
        <v>493</v>
      </c>
      <c r="C1542" s="380" t="s">
        <v>231</v>
      </c>
      <c r="D1542" s="381" t="s">
        <v>352</v>
      </c>
      <c r="E1542" s="381" t="s">
        <v>445</v>
      </c>
      <c r="F1542" s="372" t="s">
        <v>5994</v>
      </c>
      <c r="G1542" s="372" t="s">
        <v>4166</v>
      </c>
      <c r="H1542" s="373">
        <v>44197</v>
      </c>
      <c r="I1542" s="373">
        <v>2958465</v>
      </c>
      <c r="J1542" s="374" t="s">
        <v>147</v>
      </c>
      <c r="K1542" s="374" t="s">
        <v>3998</v>
      </c>
      <c r="L1542" s="371" t="s">
        <v>4191</v>
      </c>
      <c r="M1542" s="371" t="s">
        <v>3999</v>
      </c>
      <c r="N1542" s="391" t="s">
        <v>4192</v>
      </c>
      <c r="O1542" s="103" t="s">
        <v>242</v>
      </c>
      <c r="P1542" s="103" t="s">
        <v>3610</v>
      </c>
      <c r="Q1542" s="103" t="s">
        <v>232</v>
      </c>
      <c r="R1542" s="103" t="s">
        <v>232</v>
      </c>
      <c r="S1542" s="103" t="s">
        <v>232</v>
      </c>
      <c r="T1542" s="103" t="s">
        <v>232</v>
      </c>
      <c r="U1542" s="103" t="s">
        <v>232</v>
      </c>
      <c r="V1542" s="103" t="s">
        <v>232</v>
      </c>
      <c r="W1542" s="103" t="s">
        <v>232</v>
      </c>
      <c r="X1542" s="103" t="s">
        <v>232</v>
      </c>
      <c r="Y1542" s="103" t="s">
        <v>232</v>
      </c>
      <c r="Z1542" s="103" t="s">
        <v>232</v>
      </c>
      <c r="AA1542" s="103" t="s">
        <v>232</v>
      </c>
      <c r="AB1542" s="103" t="s">
        <v>232</v>
      </c>
      <c r="AC1542" s="103" t="s">
        <v>232</v>
      </c>
      <c r="AD1542" s="103" t="s">
        <v>232</v>
      </c>
      <c r="AE1542" s="103" t="s">
        <v>232</v>
      </c>
      <c r="AF1542" s="103" t="s">
        <v>232</v>
      </c>
      <c r="AG1542" s="103" t="s">
        <v>232</v>
      </c>
      <c r="AH1542" s="103" t="s">
        <v>232</v>
      </c>
      <c r="AI1542" s="103" t="s">
        <v>232</v>
      </c>
      <c r="AJ1542" s="103"/>
      <c r="AK1542" s="103" t="s">
        <v>232</v>
      </c>
      <c r="AL1542" s="103" t="s">
        <v>232</v>
      </c>
      <c r="AM1542" s="103" t="s">
        <v>232</v>
      </c>
      <c r="AN1542" s="103" t="s">
        <v>232</v>
      </c>
      <c r="AO1542" s="103" t="s">
        <v>232</v>
      </c>
      <c r="AP1542" s="383"/>
      <c r="AQ1542" s="383"/>
      <c r="AR1542" s="383"/>
      <c r="AS1542" s="383"/>
      <c r="AT1542" s="383"/>
      <c r="AU1542" s="103" t="s">
        <v>2353</v>
      </c>
      <c r="AV1542" s="103" t="s">
        <v>2871</v>
      </c>
      <c r="AW1542" s="373">
        <v>45044</v>
      </c>
      <c r="AX1542" s="103" t="s">
        <v>4169</v>
      </c>
      <c r="AY1542" s="384"/>
      <c r="AZ1542" s="384"/>
      <c r="BA1542" s="384"/>
      <c r="BB1542" s="384"/>
      <c r="BC1542" s="103"/>
      <c r="BD1542" s="103"/>
      <c r="BE1542" s="103"/>
      <c r="BF1542" s="103"/>
      <c r="BG1542" s="103"/>
    </row>
    <row r="1543" spans="1:59" ht="60" x14ac:dyDescent="0.25">
      <c r="A1543" s="411" t="s">
        <v>5982</v>
      </c>
      <c r="B1543" s="370" t="s">
        <v>493</v>
      </c>
      <c r="C1543" s="380" t="s">
        <v>231</v>
      </c>
      <c r="D1543" s="381" t="s">
        <v>352</v>
      </c>
      <c r="E1543" s="381" t="s">
        <v>448</v>
      </c>
      <c r="F1543" s="372" t="s">
        <v>5995</v>
      </c>
      <c r="G1543" s="372" t="s">
        <v>4166</v>
      </c>
      <c r="H1543" s="373">
        <v>44197</v>
      </c>
      <c r="I1543" s="373">
        <v>2958465</v>
      </c>
      <c r="J1543" s="374" t="s">
        <v>147</v>
      </c>
      <c r="K1543" s="374" t="s">
        <v>3998</v>
      </c>
      <c r="L1543" s="371" t="s">
        <v>4194</v>
      </c>
      <c r="M1543" s="371" t="s">
        <v>3999</v>
      </c>
      <c r="N1543" s="391" t="s">
        <v>4195</v>
      </c>
      <c r="O1543" s="103" t="s">
        <v>242</v>
      </c>
      <c r="P1543" s="103" t="s">
        <v>3610</v>
      </c>
      <c r="Q1543" s="103" t="s">
        <v>232</v>
      </c>
      <c r="R1543" s="103" t="s">
        <v>232</v>
      </c>
      <c r="S1543" s="103" t="s">
        <v>232</v>
      </c>
      <c r="T1543" s="103" t="s">
        <v>232</v>
      </c>
      <c r="U1543" s="103" t="s">
        <v>232</v>
      </c>
      <c r="V1543" s="103" t="s">
        <v>232</v>
      </c>
      <c r="W1543" s="103" t="s">
        <v>232</v>
      </c>
      <c r="X1543" s="103" t="s">
        <v>232</v>
      </c>
      <c r="Y1543" s="103" t="s">
        <v>232</v>
      </c>
      <c r="Z1543" s="103" t="s">
        <v>232</v>
      </c>
      <c r="AA1543" s="103" t="s">
        <v>232</v>
      </c>
      <c r="AB1543" s="103" t="s">
        <v>232</v>
      </c>
      <c r="AC1543" s="103" t="s">
        <v>232</v>
      </c>
      <c r="AD1543" s="103" t="s">
        <v>232</v>
      </c>
      <c r="AE1543" s="103" t="s">
        <v>232</v>
      </c>
      <c r="AF1543" s="103" t="s">
        <v>232</v>
      </c>
      <c r="AG1543" s="103" t="s">
        <v>232</v>
      </c>
      <c r="AH1543" s="103" t="s">
        <v>232</v>
      </c>
      <c r="AI1543" s="103" t="s">
        <v>232</v>
      </c>
      <c r="AJ1543" s="103"/>
      <c r="AK1543" s="103" t="s">
        <v>232</v>
      </c>
      <c r="AL1543" s="103" t="s">
        <v>232</v>
      </c>
      <c r="AM1543" s="103" t="s">
        <v>232</v>
      </c>
      <c r="AN1543" s="103" t="s">
        <v>232</v>
      </c>
      <c r="AO1543" s="103" t="s">
        <v>232</v>
      </c>
      <c r="AP1543" s="383"/>
      <c r="AQ1543" s="383"/>
      <c r="AR1543" s="383"/>
      <c r="AS1543" s="383"/>
      <c r="AT1543" s="383"/>
      <c r="AU1543" s="103" t="s">
        <v>2353</v>
      </c>
      <c r="AV1543" s="103" t="s">
        <v>2871</v>
      </c>
      <c r="AW1543" s="373">
        <v>45044</v>
      </c>
      <c r="AX1543" s="103" t="s">
        <v>4169</v>
      </c>
      <c r="AY1543" s="384"/>
      <c r="AZ1543" s="384"/>
      <c r="BA1543" s="384"/>
      <c r="BB1543" s="384"/>
      <c r="BC1543" s="103"/>
      <c r="BD1543" s="103"/>
      <c r="BE1543" s="103"/>
      <c r="BF1543" s="103"/>
      <c r="BG1543" s="103"/>
    </row>
    <row r="1544" spans="1:59" ht="60" x14ac:dyDescent="0.25">
      <c r="A1544" s="411" t="s">
        <v>5984</v>
      </c>
      <c r="B1544" s="370" t="s">
        <v>493</v>
      </c>
      <c r="C1544" s="386" t="s">
        <v>231</v>
      </c>
      <c r="D1544" s="381" t="s">
        <v>352</v>
      </c>
      <c r="E1544" s="381" t="s">
        <v>450</v>
      </c>
      <c r="F1544" s="372" t="s">
        <v>5996</v>
      </c>
      <c r="G1544" s="372" t="s">
        <v>4166</v>
      </c>
      <c r="H1544" s="373">
        <v>44197</v>
      </c>
      <c r="I1544" s="373">
        <v>2958465</v>
      </c>
      <c r="J1544" s="374" t="s">
        <v>147</v>
      </c>
      <c r="K1544" s="374" t="s">
        <v>3998</v>
      </c>
      <c r="L1544" s="371" t="s">
        <v>4197</v>
      </c>
      <c r="M1544" s="371" t="s">
        <v>3999</v>
      </c>
      <c r="N1544" s="391" t="s">
        <v>4198</v>
      </c>
      <c r="O1544" s="103" t="s">
        <v>242</v>
      </c>
      <c r="P1544" s="103" t="s">
        <v>3610</v>
      </c>
      <c r="Q1544" s="103" t="s">
        <v>232</v>
      </c>
      <c r="R1544" s="103" t="s">
        <v>232</v>
      </c>
      <c r="S1544" s="103" t="s">
        <v>232</v>
      </c>
      <c r="T1544" s="103" t="s">
        <v>232</v>
      </c>
      <c r="U1544" s="103" t="s">
        <v>232</v>
      </c>
      <c r="V1544" s="103" t="s">
        <v>232</v>
      </c>
      <c r="W1544" s="103" t="s">
        <v>232</v>
      </c>
      <c r="X1544" s="103" t="s">
        <v>232</v>
      </c>
      <c r="Y1544" s="103" t="s">
        <v>232</v>
      </c>
      <c r="Z1544" s="103" t="s">
        <v>232</v>
      </c>
      <c r="AA1544" s="103" t="s">
        <v>232</v>
      </c>
      <c r="AB1544" s="103" t="s">
        <v>232</v>
      </c>
      <c r="AC1544" s="103" t="s">
        <v>232</v>
      </c>
      <c r="AD1544" s="103" t="s">
        <v>232</v>
      </c>
      <c r="AE1544" s="103" t="s">
        <v>232</v>
      </c>
      <c r="AF1544" s="103" t="s">
        <v>232</v>
      </c>
      <c r="AG1544" s="103" t="s">
        <v>232</v>
      </c>
      <c r="AH1544" s="103" t="s">
        <v>232</v>
      </c>
      <c r="AI1544" s="103" t="s">
        <v>232</v>
      </c>
      <c r="AJ1544" s="103"/>
      <c r="AK1544" s="103" t="s">
        <v>232</v>
      </c>
      <c r="AL1544" s="103" t="s">
        <v>232</v>
      </c>
      <c r="AM1544" s="103" t="s">
        <v>232</v>
      </c>
      <c r="AN1544" s="103" t="s">
        <v>232</v>
      </c>
      <c r="AO1544" s="103" t="s">
        <v>232</v>
      </c>
      <c r="AP1544" s="383"/>
      <c r="AQ1544" s="383"/>
      <c r="AR1544" s="383"/>
      <c r="AS1544" s="383"/>
      <c r="AT1544" s="383"/>
      <c r="AU1544" s="103" t="s">
        <v>2353</v>
      </c>
      <c r="AV1544" s="103" t="s">
        <v>2871</v>
      </c>
      <c r="AW1544" s="373">
        <v>45044</v>
      </c>
      <c r="AX1544" s="103" t="s">
        <v>4169</v>
      </c>
      <c r="AY1544" s="384"/>
      <c r="AZ1544" s="384"/>
      <c r="BA1544" s="384"/>
      <c r="BB1544" s="384"/>
      <c r="BC1544" s="103"/>
      <c r="BD1544" s="103"/>
      <c r="BE1544" s="103"/>
      <c r="BF1544" s="103"/>
      <c r="BG1544" s="103"/>
    </row>
    <row r="1545" spans="1:59" ht="60" x14ac:dyDescent="0.25">
      <c r="A1545" s="411" t="s">
        <v>5987</v>
      </c>
      <c r="B1545" s="370" t="s">
        <v>493</v>
      </c>
      <c r="C1545" s="380" t="s">
        <v>231</v>
      </c>
      <c r="D1545" s="381" t="s">
        <v>352</v>
      </c>
      <c r="E1545" s="381" t="s">
        <v>454</v>
      </c>
      <c r="F1545" s="372" t="s">
        <v>5997</v>
      </c>
      <c r="G1545" s="372" t="s">
        <v>4166</v>
      </c>
      <c r="H1545" s="373">
        <v>44197</v>
      </c>
      <c r="I1545" s="373">
        <v>2958465</v>
      </c>
      <c r="J1545" s="374" t="s">
        <v>147</v>
      </c>
      <c r="K1545" s="374" t="s">
        <v>3998</v>
      </c>
      <c r="L1545" s="371" t="s">
        <v>4204</v>
      </c>
      <c r="M1545" s="371" t="s">
        <v>3999</v>
      </c>
      <c r="N1545" s="391" t="s">
        <v>4205</v>
      </c>
      <c r="O1545" s="103" t="s">
        <v>242</v>
      </c>
      <c r="P1545" s="103" t="s">
        <v>3610</v>
      </c>
      <c r="Q1545" s="103" t="s">
        <v>232</v>
      </c>
      <c r="R1545" s="103" t="s">
        <v>232</v>
      </c>
      <c r="S1545" s="103" t="s">
        <v>232</v>
      </c>
      <c r="T1545" s="103" t="s">
        <v>232</v>
      </c>
      <c r="U1545" s="103" t="s">
        <v>232</v>
      </c>
      <c r="V1545" s="103" t="s">
        <v>232</v>
      </c>
      <c r="W1545" s="103" t="s">
        <v>232</v>
      </c>
      <c r="X1545" s="103" t="s">
        <v>232</v>
      </c>
      <c r="Y1545" s="103" t="s">
        <v>232</v>
      </c>
      <c r="Z1545" s="103" t="s">
        <v>232</v>
      </c>
      <c r="AA1545" s="103" t="s">
        <v>232</v>
      </c>
      <c r="AB1545" s="103" t="s">
        <v>232</v>
      </c>
      <c r="AC1545" s="103" t="s">
        <v>232</v>
      </c>
      <c r="AD1545" s="103" t="s">
        <v>232</v>
      </c>
      <c r="AE1545" s="103" t="s">
        <v>232</v>
      </c>
      <c r="AF1545" s="103" t="s">
        <v>232</v>
      </c>
      <c r="AG1545" s="103" t="s">
        <v>232</v>
      </c>
      <c r="AH1545" s="103" t="s">
        <v>232</v>
      </c>
      <c r="AI1545" s="103" t="s">
        <v>232</v>
      </c>
      <c r="AJ1545" s="103"/>
      <c r="AK1545" s="103" t="s">
        <v>232</v>
      </c>
      <c r="AL1545" s="103" t="s">
        <v>232</v>
      </c>
      <c r="AM1545" s="103" t="s">
        <v>232</v>
      </c>
      <c r="AN1545" s="103" t="s">
        <v>232</v>
      </c>
      <c r="AO1545" s="103" t="s">
        <v>232</v>
      </c>
      <c r="AP1545" s="383"/>
      <c r="AQ1545" s="383"/>
      <c r="AR1545" s="383"/>
      <c r="AS1545" s="383"/>
      <c r="AT1545" s="383"/>
      <c r="AU1545" s="103" t="s">
        <v>2353</v>
      </c>
      <c r="AV1545" s="103" t="s">
        <v>2871</v>
      </c>
      <c r="AW1545" s="373">
        <v>45044</v>
      </c>
      <c r="AX1545" s="103" t="s">
        <v>4169</v>
      </c>
      <c r="AY1545" s="384"/>
      <c r="AZ1545" s="384"/>
      <c r="BA1545" s="384"/>
      <c r="BB1545" s="384"/>
      <c r="BC1545" s="103"/>
      <c r="BD1545" s="103"/>
      <c r="BE1545" s="103"/>
      <c r="BF1545" s="103"/>
      <c r="BG1545" s="103"/>
    </row>
    <row r="1546" spans="1:59" ht="90" x14ac:dyDescent="0.25">
      <c r="A1546" s="431" t="s">
        <v>5991</v>
      </c>
      <c r="B1546" s="370" t="s">
        <v>493</v>
      </c>
      <c r="C1546" s="371" t="s">
        <v>231</v>
      </c>
      <c r="D1546" s="371" t="s">
        <v>458</v>
      </c>
      <c r="E1546" s="371" t="s">
        <v>4184</v>
      </c>
      <c r="F1546" s="372" t="s">
        <v>5998</v>
      </c>
      <c r="G1546" s="372" t="s">
        <v>4166</v>
      </c>
      <c r="H1546" s="373">
        <v>44197</v>
      </c>
      <c r="I1546" s="373">
        <v>2958465</v>
      </c>
      <c r="J1546" s="374" t="s">
        <v>147</v>
      </c>
      <c r="K1546" s="374" t="s">
        <v>3998</v>
      </c>
      <c r="L1546" s="371" t="s">
        <v>4207</v>
      </c>
      <c r="M1546" s="371" t="s">
        <v>3999</v>
      </c>
      <c r="N1546" s="391" t="s">
        <v>4208</v>
      </c>
      <c r="O1546" s="103" t="s">
        <v>242</v>
      </c>
      <c r="P1546" s="103" t="s">
        <v>3610</v>
      </c>
      <c r="Q1546" s="103" t="s">
        <v>232</v>
      </c>
      <c r="R1546" s="103" t="s">
        <v>232</v>
      </c>
      <c r="S1546" s="103" t="s">
        <v>232</v>
      </c>
      <c r="T1546" s="103" t="s">
        <v>232</v>
      </c>
      <c r="U1546" s="103" t="s">
        <v>232</v>
      </c>
      <c r="V1546" s="103" t="s">
        <v>232</v>
      </c>
      <c r="W1546" s="103" t="s">
        <v>232</v>
      </c>
      <c r="X1546" s="103" t="s">
        <v>232</v>
      </c>
      <c r="Y1546" s="103" t="s">
        <v>232</v>
      </c>
      <c r="Z1546" s="103" t="s">
        <v>232</v>
      </c>
      <c r="AA1546" s="103" t="s">
        <v>232</v>
      </c>
      <c r="AB1546" s="103" t="s">
        <v>232</v>
      </c>
      <c r="AC1546" s="103" t="s">
        <v>232</v>
      </c>
      <c r="AD1546" s="103" t="s">
        <v>232</v>
      </c>
      <c r="AE1546" s="103" t="s">
        <v>232</v>
      </c>
      <c r="AF1546" s="103" t="s">
        <v>232</v>
      </c>
      <c r="AG1546" s="103" t="s">
        <v>232</v>
      </c>
      <c r="AH1546" s="103" t="s">
        <v>232</v>
      </c>
      <c r="AI1546" s="103" t="s">
        <v>232</v>
      </c>
      <c r="AJ1546" s="103"/>
      <c r="AK1546" s="103" t="s">
        <v>232</v>
      </c>
      <c r="AL1546" s="103" t="s">
        <v>232</v>
      </c>
      <c r="AM1546" s="103" t="s">
        <v>232</v>
      </c>
      <c r="AN1546" s="103" t="s">
        <v>232</v>
      </c>
      <c r="AO1546" s="103" t="s">
        <v>232</v>
      </c>
      <c r="AP1546" s="383"/>
      <c r="AQ1546" s="383"/>
      <c r="AR1546" s="383"/>
      <c r="AS1546" s="383"/>
      <c r="AT1546" s="383"/>
      <c r="AU1546" s="103" t="s">
        <v>2353</v>
      </c>
      <c r="AV1546" s="103" t="s">
        <v>2871</v>
      </c>
      <c r="AW1546" s="373">
        <v>45044</v>
      </c>
      <c r="AX1546" s="103" t="s">
        <v>4169</v>
      </c>
      <c r="AY1546" s="393"/>
      <c r="AZ1546" s="393"/>
      <c r="BA1546" s="393"/>
      <c r="BB1546" s="393"/>
      <c r="BC1546" s="103"/>
      <c r="BD1546" s="103"/>
      <c r="BE1546" s="103"/>
      <c r="BF1546" s="103"/>
      <c r="BG1546" s="103"/>
    </row>
    <row r="1547" spans="1:59" ht="60" x14ac:dyDescent="0.25">
      <c r="A1547" s="411" t="s">
        <v>5999</v>
      </c>
      <c r="B1547" s="370" t="s">
        <v>1064</v>
      </c>
      <c r="C1547" s="412" t="s">
        <v>231</v>
      </c>
      <c r="D1547" s="413" t="s">
        <v>352</v>
      </c>
      <c r="E1547" s="413" t="s">
        <v>440</v>
      </c>
      <c r="F1547" s="372" t="s">
        <v>6000</v>
      </c>
      <c r="G1547" s="372" t="s">
        <v>4166</v>
      </c>
      <c r="H1547" s="373">
        <v>44197</v>
      </c>
      <c r="I1547" s="373">
        <v>2958465</v>
      </c>
      <c r="J1547" s="374" t="s">
        <v>147</v>
      </c>
      <c r="K1547" s="374" t="s">
        <v>3603</v>
      </c>
      <c r="L1547" s="371" t="s">
        <v>4167</v>
      </c>
      <c r="M1547" s="371" t="s">
        <v>4168</v>
      </c>
      <c r="N1547" s="103" t="s">
        <v>23</v>
      </c>
      <c r="O1547" s="103" t="s">
        <v>242</v>
      </c>
      <c r="P1547" s="103" t="s">
        <v>3610</v>
      </c>
      <c r="Q1547" s="103" t="s">
        <v>232</v>
      </c>
      <c r="R1547" s="103" t="s">
        <v>232</v>
      </c>
      <c r="S1547" s="103" t="s">
        <v>232</v>
      </c>
      <c r="T1547" s="103" t="s">
        <v>232</v>
      </c>
      <c r="U1547" s="103" t="s">
        <v>232</v>
      </c>
      <c r="V1547" s="103" t="s">
        <v>232</v>
      </c>
      <c r="W1547" s="103" t="s">
        <v>232</v>
      </c>
      <c r="X1547" s="103" t="s">
        <v>232</v>
      </c>
      <c r="Y1547" s="103" t="s">
        <v>232</v>
      </c>
      <c r="Z1547" s="103" t="s">
        <v>232</v>
      </c>
      <c r="AA1547" s="103" t="s">
        <v>232</v>
      </c>
      <c r="AB1547" s="103" t="s">
        <v>232</v>
      </c>
      <c r="AC1547" s="103" t="s">
        <v>232</v>
      </c>
      <c r="AD1547" s="103" t="s">
        <v>232</v>
      </c>
      <c r="AE1547" s="103" t="s">
        <v>232</v>
      </c>
      <c r="AF1547" s="103" t="s">
        <v>232</v>
      </c>
      <c r="AG1547" s="103" t="s">
        <v>232</v>
      </c>
      <c r="AH1547" s="103" t="s">
        <v>232</v>
      </c>
      <c r="AI1547" s="103" t="s">
        <v>232</v>
      </c>
      <c r="AJ1547" s="103"/>
      <c r="AK1547" s="103" t="s">
        <v>232</v>
      </c>
      <c r="AL1547" s="103" t="s">
        <v>232</v>
      </c>
      <c r="AM1547" s="103" t="s">
        <v>232</v>
      </c>
      <c r="AN1547" s="103" t="s">
        <v>232</v>
      </c>
      <c r="AO1547" s="103" t="s">
        <v>232</v>
      </c>
      <c r="AP1547" s="383"/>
      <c r="AQ1547" s="383"/>
      <c r="AR1547" s="383"/>
      <c r="AS1547" s="383"/>
      <c r="AT1547" s="383"/>
      <c r="AU1547" s="103" t="s">
        <v>2353</v>
      </c>
      <c r="AV1547" s="103" t="s">
        <v>2871</v>
      </c>
      <c r="AW1547" s="373">
        <v>45044</v>
      </c>
      <c r="AX1547" s="103" t="s">
        <v>4169</v>
      </c>
      <c r="AY1547" s="384"/>
      <c r="AZ1547" s="384"/>
      <c r="BA1547" s="384"/>
      <c r="BB1547" s="384"/>
      <c r="BC1547" s="103"/>
      <c r="BD1547" s="103"/>
      <c r="BE1547" s="103"/>
      <c r="BF1547" s="103"/>
      <c r="BG1547" s="103"/>
    </row>
    <row r="1548" spans="1:59" ht="60" x14ac:dyDescent="0.25">
      <c r="A1548" s="411" t="s">
        <v>6001</v>
      </c>
      <c r="B1548" s="370" t="s">
        <v>1064</v>
      </c>
      <c r="C1548" s="380" t="s">
        <v>231</v>
      </c>
      <c r="D1548" s="381" t="s">
        <v>352</v>
      </c>
      <c r="E1548" s="381" t="s">
        <v>445</v>
      </c>
      <c r="F1548" s="372" t="s">
        <v>6002</v>
      </c>
      <c r="G1548" s="372" t="s">
        <v>4166</v>
      </c>
      <c r="H1548" s="373">
        <v>44197</v>
      </c>
      <c r="I1548" s="373">
        <v>2958465</v>
      </c>
      <c r="J1548" s="374" t="s">
        <v>147</v>
      </c>
      <c r="K1548" s="374" t="s">
        <v>3603</v>
      </c>
      <c r="L1548" s="371" t="s">
        <v>4167</v>
      </c>
      <c r="M1548" s="371" t="s">
        <v>4171</v>
      </c>
      <c r="N1548" s="103" t="s">
        <v>23</v>
      </c>
      <c r="O1548" s="103" t="s">
        <v>242</v>
      </c>
      <c r="P1548" s="103" t="s">
        <v>3610</v>
      </c>
      <c r="Q1548" s="103" t="s">
        <v>232</v>
      </c>
      <c r="R1548" s="103" t="s">
        <v>232</v>
      </c>
      <c r="S1548" s="103" t="s">
        <v>232</v>
      </c>
      <c r="T1548" s="103" t="s">
        <v>232</v>
      </c>
      <c r="U1548" s="103" t="s">
        <v>232</v>
      </c>
      <c r="V1548" s="103" t="s">
        <v>232</v>
      </c>
      <c r="W1548" s="103" t="s">
        <v>232</v>
      </c>
      <c r="X1548" s="103" t="s">
        <v>232</v>
      </c>
      <c r="Y1548" s="103" t="s">
        <v>232</v>
      </c>
      <c r="Z1548" s="103" t="s">
        <v>232</v>
      </c>
      <c r="AA1548" s="103" t="s">
        <v>232</v>
      </c>
      <c r="AB1548" s="103" t="s">
        <v>232</v>
      </c>
      <c r="AC1548" s="103" t="s">
        <v>232</v>
      </c>
      <c r="AD1548" s="103" t="s">
        <v>232</v>
      </c>
      <c r="AE1548" s="103" t="s">
        <v>232</v>
      </c>
      <c r="AF1548" s="103" t="s">
        <v>232</v>
      </c>
      <c r="AG1548" s="103" t="s">
        <v>232</v>
      </c>
      <c r="AH1548" s="103" t="s">
        <v>232</v>
      </c>
      <c r="AI1548" s="103" t="s">
        <v>232</v>
      </c>
      <c r="AJ1548" s="103"/>
      <c r="AK1548" s="103" t="s">
        <v>232</v>
      </c>
      <c r="AL1548" s="103" t="s">
        <v>232</v>
      </c>
      <c r="AM1548" s="103" t="s">
        <v>232</v>
      </c>
      <c r="AN1548" s="103" t="s">
        <v>232</v>
      </c>
      <c r="AO1548" s="103" t="s">
        <v>232</v>
      </c>
      <c r="AP1548" s="383"/>
      <c r="AQ1548" s="383"/>
      <c r="AR1548" s="383"/>
      <c r="AS1548" s="383"/>
      <c r="AT1548" s="383"/>
      <c r="AU1548" s="103" t="s">
        <v>2353</v>
      </c>
      <c r="AV1548" s="103" t="s">
        <v>2871</v>
      </c>
      <c r="AW1548" s="373">
        <v>45044</v>
      </c>
      <c r="AX1548" s="103" t="s">
        <v>4169</v>
      </c>
      <c r="AY1548" s="384"/>
      <c r="AZ1548" s="384"/>
      <c r="BA1548" s="384"/>
      <c r="BB1548" s="384"/>
      <c r="BC1548" s="103"/>
      <c r="BD1548" s="103"/>
      <c r="BE1548" s="103"/>
      <c r="BF1548" s="103"/>
      <c r="BG1548" s="103"/>
    </row>
    <row r="1549" spans="1:59" ht="60" x14ac:dyDescent="0.25">
      <c r="A1549" s="411" t="s">
        <v>6003</v>
      </c>
      <c r="B1549" s="370" t="s">
        <v>1064</v>
      </c>
      <c r="C1549" s="380" t="s">
        <v>231</v>
      </c>
      <c r="D1549" s="381" t="s">
        <v>352</v>
      </c>
      <c r="E1549" s="381" t="s">
        <v>285</v>
      </c>
      <c r="F1549" s="372" t="s">
        <v>6004</v>
      </c>
      <c r="G1549" s="372" t="s">
        <v>4166</v>
      </c>
      <c r="H1549" s="373">
        <v>44197</v>
      </c>
      <c r="I1549" s="373">
        <v>2958465</v>
      </c>
      <c r="J1549" s="374" t="s">
        <v>147</v>
      </c>
      <c r="K1549" s="374" t="s">
        <v>3603</v>
      </c>
      <c r="L1549" s="371" t="s">
        <v>4167</v>
      </c>
      <c r="M1549" s="371" t="s">
        <v>4173</v>
      </c>
      <c r="N1549" s="103" t="s">
        <v>23</v>
      </c>
      <c r="O1549" s="103" t="s">
        <v>242</v>
      </c>
      <c r="P1549" s="103" t="s">
        <v>3610</v>
      </c>
      <c r="Q1549" s="103" t="s">
        <v>232</v>
      </c>
      <c r="R1549" s="103" t="s">
        <v>232</v>
      </c>
      <c r="S1549" s="103" t="s">
        <v>232</v>
      </c>
      <c r="T1549" s="103" t="s">
        <v>232</v>
      </c>
      <c r="U1549" s="103" t="s">
        <v>232</v>
      </c>
      <c r="V1549" s="103" t="s">
        <v>232</v>
      </c>
      <c r="W1549" s="103" t="s">
        <v>232</v>
      </c>
      <c r="X1549" s="103" t="s">
        <v>232</v>
      </c>
      <c r="Y1549" s="103" t="s">
        <v>232</v>
      </c>
      <c r="Z1549" s="103" t="s">
        <v>232</v>
      </c>
      <c r="AA1549" s="103" t="s">
        <v>232</v>
      </c>
      <c r="AB1549" s="103" t="s">
        <v>232</v>
      </c>
      <c r="AC1549" s="103" t="s">
        <v>232</v>
      </c>
      <c r="AD1549" s="103" t="s">
        <v>232</v>
      </c>
      <c r="AE1549" s="103" t="s">
        <v>232</v>
      </c>
      <c r="AF1549" s="103" t="s">
        <v>232</v>
      </c>
      <c r="AG1549" s="103" t="s">
        <v>232</v>
      </c>
      <c r="AH1549" s="103" t="s">
        <v>232</v>
      </c>
      <c r="AI1549" s="103" t="s">
        <v>232</v>
      </c>
      <c r="AJ1549" s="103"/>
      <c r="AK1549" s="103" t="s">
        <v>232</v>
      </c>
      <c r="AL1549" s="103" t="s">
        <v>232</v>
      </c>
      <c r="AM1549" s="103" t="s">
        <v>232</v>
      </c>
      <c r="AN1549" s="103" t="s">
        <v>232</v>
      </c>
      <c r="AO1549" s="103" t="s">
        <v>232</v>
      </c>
      <c r="AP1549" s="383"/>
      <c r="AQ1549" s="383"/>
      <c r="AR1549" s="383"/>
      <c r="AS1549" s="383"/>
      <c r="AT1549" s="383"/>
      <c r="AU1549" s="103" t="s">
        <v>2353</v>
      </c>
      <c r="AV1549" s="103" t="s">
        <v>2871</v>
      </c>
      <c r="AW1549" s="373">
        <v>45044</v>
      </c>
      <c r="AX1549" s="103" t="s">
        <v>4169</v>
      </c>
      <c r="AY1549" s="384"/>
      <c r="AZ1549" s="384"/>
      <c r="BA1549" s="384"/>
      <c r="BB1549" s="384"/>
      <c r="BC1549" s="103"/>
      <c r="BD1549" s="103"/>
      <c r="BE1549" s="103"/>
      <c r="BF1549" s="103"/>
      <c r="BG1549" s="103"/>
    </row>
    <row r="1550" spans="1:59" ht="60" x14ac:dyDescent="0.25">
      <c r="A1550" s="411" t="s">
        <v>6005</v>
      </c>
      <c r="B1550" s="370" t="s">
        <v>1064</v>
      </c>
      <c r="C1550" s="380" t="s">
        <v>231</v>
      </c>
      <c r="D1550" s="381" t="s">
        <v>352</v>
      </c>
      <c r="E1550" s="381" t="s">
        <v>448</v>
      </c>
      <c r="F1550" s="372" t="s">
        <v>6006</v>
      </c>
      <c r="G1550" s="372" t="s">
        <v>4166</v>
      </c>
      <c r="H1550" s="373">
        <v>44197</v>
      </c>
      <c r="I1550" s="373">
        <v>2958465</v>
      </c>
      <c r="J1550" s="374" t="s">
        <v>147</v>
      </c>
      <c r="K1550" s="374" t="s">
        <v>3603</v>
      </c>
      <c r="L1550" s="371" t="s">
        <v>4167</v>
      </c>
      <c r="M1550" s="371" t="s">
        <v>4175</v>
      </c>
      <c r="N1550" s="103" t="s">
        <v>23</v>
      </c>
      <c r="O1550" s="103" t="s">
        <v>242</v>
      </c>
      <c r="P1550" s="103" t="s">
        <v>3610</v>
      </c>
      <c r="Q1550" s="103" t="s">
        <v>232</v>
      </c>
      <c r="R1550" s="103" t="s">
        <v>232</v>
      </c>
      <c r="S1550" s="103" t="s">
        <v>232</v>
      </c>
      <c r="T1550" s="103" t="s">
        <v>232</v>
      </c>
      <c r="U1550" s="103" t="s">
        <v>232</v>
      </c>
      <c r="V1550" s="103" t="s">
        <v>232</v>
      </c>
      <c r="W1550" s="103" t="s">
        <v>232</v>
      </c>
      <c r="X1550" s="103" t="s">
        <v>232</v>
      </c>
      <c r="Y1550" s="103" t="s">
        <v>232</v>
      </c>
      <c r="Z1550" s="103" t="s">
        <v>232</v>
      </c>
      <c r="AA1550" s="103" t="s">
        <v>232</v>
      </c>
      <c r="AB1550" s="103" t="s">
        <v>232</v>
      </c>
      <c r="AC1550" s="103" t="s">
        <v>232</v>
      </c>
      <c r="AD1550" s="103" t="s">
        <v>232</v>
      </c>
      <c r="AE1550" s="103" t="s">
        <v>232</v>
      </c>
      <c r="AF1550" s="103" t="s">
        <v>232</v>
      </c>
      <c r="AG1550" s="103" t="s">
        <v>232</v>
      </c>
      <c r="AH1550" s="103" t="s">
        <v>232</v>
      </c>
      <c r="AI1550" s="103" t="s">
        <v>232</v>
      </c>
      <c r="AJ1550" s="103"/>
      <c r="AK1550" s="103" t="s">
        <v>232</v>
      </c>
      <c r="AL1550" s="103" t="s">
        <v>232</v>
      </c>
      <c r="AM1550" s="103" t="s">
        <v>232</v>
      </c>
      <c r="AN1550" s="103" t="s">
        <v>232</v>
      </c>
      <c r="AO1550" s="103" t="s">
        <v>232</v>
      </c>
      <c r="AP1550" s="383"/>
      <c r="AQ1550" s="383"/>
      <c r="AR1550" s="383"/>
      <c r="AS1550" s="383"/>
      <c r="AT1550" s="383"/>
      <c r="AU1550" s="103" t="s">
        <v>2353</v>
      </c>
      <c r="AV1550" s="103" t="s">
        <v>2871</v>
      </c>
      <c r="AW1550" s="373">
        <v>45044</v>
      </c>
      <c r="AX1550" s="103" t="s">
        <v>4169</v>
      </c>
      <c r="AY1550" s="384"/>
      <c r="AZ1550" s="384"/>
      <c r="BA1550" s="384"/>
      <c r="BB1550" s="384"/>
      <c r="BC1550" s="103"/>
      <c r="BD1550" s="103"/>
      <c r="BE1550" s="103"/>
      <c r="BF1550" s="103"/>
      <c r="BG1550" s="103"/>
    </row>
    <row r="1551" spans="1:59" ht="60" x14ac:dyDescent="0.25">
      <c r="A1551" s="411" t="s">
        <v>6007</v>
      </c>
      <c r="B1551" s="370" t="s">
        <v>1064</v>
      </c>
      <c r="C1551" s="380" t="s">
        <v>231</v>
      </c>
      <c r="D1551" s="381" t="s">
        <v>352</v>
      </c>
      <c r="E1551" s="381" t="s">
        <v>450</v>
      </c>
      <c r="F1551" s="372" t="s">
        <v>6008</v>
      </c>
      <c r="G1551" s="372" t="s">
        <v>4166</v>
      </c>
      <c r="H1551" s="373">
        <v>44197</v>
      </c>
      <c r="I1551" s="373">
        <v>2958465</v>
      </c>
      <c r="J1551" s="374" t="s">
        <v>147</v>
      </c>
      <c r="K1551" s="374" t="s">
        <v>3603</v>
      </c>
      <c r="L1551" s="371" t="s">
        <v>4167</v>
      </c>
      <c r="M1551" s="371" t="s">
        <v>4177</v>
      </c>
      <c r="N1551" s="103" t="s">
        <v>23</v>
      </c>
      <c r="O1551" s="103" t="s">
        <v>242</v>
      </c>
      <c r="P1551" s="103" t="s">
        <v>3610</v>
      </c>
      <c r="Q1551" s="103" t="s">
        <v>232</v>
      </c>
      <c r="R1551" s="103" t="s">
        <v>232</v>
      </c>
      <c r="S1551" s="103" t="s">
        <v>232</v>
      </c>
      <c r="T1551" s="103" t="s">
        <v>232</v>
      </c>
      <c r="U1551" s="103" t="s">
        <v>232</v>
      </c>
      <c r="V1551" s="103" t="s">
        <v>232</v>
      </c>
      <c r="W1551" s="103" t="s">
        <v>232</v>
      </c>
      <c r="X1551" s="103" t="s">
        <v>232</v>
      </c>
      <c r="Y1551" s="103" t="s">
        <v>232</v>
      </c>
      <c r="Z1551" s="103" t="s">
        <v>232</v>
      </c>
      <c r="AA1551" s="103" t="s">
        <v>232</v>
      </c>
      <c r="AB1551" s="103" t="s">
        <v>232</v>
      </c>
      <c r="AC1551" s="103" t="s">
        <v>232</v>
      </c>
      <c r="AD1551" s="103" t="s">
        <v>232</v>
      </c>
      <c r="AE1551" s="103" t="s">
        <v>232</v>
      </c>
      <c r="AF1551" s="103" t="s">
        <v>232</v>
      </c>
      <c r="AG1551" s="103" t="s">
        <v>232</v>
      </c>
      <c r="AH1551" s="103" t="s">
        <v>232</v>
      </c>
      <c r="AI1551" s="103" t="s">
        <v>232</v>
      </c>
      <c r="AJ1551" s="103"/>
      <c r="AK1551" s="103" t="s">
        <v>232</v>
      </c>
      <c r="AL1551" s="103" t="s">
        <v>232</v>
      </c>
      <c r="AM1551" s="103" t="s">
        <v>232</v>
      </c>
      <c r="AN1551" s="103" t="s">
        <v>232</v>
      </c>
      <c r="AO1551" s="103" t="s">
        <v>232</v>
      </c>
      <c r="AP1551" s="383"/>
      <c r="AQ1551" s="383"/>
      <c r="AR1551" s="383"/>
      <c r="AS1551" s="383"/>
      <c r="AT1551" s="383"/>
      <c r="AU1551" s="103" t="s">
        <v>2353</v>
      </c>
      <c r="AV1551" s="103" t="s">
        <v>2871</v>
      </c>
      <c r="AW1551" s="373">
        <v>45044</v>
      </c>
      <c r="AX1551" s="103" t="s">
        <v>4169</v>
      </c>
      <c r="AY1551" s="384"/>
      <c r="AZ1551" s="384"/>
      <c r="BA1551" s="384"/>
      <c r="BB1551" s="384"/>
      <c r="BC1551" s="103"/>
      <c r="BD1551" s="103"/>
      <c r="BE1551" s="103"/>
      <c r="BF1551" s="103"/>
      <c r="BG1551" s="103"/>
    </row>
    <row r="1552" spans="1:59" ht="60" x14ac:dyDescent="0.25">
      <c r="A1552" s="411" t="s">
        <v>1103</v>
      </c>
      <c r="B1552" s="370" t="s">
        <v>1064</v>
      </c>
      <c r="C1552" s="380" t="s">
        <v>231</v>
      </c>
      <c r="D1552" s="381" t="s">
        <v>352</v>
      </c>
      <c r="E1552" s="381" t="s">
        <v>452</v>
      </c>
      <c r="F1552" s="372" t="s">
        <v>6009</v>
      </c>
      <c r="G1552" s="372" t="s">
        <v>4166</v>
      </c>
      <c r="H1552" s="373">
        <v>44197</v>
      </c>
      <c r="I1552" s="373">
        <v>2958465</v>
      </c>
      <c r="J1552" s="374" t="s">
        <v>147</v>
      </c>
      <c r="K1552" s="374" t="s">
        <v>3603</v>
      </c>
      <c r="L1552" s="371" t="s">
        <v>4167</v>
      </c>
      <c r="M1552" s="371" t="s">
        <v>4179</v>
      </c>
      <c r="N1552" s="103" t="s">
        <v>23</v>
      </c>
      <c r="O1552" s="103" t="s">
        <v>242</v>
      </c>
      <c r="P1552" s="103" t="s">
        <v>3610</v>
      </c>
      <c r="Q1552" s="103" t="s">
        <v>232</v>
      </c>
      <c r="R1552" s="103" t="s">
        <v>232</v>
      </c>
      <c r="S1552" s="103" t="s">
        <v>232</v>
      </c>
      <c r="T1552" s="103" t="s">
        <v>232</v>
      </c>
      <c r="U1552" s="103" t="s">
        <v>232</v>
      </c>
      <c r="V1552" s="103" t="s">
        <v>232</v>
      </c>
      <c r="W1552" s="103" t="s">
        <v>232</v>
      </c>
      <c r="X1552" s="103" t="s">
        <v>232</v>
      </c>
      <c r="Y1552" s="103" t="s">
        <v>232</v>
      </c>
      <c r="Z1552" s="103" t="s">
        <v>232</v>
      </c>
      <c r="AA1552" s="103" t="s">
        <v>232</v>
      </c>
      <c r="AB1552" s="103" t="s">
        <v>232</v>
      </c>
      <c r="AC1552" s="103" t="s">
        <v>232</v>
      </c>
      <c r="AD1552" s="103" t="s">
        <v>232</v>
      </c>
      <c r="AE1552" s="103" t="s">
        <v>232</v>
      </c>
      <c r="AF1552" s="103" t="s">
        <v>232</v>
      </c>
      <c r="AG1552" s="103" t="s">
        <v>232</v>
      </c>
      <c r="AH1552" s="103" t="s">
        <v>232</v>
      </c>
      <c r="AI1552" s="103" t="s">
        <v>232</v>
      </c>
      <c r="AJ1552" s="103"/>
      <c r="AK1552" s="103" t="s">
        <v>232</v>
      </c>
      <c r="AL1552" s="103" t="s">
        <v>232</v>
      </c>
      <c r="AM1552" s="103" t="s">
        <v>232</v>
      </c>
      <c r="AN1552" s="103" t="s">
        <v>232</v>
      </c>
      <c r="AO1552" s="103" t="s">
        <v>232</v>
      </c>
      <c r="AP1552" s="383"/>
      <c r="AQ1552" s="383"/>
      <c r="AR1552" s="383"/>
      <c r="AS1552" s="383"/>
      <c r="AT1552" s="383"/>
      <c r="AU1552" s="103" t="s">
        <v>2353</v>
      </c>
      <c r="AV1552" s="103" t="s">
        <v>2871</v>
      </c>
      <c r="AW1552" s="373">
        <v>45044</v>
      </c>
      <c r="AX1552" s="103" t="s">
        <v>4169</v>
      </c>
      <c r="AY1552" s="384"/>
      <c r="AZ1552" s="384"/>
      <c r="BA1552" s="384"/>
      <c r="BB1552" s="384"/>
      <c r="BC1552" s="103"/>
      <c r="BD1552" s="103"/>
      <c r="BE1552" s="103"/>
      <c r="BF1552" s="103"/>
      <c r="BG1552" s="103"/>
    </row>
    <row r="1553" spans="1:59" ht="60" x14ac:dyDescent="0.25">
      <c r="A1553" s="411" t="s">
        <v>6010</v>
      </c>
      <c r="B1553" s="370" t="s">
        <v>1064</v>
      </c>
      <c r="C1553" s="380" t="s">
        <v>231</v>
      </c>
      <c r="D1553" s="381" t="s">
        <v>352</v>
      </c>
      <c r="E1553" s="381" t="s">
        <v>454</v>
      </c>
      <c r="F1553" s="372" t="s">
        <v>6011</v>
      </c>
      <c r="G1553" s="372" t="s">
        <v>4166</v>
      </c>
      <c r="H1553" s="373">
        <v>44197</v>
      </c>
      <c r="I1553" s="373">
        <v>2958465</v>
      </c>
      <c r="J1553" s="374" t="s">
        <v>147</v>
      </c>
      <c r="K1553" s="374" t="s">
        <v>3603</v>
      </c>
      <c r="L1553" s="371" t="s">
        <v>4167</v>
      </c>
      <c r="M1553" s="371" t="s">
        <v>4181</v>
      </c>
      <c r="N1553" s="103" t="s">
        <v>23</v>
      </c>
      <c r="O1553" s="103" t="s">
        <v>242</v>
      </c>
      <c r="P1553" s="103" t="s">
        <v>3610</v>
      </c>
      <c r="Q1553" s="103" t="s">
        <v>232</v>
      </c>
      <c r="R1553" s="103" t="s">
        <v>232</v>
      </c>
      <c r="S1553" s="103" t="s">
        <v>232</v>
      </c>
      <c r="T1553" s="103" t="s">
        <v>232</v>
      </c>
      <c r="U1553" s="103" t="s">
        <v>232</v>
      </c>
      <c r="V1553" s="103" t="s">
        <v>232</v>
      </c>
      <c r="W1553" s="103" t="s">
        <v>232</v>
      </c>
      <c r="X1553" s="103" t="s">
        <v>232</v>
      </c>
      <c r="Y1553" s="103" t="s">
        <v>232</v>
      </c>
      <c r="Z1553" s="103" t="s">
        <v>232</v>
      </c>
      <c r="AA1553" s="103" t="s">
        <v>232</v>
      </c>
      <c r="AB1553" s="103" t="s">
        <v>232</v>
      </c>
      <c r="AC1553" s="103" t="s">
        <v>232</v>
      </c>
      <c r="AD1553" s="103" t="s">
        <v>232</v>
      </c>
      <c r="AE1553" s="103" t="s">
        <v>232</v>
      </c>
      <c r="AF1553" s="103" t="s">
        <v>232</v>
      </c>
      <c r="AG1553" s="103" t="s">
        <v>232</v>
      </c>
      <c r="AH1553" s="103" t="s">
        <v>232</v>
      </c>
      <c r="AI1553" s="103" t="s">
        <v>232</v>
      </c>
      <c r="AJ1553" s="103"/>
      <c r="AK1553" s="103" t="s">
        <v>232</v>
      </c>
      <c r="AL1553" s="103" t="s">
        <v>232</v>
      </c>
      <c r="AM1553" s="103" t="s">
        <v>232</v>
      </c>
      <c r="AN1553" s="103" t="s">
        <v>232</v>
      </c>
      <c r="AO1553" s="103" t="s">
        <v>232</v>
      </c>
      <c r="AP1553" s="383"/>
      <c r="AQ1553" s="383"/>
      <c r="AR1553" s="383"/>
      <c r="AS1553" s="383"/>
      <c r="AT1553" s="383"/>
      <c r="AU1553" s="103" t="s">
        <v>2353</v>
      </c>
      <c r="AV1553" s="103" t="s">
        <v>2871</v>
      </c>
      <c r="AW1553" s="373">
        <v>45044</v>
      </c>
      <c r="AX1553" s="103" t="s">
        <v>4169</v>
      </c>
      <c r="AY1553" s="384"/>
      <c r="AZ1553" s="384"/>
      <c r="BA1553" s="384"/>
      <c r="BB1553" s="384"/>
      <c r="BC1553" s="103"/>
      <c r="BD1553" s="103"/>
      <c r="BE1553" s="103"/>
      <c r="BF1553" s="103"/>
      <c r="BG1553" s="103"/>
    </row>
    <row r="1554" spans="1:59" ht="60" x14ac:dyDescent="0.25">
      <c r="A1554" s="411" t="s">
        <v>6012</v>
      </c>
      <c r="B1554" s="370" t="s">
        <v>1064</v>
      </c>
      <c r="C1554" s="380" t="s">
        <v>231</v>
      </c>
      <c r="D1554" s="381" t="s">
        <v>352</v>
      </c>
      <c r="E1554" s="381" t="s">
        <v>456</v>
      </c>
      <c r="F1554" s="372" t="s">
        <v>6013</v>
      </c>
      <c r="G1554" s="372" t="s">
        <v>4166</v>
      </c>
      <c r="H1554" s="373">
        <v>44197</v>
      </c>
      <c r="I1554" s="373">
        <v>2958465</v>
      </c>
      <c r="J1554" s="374" t="s">
        <v>147</v>
      </c>
      <c r="K1554" s="374" t="s">
        <v>3603</v>
      </c>
      <c r="L1554" s="371" t="s">
        <v>4167</v>
      </c>
      <c r="M1554" s="371" t="s">
        <v>4183</v>
      </c>
      <c r="N1554" s="103" t="s">
        <v>23</v>
      </c>
      <c r="O1554" s="103" t="s">
        <v>242</v>
      </c>
      <c r="P1554" s="103" t="s">
        <v>3610</v>
      </c>
      <c r="Q1554" s="103" t="s">
        <v>232</v>
      </c>
      <c r="R1554" s="103" t="s">
        <v>232</v>
      </c>
      <c r="S1554" s="103" t="s">
        <v>232</v>
      </c>
      <c r="T1554" s="103" t="s">
        <v>232</v>
      </c>
      <c r="U1554" s="103" t="s">
        <v>232</v>
      </c>
      <c r="V1554" s="103" t="s">
        <v>232</v>
      </c>
      <c r="W1554" s="103" t="s">
        <v>232</v>
      </c>
      <c r="X1554" s="103" t="s">
        <v>232</v>
      </c>
      <c r="Y1554" s="103" t="s">
        <v>232</v>
      </c>
      <c r="Z1554" s="103" t="s">
        <v>232</v>
      </c>
      <c r="AA1554" s="103" t="s">
        <v>232</v>
      </c>
      <c r="AB1554" s="103" t="s">
        <v>232</v>
      </c>
      <c r="AC1554" s="103" t="s">
        <v>232</v>
      </c>
      <c r="AD1554" s="103" t="s">
        <v>232</v>
      </c>
      <c r="AE1554" s="103" t="s">
        <v>232</v>
      </c>
      <c r="AF1554" s="103" t="s">
        <v>232</v>
      </c>
      <c r="AG1554" s="103" t="s">
        <v>232</v>
      </c>
      <c r="AH1554" s="103" t="s">
        <v>232</v>
      </c>
      <c r="AI1554" s="103" t="s">
        <v>232</v>
      </c>
      <c r="AJ1554" s="103"/>
      <c r="AK1554" s="103" t="s">
        <v>232</v>
      </c>
      <c r="AL1554" s="103" t="s">
        <v>232</v>
      </c>
      <c r="AM1554" s="103" t="s">
        <v>232</v>
      </c>
      <c r="AN1554" s="103" t="s">
        <v>232</v>
      </c>
      <c r="AO1554" s="103" t="s">
        <v>232</v>
      </c>
      <c r="AP1554" s="383"/>
      <c r="AQ1554" s="383"/>
      <c r="AR1554" s="383"/>
      <c r="AS1554" s="383"/>
      <c r="AT1554" s="383"/>
      <c r="AU1554" s="103" t="s">
        <v>2353</v>
      </c>
      <c r="AV1554" s="103" t="s">
        <v>2871</v>
      </c>
      <c r="AW1554" s="373">
        <v>45044</v>
      </c>
      <c r="AX1554" s="103" t="s">
        <v>4169</v>
      </c>
      <c r="AY1554" s="384"/>
      <c r="AZ1554" s="384"/>
      <c r="BA1554" s="384"/>
      <c r="BB1554" s="384"/>
      <c r="BC1554" s="103"/>
      <c r="BD1554" s="103"/>
      <c r="BE1554" s="103"/>
      <c r="BF1554" s="103"/>
      <c r="BG1554" s="103"/>
    </row>
    <row r="1555" spans="1:59" ht="90" x14ac:dyDescent="0.25">
      <c r="A1555" s="431" t="s">
        <v>6014</v>
      </c>
      <c r="B1555" s="370" t="s">
        <v>1064</v>
      </c>
      <c r="C1555" s="390" t="s">
        <v>231</v>
      </c>
      <c r="D1555" s="371" t="s">
        <v>458</v>
      </c>
      <c r="E1555" s="371" t="s">
        <v>4184</v>
      </c>
      <c r="F1555" s="372" t="s">
        <v>6015</v>
      </c>
      <c r="G1555" s="372" t="s">
        <v>4166</v>
      </c>
      <c r="H1555" s="373">
        <v>44197</v>
      </c>
      <c r="I1555" s="373">
        <v>2958465</v>
      </c>
      <c r="J1555" s="374" t="s">
        <v>147</v>
      </c>
      <c r="K1555" s="374" t="s">
        <v>3603</v>
      </c>
      <c r="L1555" s="371" t="s">
        <v>4167</v>
      </c>
      <c r="M1555" s="371" t="s">
        <v>4186</v>
      </c>
      <c r="N1555" s="103" t="s">
        <v>23</v>
      </c>
      <c r="O1555" s="103" t="s">
        <v>242</v>
      </c>
      <c r="P1555" s="103" t="s">
        <v>3610</v>
      </c>
      <c r="Q1555" s="103" t="s">
        <v>232</v>
      </c>
      <c r="R1555" s="103" t="s">
        <v>232</v>
      </c>
      <c r="S1555" s="103" t="s">
        <v>232</v>
      </c>
      <c r="T1555" s="103" t="s">
        <v>232</v>
      </c>
      <c r="U1555" s="103" t="s">
        <v>232</v>
      </c>
      <c r="V1555" s="103" t="s">
        <v>232</v>
      </c>
      <c r="W1555" s="103" t="s">
        <v>232</v>
      </c>
      <c r="X1555" s="103" t="s">
        <v>232</v>
      </c>
      <c r="Y1555" s="103" t="s">
        <v>232</v>
      </c>
      <c r="Z1555" s="103" t="s">
        <v>232</v>
      </c>
      <c r="AA1555" s="103" t="s">
        <v>232</v>
      </c>
      <c r="AB1555" s="103" t="s">
        <v>232</v>
      </c>
      <c r="AC1555" s="103" t="s">
        <v>232</v>
      </c>
      <c r="AD1555" s="103" t="s">
        <v>232</v>
      </c>
      <c r="AE1555" s="103" t="s">
        <v>232</v>
      </c>
      <c r="AF1555" s="103" t="s">
        <v>232</v>
      </c>
      <c r="AG1555" s="103" t="s">
        <v>232</v>
      </c>
      <c r="AH1555" s="103" t="s">
        <v>232</v>
      </c>
      <c r="AI1555" s="103" t="s">
        <v>232</v>
      </c>
      <c r="AJ1555" s="103"/>
      <c r="AK1555" s="103" t="s">
        <v>232</v>
      </c>
      <c r="AL1555" s="103" t="s">
        <v>232</v>
      </c>
      <c r="AM1555" s="103" t="s">
        <v>232</v>
      </c>
      <c r="AN1555" s="103" t="s">
        <v>232</v>
      </c>
      <c r="AO1555" s="103" t="s">
        <v>232</v>
      </c>
      <c r="AP1555" s="383"/>
      <c r="AQ1555" s="383"/>
      <c r="AR1555" s="383"/>
      <c r="AS1555" s="383"/>
      <c r="AT1555" s="383"/>
      <c r="AU1555" s="103" t="s">
        <v>2353</v>
      </c>
      <c r="AV1555" s="103" t="s">
        <v>2871</v>
      </c>
      <c r="AW1555" s="373">
        <v>45044</v>
      </c>
      <c r="AX1555" s="103" t="s">
        <v>4169</v>
      </c>
      <c r="AY1555" s="393"/>
      <c r="AZ1555" s="393"/>
      <c r="BA1555" s="393"/>
      <c r="BB1555" s="393"/>
      <c r="BC1555" s="103"/>
      <c r="BD1555" s="103"/>
      <c r="BE1555" s="103"/>
      <c r="BF1555" s="103"/>
      <c r="BG1555" s="103"/>
    </row>
    <row r="1556" spans="1:59" ht="60" x14ac:dyDescent="0.25">
      <c r="A1556" s="411" t="s">
        <v>5999</v>
      </c>
      <c r="B1556" s="370" t="s">
        <v>1064</v>
      </c>
      <c r="C1556" s="412" t="s">
        <v>231</v>
      </c>
      <c r="D1556" s="413" t="s">
        <v>352</v>
      </c>
      <c r="E1556" s="413" t="s">
        <v>440</v>
      </c>
      <c r="F1556" s="372" t="s">
        <v>6016</v>
      </c>
      <c r="G1556" s="372" t="s">
        <v>4166</v>
      </c>
      <c r="H1556" s="373">
        <v>44197</v>
      </c>
      <c r="I1556" s="373">
        <v>2958465</v>
      </c>
      <c r="J1556" s="374" t="s">
        <v>147</v>
      </c>
      <c r="K1556" s="374" t="s">
        <v>3998</v>
      </c>
      <c r="L1556" s="371" t="s">
        <v>4188</v>
      </c>
      <c r="M1556" s="371" t="s">
        <v>3999</v>
      </c>
      <c r="N1556" s="391" t="s">
        <v>4189</v>
      </c>
      <c r="O1556" s="103" t="s">
        <v>242</v>
      </c>
      <c r="P1556" s="103" t="s">
        <v>3610</v>
      </c>
      <c r="Q1556" s="103" t="s">
        <v>232</v>
      </c>
      <c r="R1556" s="103" t="s">
        <v>232</v>
      </c>
      <c r="S1556" s="103" t="s">
        <v>232</v>
      </c>
      <c r="T1556" s="103" t="s">
        <v>232</v>
      </c>
      <c r="U1556" s="103" t="s">
        <v>232</v>
      </c>
      <c r="V1556" s="103" t="s">
        <v>232</v>
      </c>
      <c r="W1556" s="103" t="s">
        <v>232</v>
      </c>
      <c r="X1556" s="103" t="s">
        <v>232</v>
      </c>
      <c r="Y1556" s="103" t="s">
        <v>232</v>
      </c>
      <c r="Z1556" s="103" t="s">
        <v>232</v>
      </c>
      <c r="AA1556" s="103" t="s">
        <v>232</v>
      </c>
      <c r="AB1556" s="103" t="s">
        <v>232</v>
      </c>
      <c r="AC1556" s="103" t="s">
        <v>232</v>
      </c>
      <c r="AD1556" s="103" t="s">
        <v>232</v>
      </c>
      <c r="AE1556" s="103" t="s">
        <v>232</v>
      </c>
      <c r="AF1556" s="103" t="s">
        <v>232</v>
      </c>
      <c r="AG1556" s="103" t="s">
        <v>232</v>
      </c>
      <c r="AH1556" s="103" t="s">
        <v>232</v>
      </c>
      <c r="AI1556" s="103" t="s">
        <v>232</v>
      </c>
      <c r="AJ1556" s="103"/>
      <c r="AK1556" s="103" t="s">
        <v>232</v>
      </c>
      <c r="AL1556" s="103" t="s">
        <v>232</v>
      </c>
      <c r="AM1556" s="103" t="s">
        <v>232</v>
      </c>
      <c r="AN1556" s="103" t="s">
        <v>232</v>
      </c>
      <c r="AO1556" s="103" t="s">
        <v>232</v>
      </c>
      <c r="AP1556" s="383"/>
      <c r="AQ1556" s="383"/>
      <c r="AR1556" s="383"/>
      <c r="AS1556" s="383"/>
      <c r="AT1556" s="383"/>
      <c r="AU1556" s="103" t="s">
        <v>2353</v>
      </c>
      <c r="AV1556" s="103" t="s">
        <v>2871</v>
      </c>
      <c r="AW1556" s="373">
        <v>45044</v>
      </c>
      <c r="AX1556" s="103" t="s">
        <v>4169</v>
      </c>
      <c r="AY1556" s="393"/>
      <c r="AZ1556" s="393"/>
      <c r="BA1556" s="393"/>
      <c r="BB1556" s="393"/>
      <c r="BC1556" s="103"/>
      <c r="BD1556" s="103"/>
      <c r="BE1556" s="103"/>
      <c r="BF1556" s="103"/>
      <c r="BG1556" s="103"/>
    </row>
    <row r="1557" spans="1:59" ht="60" x14ac:dyDescent="0.25">
      <c r="A1557" s="411" t="s">
        <v>6001</v>
      </c>
      <c r="B1557" s="370" t="s">
        <v>1064</v>
      </c>
      <c r="C1557" s="380" t="s">
        <v>231</v>
      </c>
      <c r="D1557" s="381" t="s">
        <v>352</v>
      </c>
      <c r="E1557" s="381" t="s">
        <v>445</v>
      </c>
      <c r="F1557" s="372" t="s">
        <v>6017</v>
      </c>
      <c r="G1557" s="372" t="s">
        <v>4166</v>
      </c>
      <c r="H1557" s="373">
        <v>44197</v>
      </c>
      <c r="I1557" s="373">
        <v>2958465</v>
      </c>
      <c r="J1557" s="374" t="s">
        <v>147</v>
      </c>
      <c r="K1557" s="374" t="s">
        <v>3998</v>
      </c>
      <c r="L1557" s="371" t="s">
        <v>4191</v>
      </c>
      <c r="M1557" s="371" t="s">
        <v>3999</v>
      </c>
      <c r="N1557" s="391" t="s">
        <v>4192</v>
      </c>
      <c r="O1557" s="103" t="s">
        <v>242</v>
      </c>
      <c r="P1557" s="103" t="s">
        <v>3610</v>
      </c>
      <c r="Q1557" s="103" t="s">
        <v>232</v>
      </c>
      <c r="R1557" s="103" t="s">
        <v>232</v>
      </c>
      <c r="S1557" s="103" t="s">
        <v>232</v>
      </c>
      <c r="T1557" s="103" t="s">
        <v>232</v>
      </c>
      <c r="U1557" s="103" t="s">
        <v>232</v>
      </c>
      <c r="V1557" s="103" t="s">
        <v>232</v>
      </c>
      <c r="W1557" s="103" t="s">
        <v>232</v>
      </c>
      <c r="X1557" s="103" t="s">
        <v>232</v>
      </c>
      <c r="Y1557" s="103" t="s">
        <v>232</v>
      </c>
      <c r="Z1557" s="103" t="s">
        <v>232</v>
      </c>
      <c r="AA1557" s="103" t="s">
        <v>232</v>
      </c>
      <c r="AB1557" s="103" t="s">
        <v>232</v>
      </c>
      <c r="AC1557" s="103" t="s">
        <v>232</v>
      </c>
      <c r="AD1557" s="103" t="s">
        <v>232</v>
      </c>
      <c r="AE1557" s="103" t="s">
        <v>232</v>
      </c>
      <c r="AF1557" s="103" t="s">
        <v>232</v>
      </c>
      <c r="AG1557" s="103" t="s">
        <v>232</v>
      </c>
      <c r="AH1557" s="103" t="s">
        <v>232</v>
      </c>
      <c r="AI1557" s="103" t="s">
        <v>232</v>
      </c>
      <c r="AJ1557" s="103"/>
      <c r="AK1557" s="103" t="s">
        <v>232</v>
      </c>
      <c r="AL1557" s="103" t="s">
        <v>232</v>
      </c>
      <c r="AM1557" s="103" t="s">
        <v>232</v>
      </c>
      <c r="AN1557" s="103" t="s">
        <v>232</v>
      </c>
      <c r="AO1557" s="103" t="s">
        <v>232</v>
      </c>
      <c r="AP1557" s="383"/>
      <c r="AQ1557" s="383"/>
      <c r="AR1557" s="383"/>
      <c r="AS1557" s="383"/>
      <c r="AT1557" s="383"/>
      <c r="AU1557" s="103" t="s">
        <v>2353</v>
      </c>
      <c r="AV1557" s="103" t="s">
        <v>2871</v>
      </c>
      <c r="AW1557" s="373">
        <v>45044</v>
      </c>
      <c r="AX1557" s="103" t="s">
        <v>4169</v>
      </c>
      <c r="AY1557" s="384"/>
      <c r="AZ1557" s="384"/>
      <c r="BA1557" s="384"/>
      <c r="BB1557" s="384"/>
      <c r="BC1557" s="103"/>
      <c r="BD1557" s="103"/>
      <c r="BE1557" s="103"/>
      <c r="BF1557" s="103"/>
      <c r="BG1557" s="103"/>
    </row>
    <row r="1558" spans="1:59" ht="60" x14ac:dyDescent="0.25">
      <c r="A1558" s="411" t="s">
        <v>6005</v>
      </c>
      <c r="B1558" s="370" t="s">
        <v>1064</v>
      </c>
      <c r="C1558" s="380" t="s">
        <v>231</v>
      </c>
      <c r="D1558" s="381" t="s">
        <v>352</v>
      </c>
      <c r="E1558" s="381" t="s">
        <v>448</v>
      </c>
      <c r="F1558" s="372" t="s">
        <v>6018</v>
      </c>
      <c r="G1558" s="372" t="s">
        <v>4166</v>
      </c>
      <c r="H1558" s="373">
        <v>44197</v>
      </c>
      <c r="I1558" s="373">
        <v>2958465</v>
      </c>
      <c r="J1558" s="374" t="s">
        <v>147</v>
      </c>
      <c r="K1558" s="374" t="s">
        <v>3998</v>
      </c>
      <c r="L1558" s="371" t="s">
        <v>4194</v>
      </c>
      <c r="M1558" s="371" t="s">
        <v>3999</v>
      </c>
      <c r="N1558" s="391" t="s">
        <v>4195</v>
      </c>
      <c r="O1558" s="103" t="s">
        <v>242</v>
      </c>
      <c r="P1558" s="103" t="s">
        <v>3610</v>
      </c>
      <c r="Q1558" s="103" t="s">
        <v>232</v>
      </c>
      <c r="R1558" s="103" t="s">
        <v>232</v>
      </c>
      <c r="S1558" s="103" t="s">
        <v>232</v>
      </c>
      <c r="T1558" s="103" t="s">
        <v>232</v>
      </c>
      <c r="U1558" s="103" t="s">
        <v>232</v>
      </c>
      <c r="V1558" s="103" t="s">
        <v>232</v>
      </c>
      <c r="W1558" s="103" t="s">
        <v>232</v>
      </c>
      <c r="X1558" s="103" t="s">
        <v>232</v>
      </c>
      <c r="Y1558" s="103" t="s">
        <v>232</v>
      </c>
      <c r="Z1558" s="103" t="s">
        <v>232</v>
      </c>
      <c r="AA1558" s="103" t="s">
        <v>232</v>
      </c>
      <c r="AB1558" s="103" t="s">
        <v>232</v>
      </c>
      <c r="AC1558" s="103" t="s">
        <v>232</v>
      </c>
      <c r="AD1558" s="103" t="s">
        <v>232</v>
      </c>
      <c r="AE1558" s="103" t="s">
        <v>232</v>
      </c>
      <c r="AF1558" s="103" t="s">
        <v>232</v>
      </c>
      <c r="AG1558" s="103" t="s">
        <v>232</v>
      </c>
      <c r="AH1558" s="103" t="s">
        <v>232</v>
      </c>
      <c r="AI1558" s="103" t="s">
        <v>232</v>
      </c>
      <c r="AJ1558" s="103"/>
      <c r="AK1558" s="103" t="s">
        <v>232</v>
      </c>
      <c r="AL1558" s="103" t="s">
        <v>232</v>
      </c>
      <c r="AM1558" s="103" t="s">
        <v>232</v>
      </c>
      <c r="AN1558" s="103" t="s">
        <v>232</v>
      </c>
      <c r="AO1558" s="103" t="s">
        <v>232</v>
      </c>
      <c r="AP1558" s="383"/>
      <c r="AQ1558" s="383"/>
      <c r="AR1558" s="383"/>
      <c r="AS1558" s="383"/>
      <c r="AT1558" s="383"/>
      <c r="AU1558" s="103" t="s">
        <v>2353</v>
      </c>
      <c r="AV1558" s="103" t="s">
        <v>2871</v>
      </c>
      <c r="AW1558" s="373">
        <v>45044</v>
      </c>
      <c r="AX1558" s="103" t="s">
        <v>4169</v>
      </c>
      <c r="AY1558" s="384"/>
      <c r="AZ1558" s="384"/>
      <c r="BA1558" s="384"/>
      <c r="BB1558" s="384"/>
      <c r="BC1558" s="103"/>
      <c r="BD1558" s="103"/>
      <c r="BE1558" s="103"/>
      <c r="BF1558" s="103"/>
      <c r="BG1558" s="103"/>
    </row>
    <row r="1559" spans="1:59" ht="60" x14ac:dyDescent="0.25">
      <c r="A1559" s="411" t="s">
        <v>6007</v>
      </c>
      <c r="B1559" s="370" t="s">
        <v>1064</v>
      </c>
      <c r="C1559" s="386" t="s">
        <v>231</v>
      </c>
      <c r="D1559" s="381" t="s">
        <v>352</v>
      </c>
      <c r="E1559" s="381" t="s">
        <v>450</v>
      </c>
      <c r="F1559" s="372" t="s">
        <v>6019</v>
      </c>
      <c r="G1559" s="372" t="s">
        <v>4166</v>
      </c>
      <c r="H1559" s="373">
        <v>44197</v>
      </c>
      <c r="I1559" s="373">
        <v>2958465</v>
      </c>
      <c r="J1559" s="374" t="s">
        <v>147</v>
      </c>
      <c r="K1559" s="374" t="s">
        <v>3998</v>
      </c>
      <c r="L1559" s="371" t="s">
        <v>4197</v>
      </c>
      <c r="M1559" s="371" t="s">
        <v>3999</v>
      </c>
      <c r="N1559" s="391" t="s">
        <v>4198</v>
      </c>
      <c r="O1559" s="103" t="s">
        <v>242</v>
      </c>
      <c r="P1559" s="103" t="s">
        <v>3610</v>
      </c>
      <c r="Q1559" s="103" t="s">
        <v>232</v>
      </c>
      <c r="R1559" s="103" t="s">
        <v>232</v>
      </c>
      <c r="S1559" s="103" t="s">
        <v>232</v>
      </c>
      <c r="T1559" s="103" t="s">
        <v>232</v>
      </c>
      <c r="U1559" s="103" t="s">
        <v>232</v>
      </c>
      <c r="V1559" s="103" t="s">
        <v>232</v>
      </c>
      <c r="W1559" s="103" t="s">
        <v>232</v>
      </c>
      <c r="X1559" s="103" t="s">
        <v>232</v>
      </c>
      <c r="Y1559" s="103" t="s">
        <v>232</v>
      </c>
      <c r="Z1559" s="103" t="s">
        <v>232</v>
      </c>
      <c r="AA1559" s="103" t="s">
        <v>232</v>
      </c>
      <c r="AB1559" s="103" t="s">
        <v>232</v>
      </c>
      <c r="AC1559" s="103" t="s">
        <v>232</v>
      </c>
      <c r="AD1559" s="103" t="s">
        <v>232</v>
      </c>
      <c r="AE1559" s="103" t="s">
        <v>232</v>
      </c>
      <c r="AF1559" s="103" t="s">
        <v>232</v>
      </c>
      <c r="AG1559" s="103" t="s">
        <v>232</v>
      </c>
      <c r="AH1559" s="103" t="s">
        <v>232</v>
      </c>
      <c r="AI1559" s="103" t="s">
        <v>232</v>
      </c>
      <c r="AJ1559" s="103"/>
      <c r="AK1559" s="103" t="s">
        <v>232</v>
      </c>
      <c r="AL1559" s="103" t="s">
        <v>232</v>
      </c>
      <c r="AM1559" s="103" t="s">
        <v>232</v>
      </c>
      <c r="AN1559" s="103" t="s">
        <v>232</v>
      </c>
      <c r="AO1559" s="103" t="s">
        <v>232</v>
      </c>
      <c r="AP1559" s="383"/>
      <c r="AQ1559" s="383"/>
      <c r="AR1559" s="383"/>
      <c r="AS1559" s="383"/>
      <c r="AT1559" s="383"/>
      <c r="AU1559" s="103" t="s">
        <v>2353</v>
      </c>
      <c r="AV1559" s="103" t="s">
        <v>2871</v>
      </c>
      <c r="AW1559" s="373">
        <v>45044</v>
      </c>
      <c r="AX1559" s="103" t="s">
        <v>4169</v>
      </c>
      <c r="AY1559" s="384"/>
      <c r="AZ1559" s="384"/>
      <c r="BA1559" s="384"/>
      <c r="BB1559" s="384"/>
      <c r="BC1559" s="103"/>
      <c r="BD1559" s="103"/>
      <c r="BE1559" s="103"/>
      <c r="BF1559" s="103"/>
      <c r="BG1559" s="103"/>
    </row>
    <row r="1560" spans="1:59" ht="60" x14ac:dyDescent="0.25">
      <c r="A1560" s="411" t="s">
        <v>6010</v>
      </c>
      <c r="B1560" s="370" t="s">
        <v>1064</v>
      </c>
      <c r="C1560" s="380" t="s">
        <v>231</v>
      </c>
      <c r="D1560" s="381" t="s">
        <v>352</v>
      </c>
      <c r="E1560" s="381" t="s">
        <v>454</v>
      </c>
      <c r="F1560" s="372" t="s">
        <v>6020</v>
      </c>
      <c r="G1560" s="372" t="s">
        <v>4166</v>
      </c>
      <c r="H1560" s="373">
        <v>44197</v>
      </c>
      <c r="I1560" s="373">
        <v>2958465</v>
      </c>
      <c r="J1560" s="374" t="s">
        <v>147</v>
      </c>
      <c r="K1560" s="374" t="s">
        <v>3998</v>
      </c>
      <c r="L1560" s="371" t="s">
        <v>4204</v>
      </c>
      <c r="M1560" s="371" t="s">
        <v>3999</v>
      </c>
      <c r="N1560" s="391" t="s">
        <v>4205</v>
      </c>
      <c r="O1560" s="103" t="s">
        <v>242</v>
      </c>
      <c r="P1560" s="103" t="s">
        <v>3610</v>
      </c>
      <c r="Q1560" s="103" t="s">
        <v>232</v>
      </c>
      <c r="R1560" s="103" t="s">
        <v>232</v>
      </c>
      <c r="S1560" s="103" t="s">
        <v>232</v>
      </c>
      <c r="T1560" s="103" t="s">
        <v>232</v>
      </c>
      <c r="U1560" s="103" t="s">
        <v>232</v>
      </c>
      <c r="V1560" s="103" t="s">
        <v>232</v>
      </c>
      <c r="W1560" s="103" t="s">
        <v>232</v>
      </c>
      <c r="X1560" s="103" t="s">
        <v>232</v>
      </c>
      <c r="Y1560" s="103" t="s">
        <v>232</v>
      </c>
      <c r="Z1560" s="103" t="s">
        <v>232</v>
      </c>
      <c r="AA1560" s="103" t="s">
        <v>232</v>
      </c>
      <c r="AB1560" s="103" t="s">
        <v>232</v>
      </c>
      <c r="AC1560" s="103" t="s">
        <v>232</v>
      </c>
      <c r="AD1560" s="103" t="s">
        <v>232</v>
      </c>
      <c r="AE1560" s="103" t="s">
        <v>232</v>
      </c>
      <c r="AF1560" s="103" t="s">
        <v>232</v>
      </c>
      <c r="AG1560" s="103" t="s">
        <v>232</v>
      </c>
      <c r="AH1560" s="103" t="s">
        <v>232</v>
      </c>
      <c r="AI1560" s="103" t="s">
        <v>232</v>
      </c>
      <c r="AJ1560" s="103"/>
      <c r="AK1560" s="103" t="s">
        <v>232</v>
      </c>
      <c r="AL1560" s="103" t="s">
        <v>232</v>
      </c>
      <c r="AM1560" s="103" t="s">
        <v>232</v>
      </c>
      <c r="AN1560" s="103" t="s">
        <v>232</v>
      </c>
      <c r="AO1560" s="103" t="s">
        <v>232</v>
      </c>
      <c r="AP1560" s="383"/>
      <c r="AQ1560" s="383"/>
      <c r="AR1560" s="383"/>
      <c r="AS1560" s="383"/>
      <c r="AT1560" s="383"/>
      <c r="AU1560" s="103" t="s">
        <v>2353</v>
      </c>
      <c r="AV1560" s="103" t="s">
        <v>2871</v>
      </c>
      <c r="AW1560" s="373">
        <v>45044</v>
      </c>
      <c r="AX1560" s="103" t="s">
        <v>4169</v>
      </c>
      <c r="AY1560" s="384"/>
      <c r="AZ1560" s="384"/>
      <c r="BA1560" s="384"/>
      <c r="BB1560" s="384"/>
      <c r="BC1560" s="103"/>
      <c r="BD1560" s="103"/>
      <c r="BE1560" s="103"/>
      <c r="BF1560" s="103"/>
      <c r="BG1560" s="103"/>
    </row>
    <row r="1561" spans="1:59" ht="90" x14ac:dyDescent="0.25">
      <c r="A1561" s="431" t="s">
        <v>6014</v>
      </c>
      <c r="B1561" s="370" t="s">
        <v>1064</v>
      </c>
      <c r="C1561" s="371" t="s">
        <v>231</v>
      </c>
      <c r="D1561" s="371" t="s">
        <v>458</v>
      </c>
      <c r="E1561" s="371" t="s">
        <v>4184</v>
      </c>
      <c r="F1561" s="372" t="s">
        <v>6021</v>
      </c>
      <c r="G1561" s="372" t="s">
        <v>4166</v>
      </c>
      <c r="H1561" s="373">
        <v>44197</v>
      </c>
      <c r="I1561" s="373">
        <v>2958465</v>
      </c>
      <c r="J1561" s="374" t="s">
        <v>147</v>
      </c>
      <c r="K1561" s="374" t="s">
        <v>3998</v>
      </c>
      <c r="L1561" s="371" t="s">
        <v>4207</v>
      </c>
      <c r="M1561" s="371" t="s">
        <v>3999</v>
      </c>
      <c r="N1561" s="391" t="s">
        <v>4208</v>
      </c>
      <c r="O1561" s="103" t="s">
        <v>242</v>
      </c>
      <c r="P1561" s="103" t="s">
        <v>3610</v>
      </c>
      <c r="Q1561" s="103" t="s">
        <v>232</v>
      </c>
      <c r="R1561" s="103" t="s">
        <v>232</v>
      </c>
      <c r="S1561" s="103" t="s">
        <v>232</v>
      </c>
      <c r="T1561" s="103" t="s">
        <v>232</v>
      </c>
      <c r="U1561" s="103" t="s">
        <v>232</v>
      </c>
      <c r="V1561" s="103" t="s">
        <v>232</v>
      </c>
      <c r="W1561" s="103" t="s">
        <v>232</v>
      </c>
      <c r="X1561" s="103" t="s">
        <v>232</v>
      </c>
      <c r="Y1561" s="103" t="s">
        <v>232</v>
      </c>
      <c r="Z1561" s="103" t="s">
        <v>232</v>
      </c>
      <c r="AA1561" s="103" t="s">
        <v>232</v>
      </c>
      <c r="AB1561" s="103" t="s">
        <v>232</v>
      </c>
      <c r="AC1561" s="103" t="s">
        <v>232</v>
      </c>
      <c r="AD1561" s="103" t="s">
        <v>232</v>
      </c>
      <c r="AE1561" s="103" t="s">
        <v>232</v>
      </c>
      <c r="AF1561" s="103" t="s">
        <v>232</v>
      </c>
      <c r="AG1561" s="103" t="s">
        <v>232</v>
      </c>
      <c r="AH1561" s="103" t="s">
        <v>232</v>
      </c>
      <c r="AI1561" s="103" t="s">
        <v>232</v>
      </c>
      <c r="AJ1561" s="103"/>
      <c r="AK1561" s="103" t="s">
        <v>232</v>
      </c>
      <c r="AL1561" s="103" t="s">
        <v>232</v>
      </c>
      <c r="AM1561" s="103" t="s">
        <v>232</v>
      </c>
      <c r="AN1561" s="103" t="s">
        <v>232</v>
      </c>
      <c r="AO1561" s="103" t="s">
        <v>232</v>
      </c>
      <c r="AP1561" s="383"/>
      <c r="AQ1561" s="383"/>
      <c r="AR1561" s="383"/>
      <c r="AS1561" s="383"/>
      <c r="AT1561" s="383"/>
      <c r="AU1561" s="103" t="s">
        <v>2353</v>
      </c>
      <c r="AV1561" s="103" t="s">
        <v>2871</v>
      </c>
      <c r="AW1561" s="373">
        <v>45044</v>
      </c>
      <c r="AX1561" s="103" t="s">
        <v>4169</v>
      </c>
      <c r="AY1561" s="393"/>
      <c r="AZ1561" s="393"/>
      <c r="BA1561" s="393"/>
      <c r="BB1561" s="393"/>
      <c r="BC1561" s="103"/>
      <c r="BD1561" s="103"/>
      <c r="BE1561" s="103"/>
      <c r="BF1561" s="103"/>
      <c r="BG1561" s="103"/>
    </row>
    <row r="1562" spans="1:59" ht="60" x14ac:dyDescent="0.25">
      <c r="A1562" s="389" t="s">
        <v>4958</v>
      </c>
      <c r="B1562" s="371" t="s">
        <v>493</v>
      </c>
      <c r="C1562" s="371" t="s">
        <v>231</v>
      </c>
      <c r="D1562" s="371" t="s">
        <v>23</v>
      </c>
      <c r="E1562" s="371" t="s">
        <v>23</v>
      </c>
      <c r="F1562" s="372" t="s">
        <v>6022</v>
      </c>
      <c r="G1562" s="372" t="s">
        <v>836</v>
      </c>
      <c r="H1562" s="373">
        <v>44197</v>
      </c>
      <c r="I1562" s="373">
        <v>2958465</v>
      </c>
      <c r="J1562" s="374" t="s">
        <v>147</v>
      </c>
      <c r="K1562" s="374" t="s">
        <v>3505</v>
      </c>
      <c r="L1562" s="371" t="s">
        <v>5293</v>
      </c>
      <c r="M1562" s="371" t="s">
        <v>3609</v>
      </c>
      <c r="N1562" s="103" t="s">
        <v>23</v>
      </c>
      <c r="O1562" s="103" t="s">
        <v>242</v>
      </c>
      <c r="P1562" s="103" t="s">
        <v>3610</v>
      </c>
      <c r="Q1562" s="103" t="s">
        <v>232</v>
      </c>
      <c r="R1562" s="103" t="s">
        <v>232</v>
      </c>
      <c r="S1562" s="103" t="s">
        <v>232</v>
      </c>
      <c r="T1562" s="103"/>
      <c r="U1562" s="103" t="s">
        <v>232</v>
      </c>
      <c r="V1562" s="103" t="s">
        <v>232</v>
      </c>
      <c r="W1562" s="103"/>
      <c r="X1562" s="103" t="s">
        <v>232</v>
      </c>
      <c r="Y1562" s="103" t="s">
        <v>232</v>
      </c>
      <c r="Z1562" s="103" t="s">
        <v>232</v>
      </c>
      <c r="AA1562" s="103" t="s">
        <v>232</v>
      </c>
      <c r="AB1562" s="103" t="s">
        <v>232</v>
      </c>
      <c r="AC1562" s="103" t="s">
        <v>232</v>
      </c>
      <c r="AD1562" s="103" t="s">
        <v>232</v>
      </c>
      <c r="AE1562" s="103" t="s">
        <v>232</v>
      </c>
      <c r="AF1562" s="103" t="s">
        <v>232</v>
      </c>
      <c r="AG1562" s="103" t="s">
        <v>232</v>
      </c>
      <c r="AH1562" s="103" t="s">
        <v>232</v>
      </c>
      <c r="AI1562" s="103" t="s">
        <v>232</v>
      </c>
      <c r="AJ1562" s="103"/>
      <c r="AK1562" s="103" t="s">
        <v>232</v>
      </c>
      <c r="AL1562" s="103" t="s">
        <v>232</v>
      </c>
      <c r="AM1562" s="103" t="s">
        <v>232</v>
      </c>
      <c r="AN1562" s="103" t="s">
        <v>232</v>
      </c>
      <c r="AO1562" s="103" t="s">
        <v>232</v>
      </c>
      <c r="AP1562" s="383"/>
      <c r="AQ1562" s="383"/>
      <c r="AR1562" s="383"/>
      <c r="AS1562" s="383"/>
      <c r="AT1562" s="383"/>
      <c r="AU1562" s="103" t="s">
        <v>2353</v>
      </c>
      <c r="AV1562" s="103" t="s">
        <v>2871</v>
      </c>
      <c r="AW1562" s="373">
        <v>45044</v>
      </c>
      <c r="AX1562" s="103" t="s">
        <v>3611</v>
      </c>
      <c r="AY1562" s="393"/>
      <c r="AZ1562" s="393"/>
      <c r="BA1562" s="393"/>
      <c r="BB1562" s="393"/>
      <c r="BC1562" s="103"/>
      <c r="BD1562" s="103"/>
      <c r="BE1562" s="103"/>
      <c r="BF1562" s="103"/>
      <c r="BG1562" s="103"/>
    </row>
    <row r="1563" spans="1:59" ht="60" x14ac:dyDescent="0.25">
      <c r="A1563" s="389" t="s">
        <v>6023</v>
      </c>
      <c r="B1563" s="371" t="s">
        <v>1064</v>
      </c>
      <c r="C1563" s="371" t="s">
        <v>231</v>
      </c>
      <c r="D1563" s="371" t="s">
        <v>23</v>
      </c>
      <c r="E1563" s="371" t="s">
        <v>23</v>
      </c>
      <c r="F1563" s="372" t="s">
        <v>6024</v>
      </c>
      <c r="G1563" s="372" t="s">
        <v>1066</v>
      </c>
      <c r="H1563" s="373">
        <v>44197</v>
      </c>
      <c r="I1563" s="373">
        <v>2958465</v>
      </c>
      <c r="J1563" s="374" t="s">
        <v>147</v>
      </c>
      <c r="K1563" s="374" t="s">
        <v>3505</v>
      </c>
      <c r="L1563" s="371" t="s">
        <v>5222</v>
      </c>
      <c r="M1563" s="371" t="s">
        <v>3609</v>
      </c>
      <c r="N1563" s="103" t="s">
        <v>23</v>
      </c>
      <c r="O1563" s="103" t="s">
        <v>242</v>
      </c>
      <c r="P1563" s="103" t="s">
        <v>3610</v>
      </c>
      <c r="Q1563" s="103" t="s">
        <v>232</v>
      </c>
      <c r="R1563" s="103" t="s">
        <v>232</v>
      </c>
      <c r="S1563" s="103" t="s">
        <v>232</v>
      </c>
      <c r="T1563" s="103"/>
      <c r="U1563" s="103" t="s">
        <v>232</v>
      </c>
      <c r="V1563" s="103" t="s">
        <v>232</v>
      </c>
      <c r="W1563" s="103"/>
      <c r="X1563" s="103" t="s">
        <v>232</v>
      </c>
      <c r="Y1563" s="103" t="s">
        <v>232</v>
      </c>
      <c r="Z1563" s="103" t="s">
        <v>232</v>
      </c>
      <c r="AA1563" s="103" t="s">
        <v>232</v>
      </c>
      <c r="AB1563" s="103" t="s">
        <v>232</v>
      </c>
      <c r="AC1563" s="103" t="s">
        <v>232</v>
      </c>
      <c r="AD1563" s="103" t="s">
        <v>232</v>
      </c>
      <c r="AE1563" s="103" t="s">
        <v>232</v>
      </c>
      <c r="AF1563" s="103" t="s">
        <v>232</v>
      </c>
      <c r="AG1563" s="103" t="s">
        <v>232</v>
      </c>
      <c r="AH1563" s="103" t="s">
        <v>232</v>
      </c>
      <c r="AI1563" s="103" t="s">
        <v>232</v>
      </c>
      <c r="AJ1563" s="103"/>
      <c r="AK1563" s="103" t="s">
        <v>232</v>
      </c>
      <c r="AL1563" s="103" t="s">
        <v>232</v>
      </c>
      <c r="AM1563" s="103" t="s">
        <v>232</v>
      </c>
      <c r="AN1563" s="103" t="s">
        <v>232</v>
      </c>
      <c r="AO1563" s="103" t="s">
        <v>232</v>
      </c>
      <c r="AP1563" s="383"/>
      <c r="AQ1563" s="383"/>
      <c r="AR1563" s="383"/>
      <c r="AS1563" s="383"/>
      <c r="AT1563" s="383"/>
      <c r="AU1563" s="103" t="s">
        <v>2353</v>
      </c>
      <c r="AV1563" s="103" t="s">
        <v>2871</v>
      </c>
      <c r="AW1563" s="373">
        <v>45044</v>
      </c>
      <c r="AX1563" s="103" t="s">
        <v>3611</v>
      </c>
      <c r="AY1563" s="393"/>
      <c r="AZ1563" s="393"/>
      <c r="BA1563" s="393"/>
      <c r="BB1563" s="393"/>
      <c r="BC1563" s="103"/>
      <c r="BD1563" s="103"/>
      <c r="BE1563" s="103"/>
      <c r="BF1563" s="103"/>
      <c r="BG1563" s="103"/>
    </row>
    <row r="1564" spans="1:59" ht="60" x14ac:dyDescent="0.25">
      <c r="A1564" s="389" t="s">
        <v>4958</v>
      </c>
      <c r="B1564" s="371" t="s">
        <v>493</v>
      </c>
      <c r="C1564" s="371" t="s">
        <v>231</v>
      </c>
      <c r="D1564" s="371" t="s">
        <v>23</v>
      </c>
      <c r="E1564" s="371" t="s">
        <v>23</v>
      </c>
      <c r="F1564" s="372" t="s">
        <v>6025</v>
      </c>
      <c r="G1564" s="372" t="s">
        <v>836</v>
      </c>
      <c r="H1564" s="373">
        <v>44197</v>
      </c>
      <c r="I1564" s="373">
        <v>2958465</v>
      </c>
      <c r="J1564" s="374" t="s">
        <v>147</v>
      </c>
      <c r="K1564" s="374" t="s">
        <v>3505</v>
      </c>
      <c r="L1564" s="371" t="s">
        <v>5293</v>
      </c>
      <c r="M1564" s="371" t="s">
        <v>3613</v>
      </c>
      <c r="N1564" s="103" t="s">
        <v>23</v>
      </c>
      <c r="O1564" s="103" t="s">
        <v>242</v>
      </c>
      <c r="P1564" s="103" t="s">
        <v>3610</v>
      </c>
      <c r="Q1564" s="103" t="s">
        <v>232</v>
      </c>
      <c r="R1564" s="103" t="s">
        <v>232</v>
      </c>
      <c r="S1564" s="103" t="s">
        <v>232</v>
      </c>
      <c r="T1564" s="103"/>
      <c r="U1564" s="103"/>
      <c r="V1564" s="103"/>
      <c r="W1564" s="103" t="s">
        <v>232</v>
      </c>
      <c r="X1564" s="103"/>
      <c r="Y1564" s="103"/>
      <c r="Z1564" s="103"/>
      <c r="AA1564" s="103"/>
      <c r="AB1564" s="103"/>
      <c r="AC1564" s="103"/>
      <c r="AD1564" s="103"/>
      <c r="AE1564" s="103"/>
      <c r="AF1564" s="103"/>
      <c r="AG1564" s="103"/>
      <c r="AH1564" s="103"/>
      <c r="AI1564" s="103" t="s">
        <v>232</v>
      </c>
      <c r="AJ1564" s="103"/>
      <c r="AK1564" s="103" t="s">
        <v>232</v>
      </c>
      <c r="AL1564" s="103" t="s">
        <v>232</v>
      </c>
      <c r="AM1564" s="103" t="s">
        <v>232</v>
      </c>
      <c r="AN1564" s="103" t="s">
        <v>232</v>
      </c>
      <c r="AO1564" s="103" t="s">
        <v>232</v>
      </c>
      <c r="AP1564" s="383"/>
      <c r="AQ1564" s="383"/>
      <c r="AR1564" s="383"/>
      <c r="AS1564" s="383"/>
      <c r="AT1564" s="383"/>
      <c r="AU1564" s="103" t="s">
        <v>2353</v>
      </c>
      <c r="AV1564" s="103" t="s">
        <v>2871</v>
      </c>
      <c r="AW1564" s="373">
        <v>45044</v>
      </c>
      <c r="AX1564" s="103" t="s">
        <v>3614</v>
      </c>
      <c r="AY1564" s="393"/>
      <c r="AZ1564" s="393"/>
      <c r="BA1564" s="393"/>
      <c r="BB1564" s="393"/>
      <c r="BC1564" s="103"/>
      <c r="BD1564" s="103"/>
      <c r="BE1564" s="103"/>
      <c r="BF1564" s="103"/>
      <c r="BG1564" s="103"/>
    </row>
    <row r="1565" spans="1:59" ht="60" x14ac:dyDescent="0.25">
      <c r="A1565" s="389" t="s">
        <v>6023</v>
      </c>
      <c r="B1565" s="371" t="s">
        <v>1064</v>
      </c>
      <c r="C1565" s="371" t="s">
        <v>231</v>
      </c>
      <c r="D1565" s="371" t="s">
        <v>23</v>
      </c>
      <c r="E1565" s="371" t="s">
        <v>23</v>
      </c>
      <c r="F1565" s="372" t="s">
        <v>6026</v>
      </c>
      <c r="G1565" s="372" t="s">
        <v>1066</v>
      </c>
      <c r="H1565" s="373">
        <v>44197</v>
      </c>
      <c r="I1565" s="373">
        <v>2958465</v>
      </c>
      <c r="J1565" s="374" t="s">
        <v>147</v>
      </c>
      <c r="K1565" s="374" t="s">
        <v>3505</v>
      </c>
      <c r="L1565" s="371" t="s">
        <v>5222</v>
      </c>
      <c r="M1565" s="371" t="s">
        <v>3613</v>
      </c>
      <c r="N1565" s="103" t="s">
        <v>23</v>
      </c>
      <c r="O1565" s="103" t="s">
        <v>242</v>
      </c>
      <c r="P1565" s="103" t="s">
        <v>3610</v>
      </c>
      <c r="Q1565" s="103" t="s">
        <v>232</v>
      </c>
      <c r="R1565" s="103" t="s">
        <v>232</v>
      </c>
      <c r="S1565" s="103" t="s">
        <v>232</v>
      </c>
      <c r="T1565" s="103"/>
      <c r="U1565" s="103"/>
      <c r="V1565" s="103"/>
      <c r="W1565" s="103" t="s">
        <v>232</v>
      </c>
      <c r="X1565" s="103"/>
      <c r="Y1565" s="103"/>
      <c r="Z1565" s="103"/>
      <c r="AA1565" s="103"/>
      <c r="AB1565" s="103"/>
      <c r="AC1565" s="103"/>
      <c r="AD1565" s="103"/>
      <c r="AE1565" s="103"/>
      <c r="AF1565" s="103"/>
      <c r="AG1565" s="103"/>
      <c r="AH1565" s="103"/>
      <c r="AI1565" s="103" t="s">
        <v>232</v>
      </c>
      <c r="AJ1565" s="103"/>
      <c r="AK1565" s="103" t="s">
        <v>232</v>
      </c>
      <c r="AL1565" s="103" t="s">
        <v>232</v>
      </c>
      <c r="AM1565" s="103" t="s">
        <v>232</v>
      </c>
      <c r="AN1565" s="103" t="s">
        <v>232</v>
      </c>
      <c r="AO1565" s="103" t="s">
        <v>232</v>
      </c>
      <c r="AP1565" s="383"/>
      <c r="AQ1565" s="383"/>
      <c r="AR1565" s="383"/>
      <c r="AS1565" s="383"/>
      <c r="AT1565" s="383"/>
      <c r="AU1565" s="103" t="s">
        <v>2353</v>
      </c>
      <c r="AV1565" s="103" t="s">
        <v>2871</v>
      </c>
      <c r="AW1565" s="373">
        <v>45044</v>
      </c>
      <c r="AX1565" s="103" t="s">
        <v>3614</v>
      </c>
      <c r="AY1565" s="393"/>
      <c r="AZ1565" s="393"/>
      <c r="BA1565" s="393"/>
      <c r="BB1565" s="393"/>
      <c r="BC1565" s="103"/>
      <c r="BD1565" s="103"/>
      <c r="BE1565" s="103"/>
      <c r="BF1565" s="103"/>
      <c r="BG1565" s="103"/>
    </row>
    <row r="1566" spans="1:59" ht="60" x14ac:dyDescent="0.25">
      <c r="A1566" s="370" t="s">
        <v>6027</v>
      </c>
      <c r="B1566" s="370" t="s">
        <v>493</v>
      </c>
      <c r="C1566" s="371" t="s">
        <v>231</v>
      </c>
      <c r="D1566" s="371" t="s">
        <v>539</v>
      </c>
      <c r="E1566" s="371" t="s">
        <v>23</v>
      </c>
      <c r="F1566" s="372" t="s">
        <v>6028</v>
      </c>
      <c r="G1566" s="372" t="s">
        <v>3347</v>
      </c>
      <c r="H1566" s="373">
        <v>44197</v>
      </c>
      <c r="I1566" s="373">
        <v>2958465</v>
      </c>
      <c r="J1566" s="374" t="s">
        <v>147</v>
      </c>
      <c r="K1566" s="374" t="s">
        <v>3603</v>
      </c>
      <c r="L1566" s="371" t="s">
        <v>4214</v>
      </c>
      <c r="M1566" s="371" t="s">
        <v>4215</v>
      </c>
      <c r="N1566" s="103" t="s">
        <v>23</v>
      </c>
      <c r="O1566" s="103" t="s">
        <v>242</v>
      </c>
      <c r="P1566" s="396" t="s">
        <v>3637</v>
      </c>
      <c r="Q1566" s="103" t="s">
        <v>232</v>
      </c>
      <c r="R1566" s="103" t="s">
        <v>232</v>
      </c>
      <c r="S1566" s="103" t="s">
        <v>232</v>
      </c>
      <c r="T1566" s="374" t="s">
        <v>232</v>
      </c>
      <c r="U1566" s="374" t="s">
        <v>232</v>
      </c>
      <c r="V1566" s="374" t="s">
        <v>232</v>
      </c>
      <c r="W1566" s="374" t="s">
        <v>232</v>
      </c>
      <c r="X1566" s="374" t="s">
        <v>232</v>
      </c>
      <c r="Y1566" s="374" t="s">
        <v>232</v>
      </c>
      <c r="Z1566" s="374" t="s">
        <v>232</v>
      </c>
      <c r="AA1566" s="374" t="s">
        <v>232</v>
      </c>
      <c r="AB1566" s="374" t="s">
        <v>232</v>
      </c>
      <c r="AC1566" s="374" t="s">
        <v>232</v>
      </c>
      <c r="AD1566" s="374" t="s">
        <v>232</v>
      </c>
      <c r="AE1566" s="374" t="s">
        <v>232</v>
      </c>
      <c r="AF1566" s="374" t="s">
        <v>232</v>
      </c>
      <c r="AG1566" s="374" t="s">
        <v>232</v>
      </c>
      <c r="AH1566" s="374" t="s">
        <v>232</v>
      </c>
      <c r="AI1566" s="103" t="s">
        <v>232</v>
      </c>
      <c r="AJ1566" s="103"/>
      <c r="AK1566" s="103" t="s">
        <v>232</v>
      </c>
      <c r="AL1566" s="103" t="s">
        <v>232</v>
      </c>
      <c r="AM1566" s="103" t="s">
        <v>232</v>
      </c>
      <c r="AN1566" s="103" t="s">
        <v>232</v>
      </c>
      <c r="AO1566" s="103" t="s">
        <v>232</v>
      </c>
      <c r="AP1566" s="103"/>
      <c r="AQ1566" s="103"/>
      <c r="AR1566" s="103"/>
      <c r="AS1566" s="383"/>
      <c r="AT1566" s="383"/>
      <c r="AU1566" s="103" t="s">
        <v>2353</v>
      </c>
      <c r="AV1566" s="384" t="s">
        <v>2871</v>
      </c>
      <c r="AW1566" s="392">
        <v>45044</v>
      </c>
      <c r="AX1566" s="384" t="s">
        <v>3348</v>
      </c>
      <c r="AY1566" s="384"/>
      <c r="AZ1566" s="384"/>
      <c r="BA1566" s="384"/>
      <c r="BB1566" s="384"/>
      <c r="BC1566" s="103"/>
      <c r="BD1566" s="103"/>
      <c r="BE1566" s="103"/>
      <c r="BF1566" s="103"/>
      <c r="BG1566" s="103"/>
    </row>
    <row r="1567" spans="1:59" ht="60" x14ac:dyDescent="0.25">
      <c r="A1567" s="370" t="s">
        <v>6029</v>
      </c>
      <c r="B1567" s="370" t="s">
        <v>493</v>
      </c>
      <c r="C1567" s="371" t="s">
        <v>231</v>
      </c>
      <c r="D1567" s="371" t="s">
        <v>543</v>
      </c>
      <c r="E1567" s="371" t="s">
        <v>23</v>
      </c>
      <c r="F1567" s="372" t="s">
        <v>6030</v>
      </c>
      <c r="G1567" s="372" t="s">
        <v>3347</v>
      </c>
      <c r="H1567" s="373">
        <v>44197</v>
      </c>
      <c r="I1567" s="373">
        <v>2958465</v>
      </c>
      <c r="J1567" s="374" t="s">
        <v>147</v>
      </c>
      <c r="K1567" s="374" t="s">
        <v>3603</v>
      </c>
      <c r="L1567" s="371" t="s">
        <v>4217</v>
      </c>
      <c r="M1567" s="371" t="s">
        <v>4218</v>
      </c>
      <c r="N1567" s="103" t="s">
        <v>23</v>
      </c>
      <c r="O1567" s="103" t="s">
        <v>242</v>
      </c>
      <c r="P1567" s="396" t="s">
        <v>3637</v>
      </c>
      <c r="Q1567" s="103" t="s">
        <v>232</v>
      </c>
      <c r="R1567" s="103" t="s">
        <v>232</v>
      </c>
      <c r="S1567" s="103" t="s">
        <v>232</v>
      </c>
      <c r="T1567" s="374" t="s">
        <v>232</v>
      </c>
      <c r="U1567" s="374" t="s">
        <v>232</v>
      </c>
      <c r="V1567" s="374" t="s">
        <v>232</v>
      </c>
      <c r="W1567" s="374" t="s">
        <v>232</v>
      </c>
      <c r="X1567" s="374" t="s">
        <v>232</v>
      </c>
      <c r="Y1567" s="374" t="s">
        <v>232</v>
      </c>
      <c r="Z1567" s="374" t="s">
        <v>232</v>
      </c>
      <c r="AA1567" s="374" t="s">
        <v>232</v>
      </c>
      <c r="AB1567" s="374" t="s">
        <v>232</v>
      </c>
      <c r="AC1567" s="374" t="s">
        <v>232</v>
      </c>
      <c r="AD1567" s="374" t="s">
        <v>232</v>
      </c>
      <c r="AE1567" s="374" t="s">
        <v>232</v>
      </c>
      <c r="AF1567" s="374" t="s">
        <v>232</v>
      </c>
      <c r="AG1567" s="374" t="s">
        <v>232</v>
      </c>
      <c r="AH1567" s="374" t="s">
        <v>232</v>
      </c>
      <c r="AI1567" s="103" t="s">
        <v>232</v>
      </c>
      <c r="AJ1567" s="103"/>
      <c r="AK1567" s="103" t="s">
        <v>232</v>
      </c>
      <c r="AL1567" s="103" t="s">
        <v>232</v>
      </c>
      <c r="AM1567" s="103" t="s">
        <v>232</v>
      </c>
      <c r="AN1567" s="103" t="s">
        <v>232</v>
      </c>
      <c r="AO1567" s="103" t="s">
        <v>232</v>
      </c>
      <c r="AP1567" s="103"/>
      <c r="AQ1567" s="103"/>
      <c r="AR1567" s="103"/>
      <c r="AS1567" s="383"/>
      <c r="AT1567" s="383"/>
      <c r="AU1567" s="103" t="s">
        <v>2353</v>
      </c>
      <c r="AV1567" s="384" t="s">
        <v>2871</v>
      </c>
      <c r="AW1567" s="392">
        <v>45044</v>
      </c>
      <c r="AX1567" s="384" t="s">
        <v>3348</v>
      </c>
      <c r="AY1567" s="384"/>
      <c r="AZ1567" s="384"/>
      <c r="BA1567" s="384"/>
      <c r="BB1567" s="384"/>
      <c r="BC1567" s="103"/>
      <c r="BD1567" s="103"/>
      <c r="BE1567" s="103"/>
      <c r="BF1567" s="103"/>
      <c r="BG1567" s="103"/>
    </row>
    <row r="1568" spans="1:59" ht="60" x14ac:dyDescent="0.25">
      <c r="A1568" s="370" t="s">
        <v>6027</v>
      </c>
      <c r="B1568" s="370" t="s">
        <v>493</v>
      </c>
      <c r="C1568" s="371" t="s">
        <v>231</v>
      </c>
      <c r="D1568" s="371" t="s">
        <v>539</v>
      </c>
      <c r="E1568" s="371" t="s">
        <v>23</v>
      </c>
      <c r="F1568" s="372" t="s">
        <v>6031</v>
      </c>
      <c r="G1568" s="372" t="s">
        <v>3347</v>
      </c>
      <c r="H1568" s="373">
        <v>44197</v>
      </c>
      <c r="I1568" s="373">
        <v>2958465</v>
      </c>
      <c r="J1568" s="374" t="s">
        <v>147</v>
      </c>
      <c r="K1568" s="374" t="s">
        <v>3998</v>
      </c>
      <c r="L1568" s="371" t="s">
        <v>4214</v>
      </c>
      <c r="M1568" s="371" t="s">
        <v>3999</v>
      </c>
      <c r="N1568" s="391" t="s">
        <v>4220</v>
      </c>
      <c r="O1568" s="103" t="s">
        <v>242</v>
      </c>
      <c r="P1568" s="396" t="s">
        <v>3637</v>
      </c>
      <c r="Q1568" s="103" t="s">
        <v>232</v>
      </c>
      <c r="R1568" s="103" t="s">
        <v>232</v>
      </c>
      <c r="S1568" s="103" t="s">
        <v>232</v>
      </c>
      <c r="T1568" s="374" t="s">
        <v>232</v>
      </c>
      <c r="U1568" s="374" t="s">
        <v>232</v>
      </c>
      <c r="V1568" s="374" t="s">
        <v>232</v>
      </c>
      <c r="W1568" s="374" t="s">
        <v>232</v>
      </c>
      <c r="X1568" s="374" t="s">
        <v>232</v>
      </c>
      <c r="Y1568" s="374" t="s">
        <v>232</v>
      </c>
      <c r="Z1568" s="374" t="s">
        <v>232</v>
      </c>
      <c r="AA1568" s="374" t="s">
        <v>232</v>
      </c>
      <c r="AB1568" s="374" t="s">
        <v>232</v>
      </c>
      <c r="AC1568" s="374" t="s">
        <v>232</v>
      </c>
      <c r="AD1568" s="374" t="s">
        <v>232</v>
      </c>
      <c r="AE1568" s="374" t="s">
        <v>232</v>
      </c>
      <c r="AF1568" s="374" t="s">
        <v>232</v>
      </c>
      <c r="AG1568" s="374" t="s">
        <v>232</v>
      </c>
      <c r="AH1568" s="374" t="s">
        <v>232</v>
      </c>
      <c r="AI1568" s="103" t="s">
        <v>232</v>
      </c>
      <c r="AJ1568" s="103"/>
      <c r="AK1568" s="103" t="s">
        <v>232</v>
      </c>
      <c r="AL1568" s="103" t="s">
        <v>232</v>
      </c>
      <c r="AM1568" s="103" t="s">
        <v>232</v>
      </c>
      <c r="AN1568" s="103" t="s">
        <v>232</v>
      </c>
      <c r="AO1568" s="103" t="s">
        <v>232</v>
      </c>
      <c r="AP1568" s="383"/>
      <c r="AQ1568" s="383"/>
      <c r="AR1568" s="383"/>
      <c r="AS1568" s="383"/>
      <c r="AT1568" s="383"/>
      <c r="AU1568" s="103" t="s">
        <v>2353</v>
      </c>
      <c r="AV1568" s="384" t="s">
        <v>2877</v>
      </c>
      <c r="AW1568" s="392">
        <v>45021</v>
      </c>
      <c r="AX1568" s="384" t="s">
        <v>3348</v>
      </c>
      <c r="AY1568" s="384"/>
      <c r="AZ1568" s="384"/>
      <c r="BA1568" s="384"/>
      <c r="BB1568" s="384"/>
      <c r="BC1568" s="103"/>
      <c r="BD1568" s="103"/>
      <c r="BE1568" s="103"/>
      <c r="BF1568" s="103"/>
      <c r="BG1568" s="103"/>
    </row>
    <row r="1569" spans="1:59" ht="60" x14ac:dyDescent="0.25">
      <c r="A1569" s="370" t="s">
        <v>6029</v>
      </c>
      <c r="B1569" s="370" t="s">
        <v>493</v>
      </c>
      <c r="C1569" s="371" t="s">
        <v>231</v>
      </c>
      <c r="D1569" s="371" t="s">
        <v>543</v>
      </c>
      <c r="E1569" s="371" t="s">
        <v>23</v>
      </c>
      <c r="F1569" s="372" t="s">
        <v>6032</v>
      </c>
      <c r="G1569" s="372" t="s">
        <v>3347</v>
      </c>
      <c r="H1569" s="373">
        <v>44197</v>
      </c>
      <c r="I1569" s="373">
        <v>2958465</v>
      </c>
      <c r="J1569" s="374" t="s">
        <v>147</v>
      </c>
      <c r="K1569" s="374" t="s">
        <v>3998</v>
      </c>
      <c r="L1569" s="371" t="s">
        <v>4217</v>
      </c>
      <c r="M1569" s="371" t="s">
        <v>3999</v>
      </c>
      <c r="N1569" s="391" t="s">
        <v>4222</v>
      </c>
      <c r="O1569" s="103" t="s">
        <v>242</v>
      </c>
      <c r="P1569" s="396" t="s">
        <v>3637</v>
      </c>
      <c r="Q1569" s="103" t="s">
        <v>232</v>
      </c>
      <c r="R1569" s="103" t="s">
        <v>232</v>
      </c>
      <c r="S1569" s="103" t="s">
        <v>232</v>
      </c>
      <c r="T1569" s="374" t="s">
        <v>232</v>
      </c>
      <c r="U1569" s="374" t="s">
        <v>232</v>
      </c>
      <c r="V1569" s="374" t="s">
        <v>232</v>
      </c>
      <c r="W1569" s="374" t="s">
        <v>232</v>
      </c>
      <c r="X1569" s="374" t="s">
        <v>232</v>
      </c>
      <c r="Y1569" s="374" t="s">
        <v>232</v>
      </c>
      <c r="Z1569" s="374" t="s">
        <v>232</v>
      </c>
      <c r="AA1569" s="374" t="s">
        <v>232</v>
      </c>
      <c r="AB1569" s="374" t="s">
        <v>232</v>
      </c>
      <c r="AC1569" s="374" t="s">
        <v>232</v>
      </c>
      <c r="AD1569" s="374" t="s">
        <v>232</v>
      </c>
      <c r="AE1569" s="374" t="s">
        <v>232</v>
      </c>
      <c r="AF1569" s="374" t="s">
        <v>232</v>
      </c>
      <c r="AG1569" s="374" t="s">
        <v>232</v>
      </c>
      <c r="AH1569" s="374" t="s">
        <v>232</v>
      </c>
      <c r="AI1569" s="103" t="s">
        <v>232</v>
      </c>
      <c r="AJ1569" s="103"/>
      <c r="AK1569" s="103" t="s">
        <v>232</v>
      </c>
      <c r="AL1569" s="103" t="s">
        <v>232</v>
      </c>
      <c r="AM1569" s="103" t="s">
        <v>232</v>
      </c>
      <c r="AN1569" s="103" t="s">
        <v>232</v>
      </c>
      <c r="AO1569" s="103" t="s">
        <v>232</v>
      </c>
      <c r="AP1569" s="383"/>
      <c r="AQ1569" s="383"/>
      <c r="AR1569" s="383"/>
      <c r="AS1569" s="383"/>
      <c r="AT1569" s="383"/>
      <c r="AU1569" s="103" t="s">
        <v>2353</v>
      </c>
      <c r="AV1569" s="384" t="s">
        <v>2877</v>
      </c>
      <c r="AW1569" s="392">
        <v>45021</v>
      </c>
      <c r="AX1569" s="384" t="s">
        <v>3348</v>
      </c>
      <c r="AY1569" s="384"/>
      <c r="AZ1569" s="384"/>
      <c r="BA1569" s="384"/>
      <c r="BB1569" s="384"/>
      <c r="BC1569" s="103"/>
      <c r="BD1569" s="103"/>
      <c r="BE1569" s="103"/>
      <c r="BF1569" s="103"/>
      <c r="BG1569" s="103"/>
    </row>
    <row r="1570" spans="1:59" ht="60" x14ac:dyDescent="0.25">
      <c r="A1570" s="370" t="s">
        <v>6033</v>
      </c>
      <c r="B1570" s="370" t="s">
        <v>1064</v>
      </c>
      <c r="C1570" s="371" t="s">
        <v>231</v>
      </c>
      <c r="D1570" s="371" t="s">
        <v>539</v>
      </c>
      <c r="E1570" s="371" t="s">
        <v>23</v>
      </c>
      <c r="F1570" s="372" t="s">
        <v>6034</v>
      </c>
      <c r="G1570" s="372" t="s">
        <v>3347</v>
      </c>
      <c r="H1570" s="373">
        <v>44197</v>
      </c>
      <c r="I1570" s="373">
        <v>2958465</v>
      </c>
      <c r="J1570" s="374" t="s">
        <v>147</v>
      </c>
      <c r="K1570" s="374" t="s">
        <v>3603</v>
      </c>
      <c r="L1570" s="371" t="s">
        <v>4214</v>
      </c>
      <c r="M1570" s="371" t="s">
        <v>4215</v>
      </c>
      <c r="N1570" s="103" t="s">
        <v>23</v>
      </c>
      <c r="O1570" s="103" t="s">
        <v>242</v>
      </c>
      <c r="P1570" s="396" t="s">
        <v>3637</v>
      </c>
      <c r="Q1570" s="103" t="s">
        <v>232</v>
      </c>
      <c r="R1570" s="103" t="s">
        <v>232</v>
      </c>
      <c r="S1570" s="103" t="s">
        <v>232</v>
      </c>
      <c r="T1570" s="374" t="s">
        <v>232</v>
      </c>
      <c r="U1570" s="374" t="s">
        <v>232</v>
      </c>
      <c r="V1570" s="374" t="s">
        <v>232</v>
      </c>
      <c r="W1570" s="374" t="s">
        <v>232</v>
      </c>
      <c r="X1570" s="374" t="s">
        <v>232</v>
      </c>
      <c r="Y1570" s="374" t="s">
        <v>232</v>
      </c>
      <c r="Z1570" s="374" t="s">
        <v>232</v>
      </c>
      <c r="AA1570" s="374" t="s">
        <v>232</v>
      </c>
      <c r="AB1570" s="374" t="s">
        <v>232</v>
      </c>
      <c r="AC1570" s="374" t="s">
        <v>232</v>
      </c>
      <c r="AD1570" s="374" t="s">
        <v>232</v>
      </c>
      <c r="AE1570" s="374" t="s">
        <v>232</v>
      </c>
      <c r="AF1570" s="374" t="s">
        <v>232</v>
      </c>
      <c r="AG1570" s="374" t="s">
        <v>232</v>
      </c>
      <c r="AH1570" s="374" t="s">
        <v>232</v>
      </c>
      <c r="AI1570" s="103" t="s">
        <v>232</v>
      </c>
      <c r="AJ1570" s="103"/>
      <c r="AK1570" s="103" t="s">
        <v>232</v>
      </c>
      <c r="AL1570" s="103" t="s">
        <v>232</v>
      </c>
      <c r="AM1570" s="103" t="s">
        <v>232</v>
      </c>
      <c r="AN1570" s="103" t="s">
        <v>232</v>
      </c>
      <c r="AO1570" s="103" t="s">
        <v>232</v>
      </c>
      <c r="AP1570" s="103"/>
      <c r="AQ1570" s="103"/>
      <c r="AR1570" s="103"/>
      <c r="AS1570" s="383"/>
      <c r="AT1570" s="383"/>
      <c r="AU1570" s="103" t="s">
        <v>2353</v>
      </c>
      <c r="AV1570" s="384" t="s">
        <v>2871</v>
      </c>
      <c r="AW1570" s="392">
        <v>45044</v>
      </c>
      <c r="AX1570" s="384" t="s">
        <v>3348</v>
      </c>
      <c r="AY1570" s="384"/>
      <c r="AZ1570" s="384"/>
      <c r="BA1570" s="384"/>
      <c r="BB1570" s="384"/>
      <c r="BC1570" s="103"/>
      <c r="BD1570" s="103"/>
      <c r="BE1570" s="103"/>
      <c r="BF1570" s="103"/>
      <c r="BG1570" s="103"/>
    </row>
    <row r="1571" spans="1:59" ht="60" x14ac:dyDescent="0.25">
      <c r="A1571" s="370" t="s">
        <v>6035</v>
      </c>
      <c r="B1571" s="370" t="s">
        <v>1064</v>
      </c>
      <c r="C1571" s="371" t="s">
        <v>231</v>
      </c>
      <c r="D1571" s="371" t="s">
        <v>543</v>
      </c>
      <c r="E1571" s="371" t="s">
        <v>23</v>
      </c>
      <c r="F1571" s="372" t="s">
        <v>6036</v>
      </c>
      <c r="G1571" s="372" t="s">
        <v>3347</v>
      </c>
      <c r="H1571" s="373">
        <v>44197</v>
      </c>
      <c r="I1571" s="373">
        <v>2958465</v>
      </c>
      <c r="J1571" s="374" t="s">
        <v>147</v>
      </c>
      <c r="K1571" s="374" t="s">
        <v>3603</v>
      </c>
      <c r="L1571" s="371" t="s">
        <v>4217</v>
      </c>
      <c r="M1571" s="371" t="s">
        <v>4218</v>
      </c>
      <c r="N1571" s="103" t="s">
        <v>23</v>
      </c>
      <c r="O1571" s="103" t="s">
        <v>242</v>
      </c>
      <c r="P1571" s="396" t="s">
        <v>3637</v>
      </c>
      <c r="Q1571" s="103" t="s">
        <v>232</v>
      </c>
      <c r="R1571" s="103" t="s">
        <v>232</v>
      </c>
      <c r="S1571" s="103" t="s">
        <v>232</v>
      </c>
      <c r="T1571" s="374" t="s">
        <v>232</v>
      </c>
      <c r="U1571" s="374" t="s">
        <v>232</v>
      </c>
      <c r="V1571" s="374" t="s">
        <v>232</v>
      </c>
      <c r="W1571" s="374" t="s">
        <v>232</v>
      </c>
      <c r="X1571" s="374" t="s">
        <v>232</v>
      </c>
      <c r="Y1571" s="374" t="s">
        <v>232</v>
      </c>
      <c r="Z1571" s="374" t="s">
        <v>232</v>
      </c>
      <c r="AA1571" s="374" t="s">
        <v>232</v>
      </c>
      <c r="AB1571" s="374" t="s">
        <v>232</v>
      </c>
      <c r="AC1571" s="374" t="s">
        <v>232</v>
      </c>
      <c r="AD1571" s="374" t="s">
        <v>232</v>
      </c>
      <c r="AE1571" s="374" t="s">
        <v>232</v>
      </c>
      <c r="AF1571" s="374" t="s">
        <v>232</v>
      </c>
      <c r="AG1571" s="374" t="s">
        <v>232</v>
      </c>
      <c r="AH1571" s="374" t="s">
        <v>232</v>
      </c>
      <c r="AI1571" s="103" t="s">
        <v>232</v>
      </c>
      <c r="AJ1571" s="103"/>
      <c r="AK1571" s="103" t="s">
        <v>232</v>
      </c>
      <c r="AL1571" s="103" t="s">
        <v>232</v>
      </c>
      <c r="AM1571" s="103" t="s">
        <v>232</v>
      </c>
      <c r="AN1571" s="103" t="s">
        <v>232</v>
      </c>
      <c r="AO1571" s="103" t="s">
        <v>232</v>
      </c>
      <c r="AP1571" s="103"/>
      <c r="AQ1571" s="103"/>
      <c r="AR1571" s="103"/>
      <c r="AS1571" s="383"/>
      <c r="AT1571" s="383"/>
      <c r="AU1571" s="103" t="s">
        <v>2353</v>
      </c>
      <c r="AV1571" s="384" t="s">
        <v>2871</v>
      </c>
      <c r="AW1571" s="392">
        <v>45044</v>
      </c>
      <c r="AX1571" s="384" t="s">
        <v>3348</v>
      </c>
      <c r="AY1571" s="384"/>
      <c r="AZ1571" s="384"/>
      <c r="BA1571" s="384"/>
      <c r="BB1571" s="384"/>
      <c r="BC1571" s="103"/>
      <c r="BD1571" s="103"/>
      <c r="BE1571" s="103"/>
      <c r="BF1571" s="103"/>
      <c r="BG1571" s="103"/>
    </row>
    <row r="1572" spans="1:59" ht="60" x14ac:dyDescent="0.25">
      <c r="A1572" s="370" t="s">
        <v>6033</v>
      </c>
      <c r="B1572" s="370" t="s">
        <v>1064</v>
      </c>
      <c r="C1572" s="371" t="s">
        <v>231</v>
      </c>
      <c r="D1572" s="371" t="s">
        <v>539</v>
      </c>
      <c r="E1572" s="371" t="s">
        <v>23</v>
      </c>
      <c r="F1572" s="372" t="s">
        <v>6037</v>
      </c>
      <c r="G1572" s="372" t="s">
        <v>3347</v>
      </c>
      <c r="H1572" s="373">
        <v>44197</v>
      </c>
      <c r="I1572" s="373">
        <v>2958465</v>
      </c>
      <c r="J1572" s="374" t="s">
        <v>147</v>
      </c>
      <c r="K1572" s="374" t="s">
        <v>3998</v>
      </c>
      <c r="L1572" s="371" t="s">
        <v>4214</v>
      </c>
      <c r="M1572" s="371" t="s">
        <v>3999</v>
      </c>
      <c r="N1572" s="391" t="s">
        <v>4220</v>
      </c>
      <c r="O1572" s="103" t="s">
        <v>242</v>
      </c>
      <c r="P1572" s="396" t="s">
        <v>3637</v>
      </c>
      <c r="Q1572" s="103" t="s">
        <v>232</v>
      </c>
      <c r="R1572" s="103" t="s">
        <v>232</v>
      </c>
      <c r="S1572" s="103" t="s">
        <v>232</v>
      </c>
      <c r="T1572" s="374" t="s">
        <v>232</v>
      </c>
      <c r="U1572" s="374" t="s">
        <v>232</v>
      </c>
      <c r="V1572" s="374" t="s">
        <v>232</v>
      </c>
      <c r="W1572" s="374" t="s">
        <v>232</v>
      </c>
      <c r="X1572" s="374" t="s">
        <v>232</v>
      </c>
      <c r="Y1572" s="374" t="s">
        <v>232</v>
      </c>
      <c r="Z1572" s="374" t="s">
        <v>232</v>
      </c>
      <c r="AA1572" s="374" t="s">
        <v>232</v>
      </c>
      <c r="AB1572" s="374" t="s">
        <v>232</v>
      </c>
      <c r="AC1572" s="374" t="s">
        <v>232</v>
      </c>
      <c r="AD1572" s="374" t="s">
        <v>232</v>
      </c>
      <c r="AE1572" s="374" t="s">
        <v>232</v>
      </c>
      <c r="AF1572" s="374" t="s">
        <v>232</v>
      </c>
      <c r="AG1572" s="374" t="s">
        <v>232</v>
      </c>
      <c r="AH1572" s="374" t="s">
        <v>232</v>
      </c>
      <c r="AI1572" s="103" t="s">
        <v>232</v>
      </c>
      <c r="AJ1572" s="103"/>
      <c r="AK1572" s="103" t="s">
        <v>232</v>
      </c>
      <c r="AL1572" s="103" t="s">
        <v>232</v>
      </c>
      <c r="AM1572" s="103" t="s">
        <v>232</v>
      </c>
      <c r="AN1572" s="103" t="s">
        <v>232</v>
      </c>
      <c r="AO1572" s="103" t="s">
        <v>232</v>
      </c>
      <c r="AP1572" s="383"/>
      <c r="AQ1572" s="383"/>
      <c r="AR1572" s="383"/>
      <c r="AS1572" s="383"/>
      <c r="AT1572" s="383"/>
      <c r="AU1572" s="103" t="s">
        <v>2353</v>
      </c>
      <c r="AV1572" s="384" t="s">
        <v>2877</v>
      </c>
      <c r="AW1572" s="392">
        <v>45021</v>
      </c>
      <c r="AX1572" s="384" t="s">
        <v>3348</v>
      </c>
      <c r="AY1572" s="384"/>
      <c r="AZ1572" s="384"/>
      <c r="BA1572" s="384"/>
      <c r="BB1572" s="384"/>
      <c r="BC1572" s="103"/>
      <c r="BD1572" s="103"/>
      <c r="BE1572" s="103"/>
      <c r="BF1572" s="103"/>
      <c r="BG1572" s="103"/>
    </row>
    <row r="1573" spans="1:59" ht="60" x14ac:dyDescent="0.25">
      <c r="A1573" s="370" t="s">
        <v>6035</v>
      </c>
      <c r="B1573" s="370" t="s">
        <v>1064</v>
      </c>
      <c r="C1573" s="371" t="s">
        <v>231</v>
      </c>
      <c r="D1573" s="371" t="s">
        <v>543</v>
      </c>
      <c r="E1573" s="371" t="s">
        <v>23</v>
      </c>
      <c r="F1573" s="372" t="s">
        <v>6038</v>
      </c>
      <c r="G1573" s="372" t="s">
        <v>3347</v>
      </c>
      <c r="H1573" s="373">
        <v>44197</v>
      </c>
      <c r="I1573" s="373">
        <v>2958465</v>
      </c>
      <c r="J1573" s="374" t="s">
        <v>147</v>
      </c>
      <c r="K1573" s="374" t="s">
        <v>3998</v>
      </c>
      <c r="L1573" s="371" t="s">
        <v>4217</v>
      </c>
      <c r="M1573" s="371" t="s">
        <v>3999</v>
      </c>
      <c r="N1573" s="391" t="s">
        <v>4222</v>
      </c>
      <c r="O1573" s="103" t="s">
        <v>242</v>
      </c>
      <c r="P1573" s="396" t="s">
        <v>3637</v>
      </c>
      <c r="Q1573" s="103" t="s">
        <v>232</v>
      </c>
      <c r="R1573" s="103" t="s">
        <v>232</v>
      </c>
      <c r="S1573" s="103" t="s">
        <v>232</v>
      </c>
      <c r="T1573" s="374" t="s">
        <v>232</v>
      </c>
      <c r="U1573" s="374" t="s">
        <v>232</v>
      </c>
      <c r="V1573" s="374" t="s">
        <v>232</v>
      </c>
      <c r="W1573" s="374" t="s">
        <v>232</v>
      </c>
      <c r="X1573" s="374" t="s">
        <v>232</v>
      </c>
      <c r="Y1573" s="374" t="s">
        <v>232</v>
      </c>
      <c r="Z1573" s="374" t="s">
        <v>232</v>
      </c>
      <c r="AA1573" s="374" t="s">
        <v>232</v>
      </c>
      <c r="AB1573" s="374" t="s">
        <v>232</v>
      </c>
      <c r="AC1573" s="374" t="s">
        <v>232</v>
      </c>
      <c r="AD1573" s="374" t="s">
        <v>232</v>
      </c>
      <c r="AE1573" s="374" t="s">
        <v>232</v>
      </c>
      <c r="AF1573" s="374" t="s">
        <v>232</v>
      </c>
      <c r="AG1573" s="374" t="s">
        <v>232</v>
      </c>
      <c r="AH1573" s="374" t="s">
        <v>232</v>
      </c>
      <c r="AI1573" s="103" t="s">
        <v>232</v>
      </c>
      <c r="AJ1573" s="103"/>
      <c r="AK1573" s="103" t="s">
        <v>232</v>
      </c>
      <c r="AL1573" s="103" t="s">
        <v>232</v>
      </c>
      <c r="AM1573" s="103" t="s">
        <v>232</v>
      </c>
      <c r="AN1573" s="103" t="s">
        <v>232</v>
      </c>
      <c r="AO1573" s="103" t="s">
        <v>232</v>
      </c>
      <c r="AP1573" s="383"/>
      <c r="AQ1573" s="383"/>
      <c r="AR1573" s="383"/>
      <c r="AS1573" s="383"/>
      <c r="AT1573" s="383"/>
      <c r="AU1573" s="103" t="s">
        <v>2353</v>
      </c>
      <c r="AV1573" s="384" t="s">
        <v>2877</v>
      </c>
      <c r="AW1573" s="392">
        <v>45021</v>
      </c>
      <c r="AX1573" s="384" t="s">
        <v>3348</v>
      </c>
      <c r="AY1573" s="384"/>
      <c r="AZ1573" s="384"/>
      <c r="BA1573" s="384"/>
      <c r="BB1573" s="384"/>
      <c r="BC1573" s="103"/>
      <c r="BD1573" s="103"/>
      <c r="BE1573" s="103"/>
      <c r="BF1573" s="103"/>
      <c r="BG1573" s="103"/>
    </row>
    <row r="1574" spans="1:59" ht="60" x14ac:dyDescent="0.25">
      <c r="A1574" s="389" t="s">
        <v>4958</v>
      </c>
      <c r="B1574" s="370" t="s">
        <v>493</v>
      </c>
      <c r="C1574" s="371" t="s">
        <v>231</v>
      </c>
      <c r="D1574" s="371" t="s">
        <v>23</v>
      </c>
      <c r="E1574" s="371" t="s">
        <v>23</v>
      </c>
      <c r="F1574" s="372" t="s">
        <v>6039</v>
      </c>
      <c r="G1574" s="372" t="s">
        <v>236</v>
      </c>
      <c r="H1574" s="373">
        <v>44197</v>
      </c>
      <c r="I1574" s="373">
        <v>2958465</v>
      </c>
      <c r="J1574" s="374" t="s">
        <v>147</v>
      </c>
      <c r="K1574" s="374" t="s">
        <v>3505</v>
      </c>
      <c r="L1574" s="371" t="s">
        <v>6040</v>
      </c>
      <c r="M1574" s="371" t="s">
        <v>3636</v>
      </c>
      <c r="N1574" s="103" t="s">
        <v>23</v>
      </c>
      <c r="O1574" s="103" t="s">
        <v>242</v>
      </c>
      <c r="P1574" s="396" t="s">
        <v>3637</v>
      </c>
      <c r="Q1574" s="103" t="s">
        <v>232</v>
      </c>
      <c r="R1574" s="103" t="s">
        <v>232</v>
      </c>
      <c r="S1574" s="103" t="s">
        <v>232</v>
      </c>
      <c r="T1574" s="374" t="s">
        <v>232</v>
      </c>
      <c r="U1574" s="374" t="s">
        <v>232</v>
      </c>
      <c r="V1574" s="374" t="s">
        <v>232</v>
      </c>
      <c r="W1574" s="374" t="s">
        <v>232</v>
      </c>
      <c r="X1574" s="374" t="s">
        <v>232</v>
      </c>
      <c r="Y1574" s="374" t="s">
        <v>232</v>
      </c>
      <c r="Z1574" s="374" t="s">
        <v>232</v>
      </c>
      <c r="AA1574" s="374" t="s">
        <v>232</v>
      </c>
      <c r="AB1574" s="374" t="s">
        <v>232</v>
      </c>
      <c r="AC1574" s="374" t="s">
        <v>232</v>
      </c>
      <c r="AD1574" s="374" t="s">
        <v>232</v>
      </c>
      <c r="AE1574" s="374" t="s">
        <v>232</v>
      </c>
      <c r="AF1574" s="374" t="s">
        <v>232</v>
      </c>
      <c r="AG1574" s="374" t="s">
        <v>232</v>
      </c>
      <c r="AH1574" s="374" t="s">
        <v>232</v>
      </c>
      <c r="AI1574" s="103" t="s">
        <v>232</v>
      </c>
      <c r="AJ1574" s="103"/>
      <c r="AK1574" s="103" t="s">
        <v>232</v>
      </c>
      <c r="AL1574" s="103" t="s">
        <v>232</v>
      </c>
      <c r="AM1574" s="103" t="s">
        <v>232</v>
      </c>
      <c r="AN1574" s="103" t="s">
        <v>232</v>
      </c>
      <c r="AO1574" s="103" t="s">
        <v>232</v>
      </c>
      <c r="AP1574" s="103"/>
      <c r="AQ1574" s="103"/>
      <c r="AR1574" s="103"/>
      <c r="AS1574" s="383"/>
      <c r="AT1574" s="383"/>
      <c r="AU1574" s="103" t="s">
        <v>2353</v>
      </c>
      <c r="AV1574" s="384" t="s">
        <v>2877</v>
      </c>
      <c r="AW1574" s="392">
        <v>45021</v>
      </c>
      <c r="AX1574" s="384" t="s">
        <v>3638</v>
      </c>
      <c r="AY1574" s="384"/>
      <c r="AZ1574" s="384"/>
      <c r="BA1574" s="384"/>
      <c r="BB1574" s="384"/>
      <c r="BC1574" s="103"/>
      <c r="BD1574" s="103"/>
      <c r="BE1574" s="103"/>
      <c r="BF1574" s="103"/>
      <c r="BG1574" s="103"/>
    </row>
    <row r="1575" spans="1:59" ht="60" x14ac:dyDescent="0.25">
      <c r="A1575" s="389" t="s">
        <v>4958</v>
      </c>
      <c r="B1575" s="370" t="s">
        <v>493</v>
      </c>
      <c r="C1575" s="371" t="s">
        <v>231</v>
      </c>
      <c r="D1575" s="371" t="s">
        <v>23</v>
      </c>
      <c r="E1575" s="371" t="s">
        <v>23</v>
      </c>
      <c r="F1575" s="372" t="s">
        <v>6041</v>
      </c>
      <c r="G1575" s="372" t="s">
        <v>236</v>
      </c>
      <c r="H1575" s="373">
        <v>44197</v>
      </c>
      <c r="I1575" s="373">
        <v>2958465</v>
      </c>
      <c r="J1575" s="374" t="s">
        <v>147</v>
      </c>
      <c r="K1575" s="374" t="s">
        <v>3505</v>
      </c>
      <c r="L1575" s="371" t="s">
        <v>6040</v>
      </c>
      <c r="M1575" s="371" t="s">
        <v>5236</v>
      </c>
      <c r="N1575" s="103" t="s">
        <v>23</v>
      </c>
      <c r="O1575" s="103" t="s">
        <v>242</v>
      </c>
      <c r="P1575" s="396" t="s">
        <v>3637</v>
      </c>
      <c r="Q1575" s="103" t="s">
        <v>232</v>
      </c>
      <c r="R1575" s="103" t="s">
        <v>232</v>
      </c>
      <c r="S1575" s="103" t="s">
        <v>232</v>
      </c>
      <c r="T1575" s="374" t="s">
        <v>232</v>
      </c>
      <c r="U1575" s="374" t="s">
        <v>232</v>
      </c>
      <c r="V1575" s="374" t="s">
        <v>232</v>
      </c>
      <c r="W1575" s="374" t="s">
        <v>232</v>
      </c>
      <c r="X1575" s="374" t="s">
        <v>232</v>
      </c>
      <c r="Y1575" s="374" t="s">
        <v>232</v>
      </c>
      <c r="Z1575" s="374" t="s">
        <v>232</v>
      </c>
      <c r="AA1575" s="374" t="s">
        <v>232</v>
      </c>
      <c r="AB1575" s="374" t="s">
        <v>232</v>
      </c>
      <c r="AC1575" s="374" t="s">
        <v>232</v>
      </c>
      <c r="AD1575" s="374" t="s">
        <v>232</v>
      </c>
      <c r="AE1575" s="374" t="s">
        <v>232</v>
      </c>
      <c r="AF1575" s="374" t="s">
        <v>232</v>
      </c>
      <c r="AG1575" s="374" t="s">
        <v>232</v>
      </c>
      <c r="AH1575" s="374" t="s">
        <v>232</v>
      </c>
      <c r="AI1575" s="103" t="s">
        <v>232</v>
      </c>
      <c r="AJ1575" s="103"/>
      <c r="AK1575" s="103" t="s">
        <v>232</v>
      </c>
      <c r="AL1575" s="103" t="s">
        <v>232</v>
      </c>
      <c r="AM1575" s="103" t="s">
        <v>232</v>
      </c>
      <c r="AN1575" s="103" t="s">
        <v>232</v>
      </c>
      <c r="AO1575" s="103" t="s">
        <v>232</v>
      </c>
      <c r="AP1575" s="103"/>
      <c r="AQ1575" s="103"/>
      <c r="AR1575" s="103"/>
      <c r="AS1575" s="383"/>
      <c r="AT1575" s="383"/>
      <c r="AU1575" s="103" t="s">
        <v>2353</v>
      </c>
      <c r="AV1575" s="384" t="s">
        <v>2877</v>
      </c>
      <c r="AW1575" s="392">
        <v>45021</v>
      </c>
      <c r="AX1575" s="384" t="s">
        <v>3638</v>
      </c>
      <c r="AY1575" s="384"/>
      <c r="AZ1575" s="384"/>
      <c r="BA1575" s="384"/>
      <c r="BB1575" s="384"/>
      <c r="BC1575" s="103"/>
      <c r="BD1575" s="103"/>
      <c r="BE1575" s="103"/>
      <c r="BF1575" s="103"/>
      <c r="BG1575" s="103"/>
    </row>
    <row r="1576" spans="1:59" ht="60" x14ac:dyDescent="0.25">
      <c r="A1576" s="389" t="s">
        <v>6023</v>
      </c>
      <c r="B1576" s="370" t="s">
        <v>1064</v>
      </c>
      <c r="C1576" s="371" t="s">
        <v>231</v>
      </c>
      <c r="D1576" s="371" t="s">
        <v>23</v>
      </c>
      <c r="E1576" s="371" t="s">
        <v>23</v>
      </c>
      <c r="F1576" s="372" t="s">
        <v>6042</v>
      </c>
      <c r="G1576" s="372" t="s">
        <v>236</v>
      </c>
      <c r="H1576" s="373">
        <v>44197</v>
      </c>
      <c r="I1576" s="373">
        <v>2958465</v>
      </c>
      <c r="J1576" s="374" t="s">
        <v>147</v>
      </c>
      <c r="K1576" s="374" t="s">
        <v>3505</v>
      </c>
      <c r="L1576" s="371" t="s">
        <v>6043</v>
      </c>
      <c r="M1576" s="371" t="s">
        <v>3636</v>
      </c>
      <c r="N1576" s="103" t="s">
        <v>23</v>
      </c>
      <c r="O1576" s="103" t="s">
        <v>242</v>
      </c>
      <c r="P1576" s="396" t="s">
        <v>3637</v>
      </c>
      <c r="Q1576" s="103" t="s">
        <v>232</v>
      </c>
      <c r="R1576" s="103" t="s">
        <v>232</v>
      </c>
      <c r="S1576" s="103" t="s">
        <v>232</v>
      </c>
      <c r="T1576" s="374" t="s">
        <v>232</v>
      </c>
      <c r="U1576" s="374" t="s">
        <v>232</v>
      </c>
      <c r="V1576" s="374" t="s">
        <v>232</v>
      </c>
      <c r="W1576" s="374" t="s">
        <v>232</v>
      </c>
      <c r="X1576" s="374" t="s">
        <v>232</v>
      </c>
      <c r="Y1576" s="374" t="s">
        <v>232</v>
      </c>
      <c r="Z1576" s="374" t="s">
        <v>232</v>
      </c>
      <c r="AA1576" s="374" t="s">
        <v>232</v>
      </c>
      <c r="AB1576" s="374" t="s">
        <v>232</v>
      </c>
      <c r="AC1576" s="374" t="s">
        <v>232</v>
      </c>
      <c r="AD1576" s="374" t="s">
        <v>232</v>
      </c>
      <c r="AE1576" s="374" t="s">
        <v>232</v>
      </c>
      <c r="AF1576" s="374" t="s">
        <v>232</v>
      </c>
      <c r="AG1576" s="374" t="s">
        <v>232</v>
      </c>
      <c r="AH1576" s="374" t="s">
        <v>232</v>
      </c>
      <c r="AI1576" s="103" t="s">
        <v>232</v>
      </c>
      <c r="AJ1576" s="103"/>
      <c r="AK1576" s="103" t="s">
        <v>232</v>
      </c>
      <c r="AL1576" s="103" t="s">
        <v>232</v>
      </c>
      <c r="AM1576" s="103" t="s">
        <v>232</v>
      </c>
      <c r="AN1576" s="103" t="s">
        <v>232</v>
      </c>
      <c r="AO1576" s="103" t="s">
        <v>232</v>
      </c>
      <c r="AP1576" s="103"/>
      <c r="AQ1576" s="103"/>
      <c r="AR1576" s="103"/>
      <c r="AS1576" s="383"/>
      <c r="AT1576" s="383"/>
      <c r="AU1576" s="103" t="s">
        <v>2353</v>
      </c>
      <c r="AV1576" s="384" t="s">
        <v>2877</v>
      </c>
      <c r="AW1576" s="392">
        <v>45021</v>
      </c>
      <c r="AX1576" s="384" t="s">
        <v>3638</v>
      </c>
      <c r="AY1576" s="384"/>
      <c r="AZ1576" s="384"/>
      <c r="BA1576" s="384"/>
      <c r="BB1576" s="384"/>
      <c r="BC1576" s="103"/>
      <c r="BD1576" s="103"/>
      <c r="BE1576" s="103"/>
      <c r="BF1576" s="103"/>
      <c r="BG1576" s="103"/>
    </row>
    <row r="1577" spans="1:59" ht="60" x14ac:dyDescent="0.25">
      <c r="A1577" s="389" t="s">
        <v>6023</v>
      </c>
      <c r="B1577" s="370" t="s">
        <v>1064</v>
      </c>
      <c r="C1577" s="371" t="s">
        <v>231</v>
      </c>
      <c r="D1577" s="371" t="s">
        <v>23</v>
      </c>
      <c r="E1577" s="371" t="s">
        <v>23</v>
      </c>
      <c r="F1577" s="372" t="s">
        <v>6044</v>
      </c>
      <c r="G1577" s="372" t="s">
        <v>236</v>
      </c>
      <c r="H1577" s="373">
        <v>44197</v>
      </c>
      <c r="I1577" s="373">
        <v>2958465</v>
      </c>
      <c r="J1577" s="374" t="s">
        <v>147</v>
      </c>
      <c r="K1577" s="374" t="s">
        <v>3505</v>
      </c>
      <c r="L1577" s="371" t="s">
        <v>6043</v>
      </c>
      <c r="M1577" s="371" t="s">
        <v>5236</v>
      </c>
      <c r="N1577" s="103" t="s">
        <v>23</v>
      </c>
      <c r="O1577" s="103" t="s">
        <v>242</v>
      </c>
      <c r="P1577" s="396" t="s">
        <v>3637</v>
      </c>
      <c r="Q1577" s="103" t="s">
        <v>232</v>
      </c>
      <c r="R1577" s="103" t="s">
        <v>232</v>
      </c>
      <c r="S1577" s="103" t="s">
        <v>232</v>
      </c>
      <c r="T1577" s="374" t="s">
        <v>232</v>
      </c>
      <c r="U1577" s="374" t="s">
        <v>232</v>
      </c>
      <c r="V1577" s="374" t="s">
        <v>232</v>
      </c>
      <c r="W1577" s="374" t="s">
        <v>232</v>
      </c>
      <c r="X1577" s="374" t="s">
        <v>232</v>
      </c>
      <c r="Y1577" s="374" t="s">
        <v>232</v>
      </c>
      <c r="Z1577" s="374" t="s">
        <v>232</v>
      </c>
      <c r="AA1577" s="374" t="s">
        <v>232</v>
      </c>
      <c r="AB1577" s="374" t="s">
        <v>232</v>
      </c>
      <c r="AC1577" s="374" t="s">
        <v>232</v>
      </c>
      <c r="AD1577" s="374" t="s">
        <v>232</v>
      </c>
      <c r="AE1577" s="374" t="s">
        <v>232</v>
      </c>
      <c r="AF1577" s="374" t="s">
        <v>232</v>
      </c>
      <c r="AG1577" s="374" t="s">
        <v>232</v>
      </c>
      <c r="AH1577" s="374" t="s">
        <v>232</v>
      </c>
      <c r="AI1577" s="103" t="s">
        <v>232</v>
      </c>
      <c r="AJ1577" s="103"/>
      <c r="AK1577" s="103" t="s">
        <v>232</v>
      </c>
      <c r="AL1577" s="103" t="s">
        <v>232</v>
      </c>
      <c r="AM1577" s="103" t="s">
        <v>232</v>
      </c>
      <c r="AN1577" s="103" t="s">
        <v>232</v>
      </c>
      <c r="AO1577" s="103" t="s">
        <v>232</v>
      </c>
      <c r="AP1577" s="103"/>
      <c r="AQ1577" s="103"/>
      <c r="AR1577" s="103"/>
      <c r="AS1577" s="383"/>
      <c r="AT1577" s="383"/>
      <c r="AU1577" s="103" t="s">
        <v>2353</v>
      </c>
      <c r="AV1577" s="384" t="s">
        <v>2877</v>
      </c>
      <c r="AW1577" s="392">
        <v>45021</v>
      </c>
      <c r="AX1577" s="384" t="s">
        <v>3638</v>
      </c>
      <c r="AY1577" s="384"/>
      <c r="AZ1577" s="384"/>
      <c r="BA1577" s="384"/>
      <c r="BB1577" s="384"/>
      <c r="BC1577" s="103"/>
      <c r="BD1577" s="103"/>
      <c r="BE1577" s="103"/>
      <c r="BF1577" s="103"/>
      <c r="BG1577" s="103"/>
    </row>
    <row r="1578" spans="1:59" ht="60" x14ac:dyDescent="0.25">
      <c r="A1578" s="389" t="s">
        <v>4958</v>
      </c>
      <c r="B1578" s="370" t="s">
        <v>493</v>
      </c>
      <c r="C1578" s="371" t="s">
        <v>231</v>
      </c>
      <c r="D1578" s="371" t="s">
        <v>23</v>
      </c>
      <c r="E1578" s="371" t="s">
        <v>23</v>
      </c>
      <c r="F1578" s="372" t="s">
        <v>6045</v>
      </c>
      <c r="G1578" s="372" t="s">
        <v>3375</v>
      </c>
      <c r="H1578" s="373">
        <v>44197</v>
      </c>
      <c r="I1578" s="373">
        <v>2958465</v>
      </c>
      <c r="J1578" s="374" t="s">
        <v>147</v>
      </c>
      <c r="K1578" s="374" t="s">
        <v>3998</v>
      </c>
      <c r="L1578" s="371" t="s">
        <v>4145</v>
      </c>
      <c r="M1578" s="371" t="s">
        <v>4146</v>
      </c>
      <c r="N1578" s="103" t="s">
        <v>23</v>
      </c>
      <c r="O1578" s="103" t="s">
        <v>242</v>
      </c>
      <c r="P1578" s="396" t="s">
        <v>3522</v>
      </c>
      <c r="Q1578" s="103" t="s">
        <v>232</v>
      </c>
      <c r="R1578" s="103" t="s">
        <v>232</v>
      </c>
      <c r="S1578" s="103" t="s">
        <v>232</v>
      </c>
      <c r="T1578" s="374" t="s">
        <v>232</v>
      </c>
      <c r="U1578" s="374" t="s">
        <v>232</v>
      </c>
      <c r="V1578" s="374" t="s">
        <v>232</v>
      </c>
      <c r="W1578" s="374" t="s">
        <v>232</v>
      </c>
      <c r="X1578" s="374" t="s">
        <v>232</v>
      </c>
      <c r="Y1578" s="374" t="s">
        <v>232</v>
      </c>
      <c r="Z1578" s="374" t="s">
        <v>232</v>
      </c>
      <c r="AA1578" s="374" t="s">
        <v>232</v>
      </c>
      <c r="AB1578" s="374" t="s">
        <v>232</v>
      </c>
      <c r="AC1578" s="374" t="s">
        <v>232</v>
      </c>
      <c r="AD1578" s="374" t="s">
        <v>232</v>
      </c>
      <c r="AE1578" s="374" t="s">
        <v>232</v>
      </c>
      <c r="AF1578" s="374" t="s">
        <v>232</v>
      </c>
      <c r="AG1578" s="374" t="s">
        <v>232</v>
      </c>
      <c r="AH1578" s="374" t="s">
        <v>232</v>
      </c>
      <c r="AI1578" s="103" t="s">
        <v>232</v>
      </c>
      <c r="AJ1578" s="103"/>
      <c r="AK1578" s="103" t="s">
        <v>232</v>
      </c>
      <c r="AL1578" s="103" t="s">
        <v>232</v>
      </c>
      <c r="AM1578" s="103" t="s">
        <v>232</v>
      </c>
      <c r="AN1578" s="103" t="s">
        <v>232</v>
      </c>
      <c r="AO1578" s="103" t="s">
        <v>232</v>
      </c>
      <c r="AP1578" s="103"/>
      <c r="AQ1578" s="103"/>
      <c r="AR1578" s="103"/>
      <c r="AS1578" s="103"/>
      <c r="AT1578" s="103"/>
      <c r="AU1578" s="103" t="s">
        <v>2353</v>
      </c>
      <c r="AV1578" s="384" t="s">
        <v>2877</v>
      </c>
      <c r="AW1578" s="392">
        <v>45021</v>
      </c>
      <c r="AX1578" s="384" t="s">
        <v>3377</v>
      </c>
      <c r="AY1578" s="384"/>
      <c r="AZ1578" s="384"/>
      <c r="BA1578" s="384"/>
      <c r="BB1578" s="384"/>
      <c r="BC1578" s="103"/>
      <c r="BD1578" s="103"/>
      <c r="BE1578" s="103"/>
      <c r="BF1578" s="103"/>
      <c r="BG1578" s="103"/>
    </row>
    <row r="1579" spans="1:59" ht="60" x14ac:dyDescent="0.25">
      <c r="A1579" s="389" t="s">
        <v>6023</v>
      </c>
      <c r="B1579" s="370" t="s">
        <v>1064</v>
      </c>
      <c r="C1579" s="371" t="s">
        <v>231</v>
      </c>
      <c r="D1579" s="371" t="s">
        <v>23</v>
      </c>
      <c r="E1579" s="371" t="s">
        <v>23</v>
      </c>
      <c r="F1579" s="372" t="s">
        <v>6046</v>
      </c>
      <c r="G1579" s="372" t="s">
        <v>3375</v>
      </c>
      <c r="H1579" s="373">
        <v>44197</v>
      </c>
      <c r="I1579" s="373">
        <v>2958465</v>
      </c>
      <c r="J1579" s="374" t="s">
        <v>147</v>
      </c>
      <c r="K1579" s="374" t="s">
        <v>3998</v>
      </c>
      <c r="L1579" s="371" t="s">
        <v>4145</v>
      </c>
      <c r="M1579" s="371" t="s">
        <v>4146</v>
      </c>
      <c r="N1579" s="103" t="s">
        <v>23</v>
      </c>
      <c r="O1579" s="103" t="s">
        <v>242</v>
      </c>
      <c r="P1579" s="396" t="s">
        <v>3522</v>
      </c>
      <c r="Q1579" s="103" t="s">
        <v>232</v>
      </c>
      <c r="R1579" s="103" t="s">
        <v>232</v>
      </c>
      <c r="S1579" s="103" t="s">
        <v>232</v>
      </c>
      <c r="T1579" s="374" t="s">
        <v>232</v>
      </c>
      <c r="U1579" s="374" t="s">
        <v>232</v>
      </c>
      <c r="V1579" s="374" t="s">
        <v>232</v>
      </c>
      <c r="W1579" s="374" t="s">
        <v>232</v>
      </c>
      <c r="X1579" s="374" t="s">
        <v>232</v>
      </c>
      <c r="Y1579" s="374" t="s">
        <v>232</v>
      </c>
      <c r="Z1579" s="374" t="s">
        <v>232</v>
      </c>
      <c r="AA1579" s="374" t="s">
        <v>232</v>
      </c>
      <c r="AB1579" s="374" t="s">
        <v>232</v>
      </c>
      <c r="AC1579" s="374" t="s">
        <v>232</v>
      </c>
      <c r="AD1579" s="374" t="s">
        <v>232</v>
      </c>
      <c r="AE1579" s="374" t="s">
        <v>232</v>
      </c>
      <c r="AF1579" s="374" t="s">
        <v>232</v>
      </c>
      <c r="AG1579" s="374" t="s">
        <v>232</v>
      </c>
      <c r="AH1579" s="374" t="s">
        <v>232</v>
      </c>
      <c r="AI1579" s="103" t="s">
        <v>232</v>
      </c>
      <c r="AJ1579" s="103"/>
      <c r="AK1579" s="103" t="s">
        <v>232</v>
      </c>
      <c r="AL1579" s="103" t="s">
        <v>232</v>
      </c>
      <c r="AM1579" s="103" t="s">
        <v>232</v>
      </c>
      <c r="AN1579" s="103" t="s">
        <v>232</v>
      </c>
      <c r="AO1579" s="103" t="s">
        <v>232</v>
      </c>
      <c r="AP1579" s="103"/>
      <c r="AQ1579" s="103"/>
      <c r="AR1579" s="103"/>
      <c r="AS1579" s="103"/>
      <c r="AT1579" s="103"/>
      <c r="AU1579" s="103" t="s">
        <v>2353</v>
      </c>
      <c r="AV1579" s="384" t="s">
        <v>2877</v>
      </c>
      <c r="AW1579" s="392">
        <v>45021</v>
      </c>
      <c r="AX1579" s="384" t="s">
        <v>3377</v>
      </c>
      <c r="AY1579" s="384"/>
      <c r="AZ1579" s="384"/>
      <c r="BA1579" s="384"/>
      <c r="BB1579" s="384"/>
      <c r="BC1579" s="103"/>
      <c r="BD1579" s="103"/>
      <c r="BE1579" s="103"/>
      <c r="BF1579" s="103"/>
      <c r="BG1579" s="103"/>
    </row>
    <row r="1580" spans="1:59" ht="60" x14ac:dyDescent="0.25">
      <c r="A1580" s="389" t="s">
        <v>4958</v>
      </c>
      <c r="B1580" s="370" t="s">
        <v>493</v>
      </c>
      <c r="C1580" s="371" t="s">
        <v>231</v>
      </c>
      <c r="D1580" s="371" t="s">
        <v>23</v>
      </c>
      <c r="E1580" s="371" t="s">
        <v>23</v>
      </c>
      <c r="F1580" s="372" t="s">
        <v>6047</v>
      </c>
      <c r="G1580" s="372" t="s">
        <v>836</v>
      </c>
      <c r="H1580" s="373">
        <v>44197</v>
      </c>
      <c r="I1580" s="373">
        <v>2958465</v>
      </c>
      <c r="J1580" s="374" t="s">
        <v>147</v>
      </c>
      <c r="K1580" s="374" t="s">
        <v>3505</v>
      </c>
      <c r="L1580" s="371" t="s">
        <v>6048</v>
      </c>
      <c r="M1580" s="371" t="s">
        <v>3521</v>
      </c>
      <c r="N1580" s="103" t="s">
        <v>23</v>
      </c>
      <c r="O1580" s="103" t="s">
        <v>242</v>
      </c>
      <c r="P1580" s="375" t="s">
        <v>3522</v>
      </c>
      <c r="Q1580" s="103" t="s">
        <v>232</v>
      </c>
      <c r="R1580" s="103" t="s">
        <v>232</v>
      </c>
      <c r="S1580" s="103" t="s">
        <v>232</v>
      </c>
      <c r="T1580" s="374" t="s">
        <v>232</v>
      </c>
      <c r="U1580" s="374" t="s">
        <v>232</v>
      </c>
      <c r="V1580" s="374" t="s">
        <v>232</v>
      </c>
      <c r="W1580" s="374" t="s">
        <v>232</v>
      </c>
      <c r="X1580" s="374" t="s">
        <v>232</v>
      </c>
      <c r="Y1580" s="374" t="s">
        <v>232</v>
      </c>
      <c r="Z1580" s="374" t="s">
        <v>232</v>
      </c>
      <c r="AA1580" s="374" t="s">
        <v>232</v>
      </c>
      <c r="AB1580" s="374" t="s">
        <v>232</v>
      </c>
      <c r="AC1580" s="374" t="s">
        <v>232</v>
      </c>
      <c r="AD1580" s="374" t="s">
        <v>232</v>
      </c>
      <c r="AE1580" s="374" t="s">
        <v>232</v>
      </c>
      <c r="AF1580" s="374" t="s">
        <v>232</v>
      </c>
      <c r="AG1580" s="374" t="s">
        <v>232</v>
      </c>
      <c r="AH1580" s="374" t="s">
        <v>232</v>
      </c>
      <c r="AI1580" s="103" t="s">
        <v>232</v>
      </c>
      <c r="AJ1580" s="103"/>
      <c r="AK1580" s="103" t="s">
        <v>232</v>
      </c>
      <c r="AL1580" s="103" t="s">
        <v>232</v>
      </c>
      <c r="AM1580" s="103" t="s">
        <v>232</v>
      </c>
      <c r="AN1580" s="103" t="s">
        <v>232</v>
      </c>
      <c r="AO1580" s="103" t="s">
        <v>232</v>
      </c>
      <c r="AP1580" s="103"/>
      <c r="AQ1580" s="103"/>
      <c r="AR1580" s="103"/>
      <c r="AS1580" s="103"/>
      <c r="AT1580" s="103"/>
      <c r="AU1580" s="103" t="s">
        <v>2353</v>
      </c>
      <c r="AV1580" s="384" t="s">
        <v>2877</v>
      </c>
      <c r="AW1580" s="392">
        <v>45021</v>
      </c>
      <c r="AX1580" s="384" t="s">
        <v>3377</v>
      </c>
      <c r="AY1580" s="384"/>
      <c r="AZ1580" s="384"/>
      <c r="BA1580" s="384"/>
      <c r="BB1580" s="384"/>
      <c r="BC1580" s="103"/>
      <c r="BD1580" s="103"/>
      <c r="BE1580" s="103"/>
      <c r="BF1580" s="103"/>
      <c r="BG1580" s="103"/>
    </row>
    <row r="1581" spans="1:59" ht="60" x14ac:dyDescent="0.25">
      <c r="A1581" s="389" t="s">
        <v>6023</v>
      </c>
      <c r="B1581" s="370" t="s">
        <v>1064</v>
      </c>
      <c r="C1581" s="371" t="s">
        <v>231</v>
      </c>
      <c r="D1581" s="371" t="s">
        <v>23</v>
      </c>
      <c r="E1581" s="371" t="s">
        <v>23</v>
      </c>
      <c r="F1581" s="372" t="s">
        <v>6049</v>
      </c>
      <c r="G1581" s="372" t="s">
        <v>1066</v>
      </c>
      <c r="H1581" s="373">
        <v>44197</v>
      </c>
      <c r="I1581" s="373">
        <v>2958465</v>
      </c>
      <c r="J1581" s="374" t="s">
        <v>147</v>
      </c>
      <c r="K1581" s="374" t="s">
        <v>3505</v>
      </c>
      <c r="L1581" s="371" t="s">
        <v>6050</v>
      </c>
      <c r="M1581" s="371" t="s">
        <v>3521</v>
      </c>
      <c r="N1581" s="103" t="s">
        <v>23</v>
      </c>
      <c r="O1581" s="103" t="s">
        <v>242</v>
      </c>
      <c r="P1581" s="375" t="s">
        <v>3522</v>
      </c>
      <c r="Q1581" s="103" t="s">
        <v>232</v>
      </c>
      <c r="R1581" s="103" t="s">
        <v>232</v>
      </c>
      <c r="S1581" s="103" t="s">
        <v>232</v>
      </c>
      <c r="T1581" s="374" t="s">
        <v>232</v>
      </c>
      <c r="U1581" s="374" t="s">
        <v>232</v>
      </c>
      <c r="V1581" s="374" t="s">
        <v>232</v>
      </c>
      <c r="W1581" s="374" t="s">
        <v>232</v>
      </c>
      <c r="X1581" s="374" t="s">
        <v>232</v>
      </c>
      <c r="Y1581" s="374" t="s">
        <v>232</v>
      </c>
      <c r="Z1581" s="374" t="s">
        <v>232</v>
      </c>
      <c r="AA1581" s="374" t="s">
        <v>232</v>
      </c>
      <c r="AB1581" s="374" t="s">
        <v>232</v>
      </c>
      <c r="AC1581" s="374" t="s">
        <v>232</v>
      </c>
      <c r="AD1581" s="374" t="s">
        <v>232</v>
      </c>
      <c r="AE1581" s="374" t="s">
        <v>232</v>
      </c>
      <c r="AF1581" s="374" t="s">
        <v>232</v>
      </c>
      <c r="AG1581" s="374" t="s">
        <v>232</v>
      </c>
      <c r="AH1581" s="374" t="s">
        <v>232</v>
      </c>
      <c r="AI1581" s="103" t="s">
        <v>232</v>
      </c>
      <c r="AJ1581" s="103"/>
      <c r="AK1581" s="103" t="s">
        <v>232</v>
      </c>
      <c r="AL1581" s="103" t="s">
        <v>232</v>
      </c>
      <c r="AM1581" s="103" t="s">
        <v>232</v>
      </c>
      <c r="AN1581" s="103" t="s">
        <v>232</v>
      </c>
      <c r="AO1581" s="103" t="s">
        <v>232</v>
      </c>
      <c r="AP1581" s="103"/>
      <c r="AQ1581" s="103"/>
      <c r="AR1581" s="103"/>
      <c r="AS1581" s="103"/>
      <c r="AT1581" s="103"/>
      <c r="AU1581" s="103" t="s">
        <v>2353</v>
      </c>
      <c r="AV1581" s="384" t="s">
        <v>2877</v>
      </c>
      <c r="AW1581" s="392">
        <v>45021</v>
      </c>
      <c r="AX1581" s="384" t="s">
        <v>3377</v>
      </c>
      <c r="AY1581" s="384"/>
      <c r="AZ1581" s="384"/>
      <c r="BA1581" s="384"/>
      <c r="BB1581" s="384"/>
      <c r="BC1581" s="103"/>
      <c r="BD1581" s="103"/>
      <c r="BE1581" s="103"/>
      <c r="BF1581" s="103"/>
      <c r="BG1581" s="103"/>
    </row>
    <row r="1582" spans="1:59" ht="45" x14ac:dyDescent="0.25">
      <c r="A1582" s="370" t="s">
        <v>948</v>
      </c>
      <c r="B1582" s="370" t="s">
        <v>493</v>
      </c>
      <c r="C1582" s="371" t="s">
        <v>231</v>
      </c>
      <c r="D1582" s="371" t="s">
        <v>632</v>
      </c>
      <c r="E1582" s="371" t="s">
        <v>23</v>
      </c>
      <c r="F1582" s="372" t="s">
        <v>6051</v>
      </c>
      <c r="G1582" s="372" t="s">
        <v>2919</v>
      </c>
      <c r="H1582" s="373">
        <v>44197</v>
      </c>
      <c r="I1582" s="373">
        <v>2958465</v>
      </c>
      <c r="J1582" s="374" t="s">
        <v>147</v>
      </c>
      <c r="K1582" s="374" t="s">
        <v>3603</v>
      </c>
      <c r="L1582" s="371" t="s">
        <v>4974</v>
      </c>
      <c r="M1582" s="371" t="s">
        <v>4975</v>
      </c>
      <c r="N1582" s="103" t="s">
        <v>23</v>
      </c>
      <c r="O1582" s="103" t="s">
        <v>242</v>
      </c>
      <c r="P1582" s="374" t="s">
        <v>3513</v>
      </c>
      <c r="Q1582" s="103" t="s">
        <v>232</v>
      </c>
      <c r="R1582" s="103" t="s">
        <v>232</v>
      </c>
      <c r="S1582" s="103" t="s">
        <v>232</v>
      </c>
      <c r="T1582" s="374" t="s">
        <v>232</v>
      </c>
      <c r="U1582" s="374" t="s">
        <v>232</v>
      </c>
      <c r="V1582" s="374" t="s">
        <v>232</v>
      </c>
      <c r="W1582" s="374" t="s">
        <v>232</v>
      </c>
      <c r="X1582" s="374" t="s">
        <v>232</v>
      </c>
      <c r="Y1582" s="374" t="s">
        <v>232</v>
      </c>
      <c r="Z1582" s="374" t="s">
        <v>232</v>
      </c>
      <c r="AA1582" s="374" t="s">
        <v>232</v>
      </c>
      <c r="AB1582" s="374" t="s">
        <v>232</v>
      </c>
      <c r="AC1582" s="374" t="s">
        <v>232</v>
      </c>
      <c r="AD1582" s="374" t="s">
        <v>232</v>
      </c>
      <c r="AE1582" s="374" t="s">
        <v>232</v>
      </c>
      <c r="AF1582" s="374" t="s">
        <v>232</v>
      </c>
      <c r="AG1582" s="374" t="s">
        <v>232</v>
      </c>
      <c r="AH1582" s="374" t="s">
        <v>232</v>
      </c>
      <c r="AI1582" s="103" t="s">
        <v>232</v>
      </c>
      <c r="AJ1582" s="103"/>
      <c r="AK1582" s="103" t="s">
        <v>232</v>
      </c>
      <c r="AL1582" s="103" t="s">
        <v>232</v>
      </c>
      <c r="AM1582" s="103" t="s">
        <v>232</v>
      </c>
      <c r="AN1582" s="103" t="s">
        <v>232</v>
      </c>
      <c r="AO1582" s="103" t="s">
        <v>232</v>
      </c>
      <c r="AP1582" s="383"/>
      <c r="AQ1582" s="383"/>
      <c r="AR1582" s="383"/>
      <c r="AS1582" s="383"/>
      <c r="AT1582" s="383"/>
      <c r="AU1582" s="103" t="s">
        <v>2353</v>
      </c>
      <c r="AV1582" s="384" t="s">
        <v>2877</v>
      </c>
      <c r="AW1582" s="392">
        <v>45014</v>
      </c>
      <c r="AX1582" s="375" t="s">
        <v>2922</v>
      </c>
      <c r="AY1582" s="384"/>
      <c r="AZ1582" s="384"/>
      <c r="BA1582" s="384"/>
      <c r="BB1582" s="384"/>
      <c r="BC1582" s="103"/>
      <c r="BD1582" s="103"/>
      <c r="BE1582" s="103"/>
      <c r="BF1582" s="103"/>
      <c r="BG1582" s="103"/>
    </row>
    <row r="1583" spans="1:59" ht="30" x14ac:dyDescent="0.25">
      <c r="A1583" s="370" t="s">
        <v>6052</v>
      </c>
      <c r="B1583" s="370" t="s">
        <v>493</v>
      </c>
      <c r="C1583" s="371" t="s">
        <v>231</v>
      </c>
      <c r="D1583" s="371" t="s">
        <v>632</v>
      </c>
      <c r="E1583" s="371" t="s">
        <v>636</v>
      </c>
      <c r="F1583" s="372" t="s">
        <v>6053</v>
      </c>
      <c r="G1583" s="372" t="s">
        <v>2919</v>
      </c>
      <c r="H1583" s="373">
        <v>44197</v>
      </c>
      <c r="I1583" s="373">
        <v>2958465</v>
      </c>
      <c r="J1583" s="374" t="s">
        <v>147</v>
      </c>
      <c r="K1583" s="374" t="s">
        <v>3603</v>
      </c>
      <c r="L1583" s="371" t="s">
        <v>4974</v>
      </c>
      <c r="M1583" s="371" t="s">
        <v>4977</v>
      </c>
      <c r="N1583" s="103" t="s">
        <v>23</v>
      </c>
      <c r="O1583" s="103" t="s">
        <v>242</v>
      </c>
      <c r="P1583" s="374" t="s">
        <v>3513</v>
      </c>
      <c r="Q1583" s="103" t="s">
        <v>232</v>
      </c>
      <c r="R1583" s="103" t="s">
        <v>232</v>
      </c>
      <c r="S1583" s="103" t="s">
        <v>232</v>
      </c>
      <c r="T1583" s="374" t="s">
        <v>232</v>
      </c>
      <c r="U1583" s="374" t="s">
        <v>232</v>
      </c>
      <c r="V1583" s="374" t="s">
        <v>232</v>
      </c>
      <c r="W1583" s="374" t="s">
        <v>232</v>
      </c>
      <c r="X1583" s="374" t="s">
        <v>232</v>
      </c>
      <c r="Y1583" s="374" t="s">
        <v>232</v>
      </c>
      <c r="Z1583" s="374" t="s">
        <v>232</v>
      </c>
      <c r="AA1583" s="374" t="s">
        <v>232</v>
      </c>
      <c r="AB1583" s="374" t="s">
        <v>232</v>
      </c>
      <c r="AC1583" s="374" t="s">
        <v>232</v>
      </c>
      <c r="AD1583" s="374" t="s">
        <v>232</v>
      </c>
      <c r="AE1583" s="374" t="s">
        <v>232</v>
      </c>
      <c r="AF1583" s="374" t="s">
        <v>232</v>
      </c>
      <c r="AG1583" s="374" t="s">
        <v>232</v>
      </c>
      <c r="AH1583" s="374" t="s">
        <v>232</v>
      </c>
      <c r="AI1583" s="103" t="s">
        <v>232</v>
      </c>
      <c r="AJ1583" s="103"/>
      <c r="AK1583" s="103" t="s">
        <v>232</v>
      </c>
      <c r="AL1583" s="103" t="s">
        <v>232</v>
      </c>
      <c r="AM1583" s="103" t="s">
        <v>232</v>
      </c>
      <c r="AN1583" s="103" t="s">
        <v>232</v>
      </c>
      <c r="AO1583" s="103" t="s">
        <v>232</v>
      </c>
      <c r="AP1583" s="103"/>
      <c r="AQ1583" s="103"/>
      <c r="AR1583" s="103"/>
      <c r="AS1583" s="383"/>
      <c r="AT1583" s="383"/>
      <c r="AU1583" s="103" t="s">
        <v>2353</v>
      </c>
      <c r="AV1583" s="384" t="s">
        <v>2877</v>
      </c>
      <c r="AW1583" s="392">
        <v>45014</v>
      </c>
      <c r="AX1583" s="375" t="s">
        <v>2922</v>
      </c>
      <c r="AY1583" s="384"/>
      <c r="AZ1583" s="384"/>
      <c r="BA1583" s="384"/>
      <c r="BB1583" s="384"/>
      <c r="BC1583" s="103"/>
      <c r="BD1583" s="103"/>
      <c r="BE1583" s="103"/>
      <c r="BF1583" s="103"/>
      <c r="BG1583" s="103"/>
    </row>
    <row r="1584" spans="1:59" ht="30" x14ac:dyDescent="0.25">
      <c r="A1584" s="370" t="s">
        <v>6052</v>
      </c>
      <c r="B1584" s="370" t="s">
        <v>493</v>
      </c>
      <c r="C1584" s="371" t="s">
        <v>231</v>
      </c>
      <c r="D1584" s="371" t="s">
        <v>632</v>
      </c>
      <c r="E1584" s="371" t="s">
        <v>636</v>
      </c>
      <c r="F1584" s="372" t="s">
        <v>6054</v>
      </c>
      <c r="G1584" s="372" t="s">
        <v>2919</v>
      </c>
      <c r="H1584" s="373">
        <v>44197</v>
      </c>
      <c r="I1584" s="373">
        <v>2958465</v>
      </c>
      <c r="J1584" s="374" t="s">
        <v>147</v>
      </c>
      <c r="K1584" s="374" t="s">
        <v>3998</v>
      </c>
      <c r="L1584" s="371" t="s">
        <v>4979</v>
      </c>
      <c r="M1584" s="371" t="s">
        <v>3999</v>
      </c>
      <c r="N1584" s="418" t="s">
        <v>4980</v>
      </c>
      <c r="O1584" s="103" t="s">
        <v>242</v>
      </c>
      <c r="P1584" s="374" t="s">
        <v>3513</v>
      </c>
      <c r="Q1584" s="103" t="s">
        <v>232</v>
      </c>
      <c r="R1584" s="103" t="s">
        <v>232</v>
      </c>
      <c r="S1584" s="103" t="s">
        <v>232</v>
      </c>
      <c r="T1584" s="374" t="s">
        <v>232</v>
      </c>
      <c r="U1584" s="374" t="s">
        <v>232</v>
      </c>
      <c r="V1584" s="374" t="s">
        <v>232</v>
      </c>
      <c r="W1584" s="374" t="s">
        <v>232</v>
      </c>
      <c r="X1584" s="374" t="s">
        <v>232</v>
      </c>
      <c r="Y1584" s="374" t="s">
        <v>232</v>
      </c>
      <c r="Z1584" s="374" t="s">
        <v>232</v>
      </c>
      <c r="AA1584" s="374" t="s">
        <v>232</v>
      </c>
      <c r="AB1584" s="374" t="s">
        <v>232</v>
      </c>
      <c r="AC1584" s="374" t="s">
        <v>232</v>
      </c>
      <c r="AD1584" s="374" t="s">
        <v>232</v>
      </c>
      <c r="AE1584" s="374" t="s">
        <v>232</v>
      </c>
      <c r="AF1584" s="374" t="s">
        <v>232</v>
      </c>
      <c r="AG1584" s="374" t="s">
        <v>232</v>
      </c>
      <c r="AH1584" s="374" t="s">
        <v>232</v>
      </c>
      <c r="AI1584" s="103" t="s">
        <v>232</v>
      </c>
      <c r="AJ1584" s="103"/>
      <c r="AK1584" s="103" t="s">
        <v>232</v>
      </c>
      <c r="AL1584" s="103" t="s">
        <v>232</v>
      </c>
      <c r="AM1584" s="103" t="s">
        <v>232</v>
      </c>
      <c r="AN1584" s="103" t="s">
        <v>232</v>
      </c>
      <c r="AO1584" s="103" t="s">
        <v>232</v>
      </c>
      <c r="AP1584" s="103"/>
      <c r="AQ1584" s="103"/>
      <c r="AR1584" s="103"/>
      <c r="AS1584" s="383"/>
      <c r="AT1584" s="383"/>
      <c r="AU1584" s="103" t="s">
        <v>2353</v>
      </c>
      <c r="AV1584" s="384" t="s">
        <v>2877</v>
      </c>
      <c r="AW1584" s="392">
        <v>45014</v>
      </c>
      <c r="AX1584" s="375" t="s">
        <v>2922</v>
      </c>
      <c r="AY1584" s="384"/>
      <c r="AZ1584" s="384"/>
      <c r="BA1584" s="384"/>
      <c r="BB1584" s="384"/>
      <c r="BC1584" s="103"/>
      <c r="BD1584" s="103"/>
      <c r="BE1584" s="103"/>
      <c r="BF1584" s="103"/>
      <c r="BG1584" s="103"/>
    </row>
    <row r="1585" spans="1:59" ht="45" x14ac:dyDescent="0.25">
      <c r="A1585" s="370" t="s">
        <v>6055</v>
      </c>
      <c r="B1585" s="370" t="s">
        <v>493</v>
      </c>
      <c r="C1585" s="371" t="s">
        <v>231</v>
      </c>
      <c r="D1585" s="371" t="s">
        <v>632</v>
      </c>
      <c r="E1585" s="371" t="s">
        <v>638</v>
      </c>
      <c r="F1585" s="372" t="s">
        <v>6056</v>
      </c>
      <c r="G1585" s="372" t="s">
        <v>2919</v>
      </c>
      <c r="H1585" s="373">
        <v>44197</v>
      </c>
      <c r="I1585" s="373">
        <v>2958465</v>
      </c>
      <c r="J1585" s="374" t="s">
        <v>147</v>
      </c>
      <c r="K1585" s="374" t="s">
        <v>3603</v>
      </c>
      <c r="L1585" s="371" t="s">
        <v>4974</v>
      </c>
      <c r="M1585" s="371" t="s">
        <v>4982</v>
      </c>
      <c r="N1585" s="103" t="s">
        <v>23</v>
      </c>
      <c r="O1585" s="103" t="s">
        <v>242</v>
      </c>
      <c r="P1585" s="374" t="s">
        <v>3513</v>
      </c>
      <c r="Q1585" s="103" t="s">
        <v>232</v>
      </c>
      <c r="R1585" s="103" t="s">
        <v>232</v>
      </c>
      <c r="S1585" s="103" t="s">
        <v>232</v>
      </c>
      <c r="T1585" s="374" t="s">
        <v>232</v>
      </c>
      <c r="U1585" s="374" t="s">
        <v>232</v>
      </c>
      <c r="V1585" s="374" t="s">
        <v>232</v>
      </c>
      <c r="W1585" s="374" t="s">
        <v>232</v>
      </c>
      <c r="X1585" s="374" t="s">
        <v>232</v>
      </c>
      <c r="Y1585" s="374" t="s">
        <v>232</v>
      </c>
      <c r="Z1585" s="374" t="s">
        <v>232</v>
      </c>
      <c r="AA1585" s="374" t="s">
        <v>232</v>
      </c>
      <c r="AB1585" s="374" t="s">
        <v>232</v>
      </c>
      <c r="AC1585" s="374" t="s">
        <v>232</v>
      </c>
      <c r="AD1585" s="374" t="s">
        <v>232</v>
      </c>
      <c r="AE1585" s="374" t="s">
        <v>232</v>
      </c>
      <c r="AF1585" s="374" t="s">
        <v>232</v>
      </c>
      <c r="AG1585" s="374" t="s">
        <v>232</v>
      </c>
      <c r="AH1585" s="374" t="s">
        <v>232</v>
      </c>
      <c r="AI1585" s="103" t="s">
        <v>232</v>
      </c>
      <c r="AJ1585" s="103"/>
      <c r="AK1585" s="103" t="s">
        <v>232</v>
      </c>
      <c r="AL1585" s="103" t="s">
        <v>232</v>
      </c>
      <c r="AM1585" s="103" t="s">
        <v>232</v>
      </c>
      <c r="AN1585" s="103" t="s">
        <v>232</v>
      </c>
      <c r="AO1585" s="103" t="s">
        <v>232</v>
      </c>
      <c r="AP1585" s="103"/>
      <c r="AQ1585" s="103"/>
      <c r="AR1585" s="103"/>
      <c r="AS1585" s="383"/>
      <c r="AT1585" s="383"/>
      <c r="AU1585" s="103" t="s">
        <v>2353</v>
      </c>
      <c r="AV1585" s="384" t="s">
        <v>2877</v>
      </c>
      <c r="AW1585" s="392">
        <v>45014</v>
      </c>
      <c r="AX1585" s="375" t="s">
        <v>2922</v>
      </c>
      <c r="AY1585" s="384"/>
      <c r="AZ1585" s="384"/>
      <c r="BA1585" s="384"/>
      <c r="BB1585" s="384"/>
      <c r="BC1585" s="103"/>
      <c r="BD1585" s="103"/>
      <c r="BE1585" s="103"/>
      <c r="BF1585" s="103"/>
      <c r="BG1585" s="103"/>
    </row>
    <row r="1586" spans="1:59" ht="30" x14ac:dyDescent="0.25">
      <c r="A1586" s="370" t="s">
        <v>6055</v>
      </c>
      <c r="B1586" s="370" t="s">
        <v>493</v>
      </c>
      <c r="C1586" s="371" t="s">
        <v>231</v>
      </c>
      <c r="D1586" s="371" t="s">
        <v>632</v>
      </c>
      <c r="E1586" s="371" t="s">
        <v>638</v>
      </c>
      <c r="F1586" s="372" t="s">
        <v>6057</v>
      </c>
      <c r="G1586" s="372" t="s">
        <v>2919</v>
      </c>
      <c r="H1586" s="373">
        <v>44197</v>
      </c>
      <c r="I1586" s="373">
        <v>2958465</v>
      </c>
      <c r="J1586" s="374" t="s">
        <v>147</v>
      </c>
      <c r="K1586" s="374" t="s">
        <v>3998</v>
      </c>
      <c r="L1586" s="371" t="s">
        <v>4984</v>
      </c>
      <c r="M1586" s="371" t="s">
        <v>3999</v>
      </c>
      <c r="N1586" s="418" t="s">
        <v>4985</v>
      </c>
      <c r="O1586" s="103" t="s">
        <v>242</v>
      </c>
      <c r="P1586" s="374" t="s">
        <v>3513</v>
      </c>
      <c r="Q1586" s="103" t="s">
        <v>232</v>
      </c>
      <c r="R1586" s="103" t="s">
        <v>232</v>
      </c>
      <c r="S1586" s="103" t="s">
        <v>232</v>
      </c>
      <c r="T1586" s="374" t="s">
        <v>232</v>
      </c>
      <c r="U1586" s="374" t="s">
        <v>232</v>
      </c>
      <c r="V1586" s="374" t="s">
        <v>232</v>
      </c>
      <c r="W1586" s="374" t="s">
        <v>232</v>
      </c>
      <c r="X1586" s="374" t="s">
        <v>232</v>
      </c>
      <c r="Y1586" s="374" t="s">
        <v>232</v>
      </c>
      <c r="Z1586" s="374" t="s">
        <v>232</v>
      </c>
      <c r="AA1586" s="374" t="s">
        <v>232</v>
      </c>
      <c r="AB1586" s="374" t="s">
        <v>232</v>
      </c>
      <c r="AC1586" s="374" t="s">
        <v>232</v>
      </c>
      <c r="AD1586" s="374" t="s">
        <v>232</v>
      </c>
      <c r="AE1586" s="374" t="s">
        <v>232</v>
      </c>
      <c r="AF1586" s="374" t="s">
        <v>232</v>
      </c>
      <c r="AG1586" s="374" t="s">
        <v>232</v>
      </c>
      <c r="AH1586" s="374" t="s">
        <v>232</v>
      </c>
      <c r="AI1586" s="103" t="s">
        <v>232</v>
      </c>
      <c r="AJ1586" s="103"/>
      <c r="AK1586" s="103" t="s">
        <v>232</v>
      </c>
      <c r="AL1586" s="103" t="s">
        <v>232</v>
      </c>
      <c r="AM1586" s="103" t="s">
        <v>232</v>
      </c>
      <c r="AN1586" s="103" t="s">
        <v>232</v>
      </c>
      <c r="AO1586" s="103" t="s">
        <v>232</v>
      </c>
      <c r="AP1586" s="103"/>
      <c r="AQ1586" s="103"/>
      <c r="AR1586" s="103"/>
      <c r="AS1586" s="383"/>
      <c r="AT1586" s="383"/>
      <c r="AU1586" s="103" t="s">
        <v>2353</v>
      </c>
      <c r="AV1586" s="384" t="s">
        <v>2877</v>
      </c>
      <c r="AW1586" s="392">
        <v>45014</v>
      </c>
      <c r="AX1586" s="375" t="s">
        <v>2922</v>
      </c>
      <c r="AY1586" s="384"/>
      <c r="AZ1586" s="384"/>
      <c r="BA1586" s="384"/>
      <c r="BB1586" s="384"/>
      <c r="BC1586" s="103"/>
      <c r="BD1586" s="103"/>
      <c r="BE1586" s="103"/>
      <c r="BF1586" s="103"/>
      <c r="BG1586" s="103"/>
    </row>
    <row r="1587" spans="1:59" ht="30" x14ac:dyDescent="0.25">
      <c r="A1587" s="370" t="s">
        <v>6058</v>
      </c>
      <c r="B1587" s="370" t="s">
        <v>493</v>
      </c>
      <c r="C1587" s="371" t="s">
        <v>231</v>
      </c>
      <c r="D1587" s="371" t="s">
        <v>632</v>
      </c>
      <c r="E1587" s="371" t="s">
        <v>640</v>
      </c>
      <c r="F1587" s="372" t="s">
        <v>6059</v>
      </c>
      <c r="G1587" s="372" t="s">
        <v>2919</v>
      </c>
      <c r="H1587" s="373">
        <v>44197</v>
      </c>
      <c r="I1587" s="373">
        <v>2958465</v>
      </c>
      <c r="J1587" s="374" t="s">
        <v>147</v>
      </c>
      <c r="K1587" s="374" t="s">
        <v>3603</v>
      </c>
      <c r="L1587" s="371" t="s">
        <v>4974</v>
      </c>
      <c r="M1587" s="371" t="s">
        <v>4987</v>
      </c>
      <c r="N1587" s="103" t="s">
        <v>23</v>
      </c>
      <c r="O1587" s="103" t="s">
        <v>242</v>
      </c>
      <c r="P1587" s="374" t="s">
        <v>3513</v>
      </c>
      <c r="Q1587" s="103" t="s">
        <v>232</v>
      </c>
      <c r="R1587" s="103" t="s">
        <v>232</v>
      </c>
      <c r="S1587" s="103" t="s">
        <v>232</v>
      </c>
      <c r="T1587" s="374" t="s">
        <v>232</v>
      </c>
      <c r="U1587" s="374" t="s">
        <v>232</v>
      </c>
      <c r="V1587" s="374" t="s">
        <v>232</v>
      </c>
      <c r="W1587" s="374" t="s">
        <v>232</v>
      </c>
      <c r="X1587" s="374" t="s">
        <v>232</v>
      </c>
      <c r="Y1587" s="374" t="s">
        <v>232</v>
      </c>
      <c r="Z1587" s="374" t="s">
        <v>232</v>
      </c>
      <c r="AA1587" s="374" t="s">
        <v>232</v>
      </c>
      <c r="AB1587" s="374" t="s">
        <v>232</v>
      </c>
      <c r="AC1587" s="374" t="s">
        <v>232</v>
      </c>
      <c r="AD1587" s="374" t="s">
        <v>232</v>
      </c>
      <c r="AE1587" s="374" t="s">
        <v>232</v>
      </c>
      <c r="AF1587" s="374" t="s">
        <v>232</v>
      </c>
      <c r="AG1587" s="374" t="s">
        <v>232</v>
      </c>
      <c r="AH1587" s="374" t="s">
        <v>232</v>
      </c>
      <c r="AI1587" s="103" t="s">
        <v>232</v>
      </c>
      <c r="AJ1587" s="103"/>
      <c r="AK1587" s="103" t="s">
        <v>232</v>
      </c>
      <c r="AL1587" s="103" t="s">
        <v>232</v>
      </c>
      <c r="AM1587" s="103" t="s">
        <v>232</v>
      </c>
      <c r="AN1587" s="103" t="s">
        <v>232</v>
      </c>
      <c r="AO1587" s="103" t="s">
        <v>232</v>
      </c>
      <c r="AP1587" s="103"/>
      <c r="AQ1587" s="103"/>
      <c r="AR1587" s="103"/>
      <c r="AS1587" s="383"/>
      <c r="AT1587" s="383"/>
      <c r="AU1587" s="103" t="s">
        <v>2353</v>
      </c>
      <c r="AV1587" s="384" t="s">
        <v>2877</v>
      </c>
      <c r="AW1587" s="392">
        <v>45014</v>
      </c>
      <c r="AX1587" s="375" t="s">
        <v>2922</v>
      </c>
      <c r="AY1587" s="384"/>
      <c r="AZ1587" s="384"/>
      <c r="BA1587" s="384"/>
      <c r="BB1587" s="384"/>
      <c r="BC1587" s="103"/>
      <c r="BD1587" s="103"/>
      <c r="BE1587" s="103"/>
      <c r="BF1587" s="103"/>
      <c r="BG1587" s="103"/>
    </row>
    <row r="1588" spans="1:59" ht="75" x14ac:dyDescent="0.25">
      <c r="A1588" s="370" t="s">
        <v>6060</v>
      </c>
      <c r="B1588" s="370" t="s">
        <v>493</v>
      </c>
      <c r="C1588" s="371" t="s">
        <v>231</v>
      </c>
      <c r="D1588" s="371" t="s">
        <v>632</v>
      </c>
      <c r="E1588" s="371" t="s">
        <v>559</v>
      </c>
      <c r="F1588" s="372" t="s">
        <v>6061</v>
      </c>
      <c r="G1588" s="372" t="s">
        <v>4989</v>
      </c>
      <c r="H1588" s="373">
        <v>44197</v>
      </c>
      <c r="I1588" s="373">
        <v>2958465</v>
      </c>
      <c r="J1588" s="374" t="s">
        <v>147</v>
      </c>
      <c r="K1588" s="374" t="s">
        <v>3603</v>
      </c>
      <c r="L1588" s="421" t="s">
        <v>4990</v>
      </c>
      <c r="M1588" s="371" t="s">
        <v>4991</v>
      </c>
      <c r="N1588" s="103" t="s">
        <v>23</v>
      </c>
      <c r="O1588" s="103" t="s">
        <v>242</v>
      </c>
      <c r="P1588" s="374" t="s">
        <v>3513</v>
      </c>
      <c r="Q1588" s="103" t="s">
        <v>232</v>
      </c>
      <c r="R1588" s="103" t="s">
        <v>232</v>
      </c>
      <c r="S1588" s="103" t="s">
        <v>232</v>
      </c>
      <c r="T1588" s="374" t="s">
        <v>232</v>
      </c>
      <c r="U1588" s="374" t="s">
        <v>232</v>
      </c>
      <c r="V1588" s="374" t="s">
        <v>232</v>
      </c>
      <c r="W1588" s="374" t="s">
        <v>232</v>
      </c>
      <c r="X1588" s="374" t="s">
        <v>232</v>
      </c>
      <c r="Y1588" s="374" t="s">
        <v>232</v>
      </c>
      <c r="Z1588" s="374" t="s">
        <v>232</v>
      </c>
      <c r="AA1588" s="374" t="s">
        <v>232</v>
      </c>
      <c r="AB1588" s="374" t="s">
        <v>232</v>
      </c>
      <c r="AC1588" s="374" t="s">
        <v>232</v>
      </c>
      <c r="AD1588" s="374" t="s">
        <v>232</v>
      </c>
      <c r="AE1588" s="374" t="s">
        <v>232</v>
      </c>
      <c r="AF1588" s="374" t="s">
        <v>232</v>
      </c>
      <c r="AG1588" s="374" t="s">
        <v>232</v>
      </c>
      <c r="AH1588" s="374" t="s">
        <v>232</v>
      </c>
      <c r="AI1588" s="103" t="s">
        <v>232</v>
      </c>
      <c r="AJ1588" s="103"/>
      <c r="AK1588" s="103" t="s">
        <v>232</v>
      </c>
      <c r="AL1588" s="103" t="s">
        <v>232</v>
      </c>
      <c r="AM1588" s="103" t="s">
        <v>232</v>
      </c>
      <c r="AN1588" s="103" t="s">
        <v>232</v>
      </c>
      <c r="AO1588" s="103" t="s">
        <v>232</v>
      </c>
      <c r="AP1588" s="103"/>
      <c r="AQ1588" s="103"/>
      <c r="AR1588" s="103"/>
      <c r="AS1588" s="383"/>
      <c r="AT1588" s="383"/>
      <c r="AU1588" s="103" t="s">
        <v>2353</v>
      </c>
      <c r="AV1588" s="384" t="s">
        <v>2877</v>
      </c>
      <c r="AW1588" s="392">
        <v>45040</v>
      </c>
      <c r="AX1588" s="375" t="s">
        <v>2922</v>
      </c>
      <c r="AY1588" s="384"/>
      <c r="AZ1588" s="384"/>
      <c r="BA1588" s="384"/>
      <c r="BB1588" s="384"/>
      <c r="BC1588" s="103"/>
      <c r="BD1588" s="103"/>
      <c r="BE1588" s="103"/>
      <c r="BF1588" s="103"/>
      <c r="BG1588" s="103"/>
    </row>
    <row r="1589" spans="1:59" ht="30" x14ac:dyDescent="0.25">
      <c r="A1589" s="370" t="s">
        <v>5587</v>
      </c>
      <c r="B1589" s="370" t="s">
        <v>493</v>
      </c>
      <c r="C1589" s="371" t="s">
        <v>231</v>
      </c>
      <c r="D1589" s="371" t="s">
        <v>632</v>
      </c>
      <c r="E1589" s="371" t="s">
        <v>370</v>
      </c>
      <c r="F1589" s="372" t="s">
        <v>6062</v>
      </c>
      <c r="G1589" s="372" t="s">
        <v>2919</v>
      </c>
      <c r="H1589" s="373">
        <v>44197</v>
      </c>
      <c r="I1589" s="373">
        <v>2958465</v>
      </c>
      <c r="J1589" s="374" t="s">
        <v>147</v>
      </c>
      <c r="K1589" s="374" t="s">
        <v>3603</v>
      </c>
      <c r="L1589" s="371" t="s">
        <v>4974</v>
      </c>
      <c r="M1589" s="371" t="s">
        <v>4292</v>
      </c>
      <c r="N1589" s="103" t="s">
        <v>23</v>
      </c>
      <c r="O1589" s="103" t="s">
        <v>242</v>
      </c>
      <c r="P1589" s="374" t="s">
        <v>3513</v>
      </c>
      <c r="Q1589" s="103" t="s">
        <v>232</v>
      </c>
      <c r="R1589" s="103" t="s">
        <v>232</v>
      </c>
      <c r="S1589" s="103" t="s">
        <v>232</v>
      </c>
      <c r="T1589" s="374" t="s">
        <v>232</v>
      </c>
      <c r="U1589" s="374" t="s">
        <v>232</v>
      </c>
      <c r="V1589" s="374" t="s">
        <v>232</v>
      </c>
      <c r="W1589" s="374" t="s">
        <v>232</v>
      </c>
      <c r="X1589" s="374" t="s">
        <v>232</v>
      </c>
      <c r="Y1589" s="374" t="s">
        <v>232</v>
      </c>
      <c r="Z1589" s="374" t="s">
        <v>232</v>
      </c>
      <c r="AA1589" s="374" t="s">
        <v>232</v>
      </c>
      <c r="AB1589" s="374" t="s">
        <v>232</v>
      </c>
      <c r="AC1589" s="374" t="s">
        <v>232</v>
      </c>
      <c r="AD1589" s="374" t="s">
        <v>232</v>
      </c>
      <c r="AE1589" s="374" t="s">
        <v>232</v>
      </c>
      <c r="AF1589" s="374" t="s">
        <v>232</v>
      </c>
      <c r="AG1589" s="374" t="s">
        <v>232</v>
      </c>
      <c r="AH1589" s="374" t="s">
        <v>232</v>
      </c>
      <c r="AI1589" s="103" t="s">
        <v>232</v>
      </c>
      <c r="AJ1589" s="103"/>
      <c r="AK1589" s="103" t="s">
        <v>232</v>
      </c>
      <c r="AL1589" s="103" t="s">
        <v>232</v>
      </c>
      <c r="AM1589" s="103" t="s">
        <v>232</v>
      </c>
      <c r="AN1589" s="103" t="s">
        <v>232</v>
      </c>
      <c r="AO1589" s="103" t="s">
        <v>232</v>
      </c>
      <c r="AP1589" s="103"/>
      <c r="AQ1589" s="103"/>
      <c r="AR1589" s="103"/>
      <c r="AS1589" s="383"/>
      <c r="AT1589" s="383"/>
      <c r="AU1589" s="103" t="s">
        <v>2353</v>
      </c>
      <c r="AV1589" s="384" t="s">
        <v>2877</v>
      </c>
      <c r="AW1589" s="392">
        <v>45014</v>
      </c>
      <c r="AX1589" s="375" t="s">
        <v>2922</v>
      </c>
      <c r="AY1589" s="384"/>
      <c r="AZ1589" s="384"/>
      <c r="BA1589" s="384"/>
      <c r="BB1589" s="384"/>
      <c r="BC1589" s="103"/>
      <c r="BD1589" s="103"/>
      <c r="BE1589" s="103"/>
      <c r="BF1589" s="103"/>
      <c r="BG1589" s="103"/>
    </row>
    <row r="1590" spans="1:59" ht="30" x14ac:dyDescent="0.25">
      <c r="A1590" s="370" t="s">
        <v>5587</v>
      </c>
      <c r="B1590" s="370" t="s">
        <v>493</v>
      </c>
      <c r="C1590" s="371" t="s">
        <v>231</v>
      </c>
      <c r="D1590" s="371" t="s">
        <v>632</v>
      </c>
      <c r="E1590" s="371" t="s">
        <v>370</v>
      </c>
      <c r="F1590" s="372" t="s">
        <v>6063</v>
      </c>
      <c r="G1590" s="372" t="s">
        <v>2919</v>
      </c>
      <c r="H1590" s="373">
        <v>44197</v>
      </c>
      <c r="I1590" s="373">
        <v>2958465</v>
      </c>
      <c r="J1590" s="374" t="s">
        <v>147</v>
      </c>
      <c r="K1590" s="374" t="s">
        <v>3998</v>
      </c>
      <c r="L1590" s="371" t="s">
        <v>4011</v>
      </c>
      <c r="M1590" s="371" t="s">
        <v>4994</v>
      </c>
      <c r="N1590" s="418" t="s">
        <v>4467</v>
      </c>
      <c r="O1590" s="103" t="s">
        <v>242</v>
      </c>
      <c r="P1590" s="374" t="s">
        <v>3513</v>
      </c>
      <c r="Q1590" s="103" t="s">
        <v>232</v>
      </c>
      <c r="R1590" s="103" t="s">
        <v>232</v>
      </c>
      <c r="S1590" s="103" t="s">
        <v>232</v>
      </c>
      <c r="T1590" s="374" t="s">
        <v>232</v>
      </c>
      <c r="U1590" s="374" t="s">
        <v>232</v>
      </c>
      <c r="V1590" s="374" t="s">
        <v>232</v>
      </c>
      <c r="W1590" s="374" t="s">
        <v>232</v>
      </c>
      <c r="X1590" s="374" t="s">
        <v>232</v>
      </c>
      <c r="Y1590" s="374" t="s">
        <v>232</v>
      </c>
      <c r="Z1590" s="374" t="s">
        <v>232</v>
      </c>
      <c r="AA1590" s="374" t="s">
        <v>232</v>
      </c>
      <c r="AB1590" s="374" t="s">
        <v>232</v>
      </c>
      <c r="AC1590" s="374" t="s">
        <v>232</v>
      </c>
      <c r="AD1590" s="374" t="s">
        <v>232</v>
      </c>
      <c r="AE1590" s="374" t="s">
        <v>232</v>
      </c>
      <c r="AF1590" s="374" t="s">
        <v>232</v>
      </c>
      <c r="AG1590" s="374" t="s">
        <v>232</v>
      </c>
      <c r="AH1590" s="374" t="s">
        <v>232</v>
      </c>
      <c r="AI1590" s="103" t="s">
        <v>232</v>
      </c>
      <c r="AJ1590" s="103"/>
      <c r="AK1590" s="103" t="s">
        <v>232</v>
      </c>
      <c r="AL1590" s="103" t="s">
        <v>232</v>
      </c>
      <c r="AM1590" s="103" t="s">
        <v>232</v>
      </c>
      <c r="AN1590" s="103" t="s">
        <v>232</v>
      </c>
      <c r="AO1590" s="103" t="s">
        <v>232</v>
      </c>
      <c r="AP1590" s="103"/>
      <c r="AQ1590" s="103"/>
      <c r="AR1590" s="103"/>
      <c r="AS1590" s="383"/>
      <c r="AT1590" s="383"/>
      <c r="AU1590" s="103" t="s">
        <v>2353</v>
      </c>
      <c r="AV1590" s="384" t="s">
        <v>2877</v>
      </c>
      <c r="AW1590" s="392">
        <v>45014</v>
      </c>
      <c r="AX1590" s="375" t="s">
        <v>2922</v>
      </c>
      <c r="AY1590" s="384"/>
      <c r="AZ1590" s="384"/>
      <c r="BA1590" s="384"/>
      <c r="BB1590" s="384"/>
      <c r="BC1590" s="103"/>
      <c r="BD1590" s="103"/>
      <c r="BE1590" s="103"/>
      <c r="BF1590" s="103"/>
      <c r="BG1590" s="103"/>
    </row>
    <row r="1591" spans="1:59" ht="45" x14ac:dyDescent="0.25">
      <c r="A1591" s="370" t="s">
        <v>6064</v>
      </c>
      <c r="B1591" s="370" t="s">
        <v>493</v>
      </c>
      <c r="C1591" s="371" t="s">
        <v>231</v>
      </c>
      <c r="D1591" s="371" t="s">
        <v>632</v>
      </c>
      <c r="E1591" s="371" t="s">
        <v>644</v>
      </c>
      <c r="F1591" s="372" t="s">
        <v>6065</v>
      </c>
      <c r="G1591" s="372" t="s">
        <v>2919</v>
      </c>
      <c r="H1591" s="373">
        <v>44197</v>
      </c>
      <c r="I1591" s="373">
        <v>2958465</v>
      </c>
      <c r="J1591" s="374" t="s">
        <v>147</v>
      </c>
      <c r="K1591" s="374" t="s">
        <v>3603</v>
      </c>
      <c r="L1591" s="371" t="s">
        <v>4974</v>
      </c>
      <c r="M1591" s="371" t="s">
        <v>4996</v>
      </c>
      <c r="N1591" s="103" t="s">
        <v>23</v>
      </c>
      <c r="O1591" s="103" t="s">
        <v>242</v>
      </c>
      <c r="P1591" s="374" t="s">
        <v>3513</v>
      </c>
      <c r="Q1591" s="103" t="s">
        <v>232</v>
      </c>
      <c r="R1591" s="103" t="s">
        <v>232</v>
      </c>
      <c r="S1591" s="103" t="s">
        <v>232</v>
      </c>
      <c r="T1591" s="374" t="s">
        <v>232</v>
      </c>
      <c r="U1591" s="374" t="s">
        <v>232</v>
      </c>
      <c r="V1591" s="374" t="s">
        <v>232</v>
      </c>
      <c r="W1591" s="374" t="s">
        <v>232</v>
      </c>
      <c r="X1591" s="374" t="s">
        <v>232</v>
      </c>
      <c r="Y1591" s="374" t="s">
        <v>232</v>
      </c>
      <c r="Z1591" s="374" t="s">
        <v>232</v>
      </c>
      <c r="AA1591" s="374" t="s">
        <v>232</v>
      </c>
      <c r="AB1591" s="374" t="s">
        <v>232</v>
      </c>
      <c r="AC1591" s="374" t="s">
        <v>232</v>
      </c>
      <c r="AD1591" s="374" t="s">
        <v>232</v>
      </c>
      <c r="AE1591" s="374" t="s">
        <v>232</v>
      </c>
      <c r="AF1591" s="374" t="s">
        <v>232</v>
      </c>
      <c r="AG1591" s="374" t="s">
        <v>232</v>
      </c>
      <c r="AH1591" s="374" t="s">
        <v>232</v>
      </c>
      <c r="AI1591" s="103" t="s">
        <v>232</v>
      </c>
      <c r="AJ1591" s="103"/>
      <c r="AK1591" s="103" t="s">
        <v>232</v>
      </c>
      <c r="AL1591" s="103" t="s">
        <v>232</v>
      </c>
      <c r="AM1591" s="103" t="s">
        <v>232</v>
      </c>
      <c r="AN1591" s="103" t="s">
        <v>232</v>
      </c>
      <c r="AO1591" s="103" t="s">
        <v>232</v>
      </c>
      <c r="AP1591" s="103"/>
      <c r="AQ1591" s="103"/>
      <c r="AR1591" s="103"/>
      <c r="AS1591" s="383"/>
      <c r="AT1591" s="383"/>
      <c r="AU1591" s="103" t="s">
        <v>2353</v>
      </c>
      <c r="AV1591" s="384" t="s">
        <v>2877</v>
      </c>
      <c r="AW1591" s="392">
        <v>45014</v>
      </c>
      <c r="AX1591" s="375" t="s">
        <v>2922</v>
      </c>
      <c r="AY1591" s="384"/>
      <c r="AZ1591" s="384"/>
      <c r="BA1591" s="384"/>
      <c r="BB1591" s="384"/>
      <c r="BC1591" s="103"/>
      <c r="BD1591" s="103"/>
      <c r="BE1591" s="103"/>
      <c r="BF1591" s="103"/>
      <c r="BG1591" s="103"/>
    </row>
    <row r="1592" spans="1:59" ht="75" x14ac:dyDescent="0.25">
      <c r="A1592" s="370" t="s">
        <v>6066</v>
      </c>
      <c r="B1592" s="370" t="s">
        <v>493</v>
      </c>
      <c r="C1592" s="371" t="s">
        <v>231</v>
      </c>
      <c r="D1592" s="371" t="s">
        <v>632</v>
      </c>
      <c r="E1592" s="423" t="s">
        <v>646</v>
      </c>
      <c r="F1592" s="372" t="s">
        <v>6067</v>
      </c>
      <c r="G1592" s="372" t="s">
        <v>2919</v>
      </c>
      <c r="H1592" s="373">
        <v>44197</v>
      </c>
      <c r="I1592" s="373">
        <v>2958465</v>
      </c>
      <c r="J1592" s="374" t="s">
        <v>147</v>
      </c>
      <c r="K1592" s="374" t="s">
        <v>3603</v>
      </c>
      <c r="L1592" s="421" t="s">
        <v>4990</v>
      </c>
      <c r="M1592" s="371" t="s">
        <v>4998</v>
      </c>
      <c r="N1592" s="425" t="s">
        <v>23</v>
      </c>
      <c r="O1592" s="103" t="s">
        <v>242</v>
      </c>
      <c r="P1592" s="374"/>
      <c r="Q1592" s="103" t="s">
        <v>232</v>
      </c>
      <c r="R1592" s="103" t="s">
        <v>232</v>
      </c>
      <c r="S1592" s="103" t="s">
        <v>232</v>
      </c>
      <c r="T1592" s="374" t="s">
        <v>232</v>
      </c>
      <c r="U1592" s="374" t="s">
        <v>232</v>
      </c>
      <c r="V1592" s="374" t="s">
        <v>232</v>
      </c>
      <c r="W1592" s="374" t="s">
        <v>232</v>
      </c>
      <c r="X1592" s="374" t="s">
        <v>232</v>
      </c>
      <c r="Y1592" s="374" t="s">
        <v>232</v>
      </c>
      <c r="Z1592" s="374" t="s">
        <v>232</v>
      </c>
      <c r="AA1592" s="374" t="s">
        <v>232</v>
      </c>
      <c r="AB1592" s="374" t="s">
        <v>232</v>
      </c>
      <c r="AC1592" s="374" t="s">
        <v>232</v>
      </c>
      <c r="AD1592" s="374" t="s">
        <v>232</v>
      </c>
      <c r="AE1592" s="374" t="s">
        <v>232</v>
      </c>
      <c r="AF1592" s="374" t="s">
        <v>232</v>
      </c>
      <c r="AG1592" s="374" t="s">
        <v>232</v>
      </c>
      <c r="AH1592" s="374" t="s">
        <v>232</v>
      </c>
      <c r="AI1592" s="103" t="s">
        <v>232</v>
      </c>
      <c r="AJ1592" s="103"/>
      <c r="AK1592" s="103" t="s">
        <v>232</v>
      </c>
      <c r="AL1592" s="103" t="s">
        <v>232</v>
      </c>
      <c r="AM1592" s="103" t="s">
        <v>232</v>
      </c>
      <c r="AN1592" s="103" t="s">
        <v>232</v>
      </c>
      <c r="AO1592" s="103" t="s">
        <v>232</v>
      </c>
      <c r="AP1592" s="103"/>
      <c r="AQ1592" s="103"/>
      <c r="AR1592" s="103"/>
      <c r="AS1592" s="383"/>
      <c r="AT1592" s="383"/>
      <c r="AU1592" s="103" t="s">
        <v>2353</v>
      </c>
      <c r="AV1592" s="384" t="s">
        <v>2877</v>
      </c>
      <c r="AW1592" s="392">
        <v>45040</v>
      </c>
      <c r="AX1592" s="375" t="s">
        <v>2922</v>
      </c>
      <c r="AY1592" s="384"/>
      <c r="AZ1592" s="384"/>
      <c r="BA1592" s="384"/>
      <c r="BB1592" s="384"/>
      <c r="BC1592" s="103"/>
      <c r="BD1592" s="103"/>
      <c r="BE1592" s="103"/>
      <c r="BF1592" s="103"/>
      <c r="BG1592" s="103"/>
    </row>
    <row r="1593" spans="1:59" ht="60" x14ac:dyDescent="0.25">
      <c r="A1593" s="370" t="s">
        <v>6068</v>
      </c>
      <c r="B1593" s="370" t="s">
        <v>493</v>
      </c>
      <c r="C1593" s="371" t="s">
        <v>231</v>
      </c>
      <c r="D1593" s="371" t="s">
        <v>632</v>
      </c>
      <c r="E1593" s="371" t="s">
        <v>338</v>
      </c>
      <c r="F1593" s="372" t="s">
        <v>6069</v>
      </c>
      <c r="G1593" s="372" t="s">
        <v>2919</v>
      </c>
      <c r="H1593" s="373">
        <v>44197</v>
      </c>
      <c r="I1593" s="373">
        <v>2958465</v>
      </c>
      <c r="J1593" s="374" t="s">
        <v>147</v>
      </c>
      <c r="K1593" s="374" t="s">
        <v>3998</v>
      </c>
      <c r="L1593" s="371" t="s">
        <v>5001</v>
      </c>
      <c r="M1593" s="371" t="s">
        <v>5002</v>
      </c>
      <c r="N1593" s="418" t="s">
        <v>4357</v>
      </c>
      <c r="O1593" s="103" t="s">
        <v>242</v>
      </c>
      <c r="P1593" s="374" t="s">
        <v>3513</v>
      </c>
      <c r="Q1593" s="103" t="s">
        <v>232</v>
      </c>
      <c r="R1593" s="103" t="s">
        <v>232</v>
      </c>
      <c r="S1593" s="103" t="s">
        <v>232</v>
      </c>
      <c r="T1593" s="374" t="s">
        <v>232</v>
      </c>
      <c r="U1593" s="374" t="s">
        <v>232</v>
      </c>
      <c r="V1593" s="374" t="s">
        <v>232</v>
      </c>
      <c r="W1593" s="374" t="s">
        <v>232</v>
      </c>
      <c r="X1593" s="374" t="s">
        <v>232</v>
      </c>
      <c r="Y1593" s="374" t="s">
        <v>232</v>
      </c>
      <c r="Z1593" s="374" t="s">
        <v>232</v>
      </c>
      <c r="AA1593" s="374" t="s">
        <v>232</v>
      </c>
      <c r="AB1593" s="374" t="s">
        <v>232</v>
      </c>
      <c r="AC1593" s="374" t="s">
        <v>232</v>
      </c>
      <c r="AD1593" s="374" t="s">
        <v>232</v>
      </c>
      <c r="AE1593" s="374" t="s">
        <v>232</v>
      </c>
      <c r="AF1593" s="374" t="s">
        <v>232</v>
      </c>
      <c r="AG1593" s="374" t="s">
        <v>232</v>
      </c>
      <c r="AH1593" s="374" t="s">
        <v>232</v>
      </c>
      <c r="AI1593" s="103" t="s">
        <v>232</v>
      </c>
      <c r="AJ1593" s="103"/>
      <c r="AK1593" s="103" t="s">
        <v>232</v>
      </c>
      <c r="AL1593" s="103" t="s">
        <v>232</v>
      </c>
      <c r="AM1593" s="103" t="s">
        <v>232</v>
      </c>
      <c r="AN1593" s="103" t="s">
        <v>232</v>
      </c>
      <c r="AO1593" s="103" t="s">
        <v>232</v>
      </c>
      <c r="AP1593" s="103"/>
      <c r="AQ1593" s="103"/>
      <c r="AR1593" s="103"/>
      <c r="AS1593" s="383"/>
      <c r="AT1593" s="383"/>
      <c r="AU1593" s="103" t="s">
        <v>2353</v>
      </c>
      <c r="AV1593" s="384" t="s">
        <v>2877</v>
      </c>
      <c r="AW1593" s="392">
        <v>45014</v>
      </c>
      <c r="AX1593" s="375" t="s">
        <v>2922</v>
      </c>
      <c r="AY1593" s="384"/>
      <c r="AZ1593" s="384"/>
      <c r="BA1593" s="384"/>
      <c r="BB1593" s="384"/>
      <c r="BC1593" s="103"/>
      <c r="BD1593" s="103"/>
      <c r="BE1593" s="103"/>
      <c r="BF1593" s="103"/>
      <c r="BG1593" s="103"/>
    </row>
    <row r="1594" spans="1:59" ht="30" x14ac:dyDescent="0.25">
      <c r="A1594" s="370" t="s">
        <v>6070</v>
      </c>
      <c r="B1594" s="370" t="s">
        <v>493</v>
      </c>
      <c r="C1594" s="371" t="s">
        <v>231</v>
      </c>
      <c r="D1594" s="371" t="s">
        <v>632</v>
      </c>
      <c r="E1594" s="371" t="s">
        <v>648</v>
      </c>
      <c r="F1594" s="372" t="s">
        <v>6071</v>
      </c>
      <c r="G1594" s="372" t="s">
        <v>2919</v>
      </c>
      <c r="H1594" s="373">
        <v>44197</v>
      </c>
      <c r="I1594" s="373">
        <v>2958465</v>
      </c>
      <c r="J1594" s="374" t="s">
        <v>147</v>
      </c>
      <c r="K1594" s="374" t="s">
        <v>3603</v>
      </c>
      <c r="L1594" s="371" t="s">
        <v>4974</v>
      </c>
      <c r="M1594" s="371" t="s">
        <v>5004</v>
      </c>
      <c r="N1594" s="103" t="s">
        <v>23</v>
      </c>
      <c r="O1594" s="103" t="s">
        <v>242</v>
      </c>
      <c r="P1594" s="374" t="s">
        <v>3513</v>
      </c>
      <c r="Q1594" s="103" t="s">
        <v>232</v>
      </c>
      <c r="R1594" s="103" t="s">
        <v>232</v>
      </c>
      <c r="S1594" s="103" t="s">
        <v>232</v>
      </c>
      <c r="T1594" s="374" t="s">
        <v>232</v>
      </c>
      <c r="U1594" s="374" t="s">
        <v>232</v>
      </c>
      <c r="V1594" s="374" t="s">
        <v>232</v>
      </c>
      <c r="W1594" s="374" t="s">
        <v>232</v>
      </c>
      <c r="X1594" s="374" t="s">
        <v>232</v>
      </c>
      <c r="Y1594" s="374" t="s">
        <v>232</v>
      </c>
      <c r="Z1594" s="374" t="s">
        <v>232</v>
      </c>
      <c r="AA1594" s="374" t="s">
        <v>232</v>
      </c>
      <c r="AB1594" s="374" t="s">
        <v>232</v>
      </c>
      <c r="AC1594" s="374" t="s">
        <v>232</v>
      </c>
      <c r="AD1594" s="374" t="s">
        <v>232</v>
      </c>
      <c r="AE1594" s="374" t="s">
        <v>232</v>
      </c>
      <c r="AF1594" s="374" t="s">
        <v>232</v>
      </c>
      <c r="AG1594" s="374" t="s">
        <v>232</v>
      </c>
      <c r="AH1594" s="374" t="s">
        <v>232</v>
      </c>
      <c r="AI1594" s="103" t="s">
        <v>232</v>
      </c>
      <c r="AJ1594" s="103"/>
      <c r="AK1594" s="103" t="s">
        <v>232</v>
      </c>
      <c r="AL1594" s="103" t="s">
        <v>232</v>
      </c>
      <c r="AM1594" s="103" t="s">
        <v>232</v>
      </c>
      <c r="AN1594" s="103" t="s">
        <v>232</v>
      </c>
      <c r="AO1594" s="103" t="s">
        <v>232</v>
      </c>
      <c r="AP1594" s="103"/>
      <c r="AQ1594" s="103"/>
      <c r="AR1594" s="103"/>
      <c r="AS1594" s="383"/>
      <c r="AT1594" s="383"/>
      <c r="AU1594" s="103" t="s">
        <v>2353</v>
      </c>
      <c r="AV1594" s="384" t="s">
        <v>2877</v>
      </c>
      <c r="AW1594" s="392">
        <v>45014</v>
      </c>
      <c r="AX1594" s="375" t="s">
        <v>2922</v>
      </c>
      <c r="AY1594" s="384"/>
      <c r="AZ1594" s="384"/>
      <c r="BA1594" s="384"/>
      <c r="BB1594" s="384"/>
      <c r="BC1594" s="103"/>
      <c r="BD1594" s="103"/>
      <c r="BE1594" s="103"/>
      <c r="BF1594" s="103"/>
      <c r="BG1594" s="103"/>
    </row>
    <row r="1595" spans="1:59" ht="45" x14ac:dyDescent="0.25">
      <c r="A1595" s="370" t="s">
        <v>1173</v>
      </c>
      <c r="B1595" s="370" t="s">
        <v>1064</v>
      </c>
      <c r="C1595" s="371" t="s">
        <v>231</v>
      </c>
      <c r="D1595" s="371" t="s">
        <v>632</v>
      </c>
      <c r="E1595" s="371" t="s">
        <v>23</v>
      </c>
      <c r="F1595" s="372" t="s">
        <v>6072</v>
      </c>
      <c r="G1595" s="372" t="s">
        <v>2919</v>
      </c>
      <c r="H1595" s="373">
        <v>44197</v>
      </c>
      <c r="I1595" s="373">
        <v>2958465</v>
      </c>
      <c r="J1595" s="374" t="s">
        <v>147</v>
      </c>
      <c r="K1595" s="374" t="s">
        <v>3603</v>
      </c>
      <c r="L1595" s="371" t="s">
        <v>4974</v>
      </c>
      <c r="M1595" s="371" t="s">
        <v>4975</v>
      </c>
      <c r="N1595" s="103" t="s">
        <v>23</v>
      </c>
      <c r="O1595" s="103" t="s">
        <v>242</v>
      </c>
      <c r="P1595" s="374" t="s">
        <v>3513</v>
      </c>
      <c r="Q1595" s="103" t="s">
        <v>232</v>
      </c>
      <c r="R1595" s="103" t="s">
        <v>232</v>
      </c>
      <c r="S1595" s="103" t="s">
        <v>232</v>
      </c>
      <c r="T1595" s="374" t="s">
        <v>232</v>
      </c>
      <c r="U1595" s="374" t="s">
        <v>232</v>
      </c>
      <c r="V1595" s="374" t="s">
        <v>232</v>
      </c>
      <c r="W1595" s="374" t="s">
        <v>232</v>
      </c>
      <c r="X1595" s="374" t="s">
        <v>232</v>
      </c>
      <c r="Y1595" s="374" t="s">
        <v>232</v>
      </c>
      <c r="Z1595" s="374" t="s">
        <v>232</v>
      </c>
      <c r="AA1595" s="374" t="s">
        <v>232</v>
      </c>
      <c r="AB1595" s="374" t="s">
        <v>232</v>
      </c>
      <c r="AC1595" s="374" t="s">
        <v>232</v>
      </c>
      <c r="AD1595" s="374" t="s">
        <v>232</v>
      </c>
      <c r="AE1595" s="374" t="s">
        <v>232</v>
      </c>
      <c r="AF1595" s="374" t="s">
        <v>232</v>
      </c>
      <c r="AG1595" s="374" t="s">
        <v>232</v>
      </c>
      <c r="AH1595" s="374" t="s">
        <v>232</v>
      </c>
      <c r="AI1595" s="103" t="s">
        <v>232</v>
      </c>
      <c r="AJ1595" s="103"/>
      <c r="AK1595" s="103" t="s">
        <v>232</v>
      </c>
      <c r="AL1595" s="103" t="s">
        <v>232</v>
      </c>
      <c r="AM1595" s="103" t="s">
        <v>232</v>
      </c>
      <c r="AN1595" s="103" t="s">
        <v>232</v>
      </c>
      <c r="AO1595" s="103" t="s">
        <v>232</v>
      </c>
      <c r="AP1595" s="383"/>
      <c r="AQ1595" s="383"/>
      <c r="AR1595" s="383"/>
      <c r="AS1595" s="383"/>
      <c r="AT1595" s="383"/>
      <c r="AU1595" s="103" t="s">
        <v>2353</v>
      </c>
      <c r="AV1595" s="384" t="s">
        <v>2877</v>
      </c>
      <c r="AW1595" s="392">
        <v>45014</v>
      </c>
      <c r="AX1595" s="375" t="s">
        <v>2922</v>
      </c>
      <c r="AY1595" s="384"/>
      <c r="AZ1595" s="384"/>
      <c r="BA1595" s="384"/>
      <c r="BB1595" s="384"/>
      <c r="BC1595" s="103"/>
      <c r="BD1595" s="103"/>
      <c r="BE1595" s="103"/>
      <c r="BF1595" s="103"/>
      <c r="BG1595" s="103"/>
    </row>
    <row r="1596" spans="1:59" ht="30" x14ac:dyDescent="0.25">
      <c r="A1596" s="370" t="s">
        <v>6073</v>
      </c>
      <c r="B1596" s="370" t="s">
        <v>1064</v>
      </c>
      <c r="C1596" s="371" t="s">
        <v>231</v>
      </c>
      <c r="D1596" s="371" t="s">
        <v>632</v>
      </c>
      <c r="E1596" s="371" t="s">
        <v>636</v>
      </c>
      <c r="F1596" s="372" t="s">
        <v>6074</v>
      </c>
      <c r="G1596" s="372" t="s">
        <v>2919</v>
      </c>
      <c r="H1596" s="373">
        <v>44197</v>
      </c>
      <c r="I1596" s="373">
        <v>2958465</v>
      </c>
      <c r="J1596" s="374" t="s">
        <v>147</v>
      </c>
      <c r="K1596" s="374" t="s">
        <v>3603</v>
      </c>
      <c r="L1596" s="371" t="s">
        <v>4974</v>
      </c>
      <c r="M1596" s="371" t="s">
        <v>4977</v>
      </c>
      <c r="N1596" s="103" t="s">
        <v>23</v>
      </c>
      <c r="O1596" s="103" t="s">
        <v>242</v>
      </c>
      <c r="P1596" s="374" t="s">
        <v>3513</v>
      </c>
      <c r="Q1596" s="103" t="s">
        <v>232</v>
      </c>
      <c r="R1596" s="103" t="s">
        <v>232</v>
      </c>
      <c r="S1596" s="103" t="s">
        <v>232</v>
      </c>
      <c r="T1596" s="374" t="s">
        <v>232</v>
      </c>
      <c r="U1596" s="374" t="s">
        <v>232</v>
      </c>
      <c r="V1596" s="374" t="s">
        <v>232</v>
      </c>
      <c r="W1596" s="374" t="s">
        <v>232</v>
      </c>
      <c r="X1596" s="374" t="s">
        <v>232</v>
      </c>
      <c r="Y1596" s="374" t="s">
        <v>232</v>
      </c>
      <c r="Z1596" s="374" t="s">
        <v>232</v>
      </c>
      <c r="AA1596" s="374" t="s">
        <v>232</v>
      </c>
      <c r="AB1596" s="374" t="s">
        <v>232</v>
      </c>
      <c r="AC1596" s="374" t="s">
        <v>232</v>
      </c>
      <c r="AD1596" s="374" t="s">
        <v>232</v>
      </c>
      <c r="AE1596" s="374" t="s">
        <v>232</v>
      </c>
      <c r="AF1596" s="374" t="s">
        <v>232</v>
      </c>
      <c r="AG1596" s="374" t="s">
        <v>232</v>
      </c>
      <c r="AH1596" s="374" t="s">
        <v>232</v>
      </c>
      <c r="AI1596" s="103" t="s">
        <v>232</v>
      </c>
      <c r="AJ1596" s="103"/>
      <c r="AK1596" s="103" t="s">
        <v>232</v>
      </c>
      <c r="AL1596" s="103" t="s">
        <v>232</v>
      </c>
      <c r="AM1596" s="103" t="s">
        <v>232</v>
      </c>
      <c r="AN1596" s="103" t="s">
        <v>232</v>
      </c>
      <c r="AO1596" s="103" t="s">
        <v>232</v>
      </c>
      <c r="AP1596" s="103"/>
      <c r="AQ1596" s="103"/>
      <c r="AR1596" s="103"/>
      <c r="AS1596" s="383"/>
      <c r="AT1596" s="383"/>
      <c r="AU1596" s="103" t="s">
        <v>2353</v>
      </c>
      <c r="AV1596" s="384" t="s">
        <v>2877</v>
      </c>
      <c r="AW1596" s="392">
        <v>45014</v>
      </c>
      <c r="AX1596" s="375" t="s">
        <v>2922</v>
      </c>
      <c r="AY1596" s="384"/>
      <c r="AZ1596" s="384"/>
      <c r="BA1596" s="384"/>
      <c r="BB1596" s="384"/>
      <c r="BC1596" s="103"/>
      <c r="BD1596" s="103"/>
      <c r="BE1596" s="103"/>
      <c r="BF1596" s="103"/>
      <c r="BG1596" s="103"/>
    </row>
    <row r="1597" spans="1:59" ht="30" x14ac:dyDescent="0.25">
      <c r="A1597" s="370" t="s">
        <v>6073</v>
      </c>
      <c r="B1597" s="370" t="s">
        <v>1064</v>
      </c>
      <c r="C1597" s="371" t="s">
        <v>231</v>
      </c>
      <c r="D1597" s="371" t="s">
        <v>632</v>
      </c>
      <c r="E1597" s="371" t="s">
        <v>636</v>
      </c>
      <c r="F1597" s="372" t="s">
        <v>6075</v>
      </c>
      <c r="G1597" s="372" t="s">
        <v>2919</v>
      </c>
      <c r="H1597" s="373">
        <v>44197</v>
      </c>
      <c r="I1597" s="373">
        <v>2958465</v>
      </c>
      <c r="J1597" s="374" t="s">
        <v>147</v>
      </c>
      <c r="K1597" s="374" t="s">
        <v>3998</v>
      </c>
      <c r="L1597" s="371" t="s">
        <v>4979</v>
      </c>
      <c r="M1597" s="371" t="s">
        <v>3999</v>
      </c>
      <c r="N1597" s="418" t="s">
        <v>4980</v>
      </c>
      <c r="O1597" s="103" t="s">
        <v>242</v>
      </c>
      <c r="P1597" s="374" t="s">
        <v>3513</v>
      </c>
      <c r="Q1597" s="103" t="s">
        <v>232</v>
      </c>
      <c r="R1597" s="103" t="s">
        <v>232</v>
      </c>
      <c r="S1597" s="103" t="s">
        <v>232</v>
      </c>
      <c r="T1597" s="374" t="s">
        <v>232</v>
      </c>
      <c r="U1597" s="374" t="s">
        <v>232</v>
      </c>
      <c r="V1597" s="374" t="s">
        <v>232</v>
      </c>
      <c r="W1597" s="374" t="s">
        <v>232</v>
      </c>
      <c r="X1597" s="374" t="s">
        <v>232</v>
      </c>
      <c r="Y1597" s="374" t="s">
        <v>232</v>
      </c>
      <c r="Z1597" s="374" t="s">
        <v>232</v>
      </c>
      <c r="AA1597" s="374" t="s">
        <v>232</v>
      </c>
      <c r="AB1597" s="374" t="s">
        <v>232</v>
      </c>
      <c r="AC1597" s="374" t="s">
        <v>232</v>
      </c>
      <c r="AD1597" s="374" t="s">
        <v>232</v>
      </c>
      <c r="AE1597" s="374" t="s">
        <v>232</v>
      </c>
      <c r="AF1597" s="374" t="s">
        <v>232</v>
      </c>
      <c r="AG1597" s="374" t="s">
        <v>232</v>
      </c>
      <c r="AH1597" s="374" t="s">
        <v>232</v>
      </c>
      <c r="AI1597" s="103" t="s">
        <v>232</v>
      </c>
      <c r="AJ1597" s="103"/>
      <c r="AK1597" s="103" t="s">
        <v>232</v>
      </c>
      <c r="AL1597" s="103" t="s">
        <v>232</v>
      </c>
      <c r="AM1597" s="103" t="s">
        <v>232</v>
      </c>
      <c r="AN1597" s="103" t="s">
        <v>232</v>
      </c>
      <c r="AO1597" s="103" t="s">
        <v>232</v>
      </c>
      <c r="AP1597" s="103"/>
      <c r="AQ1597" s="103"/>
      <c r="AR1597" s="103"/>
      <c r="AS1597" s="383"/>
      <c r="AT1597" s="383"/>
      <c r="AU1597" s="103" t="s">
        <v>2353</v>
      </c>
      <c r="AV1597" s="384" t="s">
        <v>2877</v>
      </c>
      <c r="AW1597" s="392">
        <v>45014</v>
      </c>
      <c r="AX1597" s="375" t="s">
        <v>2922</v>
      </c>
      <c r="AY1597" s="384"/>
      <c r="AZ1597" s="384"/>
      <c r="BA1597" s="384"/>
      <c r="BB1597" s="384"/>
      <c r="BC1597" s="103"/>
      <c r="BD1597" s="103"/>
      <c r="BE1597" s="103"/>
      <c r="BF1597" s="103"/>
      <c r="BG1597" s="103"/>
    </row>
    <row r="1598" spans="1:59" ht="45" x14ac:dyDescent="0.25">
      <c r="A1598" s="370" t="s">
        <v>6076</v>
      </c>
      <c r="B1598" s="370" t="s">
        <v>1064</v>
      </c>
      <c r="C1598" s="371" t="s">
        <v>231</v>
      </c>
      <c r="D1598" s="371" t="s">
        <v>632</v>
      </c>
      <c r="E1598" s="371" t="s">
        <v>638</v>
      </c>
      <c r="F1598" s="372" t="s">
        <v>6077</v>
      </c>
      <c r="G1598" s="372" t="s">
        <v>2919</v>
      </c>
      <c r="H1598" s="373">
        <v>44197</v>
      </c>
      <c r="I1598" s="373">
        <v>2958465</v>
      </c>
      <c r="J1598" s="374" t="s">
        <v>147</v>
      </c>
      <c r="K1598" s="374" t="s">
        <v>3603</v>
      </c>
      <c r="L1598" s="371" t="s">
        <v>4974</v>
      </c>
      <c r="M1598" s="371" t="s">
        <v>4982</v>
      </c>
      <c r="N1598" s="103" t="s">
        <v>23</v>
      </c>
      <c r="O1598" s="103" t="s">
        <v>242</v>
      </c>
      <c r="P1598" s="374" t="s">
        <v>3513</v>
      </c>
      <c r="Q1598" s="103" t="s">
        <v>232</v>
      </c>
      <c r="R1598" s="103" t="s">
        <v>232</v>
      </c>
      <c r="S1598" s="103" t="s">
        <v>232</v>
      </c>
      <c r="T1598" s="374" t="s">
        <v>232</v>
      </c>
      <c r="U1598" s="374" t="s">
        <v>232</v>
      </c>
      <c r="V1598" s="374" t="s">
        <v>232</v>
      </c>
      <c r="W1598" s="374" t="s">
        <v>232</v>
      </c>
      <c r="X1598" s="374" t="s">
        <v>232</v>
      </c>
      <c r="Y1598" s="374" t="s">
        <v>232</v>
      </c>
      <c r="Z1598" s="374" t="s">
        <v>232</v>
      </c>
      <c r="AA1598" s="374" t="s">
        <v>232</v>
      </c>
      <c r="AB1598" s="374" t="s">
        <v>232</v>
      </c>
      <c r="AC1598" s="374" t="s">
        <v>232</v>
      </c>
      <c r="AD1598" s="374" t="s">
        <v>232</v>
      </c>
      <c r="AE1598" s="374" t="s">
        <v>232</v>
      </c>
      <c r="AF1598" s="374" t="s">
        <v>232</v>
      </c>
      <c r="AG1598" s="374" t="s">
        <v>232</v>
      </c>
      <c r="AH1598" s="374" t="s">
        <v>232</v>
      </c>
      <c r="AI1598" s="103" t="s">
        <v>232</v>
      </c>
      <c r="AJ1598" s="103"/>
      <c r="AK1598" s="103" t="s">
        <v>232</v>
      </c>
      <c r="AL1598" s="103" t="s">
        <v>232</v>
      </c>
      <c r="AM1598" s="103" t="s">
        <v>232</v>
      </c>
      <c r="AN1598" s="103" t="s">
        <v>232</v>
      </c>
      <c r="AO1598" s="103" t="s">
        <v>232</v>
      </c>
      <c r="AP1598" s="103"/>
      <c r="AQ1598" s="103"/>
      <c r="AR1598" s="103"/>
      <c r="AS1598" s="383"/>
      <c r="AT1598" s="383"/>
      <c r="AU1598" s="103" t="s">
        <v>2353</v>
      </c>
      <c r="AV1598" s="384" t="s">
        <v>2877</v>
      </c>
      <c r="AW1598" s="392">
        <v>45014</v>
      </c>
      <c r="AX1598" s="375" t="s">
        <v>2922</v>
      </c>
      <c r="AY1598" s="384"/>
      <c r="AZ1598" s="384"/>
      <c r="BA1598" s="384"/>
      <c r="BB1598" s="384"/>
      <c r="BC1598" s="103"/>
      <c r="BD1598" s="103"/>
      <c r="BE1598" s="103"/>
      <c r="BF1598" s="103"/>
      <c r="BG1598" s="103"/>
    </row>
    <row r="1599" spans="1:59" ht="30" x14ac:dyDescent="0.25">
      <c r="A1599" s="370" t="s">
        <v>6076</v>
      </c>
      <c r="B1599" s="370" t="s">
        <v>1064</v>
      </c>
      <c r="C1599" s="371" t="s">
        <v>231</v>
      </c>
      <c r="D1599" s="371" t="s">
        <v>632</v>
      </c>
      <c r="E1599" s="371" t="s">
        <v>638</v>
      </c>
      <c r="F1599" s="372" t="s">
        <v>6078</v>
      </c>
      <c r="G1599" s="372" t="s">
        <v>2919</v>
      </c>
      <c r="H1599" s="373">
        <v>44197</v>
      </c>
      <c r="I1599" s="373">
        <v>2958465</v>
      </c>
      <c r="J1599" s="374" t="s">
        <v>147</v>
      </c>
      <c r="K1599" s="374" t="s">
        <v>3998</v>
      </c>
      <c r="L1599" s="371" t="s">
        <v>4984</v>
      </c>
      <c r="M1599" s="371" t="s">
        <v>3999</v>
      </c>
      <c r="N1599" s="418" t="s">
        <v>4985</v>
      </c>
      <c r="O1599" s="103" t="s">
        <v>242</v>
      </c>
      <c r="P1599" s="374" t="s">
        <v>3513</v>
      </c>
      <c r="Q1599" s="103" t="s">
        <v>232</v>
      </c>
      <c r="R1599" s="103" t="s">
        <v>232</v>
      </c>
      <c r="S1599" s="103" t="s">
        <v>232</v>
      </c>
      <c r="T1599" s="374" t="s">
        <v>232</v>
      </c>
      <c r="U1599" s="374" t="s">
        <v>232</v>
      </c>
      <c r="V1599" s="374" t="s">
        <v>232</v>
      </c>
      <c r="W1599" s="374" t="s">
        <v>232</v>
      </c>
      <c r="X1599" s="374" t="s">
        <v>232</v>
      </c>
      <c r="Y1599" s="374" t="s">
        <v>232</v>
      </c>
      <c r="Z1599" s="374" t="s">
        <v>232</v>
      </c>
      <c r="AA1599" s="374" t="s">
        <v>232</v>
      </c>
      <c r="AB1599" s="374" t="s">
        <v>232</v>
      </c>
      <c r="AC1599" s="374" t="s">
        <v>232</v>
      </c>
      <c r="AD1599" s="374" t="s">
        <v>232</v>
      </c>
      <c r="AE1599" s="374" t="s">
        <v>232</v>
      </c>
      <c r="AF1599" s="374" t="s">
        <v>232</v>
      </c>
      <c r="AG1599" s="374" t="s">
        <v>232</v>
      </c>
      <c r="AH1599" s="374" t="s">
        <v>232</v>
      </c>
      <c r="AI1599" s="103" t="s">
        <v>232</v>
      </c>
      <c r="AJ1599" s="103"/>
      <c r="AK1599" s="103" t="s">
        <v>232</v>
      </c>
      <c r="AL1599" s="103" t="s">
        <v>232</v>
      </c>
      <c r="AM1599" s="103" t="s">
        <v>232</v>
      </c>
      <c r="AN1599" s="103" t="s">
        <v>232</v>
      </c>
      <c r="AO1599" s="103" t="s">
        <v>232</v>
      </c>
      <c r="AP1599" s="103"/>
      <c r="AQ1599" s="103"/>
      <c r="AR1599" s="103"/>
      <c r="AS1599" s="383"/>
      <c r="AT1599" s="383"/>
      <c r="AU1599" s="103" t="s">
        <v>2353</v>
      </c>
      <c r="AV1599" s="384" t="s">
        <v>2877</v>
      </c>
      <c r="AW1599" s="392">
        <v>45014</v>
      </c>
      <c r="AX1599" s="375" t="s">
        <v>2922</v>
      </c>
      <c r="AY1599" s="384"/>
      <c r="AZ1599" s="384"/>
      <c r="BA1599" s="384"/>
      <c r="BB1599" s="384"/>
      <c r="BC1599" s="103"/>
      <c r="BD1599" s="103"/>
      <c r="BE1599" s="103"/>
      <c r="BF1599" s="103"/>
      <c r="BG1599" s="103"/>
    </row>
    <row r="1600" spans="1:59" ht="30" x14ac:dyDescent="0.25">
      <c r="A1600" s="370" t="s">
        <v>6079</v>
      </c>
      <c r="B1600" s="370" t="s">
        <v>1064</v>
      </c>
      <c r="C1600" s="371" t="s">
        <v>231</v>
      </c>
      <c r="D1600" s="371" t="s">
        <v>632</v>
      </c>
      <c r="E1600" s="371" t="s">
        <v>640</v>
      </c>
      <c r="F1600" s="372" t="s">
        <v>6080</v>
      </c>
      <c r="G1600" s="372" t="s">
        <v>2919</v>
      </c>
      <c r="H1600" s="373">
        <v>44197</v>
      </c>
      <c r="I1600" s="373">
        <v>2958465</v>
      </c>
      <c r="J1600" s="374" t="s">
        <v>147</v>
      </c>
      <c r="K1600" s="374" t="s">
        <v>3603</v>
      </c>
      <c r="L1600" s="371" t="s">
        <v>4974</v>
      </c>
      <c r="M1600" s="371" t="s">
        <v>4987</v>
      </c>
      <c r="N1600" s="103" t="s">
        <v>23</v>
      </c>
      <c r="O1600" s="103" t="s">
        <v>242</v>
      </c>
      <c r="P1600" s="374" t="s">
        <v>3513</v>
      </c>
      <c r="Q1600" s="103" t="s">
        <v>232</v>
      </c>
      <c r="R1600" s="103" t="s">
        <v>232</v>
      </c>
      <c r="S1600" s="103" t="s">
        <v>232</v>
      </c>
      <c r="T1600" s="374" t="s">
        <v>232</v>
      </c>
      <c r="U1600" s="374" t="s">
        <v>232</v>
      </c>
      <c r="V1600" s="374" t="s">
        <v>232</v>
      </c>
      <c r="W1600" s="374" t="s">
        <v>232</v>
      </c>
      <c r="X1600" s="374" t="s">
        <v>232</v>
      </c>
      <c r="Y1600" s="374" t="s">
        <v>232</v>
      </c>
      <c r="Z1600" s="374" t="s">
        <v>232</v>
      </c>
      <c r="AA1600" s="374" t="s">
        <v>232</v>
      </c>
      <c r="AB1600" s="374" t="s">
        <v>232</v>
      </c>
      <c r="AC1600" s="374" t="s">
        <v>232</v>
      </c>
      <c r="AD1600" s="374" t="s">
        <v>232</v>
      </c>
      <c r="AE1600" s="374" t="s">
        <v>232</v>
      </c>
      <c r="AF1600" s="374" t="s">
        <v>232</v>
      </c>
      <c r="AG1600" s="374" t="s">
        <v>232</v>
      </c>
      <c r="AH1600" s="374" t="s">
        <v>232</v>
      </c>
      <c r="AI1600" s="103" t="s">
        <v>232</v>
      </c>
      <c r="AJ1600" s="103"/>
      <c r="AK1600" s="103" t="s">
        <v>232</v>
      </c>
      <c r="AL1600" s="103" t="s">
        <v>232</v>
      </c>
      <c r="AM1600" s="103" t="s">
        <v>232</v>
      </c>
      <c r="AN1600" s="103" t="s">
        <v>232</v>
      </c>
      <c r="AO1600" s="103" t="s">
        <v>232</v>
      </c>
      <c r="AP1600" s="103"/>
      <c r="AQ1600" s="103"/>
      <c r="AR1600" s="103"/>
      <c r="AS1600" s="383"/>
      <c r="AT1600" s="383"/>
      <c r="AU1600" s="103" t="s">
        <v>2353</v>
      </c>
      <c r="AV1600" s="384" t="s">
        <v>2877</v>
      </c>
      <c r="AW1600" s="392">
        <v>45014</v>
      </c>
      <c r="AX1600" s="375" t="s">
        <v>2922</v>
      </c>
      <c r="AY1600" s="384"/>
      <c r="AZ1600" s="384"/>
      <c r="BA1600" s="384"/>
      <c r="BB1600" s="384"/>
      <c r="BC1600" s="103"/>
      <c r="BD1600" s="103"/>
      <c r="BE1600" s="103"/>
      <c r="BF1600" s="103"/>
      <c r="BG1600" s="103"/>
    </row>
    <row r="1601" spans="1:59" ht="75" x14ac:dyDescent="0.25">
      <c r="A1601" s="370" t="s">
        <v>6081</v>
      </c>
      <c r="B1601" s="370" t="s">
        <v>1064</v>
      </c>
      <c r="C1601" s="371" t="s">
        <v>231</v>
      </c>
      <c r="D1601" s="371" t="s">
        <v>632</v>
      </c>
      <c r="E1601" s="371" t="s">
        <v>559</v>
      </c>
      <c r="F1601" s="372" t="s">
        <v>6082</v>
      </c>
      <c r="G1601" s="372" t="s">
        <v>4989</v>
      </c>
      <c r="H1601" s="373">
        <v>44197</v>
      </c>
      <c r="I1601" s="373">
        <v>2958465</v>
      </c>
      <c r="J1601" s="374" t="s">
        <v>147</v>
      </c>
      <c r="K1601" s="374" t="s">
        <v>3603</v>
      </c>
      <c r="L1601" s="421" t="s">
        <v>4990</v>
      </c>
      <c r="M1601" s="371" t="s">
        <v>4991</v>
      </c>
      <c r="N1601" s="103" t="s">
        <v>23</v>
      </c>
      <c r="O1601" s="103" t="s">
        <v>242</v>
      </c>
      <c r="P1601" s="374" t="s">
        <v>3513</v>
      </c>
      <c r="Q1601" s="103" t="s">
        <v>232</v>
      </c>
      <c r="R1601" s="103" t="s">
        <v>232</v>
      </c>
      <c r="S1601" s="103" t="s">
        <v>232</v>
      </c>
      <c r="T1601" s="374" t="s">
        <v>232</v>
      </c>
      <c r="U1601" s="374" t="s">
        <v>232</v>
      </c>
      <c r="V1601" s="374" t="s">
        <v>232</v>
      </c>
      <c r="W1601" s="374" t="s">
        <v>232</v>
      </c>
      <c r="X1601" s="374" t="s">
        <v>232</v>
      </c>
      <c r="Y1601" s="374" t="s">
        <v>232</v>
      </c>
      <c r="Z1601" s="374" t="s">
        <v>232</v>
      </c>
      <c r="AA1601" s="374" t="s">
        <v>232</v>
      </c>
      <c r="AB1601" s="374" t="s">
        <v>232</v>
      </c>
      <c r="AC1601" s="374" t="s">
        <v>232</v>
      </c>
      <c r="AD1601" s="374" t="s">
        <v>232</v>
      </c>
      <c r="AE1601" s="374" t="s">
        <v>232</v>
      </c>
      <c r="AF1601" s="374" t="s">
        <v>232</v>
      </c>
      <c r="AG1601" s="374" t="s">
        <v>232</v>
      </c>
      <c r="AH1601" s="374" t="s">
        <v>232</v>
      </c>
      <c r="AI1601" s="103" t="s">
        <v>232</v>
      </c>
      <c r="AJ1601" s="103"/>
      <c r="AK1601" s="103" t="s">
        <v>232</v>
      </c>
      <c r="AL1601" s="103" t="s">
        <v>232</v>
      </c>
      <c r="AM1601" s="103" t="s">
        <v>232</v>
      </c>
      <c r="AN1601" s="103" t="s">
        <v>232</v>
      </c>
      <c r="AO1601" s="103" t="s">
        <v>232</v>
      </c>
      <c r="AP1601" s="103"/>
      <c r="AQ1601" s="103"/>
      <c r="AR1601" s="103"/>
      <c r="AS1601" s="383"/>
      <c r="AT1601" s="383"/>
      <c r="AU1601" s="103" t="s">
        <v>2353</v>
      </c>
      <c r="AV1601" s="384" t="s">
        <v>2877</v>
      </c>
      <c r="AW1601" s="392">
        <v>45040</v>
      </c>
      <c r="AX1601" s="375" t="s">
        <v>2922</v>
      </c>
      <c r="AY1601" s="384"/>
      <c r="AZ1601" s="384"/>
      <c r="BA1601" s="384"/>
      <c r="BB1601" s="384"/>
      <c r="BC1601" s="103"/>
      <c r="BD1601" s="103"/>
      <c r="BE1601" s="103"/>
      <c r="BF1601" s="103"/>
      <c r="BG1601" s="103"/>
    </row>
    <row r="1602" spans="1:59" ht="30" x14ac:dyDescent="0.25">
      <c r="A1602" s="370" t="s">
        <v>5633</v>
      </c>
      <c r="B1602" s="370" t="s">
        <v>1064</v>
      </c>
      <c r="C1602" s="371" t="s">
        <v>231</v>
      </c>
      <c r="D1602" s="371" t="s">
        <v>632</v>
      </c>
      <c r="E1602" s="371" t="s">
        <v>370</v>
      </c>
      <c r="F1602" s="372" t="s">
        <v>6083</v>
      </c>
      <c r="G1602" s="372" t="s">
        <v>2919</v>
      </c>
      <c r="H1602" s="373">
        <v>44197</v>
      </c>
      <c r="I1602" s="373">
        <v>2958465</v>
      </c>
      <c r="J1602" s="374" t="s">
        <v>147</v>
      </c>
      <c r="K1602" s="374" t="s">
        <v>3603</v>
      </c>
      <c r="L1602" s="371" t="s">
        <v>4974</v>
      </c>
      <c r="M1602" s="371" t="s">
        <v>4292</v>
      </c>
      <c r="N1602" s="103" t="s">
        <v>23</v>
      </c>
      <c r="O1602" s="103" t="s">
        <v>242</v>
      </c>
      <c r="P1602" s="374" t="s">
        <v>3513</v>
      </c>
      <c r="Q1602" s="103" t="s">
        <v>232</v>
      </c>
      <c r="R1602" s="103" t="s">
        <v>232</v>
      </c>
      <c r="S1602" s="103" t="s">
        <v>232</v>
      </c>
      <c r="T1602" s="374" t="s">
        <v>232</v>
      </c>
      <c r="U1602" s="374" t="s">
        <v>232</v>
      </c>
      <c r="V1602" s="374" t="s">
        <v>232</v>
      </c>
      <c r="W1602" s="374" t="s">
        <v>232</v>
      </c>
      <c r="X1602" s="374" t="s">
        <v>232</v>
      </c>
      <c r="Y1602" s="374" t="s">
        <v>232</v>
      </c>
      <c r="Z1602" s="374" t="s">
        <v>232</v>
      </c>
      <c r="AA1602" s="374" t="s">
        <v>232</v>
      </c>
      <c r="AB1602" s="374" t="s">
        <v>232</v>
      </c>
      <c r="AC1602" s="374" t="s">
        <v>232</v>
      </c>
      <c r="AD1602" s="374" t="s">
        <v>232</v>
      </c>
      <c r="AE1602" s="374" t="s">
        <v>232</v>
      </c>
      <c r="AF1602" s="374" t="s">
        <v>232</v>
      </c>
      <c r="AG1602" s="374" t="s">
        <v>232</v>
      </c>
      <c r="AH1602" s="374" t="s">
        <v>232</v>
      </c>
      <c r="AI1602" s="103" t="s">
        <v>232</v>
      </c>
      <c r="AJ1602" s="103"/>
      <c r="AK1602" s="103" t="s">
        <v>232</v>
      </c>
      <c r="AL1602" s="103" t="s">
        <v>232</v>
      </c>
      <c r="AM1602" s="103" t="s">
        <v>232</v>
      </c>
      <c r="AN1602" s="103" t="s">
        <v>232</v>
      </c>
      <c r="AO1602" s="103" t="s">
        <v>232</v>
      </c>
      <c r="AP1602" s="103"/>
      <c r="AQ1602" s="103"/>
      <c r="AR1602" s="103"/>
      <c r="AS1602" s="383"/>
      <c r="AT1602" s="383"/>
      <c r="AU1602" s="103" t="s">
        <v>2353</v>
      </c>
      <c r="AV1602" s="384" t="s">
        <v>2877</v>
      </c>
      <c r="AW1602" s="392">
        <v>45014</v>
      </c>
      <c r="AX1602" s="375" t="s">
        <v>2922</v>
      </c>
      <c r="AY1602" s="384"/>
      <c r="AZ1602" s="384"/>
      <c r="BA1602" s="384"/>
      <c r="BB1602" s="384"/>
      <c r="BC1602" s="103"/>
      <c r="BD1602" s="103"/>
      <c r="BE1602" s="103"/>
      <c r="BF1602" s="103"/>
      <c r="BG1602" s="103"/>
    </row>
    <row r="1603" spans="1:59" ht="30" x14ac:dyDescent="0.25">
      <c r="A1603" s="370" t="s">
        <v>5633</v>
      </c>
      <c r="B1603" s="370" t="s">
        <v>1064</v>
      </c>
      <c r="C1603" s="371" t="s">
        <v>231</v>
      </c>
      <c r="D1603" s="371" t="s">
        <v>632</v>
      </c>
      <c r="E1603" s="371" t="s">
        <v>370</v>
      </c>
      <c r="F1603" s="372" t="s">
        <v>6084</v>
      </c>
      <c r="G1603" s="372" t="s">
        <v>2919</v>
      </c>
      <c r="H1603" s="373">
        <v>44197</v>
      </c>
      <c r="I1603" s="373">
        <v>2958465</v>
      </c>
      <c r="J1603" s="374" t="s">
        <v>147</v>
      </c>
      <c r="K1603" s="374" t="s">
        <v>3998</v>
      </c>
      <c r="L1603" s="371" t="s">
        <v>4011</v>
      </c>
      <c r="M1603" s="371" t="s">
        <v>4994</v>
      </c>
      <c r="N1603" s="418" t="s">
        <v>4467</v>
      </c>
      <c r="O1603" s="103" t="s">
        <v>242</v>
      </c>
      <c r="P1603" s="374" t="s">
        <v>3513</v>
      </c>
      <c r="Q1603" s="103" t="s">
        <v>232</v>
      </c>
      <c r="R1603" s="103" t="s">
        <v>232</v>
      </c>
      <c r="S1603" s="103" t="s">
        <v>232</v>
      </c>
      <c r="T1603" s="374" t="s">
        <v>232</v>
      </c>
      <c r="U1603" s="374" t="s">
        <v>232</v>
      </c>
      <c r="V1603" s="374" t="s">
        <v>232</v>
      </c>
      <c r="W1603" s="374" t="s">
        <v>232</v>
      </c>
      <c r="X1603" s="374" t="s">
        <v>232</v>
      </c>
      <c r="Y1603" s="374" t="s">
        <v>232</v>
      </c>
      <c r="Z1603" s="374" t="s">
        <v>232</v>
      </c>
      <c r="AA1603" s="374" t="s">
        <v>232</v>
      </c>
      <c r="AB1603" s="374" t="s">
        <v>232</v>
      </c>
      <c r="AC1603" s="374" t="s">
        <v>232</v>
      </c>
      <c r="AD1603" s="374" t="s">
        <v>232</v>
      </c>
      <c r="AE1603" s="374" t="s">
        <v>232</v>
      </c>
      <c r="AF1603" s="374" t="s">
        <v>232</v>
      </c>
      <c r="AG1603" s="374" t="s">
        <v>232</v>
      </c>
      <c r="AH1603" s="374" t="s">
        <v>232</v>
      </c>
      <c r="AI1603" s="103" t="s">
        <v>232</v>
      </c>
      <c r="AJ1603" s="103"/>
      <c r="AK1603" s="103" t="s">
        <v>232</v>
      </c>
      <c r="AL1603" s="103" t="s">
        <v>232</v>
      </c>
      <c r="AM1603" s="103" t="s">
        <v>232</v>
      </c>
      <c r="AN1603" s="103" t="s">
        <v>232</v>
      </c>
      <c r="AO1603" s="103" t="s">
        <v>232</v>
      </c>
      <c r="AP1603" s="103"/>
      <c r="AQ1603" s="103"/>
      <c r="AR1603" s="103"/>
      <c r="AS1603" s="383"/>
      <c r="AT1603" s="383"/>
      <c r="AU1603" s="103" t="s">
        <v>2353</v>
      </c>
      <c r="AV1603" s="384" t="s">
        <v>2877</v>
      </c>
      <c r="AW1603" s="392">
        <v>45014</v>
      </c>
      <c r="AX1603" s="375" t="s">
        <v>2922</v>
      </c>
      <c r="AY1603" s="384"/>
      <c r="AZ1603" s="384"/>
      <c r="BA1603" s="384"/>
      <c r="BB1603" s="384"/>
      <c r="BC1603" s="103"/>
      <c r="BD1603" s="103"/>
      <c r="BE1603" s="103"/>
      <c r="BF1603" s="103"/>
      <c r="BG1603" s="103"/>
    </row>
    <row r="1604" spans="1:59" ht="45" x14ac:dyDescent="0.25">
      <c r="A1604" s="370" t="s">
        <v>6085</v>
      </c>
      <c r="B1604" s="370" t="s">
        <v>1064</v>
      </c>
      <c r="C1604" s="371" t="s">
        <v>231</v>
      </c>
      <c r="D1604" s="371" t="s">
        <v>632</v>
      </c>
      <c r="E1604" s="371" t="s">
        <v>644</v>
      </c>
      <c r="F1604" s="372" t="s">
        <v>6086</v>
      </c>
      <c r="G1604" s="372" t="s">
        <v>2919</v>
      </c>
      <c r="H1604" s="373">
        <v>44197</v>
      </c>
      <c r="I1604" s="373">
        <v>2958465</v>
      </c>
      <c r="J1604" s="374" t="s">
        <v>147</v>
      </c>
      <c r="K1604" s="374" t="s">
        <v>3603</v>
      </c>
      <c r="L1604" s="371" t="s">
        <v>4974</v>
      </c>
      <c r="M1604" s="371" t="s">
        <v>4996</v>
      </c>
      <c r="N1604" s="103" t="s">
        <v>23</v>
      </c>
      <c r="O1604" s="103" t="s">
        <v>242</v>
      </c>
      <c r="P1604" s="374" t="s">
        <v>3513</v>
      </c>
      <c r="Q1604" s="103" t="s">
        <v>232</v>
      </c>
      <c r="R1604" s="103" t="s">
        <v>232</v>
      </c>
      <c r="S1604" s="103" t="s">
        <v>232</v>
      </c>
      <c r="T1604" s="374" t="s">
        <v>232</v>
      </c>
      <c r="U1604" s="374" t="s">
        <v>232</v>
      </c>
      <c r="V1604" s="374" t="s">
        <v>232</v>
      </c>
      <c r="W1604" s="374" t="s">
        <v>232</v>
      </c>
      <c r="X1604" s="374" t="s">
        <v>232</v>
      </c>
      <c r="Y1604" s="374" t="s">
        <v>232</v>
      </c>
      <c r="Z1604" s="374" t="s">
        <v>232</v>
      </c>
      <c r="AA1604" s="374" t="s">
        <v>232</v>
      </c>
      <c r="AB1604" s="374" t="s">
        <v>232</v>
      </c>
      <c r="AC1604" s="374" t="s">
        <v>232</v>
      </c>
      <c r="AD1604" s="374" t="s">
        <v>232</v>
      </c>
      <c r="AE1604" s="374" t="s">
        <v>232</v>
      </c>
      <c r="AF1604" s="374" t="s">
        <v>232</v>
      </c>
      <c r="AG1604" s="374" t="s">
        <v>232</v>
      </c>
      <c r="AH1604" s="374" t="s">
        <v>232</v>
      </c>
      <c r="AI1604" s="103" t="s">
        <v>232</v>
      </c>
      <c r="AJ1604" s="103"/>
      <c r="AK1604" s="103" t="s">
        <v>232</v>
      </c>
      <c r="AL1604" s="103" t="s">
        <v>232</v>
      </c>
      <c r="AM1604" s="103" t="s">
        <v>232</v>
      </c>
      <c r="AN1604" s="103" t="s">
        <v>232</v>
      </c>
      <c r="AO1604" s="103" t="s">
        <v>232</v>
      </c>
      <c r="AP1604" s="103"/>
      <c r="AQ1604" s="103"/>
      <c r="AR1604" s="103"/>
      <c r="AS1604" s="383"/>
      <c r="AT1604" s="383"/>
      <c r="AU1604" s="103" t="s">
        <v>2353</v>
      </c>
      <c r="AV1604" s="384" t="s">
        <v>2877</v>
      </c>
      <c r="AW1604" s="392">
        <v>45014</v>
      </c>
      <c r="AX1604" s="375" t="s">
        <v>2922</v>
      </c>
      <c r="AY1604" s="384"/>
      <c r="AZ1604" s="384"/>
      <c r="BA1604" s="384"/>
      <c r="BB1604" s="384"/>
      <c r="BC1604" s="103"/>
      <c r="BD1604" s="103"/>
      <c r="BE1604" s="103"/>
      <c r="BF1604" s="103"/>
      <c r="BG1604" s="103"/>
    </row>
    <row r="1605" spans="1:59" ht="75" x14ac:dyDescent="0.25">
      <c r="A1605" s="370" t="s">
        <v>6087</v>
      </c>
      <c r="B1605" s="370" t="s">
        <v>1064</v>
      </c>
      <c r="C1605" s="371" t="s">
        <v>231</v>
      </c>
      <c r="D1605" s="371" t="s">
        <v>632</v>
      </c>
      <c r="E1605" s="423" t="s">
        <v>646</v>
      </c>
      <c r="F1605" s="372" t="s">
        <v>6088</v>
      </c>
      <c r="G1605" s="372" t="s">
        <v>2919</v>
      </c>
      <c r="H1605" s="373">
        <v>44197</v>
      </c>
      <c r="I1605" s="373">
        <v>2958465</v>
      </c>
      <c r="J1605" s="374" t="s">
        <v>147</v>
      </c>
      <c r="K1605" s="374" t="s">
        <v>3603</v>
      </c>
      <c r="L1605" s="421" t="s">
        <v>4990</v>
      </c>
      <c r="M1605" s="371" t="s">
        <v>4998</v>
      </c>
      <c r="N1605" s="425" t="s">
        <v>23</v>
      </c>
      <c r="O1605" s="103" t="s">
        <v>242</v>
      </c>
      <c r="P1605" s="374"/>
      <c r="Q1605" s="103" t="s">
        <v>232</v>
      </c>
      <c r="R1605" s="103" t="s">
        <v>232</v>
      </c>
      <c r="S1605" s="103" t="s">
        <v>232</v>
      </c>
      <c r="T1605" s="374" t="s">
        <v>232</v>
      </c>
      <c r="U1605" s="374" t="s">
        <v>232</v>
      </c>
      <c r="V1605" s="374" t="s">
        <v>232</v>
      </c>
      <c r="W1605" s="374" t="s">
        <v>232</v>
      </c>
      <c r="X1605" s="374" t="s">
        <v>232</v>
      </c>
      <c r="Y1605" s="374" t="s">
        <v>232</v>
      </c>
      <c r="Z1605" s="374" t="s">
        <v>232</v>
      </c>
      <c r="AA1605" s="374" t="s">
        <v>232</v>
      </c>
      <c r="AB1605" s="374" t="s">
        <v>232</v>
      </c>
      <c r="AC1605" s="374" t="s">
        <v>232</v>
      </c>
      <c r="AD1605" s="374" t="s">
        <v>232</v>
      </c>
      <c r="AE1605" s="374" t="s">
        <v>232</v>
      </c>
      <c r="AF1605" s="374" t="s">
        <v>232</v>
      </c>
      <c r="AG1605" s="374" t="s">
        <v>232</v>
      </c>
      <c r="AH1605" s="374" t="s">
        <v>232</v>
      </c>
      <c r="AI1605" s="103" t="s">
        <v>232</v>
      </c>
      <c r="AJ1605" s="103"/>
      <c r="AK1605" s="103" t="s">
        <v>232</v>
      </c>
      <c r="AL1605" s="103" t="s">
        <v>232</v>
      </c>
      <c r="AM1605" s="103" t="s">
        <v>232</v>
      </c>
      <c r="AN1605" s="103" t="s">
        <v>232</v>
      </c>
      <c r="AO1605" s="103" t="s">
        <v>232</v>
      </c>
      <c r="AP1605" s="103"/>
      <c r="AQ1605" s="103"/>
      <c r="AR1605" s="103"/>
      <c r="AS1605" s="383"/>
      <c r="AT1605" s="383"/>
      <c r="AU1605" s="103" t="s">
        <v>2353</v>
      </c>
      <c r="AV1605" s="384" t="s">
        <v>2877</v>
      </c>
      <c r="AW1605" s="392">
        <v>45040</v>
      </c>
      <c r="AX1605" s="375" t="s">
        <v>2922</v>
      </c>
      <c r="AY1605" s="384"/>
      <c r="AZ1605" s="384"/>
      <c r="BA1605" s="384"/>
      <c r="BB1605" s="384"/>
      <c r="BC1605" s="103"/>
      <c r="BD1605" s="103"/>
      <c r="BE1605" s="103"/>
      <c r="BF1605" s="103"/>
      <c r="BG1605" s="103"/>
    </row>
    <row r="1606" spans="1:59" ht="60" x14ac:dyDescent="0.25">
      <c r="A1606" s="370" t="s">
        <v>6089</v>
      </c>
      <c r="B1606" s="370" t="s">
        <v>1064</v>
      </c>
      <c r="C1606" s="371" t="s">
        <v>231</v>
      </c>
      <c r="D1606" s="371" t="s">
        <v>632</v>
      </c>
      <c r="E1606" s="371" t="s">
        <v>338</v>
      </c>
      <c r="F1606" s="372" t="s">
        <v>6090</v>
      </c>
      <c r="G1606" s="372" t="s">
        <v>2919</v>
      </c>
      <c r="H1606" s="373">
        <v>44197</v>
      </c>
      <c r="I1606" s="373">
        <v>2958465</v>
      </c>
      <c r="J1606" s="374" t="s">
        <v>147</v>
      </c>
      <c r="K1606" s="374" t="s">
        <v>3998</v>
      </c>
      <c r="L1606" s="371" t="s">
        <v>5001</v>
      </c>
      <c r="M1606" s="371" t="s">
        <v>5002</v>
      </c>
      <c r="N1606" s="418" t="s">
        <v>4357</v>
      </c>
      <c r="O1606" s="103" t="s">
        <v>242</v>
      </c>
      <c r="P1606" s="374" t="s">
        <v>3513</v>
      </c>
      <c r="Q1606" s="103" t="s">
        <v>232</v>
      </c>
      <c r="R1606" s="103" t="s">
        <v>232</v>
      </c>
      <c r="S1606" s="103" t="s">
        <v>232</v>
      </c>
      <c r="T1606" s="374" t="s">
        <v>232</v>
      </c>
      <c r="U1606" s="374" t="s">
        <v>232</v>
      </c>
      <c r="V1606" s="374" t="s">
        <v>232</v>
      </c>
      <c r="W1606" s="374" t="s">
        <v>232</v>
      </c>
      <c r="X1606" s="374" t="s">
        <v>232</v>
      </c>
      <c r="Y1606" s="374" t="s">
        <v>232</v>
      </c>
      <c r="Z1606" s="374" t="s">
        <v>232</v>
      </c>
      <c r="AA1606" s="374" t="s">
        <v>232</v>
      </c>
      <c r="AB1606" s="374" t="s">
        <v>232</v>
      </c>
      <c r="AC1606" s="374" t="s">
        <v>232</v>
      </c>
      <c r="AD1606" s="374" t="s">
        <v>232</v>
      </c>
      <c r="AE1606" s="374" t="s">
        <v>232</v>
      </c>
      <c r="AF1606" s="374" t="s">
        <v>232</v>
      </c>
      <c r="AG1606" s="374" t="s">
        <v>232</v>
      </c>
      <c r="AH1606" s="374" t="s">
        <v>232</v>
      </c>
      <c r="AI1606" s="103" t="s">
        <v>232</v>
      </c>
      <c r="AJ1606" s="103"/>
      <c r="AK1606" s="103" t="s">
        <v>232</v>
      </c>
      <c r="AL1606" s="103" t="s">
        <v>232</v>
      </c>
      <c r="AM1606" s="103" t="s">
        <v>232</v>
      </c>
      <c r="AN1606" s="103" t="s">
        <v>232</v>
      </c>
      <c r="AO1606" s="103" t="s">
        <v>232</v>
      </c>
      <c r="AP1606" s="103"/>
      <c r="AQ1606" s="103"/>
      <c r="AR1606" s="103"/>
      <c r="AS1606" s="383"/>
      <c r="AT1606" s="383"/>
      <c r="AU1606" s="103" t="s">
        <v>2353</v>
      </c>
      <c r="AV1606" s="384" t="s">
        <v>2877</v>
      </c>
      <c r="AW1606" s="392">
        <v>45014</v>
      </c>
      <c r="AX1606" s="375" t="s">
        <v>2922</v>
      </c>
      <c r="AY1606" s="384"/>
      <c r="AZ1606" s="384"/>
      <c r="BA1606" s="384"/>
      <c r="BB1606" s="384"/>
      <c r="BC1606" s="103"/>
      <c r="BD1606" s="103"/>
      <c r="BE1606" s="103"/>
      <c r="BF1606" s="103"/>
      <c r="BG1606" s="103"/>
    </row>
    <row r="1607" spans="1:59" ht="30" x14ac:dyDescent="0.25">
      <c r="A1607" s="370" t="s">
        <v>6091</v>
      </c>
      <c r="B1607" s="370" t="s">
        <v>1064</v>
      </c>
      <c r="C1607" s="371" t="s">
        <v>231</v>
      </c>
      <c r="D1607" s="371" t="s">
        <v>632</v>
      </c>
      <c r="E1607" s="371" t="s">
        <v>648</v>
      </c>
      <c r="F1607" s="372" t="s">
        <v>6092</v>
      </c>
      <c r="G1607" s="372" t="s">
        <v>2919</v>
      </c>
      <c r="H1607" s="373">
        <v>44197</v>
      </c>
      <c r="I1607" s="373">
        <v>2958465</v>
      </c>
      <c r="J1607" s="374" t="s">
        <v>147</v>
      </c>
      <c r="K1607" s="374" t="s">
        <v>3603</v>
      </c>
      <c r="L1607" s="371" t="s">
        <v>4974</v>
      </c>
      <c r="M1607" s="371" t="s">
        <v>5004</v>
      </c>
      <c r="N1607" s="103" t="s">
        <v>23</v>
      </c>
      <c r="O1607" s="103" t="s">
        <v>242</v>
      </c>
      <c r="P1607" s="374" t="s">
        <v>3513</v>
      </c>
      <c r="Q1607" s="103" t="s">
        <v>232</v>
      </c>
      <c r="R1607" s="103" t="s">
        <v>232</v>
      </c>
      <c r="S1607" s="103" t="s">
        <v>232</v>
      </c>
      <c r="T1607" s="374" t="s">
        <v>232</v>
      </c>
      <c r="U1607" s="374" t="s">
        <v>232</v>
      </c>
      <c r="V1607" s="374" t="s">
        <v>232</v>
      </c>
      <c r="W1607" s="374" t="s">
        <v>232</v>
      </c>
      <c r="X1607" s="374" t="s">
        <v>232</v>
      </c>
      <c r="Y1607" s="374" t="s">
        <v>232</v>
      </c>
      <c r="Z1607" s="374" t="s">
        <v>232</v>
      </c>
      <c r="AA1607" s="374" t="s">
        <v>232</v>
      </c>
      <c r="AB1607" s="374" t="s">
        <v>232</v>
      </c>
      <c r="AC1607" s="374" t="s">
        <v>232</v>
      </c>
      <c r="AD1607" s="374" t="s">
        <v>232</v>
      </c>
      <c r="AE1607" s="374" t="s">
        <v>232</v>
      </c>
      <c r="AF1607" s="374" t="s">
        <v>232</v>
      </c>
      <c r="AG1607" s="374" t="s">
        <v>232</v>
      </c>
      <c r="AH1607" s="374" t="s">
        <v>232</v>
      </c>
      <c r="AI1607" s="103" t="s">
        <v>232</v>
      </c>
      <c r="AJ1607" s="103"/>
      <c r="AK1607" s="103" t="s">
        <v>232</v>
      </c>
      <c r="AL1607" s="103" t="s">
        <v>232</v>
      </c>
      <c r="AM1607" s="103" t="s">
        <v>232</v>
      </c>
      <c r="AN1607" s="103" t="s">
        <v>232</v>
      </c>
      <c r="AO1607" s="103" t="s">
        <v>232</v>
      </c>
      <c r="AP1607" s="103"/>
      <c r="AQ1607" s="103"/>
      <c r="AR1607" s="103"/>
      <c r="AS1607" s="383"/>
      <c r="AT1607" s="383"/>
      <c r="AU1607" s="103" t="s">
        <v>2353</v>
      </c>
      <c r="AV1607" s="384" t="s">
        <v>2877</v>
      </c>
      <c r="AW1607" s="392">
        <v>45014</v>
      </c>
      <c r="AX1607" s="375" t="s">
        <v>2922</v>
      </c>
      <c r="AY1607" s="384"/>
      <c r="AZ1607" s="384"/>
      <c r="BA1607" s="384"/>
      <c r="BB1607" s="384"/>
      <c r="BC1607" s="103"/>
      <c r="BD1607" s="103"/>
      <c r="BE1607" s="103"/>
      <c r="BF1607" s="103"/>
      <c r="BG1607" s="103"/>
    </row>
    <row r="1608" spans="1:59" ht="225" x14ac:dyDescent="0.25">
      <c r="A1608" s="389" t="s">
        <v>4958</v>
      </c>
      <c r="B1608" s="370" t="s">
        <v>493</v>
      </c>
      <c r="C1608" s="371" t="s">
        <v>231</v>
      </c>
      <c r="D1608" s="371" t="s">
        <v>23</v>
      </c>
      <c r="E1608" s="371" t="s">
        <v>23</v>
      </c>
      <c r="F1608" s="372" t="s">
        <v>6093</v>
      </c>
      <c r="G1608" s="372" t="s">
        <v>836</v>
      </c>
      <c r="H1608" s="373">
        <v>44197</v>
      </c>
      <c r="I1608" s="373">
        <v>2958465</v>
      </c>
      <c r="J1608" s="374" t="s">
        <v>147</v>
      </c>
      <c r="K1608" s="374" t="s">
        <v>3505</v>
      </c>
      <c r="L1608" s="371" t="s">
        <v>6094</v>
      </c>
      <c r="M1608" s="371" t="s">
        <v>3511</v>
      </c>
      <c r="N1608" s="391" t="s">
        <v>3512</v>
      </c>
      <c r="O1608" s="103" t="s">
        <v>242</v>
      </c>
      <c r="P1608" s="375" t="s">
        <v>3513</v>
      </c>
      <c r="Q1608" s="103" t="s">
        <v>232</v>
      </c>
      <c r="R1608" s="103" t="s">
        <v>232</v>
      </c>
      <c r="S1608" s="103" t="s">
        <v>232</v>
      </c>
      <c r="T1608" s="374" t="s">
        <v>232</v>
      </c>
      <c r="U1608" s="374" t="s">
        <v>232</v>
      </c>
      <c r="V1608" s="374" t="s">
        <v>232</v>
      </c>
      <c r="W1608" s="374" t="s">
        <v>232</v>
      </c>
      <c r="X1608" s="374" t="s">
        <v>232</v>
      </c>
      <c r="Y1608" s="374" t="s">
        <v>232</v>
      </c>
      <c r="Z1608" s="374" t="s">
        <v>232</v>
      </c>
      <c r="AA1608" s="374" t="s">
        <v>232</v>
      </c>
      <c r="AB1608" s="374" t="s">
        <v>232</v>
      </c>
      <c r="AC1608" s="374" t="s">
        <v>232</v>
      </c>
      <c r="AD1608" s="374" t="s">
        <v>232</v>
      </c>
      <c r="AE1608" s="374" t="s">
        <v>232</v>
      </c>
      <c r="AF1608" s="374" t="s">
        <v>232</v>
      </c>
      <c r="AG1608" s="374" t="s">
        <v>232</v>
      </c>
      <c r="AH1608" s="374" t="s">
        <v>232</v>
      </c>
      <c r="AI1608" s="103" t="s">
        <v>232</v>
      </c>
      <c r="AJ1608" s="103"/>
      <c r="AK1608" s="103" t="s">
        <v>232</v>
      </c>
      <c r="AL1608" s="103" t="s">
        <v>232</v>
      </c>
      <c r="AM1608" s="103" t="s">
        <v>232</v>
      </c>
      <c r="AN1608" s="103" t="s">
        <v>232</v>
      </c>
      <c r="AO1608" s="103" t="s">
        <v>232</v>
      </c>
      <c r="AP1608" s="383"/>
      <c r="AQ1608" s="383"/>
      <c r="AR1608" s="383"/>
      <c r="AS1608" s="383"/>
      <c r="AT1608" s="383"/>
      <c r="AU1608" s="103" t="s">
        <v>3514</v>
      </c>
      <c r="AV1608" s="384" t="s">
        <v>2877</v>
      </c>
      <c r="AW1608" s="392">
        <v>45041</v>
      </c>
      <c r="AX1608" s="375" t="s">
        <v>2922</v>
      </c>
      <c r="AY1608" s="384"/>
      <c r="AZ1608" s="384"/>
      <c r="BA1608" s="384"/>
      <c r="BB1608" s="384"/>
      <c r="BC1608" s="103"/>
      <c r="BD1608" s="103"/>
      <c r="BE1608" s="103"/>
      <c r="BF1608" s="103"/>
      <c r="BG1608" s="103"/>
    </row>
    <row r="1609" spans="1:59" ht="225" x14ac:dyDescent="0.25">
      <c r="A1609" s="389" t="s">
        <v>6023</v>
      </c>
      <c r="B1609" s="370" t="s">
        <v>1064</v>
      </c>
      <c r="C1609" s="371" t="s">
        <v>231</v>
      </c>
      <c r="D1609" s="371" t="s">
        <v>23</v>
      </c>
      <c r="E1609" s="371" t="s">
        <v>23</v>
      </c>
      <c r="F1609" s="372" t="s">
        <v>6095</v>
      </c>
      <c r="G1609" s="372" t="s">
        <v>1066</v>
      </c>
      <c r="H1609" s="373">
        <v>44197</v>
      </c>
      <c r="I1609" s="373">
        <v>2958465</v>
      </c>
      <c r="J1609" s="374" t="s">
        <v>147</v>
      </c>
      <c r="K1609" s="374" t="s">
        <v>3505</v>
      </c>
      <c r="L1609" s="371" t="s">
        <v>6096</v>
      </c>
      <c r="M1609" s="371" t="s">
        <v>3511</v>
      </c>
      <c r="N1609" s="391" t="s">
        <v>3512</v>
      </c>
      <c r="O1609" s="103" t="s">
        <v>242</v>
      </c>
      <c r="P1609" s="375" t="s">
        <v>3513</v>
      </c>
      <c r="Q1609" s="103" t="s">
        <v>232</v>
      </c>
      <c r="R1609" s="103" t="s">
        <v>232</v>
      </c>
      <c r="S1609" s="103" t="s">
        <v>232</v>
      </c>
      <c r="T1609" s="374" t="s">
        <v>232</v>
      </c>
      <c r="U1609" s="374" t="s">
        <v>232</v>
      </c>
      <c r="V1609" s="374" t="s">
        <v>232</v>
      </c>
      <c r="W1609" s="374" t="s">
        <v>232</v>
      </c>
      <c r="X1609" s="374" t="s">
        <v>232</v>
      </c>
      <c r="Y1609" s="374" t="s">
        <v>232</v>
      </c>
      <c r="Z1609" s="374" t="s">
        <v>232</v>
      </c>
      <c r="AA1609" s="374" t="s">
        <v>232</v>
      </c>
      <c r="AB1609" s="374" t="s">
        <v>232</v>
      </c>
      <c r="AC1609" s="374" t="s">
        <v>232</v>
      </c>
      <c r="AD1609" s="374" t="s">
        <v>232</v>
      </c>
      <c r="AE1609" s="374" t="s">
        <v>232</v>
      </c>
      <c r="AF1609" s="374" t="s">
        <v>232</v>
      </c>
      <c r="AG1609" s="374" t="s">
        <v>232</v>
      </c>
      <c r="AH1609" s="374" t="s">
        <v>232</v>
      </c>
      <c r="AI1609" s="103" t="s">
        <v>232</v>
      </c>
      <c r="AJ1609" s="103"/>
      <c r="AK1609" s="103" t="s">
        <v>232</v>
      </c>
      <c r="AL1609" s="103" t="s">
        <v>232</v>
      </c>
      <c r="AM1609" s="103" t="s">
        <v>232</v>
      </c>
      <c r="AN1609" s="103" t="s">
        <v>232</v>
      </c>
      <c r="AO1609" s="103" t="s">
        <v>232</v>
      </c>
      <c r="AP1609" s="383"/>
      <c r="AQ1609" s="383"/>
      <c r="AR1609" s="383"/>
      <c r="AS1609" s="383"/>
      <c r="AT1609" s="383"/>
      <c r="AU1609" s="103" t="s">
        <v>3514</v>
      </c>
      <c r="AV1609" s="384" t="s">
        <v>2877</v>
      </c>
      <c r="AW1609" s="392">
        <v>45041</v>
      </c>
      <c r="AX1609" s="375" t="s">
        <v>2922</v>
      </c>
      <c r="AY1609" s="384"/>
      <c r="AZ1609" s="384"/>
      <c r="BA1609" s="384"/>
      <c r="BB1609" s="384"/>
      <c r="BC1609" s="103"/>
      <c r="BD1609" s="103"/>
      <c r="BE1609" s="103"/>
      <c r="BF1609" s="103"/>
      <c r="BG1609" s="103"/>
    </row>
    <row r="1048417" spans="1:59" s="433" customFormat="1" ht="15" customHeight="1" x14ac:dyDescent="0.25">
      <c r="A1048417" s="434"/>
      <c r="B1048417" s="435"/>
      <c r="C1048417" s="435"/>
      <c r="D1048417" s="435"/>
      <c r="E1048417" s="435"/>
      <c r="F1048417" s="436"/>
      <c r="G1048417" s="436"/>
      <c r="H1048417" s="436"/>
      <c r="I1048417" s="436"/>
      <c r="J1048417" s="437"/>
      <c r="K1048417" s="437"/>
      <c r="L1048417" s="435"/>
      <c r="M1048417" s="434"/>
      <c r="N1048417" s="369"/>
      <c r="O1048417" s="369"/>
      <c r="Q1048417" s="369"/>
      <c r="R1048417" s="369"/>
      <c r="S1048417" s="369"/>
      <c r="T1048417" s="432"/>
      <c r="U1048417" s="432"/>
      <c r="V1048417" s="432"/>
      <c r="W1048417" s="432"/>
      <c r="X1048417" s="432"/>
      <c r="Y1048417" s="432"/>
      <c r="Z1048417" s="432"/>
      <c r="AA1048417" s="432"/>
      <c r="AB1048417" s="432"/>
      <c r="AC1048417" s="432"/>
      <c r="AD1048417" s="432"/>
      <c r="AE1048417" s="432"/>
      <c r="AF1048417" s="432"/>
      <c r="AG1048417" s="432"/>
      <c r="AH1048417" s="432"/>
      <c r="AI1048417" s="369"/>
      <c r="AJ1048417" s="369"/>
      <c r="AK1048417" s="369"/>
      <c r="AL1048417" s="369"/>
      <c r="AM1048417" s="369"/>
      <c r="AN1048417" s="369"/>
      <c r="AO1048417" s="369"/>
      <c r="AP1048417" s="369"/>
      <c r="AQ1048417" s="369"/>
      <c r="AR1048417" s="369"/>
      <c r="AS1048417" s="369"/>
      <c r="AT1048417" s="369"/>
      <c r="AU1048417" s="101"/>
      <c r="AW1048417" s="377"/>
      <c r="AY1048417" s="101"/>
      <c r="AZ1048417" s="101"/>
      <c r="BA1048417" s="101"/>
      <c r="BB1048417" s="101"/>
      <c r="BC1048417" s="369"/>
      <c r="BD1048417" s="369"/>
      <c r="BE1048417" s="369"/>
      <c r="BF1048417" s="369"/>
      <c r="BG1048417" s="369"/>
    </row>
  </sheetData>
  <dataConsolidate/>
  <conditionalFormatting sqref="F1610:F1048576 F1:F886">
    <cfRule type="duplicateValues" dxfId="47" priority="38"/>
  </conditionalFormatting>
  <conditionalFormatting sqref="F1:F1048576">
    <cfRule type="duplicateValues" dxfId="46" priority="37"/>
  </conditionalFormatting>
  <conditionalFormatting sqref="F911:F932 F997:F1060 F1067:F1072 F1074 F1094:F1112 F1127:F1139 F1178:F1215 F1217 F1260:F1280 F1224 F1305 F1460 F1466">
    <cfRule type="duplicateValues" dxfId="45" priority="36"/>
  </conditionalFormatting>
  <conditionalFormatting sqref="F986 F1075 F988 F990 F993">
    <cfRule type="duplicateValues" dxfId="44" priority="39"/>
  </conditionalFormatting>
  <conditionalFormatting sqref="F1078">
    <cfRule type="duplicateValues" dxfId="43" priority="40"/>
  </conditionalFormatting>
  <conditionalFormatting sqref="F1140">
    <cfRule type="duplicateValues" dxfId="42" priority="35"/>
  </conditionalFormatting>
  <conditionalFormatting sqref="F1141:F1177">
    <cfRule type="duplicateValues" dxfId="41" priority="41"/>
  </conditionalFormatting>
  <conditionalFormatting sqref="F1216">
    <cfRule type="duplicateValues" dxfId="40" priority="34"/>
  </conditionalFormatting>
  <conditionalFormatting sqref="F1218">
    <cfRule type="duplicateValues" dxfId="39" priority="33"/>
  </conditionalFormatting>
  <conditionalFormatting sqref="A1218">
    <cfRule type="duplicateValues" dxfId="38" priority="32"/>
  </conditionalFormatting>
  <conditionalFormatting sqref="A1218">
    <cfRule type="duplicateValues" dxfId="37" priority="31"/>
  </conditionalFormatting>
  <conditionalFormatting sqref="A1218">
    <cfRule type="duplicateValues" dxfId="36" priority="30"/>
  </conditionalFormatting>
  <conditionalFormatting sqref="A1218">
    <cfRule type="duplicateValues" dxfId="35" priority="29"/>
  </conditionalFormatting>
  <conditionalFormatting sqref="F1219">
    <cfRule type="duplicateValues" dxfId="34" priority="28"/>
  </conditionalFormatting>
  <conditionalFormatting sqref="F1220:F1223 F1225:F1259 F1281:F1293 F1295:F1304 F1306:F1409">
    <cfRule type="duplicateValues" dxfId="33" priority="42"/>
  </conditionalFormatting>
  <conditionalFormatting sqref="F1294">
    <cfRule type="duplicateValues" dxfId="32" priority="43"/>
  </conditionalFormatting>
  <conditionalFormatting sqref="F1410">
    <cfRule type="duplicateValues" dxfId="31" priority="27"/>
  </conditionalFormatting>
  <conditionalFormatting sqref="F1411:F1424">
    <cfRule type="duplicateValues" dxfId="30" priority="44"/>
  </conditionalFormatting>
  <conditionalFormatting sqref="F1425">
    <cfRule type="duplicateValues" dxfId="29" priority="26"/>
  </conditionalFormatting>
  <conditionalFormatting sqref="F1426">
    <cfRule type="duplicateValues" dxfId="28" priority="25"/>
  </conditionalFormatting>
  <conditionalFormatting sqref="F1427:F1458">
    <cfRule type="duplicateValues" dxfId="27" priority="45"/>
  </conditionalFormatting>
  <conditionalFormatting sqref="F1459">
    <cfRule type="duplicateValues" dxfId="26" priority="24"/>
  </conditionalFormatting>
  <conditionalFormatting sqref="F1461:F1465">
    <cfRule type="duplicateValues" dxfId="25" priority="46"/>
  </conditionalFormatting>
  <conditionalFormatting sqref="F1467:F1471">
    <cfRule type="duplicateValues" dxfId="24" priority="23"/>
  </conditionalFormatting>
  <conditionalFormatting sqref="F1472">
    <cfRule type="duplicateValues" dxfId="23" priority="22"/>
  </conditionalFormatting>
  <conditionalFormatting sqref="F1473:F1486">
    <cfRule type="duplicateValues" dxfId="22" priority="47"/>
  </conditionalFormatting>
  <conditionalFormatting sqref="F1487">
    <cfRule type="duplicateValues" dxfId="21" priority="21"/>
  </conditionalFormatting>
  <conditionalFormatting sqref="F1488:F1516">
    <cfRule type="duplicateValues" dxfId="20" priority="20"/>
  </conditionalFormatting>
  <conditionalFormatting sqref="F1517">
    <cfRule type="duplicateValues" dxfId="19" priority="19"/>
  </conditionalFormatting>
  <conditionalFormatting sqref="F1518:F1530">
    <cfRule type="duplicateValues" dxfId="18" priority="18"/>
  </conditionalFormatting>
  <conditionalFormatting sqref="F1531">
    <cfRule type="duplicateValues" dxfId="17" priority="17"/>
  </conditionalFormatting>
  <conditionalFormatting sqref="F1532:F1561">
    <cfRule type="duplicateValues" dxfId="16" priority="48"/>
  </conditionalFormatting>
  <conditionalFormatting sqref="F1562">
    <cfRule type="duplicateValues" dxfId="15" priority="16"/>
  </conditionalFormatting>
  <conditionalFormatting sqref="F1563">
    <cfRule type="duplicateValues" dxfId="14" priority="15"/>
  </conditionalFormatting>
  <conditionalFormatting sqref="F1564">
    <cfRule type="duplicateValues" dxfId="13" priority="14"/>
  </conditionalFormatting>
  <conditionalFormatting sqref="F1565">
    <cfRule type="duplicateValues" dxfId="12" priority="13"/>
  </conditionalFormatting>
  <conditionalFormatting sqref="F1566:F1573">
    <cfRule type="duplicateValues" dxfId="11" priority="12"/>
  </conditionalFormatting>
  <conditionalFormatting sqref="F1574:F1577">
    <cfRule type="duplicateValues" dxfId="10" priority="11"/>
  </conditionalFormatting>
  <conditionalFormatting sqref="F1578">
    <cfRule type="duplicateValues" dxfId="9" priority="10"/>
  </conditionalFormatting>
  <conditionalFormatting sqref="F1579">
    <cfRule type="duplicateValues" dxfId="8" priority="9"/>
  </conditionalFormatting>
  <conditionalFormatting sqref="F1580">
    <cfRule type="duplicateValues" dxfId="7" priority="8"/>
  </conditionalFormatting>
  <conditionalFormatting sqref="F1581">
    <cfRule type="duplicateValues" dxfId="6" priority="7"/>
  </conditionalFormatting>
  <conditionalFormatting sqref="F1582:F1607">
    <cfRule type="duplicateValues" dxfId="5" priority="6"/>
  </conditionalFormatting>
  <conditionalFormatting sqref="F1608">
    <cfRule type="duplicateValues" dxfId="4" priority="5"/>
  </conditionalFormatting>
  <conditionalFormatting sqref="F1609">
    <cfRule type="duplicateValues" dxfId="3" priority="4"/>
  </conditionalFormatting>
  <conditionalFormatting sqref="F887 F890 F893 F896 F899 F902 F905 F908 F911 F914 F917 F920 F923 F926 F929 F932 F935 F938 F941 F944 F947 F950 F953 F956 F959 F962 F965 F968 F971 F974 F977 F980 F983 F986 F989 F992 F995 F998 F1001 F1004 F1007 F1010 F1013 F1016 F1019 F1022 F1025 F1028 F1031 F1034 F1037 F1040 F1043 F1046 F1049 F1052 F1055 F1058 F1061 F1064 F1067 F1070 F1073 F1076 F1079 F1082 F1085 F1088 F1091 F1094 F1097 F1100 F1103 F1106 F1109 F1112 F1115 F1118 F1121 F1124 F1127 F1130 F1133 F1136 F1139 F1142 F1145 F1148 F1151 F1154 F1157 F1160 F1163 F1166 F1169 F1172 F1175 F1178 F1181 F1184 F1187 F1190 F1193 F1196 F1199 F1202 F1205 F1208 F1211 F1214 F1217 F1220 F1223 F1226 F1229 F1232 F1235 F1238 F1241 F1244 F1247 F1250 F1253 F1256 F1259 F1262 F1265 F1268 F1271 F1274 F1277 F1280 F1283 F1286 F1289 F1292 F1295 F1298 F1301 F1304 F1307 F1310 F1313 F1316 F1319 F1322 F1325 F1328 F1331 F1334 F1337 F1340 F1343 F1346 F1349 F1352 F1355 F1358 F1361 F1364 F1367 F1370 F1373 F1376 F1379 F1382 F1385 F1388 F1391 F1394 F1397 F1400 F1403 F1406 F1409 F1412 F1415 F1418 F1421 F1424 F1427 F1430 F1433 F1436 F1439 F1442 F1445 F1448 F1451 F1454 F1457 F1460 F1463 F1466 F1469 F1472 F1475 F1478 F1481 F1484 F1487 F1490 F1493 F1496 F1499 F1502 F1505 F1508 F1511 F1514 F1517 F1520 F1523 F1526 F1529 F1532 F1535 F1538 F1541 F1544 F1547 F1550 F1553 F1556 F1559 F1562 F1565 F1568 F1571 F1574 F1577 F1580 F1583 F1586 F1589 F1592 F1595 F1598 F1601 F1604 F1607">
    <cfRule type="duplicateValues" dxfId="2" priority="3"/>
  </conditionalFormatting>
  <conditionalFormatting sqref="F888 F891 F894 F897 F900 F903 F906 F909 F912 F915 F918 F921 F924 F927 F930 F933 F936 F939 F942 F945 F948 F951 F954 F957 F960 F963 F966 F969 F972 F975 F978 F981 F984 F987 F990 F993 F996 F999 F1002 F1005 F1008 F1011 F1014 F1017 F1020 F1023 F1026 F1029 F1032 F1035 F1038 F1041 F1044 F1047 F1050 F1053 F1056 F1059 F1062 F1065 F1068 F1071 F1074 F1077 F1080 F1083 F1086 F1089 F1092 F1095 F1098 F1101 F1104 F1107 F1110 F1113 F1116 F1119 F1122 F1125 F1128 F1131 F1134 F1137 F1140 F1143 F1146 F1149 F1152 F1155 F1158 F1161 F1164 F1167 F1170 F1173 F1176 F1179 F1182 F1185 F1188 F1191 F1194 F1197 F1200 F1203 F1206 F1209 F1212 F1215 F1218 F1221 F1224 F1227 F1230 F1233 F1236 F1239 F1242 F1245 F1248 F1251 F1254 F1257 F1260 F1263 F1266 F1269 F1272 F1275 F1278 F1281 F1284 F1287 F1290 F1293 F1296 F1299 F1302 F1305 F1308 F1311 F1314 F1317 F1320 F1323 F1326 F1329 F1332 F1335 F1338 F1341 F1344 F1347 F1350 F1353 F1356 F1359 F1362 F1365 F1368 F1371 F1374 F1377 F1380 F1383 F1386 F1389 F1392 F1395 F1398 F1401 F1404 F1407 F1410 F1413 F1416 F1419 F1422 F1425 F1428 F1431 F1434 F1437 F1440 F1443 F1446 F1449 F1452 F1455 F1458 F1461 F1464 F1467 F1470 F1473 F1476 F1479 F1482 F1485 F1488 F1491 F1494 F1497 F1500 F1503 F1506 F1509 F1512 F1515 F1518 F1521 F1524 F1527 F1530 F1533 F1536 F1539 F1542 F1545 F1548 F1551 F1554 F1557 F1560 F1563 F1566 F1569 F1572 F1575 F1578 F1581 F1584 F1587 F1590 F1593 F1596 F1599 F1602 F1605 F1608">
    <cfRule type="duplicateValues" dxfId="1" priority="2"/>
  </conditionalFormatting>
  <conditionalFormatting sqref="F889 F892 F895 F898 F901 F904 F907 F910 F913 F916 F919 F922 F925 F928 F931 F934 F937 F940 F943 F946 F949 F952 F955 F958 F961 F964 F967 F970 F973 F976 F979 F982 F985 F988 F991 F994 F997 F1000 F1003 F1006 F1009 F1012 F1015 F1018 F1021 F1024 F1027 F1030 F1033 F1036 F1039 F1042 F1045 F1048 F1051 F1054 F1057 F1060 F1063 F1066 F1069 F1072 F1075 F1078 F1081 F1084 F1087 F1090 F1093 F1096 F1099 F1102 F1105 F1108 F1111 F1114 F1117 F1120 F1123 F1126 F1129 F1132 F1135 F1138 F1141 F1144 F1147 F1150 F1153 F1156 F1159 F1162 F1165 F1168 F1171 F1174 F1177 F1180 F1183 F1186 F1189 F1192 F1195 F1198 F1201 F1204 F1207 F1210 F1213 F1216 F1219 F1222 F1225 F1228 F1231 F1234 F1237 F1240 F1243 F1246 F1249 F1252 F1255 F1258 F1261 F1264 F1267 F1270 F1273 F1276 F1279 F1282 F1285 F1288 F1291 F1294 F1297 F1300 F1303 F1306 F1309 F1312 F1315 F1318 F1321 F1324 F1327 F1330 F1333 F1336 F1339 F1342 F1345 F1348 F1351 F1354 F1357 F1360 F1363 F1366 F1369 F1372 F1375 F1378 F1381 F1384 F1387 F1390 F1393 F1396 F1399 F1402 F1405 F1408 F1411 F1414 F1417 F1420 F1423 F1426 F1429 F1432 F1435 F1438 F1441 F1444 F1447 F1450 F1453 F1456 F1459 F1462 F1465 F1468 F1471 F1474 F1477 F1480 F1483 F1486 F1489 F1492 F1495 F1498 F1501 F1504 F1507 F1510 F1513 F1516 F1519 F1522 F1525 F1528 F1531 F1534 F1537 F1540 F1543 F1546 F1549 F1552 F1555 F1558 F1561 F1564 F1567 F1570 F1573 F1576 F1579 F1582 F1585 F1588 F1591 F1594 F1597 F1600 F1603 F1606 F1609">
    <cfRule type="duplicateValues" dxfId="0" priority="1"/>
  </conditionalFormatting>
  <hyperlinks>
    <hyperlink ref="N358" location="LDTable1" display="LD001 (Limits and Deductibles Tables)" xr:uid="{A02AA75A-98BC-46D1-966A-337135CD6AE1}"/>
    <hyperlink ref="N748" location="CCTABLE001" display="Table CC001 (Class Codes)" xr:uid="{A64A4AA4-9913-43A9-B9F5-0B218F0FECD4}"/>
    <hyperlink ref="N749" location="CCTABLE2" display="Table 2 (Class Code Tables)" xr:uid="{979435A9-32E9-4CD1-827D-ADEB83346BB1}"/>
    <hyperlink ref="N751" location="CCTABLE3" display="Table 3 (Class Code Tables)" xr:uid="{9207F547-5A9B-43D4-992B-642797F9033A}"/>
    <hyperlink ref="N750" location="CCTABLE2" display="Table 2 (Class Code Tables)" xr:uid="{A36A34EA-FC13-45D6-B4A0-2CD483C4BE06}"/>
    <hyperlink ref="N356" location="LDTable2" display="Table LD002 (Limits and Deductibles)" xr:uid="{AF589E5D-22CA-4672-AB9A-AE29C6EB2C88}"/>
    <hyperlink ref="N357" location="LDTable3" display="Table LD003 (Limits and Deductibles)" xr:uid="{6FF37B11-F9AC-4D03-93B1-1EFD2C0A6B33}"/>
    <hyperlink ref="N15" location="CCTABLE4" display="Table CC004 (Class Codes)" xr:uid="{0E0FFAD3-0C92-4FCF-9E61-CE0E0B21C3E8}"/>
    <hyperlink ref="N327" location="LDTable4" display="Table LD004 (Limits and Deductibles)" xr:uid="{28D495B7-5348-4B3B-806B-4B5E98B79C8A}"/>
    <hyperlink ref="N224" location="LDTable5" display="Table LD005 (Limit and Deductibles)" xr:uid="{9264E7EF-36CD-4BAF-8F9A-DC420722B189}"/>
    <hyperlink ref="N225" location="LDTable5" display="Table LD005 (Limit and Deductibles)" xr:uid="{61C851D9-ADEB-4AA3-83E9-D75FDACAD949}"/>
    <hyperlink ref="N226" location="LDTable5" display="Table LD005 (Limit and Deductibles)" xr:uid="{15BBE440-E927-4DF2-84B8-7D2B3FB7B8C9}"/>
    <hyperlink ref="N254" location="CCTABLE6" display="Table CC006 (Class Code Tables)" xr:uid="{24B2D218-D6B8-4BA5-A123-2B167AF671C3}"/>
    <hyperlink ref="N255" location="CCTABLE6" display="Table CC006 (Class Code Tables)" xr:uid="{3DE86E37-7C20-4C3D-8318-CE70378C2BC4}"/>
    <hyperlink ref="N608" location="LDTABLE006" display="Table LD006 (Limits and Deductibles)" xr:uid="{525B77C5-61AB-4DFA-997A-37FB6207DA16}"/>
    <hyperlink ref="N609" location="LDTABLE007" display="Table LD007 (Limits and Deductibles)" xr:uid="{BC112C3B-7E9F-4D38-909F-23AF51287F6C}"/>
    <hyperlink ref="N659" location="LDTABLE008" display="Table LD008 (Limits and Deductibles)" xr:uid="{A3EE3ABD-F401-4C67-A3E9-58FBD866457E}"/>
    <hyperlink ref="N610" location="LDTABLE009" display="Table LD009 (Limits and Deductibles)" xr:uid="{80A75553-37A8-4EDA-A456-3A218222B016}"/>
    <hyperlink ref="N611" location="LDTABLE010" display="Table LD010 (Limits and Deductibles)" xr:uid="{D9C2FC9A-BF61-4FD7-AF11-602234CCA936}"/>
    <hyperlink ref="N668" location="LDTABLE011" display="Table LD011 (Limits and Deductibles)" xr:uid="{EB80F3A8-015B-4A97-A188-2B9661003C04}"/>
    <hyperlink ref="N612" location="LDTABLE012" display="Table LD012 (Limits and Deductibles)" xr:uid="{67948A65-A659-4655-9555-CBE730C7385E}"/>
    <hyperlink ref="N613" location="LDTABLE013" display="Table LD013 (Limits and Deductibles)" xr:uid="{C3413899-6FC0-4746-AA48-B09E63E2D6BD}"/>
    <hyperlink ref="N614" location="LDTABLE014" display="Table LD014 (Limits and Deductibles)" xr:uid="{2076EACC-82BD-4BE7-A793-9CB9EDB11A2B}"/>
    <hyperlink ref="N615" location="LDTABLE015" display="Table LD015 (Limits and Deductibles)" xr:uid="{B9FF334D-C60C-4D1E-949D-D8187694B766}"/>
    <hyperlink ref="N616" location="LDTABLE016" display="Table LD016 (Limits and Deductibles)" xr:uid="{86BA10F2-8424-4ADD-BF10-C25F06CE7092}"/>
    <hyperlink ref="N617" location="LDTABLE017" display="Table LD017 (Limits and Deductibles)" xr:uid="{F4415F96-37D1-4416-8721-295FE3906101}"/>
    <hyperlink ref="N618" location="LDTABLE018" display="Table LD018 (Limits and Deductibles)" xr:uid="{70E3B30F-C355-4366-AB43-44BCDFC9E81E}"/>
    <hyperlink ref="N619" location="LDTABLE019" display="Table LD019 (Limits and Deductibles)" xr:uid="{F4D5589E-92C7-4B2C-AA31-D26377EB1F08}"/>
    <hyperlink ref="N620" location="LDTABLE020" display="Table LD020 (Limits and Deductibles)" xr:uid="{75D93CFB-117F-4A99-891B-23F6433ADB6A}"/>
    <hyperlink ref="N621" location="LDTABLE021" display="Table LD021 (Limits and Deductibles)" xr:uid="{20CB91EB-82FF-4CF4-93B4-2647E07E48CC}"/>
    <hyperlink ref="N623" location="LDTABLE013" display="Table LD013 (Limits and Deductibles)" xr:uid="{BD62F856-312F-4829-AD20-6B3D727A6086}"/>
    <hyperlink ref="N624" location="LDTABLE016" display="Table LD016 (Limits and Deductibles)" xr:uid="{BB04D8FB-4EDF-4F0B-A8C9-5C68AD23C776}"/>
    <hyperlink ref="N625" location="LDTABLE017" display="Table LD017 (Limits and Deductibles)" xr:uid="{3437CF1C-F400-4127-8D19-35AF41CDADEA}"/>
    <hyperlink ref="N626" location="LDTABLE018" display="Table LD018 (Limits and Deductibles)" xr:uid="{9E41309C-E0A0-4B19-BA99-7A11EB52891C}"/>
    <hyperlink ref="N627" location="LDTABLE019" display="Table LD019 (Limits and Deductibles)" xr:uid="{FD79F5A0-F874-4D25-BF9A-C2C81402CEEB}"/>
    <hyperlink ref="N628" location="LDTABLE020" display="Table LD020 (Limits and Deductibles)" xr:uid="{83D103A2-EBC6-4C19-830E-3EBA72D786CA}"/>
    <hyperlink ref="N629" location="LDTABLE021" display="Table LD021 (Limits and Deductibles)" xr:uid="{8E2F3122-3916-4480-9E6E-F12875672560}"/>
    <hyperlink ref="N622" location="LDTABLE010" display="Table LD010 (Limits and Deductibles)" xr:uid="{196B087C-EB9B-411A-8DB4-DE0A3CD91AE7}"/>
    <hyperlink ref="N698" location="LDTABLE011" display="Table LD011 (Limits and Deductibles)" xr:uid="{2087E870-1D2A-44C7-B26A-8403C638FCB3}"/>
    <hyperlink ref="N631" location="LDTABLE015" display="Table LD015 (Limits and Deductibles)" xr:uid="{6321FF74-453E-4D92-8459-B8FB77D25589}"/>
    <hyperlink ref="N632" location="LDTABLE006" display="Table LD006 (Limits and Deductibles)" xr:uid="{87C06489-C6EC-4572-86AE-27772A7A03C2}"/>
    <hyperlink ref="N699" location="LDTABLE008" display="Table LD008 (Limits and Deductibles)" xr:uid="{7834E33A-7709-4489-89E3-C80B76839FA2}"/>
    <hyperlink ref="N633" location="LDTABLE012" display="Table LD012 (Limits and Deductibles)" xr:uid="{905BAC60-7AFA-4DF2-AF0C-CC7D7BDEC9F1}"/>
    <hyperlink ref="N708" location="LDTABLE023" display="Table LD023 (Limits and Deductibles)" xr:uid="{04B4C50E-0C95-424F-8A68-CF8F86EB3E9B}"/>
    <hyperlink ref="N709" location="LDTABLE023" display="Table LD023 (Limits and Deductibles)" xr:uid="{A288D6CB-82AD-4EC2-954C-F89613E7C18E}"/>
    <hyperlink ref="N634" location="LDTABLE024" display="Table LD024 (Limits and Deductibles)" xr:uid="{F606F2E0-AC9C-429F-B736-85F17E1B749C}"/>
    <hyperlink ref="N635" location="LDTABLE024" display="Table LD024 (Limits and Deductibles)" xr:uid="{D953B35A-5899-4A72-A909-F0F440ACC57D}"/>
    <hyperlink ref="N715" location="LDTABLE025" display="Table LD025 (Limits and Deductibles)" xr:uid="{2EF085E3-1957-4E3A-AC88-E6060FAEC18B}"/>
    <hyperlink ref="N716" location="LDTABLE025" display="Table LD025 (Limits and Deductibles)" xr:uid="{49EC4EE0-B4D7-40EC-92C9-C3FD8902A7B9}"/>
    <hyperlink ref="N637" location="LDTABLE026" display="Table LD026 (Limits and Deductibles)" xr:uid="{E576CBD5-3D21-4AD3-B281-1B59E242C9F5}"/>
    <hyperlink ref="N638" location="LDTABLE026" display="Table LD026 (Limits and Deductibles)" xr:uid="{DE32964D-8C53-4042-BCD3-99D6CD79106D}"/>
    <hyperlink ref="N639" location="LDTABLE027" display="Table LD027 (Limits and Deductibles)" xr:uid="{175661FF-931B-483C-8721-7562B90EBADA}"/>
    <hyperlink ref="N640" location="LDTABLE027" display="Table LD027 (Limits and Deductibles)" xr:uid="{AA0CC557-EDA3-4394-A63A-A3F67D14933A}"/>
    <hyperlink ref="N641" location="LDTABLE028" display="Table LD028 (Limits and Deductibles)" xr:uid="{6CF1F263-61BC-4D26-9503-63C644EAC010}"/>
    <hyperlink ref="N642" location="LDTABLE029" display="Table LD029 (Limits and Deductibles)" xr:uid="{F9FC1253-6421-43AF-B5CB-8E7681F5265D}"/>
    <hyperlink ref="N643" location="LDTABLE029" display="Table LD029 (Limits and Deductibles)" xr:uid="{2E3F5342-4C94-411D-B9FE-4F1678A30581}"/>
    <hyperlink ref="N728" location="LDTABLE030" display="Table LD030 (Limits and Deductibles)" xr:uid="{0FCA4635-2634-4B14-AAEB-F2F759F8CDA0}"/>
    <hyperlink ref="N729" location="LDTABLE030" display="Table LD030 (Limits and Deductibles)" xr:uid="{FE2BEFBA-D44F-4313-84F1-58BAAD70710C}"/>
    <hyperlink ref="N630" location="LDTABLE007" display="Table LD007 (Limits and Deductibles)" xr:uid="{A68F9232-0245-40C6-A0A6-672CFFEB39A0}"/>
    <hyperlink ref="N371" location="LDTABLE015" display="Table LD015 (Limits and Deductibles)" xr:uid="{0DD33CF1-F58E-4CED-A621-9FC3661BB14D}"/>
    <hyperlink ref="N369" location="LDTABLE038" display="Table LD038 (Limits and Deductibles)" xr:uid="{43E23C74-1679-48F6-919A-EDF310CF1939}"/>
    <hyperlink ref="N378" location="LDTABLE039" display="Table LD039 (Limits and Deductibles)" xr:uid="{444631E7-40AD-4333-9EAE-C873EE96B034}"/>
    <hyperlink ref="N375" location="LDTABLE040" display="Table LD040 (Limits and Deductibles)" xr:uid="{AF02C499-098F-4425-AD31-9870C19898CF}"/>
    <hyperlink ref="N365" location="LDTABLE041" display="Table LD041 (Limits and Deductibles)" xr:uid="{0D15D0BB-BA3A-4482-90AE-3DA91090678D}"/>
    <hyperlink ref="N367" location="LDTABLE042" display="Table LD042 (Limits and Deductibles)" xr:uid="{647DD2D5-BA3E-4D8D-A21D-D675B11D354F}"/>
    <hyperlink ref="N379" location="LDTABLE025" display="Table LD025 (Limits and Deductibles)" xr:uid="{FFFA2492-E2A8-450F-ACCE-27A0AB9EC184}"/>
    <hyperlink ref="N376" location="LDTABLE008" display="Table LD008 (Limits and Deductibles)" xr:uid="{0EDF9A1A-0E8A-412B-9AE1-173CCB508ECE}"/>
    <hyperlink ref="N361" location="LDTABLE043" display="Table LD043 (Limits and Deductibles)" xr:uid="{9CFE0B8A-9E6D-454F-B743-6609C09E6966}"/>
    <hyperlink ref="N442" location="LDTABLE044" display="Table LD044 (Limits and Deductibles)" xr:uid="{2A44CB14-7F5F-46FE-88D4-0B4AD5107F37}"/>
    <hyperlink ref="N444" location="LDTABLE045" display="Table LD045 (Limits and Deductibles)" xr:uid="{0E24576F-C9C0-439F-BBA2-17160D704ABE}"/>
    <hyperlink ref="N447" location="LDTABLE039" display="Table LD039 (Limits and Deductibles)" xr:uid="{F83A4D4F-C408-4589-93FC-81E25B917F2A}"/>
    <hyperlink ref="N449" location="LDTABLE046" display="Table LD046 (Limits and Deductibles)" xr:uid="{B25F3183-8783-4CE7-AAF8-A3353B7193CC}"/>
    <hyperlink ref="N513" location="LDTABLE047" display="Table LD047 (Limits and Deductibles)" xr:uid="{7137CF79-34D9-4C9C-B349-6BAE8B1BAE9A}"/>
    <hyperlink ref="N515" location="LDTABLE015" display="Table LD015 (Limits and Deductibles)" xr:uid="{ED6D2D48-59BA-468B-A365-20F09E8846EF}"/>
    <hyperlink ref="N517" location="LDTABLE048" display="Table LD048 (Limits and Deductibles)" xr:uid="{77C54212-4899-4D7B-BC28-03C71ABF619D}"/>
    <hyperlink ref="N501" location="LDTABLE049" display="Table LD049 (Limits and Deductibles)" xr:uid="{59E8D424-7B3B-464A-99CC-C09EE1133058}"/>
    <hyperlink ref="N511" location="LDTABLE050" display="Table LD050 (Limits and Deductibles)" xr:uid="{FCD855D6-062E-48DD-B0DD-3195E3DE014F}"/>
    <hyperlink ref="N644" location="LDTABLE051" display="Table LD051 (Limits and Deductibles)" xr:uid="{294EB5BA-1F0A-406A-88B7-B18FE139AE1E}"/>
    <hyperlink ref="N645" location="LDTABLE052" display="Table LD052 (Limits and Deductibles)" xr:uid="{9F18A061-F006-447C-9C22-811EB7C773F8}"/>
    <hyperlink ref="N525" location="LDTABLE053" display="Table LD053 (Limits and Deductibles)" xr:uid="{3A0839AF-918F-4316-A192-CC7D513638DD}"/>
    <hyperlink ref="N520" location="LDTABLE054" display="Table LD054 (Limits and Deductibles)" xr:uid="{CFC73859-98B5-4698-8EA7-ABE6D2D22B6D}"/>
    <hyperlink ref="N522" location="LDTABLE055" display="Table LD055 (Limits and Deductibles)" xr:uid="{4ED6BA66-846C-4BE9-ACCF-9DC038E44357}"/>
    <hyperlink ref="N437" location="LDTABLE056" display="Table LD056 (Limits and Deductibles)" xr:uid="{EF09D915-009F-4074-97F2-BAA0338955AE}"/>
    <hyperlink ref="N655" location="LDTABLE031" display="Table LD031 (Limits and Deductibles)" xr:uid="{35EC2868-A3B2-47E5-9301-64CC04346988}"/>
    <hyperlink ref="N656" location="LDTABLE031" display="Table LD031 (Limits and Deductibles)" xr:uid="{ED184437-AA93-4AC6-A343-43A83B032360}"/>
    <hyperlink ref="N374" location="LDTABLE032" display="Table LD032 (Limits and Deductibles)" xr:uid="{D7C52712-2978-4A30-B86B-4ABE6688583A}"/>
    <hyperlink ref="N448" location="LDTABLE033" display="Table LD033 (Limits and Deductibles)" xr:uid="{C542762C-EFE2-4CA1-A13C-538A6CFEFA9F}"/>
    <hyperlink ref="N507" location="LDTABLE034" display="Table LD034 (Limits and Deductibles)" xr:uid="{917B9DB3-8967-4362-83D3-C2AD0424FD0A}"/>
    <hyperlink ref="N500" location="LDTABLE036" display="Table LD036 (Limits and Deductibles)" xr:uid="{5BD4E554-F325-40ED-854D-4A110916F535}"/>
    <hyperlink ref="N499" location="LDTABLE037" display="Table LD037 (Limits and Deductibles)" xr:uid="{197A3CA9-01F8-4808-B914-38420B10A560}"/>
    <hyperlink ref="N657" location="LDTABLE031" display="Table LD031 (Limits and Deductibles)" xr:uid="{0BEDEFA0-A91F-4F2E-81E2-E8DD49ECD4E0}"/>
    <hyperlink ref="N658" location="LDTABLE031" display="Table LD031 (Limits and Deductibles)" xr:uid="{227B45B5-611E-43BC-BCFF-F16703FCFE78}"/>
    <hyperlink ref="N544" location="LDTABLE057" display="Table LD057 (Limits and Deductibles)" xr:uid="{7C13AC4F-EFB0-4699-806A-EE892EB4383A}"/>
    <hyperlink ref="N545" location="LDTABLE057" display="Table LD057 (Limits and Deductibles)" xr:uid="{258CD63E-9D8F-405F-9C68-BB32E4A8E8FB}"/>
    <hyperlink ref="N546" location="LDTABLE057" display="Table LD057 (Limits and Deductibles)" xr:uid="{06071B5E-36AA-45B4-A076-7D046DBF3B54}"/>
    <hyperlink ref="N547" location="LDTABLE057" display="Table LD057 (Limits and Deductibles)" xr:uid="{5B577EC1-CF3D-4605-8E0D-F739A44A8717}"/>
    <hyperlink ref="N541" location="LDTABLE023" display="Table LD023 (Limits and Deductibles)" xr:uid="{383D81DC-572C-48BF-8EB0-2F3FEA1D6DAA}"/>
    <hyperlink ref="N543" location="LDTABLE023" display="Table LD023 (Limits and Deductibles)" xr:uid="{0D862B91-9D3E-4DBB-8570-BB43349F3107}"/>
    <hyperlink ref="N353" location="LDTABLE058" display="Table LD058 (Limits and Deductibles)" xr:uid="{ED39883E-E83A-4EAD-ACB4-648AF07C2130}"/>
    <hyperlink ref="N558" location="LDTABLE058" display="Table LD058 (Limits and Deductibles)" xr:uid="{D6FBB8B7-00CA-40FB-99D5-E0CA8422C40C}"/>
    <hyperlink ref="N636" location="LDTABLE059" display="Table LD059 (Limits and Deductibles)" xr:uid="{B1859974-A460-4A97-9B83-64FD611BB57D}"/>
    <hyperlink ref="N308" location="LDTABLE060" display="Table LD060 (Limits and Deductibles)" xr:uid="{9324BC28-2BB0-4694-800D-68F4284C1FF2}"/>
    <hyperlink ref="N309" location="LDTABLE060" display="Table LD060 (Limits and Deductibles)" xr:uid="{59B82759-D793-4AA6-AEBD-A0B49C5D81F4}"/>
    <hyperlink ref="N310" location="LDTABLE061" display="Table LD061 (Limits and Deductibles)" xr:uid="{BC8E285B-07B8-4E61-AC6F-FED142943635}"/>
    <hyperlink ref="N311" location="LDTABLE061" display="Table LD061 (Limits and Deductibles)" xr:uid="{A740F084-5559-4F5C-96B4-14936FAE9F13}"/>
    <hyperlink ref="N312" location="LDTABLE060" display="Table LD060 (Limits and Deductibles)" xr:uid="{41B8722E-8B7A-480C-8398-DAF3BBD1BD09}"/>
    <hyperlink ref="N313" location="LDTABLE060" display="Table LD060 (Limits and Deductibles)" xr:uid="{A941052A-BF3C-40AC-B65A-E0330A2427CD}"/>
    <hyperlink ref="N314" location="LDTABLE061" display="Table LD061 (Limits and Deductibles)" xr:uid="{A3FF021C-E04D-41D7-A7EF-28401823B525}"/>
    <hyperlink ref="N315" location="LDTABLE061" display="Table LD061 (Limits and Deductibles)" xr:uid="{F2D197F5-7C8D-4EAA-A51B-81320B83F486}"/>
    <hyperlink ref="N318" location="LDTABLE063" display="Table LD063 (Limits and Deductibles)" xr:uid="{92A0356E-B2E0-4619-A848-DB49864E1494}"/>
    <hyperlink ref="N319" location="LDTABLE063" display="Table LD063 (Limits and Deductibles)" xr:uid="{43C726F2-1D77-4469-A0B4-E7525012DBDB}"/>
    <hyperlink ref="N320" location="LDTABLE064" display="Table LD064 (Limits and Deductibles)" xr:uid="{C2CF7470-F896-4938-9C47-9EF60F0D9A11}"/>
    <hyperlink ref="N504:N506" location="LDTABLE064" display="Table LD064 (Limits and Deductibles)" xr:uid="{8E363839-F7BA-4664-BF59-74C766C44991}"/>
    <hyperlink ref="N346" location="LDTABLE065" display="Table LD065 (Limits and Deductibles)" xr:uid="{21ADC55C-A9D2-4EA3-A10F-01861468B165}"/>
    <hyperlink ref="N347" location="LDTABLE066" display="Table LD066 (Limits and Deductibles)" xr:uid="{A8AB8C50-4F17-49DB-A85A-FD68F5E22F26}"/>
    <hyperlink ref="N348" location="LDTABLE067" display="Table LD067 (Limits and Deductibles)" xr:uid="{215E6E44-4D6F-4D89-B56B-0828A6105C8E}"/>
    <hyperlink ref="N349" location="LDTABLE068" display="Table LD068 (Limits and Deductibles)" xr:uid="{7E6DBCD9-6F37-4609-AE26-1DF308E60E14}"/>
    <hyperlink ref="N350" location="LDTABLE069" display="Table LD069 (Limits and Deductibles)" xr:uid="{9ED6D134-16C9-437F-A364-820014EEC6A2}"/>
    <hyperlink ref="N351" location="LDTABLE070" display="Table LD070 (Limits and Deductibles)" xr:uid="{B30B1673-181C-48EE-9103-3206F6AB0994}"/>
    <hyperlink ref="N352" location="LDTABLE015" display="Table LD015 (Limits and Deductibles)" xr:uid="{E893729C-5F02-4F5A-9EFD-3D8E8AC439AC}"/>
    <hyperlink ref="N239" location="LDTABLE071" display="Table LD071 (Limits and Deductibles)" xr:uid="{2D0BD5F3-64D8-4F80-BF77-EE5A2FBEBDDA}"/>
    <hyperlink ref="N329" location="LDTable4" display="Table LD004 (Limits and Deductibles)" xr:uid="{DC9A84BB-DAA1-4825-A7D5-0B4E9532C5B6}"/>
    <hyperlink ref="N330" location="LDTable4" display="Table LD004 (Limits and Deductibles)" xr:uid="{860C07E8-3822-4E28-9A65-903543DEDC9A}"/>
    <hyperlink ref="N247" location="LDTABLE072" display="Table LD072 (Limits and Deductibles)" xr:uid="{57A994F7-72EB-4FE3-BD2F-A53EEF2825E7}"/>
    <hyperlink ref="N227" location="LDTable5" display="Table LD005 (Limit and Deductibles)" xr:uid="{1CEC9AB3-0E6E-4FF0-9942-FB50717D1C37}"/>
    <hyperlink ref="N259" location="CCTABLE6" display="Table CC006 (Class Code Tables)" xr:uid="{78441DBD-F6B9-4954-8A3B-EBC1CA555CC8}"/>
    <hyperlink ref="N646" location="LDTABLE051" display="Table LD051 (Limits and Deductibles)" xr:uid="{C47CFFEE-0372-465F-B71B-B19AF20BFB74}"/>
    <hyperlink ref="N647" location="LDTABLE052" display="Table LD052 (Limits and Deductibles)" xr:uid="{11420E2F-5EA7-4D31-903B-44E4AC1B4E2D}"/>
    <hyperlink ref="N648" location="LDTABLE028" display="Table LD028 (Limits and Deductibles)" xr:uid="{3F7CF90B-7304-49CF-9B2F-1D5051C0D9E7}"/>
    <hyperlink ref="N649" location="LDTABLE009" display="Table LD009 (Limits and Deductibles)" xr:uid="{DEF10413-5CC1-48F1-A1BF-F8F3B6CAF231}"/>
    <hyperlink ref="N597" location="LDTABLE074" display="Table LD074 (Limits and Deductibles)" xr:uid="{1B77C09B-0FEF-4661-A8C3-46CE335BDD54}"/>
    <hyperlink ref="N598" location="LDTABLE074" display="Table LD074 (Limits and Deductibles)" xr:uid="{ADC11A9E-8E32-4197-B971-F8A2F0073F86}"/>
    <hyperlink ref="N601" location="LDTABLE075" display="Table LD075 (Limits and Deductibles)" xr:uid="{E464EF2C-5CFB-42D1-A893-D1A19DA05161}"/>
    <hyperlink ref="N602" location="LDTABLE075" display="Table LD075 (Limits and Deductibles)" xr:uid="{4887C06F-F968-459A-B62A-4AD27DB6F461}"/>
    <hyperlink ref="N650" location="LDTABLE022" display="Table LD022 (Limits and Deductibles)" xr:uid="{16290627-653D-4DE0-80DF-D1CDAC59428E}"/>
    <hyperlink ref="N651" location="LDTABLE022" display="Table LD022 (Limits and Deductibles)" xr:uid="{23A1C435-671A-445D-AE99-6D7720D75C8D}"/>
    <hyperlink ref="N652" location="LDTABLE059" display="Table LD059 (Limits and Deductibles)" xr:uid="{68C334CF-9014-42EA-BD50-6F1F92E2EB3C}"/>
    <hyperlink ref="N653" location="LDTABLE014" display="Table LD014 (Limits and Deductibles)" xr:uid="{A7CF9279-C534-4B9B-8AEE-C05DD125DD15}"/>
    <hyperlink ref="N736" location="LDTABLE076" display="Table LD076 (Limits and Deductibles)" xr:uid="{AB9179B5-530F-45AC-A3DF-489356E5C9C9}"/>
    <hyperlink ref="N738" location="LDTABLE077" display="Table LD077 (Limits and Deductibles)" xr:uid="{03B9C6CC-3509-4486-9472-407997FB711E}"/>
    <hyperlink ref="N742" location="LDTABLE078" display="Table LD078 (Limits and Deductibles)" xr:uid="{ED961333-B31F-4D42-B794-18875B8F5FEC}"/>
    <hyperlink ref="N745" location="LDTABLE079" display="Table LD079 (Limits and Deductibles)" xr:uid="{8A9D5FA2-2D04-4622-A25A-40E86315FB1C}"/>
    <hyperlink ref="N399" location="LDTABLE080" display="Table LD080 (Limits and Deductibles)" xr:uid="{512C1AF8-66E4-49D9-BAB0-D5A55B161549}"/>
    <hyperlink ref="N434" location="LDTABLE011" display="Table LD011 (Limits and Deductibles)" xr:uid="{8B4F51A0-F208-462C-9498-901AE2163FF3}"/>
    <hyperlink ref="N401" location="LDTABLE081" display="Table LD081 (Limits and Deductibles)" xr:uid="{947ABD0D-DFC9-42D5-87F9-D1E550EA3927}"/>
    <hyperlink ref="N403" location="LDTABLE015" display="Table LD015 (Limits and Deductibles)" xr:uid="{D496B635-55CA-4AC3-9E21-A4802B238316}"/>
    <hyperlink ref="N404" location="LDTABLE079" display="Table LD079 (Limits and Deductibles)" xr:uid="{442B70B9-F32C-4A7B-B3D3-2666DD67F7C5}"/>
    <hyperlink ref="N406" location="LDTABLE082" display="Table LD082 (Limits and Deductibles)" xr:uid="{12B73736-10A9-43AE-B3C1-40AE060DFF34}"/>
    <hyperlink ref="N435" location="LDTABLE083" display="Table LD082 (Limits and Deductibles)" xr:uid="{89D6997A-C6EE-48AC-89AE-6E7D57D7A11E}"/>
    <hyperlink ref="N410" location="LDTABLE085" display="Table LD085 (Limits and Deductibles)" xr:uid="{0B9EEC81-EF76-41A4-B9F1-B13E0402219D}"/>
    <hyperlink ref="N414" location="LDTABLE026" display="Table LD026 (Limits and Deductibles)" xr:uid="{F7347170-B436-4E2E-BA94-9991295A22AC}"/>
    <hyperlink ref="N416" location="LDTABLE080" display="Table LD080 (Limits and Deductibles)" xr:uid="{55A8D73D-58FF-4AB4-A4B1-08BC5253AA2F}"/>
    <hyperlink ref="N418" location="LDTABLE086" display="Table LD086 (Limits and Deductibles)" xr:uid="{9DEF868F-C8A7-4E6A-BCEE-7E85C70F050D}"/>
    <hyperlink ref="N420" location="LDTABLE014" display="Table LD014 (Limits and Deductibles)" xr:uid="{838FA7A6-9AFD-425F-8051-4C16B99C550E}"/>
    <hyperlink ref="N438" location="LDTABLE051" display="Table LD051 (Limits and Deductibles)" xr:uid="{4FB7C462-0803-4111-8910-1BF875A3FAAB}"/>
    <hyperlink ref="N439" location="LDTABLE028" display="Table LD028 (Limits and Deductibles)" xr:uid="{29FA4740-0D78-4577-9109-796BE7C19D15}"/>
    <hyperlink ref="N390" location="LDTABLE084" display="Table LD084 (Limits and Deductibles)" xr:uid="{6C4AAFD1-451F-4F38-BB05-F015F8C81B4A}"/>
    <hyperlink ref="N424" location="LDTABLE087" display="Table LD087 (Limits and Deductibles)" xr:uid="{A56AB5D6-1570-4DB8-8E98-DD04EA09AB6C}"/>
    <hyperlink ref="N426" location="LDTABLE089" display="Table LD089 (Limits and Deductibles)" xr:uid="{E38E427C-1823-4F42-AD86-D0C47B5046D4}"/>
    <hyperlink ref="N428" location="LDTABLE027" display="Table LD027 (Limits and Deductibles)" xr:uid="{088320BF-74E0-47D5-84E6-7FF596BD5BDC}"/>
    <hyperlink ref="N393" location="LDTABLE090" display="Table LD090 (Limits and Deductibles)" xr:uid="{D3773244-9A6B-4E51-84D9-990D62A88508}"/>
    <hyperlink ref="N440" location="LDTABLE078" display="Table LD078 (Limits and Deductibles)" xr:uid="{1AA23419-EBE8-4C4B-9A8B-4B703E7EE548}"/>
    <hyperlink ref="N433" location="LDTABLE091" display="Table LD091 (Limits and Deductibles)" xr:uid="{30CC77FC-4377-4E00-93D7-703A43C6828B}"/>
    <hyperlink ref="N430" location="LDTABLE092" display="Table LD092 (Limits and Deductibles)" xr:uid="{1ABC7A33-57A3-49F1-A934-79C7B723AF0A}"/>
    <hyperlink ref="N432" location="LDTABLE021" display="Table LD021 (Limits and Deductibles)" xr:uid="{7E86A914-3D33-40F2-9341-2986CD204127}"/>
    <hyperlink ref="N469" location="LDTABLE022" display="Table LD022 (Limits and Deductibles)" xr:uid="{B7CA1CA8-8277-42E3-991E-AD30ECD97831}"/>
    <hyperlink ref="N473" location="LDTABLE015" display="Table LD015 (Limits and Deductibles)" xr:uid="{F183D48B-B7FF-453F-B9E1-AA6F8AA47526}"/>
    <hyperlink ref="N474" location="LDTABLE015" display="Table LD015 (Limits and Deductibles)" xr:uid="{07188A73-4EBE-4D3E-B803-57EED8B2E671}"/>
    <hyperlink ref="N471" location="LDTABLE015" display="Table LD015 (Limits and Deductibles)" xr:uid="{BFE9B035-EF65-4D65-9220-24F51B48F672}"/>
    <hyperlink ref="N459" location="LDTABLE093" display="Table LD093 (Limits and Deductibles)" xr:uid="{3B948EFC-5FE8-4A8E-AC74-34C0732AC04A}"/>
    <hyperlink ref="N457" location="LDTABLE094" display="Table LD094 (Limits and Deductibles)" xr:uid="{59E25F86-937B-4FE7-9163-4A4788C6CD45}"/>
    <hyperlink ref="N478" location="LDTABLE095" display="Table LD095 (Limits and Deductibles)" xr:uid="{2C836714-48A6-4438-9E05-74266523E3AF}"/>
    <hyperlink ref="N480" location="LDTABLE017" display="Table LD017 (Limits and Deductibles)" xr:uid="{5D38740E-7CD2-44B8-B1F1-2915FF361822}"/>
    <hyperlink ref="N482" location="LDTABLE096" display="Table LD095 (Limits and Deductibles)" xr:uid="{E4DCCEF5-1043-4744-91E6-B8DF05ECCCC2}"/>
    <hyperlink ref="N462" location="LDTABLE097" display="Table LD097 (Limits and Deductibles)" xr:uid="{78C2988A-54E6-4AEC-9512-980A5D2D36D9}"/>
    <hyperlink ref="N484" location="LDTABLE098" display="Table LD096 (Limits and Deductibles)" xr:uid="{723BA283-8FCE-46E9-8C1B-810A0A69C1D2}"/>
    <hyperlink ref="N485" location="LDTABLE112" display="Table LD112 (Limits and Deductibles)" xr:uid="{6D83F982-7D4F-4902-9F7B-C822689374B8}"/>
    <hyperlink ref="N436" location="LDTABLE059" display="Table LD059 (Limits and Deductibles)" xr:uid="{A50E01CF-FF2F-4496-B67A-8F38AF7160A0}"/>
    <hyperlink ref="N488" location="LDTABLE025" display="Table LD025 (Limits and Deductibles)" xr:uid="{4677D4A8-6773-4F28-94C0-B8DFB43283E5}"/>
    <hyperlink ref="N489" location="LDTABLE027" display="Table LD027 (Limits and Deductibles)" xr:uid="{38E8F620-C9EA-45B8-8B09-2122D1E67940}"/>
    <hyperlink ref="N464" location="LDTABLE099" display="Table LD099 (Limits and Deductibles)" xr:uid="{FFF57D2A-4C83-4660-911C-B3FA3E02CDD4}"/>
    <hyperlink ref="N466" location="LDTABLE100" display="Table LD100 (Limits and Deductibles)" xr:uid="{CB6F18B4-B314-4EB3-A981-CB4660D77158}"/>
    <hyperlink ref="N492" location="LDTABLE029" display="Table LD029 (Limits and Deductibles)" xr:uid="{B441CE79-F274-4FCF-B5A7-B292F3ED82A0}"/>
    <hyperlink ref="N455" location="LDTABLE101" display="Table LD101 (Limits and Deductibles)" xr:uid="{2C8E3536-F210-4809-BC93-4E9714F7E8C9}"/>
    <hyperlink ref="N495" location="LDTABLE030" display="Table LD030 (Limits and Deductibles)" xr:uid="{A5FE21FB-C54D-4D15-8E6F-CE2D79672F33}"/>
    <hyperlink ref="P391" r:id="rId1" display="https://www.referenceconnect.com/SPOnline/SPSage.aspx?cmd=doc&amp;id=11558132&amp;fed=51100inCF20230301&amp;etfs=atBhM7NAvbBy9jgonkswlg&amp;returnurl=%2FSPOnline%2FSPSage.aspx%3Fcmd%3Ddoc%26id%3D11558132%26fed%3D51100inCF20230301%26seEffDate%26rd%3D2451227%26lsig%3Dvynvsrzmarsa8rxu1qhumw%26frame%3DDetail%26etfs%3DatBhM7NAvbBy9jgonkswlg" xr:uid="{D248CC4B-0252-4B8B-97EC-CEC995591C62}"/>
    <hyperlink ref="N772" location="LDTABLE102" display="Table LD102 (Limits and Deductibles)" xr:uid="{FA48E401-062C-407F-A99D-831D4E3A3DDC}"/>
    <hyperlink ref="N773" location="LDTABLE103" display="Table LD103 (Limits and Deductibles)" xr:uid="{C723EE77-AD5B-456E-9B70-5410AB6666D3}"/>
    <hyperlink ref="N774" location="LDTABLE028" display="Table LD028 (Limits and Deductibles)" xr:uid="{C1FF4839-C6DC-4F03-B5CC-873C1E914338}"/>
    <hyperlink ref="N775" location="LDTABLE104" display="Table LD104 (Limits and Deductibles)" xr:uid="{C42D72A5-A09B-4EBC-91EE-A311DC1302A7}"/>
    <hyperlink ref="N786" location="LDTABLE017" display="Table LD017 (Limits and Deductibles)" xr:uid="{2DF0579C-6958-4454-8B17-26C0315693C8}"/>
    <hyperlink ref="N787" location="LDTABLE105" display="Table LD105 (Limits and Deductibles)" xr:uid="{DA475EF4-90AB-46CB-902E-1C692367B520}"/>
    <hyperlink ref="N788" location="LDTABLE019" display="Table LD019 (Limits and Deductibles)" xr:uid="{3BCFD61A-0C12-4D3B-9610-E54763E33E1A}"/>
    <hyperlink ref="N790" location="LDTABLE026" display="Table LD026 (Limits and Deductibles)" xr:uid="{0866B70A-0CF3-4399-B1F8-0FC93135B87E}"/>
    <hyperlink ref="N792" location="LDTABLE106" display="Table LD106 (Limits and Deductibles)" xr:uid="{8981718A-86A6-4C2B-8EC4-085AE1AEB192}"/>
    <hyperlink ref="N801" location="LDTABLE107" display="Table LD107 (Limits and Deductibles)" xr:uid="{F5A54C91-18D4-4A9A-8C1E-B2349FE37A95}"/>
    <hyperlink ref="N802" location="LDTABLE108" display="Table LD108 (Limits and Deductibles)" xr:uid="{FD1A5B2D-28A9-4E9D-9CB9-4A8B0F586F48}"/>
    <hyperlink ref="N803" location="LDTABLE109" display="Table LD106 (Limits and Deductibles)" xr:uid="{D23C3BC0-C2C7-482D-AF2B-993202EBA95E}"/>
    <hyperlink ref="N811" location="LDTABLE110" display="Table LD110 (Limits and Deductibles)" xr:uid="{57BBA118-4F50-451A-97B3-69497A2A78F9}"/>
    <hyperlink ref="N816" location="LDTABLE015" display="Table LD015 (Limits and Deductibles)" xr:uid="{31EEB8C6-FBB5-45AC-8A68-4F091ECFA3A6}"/>
    <hyperlink ref="N826" location="LDTABLE111" display="Table LD110 (Limits and Deductibles)" xr:uid="{7195258A-60C4-4F1E-BDD1-58D2785088A0}"/>
    <hyperlink ref="N830" location="LDTABLE022" display="Table LD022 (Limits and Deductibles)" xr:uid="{366C4778-190D-4DEB-BC64-6C431DDB4E31}"/>
    <hyperlink ref="N833" location="LDTABLE015" display="Table LD015 (Limits and Deductibles)" xr:uid="{578C69E1-FEEC-49AE-B6E8-015A65CE2CA9}"/>
    <hyperlink ref="N841" location="LDTABLE017" display="Table LD017 (Limits and Deductibles)" xr:uid="{98E3D2C6-F9BF-4ED5-9B7F-1543FA8BD706}"/>
    <hyperlink ref="N845" location="LDTABLE097" display="Table LD097 (Limits and Deductibles)" xr:uid="{58D0D77F-5A02-4BE7-A533-A446134A9A1E}"/>
    <hyperlink ref="N848" location="LDTABLE059" display="Table LD059 (Limits and Deductibles)" xr:uid="{D27765C7-86DB-41F9-BF78-6053E0BD6203}"/>
    <hyperlink ref="N854" location="LDTABLE029" display="Table LD029 (Limits and Deductibles)" xr:uid="{60C77D72-2BE0-4328-B7CF-B9CBB165CF70}"/>
    <hyperlink ref="P172" r:id="rId2" xr:uid="{7B79E4B2-8731-4EE3-82CA-561F850627F1}"/>
    <hyperlink ref="N574" location="LDTABLE024" display="Table LD024 (Limits and Deductibles)" xr:uid="{943C095B-E00A-4D20-8851-F9BB52A1143E}"/>
    <hyperlink ref="P47" r:id="rId3" xr:uid="{9F7C8B19-80E9-48D6-8870-ED9E8CECD502}"/>
    <hyperlink ref="N898" location="LDTABLE015" display="Table LD015 (Limits and Deductibles)" xr:uid="{2C70703C-C925-4946-B79D-8C1C06AB3534}"/>
    <hyperlink ref="N896" location="LDTABLE038" display="Table LD038 (Limits and Deductibles)" xr:uid="{BFCAD485-6853-4496-9B54-2B588F782FB6}"/>
    <hyperlink ref="N905" location="LDTABLE039" display="Table LD039 (Limits and Deductibles)" xr:uid="{1E33E3AB-EDA1-45AE-A0D8-66DFDE3AF17D}"/>
    <hyperlink ref="N902" location="LDTABLE040" display="Table LD040 (Limits and Deductibles)" xr:uid="{CED28CB0-67BC-4FAE-B368-B540DAD3C8AD}"/>
    <hyperlink ref="N892" location="LDTABLE041" display="Table LD041 (Limits and Deductibles)" xr:uid="{32D49F4F-85F2-412B-BA1F-1776D6EC536A}"/>
    <hyperlink ref="N894" location="LDTABLE042" display="Table LD042 (Limits and Deductibles)" xr:uid="{8DAF7270-5E36-4154-8A17-7ABDDB5D8501}"/>
    <hyperlink ref="N906" location="LDTABLE025" display="Table LD025 (Limits and Deductibles)" xr:uid="{7D1EA2D6-A08F-481F-9422-DD4638A45682}"/>
    <hyperlink ref="N903" location="LDTABLE008" display="Table LD008 (Limits and Deductibles)" xr:uid="{AF2B45EE-298D-41CB-8EDD-E6B88AAED80F}"/>
    <hyperlink ref="N888" location="LDTABLE043" display="Table LD043 (Limits and Deductibles)" xr:uid="{C4AD77B3-D140-43A8-925C-6A9D19C48943}"/>
    <hyperlink ref="N901" location="LDTABLE032" display="Table LD032 (Limits and Deductibles)" xr:uid="{FD916A61-2C01-48AD-A06C-DE311084EB28}"/>
    <hyperlink ref="N909" location="LDTABLE092" display="Table LD092 (Limits and Deductibles)" xr:uid="{2DBC7B98-7F43-4BBD-967B-6B592C1E8229}"/>
    <hyperlink ref="N922" location="LDTABLE015" display="Table LD015 (Limits and Deductibles)" xr:uid="{DFB5D9B7-2E97-4895-ABDB-6AE2DF419281}"/>
    <hyperlink ref="N920" location="LDTABLE038" display="Table LD038 (Limits and Deductibles)" xr:uid="{EEB3A92D-8370-4886-9857-F3B0E3EC667A}"/>
    <hyperlink ref="N929" location="LDTABLE039" display="Table LD039 (Limits and Deductibles)" xr:uid="{519166C9-C0AD-4E80-91CD-3447CB28D653}"/>
    <hyperlink ref="N926" location="LDTABLE040" display="Table LD040 (Limits and Deductibles)" xr:uid="{1FCD38A3-766B-4089-9764-A514F1A8CE07}"/>
    <hyperlink ref="N916" location="LDTABLE041" display="Table LD041 (Limits and Deductibles)" xr:uid="{10EB6C6E-5A64-44E3-A1E1-57537C7E76B4}"/>
    <hyperlink ref="N918" location="LDTABLE042" display="Table LD042 (Limits and Deductibles)" xr:uid="{F4B5ACF9-D9EA-449F-95FD-281FAB56C1E5}"/>
    <hyperlink ref="N930" location="LDTABLE025" display="Table LD025 (Limits and Deductibles)" xr:uid="{7812DC70-864B-4C73-BCE9-A644D6DEC289}"/>
    <hyperlink ref="N927" location="LDTABLE008" display="Table LD008 (Limits and Deductibles)" xr:uid="{4F4C37D1-6091-4B3A-BC1E-E66534C3EDF8}"/>
    <hyperlink ref="N912" location="LDTABLE043" display="Table LD043 (Limits and Deductibles)" xr:uid="{E6771C7E-F132-4BE8-8D8F-169EC682B5B1}"/>
    <hyperlink ref="N925" location="LDTABLE032" display="Table LD032 (Limits and Deductibles)" xr:uid="{B00F5AEA-27A8-410B-8468-F70FF40EA472}"/>
    <hyperlink ref="N931" location="LDTABLE092" display="Table LD092 (Limits and Deductibles)" xr:uid="{FC32C659-AFCD-469B-BB07-7D5054D0966E}"/>
    <hyperlink ref="N933" location="LDTABLE069" display="Table LD069 (Limits and Deductibles)" xr:uid="{AAB99DA4-59A4-485E-A673-6CB329263DDE}"/>
    <hyperlink ref="N990" location="LDTABLE056" display="Table LD056 (Limits and Deductibles)" xr:uid="{72536700-22C4-4537-BC7B-9C328F88840E}"/>
    <hyperlink ref="N953" location="LDTABLE080" display="Table LD080 (Limits and Deductibles)" xr:uid="{CFA75C11-3EBD-401C-BB48-FF03F695B1C4}"/>
    <hyperlink ref="N987" location="LDTABLE011" display="Table LD011 (Limits and Deductibles)" xr:uid="{086FE672-8A91-4751-B666-3F115CE44668}"/>
    <hyperlink ref="N955" location="LDTABLE081" display="Table LD081 (Limits and Deductibles)" xr:uid="{7A4311B8-5FDB-4FBF-BFEE-B5D238D91AD2}"/>
    <hyperlink ref="N957" location="LDTABLE015" display="Table LD015 (Limits and Deductibles)" xr:uid="{18B05CAD-59FC-45C3-A12D-2705C3C95159}"/>
    <hyperlink ref="N958" location="LDTABLE079" display="Table LD079 (Limits and Deductibles)" xr:uid="{25526E77-AF44-4483-A40F-AC5AA40E89A2}"/>
    <hyperlink ref="N960" location="LDTABLE082" display="Table LD082 (Limits and Deductibles)" xr:uid="{21E382D6-CBDC-45C3-9657-57E25A266422}"/>
    <hyperlink ref="N988" location="LDTABLE083" display="Table LD082 (Limits and Deductibles)" xr:uid="{B788FA60-CB3A-43CF-8F6F-AF78DB19F986}"/>
    <hyperlink ref="N964" location="LDTABLE085" display="Table LD085 (Limits and Deductibles)" xr:uid="{70B75306-B3CB-4E50-AC7D-AFC0DF8D96D4}"/>
    <hyperlink ref="N968" location="LDTABLE026" display="Table LD026 (Limits and Deductibles)" xr:uid="{C9EDC75F-20D4-4538-AA19-8EEA1A8B8CF1}"/>
    <hyperlink ref="N970" location="LDTABLE080" display="Table LD080 (Limits and Deductibles)" xr:uid="{A67362E0-4930-4441-8AB5-737AC220919E}"/>
    <hyperlink ref="N972" location="LDTABLE086" display="Table LD086 (Limits and Deductibles)" xr:uid="{632FDC55-0E07-4A6D-A480-99D6125DFF56}"/>
    <hyperlink ref="N974" location="LDTABLE014" display="Table LD014 (Limits and Deductibles)" xr:uid="{5C6175FE-F7D9-4AFA-A326-5529EA8D24D6}"/>
    <hyperlink ref="N991" location="LDTABLE051" display="Table LD051 (Limits and Deductibles)" xr:uid="{8BE31B9A-BEE0-4A1D-A2C0-9667277A3F02}"/>
    <hyperlink ref="N992" location="LDTABLE028" display="Table LD028 (Limits and Deductibles)" xr:uid="{241890CF-FAB6-473A-8B96-E7AB5DA0875E}"/>
    <hyperlink ref="N944" location="LDTABLE084" display="Table LD084 (Limits and Deductibles)" xr:uid="{B6C62D2B-042A-4F24-BF31-89774D128D2D}"/>
    <hyperlink ref="N978" location="LDTABLE087" display="Table LD087 (Limits and Deductibles)" xr:uid="{E9CF7538-87AD-45FB-9567-281C7CFC9800}"/>
    <hyperlink ref="N980" location="LDTABLE089" display="Table LD089 (Limits and Deductibles)" xr:uid="{E72DE0E0-AA2D-404A-934B-28790C90B981}"/>
    <hyperlink ref="N982" location="LDTABLE027" display="Table LD027 (Limits and Deductibles)" xr:uid="{6948FDBB-58CC-41E6-BA05-CB7DFCF140F0}"/>
    <hyperlink ref="N947" location="LDTABLE090" display="Table LD090 (Limits and Deductibles)" xr:uid="{169E3630-69F4-4776-A4BC-47769EA2B3CC}"/>
    <hyperlink ref="N993" location="LDTABLE078" display="Table LD078 (Limits and Deductibles)" xr:uid="{73C7C54E-D946-46C5-BC7B-6778EB9B9EC0}"/>
    <hyperlink ref="N986" location="LDTABLE091" display="Table LD091 (Limits and Deductibles)" xr:uid="{44B6378F-FA04-4DA9-BAF2-019A7057A676}"/>
    <hyperlink ref="N985" location="LDTABLE021" display="Table LD021 (Limits and Deductibles)" xr:uid="{A8E71BF7-7C3E-45AE-AE5F-B9642FC8B81B}"/>
    <hyperlink ref="N989" location="LDTABLE059" display="Table LD059 (Limits and Deductibles)" xr:uid="{B851854D-34CC-4896-ADD5-EA1AAEE75A46}"/>
    <hyperlink ref="P945" r:id="rId4" display="https://www.referenceconnect.com/SPOnline/SPSage.aspx?cmd=doc&amp;id=11558132&amp;fed=51100inCF20230301&amp;etfs=atBhM7NAvbBy9jgonkswlg&amp;returnurl=%2FSPOnline%2FSPSage.aspx%3Fcmd%3Ddoc%26id%3D11558132%26fed%3D51100inCF20230301%26seEffDate%26rd%3D2451227%26lsig%3Dvynvsrzmarsa8rxu1qhumw%26frame%3DDetail%26etfs%3DatBhM7NAvbBy9jgonkswlg" xr:uid="{FE81F96F-EB9D-4D03-838F-010BAD140586}"/>
    <hyperlink ref="N995" location="LDTABLE030" display="Table LD030 (Limits and Deductibles)" xr:uid="{B02634C5-CBE0-4CE9-89FE-50A97A632624}"/>
    <hyperlink ref="N997" location="LDTABLE069" display="Table LD069 (Limits and Deductibles)" xr:uid="{8AFB5711-1E39-4E54-A89E-ADE6A6740DC1}"/>
    <hyperlink ref="N1054" location="LDTABLE056" display="Table LD056 (Limits and Deductibles)" xr:uid="{4D7F64BC-6B9B-47E7-903F-98AE6AF46022}"/>
    <hyperlink ref="N1017" location="LDTABLE080" display="Table LD080 (Limits and Deductibles)" xr:uid="{5461E7CA-EE21-4366-B053-03CF5A72B7EE}"/>
    <hyperlink ref="N1051" location="LDTABLE011" display="Table LD011 (Limits and Deductibles)" xr:uid="{6540C125-9BBB-48A5-81F2-20AF5CF27A6F}"/>
    <hyperlink ref="N1019" location="LDTABLE081" display="Table LD081 (Limits and Deductibles)" xr:uid="{859F5D23-7054-4F97-B653-2E79D474A969}"/>
    <hyperlink ref="N1021" location="LDTABLE015" display="Table LD015 (Limits and Deductibles)" xr:uid="{12D07747-565B-4832-9E9E-C5CD213FFB98}"/>
    <hyperlink ref="N1022" location="LDTABLE079" display="Table LD079 (Limits and Deductibles)" xr:uid="{637822A7-00E4-4FC1-8079-D16489A9AFDD}"/>
    <hyperlink ref="N1024" location="LDTABLE082" display="Table LD082 (Limits and Deductibles)" xr:uid="{84B338E4-6F0F-4AEF-9E21-4CB50E07B926}"/>
    <hyperlink ref="N1052" location="LDTABLE083" display="Table LD082 (Limits and Deductibles)" xr:uid="{562AF654-4CDA-459F-88A9-E43F68B12274}"/>
    <hyperlink ref="N1028" location="LDTABLE085" display="Table LD085 (Limits and Deductibles)" xr:uid="{1ED37367-D047-4B2A-89FD-254E3261029F}"/>
    <hyperlink ref="N1032" location="LDTABLE026" display="Table LD026 (Limits and Deductibles)" xr:uid="{CB589BDA-100F-4934-BBA8-F06704B2E7FA}"/>
    <hyperlink ref="N1034" location="LDTABLE080" display="Table LD080 (Limits and Deductibles)" xr:uid="{207EAA2B-CEA0-41C8-B75F-09B89F2A8542}"/>
    <hyperlink ref="N1036" location="LDTABLE086" display="Table LD086 (Limits and Deductibles)" xr:uid="{7A86AFE0-598F-4DBA-9960-3C7E1411364D}"/>
    <hyperlink ref="N1038" location="LDTABLE014" display="Table LD014 (Limits and Deductibles)" xr:uid="{C4357ED0-5DA6-4AC6-8969-503D56E0EE25}"/>
    <hyperlink ref="N1055" location="LDTABLE051" display="Table LD051 (Limits and Deductibles)" xr:uid="{2D6DACA0-B32E-4383-B2E3-37FA3384FF8E}"/>
    <hyperlink ref="N1056" location="LDTABLE028" display="Table LD028 (Limits and Deductibles)" xr:uid="{AE3FB249-BC72-4073-AF89-9C6F43B76E87}"/>
    <hyperlink ref="N1008" location="LDTABLE084" display="Table LD084 (Limits and Deductibles)" xr:uid="{B77CD3D4-34CB-4043-918F-5F55AB150861}"/>
    <hyperlink ref="N1042" location="LDTABLE087" display="Table LD087 (Limits and Deductibles)" xr:uid="{72F14846-7186-4EA7-9566-6FBE3BCF93D4}"/>
    <hyperlink ref="N1044" location="LDTABLE089" display="Table LD089 (Limits and Deductibles)" xr:uid="{6BFD4BEC-3543-4101-81B2-D87A6553DECD}"/>
    <hyperlink ref="N1046" location="LDTABLE027" display="Table LD027 (Limits and Deductibles)" xr:uid="{A09249AF-855D-4DAE-9B26-A7EF29E900CC}"/>
    <hyperlink ref="N1011" location="LDTABLE090" display="Table LD090 (Limits and Deductibles)" xr:uid="{97529166-66A5-4BD5-8726-1A2E158CD8E5}"/>
    <hyperlink ref="N1057" location="LDTABLE078" display="Table LD078 (Limits and Deductibles)" xr:uid="{0B0F3A92-D4D1-4D23-9843-9EA355ECE889}"/>
    <hyperlink ref="N1050" location="LDTABLE091" display="Table LD091 (Limits and Deductibles)" xr:uid="{ECA34E80-FBF7-4D5F-95DB-52260433510F}"/>
    <hyperlink ref="N1049" location="LDTABLE021" display="Table LD021 (Limits and Deductibles)" xr:uid="{21D6B589-DFED-4410-AEB7-D653ECA0630E}"/>
    <hyperlink ref="N1053" location="LDTABLE059" display="Table LD059 (Limits and Deductibles)" xr:uid="{65CB464B-404F-4571-BC32-23D42DECB1BE}"/>
    <hyperlink ref="P1009" r:id="rId5" display="https://www.referenceconnect.com/SPOnline/SPSage.aspx?cmd=doc&amp;id=11558132&amp;fed=51100inCF20230301&amp;etfs=atBhM7NAvbBy9jgonkswlg&amp;returnurl=%2FSPOnline%2FSPSage.aspx%3Fcmd%3Ddoc%26id%3D11558132%26fed%3D51100inCF20230301%26seEffDate%26rd%3D2451227%26lsig%3Dvynvsrzmarsa8rxu1qhumw%26frame%3DDetail%26etfs%3DatBhM7NAvbBy9jgonkswlg" xr:uid="{D8492021-D8F6-4C9F-BB9A-4201F66FF73E}"/>
    <hyperlink ref="N1059" location="LDTABLE030" display="Table LD030 (Limits and Deductibles)" xr:uid="{098C17F2-411B-4607-A140-3E773CF250AD}"/>
    <hyperlink ref="N1060" location="LDTABLE006" display="Table LD006 (Limits and Deductibles)" xr:uid="{EF7BAA5E-6FA0-4C18-B525-EA99BDF704C2}"/>
    <hyperlink ref="N1066" location="LDTABLE049" display="Table LD049 (Limits and Deductibles)" xr:uid="{E4A87D89-4A3F-4E44-870C-994180C6D921}"/>
    <hyperlink ref="N1065" location="LDTABLE036" display="Table LD036 (Limits and Deductibles)" xr:uid="{B5E4A2B6-F85E-451A-8A2B-302E34CA15E8}"/>
    <hyperlink ref="N1064" location="LDTABLE037" display="Table LD037 (Limits and Deductibles)" xr:uid="{15B7FA7C-581C-4E4C-9B16-1758142A940F}"/>
    <hyperlink ref="N1072" location="LDTABLE049" display="Table LD049 (Limits and Deductibles)" xr:uid="{78068B6D-2DB6-491F-83BA-FD2B955830CD}"/>
    <hyperlink ref="N1071" location="LDTABLE036" display="Table LD036 (Limits and Deductibles)" xr:uid="{3A36C00A-C13B-47ED-B34E-C868CE9EEEBB}"/>
    <hyperlink ref="N1070" location="LDTABLE037" display="Table LD037 (Limits and Deductibles)" xr:uid="{4641EF4D-C323-4693-A565-6B8510923A19}"/>
    <hyperlink ref="N1076" location="LDTABLE102" display="Table LD102 (Limits and Deductibles)" xr:uid="{9E6A9F2B-E743-4B22-9916-D81BD69EA57C}"/>
    <hyperlink ref="N1077" location="LDTABLE103" display="Table LD103 (Limits and Deductibles)" xr:uid="{9DCFF05F-4818-417B-9D2D-52EAE0C7B5E2}"/>
    <hyperlink ref="N1078" location="LDTABLE028" display="Table LD028 (Limits and Deductibles)" xr:uid="{9E5C1C71-67B5-476F-8340-C278A567B559}"/>
    <hyperlink ref="N1087" location="LDTABLE017" display="Table LD017 (Limits and Deductibles)" xr:uid="{50837717-A1B3-456C-AF3C-95688688089D}"/>
    <hyperlink ref="N1088" location="LDTABLE105" display="Table LD105 (Limits and Deductibles)" xr:uid="{A7D8B251-8C91-4DD2-AE49-5C653D9F10DE}"/>
    <hyperlink ref="N1089" location="LDTABLE019" display="Table LD019 (Limits and Deductibles)" xr:uid="{8F528E0E-707F-4D2D-A47C-E518937382C4}"/>
    <hyperlink ref="N1091" location="LDTABLE026" display="Table LD026 (Limits and Deductibles)" xr:uid="{935FF493-7FDE-4122-AE8A-BEF91DAD452E}"/>
    <hyperlink ref="N1093" location="LDTABLE106" display="Table LD106 (Limits and Deductibles)" xr:uid="{F3FD80E8-0ED5-4E84-898B-8A9346ACF47C}"/>
    <hyperlink ref="N1095" location="LDTABLE102" display="Table LD102 (Limits and Deductibles)" xr:uid="{365678EC-BD19-439F-AA86-1E33D88DB5E4}"/>
    <hyperlink ref="N1096" location="LDTABLE103" display="Table LD103 (Limits and Deductibles)" xr:uid="{432BDDA9-09B3-4DFF-913A-90E773262459}"/>
    <hyperlink ref="N1097" location="LDTABLE028" display="Table LD028 (Limits and Deductibles)" xr:uid="{E15BEFEB-8998-4E0A-AB63-8360291B458D}"/>
    <hyperlink ref="N1106" location="LDTABLE017" display="Table LD017 (Limits and Deductibles)" xr:uid="{5D13EA1A-7ABE-4F96-864D-7341BB07FCF9}"/>
    <hyperlink ref="N1107" location="LDTABLE105" display="Table LD105 (Limits and Deductibles)" xr:uid="{D99FC92B-211E-429D-B9AC-514D8FD500F6}"/>
    <hyperlink ref="N1108" location="LDTABLE019" display="Table LD019 (Limits and Deductibles)" xr:uid="{31DA8B59-5A56-4351-AB6A-6B1F8AA524BF}"/>
    <hyperlink ref="N1110" location="LDTABLE026" display="Table LD026 (Limits and Deductibles)" xr:uid="{9BF40EE4-5C04-4E24-93B4-0031D3E92675}"/>
    <hyperlink ref="N1112" location="LDTABLE106" display="Table LD106 (Limits and Deductibles)" xr:uid="{FA6CF725-ABB9-40A7-86C4-D72F01FCBAA7}"/>
    <hyperlink ref="N1114" location="LDTABLE048" display="Table LD048 (Limits and Deductibles)" xr:uid="{14FAAD5C-3313-4CC0-AF74-07413D4CF2D2}"/>
    <hyperlink ref="N1115" location="LDTABLE053" display="Table LD053 (Limits and Deductibles)" xr:uid="{CDFFA784-96A1-4882-BF28-B005873B99B2}"/>
    <hyperlink ref="N1123" location="LDTABLE107" display="Table LD107 (Limits and Deductibles)" xr:uid="{7D8933CA-6E5F-4549-A733-DEFFA71D7EF7}"/>
    <hyperlink ref="N1124" location="LDTABLE108" display="Table LD108 (Limits and Deductibles)" xr:uid="{C2E106EF-258A-4ACE-9FD7-09B64F3AF943}"/>
    <hyperlink ref="N1125" location="LDTABLE109" display="Table LD106 (Limits and Deductibles)" xr:uid="{AF92745F-EEE9-475A-8428-3ECB857AD736}"/>
    <hyperlink ref="N1127" location="LDTABLE048" display="Table LD048 (Limits and Deductibles)" xr:uid="{7C7FAC74-D291-4BF6-BFE8-8AFAACAE96C4}"/>
    <hyperlink ref="N1128" location="LDTABLE053" display="Table LD053 (Limits and Deductibles)" xr:uid="{773A43F1-8EB1-4446-B8F6-8C5D12BB72A2}"/>
    <hyperlink ref="N1136" location="LDTABLE107" display="Table LD107 (Limits and Deductibles)" xr:uid="{703D3531-E919-4E5C-B48D-DBD5076F7BA2}"/>
    <hyperlink ref="N1137" location="LDTABLE108" display="Table LD108 (Limits and Deductibles)" xr:uid="{0A484246-879C-4C80-B0C9-CEE27C236CFE}"/>
    <hyperlink ref="N1138" location="LDTABLE109" display="Table LD106 (Limits and Deductibles)" xr:uid="{0AA1E8A1-0CAD-47F9-9DBE-2868D8BF7451}"/>
    <hyperlink ref="N1141" location="LDTABLE046" display="Table LD046 (Limits and Deductibles)" xr:uid="{FD166739-A046-4306-AE89-DF3CD0722764}"/>
    <hyperlink ref="N1142" location="LDTABLE101" display="Table LD101 (Limits and Deductibles)" xr:uid="{7E08B386-5A67-4258-9031-E02C05E27EC1}"/>
    <hyperlink ref="N1143" location="LDTABLE094" display="Table LD094 (Limits and Deductibles)" xr:uid="{0D794B2B-8523-4427-9C96-76EBD14599F9}"/>
    <hyperlink ref="N1144" location="LDTABLE093" display="Table LD093 (Limits and Deductibles)" xr:uid="{C52AE0F8-7019-4D52-976B-D56BC4B33F25}"/>
    <hyperlink ref="N1145" location="LDTABLE099" display="Table LD099 (Limits and Deductibles)" xr:uid="{169E3E1E-04C2-4E7B-988B-A91E334A2916}"/>
    <hyperlink ref="N1146" location="LDTABLE095" display="Table LD095 (Limits and Deductibles)" xr:uid="{FE2A5565-33E8-476C-9D2C-D15D06877E0F}"/>
    <hyperlink ref="N1147" location="LDTABLE096" display="Table LD095 (Limits and Deductibles)" xr:uid="{873DF9AF-DD34-4934-A15C-FF0A08BFDD98}"/>
    <hyperlink ref="N1148" location="LDTABLE098" display="Table LD096 (Limits and Deductibles)" xr:uid="{FAFCA940-A354-4BBE-BD6E-723467B8A37B}"/>
    <hyperlink ref="N1149" location="LDTABLE112" display="Table LD112 (Limits and Deductibles)" xr:uid="{DBC68DDC-4F4F-41A6-AFE6-B1B1DA7E0E6F}"/>
    <hyperlink ref="N1151" location="LDTABLE022" display="Table LD022 (Limits and Deductibles)" xr:uid="{3DA948B5-36FD-4B39-8D4E-1466F00C4434}"/>
    <hyperlink ref="N1154" location="LDTABLE015" display="Table LD015 (Limits and Deductibles)" xr:uid="{7765016F-699E-4FE3-8811-2651227D4DD6}"/>
    <hyperlink ref="N1162" location="LDTABLE017" display="Table LD017 (Limits and Deductibles)" xr:uid="{98ADBA71-7A41-44B3-852C-619CAFDEDAD5}"/>
    <hyperlink ref="N1166" location="LDTABLE097" display="Table LD097 (Limits and Deductibles)" xr:uid="{842D3F09-DFC7-4977-8A79-184E1EE10F31}"/>
    <hyperlink ref="N1168" location="LDTABLE059" display="Table LD059 (Limits and Deductibles)" xr:uid="{CA21F6CB-8DD3-4F92-98E9-180E4C24C260}"/>
    <hyperlink ref="N1174" location="LDTABLE029" display="Table LD029 (Limits and Deductibles)" xr:uid="{347213E4-9770-465F-8651-E3ADDCFE38D6}"/>
    <hyperlink ref="N1179" location="LDTABLE098" display="Table LD096 (Limits and Deductibles)" xr:uid="{7C9F47E8-6C77-45FF-9B46-50C9734F7490}"/>
    <hyperlink ref="N1180" location="LDTABLE112" display="Table LD112 (Limits and Deductibles)" xr:uid="{6D814F55-0726-4A81-8AAA-1904827BA4A4}"/>
    <hyperlink ref="N1181" location="LDTABLE046" display="Table LD046 (Limits and Deductibles)" xr:uid="{A1947BEF-C9DA-416E-B404-E77511487C57}"/>
    <hyperlink ref="N1182" location="LDTABLE101" display="Table LD101 (Limits and Deductibles)" xr:uid="{1FB2D54A-501D-4F4E-96FB-8F04C4A60FD8}"/>
    <hyperlink ref="N1183" location="LDTABLE094" display="Table LD094 (Limits and Deductibles)" xr:uid="{F6A95127-34D6-41A6-8290-2E4A1A20F4C0}"/>
    <hyperlink ref="N1184" location="LDTABLE093" display="Table LD093 (Limits and Deductibles)" xr:uid="{0FAF083D-3F3E-4B80-9390-E5001A46BBD6}"/>
    <hyperlink ref="N1185" location="LDTABLE099" display="Table LD099 (Limits and Deductibles)" xr:uid="{97D13C4E-9EBD-4D5A-827B-DA72055DE67F}"/>
    <hyperlink ref="N1186" location="LDTABLE095" display="Table LD095 (Limits and Deductibles)" xr:uid="{A09A0D73-4E47-41E3-939A-5976E3C04EA9}"/>
    <hyperlink ref="N1187" location="LDTABLE096" display="Table LD095 (Limits and Deductibles)" xr:uid="{7232E720-32BD-4CEE-809B-F8645B3C5F9C}"/>
    <hyperlink ref="N1189" location="LDTABLE022" display="Table LD022 (Limits and Deductibles)" xr:uid="{02BAA127-CBB7-4AF9-AA69-746CB2ECB702}"/>
    <hyperlink ref="N1192" location="LDTABLE015" display="Table LD015 (Limits and Deductibles)" xr:uid="{AE90C64A-7DF0-4BF2-A7D1-7577758B8734}"/>
    <hyperlink ref="N1200" location="LDTABLE017" display="Table LD017 (Limits and Deductibles)" xr:uid="{8DA2A2D9-EB33-423D-93AD-9D5ABCA91938}"/>
    <hyperlink ref="N1204" location="LDTABLE097" display="Table LD097 (Limits and Deductibles)" xr:uid="{4ADE33BB-7488-492C-8121-FA1DAFF45AAE}"/>
    <hyperlink ref="N1206" location="LDTABLE059" display="Table LD059 (Limits and Deductibles)" xr:uid="{DB8DD95C-7EC8-46E2-B702-B0E5934B0CB6}"/>
    <hyperlink ref="N1212" location="LDTABLE029" display="Table LD029 (Limits and Deductibles)" xr:uid="{CD1EF648-D881-45D5-8917-340822E4D695}"/>
    <hyperlink ref="N1227" location="LDTABLE023" display="Table LD023 (Limits and Deductibles)" xr:uid="{959A9F13-324C-4C9E-A297-8446DA344BA8}"/>
    <hyperlink ref="N1228" location="LDTABLE057" display="Table LD057 (Limits and Deductibles)" xr:uid="{42302EBD-0EBA-4D4F-B315-340015F8B40D}"/>
    <hyperlink ref="N1229" location="LDTABLE057" display="Table LD057 (Limits and Deductibles)" xr:uid="{A8E4BB9C-4608-406E-A18D-AF09C1A85324}"/>
    <hyperlink ref="N1233" location="LDTABLE058" display="Table LD058 (Limits and Deductibles)" xr:uid="{077A5715-0DB1-47C5-B97D-D1FFB04B5A15}"/>
    <hyperlink ref="N1243" location="LDTABLE024" display="Table LD024 (Limits and Deductibles)" xr:uid="{7A1D7DA0-1B05-48E4-80D8-DBC93A01315A}"/>
    <hyperlink ref="N1254" location="LDTABLE074" display="Table LD074 (Limits and Deductibles)" xr:uid="{295898A6-F3C9-4A8F-B58B-7681745237B1}"/>
    <hyperlink ref="N1256" location="LDTABLE075" display="Table LD075 (Limits and Deductibles)" xr:uid="{3BF767F8-849D-484D-BB50-FC7A2E42A3C3}"/>
    <hyperlink ref="N1261" location="LDTABLE013" display="Table LD013 (Limits and Deductibles)" xr:uid="{765272D7-254C-4699-B368-194C1B9EFD37}"/>
    <hyperlink ref="N1262" location="LDTABLE016" display="Table LD016 (Limits and Deductibles)" xr:uid="{417A0295-1817-4E7C-ABBB-4441F71EA41B}"/>
    <hyperlink ref="N1263" location="LDTABLE017" display="Table LD017 (Limits and Deductibles)" xr:uid="{C804CCC8-554C-42E1-950D-EBBAF3038DD6}"/>
    <hyperlink ref="N1264" location="LDTABLE018" display="Table LD018 (Limits and Deductibles)" xr:uid="{FB07CDE1-95AD-42A5-89C0-0DF623DCB8D2}"/>
    <hyperlink ref="N1265" location="LDTABLE019" display="Table LD019 (Limits and Deductibles)" xr:uid="{7BC8D5A8-8F77-4B88-BB20-709EC808ED3D}"/>
    <hyperlink ref="N1266" location="LDTABLE020" display="Table LD020 (Limits and Deductibles)" xr:uid="{46757A44-95E6-4D4C-9A5B-EA15E0371F24}"/>
    <hyperlink ref="N1267" location="LDTABLE021" display="Table LD021 (Limits and Deductibles)" xr:uid="{7511BBB9-9D61-4D5D-93AC-82EDDA40871B}"/>
    <hyperlink ref="N1260" location="LDTABLE010" display="Table LD010 (Limits and Deductibles)" xr:uid="{93FB01D0-8D16-4507-B2D2-3AAB5C02854D}"/>
    <hyperlink ref="N1269" location="LDTABLE015" display="Table LD015 (Limits and Deductibles)" xr:uid="{00B8F70C-7CEA-42F2-A334-7CCE7C24B781}"/>
    <hyperlink ref="N1270" location="LDTABLE012" display="Table LD012 (Limits and Deductibles)" xr:uid="{27D2F17D-2DE0-4AAC-8547-AF17DDAC7395}"/>
    <hyperlink ref="N1268" location="LDTABLE007" display="Table LD007 (Limits and Deductibles)" xr:uid="{05CDF7FD-009E-4BFE-A9DB-5BEED203D9CB}"/>
    <hyperlink ref="N1271" location="LDTABLE026" display="Table LD026 (Limits and Deductibles)" xr:uid="{1F2DB3F4-C6DA-4DC0-A5EF-C1286CCBB700}"/>
    <hyperlink ref="N1272" location="LDTABLE027" display="Table LD027 (Limits and Deductibles)" xr:uid="{F274C503-6E5A-4762-B746-E548B56E03FD}"/>
    <hyperlink ref="N1273" location="LDTABLE029" display="Table LD029 (Limits and Deductibles)" xr:uid="{3C5E172D-D219-40C8-9376-E323A749E0B9}"/>
    <hyperlink ref="N1274" location="LDTABLE051" display="Table LD051 (Limits and Deductibles)" xr:uid="{D4FB6AF8-9EB0-4302-B290-438B85137443}"/>
    <hyperlink ref="N1275" location="LDTABLE052" display="Table LD052 (Limits and Deductibles)" xr:uid="{C68ADBA0-A24C-4A19-9F65-5E2B2FEEF97A}"/>
    <hyperlink ref="N1276" location="LDTABLE028" display="Table LD028 (Limits and Deductibles)" xr:uid="{76DD0291-1503-493A-94BF-3C08A95D3FCC}"/>
    <hyperlink ref="N1277" location="LDTABLE009" display="Table LD009 (Limits and Deductibles)" xr:uid="{33D7C81B-88B4-42A5-B515-DFD9A5EAB2EA}"/>
    <hyperlink ref="N1278" location="LDTABLE022" display="Table LD022 (Limits and Deductibles)" xr:uid="{89377C2F-FD38-4634-A24F-E9F48175B1E4}"/>
    <hyperlink ref="N1279" location="LDTABLE059" display="Table LD059 (Limits and Deductibles)" xr:uid="{649EAB3E-F900-41B5-B736-DE4AFC5710B4}"/>
    <hyperlink ref="N1280" location="LDTABLE014" display="Table LD014 (Limits and Deductibles)" xr:uid="{EAC0EDAE-5EA8-4B98-98BB-424CE218A2C0}"/>
    <hyperlink ref="N1283" location="LDTABLE031" display="Table LD031 (Limits and Deductibles)" xr:uid="{23F5AADA-488C-4A72-A82A-A9654EE65CBB}"/>
    <hyperlink ref="N1284" location="LDTABLE031" display="Table LD031 (Limits and Deductibles)" xr:uid="{DAD80CCA-16B0-4678-8415-16DE5C33420A}"/>
    <hyperlink ref="N1303" location="LDTABLE011" display="Table LD011 (Limits and Deductibles)" xr:uid="{2E56C86A-8F89-4404-AE43-483AB3DF2CE2}"/>
    <hyperlink ref="N1304" location="LDTABLE008" display="Table LD008 (Limits and Deductibles)" xr:uid="{564650B2-08AA-4C66-AEAA-2F7EE997BBCA}"/>
    <hyperlink ref="N1309" location="LDTABLE023" display="Table LD023 (Limits and Deductibles)" xr:uid="{3C217770-03A3-4966-951B-745BABFCFDEA}"/>
    <hyperlink ref="N1312" location="LDTABLE025" display="Table LD025 (Limits and Deductibles)" xr:uid="{2BEF9617-0B5A-4247-A8C6-8BE3828D9CF5}"/>
    <hyperlink ref="N1318" location="LDTABLE030" display="Table LD030 (Limits and Deductibles)" xr:uid="{3C72320C-8A19-49F0-924E-A1F4FBA88CFB}"/>
    <hyperlink ref="N1324" location="LDTABLE044" display="Table LD044 (Limits and Deductibles)" xr:uid="{555A7266-C10A-4418-92CB-BC2504EE707D}"/>
    <hyperlink ref="N1326" location="LDTABLE045" display="Table LD045 (Limits and Deductibles)" xr:uid="{AD6493D6-4263-42E1-9516-2DF4EB962AA1}"/>
    <hyperlink ref="N1329" location="LDTABLE039" display="Table LD039 (Limits and Deductibles)" xr:uid="{8A2D3F1B-A54C-474D-AA87-19C5778D4CC7}"/>
    <hyperlink ref="N1330" location="LDTABLE033" display="Table LD033 (Limits and Deductibles)" xr:uid="{469F7E31-2C9C-4003-84CD-A81FFEF514FC}"/>
    <hyperlink ref="N1332" location="LDTABLE044" display="Table LD044 (Limits and Deductibles)" xr:uid="{3030B78D-ED75-48D2-9810-90322E1D2658}"/>
    <hyperlink ref="N1334" location="LDTABLE045" display="Table LD045 (Limits and Deductibles)" xr:uid="{91C2B86C-4845-447C-8166-BA4DEF1A4184}"/>
    <hyperlink ref="N1337" location="LDTABLE039" display="Table LD039 (Limits and Deductibles)" xr:uid="{ABE50249-96C6-4644-907F-EA5D0DA2D6CC}"/>
    <hyperlink ref="N1338" location="LDTABLE033" display="Table LD033 (Limits and Deductibles)" xr:uid="{E408001F-1975-430E-BEE7-4474A91F7DD2}"/>
    <hyperlink ref="N1355" location="LDTABLE022" display="Table LD022 (Limits and Deductibles)" xr:uid="{EDFD8F43-4819-4B9F-B46F-B167CDDD396A}"/>
    <hyperlink ref="N1359" location="LDTABLE015" display="Table LD015 (Limits and Deductibles)" xr:uid="{2A2E2E0B-379D-422D-A6ED-65E891DC5CBC}"/>
    <hyperlink ref="N1360" location="LDTABLE015" display="Table LD015 (Limits and Deductibles)" xr:uid="{F4BBF457-2DE5-4776-ACB3-B354408CF723}"/>
    <hyperlink ref="N1357" location="LDTABLE015" display="Table LD015 (Limits and Deductibles)" xr:uid="{3837725D-4BDF-47E1-8EA6-78292F24BFC2}"/>
    <hyperlink ref="N1365" location="LDTABLE017" display="Table LD017 (Limits and Deductibles)" xr:uid="{83C18EC5-C1CE-4155-AFF0-25FB124313C8}"/>
    <hyperlink ref="N1349" location="LDTABLE097" display="Table LD097 (Limits and Deductibles)" xr:uid="{EF504A8B-1C21-41E7-AC5F-0783093EAE5A}"/>
    <hyperlink ref="N1352" location="LDTABLE100" display="Table LD100 (Limits and Deductibles)" xr:uid="{B646E5B3-8F14-4DDE-AAA3-7A8DD606CA37}"/>
    <hyperlink ref="N1369" location="LDTABLE025" display="Table LD025 (Limits and Deductibles)" xr:uid="{FE2CA7F4-979A-4802-BE95-48DA818E4314}"/>
    <hyperlink ref="N1370" location="LDTABLE027" display="Table LD027 (Limits and Deductibles)" xr:uid="{5D0D70B0-E39D-43C4-B3BD-7F2110E57B8B}"/>
    <hyperlink ref="N1373" location="LDTABLE029" display="Table LD029 (Limits and Deductibles)" xr:uid="{7C4D263C-D971-40D6-BAE3-3CF6FB9DDB12}"/>
    <hyperlink ref="N1390" location="LDTABLE022" display="Table LD022 (Limits and Deductibles)" xr:uid="{689B470E-53FC-4FBC-BDC2-B99E7AA6F399}"/>
    <hyperlink ref="N1394" location="LDTABLE015" display="Table LD015 (Limits and Deductibles)" xr:uid="{1A306ADB-B0F3-4028-BCE9-7AC78903EEE2}"/>
    <hyperlink ref="N1395" location="LDTABLE015" display="Table LD015 (Limits and Deductibles)" xr:uid="{CF5F1D56-B731-4C88-851F-33A741E634CF}"/>
    <hyperlink ref="N1392" location="LDTABLE015" display="Table LD015 (Limits and Deductibles)" xr:uid="{2A2A1F66-7044-4A80-9993-F94E204D1A71}"/>
    <hyperlink ref="N1400" location="LDTABLE017" display="Table LD017 (Limits and Deductibles)" xr:uid="{122634D2-AA9D-4FD1-9A05-09168AE79D62}"/>
    <hyperlink ref="N1384" location="LDTABLE097" display="Table LD097 (Limits and Deductibles)" xr:uid="{0ECDD818-CCEF-43A2-914F-31E7610F447E}"/>
    <hyperlink ref="N1387" location="LDTABLE100" display="Table LD100 (Limits and Deductibles)" xr:uid="{758B227B-4FB2-48F1-BB8E-2FA3923B0F10}"/>
    <hyperlink ref="N1404" location="LDTABLE025" display="Table LD025 (Limits and Deductibles)" xr:uid="{3C6F2B9E-992B-4246-8894-7BEDE6A3DD2E}"/>
    <hyperlink ref="N1405" location="LDTABLE027" display="Table LD027 (Limits and Deductibles)" xr:uid="{E25D4FD1-F58E-46D8-A7D6-AA47A60D7A4C}"/>
    <hyperlink ref="N1408" location="LDTABLE029" display="Table LD029 (Limits and Deductibles)" xr:uid="{FAC5680C-EEE4-4949-B97D-55212203729B}"/>
    <hyperlink ref="N1416" location="LDTABLE034" display="Table LD034 (Limits and Deductibles)" xr:uid="{D44D3F41-2054-4C4F-B3A0-495B505D7C2B}"/>
    <hyperlink ref="N1413:N1415" location="LDTABLE064" display="Table LD064 (Limits and Deductibles)" xr:uid="{360F0359-FFE0-4BE3-BD8B-1CA2AF994EBB}"/>
    <hyperlink ref="N1423" location="LDTABLE034" display="Table LD034 (Limits and Deductibles)" xr:uid="{F526746A-51E2-41F6-B7C1-46A44B81DAD0}"/>
    <hyperlink ref="N1420:N1422" location="LDTABLE064" display="Table LD064 (Limits and Deductibles)" xr:uid="{2214DC33-CB9C-4983-B821-C53E01A2C4CB}"/>
    <hyperlink ref="P1425" r:id="rId6" xr:uid="{B5C35281-AE9F-4A46-BF69-D78C1C63CED4}"/>
    <hyperlink ref="P1426" r:id="rId7" xr:uid="{171F94B8-D587-490F-AFBF-DA2CE7FA3714}"/>
    <hyperlink ref="N1430" location="LDTABLE047" display="Table LD047 (Limits and Deductibles)" xr:uid="{E0C4FC50-6FF1-4CF6-9257-74CD7411304C}"/>
    <hyperlink ref="N1432" location="LDTABLE015" display="Table LD015 (Limits and Deductibles)" xr:uid="{28DBF3F4-058C-4E93-9752-C4170C4964B9}"/>
    <hyperlink ref="N1428" location="LDTABLE050" display="Table LD050 (Limits and Deductibles)" xr:uid="{0AF59AB8-DD62-4A20-9198-795D51BE8341}"/>
    <hyperlink ref="N1436" location="LDTABLE054" display="Table LD054 (Limits and Deductibles)" xr:uid="{8C41ABA2-C35A-47FA-A131-768A9B55C586}"/>
    <hyperlink ref="N1438" location="LDTABLE055" display="Table LD055 (Limits and Deductibles)" xr:uid="{D29471FD-56ED-4155-A1FB-E44D76A381FC}"/>
    <hyperlink ref="N1446" location="LDTABLE047" display="Table LD047 (Limits and Deductibles)" xr:uid="{897A2DAE-C90E-4F8F-A907-D419B29BA38E}"/>
    <hyperlink ref="N1448" location="LDTABLE015" display="Table LD015 (Limits and Deductibles)" xr:uid="{A44BEA9E-2417-40DD-81F9-99ECCFED0688}"/>
    <hyperlink ref="N1444" location="LDTABLE050" display="Table LD050 (Limits and Deductibles)" xr:uid="{1C62C441-66B9-4E0F-B22C-90FE31D2069B}"/>
    <hyperlink ref="N1452" location="LDTABLE054" display="Table LD054 (Limits and Deductibles)" xr:uid="{D225F8FC-E8CB-4D33-8B66-13A645FA0559}"/>
    <hyperlink ref="N1454" location="LDTABLE055" display="Table LD055 (Limits and Deductibles)" xr:uid="{2252CD7E-F9F7-44DB-9BA5-7C828DBC87DF}"/>
    <hyperlink ref="N1464" location="LDTABLE104" display="Table LD104 (Limits and Deductibles)" xr:uid="{86A08A6D-77C5-4ED4-872D-D97FA286AC45}"/>
    <hyperlink ref="N1470" location="LDTABLE104" display="Table LD104 (Limits and Deductibles)" xr:uid="{11745978-39F2-4243-B20D-71FE01335FF1}"/>
    <hyperlink ref="N1479" location="LDTABLE110" display="Table LD110 (Limits and Deductibles)" xr:uid="{52D95439-AC36-4B3B-AB8A-02BC6B45AEDA}"/>
    <hyperlink ref="N1486" location="LDTABLE110" display="Table LD110 (Limits and Deductibles)" xr:uid="{AAD59C7B-1EFD-4A65-8A9A-11A3261B5C08}"/>
    <hyperlink ref="N1492" location="LDTABLE015" display="Table LD015 (Limits and Deductibles)" xr:uid="{41C205D4-A4E0-48DF-B968-96A01399F110}"/>
    <hyperlink ref="N1502" location="LDTABLE111" display="Table LD110 (Limits and Deductibles)" xr:uid="{6161071E-C186-46B7-9A87-6C1FA6C5FF7D}"/>
    <hyperlink ref="N1506" location="LDTABLE015" display="Table LD015 (Limits and Deductibles)" xr:uid="{699F55E8-51F3-45D5-A89E-0035368FF1E5}"/>
    <hyperlink ref="N1516" location="LDTABLE111" display="Table LD110 (Limits and Deductibles)" xr:uid="{2CEC42E0-5087-4B73-8B7F-F4EF21296D66}"/>
    <hyperlink ref="N1522" location="LDTABLE060" display="Table LD060 (Limits and Deductibles)" xr:uid="{19A448FB-12CE-496B-89E6-1F23F8D93696}"/>
    <hyperlink ref="N1523" location="LDTABLE061" display="Table LD061 (Limits and Deductibles)" xr:uid="{6F60919F-87A0-4B2E-BA44-11A5CFFCCC61}"/>
    <hyperlink ref="N1524" location="LDTABLE060" display="Table LD060 (Limits and Deductibles)" xr:uid="{A2506C0C-7969-4AA2-BC06-1D913E8EA934}"/>
    <hyperlink ref="N1525" location="LDTABLE061" display="Table LD061 (Limits and Deductibles)" xr:uid="{FF00995B-F1B6-4113-859C-B732A903A0FB}"/>
    <hyperlink ref="N1527" location="LDTABLE063" display="Table LD063 (Limits and Deductibles)" xr:uid="{2CB9A199-8672-4F45-B734-43EFD8E4CF3D}"/>
    <hyperlink ref="N1528" location="LDTABLE064" display="Table LD064 (Limits and Deductibles)" xr:uid="{45EAF327-858D-4352-A4B1-0279A9A5254E}"/>
    <hyperlink ref="N1541" location="LDTABLE065" display="Table LD065 (Limits and Deductibles)" xr:uid="{A2781094-9B32-4AC7-B438-8BE4D1451A22}"/>
    <hyperlink ref="N1542" location="LDTABLE066" display="Table LD066 (Limits and Deductibles)" xr:uid="{C959295F-1012-4EE3-8760-595B4F6B350B}"/>
    <hyperlink ref="N1543" location="LDTABLE067" display="Table LD067 (Limits and Deductibles)" xr:uid="{03A95D6F-073C-4380-9C43-2C046216A6A5}"/>
    <hyperlink ref="N1544" location="LDTABLE068" display="Table LD068 (Limits and Deductibles)" xr:uid="{B3BB4C61-7165-40D3-9D9F-C8EBC33FAAC1}"/>
    <hyperlink ref="N1545" location="LDTABLE070" display="Table LD070 (Limits and Deductibles)" xr:uid="{88955BCF-6326-409A-B2DE-010624B0DFA4}"/>
    <hyperlink ref="N1546" location="LDTABLE015" display="Table LD015 (Limits and Deductibles)" xr:uid="{FF5579C2-0683-4F26-A811-68737C033811}"/>
    <hyperlink ref="N1556" location="LDTABLE065" display="Table LD065 (Limits and Deductibles)" xr:uid="{FF6265F5-8816-422A-9BD0-3447EBF6E71B}"/>
    <hyperlink ref="N1557" location="LDTABLE066" display="Table LD066 (Limits and Deductibles)" xr:uid="{83C6072C-7B91-4186-B3F6-953365A99883}"/>
    <hyperlink ref="N1558" location="LDTABLE067" display="Table LD067 (Limits and Deductibles)" xr:uid="{8385B7DA-C8B3-4BFA-BD88-4A24DCC2F985}"/>
    <hyperlink ref="N1559" location="LDTABLE068" display="Table LD068 (Limits and Deductibles)" xr:uid="{85D5C2B1-EA75-4150-8886-5E00BFAAE083}"/>
    <hyperlink ref="N1560" location="LDTABLE070" display="Table LD070 (Limits and Deductibles)" xr:uid="{6A6E379A-1EFD-4767-A531-516FF466959C}"/>
    <hyperlink ref="N1561" location="LDTABLE015" display="Table LD015 (Limits and Deductibles)" xr:uid="{F03E980E-DFFB-4BC5-8EF7-B82710603CDB}"/>
    <hyperlink ref="N1568" location="LDTable2" display="Table LD002 (Limits and Deductibles)" xr:uid="{B0399D40-F2A1-4193-ACE7-94A65D077AD8}"/>
    <hyperlink ref="N1569" location="LDTable3" display="Table LD003 (Limits and Deductibles)" xr:uid="{8BE22C7C-2CE0-443D-97AC-DE89964A316E}"/>
    <hyperlink ref="N1572" location="LDTable2" display="Table LD002 (Limits and Deductibles)" xr:uid="{53AD9E5C-1BE3-4415-B895-1491A099BD27}"/>
    <hyperlink ref="N1573" location="LDTable3" display="Table LD003 (Limits and Deductibles)" xr:uid="{4C81897F-EFA3-445D-BDA7-318D96847587}"/>
    <hyperlink ref="N1584" location="LDTABLE076" display="Table LD076 (Limits and Deductibles)" xr:uid="{B14D6037-53A7-47F8-817A-89FB2F2AC3F0}"/>
    <hyperlink ref="N1586" location="LDTABLE077" display="Table LD077 (Limits and Deductibles)" xr:uid="{457DE158-10B7-4517-A8F0-D6AE95AB6C77}"/>
    <hyperlink ref="N1590" location="LDTABLE078" display="Table LD078 (Limits and Deductibles)" xr:uid="{B15AD4FF-4298-4AB4-9724-5BC518952640}"/>
    <hyperlink ref="N1593" location="LDTABLE079" display="Table LD079 (Limits and Deductibles)" xr:uid="{5C545F68-0FC6-4419-A04D-4A7C7A14A0B9}"/>
    <hyperlink ref="N1597" location="LDTABLE076" display="Table LD076 (Limits and Deductibles)" xr:uid="{EA40B11A-119A-448B-805C-1099CD6FBC8B}"/>
    <hyperlink ref="N1599" location="LDTABLE077" display="Table LD077 (Limits and Deductibles)" xr:uid="{959566F4-8F79-482E-BA09-874FDE1FA0FB}"/>
    <hyperlink ref="N1603" location="LDTABLE078" display="Table LD078 (Limits and Deductibles)" xr:uid="{15D18F8F-BB99-4AEC-8CE0-67684E1FABE3}"/>
    <hyperlink ref="N1606" location="LDTABLE079" display="Table LD079 (Limits and Deductibles)" xr:uid="{9389BD5C-7F84-47B2-A905-BC25BD237A5F}"/>
    <hyperlink ref="N1608" location="CCTABLE4" display="Table CC004 (Class Codes)" xr:uid="{86C09827-0AEE-48A2-8955-96128FA34D72}"/>
    <hyperlink ref="N1609" location="CCTABLE4" display="Table CC004 (Class Codes)" xr:uid="{6548771B-B009-4D97-8A8F-E4D97F484A00}"/>
  </hyperlinks>
  <pageMargins left="0.7" right="0.7" top="0.75" bottom="0.75" header="0.3" footer="0.3"/>
  <pageSetup orientation="portrait" r:id="rId8"/>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AEDF6-9493-4C61-A7D2-3AF841688CB8}">
  <sheetPr codeName="Sheet5">
    <tabColor theme="4"/>
  </sheetPr>
  <dimension ref="A1:Q365"/>
  <sheetViews>
    <sheetView showGridLines="0" zoomScale="85" zoomScaleNormal="85" workbookViewId="0">
      <pane ySplit="2" topLeftCell="A3" activePane="bottomLeft" state="frozen"/>
      <selection pane="bottomLeft" activeCell="C358" sqref="C358"/>
    </sheetView>
  </sheetViews>
  <sheetFormatPr defaultRowHeight="15" x14ac:dyDescent="0.25"/>
  <cols>
    <col min="1" max="1" width="27.5703125" customWidth="1"/>
    <col min="2" max="2" width="39.140625" style="8" customWidth="1"/>
    <col min="3" max="4" width="16.5703125" style="6" customWidth="1"/>
    <col min="5" max="13" width="15.140625" style="6" customWidth="1"/>
    <col min="14" max="16" width="13.85546875" customWidth="1"/>
    <col min="17" max="17" width="15.85546875" customWidth="1"/>
  </cols>
  <sheetData>
    <row r="1" spans="1:17" ht="33.6" customHeight="1" x14ac:dyDescent="0.25">
      <c r="C1" s="438" t="s">
        <v>1204</v>
      </c>
      <c r="D1" s="438"/>
      <c r="E1" s="62" t="s">
        <v>1205</v>
      </c>
      <c r="F1" s="62"/>
      <c r="G1" s="62"/>
      <c r="H1" s="62"/>
      <c r="I1" s="62"/>
      <c r="J1" s="62"/>
      <c r="K1" s="62"/>
      <c r="L1" s="62"/>
      <c r="M1" s="62"/>
      <c r="N1" s="62"/>
      <c r="O1" s="62"/>
      <c r="P1" s="62"/>
      <c r="Q1" s="62"/>
    </row>
    <row r="2" spans="1:17" ht="45" x14ac:dyDescent="0.25">
      <c r="A2" s="22" t="s">
        <v>151</v>
      </c>
      <c r="B2" s="22" t="s">
        <v>153</v>
      </c>
      <c r="C2" s="22" t="s">
        <v>1206</v>
      </c>
      <c r="D2" s="22" t="s">
        <v>1207</v>
      </c>
      <c r="E2" s="22" t="s">
        <v>1208</v>
      </c>
      <c r="F2" s="22" t="s">
        <v>1209</v>
      </c>
      <c r="G2" s="22" t="s">
        <v>1210</v>
      </c>
      <c r="H2" s="22" t="s">
        <v>1211</v>
      </c>
      <c r="I2" s="22" t="s">
        <v>1212</v>
      </c>
      <c r="J2" s="22" t="s">
        <v>1213</v>
      </c>
      <c r="K2" s="22" t="s">
        <v>1214</v>
      </c>
      <c r="L2" s="22" t="s">
        <v>1215</v>
      </c>
      <c r="M2" s="22" t="s">
        <v>1216</v>
      </c>
      <c r="N2" s="22" t="s">
        <v>1217</v>
      </c>
      <c r="O2" s="22" t="s">
        <v>1218</v>
      </c>
      <c r="P2" s="22" t="s">
        <v>1219</v>
      </c>
      <c r="Q2" s="22" t="s">
        <v>1220</v>
      </c>
    </row>
    <row r="3" spans="1:17" x14ac:dyDescent="0.25">
      <c r="A3" s="63" t="s">
        <v>245</v>
      </c>
      <c r="B3" s="64"/>
      <c r="C3" s="20" t="s">
        <v>232</v>
      </c>
      <c r="D3" s="20" t="s">
        <v>232</v>
      </c>
      <c r="E3" s="20" t="s">
        <v>232</v>
      </c>
      <c r="F3" s="20" t="s">
        <v>232</v>
      </c>
      <c r="G3" s="20" t="s">
        <v>232</v>
      </c>
      <c r="H3" s="20" t="s">
        <v>232</v>
      </c>
      <c r="I3" s="20" t="s">
        <v>232</v>
      </c>
      <c r="J3" s="20" t="s">
        <v>232</v>
      </c>
      <c r="K3" s="20" t="s">
        <v>232</v>
      </c>
      <c r="L3" s="20" t="s">
        <v>232</v>
      </c>
      <c r="M3" s="20" t="s">
        <v>232</v>
      </c>
      <c r="N3" s="20"/>
      <c r="O3" s="20"/>
      <c r="P3" s="20"/>
      <c r="Q3" s="20"/>
    </row>
    <row r="4" spans="1:17" x14ac:dyDescent="0.25">
      <c r="A4" s="64" t="s">
        <v>245</v>
      </c>
      <c r="B4" s="63" t="s">
        <v>1221</v>
      </c>
      <c r="C4" s="20" t="s">
        <v>232</v>
      </c>
      <c r="D4" s="20" t="s">
        <v>232</v>
      </c>
      <c r="E4" s="20" t="s">
        <v>232</v>
      </c>
      <c r="F4" s="20" t="s">
        <v>232</v>
      </c>
      <c r="G4" s="20" t="s">
        <v>232</v>
      </c>
      <c r="H4" s="20" t="s">
        <v>232</v>
      </c>
      <c r="I4" s="20" t="s">
        <v>232</v>
      </c>
      <c r="J4" s="20" t="s">
        <v>232</v>
      </c>
      <c r="K4" s="20" t="s">
        <v>232</v>
      </c>
      <c r="L4" s="20" t="s">
        <v>232</v>
      </c>
      <c r="M4" s="20" t="s">
        <v>232</v>
      </c>
      <c r="N4" s="20"/>
      <c r="O4" s="20"/>
      <c r="P4" s="20"/>
      <c r="Q4" s="20"/>
    </row>
    <row r="5" spans="1:17" x14ac:dyDescent="0.25">
      <c r="A5" s="64" t="s">
        <v>245</v>
      </c>
      <c r="B5" s="126" t="s">
        <v>251</v>
      </c>
      <c r="C5" s="20"/>
      <c r="D5" s="20"/>
      <c r="E5" s="20"/>
      <c r="F5" s="20"/>
      <c r="G5" s="20"/>
      <c r="H5" s="20"/>
      <c r="I5" s="20"/>
      <c r="J5" s="20"/>
      <c r="K5" s="20"/>
      <c r="L5" s="20"/>
      <c r="M5" s="20"/>
      <c r="N5" s="20"/>
      <c r="O5" s="20"/>
      <c r="P5" s="20"/>
      <c r="Q5" s="20"/>
    </row>
    <row r="6" spans="1:17" x14ac:dyDescent="0.25">
      <c r="A6" s="64" t="s">
        <v>245</v>
      </c>
      <c r="B6" s="126" t="s">
        <v>254</v>
      </c>
      <c r="C6" s="20"/>
      <c r="D6" s="20"/>
      <c r="E6" s="20"/>
      <c r="F6" s="20"/>
      <c r="G6" s="20"/>
      <c r="H6" s="20"/>
      <c r="I6" s="20"/>
      <c r="J6" s="20"/>
      <c r="K6" s="20"/>
      <c r="L6" s="20"/>
      <c r="M6" s="20"/>
      <c r="N6" s="20"/>
      <c r="O6" s="20"/>
      <c r="P6" s="20"/>
      <c r="Q6" s="20"/>
    </row>
    <row r="7" spans="1:17" x14ac:dyDescent="0.25">
      <c r="A7" s="64" t="s">
        <v>245</v>
      </c>
      <c r="B7" s="126" t="s">
        <v>258</v>
      </c>
      <c r="C7" s="20"/>
      <c r="D7" s="20"/>
      <c r="E7" s="20"/>
      <c r="F7" s="20"/>
      <c r="G7" s="20"/>
      <c r="H7" s="20"/>
      <c r="I7" s="20"/>
      <c r="J7" s="20"/>
      <c r="K7" s="20"/>
      <c r="L7" s="20"/>
      <c r="M7" s="20"/>
      <c r="N7" s="20"/>
      <c r="O7" s="20"/>
      <c r="P7" s="20"/>
      <c r="Q7" s="20"/>
    </row>
    <row r="8" spans="1:17" x14ac:dyDescent="0.25">
      <c r="A8" s="64" t="s">
        <v>245</v>
      </c>
      <c r="B8" s="126" t="s">
        <v>263</v>
      </c>
      <c r="C8" s="20"/>
      <c r="D8" s="20"/>
      <c r="E8" s="20"/>
      <c r="F8" s="20"/>
      <c r="G8" s="20"/>
      <c r="H8" s="20"/>
      <c r="I8" s="20"/>
      <c r="J8" s="20"/>
      <c r="K8" s="20"/>
      <c r="L8" s="20"/>
      <c r="M8" s="20"/>
      <c r="N8" s="20"/>
      <c r="O8" s="20"/>
      <c r="P8" s="20"/>
      <c r="Q8" s="20"/>
    </row>
    <row r="9" spans="1:17" x14ac:dyDescent="0.25">
      <c r="A9" s="64" t="s">
        <v>245</v>
      </c>
      <c r="B9" s="126" t="s">
        <v>267</v>
      </c>
      <c r="C9" s="20"/>
      <c r="D9" s="20"/>
      <c r="E9" s="20"/>
      <c r="F9" s="20"/>
      <c r="G9" s="20"/>
      <c r="H9" s="20"/>
      <c r="I9" s="20"/>
      <c r="J9" s="20"/>
      <c r="K9" s="20"/>
      <c r="L9" s="20"/>
      <c r="M9" s="20"/>
      <c r="N9" s="20"/>
      <c r="O9" s="20"/>
      <c r="P9" s="20"/>
      <c r="Q9" s="20"/>
    </row>
    <row r="10" spans="1:17" ht="30" x14ac:dyDescent="0.25">
      <c r="A10" s="64" t="s">
        <v>245</v>
      </c>
      <c r="B10" s="126" t="s">
        <v>269</v>
      </c>
      <c r="C10" s="20"/>
      <c r="D10" s="20"/>
      <c r="E10" s="20"/>
      <c r="F10" s="20"/>
      <c r="G10" s="20"/>
      <c r="H10" s="20"/>
      <c r="I10" s="20"/>
      <c r="J10" s="20"/>
      <c r="K10" s="20"/>
      <c r="L10" s="20"/>
      <c r="M10" s="20"/>
      <c r="N10" s="20"/>
      <c r="O10" s="20"/>
      <c r="P10" s="20"/>
      <c r="Q10" s="20"/>
    </row>
    <row r="11" spans="1:17" ht="30" x14ac:dyDescent="0.25">
      <c r="A11" s="64"/>
      <c r="B11" s="128" t="s">
        <v>348</v>
      </c>
      <c r="C11" s="20"/>
      <c r="D11" s="20"/>
      <c r="E11" s="20"/>
      <c r="F11" s="20"/>
      <c r="G11" s="20"/>
      <c r="H11" s="20"/>
      <c r="I11" s="20"/>
      <c r="J11" s="20"/>
      <c r="K11" s="20"/>
      <c r="L11" s="20"/>
      <c r="M11" s="20"/>
      <c r="N11" s="20"/>
      <c r="O11" s="20"/>
      <c r="P11" s="20"/>
      <c r="Q11" s="20"/>
    </row>
    <row r="12" spans="1:17" x14ac:dyDescent="0.25">
      <c r="A12" s="64"/>
      <c r="B12" s="128" t="s">
        <v>350</v>
      </c>
      <c r="C12" s="20"/>
      <c r="D12" s="20"/>
      <c r="E12" s="20"/>
      <c r="F12" s="20"/>
      <c r="G12" s="20"/>
      <c r="H12" s="20"/>
      <c r="I12" s="20"/>
      <c r="J12" s="20"/>
      <c r="K12" s="20"/>
      <c r="L12" s="20"/>
      <c r="M12" s="20"/>
      <c r="N12" s="20"/>
      <c r="O12" s="20"/>
      <c r="P12" s="20"/>
      <c r="Q12" s="20"/>
    </row>
    <row r="13" spans="1:17" x14ac:dyDescent="0.25">
      <c r="A13" s="64"/>
      <c r="B13" s="128" t="s">
        <v>366</v>
      </c>
      <c r="C13" s="20"/>
      <c r="D13" s="20"/>
      <c r="E13" s="20"/>
      <c r="F13" s="20"/>
      <c r="G13" s="20"/>
      <c r="H13" s="20"/>
      <c r="I13" s="20"/>
      <c r="J13" s="20"/>
      <c r="K13" s="20"/>
      <c r="L13" s="20"/>
      <c r="M13" s="20"/>
      <c r="N13" s="20"/>
      <c r="O13" s="20"/>
      <c r="P13" s="20"/>
      <c r="Q13" s="20"/>
    </row>
    <row r="14" spans="1:17" x14ac:dyDescent="0.25">
      <c r="A14" s="64" t="s">
        <v>245</v>
      </c>
      <c r="B14" s="63" t="s">
        <v>281</v>
      </c>
      <c r="C14" s="20" t="s">
        <v>232</v>
      </c>
      <c r="D14" s="20" t="s">
        <v>232</v>
      </c>
      <c r="E14" s="20" t="s">
        <v>232</v>
      </c>
      <c r="F14" s="20" t="s">
        <v>232</v>
      </c>
      <c r="G14" s="20" t="s">
        <v>232</v>
      </c>
      <c r="H14" s="20" t="s">
        <v>232</v>
      </c>
      <c r="I14" s="20" t="s">
        <v>232</v>
      </c>
      <c r="J14" s="20" t="s">
        <v>232</v>
      </c>
      <c r="K14" s="20" t="s">
        <v>232</v>
      </c>
      <c r="L14" s="20" t="s">
        <v>232</v>
      </c>
      <c r="M14" s="20" t="s">
        <v>232</v>
      </c>
      <c r="N14" s="20"/>
      <c r="O14" s="20"/>
      <c r="P14" s="20"/>
      <c r="Q14" s="20"/>
    </row>
    <row r="15" spans="1:17" x14ac:dyDescent="0.25">
      <c r="A15" s="64" t="s">
        <v>245</v>
      </c>
      <c r="B15" s="63" t="s">
        <v>1222</v>
      </c>
      <c r="C15" s="20" t="s">
        <v>232</v>
      </c>
      <c r="D15" s="20" t="s">
        <v>232</v>
      </c>
      <c r="E15" s="20" t="s">
        <v>232</v>
      </c>
      <c r="F15" s="20" t="s">
        <v>232</v>
      </c>
      <c r="G15" s="20" t="s">
        <v>232</v>
      </c>
      <c r="H15" s="20" t="s">
        <v>232</v>
      </c>
      <c r="I15" s="20" t="s">
        <v>232</v>
      </c>
      <c r="J15" s="20" t="s">
        <v>232</v>
      </c>
      <c r="K15" s="20" t="s">
        <v>232</v>
      </c>
      <c r="L15" s="20" t="s">
        <v>232</v>
      </c>
      <c r="M15" s="20" t="s">
        <v>232</v>
      </c>
      <c r="N15" s="20"/>
      <c r="O15" s="20"/>
      <c r="P15" s="20"/>
      <c r="Q15" s="20"/>
    </row>
    <row r="16" spans="1:17" x14ac:dyDescent="0.25">
      <c r="A16" s="64" t="s">
        <v>245</v>
      </c>
      <c r="B16" s="65" t="s">
        <v>1223</v>
      </c>
      <c r="C16" s="20" t="s">
        <v>232</v>
      </c>
      <c r="D16" s="20" t="s">
        <v>232</v>
      </c>
      <c r="E16" s="20" t="s">
        <v>232</v>
      </c>
      <c r="F16" s="20" t="s">
        <v>232</v>
      </c>
      <c r="G16" s="20" t="s">
        <v>232</v>
      </c>
      <c r="H16" s="20" t="s">
        <v>232</v>
      </c>
      <c r="I16" s="20" t="s">
        <v>232</v>
      </c>
      <c r="J16" s="20" t="s">
        <v>232</v>
      </c>
      <c r="K16" s="20" t="s">
        <v>232</v>
      </c>
      <c r="L16" s="20" t="s">
        <v>232</v>
      </c>
      <c r="M16" s="20" t="s">
        <v>232</v>
      </c>
      <c r="N16" s="20"/>
      <c r="O16" s="20"/>
      <c r="P16" s="20"/>
      <c r="Q16" s="20"/>
    </row>
    <row r="17" spans="1:17" x14ac:dyDescent="0.25">
      <c r="A17" s="64" t="s">
        <v>245</v>
      </c>
      <c r="B17" s="66" t="s">
        <v>327</v>
      </c>
      <c r="C17" s="20" t="s">
        <v>232</v>
      </c>
      <c r="D17" s="20" t="s">
        <v>232</v>
      </c>
      <c r="E17" s="20" t="s">
        <v>232</v>
      </c>
      <c r="F17" s="20" t="s">
        <v>232</v>
      </c>
      <c r="G17" s="20" t="s">
        <v>232</v>
      </c>
      <c r="H17" s="20" t="s">
        <v>232</v>
      </c>
      <c r="I17" s="20" t="s">
        <v>232</v>
      </c>
      <c r="J17" s="20" t="s">
        <v>232</v>
      </c>
      <c r="K17" s="20" t="s">
        <v>232</v>
      </c>
      <c r="L17" s="20" t="s">
        <v>232</v>
      </c>
      <c r="M17" s="20" t="s">
        <v>232</v>
      </c>
      <c r="N17" s="20"/>
      <c r="O17" s="20"/>
      <c r="P17" s="20"/>
      <c r="Q17" s="20"/>
    </row>
    <row r="18" spans="1:17" x14ac:dyDescent="0.25">
      <c r="A18" s="64" t="s">
        <v>245</v>
      </c>
      <c r="B18" s="63" t="s">
        <v>329</v>
      </c>
      <c r="C18" s="20" t="s">
        <v>232</v>
      </c>
      <c r="D18" s="20" t="s">
        <v>232</v>
      </c>
      <c r="E18" s="20" t="s">
        <v>232</v>
      </c>
      <c r="F18" s="20" t="s">
        <v>232</v>
      </c>
      <c r="G18" s="20" t="s">
        <v>232</v>
      </c>
      <c r="H18" s="20" t="s">
        <v>232</v>
      </c>
      <c r="I18" s="20" t="s">
        <v>232</v>
      </c>
      <c r="J18" s="20" t="s">
        <v>232</v>
      </c>
      <c r="K18" s="20" t="s">
        <v>232</v>
      </c>
      <c r="L18" s="20" t="s">
        <v>232</v>
      </c>
      <c r="M18" s="20" t="s">
        <v>232</v>
      </c>
      <c r="N18" s="20"/>
      <c r="O18" s="20"/>
      <c r="P18" s="20"/>
      <c r="Q18" s="20"/>
    </row>
    <row r="19" spans="1:17" x14ac:dyDescent="0.25">
      <c r="A19" s="64" t="s">
        <v>245</v>
      </c>
      <c r="B19" s="63" t="s">
        <v>273</v>
      </c>
      <c r="C19" s="20" t="s">
        <v>232</v>
      </c>
      <c r="D19" s="20" t="s">
        <v>232</v>
      </c>
      <c r="E19" s="20" t="s">
        <v>232</v>
      </c>
      <c r="F19" s="20" t="s">
        <v>232</v>
      </c>
      <c r="G19" s="20" t="s">
        <v>232</v>
      </c>
      <c r="H19" s="20" t="s">
        <v>232</v>
      </c>
      <c r="I19" s="20" t="s">
        <v>232</v>
      </c>
      <c r="J19" s="20" t="s">
        <v>232</v>
      </c>
      <c r="K19" s="20" t="s">
        <v>232</v>
      </c>
      <c r="L19" s="20" t="s">
        <v>232</v>
      </c>
      <c r="M19" s="20" t="s">
        <v>232</v>
      </c>
      <c r="N19" s="20"/>
      <c r="O19" s="20"/>
      <c r="P19" s="20"/>
      <c r="Q19" s="20"/>
    </row>
    <row r="20" spans="1:17" ht="24" customHeight="1" x14ac:dyDescent="0.25">
      <c r="A20" s="64" t="s">
        <v>245</v>
      </c>
      <c r="B20" s="63" t="s">
        <v>1224</v>
      </c>
      <c r="C20" s="20" t="s">
        <v>232</v>
      </c>
      <c r="D20" s="20" t="s">
        <v>232</v>
      </c>
      <c r="E20" s="20" t="s">
        <v>232</v>
      </c>
      <c r="F20" s="20" t="s">
        <v>232</v>
      </c>
      <c r="G20" s="20" t="s">
        <v>232</v>
      </c>
      <c r="H20" s="20" t="s">
        <v>232</v>
      </c>
      <c r="I20" s="20" t="s">
        <v>232</v>
      </c>
      <c r="J20" s="20" t="s">
        <v>232</v>
      </c>
      <c r="K20" s="20" t="s">
        <v>232</v>
      </c>
      <c r="L20" s="20" t="s">
        <v>232</v>
      </c>
      <c r="M20" s="20" t="s">
        <v>232</v>
      </c>
      <c r="N20" s="20"/>
      <c r="O20" s="20"/>
      <c r="P20" s="20"/>
      <c r="Q20" s="20"/>
    </row>
    <row r="21" spans="1:17" x14ac:dyDescent="0.25">
      <c r="A21" s="64" t="s">
        <v>245</v>
      </c>
      <c r="B21" s="63" t="s">
        <v>278</v>
      </c>
      <c r="C21" s="20" t="s">
        <v>232</v>
      </c>
      <c r="D21" s="20" t="s">
        <v>232</v>
      </c>
      <c r="E21" s="20" t="s">
        <v>232</v>
      </c>
      <c r="F21" s="20" t="s">
        <v>232</v>
      </c>
      <c r="G21" s="20" t="s">
        <v>232</v>
      </c>
      <c r="H21" s="20" t="s">
        <v>232</v>
      </c>
      <c r="I21" s="20" t="s">
        <v>232</v>
      </c>
      <c r="J21" s="20" t="s">
        <v>232</v>
      </c>
      <c r="K21" s="20" t="s">
        <v>232</v>
      </c>
      <c r="L21" s="20" t="s">
        <v>232</v>
      </c>
      <c r="M21" s="20" t="s">
        <v>232</v>
      </c>
      <c r="N21" s="20"/>
      <c r="O21" s="20"/>
      <c r="P21" s="20"/>
      <c r="Q21" s="20"/>
    </row>
    <row r="22" spans="1:17" ht="24" customHeight="1" x14ac:dyDescent="0.25">
      <c r="A22" s="64" t="s">
        <v>245</v>
      </c>
      <c r="B22" s="63" t="s">
        <v>1225</v>
      </c>
      <c r="C22" s="20" t="s">
        <v>232</v>
      </c>
      <c r="D22" s="20" t="s">
        <v>232</v>
      </c>
      <c r="E22" s="20" t="s">
        <v>232</v>
      </c>
      <c r="F22" s="20" t="s">
        <v>232</v>
      </c>
      <c r="G22" s="20" t="s">
        <v>232</v>
      </c>
      <c r="H22" s="20" t="s">
        <v>232</v>
      </c>
      <c r="I22" s="20" t="s">
        <v>232</v>
      </c>
      <c r="J22" s="20" t="s">
        <v>232</v>
      </c>
      <c r="K22" s="20" t="s">
        <v>232</v>
      </c>
      <c r="L22" s="20" t="s">
        <v>232</v>
      </c>
      <c r="M22" s="20" t="s">
        <v>232</v>
      </c>
      <c r="N22" s="20"/>
      <c r="O22" s="20"/>
      <c r="P22" s="20"/>
      <c r="Q22" s="20"/>
    </row>
    <row r="23" spans="1:17" x14ac:dyDescent="0.25">
      <c r="A23" s="64" t="s">
        <v>245</v>
      </c>
      <c r="B23" s="63" t="s">
        <v>283</v>
      </c>
      <c r="C23" s="20" t="s">
        <v>232</v>
      </c>
      <c r="D23" s="20" t="s">
        <v>232</v>
      </c>
      <c r="E23" s="20" t="s">
        <v>232</v>
      </c>
      <c r="F23" s="20" t="s">
        <v>232</v>
      </c>
      <c r="G23" s="20" t="s">
        <v>232</v>
      </c>
      <c r="H23" s="20" t="s">
        <v>232</v>
      </c>
      <c r="I23" s="20" t="s">
        <v>232</v>
      </c>
      <c r="J23" s="20" t="s">
        <v>232</v>
      </c>
      <c r="K23" s="20" t="s">
        <v>232</v>
      </c>
      <c r="L23" s="20" t="s">
        <v>232</v>
      </c>
      <c r="M23" s="20" t="s">
        <v>232</v>
      </c>
      <c r="N23" s="20"/>
      <c r="O23" s="20"/>
      <c r="P23" s="20"/>
      <c r="Q23" s="20"/>
    </row>
    <row r="24" spans="1:17" x14ac:dyDescent="0.25">
      <c r="A24" s="64" t="s">
        <v>245</v>
      </c>
      <c r="B24" s="63" t="s">
        <v>285</v>
      </c>
      <c r="C24" s="20"/>
      <c r="D24" s="20" t="s">
        <v>232</v>
      </c>
      <c r="E24" s="20"/>
      <c r="F24" s="20"/>
      <c r="G24" s="20"/>
      <c r="H24" s="20"/>
      <c r="I24" s="20"/>
      <c r="J24" s="20"/>
      <c r="K24" s="20"/>
      <c r="L24" s="20"/>
      <c r="M24" s="20"/>
      <c r="N24" s="20"/>
      <c r="O24" s="20"/>
      <c r="P24" s="20"/>
      <c r="Q24" s="20"/>
    </row>
    <row r="25" spans="1:17" x14ac:dyDescent="0.25">
      <c r="A25" s="64" t="s">
        <v>245</v>
      </c>
      <c r="B25" s="63" t="s">
        <v>289</v>
      </c>
      <c r="C25" s="20"/>
      <c r="D25" s="20" t="s">
        <v>232</v>
      </c>
      <c r="E25" s="20"/>
      <c r="F25" s="20"/>
      <c r="G25" s="20"/>
      <c r="H25" s="20"/>
      <c r="I25" s="20"/>
      <c r="J25" s="20"/>
      <c r="K25" s="20"/>
      <c r="L25" s="20"/>
      <c r="M25" s="20"/>
      <c r="N25" s="20"/>
      <c r="O25" s="20"/>
      <c r="P25" s="20"/>
      <c r="Q25" s="20"/>
    </row>
    <row r="26" spans="1:17" x14ac:dyDescent="0.25">
      <c r="A26" s="64" t="s">
        <v>245</v>
      </c>
      <c r="B26" s="63" t="s">
        <v>291</v>
      </c>
      <c r="C26" s="20"/>
      <c r="D26" s="20" t="s">
        <v>232</v>
      </c>
      <c r="E26" s="20"/>
      <c r="F26" s="20"/>
      <c r="G26" s="20"/>
      <c r="H26" s="20"/>
      <c r="I26" s="20"/>
      <c r="J26" s="20"/>
      <c r="K26" s="20"/>
      <c r="L26" s="20"/>
      <c r="M26" s="20"/>
      <c r="N26" s="20"/>
      <c r="O26" s="20"/>
      <c r="P26" s="20"/>
      <c r="Q26" s="20"/>
    </row>
    <row r="27" spans="1:17" x14ac:dyDescent="0.25">
      <c r="A27" s="64" t="s">
        <v>245</v>
      </c>
      <c r="B27" s="63" t="s">
        <v>1226</v>
      </c>
      <c r="C27" s="20"/>
      <c r="D27" s="20"/>
      <c r="E27" s="20"/>
      <c r="F27" s="20" t="s">
        <v>232</v>
      </c>
      <c r="G27" s="20" t="s">
        <v>232</v>
      </c>
      <c r="H27" s="20"/>
      <c r="I27" s="20"/>
      <c r="J27" s="20"/>
      <c r="K27" s="20"/>
      <c r="L27" s="20"/>
      <c r="M27" s="20"/>
      <c r="N27" s="20"/>
      <c r="O27" s="20"/>
      <c r="P27" s="20"/>
      <c r="Q27" s="20"/>
    </row>
    <row r="28" spans="1:17" ht="30" x14ac:dyDescent="0.25">
      <c r="A28" s="64" t="s">
        <v>245</v>
      </c>
      <c r="B28" s="63" t="s">
        <v>303</v>
      </c>
      <c r="C28" s="20"/>
      <c r="D28" s="20"/>
      <c r="E28" s="20"/>
      <c r="F28" s="20" t="s">
        <v>232</v>
      </c>
      <c r="G28" s="20"/>
      <c r="H28" s="20"/>
      <c r="I28" s="20"/>
      <c r="J28" s="20"/>
      <c r="K28" s="20"/>
      <c r="L28" s="20"/>
      <c r="M28" s="20"/>
      <c r="N28" s="20"/>
      <c r="O28" s="20"/>
      <c r="P28" s="20"/>
      <c r="Q28" s="20"/>
    </row>
    <row r="29" spans="1:17" x14ac:dyDescent="0.25">
      <c r="A29" s="64" t="s">
        <v>245</v>
      </c>
      <c r="B29" s="126" t="s">
        <v>293</v>
      </c>
      <c r="C29" s="20"/>
      <c r="D29" s="20"/>
      <c r="E29" s="20"/>
      <c r="F29" s="20"/>
      <c r="G29" s="20"/>
      <c r="H29" s="20"/>
      <c r="I29" s="20"/>
      <c r="J29" s="20"/>
      <c r="K29" s="20"/>
      <c r="L29" s="20"/>
      <c r="M29" s="20"/>
      <c r="N29" s="20"/>
      <c r="O29" s="20"/>
      <c r="P29" s="20"/>
      <c r="Q29" s="20"/>
    </row>
    <row r="30" spans="1:17" x14ac:dyDescent="0.25">
      <c r="A30" s="64" t="s">
        <v>245</v>
      </c>
      <c r="B30" s="127" t="s">
        <v>308</v>
      </c>
      <c r="C30" s="20"/>
      <c r="D30" s="20"/>
      <c r="E30" s="20"/>
      <c r="F30" s="20"/>
      <c r="G30" s="20"/>
      <c r="H30" s="20"/>
      <c r="I30" s="20"/>
      <c r="J30" s="20"/>
      <c r="K30" s="20"/>
      <c r="L30" s="20"/>
      <c r="M30" s="20"/>
      <c r="N30" s="20"/>
      <c r="O30" s="20"/>
      <c r="P30" s="20"/>
      <c r="Q30" s="20"/>
    </row>
    <row r="31" spans="1:17" x14ac:dyDescent="0.25">
      <c r="A31" s="64" t="s">
        <v>245</v>
      </c>
      <c r="B31" s="126" t="s">
        <v>310</v>
      </c>
      <c r="C31" s="20"/>
      <c r="D31" s="20"/>
      <c r="E31" s="20"/>
      <c r="F31" s="20"/>
      <c r="G31" s="20"/>
      <c r="H31" s="20"/>
      <c r="I31" s="20"/>
      <c r="J31" s="20"/>
      <c r="K31" s="20"/>
      <c r="L31" s="20"/>
      <c r="M31" s="20"/>
      <c r="N31" s="20"/>
      <c r="O31" s="20"/>
      <c r="P31" s="20"/>
      <c r="Q31" s="20"/>
    </row>
    <row r="32" spans="1:17" x14ac:dyDescent="0.25">
      <c r="A32" s="64" t="s">
        <v>245</v>
      </c>
      <c r="B32" s="126" t="s">
        <v>331</v>
      </c>
      <c r="C32" s="20"/>
      <c r="D32" s="20"/>
      <c r="E32" s="20"/>
      <c r="F32" s="20"/>
      <c r="G32" s="20"/>
      <c r="H32" s="20"/>
      <c r="I32" s="20"/>
      <c r="J32" s="20"/>
      <c r="K32" s="20"/>
      <c r="L32" s="20"/>
      <c r="M32" s="20"/>
      <c r="N32" s="20"/>
      <c r="O32" s="20"/>
      <c r="P32" s="20"/>
      <c r="Q32" s="20"/>
    </row>
    <row r="33" spans="1:17" x14ac:dyDescent="0.25">
      <c r="A33" s="64" t="s">
        <v>245</v>
      </c>
      <c r="B33" s="126" t="s">
        <v>336</v>
      </c>
      <c r="C33" s="20"/>
      <c r="D33" s="20"/>
      <c r="E33" s="20"/>
      <c r="F33" s="20"/>
      <c r="G33" s="20"/>
      <c r="H33" s="20"/>
      <c r="I33" s="20"/>
      <c r="J33" s="20"/>
      <c r="K33" s="20"/>
      <c r="L33" s="20"/>
      <c r="M33" s="20"/>
      <c r="N33" s="20"/>
      <c r="O33" s="20"/>
      <c r="P33" s="20"/>
      <c r="Q33" s="20"/>
    </row>
    <row r="34" spans="1:17" x14ac:dyDescent="0.25">
      <c r="A34" s="64" t="s">
        <v>245</v>
      </c>
      <c r="B34" s="126" t="s">
        <v>338</v>
      </c>
      <c r="C34" s="20"/>
      <c r="D34" s="20"/>
      <c r="E34" s="20"/>
      <c r="F34" s="20"/>
      <c r="G34" s="20"/>
      <c r="H34" s="20"/>
      <c r="I34" s="20"/>
      <c r="J34" s="20"/>
      <c r="K34" s="20"/>
      <c r="L34" s="20"/>
      <c r="M34" s="20"/>
      <c r="N34" s="20"/>
      <c r="O34" s="20"/>
      <c r="P34" s="20"/>
      <c r="Q34" s="20"/>
    </row>
    <row r="35" spans="1:17" x14ac:dyDescent="0.25">
      <c r="A35" s="64" t="s">
        <v>245</v>
      </c>
      <c r="B35" s="63" t="s">
        <v>315</v>
      </c>
      <c r="C35" s="20"/>
      <c r="D35" s="20"/>
      <c r="E35" s="20"/>
      <c r="F35" s="20"/>
      <c r="G35" s="20"/>
      <c r="H35" s="20"/>
      <c r="I35" s="20"/>
      <c r="J35" s="20"/>
      <c r="K35" s="20"/>
      <c r="L35" s="20"/>
      <c r="M35" s="20"/>
      <c r="N35" s="20" t="s">
        <v>232</v>
      </c>
      <c r="O35" s="20" t="s">
        <v>232</v>
      </c>
      <c r="P35" s="20"/>
      <c r="Q35" s="20"/>
    </row>
    <row r="36" spans="1:17" x14ac:dyDescent="0.25">
      <c r="A36" s="63" t="s">
        <v>352</v>
      </c>
      <c r="B36" s="64"/>
      <c r="C36" s="21" t="s">
        <v>232</v>
      </c>
      <c r="D36" s="21" t="s">
        <v>232</v>
      </c>
      <c r="E36" s="21" t="s">
        <v>232</v>
      </c>
      <c r="F36" s="21" t="s">
        <v>232</v>
      </c>
      <c r="G36" s="21" t="s">
        <v>232</v>
      </c>
      <c r="H36" s="21" t="s">
        <v>232</v>
      </c>
      <c r="I36" s="21" t="s">
        <v>232</v>
      </c>
      <c r="J36" s="21" t="s">
        <v>232</v>
      </c>
      <c r="K36" s="21" t="s">
        <v>232</v>
      </c>
      <c r="L36" s="21" t="s">
        <v>232</v>
      </c>
      <c r="M36" s="21" t="s">
        <v>232</v>
      </c>
      <c r="N36" s="20"/>
      <c r="O36" s="20"/>
      <c r="P36" s="20"/>
      <c r="Q36" s="20"/>
    </row>
    <row r="37" spans="1:17" x14ac:dyDescent="0.25">
      <c r="A37" s="64" t="s">
        <v>352</v>
      </c>
      <c r="B37" s="63" t="s">
        <v>1221</v>
      </c>
      <c r="C37" s="21" t="s">
        <v>232</v>
      </c>
      <c r="D37" s="21" t="s">
        <v>232</v>
      </c>
      <c r="E37" s="21" t="s">
        <v>232</v>
      </c>
      <c r="F37" s="21" t="s">
        <v>232</v>
      </c>
      <c r="G37" s="21" t="s">
        <v>232</v>
      </c>
      <c r="H37" s="21" t="s">
        <v>232</v>
      </c>
      <c r="I37" s="21" t="s">
        <v>232</v>
      </c>
      <c r="J37" s="21" t="s">
        <v>232</v>
      </c>
      <c r="K37" s="21" t="s">
        <v>232</v>
      </c>
      <c r="L37" s="21" t="s">
        <v>232</v>
      </c>
      <c r="M37" s="21" t="s">
        <v>232</v>
      </c>
      <c r="N37" s="20"/>
      <c r="O37" s="20"/>
      <c r="P37" s="20"/>
      <c r="Q37" s="20"/>
    </row>
    <row r="38" spans="1:17" x14ac:dyDescent="0.25">
      <c r="A38" s="64" t="s">
        <v>352</v>
      </c>
      <c r="B38" s="63" t="s">
        <v>281</v>
      </c>
      <c r="C38" s="21" t="s">
        <v>232</v>
      </c>
      <c r="D38" s="21" t="s">
        <v>232</v>
      </c>
      <c r="E38" s="21" t="s">
        <v>232</v>
      </c>
      <c r="F38" s="21" t="s">
        <v>232</v>
      </c>
      <c r="G38" s="21" t="s">
        <v>232</v>
      </c>
      <c r="H38" s="21" t="s">
        <v>232</v>
      </c>
      <c r="I38" s="21" t="s">
        <v>232</v>
      </c>
      <c r="J38" s="21" t="s">
        <v>232</v>
      </c>
      <c r="K38" s="21" t="s">
        <v>232</v>
      </c>
      <c r="L38" s="21" t="s">
        <v>232</v>
      </c>
      <c r="M38" s="21" t="s">
        <v>232</v>
      </c>
      <c r="N38" s="20"/>
      <c r="O38" s="20"/>
      <c r="P38" s="20"/>
      <c r="Q38" s="20"/>
    </row>
    <row r="39" spans="1:17" x14ac:dyDescent="0.25">
      <c r="A39" s="64" t="s">
        <v>352</v>
      </c>
      <c r="B39" s="63" t="s">
        <v>1222</v>
      </c>
      <c r="C39" s="21" t="s">
        <v>232</v>
      </c>
      <c r="D39" s="21" t="s">
        <v>232</v>
      </c>
      <c r="E39" s="21" t="s">
        <v>232</v>
      </c>
      <c r="F39" s="21" t="s">
        <v>232</v>
      </c>
      <c r="G39" s="21" t="s">
        <v>232</v>
      </c>
      <c r="H39" s="21" t="s">
        <v>232</v>
      </c>
      <c r="I39" s="21" t="s">
        <v>232</v>
      </c>
      <c r="J39" s="21" t="s">
        <v>232</v>
      </c>
      <c r="K39" s="21" t="s">
        <v>232</v>
      </c>
      <c r="L39" s="21" t="s">
        <v>232</v>
      </c>
      <c r="M39" s="21" t="s">
        <v>232</v>
      </c>
      <c r="N39" s="20"/>
      <c r="O39" s="20"/>
      <c r="P39" s="20"/>
      <c r="Q39" s="20"/>
    </row>
    <row r="40" spans="1:17" x14ac:dyDescent="0.25">
      <c r="A40" s="64" t="s">
        <v>352</v>
      </c>
      <c r="B40" s="63" t="s">
        <v>360</v>
      </c>
      <c r="C40" s="21" t="s">
        <v>232</v>
      </c>
      <c r="D40" s="21" t="s">
        <v>232</v>
      </c>
      <c r="E40" s="21" t="s">
        <v>232</v>
      </c>
      <c r="F40" s="21" t="s">
        <v>232</v>
      </c>
      <c r="G40" s="21" t="s">
        <v>232</v>
      </c>
      <c r="H40" s="21" t="s">
        <v>232</v>
      </c>
      <c r="I40" s="21" t="s">
        <v>232</v>
      </c>
      <c r="J40" s="21" t="s">
        <v>232</v>
      </c>
      <c r="K40" s="21" t="s">
        <v>232</v>
      </c>
      <c r="L40" s="21" t="s">
        <v>232</v>
      </c>
      <c r="M40" s="21" t="s">
        <v>232</v>
      </c>
      <c r="N40" s="20"/>
      <c r="O40" s="20"/>
      <c r="P40" s="20"/>
      <c r="Q40" s="20"/>
    </row>
    <row r="41" spans="1:17" x14ac:dyDescent="0.25">
      <c r="A41" s="64" t="s">
        <v>352</v>
      </c>
      <c r="B41" s="63" t="s">
        <v>1227</v>
      </c>
      <c r="C41" s="21" t="s">
        <v>232</v>
      </c>
      <c r="D41" s="21" t="s">
        <v>232</v>
      </c>
      <c r="E41" s="21" t="s">
        <v>232</v>
      </c>
      <c r="F41" s="21" t="s">
        <v>232</v>
      </c>
      <c r="G41" s="21" t="s">
        <v>232</v>
      </c>
      <c r="H41" s="21" t="s">
        <v>232</v>
      </c>
      <c r="I41" s="21" t="s">
        <v>232</v>
      </c>
      <c r="J41" s="21" t="s">
        <v>232</v>
      </c>
      <c r="K41" s="21" t="s">
        <v>232</v>
      </c>
      <c r="L41" s="21" t="s">
        <v>232</v>
      </c>
      <c r="M41" s="21" t="s">
        <v>232</v>
      </c>
      <c r="N41" s="20"/>
      <c r="O41" s="20"/>
      <c r="P41" s="20"/>
      <c r="Q41" s="20"/>
    </row>
    <row r="42" spans="1:17" ht="30" x14ac:dyDescent="0.25">
      <c r="A42" s="64" t="s">
        <v>352</v>
      </c>
      <c r="B42" s="63" t="s">
        <v>462</v>
      </c>
      <c r="C42" s="21" t="s">
        <v>232</v>
      </c>
      <c r="D42" s="21" t="s">
        <v>232</v>
      </c>
      <c r="E42" s="21" t="s">
        <v>232</v>
      </c>
      <c r="F42" s="21" t="s">
        <v>232</v>
      </c>
      <c r="G42" s="21" t="s">
        <v>232</v>
      </c>
      <c r="H42" s="21" t="s">
        <v>232</v>
      </c>
      <c r="I42" s="21" t="s">
        <v>232</v>
      </c>
      <c r="J42" s="21" t="s">
        <v>232</v>
      </c>
      <c r="K42" s="21" t="s">
        <v>232</v>
      </c>
      <c r="L42" s="21" t="s">
        <v>232</v>
      </c>
      <c r="M42" s="21" t="s">
        <v>232</v>
      </c>
      <c r="N42" s="20"/>
      <c r="O42" s="20"/>
      <c r="P42" s="20"/>
      <c r="Q42" s="20"/>
    </row>
    <row r="43" spans="1:17" x14ac:dyDescent="0.25">
      <c r="A43" s="64" t="s">
        <v>352</v>
      </c>
      <c r="B43" s="63" t="s">
        <v>483</v>
      </c>
      <c r="C43" s="21" t="s">
        <v>232</v>
      </c>
      <c r="D43" s="21" t="s">
        <v>232</v>
      </c>
      <c r="E43" s="21" t="s">
        <v>232</v>
      </c>
      <c r="F43" s="21" t="s">
        <v>232</v>
      </c>
      <c r="G43" s="21" t="s">
        <v>232</v>
      </c>
      <c r="H43" s="21" t="s">
        <v>232</v>
      </c>
      <c r="I43" s="21" t="s">
        <v>232</v>
      </c>
      <c r="J43" s="21" t="s">
        <v>232</v>
      </c>
      <c r="K43" s="21" t="s">
        <v>232</v>
      </c>
      <c r="L43" s="21" t="s">
        <v>232</v>
      </c>
      <c r="M43" s="21" t="s">
        <v>232</v>
      </c>
      <c r="N43" s="20"/>
      <c r="O43" s="20"/>
      <c r="P43" s="20"/>
      <c r="Q43" s="20"/>
    </row>
    <row r="44" spans="1:17" x14ac:dyDescent="0.25">
      <c r="A44" s="64" t="s">
        <v>352</v>
      </c>
      <c r="B44" s="63" t="s">
        <v>485</v>
      </c>
      <c r="C44" s="21" t="s">
        <v>232</v>
      </c>
      <c r="D44" s="21" t="s">
        <v>232</v>
      </c>
      <c r="E44" s="21" t="s">
        <v>232</v>
      </c>
      <c r="F44" s="21" t="s">
        <v>232</v>
      </c>
      <c r="G44" s="21" t="s">
        <v>232</v>
      </c>
      <c r="H44" s="21" t="s">
        <v>232</v>
      </c>
      <c r="I44" s="21" t="s">
        <v>232</v>
      </c>
      <c r="J44" s="21" t="s">
        <v>232</v>
      </c>
      <c r="K44" s="21" t="s">
        <v>232</v>
      </c>
      <c r="L44" s="21" t="s">
        <v>232</v>
      </c>
      <c r="M44" s="21" t="s">
        <v>232</v>
      </c>
      <c r="N44" s="20"/>
      <c r="O44" s="20"/>
      <c r="P44" s="20"/>
      <c r="Q44" s="20"/>
    </row>
    <row r="45" spans="1:17" x14ac:dyDescent="0.25">
      <c r="A45" s="64" t="s">
        <v>352</v>
      </c>
      <c r="B45" s="66" t="s">
        <v>327</v>
      </c>
      <c r="C45" s="21" t="s">
        <v>232</v>
      </c>
      <c r="D45" s="21" t="s">
        <v>232</v>
      </c>
      <c r="E45" s="21" t="s">
        <v>232</v>
      </c>
      <c r="F45" s="21" t="s">
        <v>232</v>
      </c>
      <c r="G45" s="21" t="s">
        <v>232</v>
      </c>
      <c r="H45" s="21" t="s">
        <v>232</v>
      </c>
      <c r="I45" s="21" t="s">
        <v>232</v>
      </c>
      <c r="J45" s="21" t="s">
        <v>232</v>
      </c>
      <c r="K45" s="21" t="s">
        <v>232</v>
      </c>
      <c r="L45" s="21" t="s">
        <v>232</v>
      </c>
      <c r="M45" s="21" t="s">
        <v>232</v>
      </c>
      <c r="N45" s="20"/>
      <c r="O45" s="20"/>
      <c r="P45" s="20"/>
      <c r="Q45" s="20"/>
    </row>
    <row r="46" spans="1:17" x14ac:dyDescent="0.25">
      <c r="A46" s="64" t="s">
        <v>352</v>
      </c>
      <c r="B46" s="63" t="s">
        <v>329</v>
      </c>
      <c r="C46" s="21" t="s">
        <v>232</v>
      </c>
      <c r="D46" s="21" t="s">
        <v>232</v>
      </c>
      <c r="E46" s="21" t="s">
        <v>232</v>
      </c>
      <c r="F46" s="21" t="s">
        <v>232</v>
      </c>
      <c r="G46" s="21" t="s">
        <v>232</v>
      </c>
      <c r="H46" s="21" t="s">
        <v>232</v>
      </c>
      <c r="I46" s="21" t="s">
        <v>232</v>
      </c>
      <c r="J46" s="21" t="s">
        <v>232</v>
      </c>
      <c r="K46" s="21" t="s">
        <v>232</v>
      </c>
      <c r="L46" s="21" t="s">
        <v>232</v>
      </c>
      <c r="M46" s="21" t="s">
        <v>232</v>
      </c>
      <c r="N46" s="20"/>
      <c r="O46" s="20"/>
      <c r="P46" s="20"/>
      <c r="Q46" s="20"/>
    </row>
    <row r="47" spans="1:17" x14ac:dyDescent="0.25">
      <c r="A47" s="64" t="s">
        <v>352</v>
      </c>
      <c r="B47" s="63" t="s">
        <v>273</v>
      </c>
      <c r="C47" s="20" t="s">
        <v>232</v>
      </c>
      <c r="D47" s="20" t="s">
        <v>232</v>
      </c>
      <c r="E47" s="20" t="s">
        <v>232</v>
      </c>
      <c r="F47" s="20" t="s">
        <v>232</v>
      </c>
      <c r="G47" s="20" t="s">
        <v>232</v>
      </c>
      <c r="H47" s="20" t="s">
        <v>232</v>
      </c>
      <c r="I47" s="20" t="s">
        <v>232</v>
      </c>
      <c r="J47" s="20" t="s">
        <v>232</v>
      </c>
      <c r="K47" s="20" t="s">
        <v>232</v>
      </c>
      <c r="L47" s="20" t="s">
        <v>232</v>
      </c>
      <c r="M47" s="20" t="s">
        <v>232</v>
      </c>
      <c r="N47" s="20"/>
      <c r="O47" s="20"/>
      <c r="P47" s="20"/>
      <c r="Q47" s="20"/>
    </row>
    <row r="48" spans="1:17" x14ac:dyDescent="0.25">
      <c r="A48" s="64" t="s">
        <v>352</v>
      </c>
      <c r="B48" s="63" t="s">
        <v>1228</v>
      </c>
      <c r="C48" s="20" t="s">
        <v>232</v>
      </c>
      <c r="D48" s="20" t="s">
        <v>232</v>
      </c>
      <c r="E48" s="20" t="s">
        <v>232</v>
      </c>
      <c r="F48" s="20" t="s">
        <v>232</v>
      </c>
      <c r="G48" s="20" t="s">
        <v>232</v>
      </c>
      <c r="H48" s="20" t="s">
        <v>232</v>
      </c>
      <c r="I48" s="20" t="s">
        <v>232</v>
      </c>
      <c r="J48" s="20" t="s">
        <v>232</v>
      </c>
      <c r="K48" s="20" t="s">
        <v>232</v>
      </c>
      <c r="L48" s="20" t="s">
        <v>232</v>
      </c>
      <c r="M48" s="20" t="s">
        <v>232</v>
      </c>
      <c r="N48" s="20"/>
      <c r="O48" s="20"/>
      <c r="P48" s="20"/>
      <c r="Q48" s="20"/>
    </row>
    <row r="49" spans="1:17" x14ac:dyDescent="0.25">
      <c r="A49" s="64" t="s">
        <v>352</v>
      </c>
      <c r="B49" s="63" t="s">
        <v>389</v>
      </c>
      <c r="C49" s="20" t="s">
        <v>232</v>
      </c>
      <c r="D49" s="20" t="s">
        <v>232</v>
      </c>
      <c r="E49" s="20" t="s">
        <v>232</v>
      </c>
      <c r="F49" s="20" t="s">
        <v>232</v>
      </c>
      <c r="G49" s="20" t="s">
        <v>232</v>
      </c>
      <c r="H49" s="20" t="s">
        <v>232</v>
      </c>
      <c r="I49" s="20" t="s">
        <v>232</v>
      </c>
      <c r="J49" s="20" t="s">
        <v>232</v>
      </c>
      <c r="K49" s="20" t="s">
        <v>232</v>
      </c>
      <c r="L49" s="20" t="s">
        <v>232</v>
      </c>
      <c r="M49" s="20" t="s">
        <v>232</v>
      </c>
      <c r="N49" s="20"/>
      <c r="O49" s="20"/>
      <c r="P49" s="20"/>
      <c r="Q49" s="20"/>
    </row>
    <row r="50" spans="1:17" ht="30" x14ac:dyDescent="0.25">
      <c r="A50" s="64" t="s">
        <v>352</v>
      </c>
      <c r="B50" s="63" t="s">
        <v>391</v>
      </c>
      <c r="C50" s="20" t="s">
        <v>232</v>
      </c>
      <c r="D50" s="20" t="s">
        <v>232</v>
      </c>
      <c r="E50" s="20" t="s">
        <v>232</v>
      </c>
      <c r="F50" s="20" t="s">
        <v>232</v>
      </c>
      <c r="G50" s="20" t="s">
        <v>232</v>
      </c>
      <c r="H50" s="20" t="s">
        <v>232</v>
      </c>
      <c r="I50" s="20" t="s">
        <v>232</v>
      </c>
      <c r="J50" s="20" t="s">
        <v>232</v>
      </c>
      <c r="K50" s="20" t="s">
        <v>232</v>
      </c>
      <c r="L50" s="20" t="s">
        <v>232</v>
      </c>
      <c r="M50" s="20" t="s">
        <v>232</v>
      </c>
      <c r="N50" s="20"/>
      <c r="O50" s="20"/>
      <c r="P50" s="20"/>
      <c r="Q50" s="20"/>
    </row>
    <row r="51" spans="1:17" x14ac:dyDescent="0.25">
      <c r="A51" s="64" t="s">
        <v>352</v>
      </c>
      <c r="B51" s="63" t="s">
        <v>394</v>
      </c>
      <c r="C51" s="20" t="s">
        <v>232</v>
      </c>
      <c r="D51" s="20" t="s">
        <v>232</v>
      </c>
      <c r="E51" s="20" t="s">
        <v>232</v>
      </c>
      <c r="F51" s="20" t="s">
        <v>232</v>
      </c>
      <c r="G51" s="20" t="s">
        <v>232</v>
      </c>
      <c r="H51" s="20" t="s">
        <v>232</v>
      </c>
      <c r="I51" s="20" t="s">
        <v>232</v>
      </c>
      <c r="J51" s="20" t="s">
        <v>232</v>
      </c>
      <c r="K51" s="20" t="s">
        <v>232</v>
      </c>
      <c r="L51" s="20" t="s">
        <v>232</v>
      </c>
      <c r="M51" s="20" t="s">
        <v>232</v>
      </c>
      <c r="N51" s="20"/>
      <c r="O51" s="20"/>
      <c r="P51" s="20"/>
      <c r="Q51" s="20"/>
    </row>
    <row r="52" spans="1:17" x14ac:dyDescent="0.25">
      <c r="A52" s="64" t="s">
        <v>352</v>
      </c>
      <c r="B52" s="63" t="s">
        <v>1229</v>
      </c>
      <c r="C52" s="20" t="s">
        <v>232</v>
      </c>
      <c r="D52" s="20" t="s">
        <v>232</v>
      </c>
      <c r="E52" s="20" t="s">
        <v>232</v>
      </c>
      <c r="F52" s="20" t="s">
        <v>232</v>
      </c>
      <c r="G52" s="20" t="s">
        <v>232</v>
      </c>
      <c r="H52" s="20" t="s">
        <v>232</v>
      </c>
      <c r="I52" s="20" t="s">
        <v>232</v>
      </c>
      <c r="J52" s="20" t="s">
        <v>232</v>
      </c>
      <c r="K52" s="20" t="s">
        <v>232</v>
      </c>
      <c r="L52" s="20" t="s">
        <v>232</v>
      </c>
      <c r="M52" s="20" t="s">
        <v>232</v>
      </c>
      <c r="N52" s="20"/>
      <c r="O52" s="20"/>
      <c r="P52" s="20"/>
      <c r="Q52" s="20"/>
    </row>
    <row r="53" spans="1:17" x14ac:dyDescent="0.25">
      <c r="A53" s="64" t="s">
        <v>352</v>
      </c>
      <c r="B53" s="63" t="s">
        <v>1230</v>
      </c>
      <c r="C53" s="20" t="s">
        <v>232</v>
      </c>
      <c r="D53" s="20" t="s">
        <v>232</v>
      </c>
      <c r="E53" s="20" t="s">
        <v>232</v>
      </c>
      <c r="F53" s="20" t="s">
        <v>232</v>
      </c>
      <c r="G53" s="20" t="s">
        <v>232</v>
      </c>
      <c r="H53" s="20" t="s">
        <v>232</v>
      </c>
      <c r="I53" s="20" t="s">
        <v>232</v>
      </c>
      <c r="J53" s="20" t="s">
        <v>232</v>
      </c>
      <c r="K53" s="20" t="s">
        <v>232</v>
      </c>
      <c r="L53" s="20" t="s">
        <v>232</v>
      </c>
      <c r="M53" s="20" t="s">
        <v>232</v>
      </c>
      <c r="N53" s="20"/>
      <c r="O53" s="20"/>
      <c r="P53" s="20"/>
      <c r="Q53" s="20"/>
    </row>
    <row r="54" spans="1:17" x14ac:dyDescent="0.25">
      <c r="A54" s="64" t="s">
        <v>352</v>
      </c>
      <c r="B54" s="63" t="s">
        <v>291</v>
      </c>
      <c r="C54" s="20"/>
      <c r="D54" s="20" t="s">
        <v>232</v>
      </c>
      <c r="E54" s="20" t="s">
        <v>232</v>
      </c>
      <c r="F54" s="20" t="s">
        <v>232</v>
      </c>
      <c r="G54" s="20" t="s">
        <v>232</v>
      </c>
      <c r="H54" s="20" t="s">
        <v>232</v>
      </c>
      <c r="I54" s="20" t="s">
        <v>232</v>
      </c>
      <c r="J54" s="20" t="s">
        <v>232</v>
      </c>
      <c r="K54" s="20" t="s">
        <v>232</v>
      </c>
      <c r="L54" s="20" t="s">
        <v>232</v>
      </c>
      <c r="M54" s="20" t="s">
        <v>232</v>
      </c>
      <c r="N54" s="20"/>
      <c r="O54" s="20"/>
      <c r="P54" s="20"/>
      <c r="Q54" s="20"/>
    </row>
    <row r="55" spans="1:17" ht="30" x14ac:dyDescent="0.25">
      <c r="A55" s="64" t="s">
        <v>352</v>
      </c>
      <c r="B55" s="63" t="s">
        <v>1231</v>
      </c>
      <c r="C55" s="20" t="s">
        <v>232</v>
      </c>
      <c r="D55" s="20" t="s">
        <v>232</v>
      </c>
      <c r="E55" s="20" t="s">
        <v>232</v>
      </c>
      <c r="F55" s="20" t="s">
        <v>232</v>
      </c>
      <c r="G55" s="20" t="s">
        <v>232</v>
      </c>
      <c r="H55" s="20" t="s">
        <v>232</v>
      </c>
      <c r="I55" s="20" t="s">
        <v>232</v>
      </c>
      <c r="J55" s="20" t="s">
        <v>232</v>
      </c>
      <c r="K55" s="20" t="s">
        <v>232</v>
      </c>
      <c r="L55" s="20" t="s">
        <v>232</v>
      </c>
      <c r="M55" s="20" t="s">
        <v>232</v>
      </c>
      <c r="N55" s="20"/>
      <c r="O55" s="20"/>
      <c r="P55" s="20"/>
      <c r="Q55" s="20"/>
    </row>
    <row r="56" spans="1:17" x14ac:dyDescent="0.25">
      <c r="A56" s="64" t="s">
        <v>352</v>
      </c>
      <c r="B56" s="63" t="s">
        <v>403</v>
      </c>
      <c r="C56" s="20"/>
      <c r="D56" s="20"/>
      <c r="E56" s="20"/>
      <c r="F56" s="20"/>
      <c r="G56" s="20" t="s">
        <v>232</v>
      </c>
      <c r="H56" s="20"/>
      <c r="I56" s="20"/>
      <c r="J56" s="20"/>
      <c r="K56" s="20"/>
      <c r="L56" s="20"/>
      <c r="M56" s="20"/>
      <c r="N56" s="20"/>
      <c r="O56" s="20"/>
      <c r="P56" s="20"/>
      <c r="Q56" s="20"/>
    </row>
    <row r="57" spans="1:17" x14ac:dyDescent="0.25">
      <c r="A57" s="64" t="s">
        <v>352</v>
      </c>
      <c r="B57" s="63" t="s">
        <v>405</v>
      </c>
      <c r="C57" s="20"/>
      <c r="D57" s="20"/>
      <c r="E57" s="20"/>
      <c r="F57" s="20"/>
      <c r="G57" s="20" t="s">
        <v>232</v>
      </c>
      <c r="H57" s="20"/>
      <c r="I57" s="20"/>
      <c r="J57" s="20"/>
      <c r="K57" s="20"/>
      <c r="L57" s="20"/>
      <c r="M57" s="20"/>
      <c r="N57" s="20"/>
      <c r="O57" s="20"/>
      <c r="P57" s="20"/>
      <c r="Q57" s="20"/>
    </row>
    <row r="58" spans="1:17" x14ac:dyDescent="0.25">
      <c r="A58" s="64" t="s">
        <v>352</v>
      </c>
      <c r="B58" s="63" t="s">
        <v>407</v>
      </c>
      <c r="C58" s="20"/>
      <c r="D58" s="20"/>
      <c r="E58" s="20"/>
      <c r="F58" s="20"/>
      <c r="G58" s="20" t="s">
        <v>232</v>
      </c>
      <c r="H58" s="20"/>
      <c r="I58" s="20"/>
      <c r="J58" s="20"/>
      <c r="K58" s="20"/>
      <c r="L58" s="20"/>
      <c r="M58" s="20"/>
      <c r="N58" s="20"/>
      <c r="O58" s="20"/>
      <c r="P58" s="20"/>
      <c r="Q58" s="20"/>
    </row>
    <row r="59" spans="1:17" x14ac:dyDescent="0.25">
      <c r="A59" s="64" t="s">
        <v>352</v>
      </c>
      <c r="B59" s="63" t="s">
        <v>1232</v>
      </c>
      <c r="C59" s="20"/>
      <c r="D59" s="20"/>
      <c r="E59" s="20"/>
      <c r="F59" s="20"/>
      <c r="G59" s="20" t="s">
        <v>232</v>
      </c>
      <c r="H59" s="20"/>
      <c r="I59" s="20"/>
      <c r="J59" s="20"/>
      <c r="K59" s="20"/>
      <c r="L59" s="20"/>
      <c r="M59" s="20"/>
      <c r="N59" s="20"/>
      <c r="O59" s="20"/>
      <c r="P59" s="20"/>
      <c r="Q59" s="20"/>
    </row>
    <row r="60" spans="1:17" x14ac:dyDescent="0.25">
      <c r="A60" s="64" t="s">
        <v>352</v>
      </c>
      <c r="B60" s="63" t="s">
        <v>1226</v>
      </c>
      <c r="C60" s="20"/>
      <c r="D60" s="20"/>
      <c r="E60" s="20"/>
      <c r="F60" s="20"/>
      <c r="G60" s="20" t="s">
        <v>232</v>
      </c>
      <c r="H60" s="20"/>
      <c r="I60" s="20"/>
      <c r="J60" s="20"/>
      <c r="K60" s="20"/>
      <c r="L60" s="20"/>
      <c r="M60" s="20"/>
      <c r="N60" s="20"/>
      <c r="O60" s="20"/>
      <c r="P60" s="20"/>
      <c r="Q60" s="20"/>
    </row>
    <row r="61" spans="1:17" x14ac:dyDescent="0.25">
      <c r="A61" s="64" t="s">
        <v>352</v>
      </c>
      <c r="B61" s="63" t="s">
        <v>1233</v>
      </c>
      <c r="C61" s="20"/>
      <c r="D61" s="20"/>
      <c r="E61" s="20"/>
      <c r="F61" s="20"/>
      <c r="G61" s="20" t="s">
        <v>232</v>
      </c>
      <c r="H61" s="20"/>
      <c r="I61" s="20"/>
      <c r="J61" s="20"/>
      <c r="K61" s="20"/>
      <c r="L61" s="20"/>
      <c r="M61" s="20"/>
      <c r="N61" s="20"/>
      <c r="O61" s="20"/>
      <c r="P61" s="20"/>
      <c r="Q61" s="20"/>
    </row>
    <row r="62" spans="1:17" ht="30" x14ac:dyDescent="0.25">
      <c r="A62" s="64" t="s">
        <v>352</v>
      </c>
      <c r="B62" s="63" t="s">
        <v>1234</v>
      </c>
      <c r="C62" s="20"/>
      <c r="D62" s="20"/>
      <c r="E62" s="20"/>
      <c r="F62" s="20"/>
      <c r="G62" s="20" t="s">
        <v>232</v>
      </c>
      <c r="H62" s="20"/>
      <c r="I62" s="20"/>
      <c r="J62" s="20"/>
      <c r="K62" s="20"/>
      <c r="L62" s="20"/>
      <c r="M62" s="20"/>
      <c r="N62" s="20"/>
      <c r="O62" s="20"/>
      <c r="P62" s="20"/>
      <c r="Q62" s="20"/>
    </row>
    <row r="63" spans="1:17" x14ac:dyDescent="0.25">
      <c r="A63" s="64" t="s">
        <v>352</v>
      </c>
      <c r="B63" s="63" t="s">
        <v>418</v>
      </c>
      <c r="C63" s="20"/>
      <c r="D63" s="20"/>
      <c r="E63" s="20"/>
      <c r="F63" s="20" t="s">
        <v>232</v>
      </c>
      <c r="G63" s="20"/>
      <c r="H63" s="20"/>
      <c r="I63" s="20"/>
      <c r="J63" s="20"/>
      <c r="K63" s="20"/>
      <c r="L63" s="20"/>
      <c r="M63" s="20"/>
      <c r="N63" s="20"/>
      <c r="O63" s="20"/>
      <c r="P63" s="20"/>
      <c r="Q63" s="20"/>
    </row>
    <row r="64" spans="1:17" x14ac:dyDescent="0.25">
      <c r="A64" s="64" t="s">
        <v>352</v>
      </c>
      <c r="B64" s="63" t="s">
        <v>420</v>
      </c>
      <c r="C64" s="20"/>
      <c r="D64" s="20"/>
      <c r="E64" s="20"/>
      <c r="F64" s="20"/>
      <c r="G64" s="20"/>
      <c r="H64" s="20"/>
      <c r="I64" s="20" t="s">
        <v>232</v>
      </c>
      <c r="J64" s="20"/>
      <c r="K64" s="20"/>
      <c r="L64" s="20"/>
      <c r="M64" s="20"/>
      <c r="N64" s="20"/>
      <c r="O64" s="20"/>
      <c r="P64" s="20"/>
      <c r="Q64" s="20"/>
    </row>
    <row r="65" spans="1:17" x14ac:dyDescent="0.25">
      <c r="A65" s="64" t="s">
        <v>352</v>
      </c>
      <c r="B65" s="63" t="s">
        <v>425</v>
      </c>
      <c r="C65" s="20"/>
      <c r="D65" s="20"/>
      <c r="E65" s="20"/>
      <c r="F65" s="20"/>
      <c r="G65" s="20"/>
      <c r="H65" s="20"/>
      <c r="I65" s="20" t="s">
        <v>232</v>
      </c>
      <c r="J65" s="20" t="s">
        <v>232</v>
      </c>
      <c r="K65" s="20"/>
      <c r="L65" s="20"/>
      <c r="M65" s="20"/>
      <c r="N65" s="20"/>
      <c r="O65" s="20"/>
      <c r="P65" s="20"/>
      <c r="Q65" s="20"/>
    </row>
    <row r="66" spans="1:17" x14ac:dyDescent="0.25">
      <c r="A66" s="64" t="s">
        <v>352</v>
      </c>
      <c r="B66" s="63" t="s">
        <v>285</v>
      </c>
      <c r="C66" s="20"/>
      <c r="D66" s="20" t="s">
        <v>232</v>
      </c>
      <c r="E66" s="20"/>
      <c r="F66" s="20"/>
      <c r="G66" s="20"/>
      <c r="H66" s="20"/>
      <c r="I66" s="20"/>
      <c r="J66" s="20"/>
      <c r="K66" s="20"/>
      <c r="L66" s="20"/>
      <c r="M66" s="20"/>
      <c r="N66" s="20"/>
      <c r="O66" s="20"/>
      <c r="P66" s="20"/>
      <c r="Q66" s="20" t="s">
        <v>232</v>
      </c>
    </row>
    <row r="67" spans="1:17" x14ac:dyDescent="0.25">
      <c r="A67" s="64" t="s">
        <v>352</v>
      </c>
      <c r="B67" s="63" t="s">
        <v>430</v>
      </c>
      <c r="C67" s="20"/>
      <c r="D67" s="20"/>
      <c r="E67" s="20"/>
      <c r="F67" s="20" t="s">
        <v>232</v>
      </c>
      <c r="G67" s="20"/>
      <c r="H67" s="20"/>
      <c r="I67" s="20"/>
      <c r="J67" s="20"/>
      <c r="K67" s="20"/>
      <c r="L67" s="20"/>
      <c r="M67" s="20"/>
      <c r="N67" s="20"/>
      <c r="O67" s="20"/>
      <c r="P67" s="20"/>
      <c r="Q67" s="20"/>
    </row>
    <row r="68" spans="1:17" x14ac:dyDescent="0.25">
      <c r="A68" s="64" t="s">
        <v>352</v>
      </c>
      <c r="B68" s="63" t="s">
        <v>1235</v>
      </c>
      <c r="C68" s="20"/>
      <c r="D68" s="20"/>
      <c r="E68" s="20"/>
      <c r="F68" s="20" t="s">
        <v>232</v>
      </c>
      <c r="G68" s="20"/>
      <c r="H68" s="20"/>
      <c r="I68" s="20"/>
      <c r="J68" s="20"/>
      <c r="K68" s="20"/>
      <c r="L68" s="20"/>
      <c r="M68" s="20"/>
      <c r="N68" s="20"/>
      <c r="O68" s="20"/>
      <c r="P68" s="20"/>
      <c r="Q68" s="20"/>
    </row>
    <row r="69" spans="1:17" x14ac:dyDescent="0.25">
      <c r="A69" s="64" t="s">
        <v>352</v>
      </c>
      <c r="B69" s="63" t="s">
        <v>475</v>
      </c>
      <c r="C69" s="20"/>
      <c r="D69" s="20"/>
      <c r="E69" s="20"/>
      <c r="F69" s="20"/>
      <c r="G69" s="20"/>
      <c r="H69" s="20"/>
      <c r="I69" s="20"/>
      <c r="J69" s="20"/>
      <c r="K69" s="20"/>
      <c r="L69" s="20"/>
      <c r="M69" s="20"/>
      <c r="N69" s="20"/>
      <c r="O69" s="20" t="s">
        <v>232</v>
      </c>
      <c r="P69" s="20"/>
      <c r="Q69" s="20"/>
    </row>
    <row r="70" spans="1:17" x14ac:dyDescent="0.25">
      <c r="A70" s="64" t="s">
        <v>352</v>
      </c>
      <c r="B70" s="63" t="s">
        <v>315</v>
      </c>
      <c r="C70" s="20"/>
      <c r="D70" s="20"/>
      <c r="E70" s="20"/>
      <c r="F70" s="20"/>
      <c r="G70" s="20"/>
      <c r="H70" s="20"/>
      <c r="I70" s="20"/>
      <c r="J70" s="20"/>
      <c r="K70" s="20"/>
      <c r="L70" s="20"/>
      <c r="M70" s="20"/>
      <c r="N70" s="20" t="s">
        <v>232</v>
      </c>
      <c r="O70" s="20" t="s">
        <v>232</v>
      </c>
      <c r="P70" s="20"/>
      <c r="Q70" s="20"/>
    </row>
    <row r="71" spans="1:17" ht="30" x14ac:dyDescent="0.25">
      <c r="A71" s="64" t="s">
        <v>352</v>
      </c>
      <c r="B71" s="63" t="s">
        <v>479</v>
      </c>
      <c r="C71" s="20"/>
      <c r="D71" s="20"/>
      <c r="E71" s="20"/>
      <c r="F71" s="20"/>
      <c r="G71" s="20"/>
      <c r="H71" s="20"/>
      <c r="I71" s="20"/>
      <c r="J71" s="20"/>
      <c r="K71" s="20"/>
      <c r="L71" s="20"/>
      <c r="M71" s="20"/>
      <c r="N71" s="20"/>
      <c r="O71" s="20"/>
      <c r="P71" s="20" t="s">
        <v>232</v>
      </c>
      <c r="Q71" s="20"/>
    </row>
    <row r="72" spans="1:17" x14ac:dyDescent="0.25">
      <c r="A72" s="64" t="s">
        <v>352</v>
      </c>
      <c r="B72" s="63" t="s">
        <v>434</v>
      </c>
      <c r="C72" s="20"/>
      <c r="D72" s="20"/>
      <c r="E72" s="20"/>
      <c r="F72" s="20"/>
      <c r="G72" s="20"/>
      <c r="H72" s="20"/>
      <c r="I72" s="20"/>
      <c r="J72" s="20"/>
      <c r="K72" s="20"/>
      <c r="L72" s="20"/>
      <c r="M72" s="20"/>
      <c r="N72" s="20" t="s">
        <v>232</v>
      </c>
      <c r="O72" s="20" t="s">
        <v>232</v>
      </c>
      <c r="P72" s="20"/>
      <c r="Q72" s="20"/>
    </row>
    <row r="73" spans="1:17" x14ac:dyDescent="0.25">
      <c r="A73" s="64" t="s">
        <v>352</v>
      </c>
      <c r="B73" s="63" t="s">
        <v>440</v>
      </c>
      <c r="C73" s="20"/>
      <c r="D73" s="20"/>
      <c r="E73" s="20"/>
      <c r="F73" s="20"/>
      <c r="G73" s="20"/>
      <c r="H73" s="20"/>
      <c r="I73" s="20"/>
      <c r="J73" s="20"/>
      <c r="K73" s="20"/>
      <c r="L73" s="20"/>
      <c r="M73" s="20"/>
      <c r="N73" s="20"/>
      <c r="O73" s="20"/>
      <c r="P73" s="20"/>
      <c r="Q73" s="20" t="s">
        <v>232</v>
      </c>
    </row>
    <row r="74" spans="1:17" x14ac:dyDescent="0.25">
      <c r="A74" s="64" t="s">
        <v>352</v>
      </c>
      <c r="B74" s="63" t="s">
        <v>445</v>
      </c>
      <c r="C74" s="20"/>
      <c r="D74" s="20"/>
      <c r="E74" s="20"/>
      <c r="F74" s="20"/>
      <c r="G74" s="20"/>
      <c r="H74" s="20"/>
      <c r="I74" s="20"/>
      <c r="J74" s="20"/>
      <c r="K74" s="20"/>
      <c r="L74" s="20"/>
      <c r="M74" s="20"/>
      <c r="N74" s="20"/>
      <c r="O74" s="20"/>
      <c r="P74" s="20"/>
      <c r="Q74" s="20" t="s">
        <v>232</v>
      </c>
    </row>
    <row r="75" spans="1:17" ht="30" x14ac:dyDescent="0.25">
      <c r="A75" s="64" t="s">
        <v>352</v>
      </c>
      <c r="B75" s="63" t="s">
        <v>448</v>
      </c>
      <c r="C75" s="20"/>
      <c r="D75" s="20"/>
      <c r="E75" s="20"/>
      <c r="F75" s="20"/>
      <c r="G75" s="20"/>
      <c r="H75" s="20"/>
      <c r="I75" s="20"/>
      <c r="J75" s="20"/>
      <c r="K75" s="20"/>
      <c r="L75" s="20"/>
      <c r="M75" s="20"/>
      <c r="N75" s="20"/>
      <c r="O75" s="20"/>
      <c r="P75" s="20"/>
      <c r="Q75" s="20" t="s">
        <v>232</v>
      </c>
    </row>
    <row r="76" spans="1:17" x14ac:dyDescent="0.25">
      <c r="A76" s="64" t="s">
        <v>352</v>
      </c>
      <c r="B76" s="63" t="s">
        <v>450</v>
      </c>
      <c r="C76" s="20"/>
      <c r="D76" s="20"/>
      <c r="E76" s="20"/>
      <c r="F76" s="20"/>
      <c r="G76" s="20"/>
      <c r="H76" s="20"/>
      <c r="I76" s="20"/>
      <c r="J76" s="20"/>
      <c r="K76" s="20"/>
      <c r="L76" s="20"/>
      <c r="M76" s="20"/>
      <c r="N76" s="20"/>
      <c r="O76" s="20"/>
      <c r="P76" s="20"/>
      <c r="Q76" s="20" t="s">
        <v>232</v>
      </c>
    </row>
    <row r="77" spans="1:17" x14ac:dyDescent="0.25">
      <c r="A77" s="64" t="s">
        <v>352</v>
      </c>
      <c r="B77" s="63" t="s">
        <v>452</v>
      </c>
      <c r="C77" s="20"/>
      <c r="D77" s="20"/>
      <c r="E77" s="20"/>
      <c r="F77" s="20"/>
      <c r="G77" s="20"/>
      <c r="H77" s="20"/>
      <c r="I77" s="20"/>
      <c r="J77" s="20"/>
      <c r="K77" s="20"/>
      <c r="L77" s="20"/>
      <c r="M77" s="20"/>
      <c r="N77" s="20"/>
      <c r="O77" s="20"/>
      <c r="P77" s="20"/>
      <c r="Q77" s="20" t="s">
        <v>232</v>
      </c>
    </row>
    <row r="78" spans="1:17" x14ac:dyDescent="0.25">
      <c r="A78" s="64" t="s">
        <v>352</v>
      </c>
      <c r="B78" s="63" t="s">
        <v>454</v>
      </c>
      <c r="C78" s="20"/>
      <c r="D78" s="20"/>
      <c r="E78" s="20"/>
      <c r="F78" s="20"/>
      <c r="G78" s="20"/>
      <c r="H78" s="20"/>
      <c r="I78" s="20"/>
      <c r="J78" s="20"/>
      <c r="K78" s="20"/>
      <c r="L78" s="20"/>
      <c r="M78" s="20"/>
      <c r="N78" s="20"/>
      <c r="O78" s="20"/>
      <c r="P78" s="20"/>
      <c r="Q78" s="20" t="s">
        <v>232</v>
      </c>
    </row>
    <row r="79" spans="1:17" x14ac:dyDescent="0.25">
      <c r="A79" s="64" t="s">
        <v>352</v>
      </c>
      <c r="B79" s="63" t="s">
        <v>456</v>
      </c>
      <c r="C79" s="20"/>
      <c r="D79" s="20"/>
      <c r="E79" s="20"/>
      <c r="F79" s="20"/>
      <c r="G79" s="20"/>
      <c r="H79" s="20"/>
      <c r="I79" s="20"/>
      <c r="J79" s="20"/>
      <c r="K79" s="20"/>
      <c r="L79" s="20"/>
      <c r="M79" s="20"/>
      <c r="N79" s="20"/>
      <c r="O79" s="20"/>
      <c r="P79" s="20"/>
      <c r="Q79" s="20" t="s">
        <v>232</v>
      </c>
    </row>
    <row r="80" spans="1:17" x14ac:dyDescent="0.25">
      <c r="A80" s="64" t="s">
        <v>352</v>
      </c>
      <c r="B80" s="126" t="s">
        <v>378</v>
      </c>
      <c r="C80" s="20"/>
      <c r="D80" s="20"/>
      <c r="E80" s="20"/>
      <c r="F80" s="20"/>
      <c r="G80" s="20"/>
      <c r="H80" s="20"/>
      <c r="I80" s="20"/>
      <c r="J80" s="20"/>
      <c r="K80" s="20"/>
      <c r="L80" s="20"/>
      <c r="M80" s="20"/>
      <c r="N80" s="20"/>
      <c r="O80" s="20"/>
      <c r="P80" s="20"/>
      <c r="Q80" s="20"/>
    </row>
    <row r="81" spans="1:17" x14ac:dyDescent="0.25">
      <c r="A81" s="64" t="s">
        <v>352</v>
      </c>
      <c r="B81" s="126" t="s">
        <v>356</v>
      </c>
      <c r="C81" s="20"/>
      <c r="D81" s="20"/>
      <c r="E81" s="20"/>
      <c r="F81" s="20"/>
      <c r="G81" s="20"/>
      <c r="H81" s="20"/>
      <c r="I81" s="20"/>
      <c r="J81" s="20"/>
      <c r="K81" s="20"/>
      <c r="L81" s="20"/>
      <c r="M81" s="20"/>
      <c r="N81" s="20"/>
      <c r="O81" s="20"/>
      <c r="P81" s="20"/>
      <c r="Q81" s="20"/>
    </row>
    <row r="82" spans="1:17" x14ac:dyDescent="0.25">
      <c r="A82" s="64" t="s">
        <v>352</v>
      </c>
      <c r="B82" s="126" t="s">
        <v>366</v>
      </c>
      <c r="C82" s="20"/>
      <c r="D82" s="20"/>
      <c r="E82" s="20"/>
      <c r="F82" s="20"/>
      <c r="G82" s="20"/>
      <c r="H82" s="20"/>
      <c r="I82" s="20"/>
      <c r="J82" s="20"/>
      <c r="K82" s="20"/>
      <c r="L82" s="20"/>
      <c r="M82" s="20"/>
      <c r="N82" s="20"/>
      <c r="O82" s="20"/>
      <c r="P82" s="20"/>
      <c r="Q82" s="20"/>
    </row>
    <row r="83" spans="1:17" x14ac:dyDescent="0.25">
      <c r="A83" s="64" t="s">
        <v>352</v>
      </c>
      <c r="B83" s="126" t="s">
        <v>364</v>
      </c>
      <c r="C83" s="20"/>
      <c r="D83" s="20"/>
      <c r="E83" s="20"/>
      <c r="F83" s="20"/>
      <c r="G83" s="20"/>
      <c r="H83" s="20"/>
      <c r="I83" s="20"/>
      <c r="J83" s="20"/>
      <c r="K83" s="20"/>
      <c r="L83" s="20"/>
      <c r="M83" s="20"/>
      <c r="N83" s="20"/>
      <c r="O83" s="20"/>
      <c r="P83" s="20"/>
      <c r="Q83" s="20"/>
    </row>
    <row r="84" spans="1:17" x14ac:dyDescent="0.25">
      <c r="A84" s="64" t="s">
        <v>352</v>
      </c>
      <c r="B84" s="126" t="s">
        <v>251</v>
      </c>
      <c r="C84" s="20"/>
      <c r="D84" s="20"/>
      <c r="E84" s="20"/>
      <c r="F84" s="20"/>
      <c r="G84" s="20"/>
      <c r="H84" s="20"/>
      <c r="I84" s="20"/>
      <c r="J84" s="20"/>
      <c r="K84" s="20"/>
      <c r="L84" s="20"/>
      <c r="M84" s="20"/>
      <c r="N84" s="20"/>
      <c r="O84" s="20"/>
      <c r="P84" s="20"/>
      <c r="Q84" s="20"/>
    </row>
    <row r="85" spans="1:17" ht="30" x14ac:dyDescent="0.25">
      <c r="A85" s="64" t="s">
        <v>352</v>
      </c>
      <c r="B85" s="126" t="s">
        <v>514</v>
      </c>
      <c r="C85" s="20"/>
      <c r="D85" s="20"/>
      <c r="E85" s="20"/>
      <c r="F85" s="20"/>
      <c r="G85" s="20"/>
      <c r="H85" s="20"/>
      <c r="I85" s="20"/>
      <c r="J85" s="20"/>
      <c r="K85" s="20"/>
      <c r="L85" s="20"/>
      <c r="M85" s="20"/>
      <c r="N85" s="20"/>
      <c r="O85" s="20"/>
      <c r="P85" s="20"/>
      <c r="Q85" s="20"/>
    </row>
    <row r="86" spans="1:17" x14ac:dyDescent="0.25">
      <c r="A86" s="64" t="s">
        <v>352</v>
      </c>
      <c r="B86" s="126" t="s">
        <v>263</v>
      </c>
      <c r="C86" s="20"/>
      <c r="D86" s="20"/>
      <c r="E86" s="20"/>
      <c r="F86" s="20"/>
      <c r="G86" s="20"/>
      <c r="H86" s="20"/>
      <c r="I86" s="20"/>
      <c r="J86" s="20"/>
      <c r="K86" s="20"/>
      <c r="L86" s="20"/>
      <c r="M86" s="20"/>
      <c r="N86" s="20"/>
      <c r="O86" s="20"/>
      <c r="P86" s="20"/>
      <c r="Q86" s="20"/>
    </row>
    <row r="87" spans="1:17" x14ac:dyDescent="0.25">
      <c r="A87" s="64" t="s">
        <v>352</v>
      </c>
      <c r="B87" s="126" t="s">
        <v>362</v>
      </c>
      <c r="C87" s="20"/>
      <c r="D87" s="20"/>
      <c r="E87" s="20"/>
      <c r="F87" s="20"/>
      <c r="G87" s="20"/>
      <c r="H87" s="20"/>
      <c r="I87" s="20"/>
      <c r="J87" s="20"/>
      <c r="K87" s="20"/>
      <c r="L87" s="20"/>
      <c r="M87" s="20"/>
      <c r="N87" s="20"/>
      <c r="O87" s="20"/>
      <c r="P87" s="20"/>
      <c r="Q87" s="20"/>
    </row>
    <row r="88" spans="1:17" x14ac:dyDescent="0.25">
      <c r="A88" s="64" t="s">
        <v>352</v>
      </c>
      <c r="B88" s="126" t="s">
        <v>470</v>
      </c>
      <c r="C88" s="20"/>
      <c r="D88" s="20"/>
      <c r="E88" s="20"/>
      <c r="F88" s="20"/>
      <c r="G88" s="20"/>
      <c r="H88" s="20"/>
      <c r="I88" s="20"/>
      <c r="J88" s="20"/>
      <c r="K88" s="20"/>
      <c r="L88" s="20"/>
      <c r="M88" s="20"/>
      <c r="N88" s="20"/>
      <c r="O88" s="20"/>
      <c r="P88" s="20"/>
      <c r="Q88" s="20"/>
    </row>
    <row r="89" spans="1:17" ht="30" x14ac:dyDescent="0.25">
      <c r="A89" s="64" t="s">
        <v>352</v>
      </c>
      <c r="B89" s="126" t="s">
        <v>269</v>
      </c>
      <c r="C89" s="20"/>
      <c r="D89" s="20"/>
      <c r="E89" s="20"/>
      <c r="F89" s="20"/>
      <c r="G89" s="20"/>
      <c r="H89" s="20"/>
      <c r="I89" s="20"/>
      <c r="J89" s="20"/>
      <c r="K89" s="20"/>
      <c r="L89" s="20"/>
      <c r="M89" s="20"/>
      <c r="N89" s="20"/>
      <c r="O89" s="20"/>
      <c r="P89" s="20"/>
      <c r="Q89" s="20"/>
    </row>
    <row r="90" spans="1:17" x14ac:dyDescent="0.25">
      <c r="A90" s="64" t="s">
        <v>352</v>
      </c>
      <c r="B90" s="126" t="s">
        <v>310</v>
      </c>
      <c r="C90" s="20"/>
      <c r="D90" s="20"/>
      <c r="E90" s="20"/>
      <c r="F90" s="20"/>
      <c r="G90" s="20"/>
      <c r="H90" s="20"/>
      <c r="I90" s="20"/>
      <c r="J90" s="20"/>
      <c r="K90" s="20"/>
      <c r="L90" s="20"/>
      <c r="M90" s="20"/>
      <c r="N90" s="20"/>
      <c r="O90" s="20"/>
      <c r="P90" s="20"/>
      <c r="Q90" s="20"/>
    </row>
    <row r="91" spans="1:17" x14ac:dyDescent="0.25">
      <c r="A91" s="64" t="s">
        <v>352</v>
      </c>
      <c r="B91" s="126" t="s">
        <v>267</v>
      </c>
      <c r="C91" s="20"/>
      <c r="D91" s="20"/>
      <c r="E91" s="20"/>
      <c r="F91" s="20"/>
      <c r="G91" s="20"/>
      <c r="H91" s="20"/>
      <c r="I91" s="20"/>
      <c r="J91" s="20"/>
      <c r="K91" s="20"/>
      <c r="L91" s="20"/>
      <c r="M91" s="20"/>
      <c r="N91" s="20"/>
      <c r="O91" s="20"/>
      <c r="P91" s="20"/>
      <c r="Q91" s="20"/>
    </row>
    <row r="92" spans="1:17" x14ac:dyDescent="0.25">
      <c r="A92" s="64" t="s">
        <v>352</v>
      </c>
      <c r="B92" s="126" t="s">
        <v>370</v>
      </c>
      <c r="C92" s="20"/>
      <c r="D92" s="20"/>
      <c r="E92" s="20"/>
      <c r="F92" s="20"/>
      <c r="G92" s="20"/>
      <c r="H92" s="20"/>
      <c r="I92" s="20"/>
      <c r="J92" s="20"/>
      <c r="K92" s="20"/>
      <c r="L92" s="20"/>
      <c r="M92" s="20"/>
      <c r="N92" s="20"/>
      <c r="O92" s="20"/>
      <c r="P92" s="20"/>
      <c r="Q92" s="20"/>
    </row>
    <row r="93" spans="1:17" x14ac:dyDescent="0.25">
      <c r="A93" s="64" t="s">
        <v>352</v>
      </c>
      <c r="B93" s="126" t="s">
        <v>336</v>
      </c>
      <c r="C93" s="20"/>
      <c r="D93" s="20"/>
      <c r="E93" s="20"/>
      <c r="F93" s="20"/>
      <c r="G93" s="20"/>
      <c r="H93" s="20"/>
      <c r="I93" s="20"/>
      <c r="J93" s="20"/>
      <c r="K93" s="20"/>
      <c r="L93" s="20"/>
      <c r="M93" s="20"/>
      <c r="N93" s="20"/>
      <c r="O93" s="20"/>
      <c r="P93" s="20"/>
      <c r="Q93" s="20"/>
    </row>
    <row r="94" spans="1:17" x14ac:dyDescent="0.25">
      <c r="A94" s="64" t="s">
        <v>352</v>
      </c>
      <c r="B94" s="126" t="s">
        <v>338</v>
      </c>
      <c r="C94" s="20"/>
      <c r="D94" s="20"/>
      <c r="E94" s="20"/>
      <c r="F94" s="20"/>
      <c r="G94" s="20"/>
      <c r="H94" s="20"/>
      <c r="I94" s="20"/>
      <c r="J94" s="20"/>
      <c r="K94" s="20"/>
      <c r="L94" s="20"/>
      <c r="M94" s="20"/>
      <c r="N94" s="20"/>
      <c r="O94" s="20"/>
      <c r="P94" s="20"/>
      <c r="Q94" s="20"/>
    </row>
    <row r="95" spans="1:17" x14ac:dyDescent="0.25">
      <c r="A95" s="64" t="s">
        <v>352</v>
      </c>
      <c r="B95" s="126" t="s">
        <v>331</v>
      </c>
      <c r="C95" s="20"/>
      <c r="D95" s="20"/>
      <c r="E95" s="20"/>
      <c r="F95" s="20"/>
      <c r="G95" s="20"/>
      <c r="H95" s="20"/>
      <c r="I95" s="20"/>
      <c r="J95" s="20"/>
      <c r="K95" s="20"/>
      <c r="L95" s="20"/>
      <c r="M95" s="20"/>
      <c r="N95" s="20"/>
      <c r="O95" s="20"/>
      <c r="P95" s="20"/>
      <c r="Q95" s="20"/>
    </row>
    <row r="96" spans="1:17" x14ac:dyDescent="0.25">
      <c r="A96" s="63" t="s">
        <v>490</v>
      </c>
      <c r="B96" s="64"/>
      <c r="C96" s="21" t="s">
        <v>232</v>
      </c>
      <c r="D96" s="21" t="s">
        <v>232</v>
      </c>
      <c r="E96" s="21" t="s">
        <v>232</v>
      </c>
      <c r="F96" s="21" t="s">
        <v>232</v>
      </c>
      <c r="G96" s="21" t="s">
        <v>232</v>
      </c>
      <c r="H96" s="21" t="s">
        <v>232</v>
      </c>
      <c r="I96" s="21" t="s">
        <v>232</v>
      </c>
      <c r="J96" s="21" t="s">
        <v>232</v>
      </c>
      <c r="K96" s="21" t="s">
        <v>232</v>
      </c>
      <c r="L96" s="21" t="s">
        <v>232</v>
      </c>
      <c r="M96" s="21" t="s">
        <v>232</v>
      </c>
      <c r="N96" s="20"/>
      <c r="O96" s="20"/>
      <c r="P96" s="20"/>
      <c r="Q96" s="20"/>
    </row>
    <row r="97" spans="1:17" x14ac:dyDescent="0.25">
      <c r="A97" s="64" t="s">
        <v>490</v>
      </c>
      <c r="B97" s="63" t="s">
        <v>1221</v>
      </c>
      <c r="C97" s="21" t="s">
        <v>232</v>
      </c>
      <c r="D97" s="21" t="s">
        <v>232</v>
      </c>
      <c r="E97" s="21" t="s">
        <v>232</v>
      </c>
      <c r="F97" s="21" t="s">
        <v>232</v>
      </c>
      <c r="G97" s="21" t="s">
        <v>232</v>
      </c>
      <c r="H97" s="21" t="s">
        <v>232</v>
      </c>
      <c r="I97" s="21" t="s">
        <v>232</v>
      </c>
      <c r="J97" s="21" t="s">
        <v>232</v>
      </c>
      <c r="K97" s="21" t="s">
        <v>232</v>
      </c>
      <c r="L97" s="21" t="s">
        <v>232</v>
      </c>
      <c r="M97" s="21" t="s">
        <v>232</v>
      </c>
      <c r="N97" s="20"/>
      <c r="O97" s="20"/>
      <c r="P97" s="20"/>
      <c r="Q97" s="20"/>
    </row>
    <row r="98" spans="1:17" x14ac:dyDescent="0.25">
      <c r="A98" s="64" t="s">
        <v>490</v>
      </c>
      <c r="B98" s="63" t="s">
        <v>281</v>
      </c>
      <c r="C98" s="21" t="s">
        <v>232</v>
      </c>
      <c r="D98" s="21" t="s">
        <v>232</v>
      </c>
      <c r="E98" s="21" t="s">
        <v>232</v>
      </c>
      <c r="F98" s="21" t="s">
        <v>232</v>
      </c>
      <c r="G98" s="21" t="s">
        <v>232</v>
      </c>
      <c r="H98" s="21" t="s">
        <v>232</v>
      </c>
      <c r="I98" s="21" t="s">
        <v>232</v>
      </c>
      <c r="J98" s="21" t="s">
        <v>232</v>
      </c>
      <c r="K98" s="21" t="s">
        <v>232</v>
      </c>
      <c r="L98" s="21" t="s">
        <v>232</v>
      </c>
      <c r="M98" s="21" t="s">
        <v>232</v>
      </c>
      <c r="N98" s="20"/>
      <c r="O98" s="20"/>
      <c r="P98" s="20"/>
      <c r="Q98" s="20"/>
    </row>
    <row r="99" spans="1:17" x14ac:dyDescent="0.25">
      <c r="A99" s="64" t="s">
        <v>490</v>
      </c>
      <c r="B99" s="63" t="s">
        <v>483</v>
      </c>
      <c r="C99" s="21" t="s">
        <v>232</v>
      </c>
      <c r="D99" s="21" t="s">
        <v>232</v>
      </c>
      <c r="E99" s="21" t="s">
        <v>232</v>
      </c>
      <c r="F99" s="21" t="s">
        <v>232</v>
      </c>
      <c r="G99" s="21" t="s">
        <v>232</v>
      </c>
      <c r="H99" s="21" t="s">
        <v>232</v>
      </c>
      <c r="I99" s="21" t="s">
        <v>232</v>
      </c>
      <c r="J99" s="21" t="s">
        <v>232</v>
      </c>
      <c r="K99" s="21" t="s">
        <v>232</v>
      </c>
      <c r="L99" s="21" t="s">
        <v>232</v>
      </c>
      <c r="M99" s="21" t="s">
        <v>232</v>
      </c>
      <c r="N99" s="20"/>
      <c r="O99" s="20"/>
      <c r="P99" s="20"/>
      <c r="Q99" s="20"/>
    </row>
    <row r="100" spans="1:17" x14ac:dyDescent="0.25">
      <c r="A100" s="64" t="s">
        <v>490</v>
      </c>
      <c r="B100" s="66" t="s">
        <v>327</v>
      </c>
      <c r="C100" s="21" t="s">
        <v>232</v>
      </c>
      <c r="D100" s="21" t="s">
        <v>232</v>
      </c>
      <c r="E100" s="21" t="s">
        <v>232</v>
      </c>
      <c r="F100" s="21" t="s">
        <v>232</v>
      </c>
      <c r="G100" s="21" t="s">
        <v>232</v>
      </c>
      <c r="H100" s="21" t="s">
        <v>232</v>
      </c>
      <c r="I100" s="21" t="s">
        <v>232</v>
      </c>
      <c r="J100" s="21" t="s">
        <v>232</v>
      </c>
      <c r="K100" s="21" t="s">
        <v>232</v>
      </c>
      <c r="L100" s="21" t="s">
        <v>232</v>
      </c>
      <c r="M100" s="21" t="s">
        <v>232</v>
      </c>
      <c r="N100" s="20"/>
      <c r="O100" s="20"/>
      <c r="P100" s="20"/>
      <c r="Q100" s="20"/>
    </row>
    <row r="101" spans="1:17" x14ac:dyDescent="0.25">
      <c r="A101" s="64" t="s">
        <v>490</v>
      </c>
      <c r="B101" s="63" t="s">
        <v>329</v>
      </c>
      <c r="C101" s="21" t="s">
        <v>232</v>
      </c>
      <c r="D101" s="21" t="s">
        <v>232</v>
      </c>
      <c r="E101" s="21" t="s">
        <v>232</v>
      </c>
      <c r="F101" s="21" t="s">
        <v>232</v>
      </c>
      <c r="G101" s="21" t="s">
        <v>232</v>
      </c>
      <c r="H101" s="21" t="s">
        <v>232</v>
      </c>
      <c r="I101" s="21" t="s">
        <v>232</v>
      </c>
      <c r="J101" s="21" t="s">
        <v>232</v>
      </c>
      <c r="K101" s="21" t="s">
        <v>232</v>
      </c>
      <c r="L101" s="21" t="s">
        <v>232</v>
      </c>
      <c r="M101" s="21" t="s">
        <v>232</v>
      </c>
      <c r="N101" s="20"/>
      <c r="O101" s="20"/>
      <c r="P101" s="20"/>
      <c r="Q101" s="20"/>
    </row>
    <row r="102" spans="1:17" x14ac:dyDescent="0.25">
      <c r="A102" s="64" t="s">
        <v>490</v>
      </c>
      <c r="B102" s="63" t="s">
        <v>273</v>
      </c>
      <c r="C102" s="20" t="s">
        <v>232</v>
      </c>
      <c r="D102" s="20" t="s">
        <v>232</v>
      </c>
      <c r="E102" s="20" t="s">
        <v>232</v>
      </c>
      <c r="F102" s="20" t="s">
        <v>232</v>
      </c>
      <c r="G102" s="20" t="s">
        <v>232</v>
      </c>
      <c r="H102" s="20" t="s">
        <v>232</v>
      </c>
      <c r="I102" s="20" t="s">
        <v>232</v>
      </c>
      <c r="J102" s="20" t="s">
        <v>232</v>
      </c>
      <c r="K102" s="20" t="s">
        <v>232</v>
      </c>
      <c r="L102" s="20" t="s">
        <v>232</v>
      </c>
      <c r="M102" s="20" t="s">
        <v>232</v>
      </c>
      <c r="N102" s="20"/>
      <c r="O102" s="20"/>
      <c r="P102" s="20"/>
      <c r="Q102" s="20"/>
    </row>
    <row r="103" spans="1:17" x14ac:dyDescent="0.25">
      <c r="A103" s="64" t="s">
        <v>490</v>
      </c>
      <c r="B103" s="63" t="s">
        <v>733</v>
      </c>
      <c r="C103" s="20"/>
      <c r="D103" s="20"/>
      <c r="E103" s="20" t="s">
        <v>232</v>
      </c>
      <c r="F103" s="20"/>
      <c r="G103" s="20" t="s">
        <v>232</v>
      </c>
      <c r="H103" s="20" t="s">
        <v>232</v>
      </c>
      <c r="I103" s="20" t="s">
        <v>232</v>
      </c>
      <c r="J103" s="20" t="s">
        <v>232</v>
      </c>
      <c r="K103" s="20"/>
      <c r="L103" s="20"/>
      <c r="M103" s="20"/>
      <c r="N103" s="20"/>
      <c r="O103" s="20"/>
      <c r="P103" s="20"/>
      <c r="Q103" s="20"/>
    </row>
    <row r="104" spans="1:17" x14ac:dyDescent="0.25">
      <c r="A104" s="64" t="s">
        <v>490</v>
      </c>
      <c r="B104" s="63" t="s">
        <v>1236</v>
      </c>
      <c r="C104" s="21" t="s">
        <v>232</v>
      </c>
      <c r="D104" s="21" t="s">
        <v>232</v>
      </c>
      <c r="E104" s="21" t="s">
        <v>232</v>
      </c>
      <c r="F104" s="21" t="s">
        <v>232</v>
      </c>
      <c r="G104" s="21" t="s">
        <v>232</v>
      </c>
      <c r="H104" s="21" t="s">
        <v>232</v>
      </c>
      <c r="I104" s="21" t="s">
        <v>232</v>
      </c>
      <c r="J104" s="21" t="s">
        <v>232</v>
      </c>
      <c r="K104" s="21" t="s">
        <v>232</v>
      </c>
      <c r="L104" s="21" t="s">
        <v>232</v>
      </c>
      <c r="M104" s="21" t="s">
        <v>232</v>
      </c>
      <c r="N104" s="20"/>
      <c r="O104" s="20"/>
      <c r="P104" s="20"/>
      <c r="Q104" s="20"/>
    </row>
    <row r="105" spans="1:17" x14ac:dyDescent="0.25">
      <c r="A105" s="64" t="s">
        <v>490</v>
      </c>
      <c r="B105" s="63" t="s">
        <v>1230</v>
      </c>
      <c r="C105" s="20" t="s">
        <v>232</v>
      </c>
      <c r="D105" s="20" t="s">
        <v>232</v>
      </c>
      <c r="E105" s="20" t="s">
        <v>232</v>
      </c>
      <c r="F105" s="20" t="s">
        <v>232</v>
      </c>
      <c r="G105" s="20" t="s">
        <v>232</v>
      </c>
      <c r="H105" s="20" t="s">
        <v>232</v>
      </c>
      <c r="I105" s="20" t="s">
        <v>232</v>
      </c>
      <c r="J105" s="20" t="s">
        <v>232</v>
      </c>
      <c r="K105" s="20" t="s">
        <v>232</v>
      </c>
      <c r="L105" s="20" t="s">
        <v>232</v>
      </c>
      <c r="M105" s="20" t="s">
        <v>232</v>
      </c>
      <c r="N105" s="20"/>
      <c r="O105" s="20"/>
      <c r="P105" s="20"/>
      <c r="Q105" s="20"/>
    </row>
    <row r="106" spans="1:17" x14ac:dyDescent="0.25">
      <c r="A106" s="64" t="s">
        <v>490</v>
      </c>
      <c r="B106" s="63" t="s">
        <v>285</v>
      </c>
      <c r="C106" s="20"/>
      <c r="D106" s="20" t="s">
        <v>232</v>
      </c>
      <c r="E106" s="20" t="s">
        <v>232</v>
      </c>
      <c r="F106" s="20" t="s">
        <v>232</v>
      </c>
      <c r="G106" s="20" t="s">
        <v>232</v>
      </c>
      <c r="H106" s="20" t="s">
        <v>232</v>
      </c>
      <c r="I106" s="20" t="s">
        <v>232</v>
      </c>
      <c r="J106" s="20" t="s">
        <v>232</v>
      </c>
      <c r="K106" s="20" t="s">
        <v>232</v>
      </c>
      <c r="L106" s="20" t="s">
        <v>232</v>
      </c>
      <c r="M106" s="20" t="s">
        <v>232</v>
      </c>
      <c r="N106" s="20"/>
      <c r="O106" s="20"/>
      <c r="P106" s="20"/>
      <c r="Q106" s="20"/>
    </row>
    <row r="107" spans="1:17" x14ac:dyDescent="0.25">
      <c r="A107" s="64" t="s">
        <v>490</v>
      </c>
      <c r="B107" s="63" t="s">
        <v>291</v>
      </c>
      <c r="C107" s="20"/>
      <c r="D107" s="20" t="s">
        <v>232</v>
      </c>
      <c r="E107" s="20" t="s">
        <v>232</v>
      </c>
      <c r="F107" s="20" t="s">
        <v>232</v>
      </c>
      <c r="G107" s="20" t="s">
        <v>232</v>
      </c>
      <c r="H107" s="20" t="s">
        <v>232</v>
      </c>
      <c r="I107" s="20" t="s">
        <v>232</v>
      </c>
      <c r="J107" s="20" t="s">
        <v>232</v>
      </c>
      <c r="K107" s="20" t="s">
        <v>232</v>
      </c>
      <c r="L107" s="20" t="s">
        <v>232</v>
      </c>
      <c r="M107" s="20" t="s">
        <v>232</v>
      </c>
      <c r="N107" s="20"/>
      <c r="O107" s="20"/>
      <c r="P107" s="20"/>
      <c r="Q107" s="20"/>
    </row>
    <row r="108" spans="1:17" x14ac:dyDescent="0.25">
      <c r="A108" s="64" t="s">
        <v>490</v>
      </c>
      <c r="B108" s="63" t="s">
        <v>407</v>
      </c>
      <c r="C108" s="20"/>
      <c r="D108" s="20"/>
      <c r="E108" s="20"/>
      <c r="F108" s="20"/>
      <c r="G108" s="20" t="s">
        <v>232</v>
      </c>
      <c r="H108" s="20"/>
      <c r="I108" s="20"/>
      <c r="J108" s="20"/>
      <c r="K108" s="20"/>
      <c r="L108" s="20"/>
      <c r="M108" s="20"/>
      <c r="N108" s="20"/>
      <c r="O108" s="20"/>
      <c r="P108" s="20"/>
      <c r="Q108" s="20"/>
    </row>
    <row r="109" spans="1:17" ht="30" x14ac:dyDescent="0.25">
      <c r="A109" s="64" t="s">
        <v>490</v>
      </c>
      <c r="B109" s="63" t="s">
        <v>1234</v>
      </c>
      <c r="C109" s="20"/>
      <c r="D109" s="20"/>
      <c r="E109" s="20"/>
      <c r="F109" s="20"/>
      <c r="G109" s="20" t="s">
        <v>232</v>
      </c>
      <c r="H109" s="20"/>
      <c r="I109" s="20"/>
      <c r="J109" s="20"/>
      <c r="K109" s="20"/>
      <c r="L109" s="20"/>
      <c r="M109" s="20"/>
      <c r="N109" s="20"/>
      <c r="O109" s="20"/>
      <c r="P109" s="20"/>
      <c r="Q109" s="20"/>
    </row>
    <row r="110" spans="1:17" x14ac:dyDescent="0.25">
      <c r="A110" s="64" t="s">
        <v>490</v>
      </c>
      <c r="B110" s="63" t="s">
        <v>1226</v>
      </c>
      <c r="C110" s="20"/>
      <c r="D110" s="20"/>
      <c r="E110" s="20"/>
      <c r="F110" s="20"/>
      <c r="G110" s="20" t="s">
        <v>232</v>
      </c>
      <c r="H110" s="20"/>
      <c r="I110" s="20"/>
      <c r="J110" s="20"/>
      <c r="K110" s="20"/>
      <c r="L110" s="20"/>
      <c r="M110" s="20"/>
      <c r="N110" s="20"/>
      <c r="O110" s="20"/>
      <c r="P110" s="20"/>
      <c r="Q110" s="20"/>
    </row>
    <row r="111" spans="1:17" ht="30" x14ac:dyDescent="0.25">
      <c r="A111" s="64" t="s">
        <v>490</v>
      </c>
      <c r="B111" s="63" t="s">
        <v>1237</v>
      </c>
      <c r="C111" s="20"/>
      <c r="D111" s="20"/>
      <c r="E111" s="20"/>
      <c r="F111" s="20" t="s">
        <v>232</v>
      </c>
      <c r="G111" s="20"/>
      <c r="H111" s="20"/>
      <c r="I111" s="20"/>
      <c r="J111" s="20"/>
      <c r="K111" s="20"/>
      <c r="L111" s="20"/>
      <c r="M111" s="20"/>
      <c r="N111" s="20"/>
      <c r="O111" s="20"/>
      <c r="P111" s="20"/>
      <c r="Q111" s="20"/>
    </row>
    <row r="112" spans="1:17" ht="30" x14ac:dyDescent="0.25">
      <c r="A112" s="64" t="s">
        <v>490</v>
      </c>
      <c r="B112" s="63" t="s">
        <v>1238</v>
      </c>
      <c r="C112" s="20"/>
      <c r="D112" s="20"/>
      <c r="E112" s="20"/>
      <c r="F112" s="20" t="s">
        <v>232</v>
      </c>
      <c r="G112" s="20"/>
      <c r="H112" s="20"/>
      <c r="I112" s="20"/>
      <c r="J112" s="20"/>
      <c r="K112" s="20"/>
      <c r="L112" s="20"/>
      <c r="M112" s="20"/>
      <c r="N112" s="20"/>
      <c r="O112" s="20"/>
      <c r="P112" s="20"/>
      <c r="Q112" s="20"/>
    </row>
    <row r="113" spans="1:17" x14ac:dyDescent="0.25">
      <c r="A113" s="64" t="s">
        <v>490</v>
      </c>
      <c r="B113" s="63" t="s">
        <v>1235</v>
      </c>
      <c r="C113" s="20"/>
      <c r="D113" s="20"/>
      <c r="E113" s="20"/>
      <c r="F113" s="20" t="s">
        <v>232</v>
      </c>
      <c r="G113" s="20"/>
      <c r="H113" s="20"/>
      <c r="I113" s="20"/>
      <c r="J113" s="20"/>
      <c r="K113" s="20"/>
      <c r="L113" s="20"/>
      <c r="M113" s="20"/>
      <c r="N113" s="20"/>
      <c r="O113" s="20"/>
      <c r="P113" s="20"/>
      <c r="Q113" s="20"/>
    </row>
    <row r="114" spans="1:17" x14ac:dyDescent="0.25">
      <c r="A114" s="64" t="s">
        <v>490</v>
      </c>
      <c r="B114" s="126" t="s">
        <v>366</v>
      </c>
      <c r="C114" s="20"/>
      <c r="D114" s="20"/>
      <c r="E114" s="20"/>
      <c r="F114" s="20"/>
      <c r="G114" s="20"/>
      <c r="H114" s="20"/>
      <c r="I114" s="20"/>
      <c r="J114" s="20"/>
      <c r="K114" s="20"/>
      <c r="L114" s="20"/>
      <c r="M114" s="20"/>
      <c r="N114" s="20"/>
      <c r="O114" s="20"/>
      <c r="P114" s="20"/>
      <c r="Q114" s="20"/>
    </row>
    <row r="115" spans="1:17" x14ac:dyDescent="0.25">
      <c r="A115" s="64" t="s">
        <v>490</v>
      </c>
      <c r="B115" s="127" t="s">
        <v>360</v>
      </c>
      <c r="C115" s="20"/>
      <c r="D115" s="20"/>
      <c r="E115" s="20"/>
      <c r="F115" s="20"/>
      <c r="G115" s="20"/>
      <c r="H115" s="20"/>
      <c r="I115" s="20"/>
      <c r="J115" s="20"/>
      <c r="K115" s="20"/>
      <c r="L115" s="20"/>
      <c r="M115" s="20"/>
      <c r="N115" s="20"/>
      <c r="O115" s="20"/>
      <c r="P115" s="20"/>
      <c r="Q115" s="20"/>
    </row>
    <row r="116" spans="1:17" x14ac:dyDescent="0.25">
      <c r="A116" s="64" t="s">
        <v>490</v>
      </c>
      <c r="B116" s="128" t="s">
        <v>251</v>
      </c>
      <c r="C116" s="20"/>
      <c r="D116" s="20"/>
      <c r="E116" s="20"/>
      <c r="F116" s="20"/>
      <c r="G116" s="20"/>
      <c r="H116" s="20"/>
      <c r="I116" s="20"/>
      <c r="J116" s="20"/>
      <c r="K116" s="20"/>
      <c r="L116" s="20"/>
      <c r="M116" s="20"/>
      <c r="N116" s="20"/>
      <c r="O116" s="20"/>
      <c r="P116" s="20"/>
      <c r="Q116" s="20"/>
    </row>
    <row r="117" spans="1:17" x14ac:dyDescent="0.25">
      <c r="A117" s="64" t="s">
        <v>490</v>
      </c>
      <c r="B117" s="129" t="s">
        <v>516</v>
      </c>
      <c r="C117" s="20"/>
      <c r="D117" s="20"/>
      <c r="E117" s="20"/>
      <c r="F117" s="20"/>
      <c r="G117" s="20"/>
      <c r="H117" s="20"/>
      <c r="I117" s="20"/>
      <c r="J117" s="20"/>
      <c r="K117" s="20"/>
      <c r="L117" s="20"/>
      <c r="M117" s="20"/>
      <c r="N117" s="20"/>
      <c r="O117" s="20"/>
      <c r="P117" s="20"/>
      <c r="Q117" s="20"/>
    </row>
    <row r="118" spans="1:17" x14ac:dyDescent="0.25">
      <c r="A118" s="64" t="s">
        <v>490</v>
      </c>
      <c r="B118" s="126" t="s">
        <v>1079</v>
      </c>
      <c r="C118" s="20"/>
      <c r="D118" s="20"/>
      <c r="E118" s="20"/>
      <c r="F118" s="20"/>
      <c r="G118" s="20"/>
      <c r="H118" s="20"/>
      <c r="I118" s="20"/>
      <c r="J118" s="20"/>
      <c r="K118" s="20"/>
      <c r="L118" s="20"/>
      <c r="M118" s="20"/>
      <c r="N118" s="20"/>
      <c r="O118" s="20"/>
      <c r="P118" s="20"/>
      <c r="Q118" s="20"/>
    </row>
    <row r="119" spans="1:17" x14ac:dyDescent="0.25">
      <c r="A119" s="64" t="s">
        <v>490</v>
      </c>
      <c r="B119" s="126" t="s">
        <v>1084</v>
      </c>
      <c r="C119" s="20"/>
      <c r="D119" s="20"/>
      <c r="E119" s="20"/>
      <c r="F119" s="20"/>
      <c r="G119" s="20"/>
      <c r="H119" s="20"/>
      <c r="I119" s="20"/>
      <c r="J119" s="20"/>
      <c r="K119" s="20"/>
      <c r="L119" s="20"/>
      <c r="M119" s="20"/>
      <c r="N119" s="20"/>
      <c r="O119" s="20"/>
      <c r="P119" s="20"/>
      <c r="Q119" s="20"/>
    </row>
    <row r="120" spans="1:17" ht="30" x14ac:dyDescent="0.25">
      <c r="A120" s="64" t="s">
        <v>490</v>
      </c>
      <c r="B120" s="128" t="s">
        <v>269</v>
      </c>
      <c r="C120" s="20"/>
      <c r="D120" s="20"/>
      <c r="E120" s="20"/>
      <c r="F120" s="20"/>
      <c r="G120" s="20"/>
      <c r="H120" s="20"/>
      <c r="I120" s="20"/>
      <c r="J120" s="20"/>
      <c r="K120" s="20"/>
      <c r="L120" s="20"/>
      <c r="M120" s="20"/>
      <c r="N120" s="20"/>
      <c r="O120" s="20"/>
      <c r="P120" s="20"/>
      <c r="Q120" s="20"/>
    </row>
    <row r="121" spans="1:17" x14ac:dyDescent="0.25">
      <c r="A121" s="64" t="s">
        <v>490</v>
      </c>
      <c r="B121" s="128" t="s">
        <v>310</v>
      </c>
      <c r="C121" s="20"/>
      <c r="D121" s="20"/>
      <c r="E121" s="20"/>
      <c r="F121" s="20"/>
      <c r="G121" s="20"/>
      <c r="H121" s="20"/>
      <c r="I121" s="20"/>
      <c r="J121" s="20"/>
      <c r="K121" s="20"/>
      <c r="L121" s="20"/>
      <c r="M121" s="20"/>
      <c r="N121" s="20"/>
      <c r="O121" s="20"/>
      <c r="P121" s="20"/>
      <c r="Q121" s="20"/>
    </row>
    <row r="122" spans="1:17" x14ac:dyDescent="0.25">
      <c r="A122" s="64" t="s">
        <v>490</v>
      </c>
      <c r="B122" s="126" t="s">
        <v>370</v>
      </c>
      <c r="C122" s="20"/>
      <c r="D122" s="20"/>
      <c r="E122" s="20"/>
      <c r="F122" s="20"/>
      <c r="G122" s="20"/>
      <c r="H122" s="20"/>
      <c r="I122" s="20"/>
      <c r="J122" s="20"/>
      <c r="K122" s="20"/>
      <c r="L122" s="20"/>
      <c r="M122" s="20"/>
      <c r="N122" s="20"/>
      <c r="O122" s="20"/>
      <c r="P122" s="20"/>
      <c r="Q122" s="20"/>
    </row>
    <row r="123" spans="1:17" x14ac:dyDescent="0.25">
      <c r="A123" s="64" t="s">
        <v>490</v>
      </c>
      <c r="B123" s="128" t="s">
        <v>336</v>
      </c>
      <c r="C123" s="20"/>
      <c r="D123" s="20"/>
      <c r="E123" s="20"/>
      <c r="F123" s="20"/>
      <c r="G123" s="20"/>
      <c r="H123" s="20"/>
      <c r="I123" s="20"/>
      <c r="J123" s="20"/>
      <c r="K123" s="20"/>
      <c r="L123" s="20"/>
      <c r="M123" s="20"/>
      <c r="N123" s="20"/>
      <c r="O123" s="20"/>
      <c r="P123" s="20"/>
      <c r="Q123" s="20"/>
    </row>
    <row r="124" spans="1:17" x14ac:dyDescent="0.25">
      <c r="A124" s="64" t="s">
        <v>490</v>
      </c>
      <c r="B124" s="126" t="s">
        <v>338</v>
      </c>
      <c r="C124" s="20"/>
      <c r="D124" s="20"/>
      <c r="E124" s="20"/>
      <c r="F124" s="20"/>
      <c r="G124" s="20"/>
      <c r="H124" s="20"/>
      <c r="I124" s="20"/>
      <c r="J124" s="20"/>
      <c r="K124" s="20"/>
      <c r="L124" s="20"/>
      <c r="M124" s="20"/>
      <c r="N124" s="20"/>
      <c r="O124" s="20"/>
      <c r="P124" s="20"/>
      <c r="Q124" s="20"/>
    </row>
    <row r="125" spans="1:17" x14ac:dyDescent="0.25">
      <c r="A125" s="64" t="s">
        <v>490</v>
      </c>
      <c r="B125" s="126" t="s">
        <v>293</v>
      </c>
      <c r="C125" s="20"/>
      <c r="D125" s="20"/>
      <c r="E125" s="20"/>
      <c r="F125" s="20"/>
      <c r="G125" s="20"/>
      <c r="H125" s="20"/>
      <c r="I125" s="20"/>
      <c r="J125" s="20"/>
      <c r="K125" s="20"/>
      <c r="L125" s="20"/>
      <c r="M125" s="20"/>
      <c r="N125" s="20"/>
      <c r="O125" s="20"/>
      <c r="P125" s="20"/>
      <c r="Q125" s="20"/>
    </row>
    <row r="126" spans="1:17" x14ac:dyDescent="0.25">
      <c r="A126" s="64" t="s">
        <v>490</v>
      </c>
      <c r="B126" s="128" t="s">
        <v>331</v>
      </c>
      <c r="C126" s="20"/>
      <c r="D126" s="20"/>
      <c r="E126" s="20"/>
      <c r="F126" s="20"/>
      <c r="G126" s="20"/>
      <c r="H126" s="20"/>
      <c r="I126" s="20"/>
      <c r="J126" s="20"/>
      <c r="K126" s="20"/>
      <c r="L126" s="20"/>
      <c r="M126" s="20"/>
      <c r="N126" s="20"/>
      <c r="O126" s="20"/>
      <c r="P126" s="20"/>
      <c r="Q126" s="20"/>
    </row>
    <row r="127" spans="1:17" x14ac:dyDescent="0.25">
      <c r="A127" s="64" t="s">
        <v>490</v>
      </c>
      <c r="B127" s="63" t="s">
        <v>315</v>
      </c>
      <c r="C127" s="20"/>
      <c r="D127" s="20"/>
      <c r="E127" s="20"/>
      <c r="F127" s="20"/>
      <c r="G127" s="20"/>
      <c r="H127" s="20"/>
      <c r="I127" s="20"/>
      <c r="J127" s="20"/>
      <c r="K127" s="20"/>
      <c r="L127" s="20"/>
      <c r="M127" s="20"/>
      <c r="N127" s="20" t="s">
        <v>232</v>
      </c>
      <c r="O127" s="20" t="s">
        <v>232</v>
      </c>
      <c r="P127" s="20"/>
      <c r="Q127" s="20"/>
    </row>
    <row r="128" spans="1:17" x14ac:dyDescent="0.25">
      <c r="A128" s="64" t="s">
        <v>490</v>
      </c>
      <c r="B128" s="63" t="s">
        <v>752</v>
      </c>
      <c r="C128" s="20"/>
      <c r="D128" s="20"/>
      <c r="E128" s="20"/>
      <c r="F128" s="20"/>
      <c r="G128" s="20"/>
      <c r="H128" s="20"/>
      <c r="I128" s="20"/>
      <c r="J128" s="20"/>
      <c r="K128" s="20"/>
      <c r="L128" s="20"/>
      <c r="M128" s="20"/>
      <c r="N128" s="20" t="s">
        <v>232</v>
      </c>
      <c r="O128" s="20" t="s">
        <v>232</v>
      </c>
      <c r="P128" s="20" t="s">
        <v>232</v>
      </c>
      <c r="Q128" s="20"/>
    </row>
    <row r="129" spans="1:17" ht="30" x14ac:dyDescent="0.25">
      <c r="A129" s="64" t="s">
        <v>490</v>
      </c>
      <c r="B129" s="63" t="s">
        <v>757</v>
      </c>
      <c r="C129" s="20"/>
      <c r="D129" s="20"/>
      <c r="E129" s="20"/>
      <c r="F129" s="20"/>
      <c r="G129" s="20"/>
      <c r="H129" s="20"/>
      <c r="I129" s="20"/>
      <c r="J129" s="20"/>
      <c r="K129" s="20"/>
      <c r="L129" s="20"/>
      <c r="M129" s="20"/>
      <c r="N129" s="20"/>
      <c r="O129" s="20"/>
      <c r="P129" s="20" t="s">
        <v>232</v>
      </c>
      <c r="Q129" s="20"/>
    </row>
    <row r="130" spans="1:17" ht="30" x14ac:dyDescent="0.25">
      <c r="A130" s="64" t="s">
        <v>490</v>
      </c>
      <c r="B130" s="63" t="s">
        <v>759</v>
      </c>
      <c r="C130" s="20"/>
      <c r="D130" s="20"/>
      <c r="E130" s="20"/>
      <c r="F130" s="20"/>
      <c r="G130" s="20"/>
      <c r="H130" s="20"/>
      <c r="I130" s="20"/>
      <c r="J130" s="20"/>
      <c r="K130" s="20"/>
      <c r="L130" s="20"/>
      <c r="M130" s="20"/>
      <c r="N130" s="20"/>
      <c r="O130" s="20"/>
      <c r="P130" s="20" t="s">
        <v>232</v>
      </c>
      <c r="Q130" s="20"/>
    </row>
    <row r="131" spans="1:17" ht="30" x14ac:dyDescent="0.25">
      <c r="A131" s="63" t="s">
        <v>770</v>
      </c>
      <c r="B131" s="64"/>
      <c r="C131" s="21" t="s">
        <v>232</v>
      </c>
      <c r="D131" s="21" t="s">
        <v>232</v>
      </c>
      <c r="E131" s="21" t="s">
        <v>232</v>
      </c>
      <c r="F131" s="21" t="s">
        <v>232</v>
      </c>
      <c r="G131" s="21" t="s">
        <v>232</v>
      </c>
      <c r="H131" s="21" t="s">
        <v>232</v>
      </c>
      <c r="I131" s="21" t="s">
        <v>232</v>
      </c>
      <c r="J131" s="21" t="s">
        <v>232</v>
      </c>
      <c r="K131" s="21" t="s">
        <v>232</v>
      </c>
      <c r="L131" s="21" t="s">
        <v>232</v>
      </c>
      <c r="M131" s="21" t="s">
        <v>232</v>
      </c>
      <c r="N131" s="20"/>
      <c r="O131" s="20"/>
      <c r="P131" s="20"/>
      <c r="Q131" s="20"/>
    </row>
    <row r="132" spans="1:17" ht="14.85" customHeight="1" x14ac:dyDescent="0.25">
      <c r="A132" s="64" t="s">
        <v>770</v>
      </c>
      <c r="B132" s="63" t="s">
        <v>1221</v>
      </c>
      <c r="C132" s="21" t="s">
        <v>232</v>
      </c>
      <c r="D132" s="21" t="s">
        <v>232</v>
      </c>
      <c r="E132" s="21" t="s">
        <v>232</v>
      </c>
      <c r="F132" s="21" t="s">
        <v>232</v>
      </c>
      <c r="G132" s="21" t="s">
        <v>232</v>
      </c>
      <c r="H132" s="21" t="s">
        <v>232</v>
      </c>
      <c r="I132" s="21" t="s">
        <v>232</v>
      </c>
      <c r="J132" s="21" t="s">
        <v>232</v>
      </c>
      <c r="K132" s="21" t="s">
        <v>232</v>
      </c>
      <c r="L132" s="21" t="s">
        <v>232</v>
      </c>
      <c r="M132" s="21" t="s">
        <v>232</v>
      </c>
      <c r="N132" s="20"/>
      <c r="O132" s="20"/>
      <c r="P132" s="20"/>
      <c r="Q132" s="20"/>
    </row>
    <row r="133" spans="1:17" ht="14.85" customHeight="1" x14ac:dyDescent="0.25">
      <c r="A133" s="64" t="s">
        <v>770</v>
      </c>
      <c r="B133" s="63" t="s">
        <v>483</v>
      </c>
      <c r="C133" s="21" t="s">
        <v>232</v>
      </c>
      <c r="D133" s="21" t="s">
        <v>232</v>
      </c>
      <c r="E133" s="21" t="s">
        <v>232</v>
      </c>
      <c r="F133" s="21" t="s">
        <v>232</v>
      </c>
      <c r="G133" s="21" t="s">
        <v>232</v>
      </c>
      <c r="H133" s="21" t="s">
        <v>232</v>
      </c>
      <c r="I133" s="21" t="s">
        <v>232</v>
      </c>
      <c r="J133" s="21" t="s">
        <v>232</v>
      </c>
      <c r="K133" s="21" t="s">
        <v>232</v>
      </c>
      <c r="L133" s="21" t="s">
        <v>232</v>
      </c>
      <c r="M133" s="21" t="s">
        <v>232</v>
      </c>
      <c r="N133" s="20"/>
      <c r="O133" s="20"/>
      <c r="P133" s="20"/>
      <c r="Q133" s="20"/>
    </row>
    <row r="134" spans="1:17" ht="14.85" customHeight="1" x14ac:dyDescent="0.25">
      <c r="A134" s="64" t="s">
        <v>770</v>
      </c>
      <c r="B134" s="66" t="s">
        <v>327</v>
      </c>
      <c r="C134" s="21" t="s">
        <v>232</v>
      </c>
      <c r="D134" s="21" t="s">
        <v>232</v>
      </c>
      <c r="E134" s="21" t="s">
        <v>232</v>
      </c>
      <c r="F134" s="21" t="s">
        <v>232</v>
      </c>
      <c r="G134" s="21" t="s">
        <v>232</v>
      </c>
      <c r="H134" s="21" t="s">
        <v>232</v>
      </c>
      <c r="I134" s="21" t="s">
        <v>232</v>
      </c>
      <c r="J134" s="21" t="s">
        <v>232</v>
      </c>
      <c r="K134" s="21" t="s">
        <v>232</v>
      </c>
      <c r="L134" s="21" t="s">
        <v>232</v>
      </c>
      <c r="M134" s="21" t="s">
        <v>232</v>
      </c>
      <c r="N134" s="20"/>
      <c r="O134" s="20"/>
      <c r="P134" s="20"/>
      <c r="Q134" s="20"/>
    </row>
    <row r="135" spans="1:17" ht="14.85" customHeight="1" x14ac:dyDescent="0.25">
      <c r="A135" s="64" t="s">
        <v>770</v>
      </c>
      <c r="B135" s="63" t="s">
        <v>329</v>
      </c>
      <c r="C135" s="21" t="s">
        <v>232</v>
      </c>
      <c r="D135" s="21" t="s">
        <v>232</v>
      </c>
      <c r="E135" s="21" t="s">
        <v>232</v>
      </c>
      <c r="F135" s="21" t="s">
        <v>232</v>
      </c>
      <c r="G135" s="21" t="s">
        <v>232</v>
      </c>
      <c r="H135" s="21" t="s">
        <v>232</v>
      </c>
      <c r="I135" s="21" t="s">
        <v>232</v>
      </c>
      <c r="J135" s="21" t="s">
        <v>232</v>
      </c>
      <c r="K135" s="21" t="s">
        <v>232</v>
      </c>
      <c r="L135" s="21" t="s">
        <v>232</v>
      </c>
      <c r="M135" s="21" t="s">
        <v>232</v>
      </c>
      <c r="N135" s="20"/>
      <c r="O135" s="20"/>
      <c r="P135" s="20"/>
      <c r="Q135" s="20"/>
    </row>
    <row r="136" spans="1:17" ht="14.85" customHeight="1" x14ac:dyDescent="0.25">
      <c r="A136" s="64" t="s">
        <v>770</v>
      </c>
      <c r="B136" s="63" t="s">
        <v>1230</v>
      </c>
      <c r="C136" s="20" t="s">
        <v>232</v>
      </c>
      <c r="D136" s="20" t="s">
        <v>232</v>
      </c>
      <c r="E136" s="20" t="s">
        <v>232</v>
      </c>
      <c r="F136" s="20" t="s">
        <v>232</v>
      </c>
      <c r="G136" s="20" t="s">
        <v>232</v>
      </c>
      <c r="H136" s="20" t="s">
        <v>232</v>
      </c>
      <c r="I136" s="20" t="s">
        <v>232</v>
      </c>
      <c r="J136" s="20" t="s">
        <v>232</v>
      </c>
      <c r="K136" s="20" t="s">
        <v>232</v>
      </c>
      <c r="L136" s="20" t="s">
        <v>232</v>
      </c>
      <c r="M136" s="20" t="s">
        <v>232</v>
      </c>
      <c r="N136" s="20"/>
      <c r="O136" s="20"/>
      <c r="P136" s="20"/>
      <c r="Q136" s="20"/>
    </row>
    <row r="137" spans="1:17" ht="14.85" customHeight="1" x14ac:dyDescent="0.25">
      <c r="A137" s="64" t="s">
        <v>770</v>
      </c>
      <c r="B137" s="63" t="s">
        <v>285</v>
      </c>
      <c r="C137" s="20"/>
      <c r="D137" s="20" t="s">
        <v>232</v>
      </c>
      <c r="E137" s="20"/>
      <c r="F137" s="20"/>
      <c r="G137" s="20"/>
      <c r="H137" s="20"/>
      <c r="I137" s="20"/>
      <c r="J137" s="20"/>
      <c r="K137" s="20"/>
      <c r="L137" s="20"/>
      <c r="M137" s="20"/>
      <c r="N137" s="20"/>
      <c r="O137" s="20"/>
      <c r="P137" s="20"/>
      <c r="Q137" s="20"/>
    </row>
    <row r="138" spans="1:17" ht="14.85" customHeight="1" x14ac:dyDescent="0.25">
      <c r="A138" s="64" t="s">
        <v>770</v>
      </c>
      <c r="B138" s="63" t="s">
        <v>291</v>
      </c>
      <c r="C138" s="20"/>
      <c r="D138" s="20" t="s">
        <v>232</v>
      </c>
      <c r="E138" s="20"/>
      <c r="F138" s="20"/>
      <c r="G138" s="20"/>
      <c r="H138" s="20"/>
      <c r="I138" s="20"/>
      <c r="J138" s="20"/>
      <c r="K138" s="20"/>
      <c r="L138" s="20"/>
      <c r="M138" s="20"/>
      <c r="N138" s="20"/>
      <c r="O138" s="20"/>
      <c r="P138" s="20"/>
      <c r="Q138" s="20"/>
    </row>
    <row r="139" spans="1:17" ht="14.85" customHeight="1" x14ac:dyDescent="0.25">
      <c r="A139" s="64" t="s">
        <v>770</v>
      </c>
      <c r="B139" s="63" t="s">
        <v>1226</v>
      </c>
      <c r="C139" s="20"/>
      <c r="D139" s="20"/>
      <c r="E139" s="20"/>
      <c r="F139" s="20"/>
      <c r="G139" s="20" t="s">
        <v>232</v>
      </c>
      <c r="H139" s="20"/>
      <c r="I139" s="20"/>
      <c r="J139" s="20"/>
      <c r="K139" s="20"/>
      <c r="L139" s="20"/>
      <c r="M139" s="20"/>
      <c r="N139" s="20"/>
      <c r="O139" s="20"/>
      <c r="P139" s="20"/>
      <c r="Q139" s="20"/>
    </row>
    <row r="140" spans="1:17" ht="30" x14ac:dyDescent="0.25">
      <c r="A140" s="64" t="s">
        <v>770</v>
      </c>
      <c r="B140" s="63" t="s">
        <v>315</v>
      </c>
      <c r="C140" s="20"/>
      <c r="D140" s="20"/>
      <c r="E140" s="20"/>
      <c r="F140" s="20"/>
      <c r="G140" s="20"/>
      <c r="H140" s="20"/>
      <c r="I140" s="20"/>
      <c r="J140" s="20"/>
      <c r="K140" s="20"/>
      <c r="L140" s="20"/>
      <c r="M140" s="20"/>
      <c r="N140" s="20" t="s">
        <v>232</v>
      </c>
      <c r="O140" s="20" t="s">
        <v>232</v>
      </c>
      <c r="P140" s="20"/>
      <c r="Q140" s="20"/>
    </row>
    <row r="141" spans="1:17" ht="30" x14ac:dyDescent="0.25">
      <c r="A141" s="64" t="s">
        <v>770</v>
      </c>
      <c r="B141" s="128" t="s">
        <v>269</v>
      </c>
      <c r="C141" s="20"/>
      <c r="D141" s="20"/>
      <c r="E141" s="20"/>
      <c r="F141" s="20"/>
      <c r="G141" s="20"/>
      <c r="H141" s="20"/>
      <c r="I141" s="20"/>
      <c r="J141" s="20"/>
      <c r="K141" s="20"/>
      <c r="L141" s="20"/>
      <c r="M141" s="20"/>
      <c r="N141" s="20"/>
      <c r="O141" s="20"/>
      <c r="P141" s="20"/>
      <c r="Q141" s="20"/>
    </row>
    <row r="142" spans="1:17" ht="30" x14ac:dyDescent="0.25">
      <c r="A142" s="64" t="s">
        <v>770</v>
      </c>
      <c r="B142" s="128" t="s">
        <v>366</v>
      </c>
      <c r="C142" s="20"/>
      <c r="D142" s="20"/>
      <c r="E142" s="20"/>
      <c r="F142" s="20"/>
      <c r="G142" s="20"/>
      <c r="H142" s="20"/>
      <c r="I142" s="20"/>
      <c r="J142" s="20"/>
      <c r="K142" s="20"/>
      <c r="L142" s="20"/>
      <c r="M142" s="20"/>
      <c r="N142" s="20"/>
      <c r="O142" s="20"/>
      <c r="P142" s="20"/>
      <c r="Q142" s="20"/>
    </row>
    <row r="143" spans="1:17" ht="30" x14ac:dyDescent="0.25">
      <c r="A143" s="64" t="s">
        <v>770</v>
      </c>
      <c r="B143" s="128" t="s">
        <v>331</v>
      </c>
      <c r="C143" s="20"/>
      <c r="D143" s="20"/>
      <c r="E143" s="20"/>
      <c r="F143" s="20"/>
      <c r="G143" s="20"/>
      <c r="H143" s="20"/>
      <c r="I143" s="20"/>
      <c r="J143" s="20"/>
      <c r="K143" s="20"/>
      <c r="L143" s="20"/>
      <c r="M143" s="20"/>
      <c r="N143" s="20"/>
      <c r="O143" s="20"/>
      <c r="P143" s="20"/>
      <c r="Q143" s="20"/>
    </row>
    <row r="144" spans="1:17" ht="30" x14ac:dyDescent="0.25">
      <c r="A144" s="64" t="s">
        <v>770</v>
      </c>
      <c r="B144" s="128" t="s">
        <v>336</v>
      </c>
      <c r="C144" s="20"/>
      <c r="D144" s="20"/>
      <c r="E144" s="20"/>
      <c r="F144" s="20"/>
      <c r="G144" s="20"/>
      <c r="H144" s="20"/>
      <c r="I144" s="20"/>
      <c r="J144" s="20"/>
      <c r="K144" s="20"/>
      <c r="L144" s="20"/>
      <c r="M144" s="20"/>
      <c r="N144" s="20"/>
      <c r="O144" s="20"/>
      <c r="P144" s="20"/>
      <c r="Q144" s="20"/>
    </row>
    <row r="145" spans="1:17" ht="30" x14ac:dyDescent="0.25">
      <c r="A145" s="64" t="s">
        <v>770</v>
      </c>
      <c r="B145" s="128" t="s">
        <v>338</v>
      </c>
      <c r="C145" s="20"/>
      <c r="D145" s="20"/>
      <c r="E145" s="20"/>
      <c r="F145" s="20"/>
      <c r="G145" s="20"/>
      <c r="H145" s="20"/>
      <c r="I145" s="20"/>
      <c r="J145" s="20"/>
      <c r="K145" s="20"/>
      <c r="L145" s="20"/>
      <c r="M145" s="20"/>
      <c r="N145" s="20"/>
      <c r="O145" s="20"/>
      <c r="P145" s="20"/>
      <c r="Q145" s="20"/>
    </row>
    <row r="146" spans="1:17" ht="30" x14ac:dyDescent="0.25">
      <c r="A146" s="64" t="s">
        <v>770</v>
      </c>
      <c r="B146" s="128" t="s">
        <v>251</v>
      </c>
      <c r="C146" s="20"/>
      <c r="D146" s="20"/>
      <c r="E146" s="20"/>
      <c r="F146" s="20"/>
      <c r="G146" s="20"/>
      <c r="H146" s="20"/>
      <c r="I146" s="20"/>
      <c r="J146" s="20"/>
      <c r="K146" s="20"/>
      <c r="L146" s="20"/>
      <c r="M146" s="20"/>
      <c r="N146" s="20"/>
      <c r="O146" s="20"/>
      <c r="P146" s="20"/>
      <c r="Q146" s="20"/>
    </row>
    <row r="147" spans="1:17" ht="30" x14ac:dyDescent="0.25">
      <c r="A147" s="63" t="s">
        <v>1239</v>
      </c>
      <c r="B147" s="64"/>
      <c r="C147" s="21" t="s">
        <v>232</v>
      </c>
      <c r="D147" s="21" t="s">
        <v>232</v>
      </c>
      <c r="E147" s="21" t="s">
        <v>232</v>
      </c>
      <c r="F147" s="21" t="s">
        <v>232</v>
      </c>
      <c r="G147" s="21" t="s">
        <v>232</v>
      </c>
      <c r="H147" s="21" t="s">
        <v>232</v>
      </c>
      <c r="I147" s="21" t="s">
        <v>232</v>
      </c>
      <c r="J147" s="21" t="s">
        <v>232</v>
      </c>
      <c r="K147" s="21" t="s">
        <v>232</v>
      </c>
      <c r="L147" s="21" t="s">
        <v>232</v>
      </c>
      <c r="M147" s="21" t="s">
        <v>232</v>
      </c>
      <c r="N147" s="20"/>
      <c r="O147" s="20"/>
      <c r="P147" s="20"/>
      <c r="Q147" s="20"/>
    </row>
    <row r="148" spans="1:17" ht="30" x14ac:dyDescent="0.25">
      <c r="A148" s="64" t="s">
        <v>1239</v>
      </c>
      <c r="B148" s="63" t="s">
        <v>1221</v>
      </c>
      <c r="C148" s="21" t="s">
        <v>232</v>
      </c>
      <c r="D148" s="21" t="s">
        <v>232</v>
      </c>
      <c r="E148" s="21" t="s">
        <v>232</v>
      </c>
      <c r="F148" s="21" t="s">
        <v>232</v>
      </c>
      <c r="G148" s="21" t="s">
        <v>232</v>
      </c>
      <c r="H148" s="21" t="s">
        <v>232</v>
      </c>
      <c r="I148" s="21" t="s">
        <v>232</v>
      </c>
      <c r="J148" s="21" t="s">
        <v>232</v>
      </c>
      <c r="K148" s="21" t="s">
        <v>232</v>
      </c>
      <c r="L148" s="21" t="s">
        <v>232</v>
      </c>
      <c r="M148" s="21" t="s">
        <v>232</v>
      </c>
      <c r="N148" s="20"/>
      <c r="O148" s="20"/>
      <c r="P148" s="20"/>
      <c r="Q148" s="20"/>
    </row>
    <row r="149" spans="1:17" ht="30" x14ac:dyDescent="0.25">
      <c r="A149" s="64" t="s">
        <v>1239</v>
      </c>
      <c r="B149" s="63" t="s">
        <v>483</v>
      </c>
      <c r="C149" s="21" t="s">
        <v>232</v>
      </c>
      <c r="D149" s="21" t="s">
        <v>232</v>
      </c>
      <c r="E149" s="21" t="s">
        <v>232</v>
      </c>
      <c r="F149" s="21" t="s">
        <v>232</v>
      </c>
      <c r="G149" s="21" t="s">
        <v>232</v>
      </c>
      <c r="H149" s="21" t="s">
        <v>232</v>
      </c>
      <c r="I149" s="21" t="s">
        <v>232</v>
      </c>
      <c r="J149" s="21" t="s">
        <v>232</v>
      </c>
      <c r="K149" s="21" t="s">
        <v>232</v>
      </c>
      <c r="L149" s="21" t="s">
        <v>232</v>
      </c>
      <c r="M149" s="21" t="s">
        <v>232</v>
      </c>
      <c r="N149" s="20"/>
      <c r="O149" s="20"/>
      <c r="P149" s="20"/>
      <c r="Q149" s="20"/>
    </row>
    <row r="150" spans="1:17" ht="30" x14ac:dyDescent="0.25">
      <c r="A150" s="64" t="s">
        <v>1239</v>
      </c>
      <c r="B150" s="66" t="s">
        <v>327</v>
      </c>
      <c r="C150" s="21" t="s">
        <v>232</v>
      </c>
      <c r="D150" s="21" t="s">
        <v>232</v>
      </c>
      <c r="E150" s="21" t="s">
        <v>232</v>
      </c>
      <c r="F150" s="21" t="s">
        <v>232</v>
      </c>
      <c r="G150" s="21" t="s">
        <v>232</v>
      </c>
      <c r="H150" s="21" t="s">
        <v>232</v>
      </c>
      <c r="I150" s="21" t="s">
        <v>232</v>
      </c>
      <c r="J150" s="21" t="s">
        <v>232</v>
      </c>
      <c r="K150" s="21" t="s">
        <v>232</v>
      </c>
      <c r="L150" s="21" t="s">
        <v>232</v>
      </c>
      <c r="M150" s="21" t="s">
        <v>232</v>
      </c>
      <c r="N150" s="20"/>
      <c r="O150" s="20"/>
      <c r="P150" s="20"/>
      <c r="Q150" s="20"/>
    </row>
    <row r="151" spans="1:17" ht="30" x14ac:dyDescent="0.25">
      <c r="A151" s="64" t="s">
        <v>1239</v>
      </c>
      <c r="B151" s="63" t="s">
        <v>329</v>
      </c>
      <c r="C151" s="21" t="s">
        <v>232</v>
      </c>
      <c r="D151" s="21" t="s">
        <v>232</v>
      </c>
      <c r="E151" s="21" t="s">
        <v>232</v>
      </c>
      <c r="F151" s="21" t="s">
        <v>232</v>
      </c>
      <c r="G151" s="21" t="s">
        <v>232</v>
      </c>
      <c r="H151" s="21" t="s">
        <v>232</v>
      </c>
      <c r="I151" s="21" t="s">
        <v>232</v>
      </c>
      <c r="J151" s="21" t="s">
        <v>232</v>
      </c>
      <c r="K151" s="21" t="s">
        <v>232</v>
      </c>
      <c r="L151" s="21" t="s">
        <v>232</v>
      </c>
      <c r="M151" s="21" t="s">
        <v>232</v>
      </c>
      <c r="N151" s="20"/>
      <c r="O151" s="20"/>
      <c r="P151" s="20"/>
      <c r="Q151" s="20"/>
    </row>
    <row r="152" spans="1:17" ht="30" x14ac:dyDescent="0.25">
      <c r="A152" s="64" t="s">
        <v>1239</v>
      </c>
      <c r="B152" s="63" t="s">
        <v>1230</v>
      </c>
      <c r="C152" s="20" t="s">
        <v>232</v>
      </c>
      <c r="D152" s="20" t="s">
        <v>232</v>
      </c>
      <c r="E152" s="20" t="s">
        <v>232</v>
      </c>
      <c r="F152" s="20" t="s">
        <v>232</v>
      </c>
      <c r="G152" s="20" t="s">
        <v>232</v>
      </c>
      <c r="H152" s="20" t="s">
        <v>232</v>
      </c>
      <c r="I152" s="20" t="s">
        <v>232</v>
      </c>
      <c r="J152" s="20" t="s">
        <v>232</v>
      </c>
      <c r="K152" s="20" t="s">
        <v>232</v>
      </c>
      <c r="L152" s="20" t="s">
        <v>232</v>
      </c>
      <c r="M152" s="20" t="s">
        <v>232</v>
      </c>
      <c r="N152" s="20"/>
      <c r="O152" s="20"/>
      <c r="P152" s="20"/>
      <c r="Q152" s="20"/>
    </row>
    <row r="153" spans="1:17" ht="30" x14ac:dyDescent="0.25">
      <c r="A153" s="64" t="s">
        <v>1239</v>
      </c>
      <c r="B153" s="63" t="s">
        <v>285</v>
      </c>
      <c r="C153" s="20"/>
      <c r="D153" s="20" t="s">
        <v>232</v>
      </c>
      <c r="E153" s="20"/>
      <c r="F153" s="20"/>
      <c r="G153" s="20"/>
      <c r="H153" s="20"/>
      <c r="I153" s="20"/>
      <c r="J153" s="20"/>
      <c r="K153" s="20"/>
      <c r="L153" s="20"/>
      <c r="M153" s="20"/>
      <c r="N153" s="20"/>
      <c r="O153" s="20"/>
      <c r="P153" s="20"/>
      <c r="Q153" s="20"/>
    </row>
    <row r="154" spans="1:17" ht="30" x14ac:dyDescent="0.25">
      <c r="A154" s="64" t="s">
        <v>1239</v>
      </c>
      <c r="B154" s="63" t="s">
        <v>291</v>
      </c>
      <c r="C154" s="20"/>
      <c r="D154" s="20" t="s">
        <v>232</v>
      </c>
      <c r="E154" s="20"/>
      <c r="F154" s="20"/>
      <c r="G154" s="20"/>
      <c r="H154" s="20"/>
      <c r="I154" s="20"/>
      <c r="J154" s="20"/>
      <c r="K154" s="20"/>
      <c r="L154" s="20"/>
      <c r="M154" s="20"/>
      <c r="N154" s="20"/>
      <c r="O154" s="20"/>
      <c r="P154" s="20"/>
      <c r="Q154" s="20"/>
    </row>
    <row r="155" spans="1:17" ht="30" x14ac:dyDescent="0.25">
      <c r="A155" s="64" t="s">
        <v>1239</v>
      </c>
      <c r="B155" s="63" t="s">
        <v>1226</v>
      </c>
      <c r="C155" s="20"/>
      <c r="D155" s="20"/>
      <c r="E155" s="20"/>
      <c r="F155" s="20"/>
      <c r="G155" s="20" t="s">
        <v>232</v>
      </c>
      <c r="H155" s="20"/>
      <c r="I155" s="20"/>
      <c r="J155" s="20"/>
      <c r="K155" s="20"/>
      <c r="L155" s="20"/>
      <c r="M155" s="20"/>
      <c r="N155" s="20"/>
      <c r="O155" s="20"/>
      <c r="P155" s="20"/>
      <c r="Q155" s="20"/>
    </row>
    <row r="156" spans="1:17" ht="30" x14ac:dyDescent="0.25">
      <c r="A156" s="64" t="s">
        <v>1239</v>
      </c>
      <c r="B156" s="63" t="s">
        <v>315</v>
      </c>
      <c r="C156" s="20"/>
      <c r="D156" s="20"/>
      <c r="E156" s="20"/>
      <c r="F156" s="20"/>
      <c r="G156" s="20"/>
      <c r="H156" s="20"/>
      <c r="I156" s="20"/>
      <c r="J156" s="20"/>
      <c r="K156" s="20"/>
      <c r="L156" s="20"/>
      <c r="M156" s="20"/>
      <c r="N156" s="20" t="s">
        <v>232</v>
      </c>
      <c r="O156" s="20" t="s">
        <v>232</v>
      </c>
      <c r="P156" s="20"/>
      <c r="Q156" s="20"/>
    </row>
    <row r="157" spans="1:17" ht="30" x14ac:dyDescent="0.25">
      <c r="A157" s="64" t="s">
        <v>1239</v>
      </c>
      <c r="B157" s="130" t="s">
        <v>269</v>
      </c>
      <c r="C157" s="20"/>
      <c r="D157" s="20"/>
      <c r="E157" s="20"/>
      <c r="F157" s="20"/>
      <c r="G157" s="20"/>
      <c r="H157" s="20"/>
      <c r="I157" s="20"/>
      <c r="J157" s="20"/>
      <c r="K157" s="20"/>
      <c r="L157" s="20"/>
      <c r="M157" s="20"/>
      <c r="N157" s="20"/>
      <c r="O157" s="20"/>
      <c r="P157" s="20"/>
      <c r="Q157" s="20"/>
    </row>
    <row r="158" spans="1:17" ht="30" x14ac:dyDescent="0.25">
      <c r="A158" s="64" t="s">
        <v>1239</v>
      </c>
      <c r="B158" s="130" t="s">
        <v>366</v>
      </c>
      <c r="C158" s="20"/>
      <c r="D158" s="20"/>
      <c r="E158" s="20"/>
      <c r="F158" s="20"/>
      <c r="G158" s="20"/>
      <c r="H158" s="20"/>
      <c r="I158" s="20"/>
      <c r="J158" s="20"/>
      <c r="K158" s="20"/>
      <c r="L158" s="20"/>
      <c r="M158" s="20"/>
      <c r="N158" s="20"/>
      <c r="O158" s="20"/>
      <c r="P158" s="20"/>
      <c r="Q158" s="20"/>
    </row>
    <row r="159" spans="1:17" ht="30" x14ac:dyDescent="0.25">
      <c r="A159" s="64" t="s">
        <v>1239</v>
      </c>
      <c r="B159" s="130" t="s">
        <v>331</v>
      </c>
      <c r="C159" s="20"/>
      <c r="D159" s="20"/>
      <c r="E159" s="20"/>
      <c r="F159" s="20"/>
      <c r="G159" s="20"/>
      <c r="H159" s="20"/>
      <c r="I159" s="20"/>
      <c r="J159" s="20"/>
      <c r="K159" s="20"/>
      <c r="L159" s="20"/>
      <c r="M159" s="20"/>
      <c r="N159" s="20"/>
      <c r="O159" s="20"/>
      <c r="P159" s="20"/>
      <c r="Q159" s="20"/>
    </row>
    <row r="160" spans="1:17" ht="30" x14ac:dyDescent="0.25">
      <c r="A160" s="64" t="s">
        <v>1239</v>
      </c>
      <c r="B160" s="130" t="s">
        <v>336</v>
      </c>
      <c r="C160" s="20"/>
      <c r="D160" s="20"/>
      <c r="E160" s="20"/>
      <c r="F160" s="20"/>
      <c r="G160" s="20"/>
      <c r="H160" s="20"/>
      <c r="I160" s="20"/>
      <c r="J160" s="20"/>
      <c r="K160" s="20"/>
      <c r="L160" s="20"/>
      <c r="M160" s="20"/>
      <c r="N160" s="20"/>
      <c r="O160" s="20"/>
      <c r="P160" s="20"/>
      <c r="Q160" s="20"/>
    </row>
    <row r="161" spans="1:17" ht="30" x14ac:dyDescent="0.25">
      <c r="A161" s="64" t="s">
        <v>1239</v>
      </c>
      <c r="B161" s="130" t="s">
        <v>338</v>
      </c>
      <c r="C161" s="20"/>
      <c r="D161" s="20"/>
      <c r="E161" s="20"/>
      <c r="F161" s="20"/>
      <c r="G161" s="20"/>
      <c r="H161" s="20"/>
      <c r="I161" s="20"/>
      <c r="J161" s="20"/>
      <c r="K161" s="20"/>
      <c r="L161" s="20"/>
      <c r="M161" s="20"/>
      <c r="N161" s="20"/>
      <c r="O161" s="20"/>
      <c r="P161" s="20"/>
      <c r="Q161" s="20"/>
    </row>
    <row r="162" spans="1:17" ht="30" x14ac:dyDescent="0.25">
      <c r="A162" s="64" t="s">
        <v>1239</v>
      </c>
      <c r="B162" s="130" t="s">
        <v>251</v>
      </c>
      <c r="C162" s="20"/>
      <c r="D162" s="20"/>
      <c r="E162" s="20"/>
      <c r="F162" s="20"/>
      <c r="G162" s="20"/>
      <c r="H162" s="20"/>
      <c r="I162" s="20"/>
      <c r="J162" s="20"/>
      <c r="K162" s="20"/>
      <c r="L162" s="20"/>
      <c r="M162" s="20"/>
      <c r="N162" s="20"/>
      <c r="O162" s="20"/>
      <c r="P162" s="20"/>
      <c r="Q162" s="20"/>
    </row>
    <row r="163" spans="1:17" ht="30" x14ac:dyDescent="0.25">
      <c r="A163" s="63" t="s">
        <v>1240</v>
      </c>
      <c r="B163" s="64"/>
      <c r="C163" s="21" t="s">
        <v>232</v>
      </c>
      <c r="D163" s="21" t="s">
        <v>232</v>
      </c>
      <c r="E163" s="21" t="s">
        <v>232</v>
      </c>
      <c r="F163" s="21" t="s">
        <v>232</v>
      </c>
      <c r="G163" s="21" t="s">
        <v>232</v>
      </c>
      <c r="H163" s="21" t="s">
        <v>232</v>
      </c>
      <c r="I163" s="21" t="s">
        <v>232</v>
      </c>
      <c r="J163" s="21" t="s">
        <v>232</v>
      </c>
      <c r="K163" s="21" t="s">
        <v>232</v>
      </c>
      <c r="L163" s="21" t="s">
        <v>232</v>
      </c>
      <c r="M163" s="21" t="s">
        <v>232</v>
      </c>
      <c r="N163" s="20"/>
      <c r="O163" s="20"/>
      <c r="P163" s="20"/>
      <c r="Q163" s="20"/>
    </row>
    <row r="164" spans="1:17" ht="14.85" customHeight="1" x14ac:dyDescent="0.25">
      <c r="A164" s="64" t="s">
        <v>1240</v>
      </c>
      <c r="B164" s="63" t="s">
        <v>1221</v>
      </c>
      <c r="C164" s="21" t="s">
        <v>232</v>
      </c>
      <c r="D164" s="21" t="s">
        <v>232</v>
      </c>
      <c r="E164" s="21" t="s">
        <v>232</v>
      </c>
      <c r="F164" s="21" t="s">
        <v>232</v>
      </c>
      <c r="G164" s="21" t="s">
        <v>232</v>
      </c>
      <c r="H164" s="21" t="s">
        <v>232</v>
      </c>
      <c r="I164" s="21" t="s">
        <v>232</v>
      </c>
      <c r="J164" s="21" t="s">
        <v>232</v>
      </c>
      <c r="K164" s="21" t="s">
        <v>232</v>
      </c>
      <c r="L164" s="21" t="s">
        <v>232</v>
      </c>
      <c r="M164" s="21" t="s">
        <v>232</v>
      </c>
      <c r="N164" s="20"/>
      <c r="O164" s="20"/>
      <c r="P164" s="20"/>
      <c r="Q164" s="20"/>
    </row>
    <row r="165" spans="1:17" ht="14.85" customHeight="1" x14ac:dyDescent="0.25">
      <c r="A165" s="64" t="s">
        <v>1240</v>
      </c>
      <c r="B165" s="63" t="s">
        <v>483</v>
      </c>
      <c r="C165" s="21" t="s">
        <v>232</v>
      </c>
      <c r="D165" s="21" t="s">
        <v>232</v>
      </c>
      <c r="E165" s="21" t="s">
        <v>232</v>
      </c>
      <c r="F165" s="21" t="s">
        <v>232</v>
      </c>
      <c r="G165" s="21" t="s">
        <v>232</v>
      </c>
      <c r="H165" s="21" t="s">
        <v>232</v>
      </c>
      <c r="I165" s="21" t="s">
        <v>232</v>
      </c>
      <c r="J165" s="21" t="s">
        <v>232</v>
      </c>
      <c r="K165" s="21" t="s">
        <v>232</v>
      </c>
      <c r="L165" s="21" t="s">
        <v>232</v>
      </c>
      <c r="M165" s="21" t="s">
        <v>232</v>
      </c>
      <c r="N165" s="20"/>
      <c r="O165" s="20"/>
      <c r="P165" s="20"/>
      <c r="Q165" s="20"/>
    </row>
    <row r="166" spans="1:17" ht="14.85" customHeight="1" x14ac:dyDescent="0.25">
      <c r="A166" s="64" t="s">
        <v>1240</v>
      </c>
      <c r="B166" s="66" t="s">
        <v>327</v>
      </c>
      <c r="C166" s="21" t="s">
        <v>232</v>
      </c>
      <c r="D166" s="21" t="s">
        <v>232</v>
      </c>
      <c r="E166" s="21" t="s">
        <v>232</v>
      </c>
      <c r="F166" s="21" t="s">
        <v>232</v>
      </c>
      <c r="G166" s="21" t="s">
        <v>232</v>
      </c>
      <c r="H166" s="21" t="s">
        <v>232</v>
      </c>
      <c r="I166" s="21" t="s">
        <v>232</v>
      </c>
      <c r="J166" s="21" t="s">
        <v>232</v>
      </c>
      <c r="K166" s="21" t="s">
        <v>232</v>
      </c>
      <c r="L166" s="21" t="s">
        <v>232</v>
      </c>
      <c r="M166" s="21" t="s">
        <v>232</v>
      </c>
      <c r="N166" s="20"/>
      <c r="O166" s="20"/>
      <c r="P166" s="20"/>
      <c r="Q166" s="20"/>
    </row>
    <row r="167" spans="1:17" ht="14.85" customHeight="1" x14ac:dyDescent="0.25">
      <c r="A167" s="64" t="s">
        <v>1240</v>
      </c>
      <c r="B167" s="63" t="s">
        <v>329</v>
      </c>
      <c r="C167" s="21" t="s">
        <v>232</v>
      </c>
      <c r="D167" s="21" t="s">
        <v>232</v>
      </c>
      <c r="E167" s="21" t="s">
        <v>232</v>
      </c>
      <c r="F167" s="21" t="s">
        <v>232</v>
      </c>
      <c r="G167" s="21" t="s">
        <v>232</v>
      </c>
      <c r="H167" s="21" t="s">
        <v>232</v>
      </c>
      <c r="I167" s="21" t="s">
        <v>232</v>
      </c>
      <c r="J167" s="21" t="s">
        <v>232</v>
      </c>
      <c r="K167" s="21" t="s">
        <v>232</v>
      </c>
      <c r="L167" s="21" t="s">
        <v>232</v>
      </c>
      <c r="M167" s="21" t="s">
        <v>232</v>
      </c>
      <c r="N167" s="20"/>
      <c r="O167" s="20"/>
      <c r="P167" s="20"/>
      <c r="Q167" s="20"/>
    </row>
    <row r="168" spans="1:17" ht="14.85" customHeight="1" x14ac:dyDescent="0.25">
      <c r="A168" s="64" t="s">
        <v>1240</v>
      </c>
      <c r="B168" s="63" t="s">
        <v>1230</v>
      </c>
      <c r="C168" s="20" t="s">
        <v>232</v>
      </c>
      <c r="D168" s="20" t="s">
        <v>232</v>
      </c>
      <c r="E168" s="20" t="s">
        <v>232</v>
      </c>
      <c r="F168" s="20" t="s">
        <v>232</v>
      </c>
      <c r="G168" s="20" t="s">
        <v>232</v>
      </c>
      <c r="H168" s="20" t="s">
        <v>232</v>
      </c>
      <c r="I168" s="20" t="s">
        <v>232</v>
      </c>
      <c r="J168" s="20" t="s">
        <v>232</v>
      </c>
      <c r="K168" s="20" t="s">
        <v>232</v>
      </c>
      <c r="L168" s="20" t="s">
        <v>232</v>
      </c>
      <c r="M168" s="20" t="s">
        <v>232</v>
      </c>
      <c r="N168" s="20"/>
      <c r="O168" s="20"/>
      <c r="P168" s="20"/>
      <c r="Q168" s="20"/>
    </row>
    <row r="169" spans="1:17" ht="14.85" customHeight="1" x14ac:dyDescent="0.25">
      <c r="A169" s="64" t="s">
        <v>1240</v>
      </c>
      <c r="B169" s="63" t="s">
        <v>285</v>
      </c>
      <c r="C169" s="20"/>
      <c r="D169" s="20" t="s">
        <v>232</v>
      </c>
      <c r="E169" s="20"/>
      <c r="F169" s="20"/>
      <c r="G169" s="20"/>
      <c r="H169" s="20"/>
      <c r="I169" s="20"/>
      <c r="J169" s="20"/>
      <c r="K169" s="20"/>
      <c r="L169" s="20"/>
      <c r="M169" s="20"/>
      <c r="N169" s="20"/>
      <c r="O169" s="20"/>
      <c r="P169" s="20"/>
      <c r="Q169" s="20"/>
    </row>
    <row r="170" spans="1:17" ht="14.85" customHeight="1" x14ac:dyDescent="0.25">
      <c r="A170" s="64" t="s">
        <v>1240</v>
      </c>
      <c r="B170" s="63" t="s">
        <v>291</v>
      </c>
      <c r="C170" s="20"/>
      <c r="D170" s="20" t="s">
        <v>232</v>
      </c>
      <c r="E170" s="20"/>
      <c r="F170" s="20"/>
      <c r="G170" s="20"/>
      <c r="H170" s="20"/>
      <c r="I170" s="20"/>
      <c r="J170" s="20"/>
      <c r="K170" s="20"/>
      <c r="L170" s="20"/>
      <c r="M170" s="20"/>
      <c r="N170" s="20"/>
      <c r="O170" s="20"/>
      <c r="P170" s="20"/>
      <c r="Q170" s="20"/>
    </row>
    <row r="171" spans="1:17" ht="14.85" customHeight="1" x14ac:dyDescent="0.25">
      <c r="A171" s="64" t="s">
        <v>1240</v>
      </c>
      <c r="B171" s="63" t="s">
        <v>1226</v>
      </c>
      <c r="C171" s="20"/>
      <c r="D171" s="20"/>
      <c r="E171" s="20"/>
      <c r="F171" s="20"/>
      <c r="G171" s="20" t="s">
        <v>232</v>
      </c>
      <c r="H171" s="20"/>
      <c r="I171" s="20"/>
      <c r="J171" s="20"/>
      <c r="K171" s="20"/>
      <c r="L171" s="20"/>
      <c r="M171" s="20"/>
      <c r="N171" s="20"/>
      <c r="O171" s="20"/>
      <c r="P171" s="20"/>
      <c r="Q171" s="20"/>
    </row>
    <row r="172" spans="1:17" ht="30" x14ac:dyDescent="0.25">
      <c r="A172" s="64" t="s">
        <v>1240</v>
      </c>
      <c r="B172" s="63" t="s">
        <v>315</v>
      </c>
      <c r="C172" s="20"/>
      <c r="D172" s="20"/>
      <c r="E172" s="20"/>
      <c r="F172" s="20"/>
      <c r="G172" s="20"/>
      <c r="H172" s="20"/>
      <c r="I172" s="20"/>
      <c r="J172" s="20"/>
      <c r="K172" s="20"/>
      <c r="L172" s="20"/>
      <c r="M172" s="20"/>
      <c r="N172" s="20" t="s">
        <v>232</v>
      </c>
      <c r="O172" s="20" t="s">
        <v>232</v>
      </c>
      <c r="P172" s="20"/>
      <c r="Q172" s="20"/>
    </row>
    <row r="173" spans="1:17" ht="30" x14ac:dyDescent="0.25">
      <c r="A173" s="64" t="s">
        <v>1240</v>
      </c>
      <c r="B173" s="126" t="s">
        <v>269</v>
      </c>
      <c r="C173" s="20"/>
      <c r="D173" s="20"/>
      <c r="E173" s="20"/>
      <c r="F173" s="20"/>
      <c r="G173" s="20"/>
      <c r="H173" s="20"/>
      <c r="I173" s="20"/>
      <c r="J173" s="20"/>
      <c r="K173" s="20"/>
      <c r="L173" s="20"/>
      <c r="M173" s="20"/>
      <c r="N173" s="20"/>
      <c r="O173" s="20"/>
      <c r="P173" s="20"/>
      <c r="Q173" s="20"/>
    </row>
    <row r="174" spans="1:17" ht="30" x14ac:dyDescent="0.25">
      <c r="A174" s="64" t="s">
        <v>1240</v>
      </c>
      <c r="B174" s="126" t="s">
        <v>366</v>
      </c>
      <c r="C174" s="20"/>
      <c r="D174" s="20"/>
      <c r="E174" s="20"/>
      <c r="F174" s="20"/>
      <c r="G174" s="20"/>
      <c r="H174" s="20"/>
      <c r="I174" s="20"/>
      <c r="J174" s="20"/>
      <c r="K174" s="20"/>
      <c r="L174" s="20"/>
      <c r="M174" s="20"/>
      <c r="N174" s="20"/>
      <c r="O174" s="20"/>
      <c r="P174" s="20"/>
      <c r="Q174" s="20"/>
    </row>
    <row r="175" spans="1:17" ht="30" x14ac:dyDescent="0.25">
      <c r="A175" s="64" t="s">
        <v>1240</v>
      </c>
      <c r="B175" s="126" t="s">
        <v>331</v>
      </c>
      <c r="C175" s="20"/>
      <c r="D175" s="20"/>
      <c r="E175" s="20"/>
      <c r="F175" s="20"/>
      <c r="G175" s="20"/>
      <c r="H175" s="20"/>
      <c r="I175" s="20"/>
      <c r="J175" s="20"/>
      <c r="K175" s="20"/>
      <c r="L175" s="20"/>
      <c r="M175" s="20"/>
      <c r="N175" s="20"/>
      <c r="O175" s="20"/>
      <c r="P175" s="20"/>
      <c r="Q175" s="20"/>
    </row>
    <row r="176" spans="1:17" ht="30" x14ac:dyDescent="0.25">
      <c r="A176" s="64" t="s">
        <v>1240</v>
      </c>
      <c r="B176" s="126" t="s">
        <v>336</v>
      </c>
      <c r="C176" s="20"/>
      <c r="D176" s="20"/>
      <c r="E176" s="20"/>
      <c r="F176" s="20"/>
      <c r="G176" s="20"/>
      <c r="H176" s="20"/>
      <c r="I176" s="20"/>
      <c r="J176" s="20"/>
      <c r="K176" s="20"/>
      <c r="L176" s="20"/>
      <c r="M176" s="20"/>
      <c r="N176" s="20"/>
      <c r="O176" s="20"/>
      <c r="P176" s="20"/>
      <c r="Q176" s="20"/>
    </row>
    <row r="177" spans="1:17" ht="30" x14ac:dyDescent="0.25">
      <c r="A177" s="64" t="s">
        <v>1240</v>
      </c>
      <c r="B177" s="126" t="s">
        <v>338</v>
      </c>
      <c r="C177" s="20"/>
      <c r="D177" s="20"/>
      <c r="E177" s="20"/>
      <c r="F177" s="20"/>
      <c r="G177" s="20"/>
      <c r="H177" s="20"/>
      <c r="I177" s="20"/>
      <c r="J177" s="20"/>
      <c r="K177" s="20"/>
      <c r="L177" s="20"/>
      <c r="M177" s="20"/>
      <c r="N177" s="20"/>
      <c r="O177" s="20"/>
      <c r="P177" s="20"/>
      <c r="Q177" s="20"/>
    </row>
    <row r="178" spans="1:17" ht="30" x14ac:dyDescent="0.25">
      <c r="A178" s="64" t="s">
        <v>1240</v>
      </c>
      <c r="B178" s="126" t="s">
        <v>251</v>
      </c>
      <c r="C178" s="20"/>
      <c r="D178" s="20"/>
      <c r="E178" s="20"/>
      <c r="F178" s="20"/>
      <c r="G178" s="20"/>
      <c r="H178" s="20"/>
      <c r="I178" s="20"/>
      <c r="J178" s="20"/>
      <c r="K178" s="20"/>
      <c r="L178" s="20"/>
      <c r="M178" s="20"/>
      <c r="N178" s="20"/>
      <c r="O178" s="20"/>
      <c r="P178" s="20"/>
      <c r="Q178" s="20"/>
    </row>
    <row r="179" spans="1:17" ht="30" x14ac:dyDescent="0.25">
      <c r="A179" s="131" t="s">
        <v>1241</v>
      </c>
      <c r="B179" s="64"/>
      <c r="C179" s="21" t="s">
        <v>232</v>
      </c>
      <c r="D179" s="21" t="s">
        <v>232</v>
      </c>
      <c r="E179" s="21" t="s">
        <v>232</v>
      </c>
      <c r="F179" s="21" t="s">
        <v>232</v>
      </c>
      <c r="G179" s="21" t="s">
        <v>232</v>
      </c>
      <c r="H179" s="21" t="s">
        <v>232</v>
      </c>
      <c r="I179" s="21" t="s">
        <v>232</v>
      </c>
      <c r="J179" s="21" t="s">
        <v>232</v>
      </c>
      <c r="K179" s="21" t="s">
        <v>232</v>
      </c>
      <c r="L179" s="21" t="s">
        <v>232</v>
      </c>
      <c r="M179" s="21" t="s">
        <v>232</v>
      </c>
      <c r="N179" s="20"/>
      <c r="O179" s="20"/>
      <c r="P179" s="20"/>
      <c r="Q179" s="20"/>
    </row>
    <row r="180" spans="1:17" ht="30" x14ac:dyDescent="0.25">
      <c r="A180" s="64" t="s">
        <v>1241</v>
      </c>
      <c r="B180" s="131" t="s">
        <v>1221</v>
      </c>
      <c r="C180" s="21" t="s">
        <v>232</v>
      </c>
      <c r="D180" s="21" t="s">
        <v>232</v>
      </c>
      <c r="E180" s="21" t="s">
        <v>232</v>
      </c>
      <c r="F180" s="21" t="s">
        <v>232</v>
      </c>
      <c r="G180" s="21" t="s">
        <v>232</v>
      </c>
      <c r="H180" s="21" t="s">
        <v>232</v>
      </c>
      <c r="I180" s="21" t="s">
        <v>232</v>
      </c>
      <c r="J180" s="21" t="s">
        <v>232</v>
      </c>
      <c r="K180" s="21" t="s">
        <v>232</v>
      </c>
      <c r="L180" s="21" t="s">
        <v>232</v>
      </c>
      <c r="M180" s="21" t="s">
        <v>232</v>
      </c>
      <c r="N180" s="20"/>
      <c r="O180" s="20"/>
      <c r="P180" s="20"/>
      <c r="Q180" s="20"/>
    </row>
    <row r="181" spans="1:17" ht="30" x14ac:dyDescent="0.25">
      <c r="A181" s="64" t="s">
        <v>1241</v>
      </c>
      <c r="B181" s="131" t="s">
        <v>483</v>
      </c>
      <c r="C181" s="21" t="s">
        <v>232</v>
      </c>
      <c r="D181" s="21" t="s">
        <v>232</v>
      </c>
      <c r="E181" s="21" t="s">
        <v>232</v>
      </c>
      <c r="F181" s="21" t="s">
        <v>232</v>
      </c>
      <c r="G181" s="21" t="s">
        <v>232</v>
      </c>
      <c r="H181" s="21" t="s">
        <v>232</v>
      </c>
      <c r="I181" s="21" t="s">
        <v>232</v>
      </c>
      <c r="J181" s="21" t="s">
        <v>232</v>
      </c>
      <c r="K181" s="21" t="s">
        <v>232</v>
      </c>
      <c r="L181" s="21" t="s">
        <v>232</v>
      </c>
      <c r="M181" s="21" t="s">
        <v>232</v>
      </c>
      <c r="N181" s="20"/>
      <c r="O181" s="20"/>
      <c r="P181" s="20"/>
      <c r="Q181" s="20"/>
    </row>
    <row r="182" spans="1:17" ht="30" x14ac:dyDescent="0.25">
      <c r="A182" s="64" t="s">
        <v>1241</v>
      </c>
      <c r="B182" s="131" t="s">
        <v>485</v>
      </c>
      <c r="C182" s="21" t="s">
        <v>232</v>
      </c>
      <c r="D182" s="21" t="s">
        <v>232</v>
      </c>
      <c r="E182" s="21" t="s">
        <v>232</v>
      </c>
      <c r="F182" s="21" t="s">
        <v>232</v>
      </c>
      <c r="G182" s="21" t="s">
        <v>232</v>
      </c>
      <c r="H182" s="21" t="s">
        <v>232</v>
      </c>
      <c r="I182" s="21" t="s">
        <v>232</v>
      </c>
      <c r="J182" s="21" t="s">
        <v>232</v>
      </c>
      <c r="K182" s="21" t="s">
        <v>232</v>
      </c>
      <c r="L182" s="21" t="s">
        <v>232</v>
      </c>
      <c r="M182" s="21" t="s">
        <v>232</v>
      </c>
      <c r="N182" s="20"/>
      <c r="O182" s="20"/>
      <c r="P182" s="20"/>
      <c r="Q182" s="20"/>
    </row>
    <row r="183" spans="1:17" ht="30" x14ac:dyDescent="0.25">
      <c r="A183" s="64" t="s">
        <v>1241</v>
      </c>
      <c r="B183" s="132" t="s">
        <v>327</v>
      </c>
      <c r="C183" s="21" t="s">
        <v>232</v>
      </c>
      <c r="D183" s="21" t="s">
        <v>232</v>
      </c>
      <c r="E183" s="21" t="s">
        <v>232</v>
      </c>
      <c r="F183" s="21" t="s">
        <v>232</v>
      </c>
      <c r="G183" s="21" t="s">
        <v>232</v>
      </c>
      <c r="H183" s="21" t="s">
        <v>232</v>
      </c>
      <c r="I183" s="21" t="s">
        <v>232</v>
      </c>
      <c r="J183" s="21" t="s">
        <v>232</v>
      </c>
      <c r="K183" s="21" t="s">
        <v>232</v>
      </c>
      <c r="L183" s="21" t="s">
        <v>232</v>
      </c>
      <c r="M183" s="21" t="s">
        <v>232</v>
      </c>
      <c r="N183" s="20"/>
      <c r="O183" s="20"/>
      <c r="P183" s="20"/>
      <c r="Q183" s="20"/>
    </row>
    <row r="184" spans="1:17" ht="30" x14ac:dyDescent="0.25">
      <c r="A184" s="64" t="s">
        <v>1241</v>
      </c>
      <c r="B184" s="131" t="s">
        <v>329</v>
      </c>
      <c r="C184" s="21" t="s">
        <v>232</v>
      </c>
      <c r="D184" s="21" t="s">
        <v>232</v>
      </c>
      <c r="E184" s="21" t="s">
        <v>232</v>
      </c>
      <c r="F184" s="21" t="s">
        <v>232</v>
      </c>
      <c r="G184" s="21" t="s">
        <v>232</v>
      </c>
      <c r="H184" s="21" t="s">
        <v>232</v>
      </c>
      <c r="I184" s="21" t="s">
        <v>232</v>
      </c>
      <c r="J184" s="21" t="s">
        <v>232</v>
      </c>
      <c r="K184" s="21" t="s">
        <v>232</v>
      </c>
      <c r="L184" s="21" t="s">
        <v>232</v>
      </c>
      <c r="M184" s="21" t="s">
        <v>232</v>
      </c>
      <c r="N184" s="20"/>
      <c r="O184" s="20"/>
      <c r="P184" s="20"/>
      <c r="Q184" s="20"/>
    </row>
    <row r="185" spans="1:17" ht="30" x14ac:dyDescent="0.25">
      <c r="A185" s="64" t="s">
        <v>1241</v>
      </c>
      <c r="B185" s="131" t="s">
        <v>1230</v>
      </c>
      <c r="C185" s="20" t="s">
        <v>232</v>
      </c>
      <c r="D185" s="20" t="s">
        <v>232</v>
      </c>
      <c r="E185" s="20" t="s">
        <v>232</v>
      </c>
      <c r="F185" s="20" t="s">
        <v>232</v>
      </c>
      <c r="G185" s="20" t="s">
        <v>232</v>
      </c>
      <c r="H185" s="20" t="s">
        <v>232</v>
      </c>
      <c r="I185" s="20" t="s">
        <v>232</v>
      </c>
      <c r="J185" s="20" t="s">
        <v>232</v>
      </c>
      <c r="K185" s="20" t="s">
        <v>232</v>
      </c>
      <c r="L185" s="20" t="s">
        <v>232</v>
      </c>
      <c r="M185" s="20" t="s">
        <v>232</v>
      </c>
      <c r="N185" s="20"/>
      <c r="O185" s="20"/>
      <c r="P185" s="20"/>
      <c r="Q185" s="20"/>
    </row>
    <row r="186" spans="1:17" ht="30" x14ac:dyDescent="0.25">
      <c r="A186" s="64" t="s">
        <v>1241</v>
      </c>
      <c r="B186" s="131" t="s">
        <v>285</v>
      </c>
      <c r="C186" s="20"/>
      <c r="D186" s="20" t="s">
        <v>232</v>
      </c>
      <c r="E186" s="20"/>
      <c r="F186" s="20"/>
      <c r="G186" s="20"/>
      <c r="H186" s="20"/>
      <c r="I186" s="20"/>
      <c r="J186" s="20"/>
      <c r="K186" s="20"/>
      <c r="L186" s="20"/>
      <c r="M186" s="20"/>
      <c r="N186" s="20"/>
      <c r="O186" s="20"/>
      <c r="P186" s="20"/>
      <c r="Q186" s="20"/>
    </row>
    <row r="187" spans="1:17" ht="30" x14ac:dyDescent="0.25">
      <c r="A187" s="64" t="s">
        <v>1241</v>
      </c>
      <c r="B187" s="131" t="s">
        <v>291</v>
      </c>
      <c r="C187" s="20"/>
      <c r="D187" s="20" t="s">
        <v>232</v>
      </c>
      <c r="E187" s="20"/>
      <c r="F187" s="20"/>
      <c r="G187" s="20"/>
      <c r="H187" s="20"/>
      <c r="I187" s="20"/>
      <c r="J187" s="20"/>
      <c r="K187" s="20"/>
      <c r="L187" s="20"/>
      <c r="M187" s="20"/>
      <c r="N187" s="20"/>
      <c r="O187" s="20"/>
      <c r="P187" s="20"/>
      <c r="Q187" s="20"/>
    </row>
    <row r="188" spans="1:17" ht="30" x14ac:dyDescent="0.25">
      <c r="A188" s="64" t="s">
        <v>1241</v>
      </c>
      <c r="B188" s="131" t="s">
        <v>1226</v>
      </c>
      <c r="C188" s="20"/>
      <c r="D188" s="20"/>
      <c r="E188" s="20"/>
      <c r="F188" s="20"/>
      <c r="G188" s="20" t="s">
        <v>232</v>
      </c>
      <c r="H188" s="20"/>
      <c r="I188" s="20"/>
      <c r="J188" s="20"/>
      <c r="K188" s="20"/>
      <c r="L188" s="20"/>
      <c r="M188" s="20"/>
      <c r="N188" s="20"/>
      <c r="O188" s="20"/>
      <c r="P188" s="20"/>
      <c r="Q188" s="20"/>
    </row>
    <row r="189" spans="1:17" ht="30" x14ac:dyDescent="0.25">
      <c r="A189" s="64" t="s">
        <v>1241</v>
      </c>
      <c r="B189" s="131" t="s">
        <v>315</v>
      </c>
      <c r="C189" s="20"/>
      <c r="D189" s="20"/>
      <c r="E189" s="20"/>
      <c r="F189" s="20"/>
      <c r="G189" s="20"/>
      <c r="H189" s="20"/>
      <c r="I189" s="20"/>
      <c r="J189" s="20"/>
      <c r="K189" s="20"/>
      <c r="L189" s="20"/>
      <c r="M189" s="20"/>
      <c r="N189" s="20" t="s">
        <v>232</v>
      </c>
      <c r="O189" s="20" t="s">
        <v>232</v>
      </c>
      <c r="P189" s="20"/>
      <c r="Q189" s="20"/>
    </row>
    <row r="190" spans="1:17" x14ac:dyDescent="0.25">
      <c r="A190" s="63" t="s">
        <v>1242</v>
      </c>
      <c r="B190" s="64"/>
      <c r="C190" s="21" t="s">
        <v>232</v>
      </c>
      <c r="D190" s="21" t="s">
        <v>232</v>
      </c>
      <c r="E190" s="21" t="s">
        <v>232</v>
      </c>
      <c r="F190" s="21" t="s">
        <v>232</v>
      </c>
      <c r="G190" s="21" t="s">
        <v>232</v>
      </c>
      <c r="H190" s="21" t="s">
        <v>232</v>
      </c>
      <c r="I190" s="21" t="s">
        <v>232</v>
      </c>
      <c r="J190" s="21" t="s">
        <v>232</v>
      </c>
      <c r="K190" s="21" t="s">
        <v>232</v>
      </c>
      <c r="L190" s="21" t="s">
        <v>232</v>
      </c>
      <c r="M190" s="21" t="s">
        <v>232</v>
      </c>
      <c r="N190" s="20"/>
      <c r="O190" s="20"/>
      <c r="P190" s="20"/>
      <c r="Q190" s="20"/>
    </row>
    <row r="191" spans="1:17" x14ac:dyDescent="0.25">
      <c r="A191" s="63" t="s">
        <v>519</v>
      </c>
      <c r="B191" s="64"/>
      <c r="C191" s="21" t="s">
        <v>232</v>
      </c>
      <c r="D191" s="21" t="s">
        <v>232</v>
      </c>
      <c r="E191" s="21" t="s">
        <v>232</v>
      </c>
      <c r="F191" s="21" t="s">
        <v>232</v>
      </c>
      <c r="G191" s="21" t="s">
        <v>232</v>
      </c>
      <c r="H191" s="21" t="s">
        <v>232</v>
      </c>
      <c r="I191" s="21" t="s">
        <v>232</v>
      </c>
      <c r="J191" s="21" t="s">
        <v>232</v>
      </c>
      <c r="K191" s="21" t="s">
        <v>232</v>
      </c>
      <c r="L191" s="21" t="s">
        <v>232</v>
      </c>
      <c r="M191" s="21" t="s">
        <v>232</v>
      </c>
      <c r="N191" s="20"/>
      <c r="O191" s="20"/>
      <c r="P191" s="20"/>
      <c r="Q191" s="20"/>
    </row>
    <row r="192" spans="1:17" x14ac:dyDescent="0.25">
      <c r="A192" s="64" t="s">
        <v>519</v>
      </c>
      <c r="B192" s="66" t="s">
        <v>327</v>
      </c>
      <c r="C192" s="21" t="s">
        <v>232</v>
      </c>
      <c r="D192" s="21" t="s">
        <v>232</v>
      </c>
      <c r="E192" s="21" t="s">
        <v>232</v>
      </c>
      <c r="F192" s="21" t="s">
        <v>232</v>
      </c>
      <c r="G192" s="21" t="s">
        <v>232</v>
      </c>
      <c r="H192" s="21" t="s">
        <v>232</v>
      </c>
      <c r="I192" s="21" t="s">
        <v>232</v>
      </c>
      <c r="J192" s="21" t="s">
        <v>232</v>
      </c>
      <c r="K192" s="21" t="s">
        <v>232</v>
      </c>
      <c r="L192" s="21" t="s">
        <v>232</v>
      </c>
      <c r="M192" s="21" t="s">
        <v>232</v>
      </c>
      <c r="N192" s="20"/>
      <c r="O192" s="20"/>
      <c r="P192" s="20"/>
      <c r="Q192" s="20"/>
    </row>
    <row r="193" spans="1:17" x14ac:dyDescent="0.25">
      <c r="A193" s="64" t="s">
        <v>519</v>
      </c>
      <c r="B193" s="63" t="s">
        <v>281</v>
      </c>
      <c r="C193" s="21" t="s">
        <v>232</v>
      </c>
      <c r="D193" s="21" t="s">
        <v>232</v>
      </c>
      <c r="E193" s="21" t="s">
        <v>232</v>
      </c>
      <c r="F193" s="21" t="s">
        <v>232</v>
      </c>
      <c r="G193" s="21" t="s">
        <v>232</v>
      </c>
      <c r="H193" s="21" t="s">
        <v>232</v>
      </c>
      <c r="I193" s="21" t="s">
        <v>232</v>
      </c>
      <c r="J193" s="21" t="s">
        <v>232</v>
      </c>
      <c r="K193" s="21" t="s">
        <v>232</v>
      </c>
      <c r="L193" s="21" t="s">
        <v>232</v>
      </c>
      <c r="M193" s="21" t="s">
        <v>232</v>
      </c>
      <c r="N193" s="20"/>
      <c r="O193" s="20"/>
      <c r="P193" s="20"/>
      <c r="Q193" s="20"/>
    </row>
    <row r="194" spans="1:17" x14ac:dyDescent="0.25">
      <c r="A194" s="64" t="s">
        <v>519</v>
      </c>
      <c r="B194" s="63" t="s">
        <v>329</v>
      </c>
      <c r="C194" s="21" t="s">
        <v>232</v>
      </c>
      <c r="D194" s="21" t="s">
        <v>232</v>
      </c>
      <c r="E194" s="21" t="s">
        <v>232</v>
      </c>
      <c r="F194" s="21" t="s">
        <v>232</v>
      </c>
      <c r="G194" s="21" t="s">
        <v>232</v>
      </c>
      <c r="H194" s="21" t="s">
        <v>232</v>
      </c>
      <c r="I194" s="21" t="s">
        <v>232</v>
      </c>
      <c r="J194" s="21" t="s">
        <v>232</v>
      </c>
      <c r="K194" s="21" t="s">
        <v>232</v>
      </c>
      <c r="L194" s="21" t="s">
        <v>232</v>
      </c>
      <c r="M194" s="21" t="s">
        <v>232</v>
      </c>
      <c r="N194" s="20"/>
      <c r="O194" s="20"/>
      <c r="P194" s="20"/>
      <c r="Q194" s="20"/>
    </row>
    <row r="195" spans="1:17" x14ac:dyDescent="0.25">
      <c r="A195" s="64" t="s">
        <v>519</v>
      </c>
      <c r="B195" s="63" t="s">
        <v>285</v>
      </c>
      <c r="C195" s="20"/>
      <c r="D195" s="20" t="s">
        <v>232</v>
      </c>
      <c r="E195" s="20"/>
      <c r="F195" s="20"/>
      <c r="G195" s="20"/>
      <c r="H195" s="20"/>
      <c r="I195" s="20"/>
      <c r="J195" s="20"/>
      <c r="K195" s="20"/>
      <c r="L195" s="20"/>
      <c r="M195" s="20"/>
      <c r="N195" s="20"/>
      <c r="O195" s="20"/>
      <c r="P195" s="20"/>
      <c r="Q195" s="20"/>
    </row>
    <row r="196" spans="1:17" x14ac:dyDescent="0.25">
      <c r="A196" s="64" t="s">
        <v>519</v>
      </c>
      <c r="B196" s="63" t="s">
        <v>291</v>
      </c>
      <c r="C196" s="20"/>
      <c r="D196" s="20" t="s">
        <v>232</v>
      </c>
      <c r="E196" s="20"/>
      <c r="F196" s="20"/>
      <c r="G196" s="20"/>
      <c r="H196" s="20"/>
      <c r="I196" s="20"/>
      <c r="J196" s="20"/>
      <c r="K196" s="20"/>
      <c r="L196" s="20"/>
      <c r="M196" s="20"/>
      <c r="N196" s="20"/>
      <c r="O196" s="20"/>
      <c r="P196" s="20"/>
      <c r="Q196" s="20"/>
    </row>
    <row r="197" spans="1:17" x14ac:dyDescent="0.25">
      <c r="A197" s="64" t="s">
        <v>519</v>
      </c>
      <c r="B197" s="63" t="s">
        <v>1243</v>
      </c>
      <c r="C197" s="20"/>
      <c r="D197" s="20"/>
      <c r="E197" s="20" t="s">
        <v>232</v>
      </c>
      <c r="F197" s="20"/>
      <c r="G197" s="20"/>
      <c r="H197" s="20"/>
      <c r="I197" s="20"/>
      <c r="J197" s="20"/>
      <c r="K197" s="20"/>
      <c r="L197" s="20"/>
      <c r="M197" s="20"/>
      <c r="N197" s="20"/>
      <c r="O197" s="20"/>
      <c r="P197" s="20"/>
      <c r="Q197" s="20"/>
    </row>
    <row r="198" spans="1:17" x14ac:dyDescent="0.25">
      <c r="A198" s="64" t="s">
        <v>519</v>
      </c>
      <c r="B198" s="63" t="s">
        <v>1226</v>
      </c>
      <c r="C198" s="20"/>
      <c r="D198" s="20"/>
      <c r="E198" s="20"/>
      <c r="F198" s="20"/>
      <c r="G198" s="20" t="s">
        <v>232</v>
      </c>
      <c r="H198" s="20"/>
      <c r="I198" s="20"/>
      <c r="J198" s="20"/>
      <c r="K198" s="20"/>
      <c r="L198" s="20"/>
      <c r="M198" s="20"/>
      <c r="N198" s="20"/>
      <c r="O198" s="20"/>
      <c r="P198" s="20"/>
      <c r="Q198" s="20"/>
    </row>
    <row r="199" spans="1:17" x14ac:dyDescent="0.25">
      <c r="A199" s="64" t="s">
        <v>519</v>
      </c>
      <c r="B199" s="63" t="s">
        <v>315</v>
      </c>
      <c r="C199" s="20"/>
      <c r="D199" s="20"/>
      <c r="E199" s="20"/>
      <c r="F199" s="20"/>
      <c r="G199" s="20"/>
      <c r="H199" s="20"/>
      <c r="I199" s="20"/>
      <c r="J199" s="20"/>
      <c r="K199" s="20"/>
      <c r="L199" s="20"/>
      <c r="M199" s="20"/>
      <c r="N199" s="20" t="s">
        <v>232</v>
      </c>
      <c r="O199" s="20" t="s">
        <v>232</v>
      </c>
      <c r="P199" s="20"/>
      <c r="Q199" s="20"/>
    </row>
    <row r="200" spans="1:17" x14ac:dyDescent="0.25">
      <c r="A200" s="64" t="s">
        <v>519</v>
      </c>
      <c r="B200" s="126" t="s">
        <v>366</v>
      </c>
      <c r="C200" s="20"/>
      <c r="D200" s="20"/>
      <c r="E200" s="20"/>
      <c r="F200" s="20"/>
      <c r="G200" s="20"/>
      <c r="H200" s="20"/>
      <c r="I200" s="20"/>
      <c r="J200" s="20"/>
      <c r="K200" s="20"/>
      <c r="L200" s="20"/>
      <c r="M200" s="20"/>
      <c r="N200" s="20"/>
      <c r="O200" s="20"/>
      <c r="P200" s="20"/>
      <c r="Q200" s="20"/>
    </row>
    <row r="201" spans="1:17" x14ac:dyDescent="0.25">
      <c r="A201" s="64" t="s">
        <v>519</v>
      </c>
      <c r="B201" s="126" t="s">
        <v>251</v>
      </c>
      <c r="C201" s="20"/>
      <c r="D201" s="20"/>
      <c r="E201" s="20"/>
      <c r="F201" s="20"/>
      <c r="G201" s="20"/>
      <c r="H201" s="20"/>
      <c r="I201" s="20"/>
      <c r="J201" s="20"/>
      <c r="K201" s="20"/>
      <c r="L201" s="20"/>
      <c r="M201" s="20"/>
      <c r="N201" s="20"/>
      <c r="O201" s="20"/>
      <c r="P201" s="20"/>
      <c r="Q201" s="20"/>
    </row>
    <row r="202" spans="1:17" x14ac:dyDescent="0.25">
      <c r="A202" s="64" t="s">
        <v>519</v>
      </c>
      <c r="B202" s="126" t="s">
        <v>263</v>
      </c>
      <c r="C202" s="20"/>
      <c r="D202" s="20"/>
      <c r="E202" s="20"/>
      <c r="F202" s="20"/>
      <c r="G202" s="20"/>
      <c r="H202" s="20"/>
      <c r="I202" s="20"/>
      <c r="J202" s="20"/>
      <c r="K202" s="20"/>
      <c r="L202" s="20"/>
      <c r="M202" s="20"/>
      <c r="N202" s="20"/>
      <c r="O202" s="20"/>
      <c r="P202" s="20"/>
      <c r="Q202" s="20"/>
    </row>
    <row r="203" spans="1:17" ht="30" x14ac:dyDescent="0.25">
      <c r="A203" s="64" t="s">
        <v>519</v>
      </c>
      <c r="B203" s="126" t="s">
        <v>269</v>
      </c>
      <c r="C203" s="20"/>
      <c r="D203" s="20"/>
      <c r="E203" s="20"/>
      <c r="F203" s="20"/>
      <c r="G203" s="20"/>
      <c r="H203" s="20"/>
      <c r="I203" s="20"/>
      <c r="J203" s="20"/>
      <c r="K203" s="20"/>
      <c r="L203" s="20"/>
      <c r="M203" s="20"/>
      <c r="N203" s="20"/>
      <c r="O203" s="20"/>
      <c r="P203" s="20"/>
      <c r="Q203" s="20"/>
    </row>
    <row r="204" spans="1:17" x14ac:dyDescent="0.25">
      <c r="A204" s="64" t="s">
        <v>519</v>
      </c>
      <c r="B204" s="126" t="s">
        <v>267</v>
      </c>
      <c r="C204" s="20"/>
      <c r="D204" s="20"/>
      <c r="E204" s="20"/>
      <c r="F204" s="20"/>
      <c r="G204" s="20"/>
      <c r="H204" s="20"/>
      <c r="I204" s="20"/>
      <c r="J204" s="20"/>
      <c r="K204" s="20"/>
      <c r="L204" s="20"/>
      <c r="M204" s="20"/>
      <c r="N204" s="20"/>
      <c r="O204" s="20"/>
      <c r="P204" s="20"/>
      <c r="Q204" s="20"/>
    </row>
    <row r="205" spans="1:17" x14ac:dyDescent="0.25">
      <c r="A205" s="64" t="s">
        <v>519</v>
      </c>
      <c r="B205" s="126" t="s">
        <v>336</v>
      </c>
      <c r="C205" s="20"/>
      <c r="D205" s="20"/>
      <c r="E205" s="20"/>
      <c r="F205" s="20"/>
      <c r="G205" s="20"/>
      <c r="H205" s="20"/>
      <c r="I205" s="20"/>
      <c r="J205" s="20"/>
      <c r="K205" s="20"/>
      <c r="L205" s="20"/>
      <c r="M205" s="20"/>
      <c r="N205" s="20"/>
      <c r="O205" s="20"/>
      <c r="P205" s="20"/>
      <c r="Q205" s="20"/>
    </row>
    <row r="206" spans="1:17" x14ac:dyDescent="0.25">
      <c r="A206" s="64" t="s">
        <v>519</v>
      </c>
      <c r="B206" s="126" t="s">
        <v>338</v>
      </c>
      <c r="C206" s="20"/>
      <c r="D206" s="20"/>
      <c r="E206" s="20"/>
      <c r="F206" s="20"/>
      <c r="G206" s="20"/>
      <c r="H206" s="20"/>
      <c r="I206" s="20"/>
      <c r="J206" s="20"/>
      <c r="K206" s="20"/>
      <c r="L206" s="20"/>
      <c r="M206" s="20"/>
      <c r="N206" s="20"/>
      <c r="O206" s="20"/>
      <c r="P206" s="20"/>
      <c r="Q206" s="20"/>
    </row>
    <row r="207" spans="1:17" x14ac:dyDescent="0.25">
      <c r="A207" s="64" t="s">
        <v>519</v>
      </c>
      <c r="B207" s="126" t="s">
        <v>331</v>
      </c>
      <c r="C207" s="20"/>
      <c r="D207" s="20"/>
      <c r="E207" s="20"/>
      <c r="F207" s="20"/>
      <c r="G207" s="20"/>
      <c r="H207" s="20"/>
      <c r="I207" s="20"/>
      <c r="J207" s="20"/>
      <c r="K207" s="20"/>
      <c r="L207" s="20"/>
      <c r="M207" s="20"/>
      <c r="N207" s="20"/>
      <c r="O207" s="20"/>
      <c r="P207" s="20"/>
      <c r="Q207" s="20"/>
    </row>
    <row r="208" spans="1:17" x14ac:dyDescent="0.25">
      <c r="A208" s="67" t="s">
        <v>539</v>
      </c>
      <c r="B208" s="64"/>
      <c r="C208" s="20"/>
      <c r="D208" s="20"/>
      <c r="E208" s="20"/>
      <c r="F208" s="20"/>
      <c r="G208" s="20"/>
      <c r="H208" s="20"/>
      <c r="I208" s="20"/>
      <c r="J208" s="20"/>
      <c r="K208" s="20"/>
      <c r="L208" s="20" t="s">
        <v>232</v>
      </c>
      <c r="M208" s="20"/>
      <c r="N208" s="20"/>
      <c r="O208" s="20"/>
      <c r="P208" s="20"/>
      <c r="Q208" s="20"/>
    </row>
    <row r="209" spans="1:17" x14ac:dyDescent="0.25">
      <c r="A209" s="67" t="s">
        <v>543</v>
      </c>
      <c r="B209" s="64"/>
      <c r="C209" s="20"/>
      <c r="D209" s="20"/>
      <c r="E209" s="20"/>
      <c r="F209" s="20"/>
      <c r="G209" s="20"/>
      <c r="H209" s="20"/>
      <c r="I209" s="20"/>
      <c r="J209" s="20"/>
      <c r="K209" s="20"/>
      <c r="L209" s="20" t="s">
        <v>232</v>
      </c>
      <c r="M209" s="20"/>
      <c r="N209" s="20"/>
      <c r="O209" s="20"/>
      <c r="P209" s="20"/>
      <c r="Q209" s="20"/>
    </row>
    <row r="210" spans="1:17" x14ac:dyDescent="0.25">
      <c r="A210" s="63" t="s">
        <v>458</v>
      </c>
      <c r="B210" s="64"/>
      <c r="C210" s="20" t="s">
        <v>232</v>
      </c>
      <c r="D210" s="20" t="s">
        <v>232</v>
      </c>
      <c r="E210" s="20" t="s">
        <v>232</v>
      </c>
      <c r="F210" s="20" t="s">
        <v>232</v>
      </c>
      <c r="G210" s="20" t="s">
        <v>232</v>
      </c>
      <c r="H210" s="20" t="s">
        <v>232</v>
      </c>
      <c r="I210" s="20" t="s">
        <v>232</v>
      </c>
      <c r="J210" s="20" t="s">
        <v>232</v>
      </c>
      <c r="K210" s="20" t="s">
        <v>232</v>
      </c>
      <c r="L210" s="20" t="s">
        <v>232</v>
      </c>
      <c r="M210" s="20" t="s">
        <v>232</v>
      </c>
      <c r="N210" s="20"/>
      <c r="O210" s="20"/>
      <c r="P210" s="20"/>
      <c r="Q210" s="20" t="s">
        <v>232</v>
      </c>
    </row>
    <row r="211" spans="1:17" x14ac:dyDescent="0.25">
      <c r="A211" s="64" t="s">
        <v>458</v>
      </c>
      <c r="B211" s="63" t="s">
        <v>685</v>
      </c>
      <c r="C211" s="20" t="s">
        <v>232</v>
      </c>
      <c r="D211" s="20" t="s">
        <v>232</v>
      </c>
      <c r="E211" s="20" t="s">
        <v>232</v>
      </c>
      <c r="F211" s="20" t="s">
        <v>232</v>
      </c>
      <c r="G211" s="20" t="s">
        <v>232</v>
      </c>
      <c r="H211" s="20" t="s">
        <v>232</v>
      </c>
      <c r="I211" s="20" t="s">
        <v>232</v>
      </c>
      <c r="J211" s="20" t="s">
        <v>232</v>
      </c>
      <c r="K211" s="20" t="s">
        <v>232</v>
      </c>
      <c r="L211" s="20" t="s">
        <v>232</v>
      </c>
      <c r="M211" s="20" t="s">
        <v>232</v>
      </c>
      <c r="N211" s="20"/>
      <c r="O211" s="20"/>
      <c r="P211" s="20"/>
      <c r="Q211" s="20"/>
    </row>
    <row r="212" spans="1:17" x14ac:dyDescent="0.25">
      <c r="A212" s="64" t="s">
        <v>458</v>
      </c>
      <c r="B212" s="63" t="s">
        <v>565</v>
      </c>
      <c r="C212" s="20" t="s">
        <v>232</v>
      </c>
      <c r="D212" s="20" t="s">
        <v>232</v>
      </c>
      <c r="E212" s="20" t="s">
        <v>232</v>
      </c>
      <c r="F212" s="20" t="s">
        <v>232</v>
      </c>
      <c r="G212" s="20" t="s">
        <v>232</v>
      </c>
      <c r="H212" s="20" t="s">
        <v>232</v>
      </c>
      <c r="I212" s="20" t="s">
        <v>232</v>
      </c>
      <c r="J212" s="20" t="s">
        <v>232</v>
      </c>
      <c r="K212" s="20" t="s">
        <v>232</v>
      </c>
      <c r="L212" s="20" t="s">
        <v>232</v>
      </c>
      <c r="M212" s="20" t="s">
        <v>232</v>
      </c>
      <c r="N212" s="20"/>
      <c r="O212" s="20"/>
      <c r="P212" s="20"/>
      <c r="Q212" s="20"/>
    </row>
    <row r="213" spans="1:17" x14ac:dyDescent="0.25">
      <c r="A213" s="64" t="s">
        <v>458</v>
      </c>
      <c r="B213" s="63" t="s">
        <v>567</v>
      </c>
      <c r="C213" s="20" t="s">
        <v>232</v>
      </c>
      <c r="D213" s="20" t="s">
        <v>232</v>
      </c>
      <c r="E213" s="20" t="s">
        <v>232</v>
      </c>
      <c r="F213" s="20" t="s">
        <v>232</v>
      </c>
      <c r="G213" s="20" t="s">
        <v>232</v>
      </c>
      <c r="H213" s="20" t="s">
        <v>232</v>
      </c>
      <c r="I213" s="20" t="s">
        <v>232</v>
      </c>
      <c r="J213" s="20" t="s">
        <v>232</v>
      </c>
      <c r="K213" s="20" t="s">
        <v>232</v>
      </c>
      <c r="L213" s="20" t="s">
        <v>232</v>
      </c>
      <c r="M213" s="20" t="s">
        <v>232</v>
      </c>
      <c r="N213" s="20"/>
      <c r="O213" s="20"/>
      <c r="P213" s="20"/>
      <c r="Q213" s="20"/>
    </row>
    <row r="214" spans="1:17" x14ac:dyDescent="0.25">
      <c r="A214" s="64" t="s">
        <v>458</v>
      </c>
      <c r="B214" s="63" t="s">
        <v>569</v>
      </c>
      <c r="C214" s="20" t="s">
        <v>232</v>
      </c>
      <c r="D214" s="20" t="s">
        <v>232</v>
      </c>
      <c r="E214" s="20" t="s">
        <v>232</v>
      </c>
      <c r="F214" s="20" t="s">
        <v>232</v>
      </c>
      <c r="G214" s="20" t="s">
        <v>232</v>
      </c>
      <c r="H214" s="20" t="s">
        <v>232</v>
      </c>
      <c r="I214" s="20" t="s">
        <v>232</v>
      </c>
      <c r="J214" s="20" t="s">
        <v>232</v>
      </c>
      <c r="K214" s="20" t="s">
        <v>232</v>
      </c>
      <c r="L214" s="20" t="s">
        <v>232</v>
      </c>
      <c r="M214" s="20" t="s">
        <v>232</v>
      </c>
      <c r="N214" s="20"/>
      <c r="O214" s="20"/>
      <c r="P214" s="20"/>
      <c r="Q214" s="20"/>
    </row>
    <row r="215" spans="1:17" x14ac:dyDescent="0.25">
      <c r="A215" s="64" t="s">
        <v>458</v>
      </c>
      <c r="B215" s="63" t="s">
        <v>1244</v>
      </c>
      <c r="C215" s="20"/>
      <c r="D215" s="20"/>
      <c r="E215" s="20" t="s">
        <v>232</v>
      </c>
      <c r="F215" s="20"/>
      <c r="G215" s="20" t="s">
        <v>232</v>
      </c>
      <c r="H215" s="20"/>
      <c r="I215" s="20"/>
      <c r="J215" s="20"/>
      <c r="K215" s="20"/>
      <c r="L215" s="20"/>
      <c r="M215" s="20"/>
      <c r="N215" s="20"/>
      <c r="O215" s="20"/>
      <c r="P215" s="20"/>
      <c r="Q215" s="20"/>
    </row>
    <row r="216" spans="1:17" x14ac:dyDescent="0.25">
      <c r="A216" s="64" t="s">
        <v>458</v>
      </c>
      <c r="B216" s="63" t="s">
        <v>573</v>
      </c>
      <c r="C216" s="20"/>
      <c r="D216" s="20"/>
      <c r="E216" s="20" t="s">
        <v>232</v>
      </c>
      <c r="F216" s="20"/>
      <c r="G216" s="20"/>
      <c r="H216" s="20"/>
      <c r="I216" s="20"/>
      <c r="J216" s="20"/>
      <c r="K216" s="20"/>
      <c r="L216" s="20"/>
      <c r="M216" s="20" t="s">
        <v>232</v>
      </c>
      <c r="N216" s="20"/>
      <c r="O216" s="20"/>
      <c r="P216" s="20"/>
      <c r="Q216" s="20"/>
    </row>
    <row r="217" spans="1:17" x14ac:dyDescent="0.25">
      <c r="A217" s="64" t="s">
        <v>458</v>
      </c>
      <c r="B217" s="63" t="s">
        <v>338</v>
      </c>
      <c r="C217" s="20"/>
      <c r="D217" s="20"/>
      <c r="E217" s="20"/>
      <c r="F217" s="20"/>
      <c r="G217" s="20" t="s">
        <v>232</v>
      </c>
      <c r="H217" s="20"/>
      <c r="I217" s="20"/>
      <c r="J217" s="20"/>
      <c r="K217" s="20"/>
      <c r="L217" s="20"/>
      <c r="M217" s="20"/>
      <c r="N217" s="20"/>
      <c r="O217" s="20"/>
      <c r="P217" s="20"/>
      <c r="Q217" s="20"/>
    </row>
    <row r="218" spans="1:17" ht="30" x14ac:dyDescent="0.25">
      <c r="A218" s="64" t="s">
        <v>458</v>
      </c>
      <c r="B218" s="63" t="s">
        <v>576</v>
      </c>
      <c r="C218" s="20"/>
      <c r="D218" s="20"/>
      <c r="E218" s="20"/>
      <c r="F218" s="20"/>
      <c r="G218" s="20"/>
      <c r="H218" s="20"/>
      <c r="I218" s="20"/>
      <c r="J218" s="20"/>
      <c r="K218" s="20"/>
      <c r="L218" s="20"/>
      <c r="M218" s="20" t="s">
        <v>232</v>
      </c>
      <c r="N218" s="20"/>
      <c r="O218" s="20"/>
      <c r="P218" s="20"/>
      <c r="Q218" s="20"/>
    </row>
    <row r="219" spans="1:17" x14ac:dyDescent="0.25">
      <c r="A219" s="64" t="s">
        <v>458</v>
      </c>
      <c r="B219" s="63" t="s">
        <v>580</v>
      </c>
      <c r="C219" s="20"/>
      <c r="D219" s="20"/>
      <c r="E219" s="20"/>
      <c r="F219" s="20" t="s">
        <v>232</v>
      </c>
      <c r="G219" s="20"/>
      <c r="H219" s="20"/>
      <c r="I219" s="20"/>
      <c r="J219" s="20"/>
      <c r="K219" s="20"/>
      <c r="L219" s="20"/>
      <c r="M219" s="20"/>
      <c r="N219" s="20"/>
      <c r="O219" s="20"/>
      <c r="P219" s="20"/>
      <c r="Q219" s="20"/>
    </row>
    <row r="220" spans="1:17" x14ac:dyDescent="0.25">
      <c r="A220" s="64" t="s">
        <v>458</v>
      </c>
      <c r="B220" s="63" t="s">
        <v>561</v>
      </c>
      <c r="C220" s="20"/>
      <c r="D220" s="20"/>
      <c r="E220" s="20"/>
      <c r="F220" s="20" t="s">
        <v>232</v>
      </c>
      <c r="G220" s="20"/>
      <c r="H220" s="20"/>
      <c r="I220" s="20"/>
      <c r="J220" s="20"/>
      <c r="K220" s="20"/>
      <c r="L220" s="20"/>
      <c r="M220" s="20"/>
      <c r="N220" s="20"/>
      <c r="O220" s="20"/>
      <c r="P220" s="20"/>
      <c r="Q220" s="20"/>
    </row>
    <row r="221" spans="1:17" x14ac:dyDescent="0.25">
      <c r="A221" s="64" t="s">
        <v>458</v>
      </c>
      <c r="B221" s="63" t="s">
        <v>563</v>
      </c>
      <c r="C221" s="20"/>
      <c r="D221" s="20"/>
      <c r="E221" s="20"/>
      <c r="F221" s="20" t="s">
        <v>232</v>
      </c>
      <c r="G221" s="20"/>
      <c r="H221" s="20"/>
      <c r="I221" s="20"/>
      <c r="J221" s="20"/>
      <c r="K221" s="20"/>
      <c r="L221" s="20"/>
      <c r="M221" s="20"/>
      <c r="N221" s="20"/>
      <c r="O221" s="20"/>
      <c r="P221" s="20"/>
      <c r="Q221" s="20"/>
    </row>
    <row r="222" spans="1:17" x14ac:dyDescent="0.25">
      <c r="A222" s="64" t="s">
        <v>458</v>
      </c>
      <c r="B222" s="63" t="s">
        <v>460</v>
      </c>
      <c r="C222" s="20"/>
      <c r="D222" s="20"/>
      <c r="E222" s="20"/>
      <c r="F222" s="20"/>
      <c r="G222" s="20"/>
      <c r="H222" s="20"/>
      <c r="I222" s="20"/>
      <c r="J222" s="20"/>
      <c r="K222" s="20"/>
      <c r="L222" s="20"/>
      <c r="M222" s="20"/>
      <c r="N222" s="20"/>
      <c r="O222" s="20"/>
      <c r="P222" s="20"/>
      <c r="Q222" s="20" t="s">
        <v>232</v>
      </c>
    </row>
    <row r="223" spans="1:17" x14ac:dyDescent="0.25">
      <c r="A223" s="64" t="s">
        <v>458</v>
      </c>
      <c r="B223" s="63" t="s">
        <v>1245</v>
      </c>
      <c r="C223" s="20"/>
      <c r="D223" s="20"/>
      <c r="E223" s="20"/>
      <c r="F223" s="20"/>
      <c r="G223" s="20"/>
      <c r="H223" s="20"/>
      <c r="I223" s="20"/>
      <c r="J223" s="20"/>
      <c r="K223" s="20"/>
      <c r="L223" s="20"/>
      <c r="M223" s="20"/>
      <c r="N223" s="20"/>
      <c r="O223" s="20"/>
      <c r="P223" s="20"/>
      <c r="Q223" s="20" t="s">
        <v>232</v>
      </c>
    </row>
    <row r="224" spans="1:17" x14ac:dyDescent="0.25">
      <c r="A224" s="64" t="s">
        <v>458</v>
      </c>
      <c r="B224" s="63" t="s">
        <v>466</v>
      </c>
      <c r="C224" s="20"/>
      <c r="D224" s="20"/>
      <c r="E224" s="20"/>
      <c r="F224" s="20"/>
      <c r="G224" s="20"/>
      <c r="H224" s="20"/>
      <c r="I224" s="20"/>
      <c r="J224" s="20"/>
      <c r="K224" s="20"/>
      <c r="L224" s="20"/>
      <c r="M224" s="20"/>
      <c r="N224" s="20"/>
      <c r="O224" s="20"/>
      <c r="P224" s="20"/>
      <c r="Q224" s="20" t="s">
        <v>232</v>
      </c>
    </row>
    <row r="225" spans="1:17" x14ac:dyDescent="0.25">
      <c r="A225" s="64" t="s">
        <v>458</v>
      </c>
      <c r="B225" s="63" t="s">
        <v>468</v>
      </c>
      <c r="C225" s="20"/>
      <c r="D225" s="20"/>
      <c r="E225" s="20"/>
      <c r="F225" s="20"/>
      <c r="G225" s="20"/>
      <c r="H225" s="20"/>
      <c r="I225" s="20"/>
      <c r="J225" s="20"/>
      <c r="K225" s="20"/>
      <c r="L225" s="20"/>
      <c r="M225" s="20"/>
      <c r="N225" s="20"/>
      <c r="O225" s="20"/>
      <c r="P225" s="20"/>
      <c r="Q225" s="20" t="s">
        <v>232</v>
      </c>
    </row>
    <row r="226" spans="1:17" ht="30" x14ac:dyDescent="0.25">
      <c r="A226" s="63" t="s">
        <v>582</v>
      </c>
      <c r="B226" s="64"/>
      <c r="C226" s="20" t="s">
        <v>232</v>
      </c>
      <c r="D226" s="20" t="s">
        <v>232</v>
      </c>
      <c r="E226" s="20" t="s">
        <v>232</v>
      </c>
      <c r="F226" s="20" t="s">
        <v>232</v>
      </c>
      <c r="G226" s="20" t="s">
        <v>232</v>
      </c>
      <c r="H226" s="20" t="s">
        <v>232</v>
      </c>
      <c r="I226" s="20" t="s">
        <v>232</v>
      </c>
      <c r="J226" s="20" t="s">
        <v>232</v>
      </c>
      <c r="K226" s="20" t="s">
        <v>232</v>
      </c>
      <c r="L226" s="20" t="s">
        <v>232</v>
      </c>
      <c r="M226" s="20" t="s">
        <v>232</v>
      </c>
      <c r="N226" s="20"/>
      <c r="O226" s="20"/>
      <c r="P226" s="20"/>
      <c r="Q226" s="20"/>
    </row>
    <row r="227" spans="1:17" x14ac:dyDescent="0.25">
      <c r="A227" s="63" t="s">
        <v>584</v>
      </c>
      <c r="B227" s="64"/>
      <c r="C227" s="20" t="s">
        <v>232</v>
      </c>
      <c r="D227" s="20" t="s">
        <v>232</v>
      </c>
      <c r="E227" s="20" t="s">
        <v>232</v>
      </c>
      <c r="F227" s="20" t="s">
        <v>232</v>
      </c>
      <c r="G227" s="20" t="s">
        <v>232</v>
      </c>
      <c r="H227" s="20" t="s">
        <v>232</v>
      </c>
      <c r="I227" s="20" t="s">
        <v>232</v>
      </c>
      <c r="J227" s="20" t="s">
        <v>232</v>
      </c>
      <c r="K227" s="20" t="s">
        <v>232</v>
      </c>
      <c r="L227" s="20" t="s">
        <v>232</v>
      </c>
      <c r="M227" s="20" t="s">
        <v>232</v>
      </c>
      <c r="N227" s="20"/>
      <c r="O227" s="20"/>
      <c r="P227" s="20"/>
      <c r="Q227" s="20"/>
    </row>
    <row r="228" spans="1:17" x14ac:dyDescent="0.25">
      <c r="A228" s="63" t="s">
        <v>588</v>
      </c>
      <c r="B228" s="64"/>
      <c r="C228" s="20" t="s">
        <v>232</v>
      </c>
      <c r="D228" s="20" t="s">
        <v>232</v>
      </c>
      <c r="E228" s="20" t="s">
        <v>232</v>
      </c>
      <c r="F228" s="20" t="s">
        <v>232</v>
      </c>
      <c r="G228" s="20" t="s">
        <v>232</v>
      </c>
      <c r="H228" s="20" t="s">
        <v>232</v>
      </c>
      <c r="I228" s="20" t="s">
        <v>232</v>
      </c>
      <c r="J228" s="20" t="s">
        <v>232</v>
      </c>
      <c r="K228" s="20" t="s">
        <v>232</v>
      </c>
      <c r="L228" s="20" t="s">
        <v>232</v>
      </c>
      <c r="M228" s="20" t="s">
        <v>232</v>
      </c>
      <c r="N228" s="20"/>
      <c r="O228" s="20"/>
      <c r="P228" s="20"/>
      <c r="Q228" s="20"/>
    </row>
    <row r="229" spans="1:17" x14ac:dyDescent="0.25">
      <c r="A229" s="63" t="s">
        <v>1246</v>
      </c>
      <c r="B229" s="64"/>
      <c r="C229" s="20" t="s">
        <v>232</v>
      </c>
      <c r="D229" s="20" t="s">
        <v>232</v>
      </c>
      <c r="E229" s="20" t="s">
        <v>232</v>
      </c>
      <c r="F229" s="20" t="s">
        <v>232</v>
      </c>
      <c r="G229" s="20" t="s">
        <v>232</v>
      </c>
      <c r="H229" s="20" t="s">
        <v>232</v>
      </c>
      <c r="I229" s="20" t="s">
        <v>232</v>
      </c>
      <c r="J229" s="20" t="s">
        <v>232</v>
      </c>
      <c r="K229" s="20" t="s">
        <v>232</v>
      </c>
      <c r="L229" s="20" t="s">
        <v>232</v>
      </c>
      <c r="M229" s="20" t="s">
        <v>232</v>
      </c>
      <c r="N229" s="20"/>
      <c r="O229" s="20"/>
      <c r="P229" s="20"/>
      <c r="Q229" s="20"/>
    </row>
    <row r="230" spans="1:17" ht="24" customHeight="1" x14ac:dyDescent="0.25">
      <c r="A230" s="63" t="s">
        <v>592</v>
      </c>
      <c r="B230" s="64"/>
      <c r="C230" s="20" t="s">
        <v>232</v>
      </c>
      <c r="D230" s="20" t="s">
        <v>232</v>
      </c>
      <c r="E230" s="20" t="s">
        <v>232</v>
      </c>
      <c r="F230" s="20" t="s">
        <v>232</v>
      </c>
      <c r="G230" s="20" t="s">
        <v>232</v>
      </c>
      <c r="H230" s="20" t="s">
        <v>232</v>
      </c>
      <c r="I230" s="20" t="s">
        <v>232</v>
      </c>
      <c r="J230" s="20" t="s">
        <v>232</v>
      </c>
      <c r="K230" s="20" t="s">
        <v>232</v>
      </c>
      <c r="L230" s="20" t="s">
        <v>232</v>
      </c>
      <c r="M230" s="20" t="s">
        <v>232</v>
      </c>
      <c r="N230" s="20"/>
      <c r="O230" s="20"/>
      <c r="P230" s="20"/>
      <c r="Q230" s="20"/>
    </row>
    <row r="231" spans="1:17" x14ac:dyDescent="0.25">
      <c r="A231" s="63" t="s">
        <v>594</v>
      </c>
      <c r="B231" s="64"/>
      <c r="C231" s="20" t="s">
        <v>232</v>
      </c>
      <c r="D231" s="20" t="s">
        <v>232</v>
      </c>
      <c r="E231" s="20" t="s">
        <v>232</v>
      </c>
      <c r="F231" s="20" t="s">
        <v>232</v>
      </c>
      <c r="G231" s="20" t="s">
        <v>232</v>
      </c>
      <c r="H231" s="20" t="s">
        <v>232</v>
      </c>
      <c r="I231" s="20" t="s">
        <v>232</v>
      </c>
      <c r="J231" s="20" t="s">
        <v>232</v>
      </c>
      <c r="K231" s="20" t="s">
        <v>232</v>
      </c>
      <c r="L231" s="20" t="s">
        <v>232</v>
      </c>
      <c r="M231" s="20" t="s">
        <v>232</v>
      </c>
      <c r="N231" s="20"/>
      <c r="O231" s="20"/>
      <c r="P231" s="20"/>
      <c r="Q231" s="20"/>
    </row>
    <row r="232" spans="1:17" ht="30" x14ac:dyDescent="0.25">
      <c r="A232" s="131" t="s">
        <v>1247</v>
      </c>
      <c r="B232" s="64"/>
      <c r="C232" s="20"/>
      <c r="D232" s="20" t="s">
        <v>232</v>
      </c>
      <c r="E232" s="20"/>
      <c r="F232" s="20"/>
      <c r="G232" s="20"/>
      <c r="H232" s="20"/>
      <c r="I232" s="20"/>
      <c r="J232" s="20"/>
      <c r="K232" s="20"/>
      <c r="L232" s="20"/>
      <c r="M232" s="20"/>
      <c r="N232" s="20"/>
      <c r="O232" s="20"/>
      <c r="P232" s="20"/>
      <c r="Q232" s="20"/>
    </row>
    <row r="233" spans="1:17" ht="30" x14ac:dyDescent="0.25">
      <c r="A233" s="63" t="s">
        <v>289</v>
      </c>
      <c r="B233" s="64"/>
      <c r="C233" s="20"/>
      <c r="D233" s="20" t="s">
        <v>232</v>
      </c>
      <c r="E233" s="20"/>
      <c r="F233" s="20"/>
      <c r="G233" s="20"/>
      <c r="H233" s="20"/>
      <c r="I233" s="20"/>
      <c r="J233" s="20"/>
      <c r="K233" s="20"/>
      <c r="L233" s="20"/>
      <c r="M233" s="20"/>
      <c r="N233" s="20"/>
      <c r="O233" s="20"/>
      <c r="P233" s="20"/>
      <c r="Q233" s="20"/>
    </row>
    <row r="234" spans="1:17" x14ac:dyDescent="0.25">
      <c r="A234" s="63" t="s">
        <v>598</v>
      </c>
      <c r="B234" s="64"/>
      <c r="C234" s="20"/>
      <c r="D234" s="20"/>
      <c r="E234" s="20" t="s">
        <v>232</v>
      </c>
      <c r="F234" s="20" t="s">
        <v>232</v>
      </c>
      <c r="G234" s="20" t="s">
        <v>232</v>
      </c>
      <c r="H234" s="20"/>
      <c r="I234" s="20"/>
      <c r="J234" s="20"/>
      <c r="K234" s="20"/>
      <c r="L234" s="20"/>
      <c r="M234" s="20"/>
      <c r="N234" s="20"/>
      <c r="O234" s="20"/>
      <c r="P234" s="20"/>
      <c r="Q234" s="20"/>
    </row>
    <row r="235" spans="1:17" x14ac:dyDescent="0.25">
      <c r="A235" s="63" t="s">
        <v>603</v>
      </c>
      <c r="B235" s="64"/>
      <c r="C235" s="20"/>
      <c r="D235" s="20"/>
      <c r="E235" s="20" t="s">
        <v>232</v>
      </c>
      <c r="F235" s="20"/>
      <c r="G235" s="20"/>
      <c r="H235" s="20"/>
      <c r="I235" s="20"/>
      <c r="J235" s="20"/>
      <c r="K235" s="20"/>
      <c r="L235" s="20"/>
      <c r="M235" s="20"/>
      <c r="N235" s="20"/>
      <c r="O235" s="20"/>
      <c r="P235" s="20"/>
      <c r="Q235" s="20"/>
    </row>
    <row r="236" spans="1:17" x14ac:dyDescent="0.25">
      <c r="A236" s="63" t="s">
        <v>605</v>
      </c>
      <c r="B236" s="64"/>
      <c r="C236" s="20"/>
      <c r="D236" s="20"/>
      <c r="E236" s="20" t="s">
        <v>232</v>
      </c>
      <c r="F236" s="20"/>
      <c r="G236" s="20"/>
      <c r="H236" s="20"/>
      <c r="I236" s="20"/>
      <c r="J236" s="20"/>
      <c r="K236" s="20"/>
      <c r="L236" s="20"/>
      <c r="M236" s="20"/>
      <c r="N236" s="20"/>
      <c r="O236" s="20"/>
      <c r="P236" s="20"/>
      <c r="Q236" s="20"/>
    </row>
    <row r="237" spans="1:17" x14ac:dyDescent="0.25">
      <c r="A237" s="63" t="s">
        <v>607</v>
      </c>
      <c r="B237" s="64"/>
      <c r="C237" s="20"/>
      <c r="D237" s="20"/>
      <c r="E237" s="20"/>
      <c r="F237" s="20"/>
      <c r="G237" s="20" t="s">
        <v>232</v>
      </c>
      <c r="H237" s="20"/>
      <c r="I237" s="20"/>
      <c r="J237" s="20"/>
      <c r="K237" s="20"/>
      <c r="L237" s="20"/>
      <c r="M237" s="20"/>
      <c r="N237" s="20"/>
      <c r="O237" s="20"/>
      <c r="P237" s="20"/>
      <c r="Q237" s="20"/>
    </row>
    <row r="238" spans="1:17" ht="24" customHeight="1" x14ac:dyDescent="0.25">
      <c r="A238" s="63" t="s">
        <v>452</v>
      </c>
      <c r="B238" s="64"/>
      <c r="C238" s="20"/>
      <c r="D238" s="20"/>
      <c r="E238" s="20"/>
      <c r="F238" s="20"/>
      <c r="G238" s="20" t="s">
        <v>232</v>
      </c>
      <c r="H238" s="20"/>
      <c r="I238" s="20"/>
      <c r="J238" s="20"/>
      <c r="K238" s="20"/>
      <c r="L238" s="20"/>
      <c r="M238" s="20"/>
      <c r="N238" s="20"/>
      <c r="O238" s="20"/>
      <c r="P238" s="20"/>
      <c r="Q238" s="20"/>
    </row>
    <row r="239" spans="1:17" ht="24" customHeight="1" x14ac:dyDescent="0.25">
      <c r="A239" s="63" t="s">
        <v>612</v>
      </c>
      <c r="B239" s="64"/>
      <c r="C239" s="20"/>
      <c r="D239" s="20"/>
      <c r="E239" s="20"/>
      <c r="F239" s="20"/>
      <c r="G239" s="20"/>
      <c r="H239" s="20" t="s">
        <v>232</v>
      </c>
      <c r="I239" s="20"/>
      <c r="J239" s="20"/>
      <c r="K239" s="20"/>
      <c r="L239" s="20"/>
      <c r="M239" s="20"/>
      <c r="N239" s="20"/>
      <c r="O239" s="20"/>
      <c r="P239" s="20"/>
      <c r="Q239" s="20"/>
    </row>
    <row r="240" spans="1:17" ht="24" customHeight="1" x14ac:dyDescent="0.25">
      <c r="A240" s="63" t="s">
        <v>616</v>
      </c>
      <c r="B240" s="64"/>
      <c r="C240" s="20"/>
      <c r="D240" s="20"/>
      <c r="E240" s="20"/>
      <c r="F240" s="20"/>
      <c r="G240" s="20"/>
      <c r="H240" s="20" t="s">
        <v>232</v>
      </c>
      <c r="I240" s="20"/>
      <c r="J240" s="20"/>
      <c r="K240" s="20"/>
      <c r="L240" s="20"/>
      <c r="M240" s="20"/>
      <c r="N240" s="20"/>
      <c r="O240" s="20"/>
      <c r="P240" s="20"/>
      <c r="Q240" s="20"/>
    </row>
    <row r="241" spans="1:17" ht="30" x14ac:dyDescent="0.25">
      <c r="A241" s="64" t="s">
        <v>616</v>
      </c>
      <c r="B241" s="65" t="s">
        <v>618</v>
      </c>
      <c r="C241" s="20"/>
      <c r="D241" s="20"/>
      <c r="E241" s="20"/>
      <c r="F241" s="20"/>
      <c r="G241" s="20"/>
      <c r="H241" s="20" t="s">
        <v>232</v>
      </c>
      <c r="I241" s="20"/>
      <c r="J241" s="20"/>
      <c r="K241" s="20"/>
      <c r="L241" s="20"/>
      <c r="M241" s="20"/>
      <c r="N241" s="20"/>
      <c r="O241" s="20"/>
      <c r="P241" s="20"/>
      <c r="Q241" s="20"/>
    </row>
    <row r="242" spans="1:17" ht="30" x14ac:dyDescent="0.25">
      <c r="A242" s="64" t="s">
        <v>616</v>
      </c>
      <c r="B242" s="65" t="s">
        <v>460</v>
      </c>
      <c r="C242" s="20"/>
      <c r="D242" s="20"/>
      <c r="E242" s="20"/>
      <c r="F242" s="20"/>
      <c r="G242" s="20"/>
      <c r="H242" s="20" t="s">
        <v>232</v>
      </c>
      <c r="I242" s="20"/>
      <c r="J242" s="20"/>
      <c r="K242" s="20"/>
      <c r="L242" s="20"/>
      <c r="M242" s="20"/>
      <c r="N242" s="20"/>
      <c r="O242" s="20"/>
      <c r="P242" s="20"/>
      <c r="Q242" s="20"/>
    </row>
    <row r="243" spans="1:17" ht="30" x14ac:dyDescent="0.25">
      <c r="A243" s="64" t="s">
        <v>616</v>
      </c>
      <c r="B243" s="65" t="s">
        <v>621</v>
      </c>
      <c r="C243" s="20"/>
      <c r="D243" s="20"/>
      <c r="E243" s="20"/>
      <c r="F243" s="20"/>
      <c r="G243" s="20"/>
      <c r="H243" s="20" t="s">
        <v>232</v>
      </c>
      <c r="I243" s="20"/>
      <c r="J243" s="20"/>
      <c r="K243" s="20"/>
      <c r="L243" s="20"/>
      <c r="M243" s="20"/>
      <c r="N243" s="20"/>
      <c r="O243" s="20"/>
      <c r="P243" s="20"/>
      <c r="Q243" s="20"/>
    </row>
    <row r="244" spans="1:17" ht="30" x14ac:dyDescent="0.25">
      <c r="A244" s="64" t="s">
        <v>616</v>
      </c>
      <c r="B244" s="65" t="s">
        <v>466</v>
      </c>
      <c r="C244" s="20"/>
      <c r="D244" s="20"/>
      <c r="E244" s="20"/>
      <c r="F244" s="20"/>
      <c r="G244" s="20"/>
      <c r="H244" s="20" t="s">
        <v>232</v>
      </c>
      <c r="I244" s="20"/>
      <c r="J244" s="20"/>
      <c r="K244" s="20"/>
      <c r="L244" s="20"/>
      <c r="M244" s="20"/>
      <c r="N244" s="20"/>
      <c r="O244" s="20"/>
      <c r="P244" s="20"/>
      <c r="Q244" s="20"/>
    </row>
    <row r="245" spans="1:17" x14ac:dyDescent="0.25">
      <c r="A245" s="63" t="s">
        <v>624</v>
      </c>
      <c r="B245" s="64"/>
      <c r="C245" s="20"/>
      <c r="D245" s="20"/>
      <c r="E245" s="20"/>
      <c r="F245" s="20"/>
      <c r="G245" s="20"/>
      <c r="H245" s="20" t="s">
        <v>232</v>
      </c>
      <c r="I245" s="20"/>
      <c r="J245" s="20"/>
      <c r="K245" s="20"/>
      <c r="L245" s="20"/>
      <c r="M245" s="20"/>
      <c r="N245" s="20"/>
      <c r="O245" s="20"/>
      <c r="P245" s="20"/>
      <c r="Q245" s="20"/>
    </row>
    <row r="246" spans="1:17" x14ac:dyDescent="0.25">
      <c r="A246" s="64" t="s">
        <v>624</v>
      </c>
      <c r="B246" s="65" t="s">
        <v>626</v>
      </c>
      <c r="C246" s="20"/>
      <c r="D246" s="20"/>
      <c r="E246" s="20"/>
      <c r="F246" s="20"/>
      <c r="G246" s="20"/>
      <c r="H246" s="20" t="s">
        <v>232</v>
      </c>
      <c r="I246" s="20"/>
      <c r="J246" s="20"/>
      <c r="K246" s="20"/>
      <c r="L246" s="20"/>
      <c r="M246" s="20"/>
      <c r="N246" s="20"/>
      <c r="O246" s="20"/>
      <c r="P246" s="20"/>
      <c r="Q246" s="20"/>
    </row>
    <row r="247" spans="1:17" x14ac:dyDescent="0.25">
      <c r="A247" s="64" t="s">
        <v>624</v>
      </c>
      <c r="B247" s="65" t="s">
        <v>1248</v>
      </c>
      <c r="C247" s="20"/>
      <c r="D247" s="20"/>
      <c r="E247" s="20"/>
      <c r="F247" s="20"/>
      <c r="G247" s="20"/>
      <c r="H247" s="20" t="s">
        <v>232</v>
      </c>
      <c r="I247" s="20"/>
      <c r="J247" s="20"/>
      <c r="K247" s="20"/>
      <c r="L247" s="20"/>
      <c r="M247" s="20"/>
      <c r="N247" s="20"/>
      <c r="O247" s="20"/>
      <c r="P247" s="20"/>
      <c r="Q247" s="20"/>
    </row>
    <row r="248" spans="1:17" ht="30" x14ac:dyDescent="0.25">
      <c r="A248" s="65" t="s">
        <v>1249</v>
      </c>
      <c r="B248" s="65"/>
      <c r="C248" s="20"/>
      <c r="D248" s="20"/>
      <c r="E248" s="20"/>
      <c r="F248" s="20" t="s">
        <v>232</v>
      </c>
      <c r="G248" s="20"/>
      <c r="H248" s="20"/>
      <c r="I248" s="20"/>
      <c r="J248" s="20"/>
      <c r="K248" s="20"/>
      <c r="L248" s="20"/>
      <c r="M248" s="20"/>
      <c r="N248" s="20"/>
      <c r="O248" s="20"/>
      <c r="P248" s="20"/>
      <c r="Q248" s="20"/>
    </row>
    <row r="249" spans="1:17" x14ac:dyDescent="0.25">
      <c r="A249" s="63" t="s">
        <v>632</v>
      </c>
      <c r="B249" s="64"/>
      <c r="C249" s="20"/>
      <c r="D249" s="20"/>
      <c r="E249" s="20"/>
      <c r="F249" s="20"/>
      <c r="G249" s="20"/>
      <c r="H249" s="20"/>
      <c r="I249" s="20"/>
      <c r="J249" s="20"/>
      <c r="K249" s="20" t="s">
        <v>232</v>
      </c>
      <c r="L249" s="20"/>
      <c r="M249" s="20"/>
      <c r="N249" s="20"/>
      <c r="O249" s="20"/>
      <c r="P249" s="20"/>
      <c r="Q249" s="20"/>
    </row>
    <row r="250" spans="1:17" x14ac:dyDescent="0.25">
      <c r="A250" s="64" t="s">
        <v>632</v>
      </c>
      <c r="B250" s="63" t="s">
        <v>636</v>
      </c>
      <c r="C250" s="20"/>
      <c r="D250" s="20"/>
      <c r="E250" s="20"/>
      <c r="F250" s="20"/>
      <c r="G250" s="20"/>
      <c r="H250" s="20"/>
      <c r="I250" s="20"/>
      <c r="J250" s="20"/>
      <c r="K250" s="20" t="s">
        <v>232</v>
      </c>
      <c r="L250" s="20"/>
      <c r="M250" s="20"/>
      <c r="N250" s="20"/>
      <c r="O250" s="20"/>
      <c r="P250" s="20"/>
      <c r="Q250" s="20"/>
    </row>
    <row r="251" spans="1:17" x14ac:dyDescent="0.25">
      <c r="A251" s="64" t="s">
        <v>632</v>
      </c>
      <c r="B251" s="63" t="s">
        <v>638</v>
      </c>
      <c r="C251" s="20"/>
      <c r="D251" s="20"/>
      <c r="E251" s="20"/>
      <c r="F251" s="20"/>
      <c r="G251" s="20"/>
      <c r="H251" s="20"/>
      <c r="I251" s="20"/>
      <c r="J251" s="20"/>
      <c r="K251" s="20" t="s">
        <v>232</v>
      </c>
      <c r="L251" s="20"/>
      <c r="M251" s="20"/>
      <c r="N251" s="20"/>
      <c r="O251" s="20"/>
      <c r="P251" s="20"/>
      <c r="Q251" s="20"/>
    </row>
    <row r="252" spans="1:17" x14ac:dyDescent="0.25">
      <c r="A252" s="64" t="s">
        <v>632</v>
      </c>
      <c r="B252" s="63" t="s">
        <v>640</v>
      </c>
      <c r="C252" s="20"/>
      <c r="D252" s="20"/>
      <c r="E252" s="20"/>
      <c r="F252" s="20"/>
      <c r="G252" s="20"/>
      <c r="H252" s="20"/>
      <c r="I252" s="20"/>
      <c r="J252" s="20"/>
      <c r="K252" s="20" t="s">
        <v>232</v>
      </c>
      <c r="L252" s="20"/>
      <c r="M252" s="20"/>
      <c r="N252" s="20"/>
      <c r="O252" s="20"/>
      <c r="P252" s="20"/>
      <c r="Q252" s="20"/>
    </row>
    <row r="253" spans="1:17" x14ac:dyDescent="0.25">
      <c r="A253" s="64" t="s">
        <v>632</v>
      </c>
      <c r="B253" s="63" t="s">
        <v>685</v>
      </c>
      <c r="C253" s="20"/>
      <c r="D253" s="20"/>
      <c r="E253" s="20"/>
      <c r="F253" s="20"/>
      <c r="G253" s="20"/>
      <c r="H253" s="20"/>
      <c r="I253" s="20"/>
      <c r="J253" s="20"/>
      <c r="K253" s="20" t="s">
        <v>232</v>
      </c>
      <c r="L253" s="20"/>
      <c r="M253" s="20"/>
      <c r="N253" s="20"/>
      <c r="O253" s="20"/>
      <c r="P253" s="20"/>
      <c r="Q253" s="20"/>
    </row>
    <row r="254" spans="1:17" x14ac:dyDescent="0.25">
      <c r="A254" s="64" t="s">
        <v>632</v>
      </c>
      <c r="B254" s="63" t="s">
        <v>370</v>
      </c>
      <c r="C254" s="20"/>
      <c r="D254" s="20"/>
      <c r="E254" s="20"/>
      <c r="F254" s="20"/>
      <c r="G254" s="20"/>
      <c r="H254" s="20"/>
      <c r="I254" s="20"/>
      <c r="J254" s="20"/>
      <c r="K254" s="20" t="s">
        <v>232</v>
      </c>
      <c r="L254" s="20"/>
      <c r="M254" s="20"/>
      <c r="N254" s="20"/>
      <c r="O254" s="20"/>
      <c r="P254" s="20"/>
      <c r="Q254" s="20"/>
    </row>
    <row r="255" spans="1:17" x14ac:dyDescent="0.25">
      <c r="A255" s="64" t="s">
        <v>632</v>
      </c>
      <c r="B255" s="127" t="s">
        <v>644</v>
      </c>
      <c r="C255" s="20"/>
      <c r="D255" s="20"/>
      <c r="E255" s="20"/>
      <c r="F255" s="20"/>
      <c r="G255" s="20"/>
      <c r="H255" s="20"/>
      <c r="I255" s="20"/>
      <c r="J255" s="20"/>
      <c r="K255" s="20" t="s">
        <v>232</v>
      </c>
      <c r="L255" s="20"/>
      <c r="M255" s="20"/>
      <c r="N255" s="20"/>
      <c r="O255" s="20"/>
      <c r="P255" s="20"/>
      <c r="Q255" s="20"/>
    </row>
    <row r="256" spans="1:17" x14ac:dyDescent="0.25">
      <c r="A256" s="64" t="s">
        <v>632</v>
      </c>
      <c r="B256" s="127" t="s">
        <v>646</v>
      </c>
      <c r="C256" s="20"/>
      <c r="D256" s="20"/>
      <c r="E256" s="20"/>
      <c r="F256" s="20"/>
      <c r="G256" s="20"/>
      <c r="H256" s="20"/>
      <c r="I256" s="20"/>
      <c r="J256" s="20"/>
      <c r="K256" s="20"/>
      <c r="L256" s="20"/>
      <c r="M256" s="20"/>
      <c r="N256" s="20"/>
      <c r="O256" s="20"/>
      <c r="P256" s="20"/>
      <c r="Q256" s="20"/>
    </row>
    <row r="257" spans="1:17" x14ac:dyDescent="0.25">
      <c r="A257" s="64" t="s">
        <v>632</v>
      </c>
      <c r="B257" s="63" t="s">
        <v>648</v>
      </c>
      <c r="C257" s="20"/>
      <c r="D257" s="20"/>
      <c r="E257" s="20"/>
      <c r="F257" s="20"/>
      <c r="G257" s="20"/>
      <c r="H257" s="20"/>
      <c r="I257" s="20"/>
      <c r="J257" s="20"/>
      <c r="K257" s="20" t="s">
        <v>232</v>
      </c>
      <c r="L257" s="20"/>
      <c r="M257" s="20"/>
      <c r="N257" s="20"/>
      <c r="O257" s="20"/>
      <c r="P257" s="20"/>
      <c r="Q257" s="20"/>
    </row>
    <row r="258" spans="1:17" x14ac:dyDescent="0.25">
      <c r="A258" s="64" t="s">
        <v>632</v>
      </c>
      <c r="B258" s="131" t="s">
        <v>706</v>
      </c>
      <c r="C258" s="20"/>
      <c r="D258" s="20"/>
      <c r="E258" s="20"/>
      <c r="F258" s="20"/>
      <c r="G258" s="20"/>
      <c r="H258" s="20"/>
      <c r="I258" s="20"/>
      <c r="J258" s="20" t="s">
        <v>232</v>
      </c>
      <c r="K258" s="20"/>
      <c r="L258" s="20"/>
      <c r="M258" s="20"/>
      <c r="N258" s="20"/>
      <c r="O258" s="20"/>
      <c r="P258" s="20"/>
      <c r="Q258" s="20"/>
    </row>
    <row r="259" spans="1:17" ht="30" x14ac:dyDescent="0.25">
      <c r="A259" s="131" t="s">
        <v>391</v>
      </c>
      <c r="B259" s="64"/>
      <c r="C259" s="20" t="s">
        <v>232</v>
      </c>
      <c r="D259" s="20" t="s">
        <v>232</v>
      </c>
      <c r="E259" s="20" t="s">
        <v>232</v>
      </c>
      <c r="F259" s="20" t="s">
        <v>232</v>
      </c>
      <c r="G259" s="20" t="s">
        <v>232</v>
      </c>
      <c r="H259" s="20" t="s">
        <v>232</v>
      </c>
      <c r="I259" s="20" t="s">
        <v>232</v>
      </c>
      <c r="J259" s="20" t="s">
        <v>232</v>
      </c>
      <c r="K259" s="20" t="s">
        <v>232</v>
      </c>
      <c r="L259" s="20" t="s">
        <v>232</v>
      </c>
      <c r="M259" s="20" t="s">
        <v>232</v>
      </c>
      <c r="N259" s="20"/>
      <c r="O259" s="20"/>
      <c r="P259" s="20"/>
      <c r="Q259" s="20"/>
    </row>
    <row r="260" spans="1:17" ht="30" x14ac:dyDescent="0.25">
      <c r="A260" s="133" t="s">
        <v>550</v>
      </c>
      <c r="B260" s="20"/>
      <c r="C260" s="20"/>
      <c r="D260" s="20"/>
      <c r="E260" s="20"/>
      <c r="F260" s="20"/>
      <c r="G260" s="20"/>
      <c r="H260" s="20"/>
      <c r="I260" s="20"/>
      <c r="J260" s="20"/>
      <c r="K260" s="20"/>
      <c r="L260" s="20"/>
      <c r="M260" s="20"/>
      <c r="N260" s="20"/>
      <c r="O260" s="20"/>
      <c r="P260" s="20"/>
      <c r="Q260" s="20"/>
    </row>
    <row r="261" spans="1:17" x14ac:dyDescent="0.25">
      <c r="A261" s="134" t="s">
        <v>552</v>
      </c>
      <c r="B261" s="20"/>
      <c r="C261" s="20"/>
      <c r="D261" s="20"/>
      <c r="E261" s="20"/>
      <c r="F261" s="20"/>
      <c r="G261" s="20"/>
      <c r="H261" s="20"/>
      <c r="I261" s="20"/>
      <c r="J261" s="20"/>
      <c r="K261" s="20"/>
      <c r="L261" s="20"/>
      <c r="M261" s="20"/>
      <c r="N261" s="20"/>
      <c r="O261" s="20"/>
      <c r="P261" s="20"/>
      <c r="Q261" s="20"/>
    </row>
    <row r="262" spans="1:17" x14ac:dyDescent="0.25">
      <c r="A262" s="134" t="s">
        <v>554</v>
      </c>
      <c r="B262" s="20"/>
      <c r="C262" s="20"/>
      <c r="D262" s="20"/>
      <c r="E262" s="20"/>
      <c r="F262" s="20"/>
      <c r="G262" s="20"/>
      <c r="H262" s="20"/>
      <c r="I262" s="20"/>
      <c r="J262" s="20"/>
      <c r="K262" s="20"/>
      <c r="L262" s="20"/>
      <c r="M262" s="20"/>
      <c r="N262" s="20"/>
      <c r="O262" s="20"/>
      <c r="P262" s="20"/>
      <c r="Q262" s="20"/>
    </row>
    <row r="263" spans="1:17" x14ac:dyDescent="0.25">
      <c r="A263" s="134" t="s">
        <v>488</v>
      </c>
      <c r="B263" s="20"/>
      <c r="C263" s="20"/>
      <c r="D263" s="20"/>
      <c r="E263" s="20"/>
      <c r="F263" s="20"/>
      <c r="G263" s="20"/>
      <c r="H263" s="20"/>
      <c r="I263" s="20"/>
      <c r="J263" s="20"/>
      <c r="K263" s="20"/>
      <c r="L263" s="20"/>
      <c r="M263" s="20"/>
      <c r="N263" s="20"/>
      <c r="O263" s="20"/>
      <c r="P263" s="20"/>
      <c r="Q263" s="20"/>
    </row>
    <row r="264" spans="1:17" x14ac:dyDescent="0.25">
      <c r="A264" s="80" t="s">
        <v>488</v>
      </c>
      <c r="B264" s="127" t="s">
        <v>654</v>
      </c>
      <c r="C264" s="20"/>
      <c r="D264" s="20"/>
      <c r="E264" s="20"/>
      <c r="F264" s="20"/>
      <c r="G264" s="20"/>
      <c r="H264" s="20"/>
      <c r="I264" s="20"/>
      <c r="J264" s="20"/>
      <c r="K264" s="20"/>
      <c r="L264" s="20"/>
      <c r="M264" s="20"/>
      <c r="N264" s="20"/>
      <c r="O264" s="20"/>
      <c r="P264" s="20"/>
      <c r="Q264" s="20"/>
    </row>
    <row r="265" spans="1:17" x14ac:dyDescent="0.25">
      <c r="A265" s="80" t="s">
        <v>488</v>
      </c>
      <c r="B265" s="126" t="s">
        <v>336</v>
      </c>
      <c r="C265" s="20"/>
      <c r="D265" s="20"/>
      <c r="E265" s="20"/>
      <c r="F265" s="20"/>
      <c r="G265" s="20"/>
      <c r="H265" s="20"/>
      <c r="I265" s="20"/>
      <c r="J265" s="20"/>
      <c r="K265" s="20"/>
      <c r="L265" s="20"/>
      <c r="M265" s="20"/>
      <c r="N265" s="20"/>
      <c r="O265" s="20"/>
      <c r="P265" s="20"/>
      <c r="Q265" s="20"/>
    </row>
    <row r="266" spans="1:17" x14ac:dyDescent="0.25">
      <c r="A266" s="80" t="s">
        <v>488</v>
      </c>
      <c r="B266" s="126" t="s">
        <v>338</v>
      </c>
      <c r="C266" s="20"/>
      <c r="D266" s="20"/>
      <c r="E266" s="20"/>
      <c r="F266" s="20"/>
      <c r="G266" s="20"/>
      <c r="H266" s="20"/>
      <c r="I266" s="20"/>
      <c r="J266" s="20"/>
      <c r="K266" s="20"/>
      <c r="L266" s="20"/>
      <c r="M266" s="20"/>
      <c r="N266" s="20"/>
      <c r="O266" s="20"/>
      <c r="P266" s="20"/>
      <c r="Q266" s="20"/>
    </row>
    <row r="267" spans="1:17" x14ac:dyDescent="0.25">
      <c r="A267" s="80" t="s">
        <v>488</v>
      </c>
      <c r="B267" s="126" t="s">
        <v>254</v>
      </c>
      <c r="C267" s="20"/>
      <c r="D267" s="20"/>
      <c r="E267" s="20"/>
      <c r="F267" s="20"/>
      <c r="G267" s="20"/>
      <c r="H267" s="20"/>
      <c r="I267" s="20"/>
      <c r="J267" s="20"/>
      <c r="K267" s="20"/>
      <c r="L267" s="20"/>
      <c r="M267" s="20"/>
      <c r="N267" s="20"/>
      <c r="O267" s="20"/>
      <c r="P267" s="20"/>
      <c r="Q267" s="20"/>
    </row>
    <row r="268" spans="1:17" ht="30" x14ac:dyDescent="0.25">
      <c r="A268" s="80" t="s">
        <v>488</v>
      </c>
      <c r="B268" s="126" t="s">
        <v>660</v>
      </c>
      <c r="C268" s="20"/>
      <c r="D268" s="20"/>
      <c r="E268" s="20"/>
      <c r="F268" s="20"/>
      <c r="G268" s="20"/>
      <c r="H268" s="20"/>
      <c r="I268" s="20"/>
      <c r="J268" s="20"/>
      <c r="K268" s="20"/>
      <c r="L268" s="20"/>
      <c r="M268" s="20"/>
      <c r="N268" s="20"/>
      <c r="O268" s="20"/>
      <c r="P268" s="20"/>
      <c r="Q268" s="20"/>
    </row>
    <row r="269" spans="1:17" x14ac:dyDescent="0.25">
      <c r="A269" s="80" t="s">
        <v>488</v>
      </c>
      <c r="B269" s="126" t="s">
        <v>664</v>
      </c>
      <c r="C269" s="20"/>
      <c r="D269" s="20"/>
      <c r="E269" s="20"/>
      <c r="F269" s="20"/>
      <c r="G269" s="20"/>
      <c r="H269" s="20"/>
      <c r="I269" s="20"/>
      <c r="J269" s="20"/>
      <c r="K269" s="20"/>
      <c r="L269" s="20"/>
      <c r="M269" s="20"/>
      <c r="N269" s="20"/>
      <c r="O269" s="20"/>
      <c r="P269" s="20"/>
      <c r="Q269" s="20"/>
    </row>
    <row r="270" spans="1:17" x14ac:dyDescent="0.25">
      <c r="A270" s="80" t="s">
        <v>488</v>
      </c>
      <c r="B270" s="126" t="s">
        <v>668</v>
      </c>
      <c r="C270" s="20"/>
      <c r="D270" s="20"/>
      <c r="E270" s="20"/>
      <c r="F270" s="20"/>
      <c r="G270" s="20"/>
      <c r="H270" s="20"/>
      <c r="I270" s="20"/>
      <c r="J270" s="20"/>
      <c r="K270" s="20"/>
      <c r="L270" s="20"/>
      <c r="M270" s="20"/>
      <c r="N270" s="20"/>
      <c r="O270" s="20"/>
      <c r="P270" s="20"/>
      <c r="Q270" s="20"/>
    </row>
    <row r="271" spans="1:17" x14ac:dyDescent="0.25">
      <c r="A271" s="80" t="s">
        <v>488</v>
      </c>
      <c r="B271" s="126" t="s">
        <v>327</v>
      </c>
      <c r="C271" s="20"/>
      <c r="D271" s="20"/>
      <c r="E271" s="20"/>
      <c r="F271" s="20"/>
      <c r="G271" s="20"/>
      <c r="H271" s="20"/>
      <c r="I271" s="20"/>
      <c r="J271" s="20"/>
      <c r="K271" s="20"/>
      <c r="L271" s="20"/>
      <c r="M271" s="20"/>
      <c r="N271" s="20"/>
      <c r="O271" s="20"/>
      <c r="P271" s="20"/>
      <c r="Q271" s="20"/>
    </row>
    <row r="272" spans="1:17" x14ac:dyDescent="0.25">
      <c r="A272" s="80" t="s">
        <v>488</v>
      </c>
      <c r="B272" s="127" t="s">
        <v>248</v>
      </c>
      <c r="C272" s="20"/>
      <c r="D272" s="20"/>
      <c r="E272" s="20"/>
      <c r="F272" s="20"/>
      <c r="G272" s="20"/>
      <c r="H272" s="20"/>
      <c r="I272" s="20"/>
      <c r="J272" s="20"/>
      <c r="K272" s="20"/>
      <c r="L272" s="20"/>
      <c r="M272" s="20"/>
      <c r="N272" s="20"/>
      <c r="O272" s="20"/>
      <c r="P272" s="20"/>
      <c r="Q272" s="20"/>
    </row>
    <row r="273" spans="1:17" x14ac:dyDescent="0.25">
      <c r="A273" s="80" t="s">
        <v>488</v>
      </c>
      <c r="B273" s="126" t="s">
        <v>329</v>
      </c>
      <c r="C273" s="20"/>
      <c r="D273" s="20"/>
      <c r="E273" s="20"/>
      <c r="F273" s="20"/>
      <c r="G273" s="20"/>
      <c r="H273" s="20"/>
      <c r="I273" s="20"/>
      <c r="J273" s="20"/>
      <c r="K273" s="20"/>
      <c r="L273" s="20"/>
      <c r="M273" s="20"/>
      <c r="N273" s="20"/>
      <c r="O273" s="20"/>
      <c r="P273" s="20"/>
      <c r="Q273" s="20"/>
    </row>
    <row r="274" spans="1:17" x14ac:dyDescent="0.25">
      <c r="A274" s="80" t="s">
        <v>488</v>
      </c>
      <c r="B274" s="126" t="s">
        <v>678</v>
      </c>
      <c r="C274" s="20"/>
      <c r="D274" s="20"/>
      <c r="E274" s="20"/>
      <c r="F274" s="20"/>
      <c r="G274" s="20"/>
      <c r="H274" s="20"/>
      <c r="I274" s="20"/>
      <c r="J274" s="20"/>
      <c r="K274" s="20"/>
      <c r="L274" s="20"/>
      <c r="M274" s="20"/>
      <c r="N274" s="20"/>
      <c r="O274" s="20"/>
      <c r="P274" s="20"/>
      <c r="Q274" s="20"/>
    </row>
    <row r="275" spans="1:17" x14ac:dyDescent="0.25">
      <c r="A275" s="80" t="s">
        <v>488</v>
      </c>
      <c r="B275" s="127" t="s">
        <v>680</v>
      </c>
      <c r="C275" s="20"/>
      <c r="D275" s="20"/>
      <c r="E275" s="20"/>
      <c r="F275" s="20"/>
      <c r="G275" s="20"/>
      <c r="H275" s="20"/>
      <c r="I275" s="20"/>
      <c r="J275" s="20"/>
      <c r="K275" s="20"/>
      <c r="L275" s="20"/>
      <c r="M275" s="20"/>
      <c r="N275" s="20"/>
      <c r="O275" s="20"/>
      <c r="P275" s="20"/>
      <c r="Q275" s="20"/>
    </row>
    <row r="276" spans="1:17" x14ac:dyDescent="0.25">
      <c r="A276" s="80" t="s">
        <v>488</v>
      </c>
      <c r="B276" s="126" t="s">
        <v>366</v>
      </c>
      <c r="C276" s="20"/>
      <c r="D276" s="20"/>
      <c r="E276" s="20"/>
      <c r="F276" s="20"/>
      <c r="G276" s="20"/>
      <c r="H276" s="20"/>
      <c r="I276" s="20"/>
      <c r="J276" s="20"/>
      <c r="K276" s="20"/>
      <c r="L276" s="20"/>
      <c r="M276" s="20"/>
      <c r="N276" s="20"/>
      <c r="O276" s="20"/>
      <c r="P276" s="20"/>
      <c r="Q276" s="20"/>
    </row>
    <row r="277" spans="1:17" x14ac:dyDescent="0.25">
      <c r="A277" s="80" t="s">
        <v>488</v>
      </c>
      <c r="B277" s="126" t="s">
        <v>331</v>
      </c>
      <c r="C277" s="20"/>
      <c r="D277" s="20"/>
      <c r="E277" s="20"/>
      <c r="F277" s="20"/>
      <c r="G277" s="20"/>
      <c r="H277" s="20"/>
      <c r="I277" s="20"/>
      <c r="J277" s="20"/>
      <c r="K277" s="20"/>
      <c r="L277" s="20"/>
      <c r="M277" s="20"/>
      <c r="N277" s="20"/>
      <c r="O277" s="20"/>
      <c r="P277" s="20"/>
      <c r="Q277" s="20"/>
    </row>
    <row r="278" spans="1:17" x14ac:dyDescent="0.25">
      <c r="A278" s="80" t="s">
        <v>488</v>
      </c>
      <c r="B278" s="126" t="s">
        <v>310</v>
      </c>
      <c r="C278" s="20"/>
      <c r="D278" s="20"/>
      <c r="E278" s="20"/>
      <c r="F278" s="20"/>
      <c r="G278" s="20"/>
      <c r="H278" s="20"/>
      <c r="I278" s="20"/>
      <c r="J278" s="20"/>
      <c r="K278" s="20"/>
      <c r="L278" s="20"/>
      <c r="M278" s="20"/>
      <c r="N278" s="20"/>
      <c r="O278" s="20"/>
      <c r="P278" s="20"/>
      <c r="Q278" s="20"/>
    </row>
    <row r="279" spans="1:17" ht="30" x14ac:dyDescent="0.25">
      <c r="A279" s="134" t="s">
        <v>687</v>
      </c>
      <c r="B279" s="20"/>
      <c r="C279" s="20"/>
      <c r="D279" s="20"/>
      <c r="E279" s="20"/>
      <c r="F279" s="20"/>
      <c r="G279" s="20"/>
      <c r="H279" s="20"/>
      <c r="I279" s="20"/>
      <c r="J279" s="20"/>
      <c r="K279" s="20"/>
      <c r="L279" s="20"/>
      <c r="M279" s="20"/>
      <c r="N279" s="20"/>
      <c r="O279" s="20"/>
      <c r="P279" s="20"/>
      <c r="Q279" s="20"/>
    </row>
    <row r="280" spans="1:17" ht="30" x14ac:dyDescent="0.25">
      <c r="A280" s="80" t="s">
        <v>687</v>
      </c>
      <c r="B280" s="127" t="s">
        <v>689</v>
      </c>
      <c r="C280" s="20"/>
      <c r="D280" s="20"/>
      <c r="E280" s="20"/>
      <c r="F280" s="20"/>
      <c r="G280" s="20"/>
      <c r="H280" s="20"/>
      <c r="I280" s="20"/>
      <c r="J280" s="20"/>
      <c r="K280" s="20"/>
      <c r="L280" s="20"/>
      <c r="M280" s="20"/>
      <c r="N280" s="20"/>
      <c r="O280" s="20"/>
      <c r="P280" s="20"/>
      <c r="Q280" s="20"/>
    </row>
    <row r="281" spans="1:17" ht="30" x14ac:dyDescent="0.25">
      <c r="A281" s="80" t="s">
        <v>687</v>
      </c>
      <c r="B281" s="126" t="s">
        <v>569</v>
      </c>
      <c r="C281" s="20"/>
      <c r="D281" s="20"/>
      <c r="E281" s="20"/>
      <c r="F281" s="20"/>
      <c r="G281" s="20"/>
      <c r="H281" s="20"/>
      <c r="I281" s="20"/>
      <c r="J281" s="20"/>
      <c r="K281" s="20"/>
      <c r="L281" s="20"/>
      <c r="M281" s="20"/>
      <c r="N281" s="20"/>
      <c r="O281" s="20"/>
      <c r="P281" s="20"/>
      <c r="Q281" s="20"/>
    </row>
    <row r="282" spans="1:17" ht="30" x14ac:dyDescent="0.25">
      <c r="A282" s="80" t="s">
        <v>687</v>
      </c>
      <c r="B282" s="126" t="s">
        <v>263</v>
      </c>
      <c r="C282" s="20"/>
      <c r="D282" s="20"/>
      <c r="E282" s="20"/>
      <c r="F282" s="20"/>
      <c r="G282" s="20"/>
      <c r="H282" s="20"/>
      <c r="I282" s="20"/>
      <c r="J282" s="20"/>
      <c r="K282" s="20"/>
      <c r="L282" s="20"/>
      <c r="M282" s="20"/>
      <c r="N282" s="20"/>
      <c r="O282" s="20"/>
      <c r="P282" s="20"/>
      <c r="Q282" s="20"/>
    </row>
    <row r="283" spans="1:17" ht="30" x14ac:dyDescent="0.25">
      <c r="A283" s="80" t="s">
        <v>687</v>
      </c>
      <c r="B283" s="126" t="s">
        <v>267</v>
      </c>
      <c r="C283" s="20"/>
      <c r="D283" s="20"/>
      <c r="E283" s="20"/>
      <c r="F283" s="20"/>
      <c r="G283" s="20"/>
      <c r="H283" s="20"/>
      <c r="I283" s="20"/>
      <c r="J283" s="20"/>
      <c r="K283" s="20"/>
      <c r="L283" s="20"/>
      <c r="M283" s="20"/>
      <c r="N283" s="20"/>
      <c r="O283" s="20"/>
      <c r="P283" s="20"/>
      <c r="Q283" s="20"/>
    </row>
    <row r="284" spans="1:17" ht="30" x14ac:dyDescent="0.25">
      <c r="A284" s="80" t="s">
        <v>687</v>
      </c>
      <c r="B284" s="126" t="s">
        <v>696</v>
      </c>
      <c r="C284" s="20"/>
      <c r="D284" s="20"/>
      <c r="E284" s="20"/>
      <c r="F284" s="20"/>
      <c r="G284" s="20"/>
      <c r="H284" s="20"/>
      <c r="I284" s="20"/>
      <c r="J284" s="20"/>
      <c r="K284" s="20"/>
      <c r="L284" s="20"/>
      <c r="M284" s="20"/>
      <c r="N284" s="20"/>
      <c r="O284" s="20"/>
      <c r="P284" s="20"/>
      <c r="Q284" s="20"/>
    </row>
    <row r="285" spans="1:17" ht="30" x14ac:dyDescent="0.25">
      <c r="A285" s="80" t="s">
        <v>687</v>
      </c>
      <c r="B285" s="126" t="s">
        <v>700</v>
      </c>
      <c r="C285" s="20"/>
      <c r="D285" s="20"/>
      <c r="E285" s="20"/>
      <c r="F285" s="20"/>
      <c r="G285" s="20"/>
      <c r="H285" s="20"/>
      <c r="I285" s="20"/>
      <c r="J285" s="20"/>
      <c r="K285" s="20"/>
      <c r="L285" s="20"/>
      <c r="M285" s="20"/>
      <c r="N285" s="20"/>
      <c r="O285" s="20"/>
      <c r="P285" s="20"/>
      <c r="Q285" s="20"/>
    </row>
    <row r="286" spans="1:17" ht="30" x14ac:dyDescent="0.25">
      <c r="A286" s="80" t="s">
        <v>687</v>
      </c>
      <c r="B286" s="126" t="s">
        <v>460</v>
      </c>
      <c r="C286" s="20"/>
      <c r="D286" s="20"/>
      <c r="E286" s="20"/>
      <c r="F286" s="20"/>
      <c r="G286" s="20"/>
      <c r="H286" s="20"/>
      <c r="I286" s="20"/>
      <c r="J286" s="20"/>
      <c r="K286" s="20"/>
      <c r="L286" s="20"/>
      <c r="M286" s="20"/>
      <c r="N286" s="20"/>
      <c r="O286" s="20"/>
      <c r="P286" s="20"/>
      <c r="Q286" s="20"/>
    </row>
    <row r="287" spans="1:17" ht="30" x14ac:dyDescent="0.25">
      <c r="A287" s="80" t="s">
        <v>687</v>
      </c>
      <c r="B287" s="126" t="s">
        <v>706</v>
      </c>
      <c r="C287" s="20"/>
      <c r="D287" s="20"/>
      <c r="E287" s="20"/>
      <c r="F287" s="20"/>
      <c r="G287" s="20"/>
      <c r="H287" s="20"/>
      <c r="I287" s="20"/>
      <c r="J287" s="20"/>
      <c r="K287" s="20"/>
      <c r="L287" s="20"/>
      <c r="M287" s="20"/>
      <c r="N287" s="20"/>
      <c r="O287" s="20"/>
      <c r="P287" s="20"/>
      <c r="Q287" s="20"/>
    </row>
    <row r="288" spans="1:17" ht="30" x14ac:dyDescent="0.25">
      <c r="A288" s="80" t="s">
        <v>687</v>
      </c>
      <c r="B288" s="126" t="s">
        <v>710</v>
      </c>
      <c r="C288" s="20"/>
      <c r="D288" s="20"/>
      <c r="E288" s="20"/>
      <c r="F288" s="20"/>
      <c r="G288" s="20"/>
      <c r="H288" s="20"/>
      <c r="I288" s="20"/>
      <c r="J288" s="20"/>
      <c r="K288" s="20"/>
      <c r="L288" s="20"/>
      <c r="M288" s="20"/>
      <c r="N288" s="20"/>
      <c r="O288" s="20"/>
      <c r="P288" s="20"/>
      <c r="Q288" s="20"/>
    </row>
    <row r="289" spans="1:17" ht="30" x14ac:dyDescent="0.25">
      <c r="A289" s="80" t="s">
        <v>687</v>
      </c>
      <c r="B289" s="126" t="s">
        <v>310</v>
      </c>
      <c r="C289" s="20"/>
      <c r="D289" s="20"/>
      <c r="E289" s="20"/>
      <c r="F289" s="20"/>
      <c r="G289" s="20"/>
      <c r="H289" s="20"/>
      <c r="I289" s="20"/>
      <c r="J289" s="20"/>
      <c r="K289" s="20"/>
      <c r="L289" s="20"/>
      <c r="M289" s="20"/>
      <c r="N289" s="20"/>
      <c r="O289" s="20"/>
      <c r="P289" s="20"/>
      <c r="Q289" s="20"/>
    </row>
    <row r="290" spans="1:17" ht="30" x14ac:dyDescent="0.25">
      <c r="A290" s="80" t="s">
        <v>687</v>
      </c>
      <c r="B290" s="127" t="s">
        <v>716</v>
      </c>
      <c r="C290" s="20"/>
      <c r="D290" s="20"/>
      <c r="E290" s="20"/>
      <c r="F290" s="20"/>
      <c r="G290" s="20"/>
      <c r="H290" s="20"/>
      <c r="I290" s="20"/>
      <c r="J290" s="20"/>
      <c r="K290" s="20"/>
      <c r="L290" s="20"/>
      <c r="M290" s="20"/>
      <c r="N290" s="20"/>
      <c r="O290" s="20"/>
      <c r="P290" s="20"/>
      <c r="Q290" s="20"/>
    </row>
    <row r="291" spans="1:17" ht="30" x14ac:dyDescent="0.25">
      <c r="A291" s="80" t="s">
        <v>687</v>
      </c>
      <c r="B291" s="127" t="s">
        <v>565</v>
      </c>
      <c r="C291" s="20"/>
      <c r="D291" s="20"/>
      <c r="E291" s="20"/>
      <c r="F291" s="20"/>
      <c r="G291" s="20"/>
      <c r="H291" s="20"/>
      <c r="I291" s="20"/>
      <c r="J291" s="20"/>
      <c r="K291" s="20"/>
      <c r="L291" s="20"/>
      <c r="M291" s="20"/>
      <c r="N291" s="20"/>
      <c r="O291" s="20"/>
      <c r="P291" s="20"/>
      <c r="Q291" s="20"/>
    </row>
    <row r="292" spans="1:17" ht="30" x14ac:dyDescent="0.25">
      <c r="A292" s="80" t="s">
        <v>687</v>
      </c>
      <c r="B292" s="126" t="s">
        <v>719</v>
      </c>
      <c r="C292" s="20"/>
      <c r="D292" s="20"/>
      <c r="E292" s="20"/>
      <c r="F292" s="20"/>
      <c r="G292" s="20"/>
      <c r="H292" s="20"/>
      <c r="I292" s="20"/>
      <c r="J292" s="20"/>
      <c r="K292" s="20"/>
      <c r="L292" s="20"/>
      <c r="M292" s="20"/>
      <c r="N292" s="20"/>
      <c r="O292" s="20"/>
      <c r="P292" s="20"/>
      <c r="Q292" s="20"/>
    </row>
    <row r="293" spans="1:17" ht="30" x14ac:dyDescent="0.25">
      <c r="A293" s="80" t="s">
        <v>687</v>
      </c>
      <c r="B293" s="126" t="s">
        <v>362</v>
      </c>
      <c r="C293" s="20"/>
      <c r="D293" s="20"/>
      <c r="E293" s="20"/>
      <c r="F293" s="20"/>
      <c r="G293" s="20"/>
      <c r="H293" s="20"/>
      <c r="I293" s="20"/>
      <c r="J293" s="20"/>
      <c r="K293" s="20"/>
      <c r="L293" s="20"/>
      <c r="M293" s="20"/>
      <c r="N293" s="20"/>
      <c r="O293" s="20"/>
      <c r="P293" s="20"/>
      <c r="Q293" s="20"/>
    </row>
    <row r="294" spans="1:17" ht="30" x14ac:dyDescent="0.25">
      <c r="A294" s="80" t="s">
        <v>687</v>
      </c>
      <c r="B294" s="127" t="s">
        <v>722</v>
      </c>
      <c r="C294" s="20"/>
      <c r="D294" s="20"/>
      <c r="E294" s="20"/>
      <c r="F294" s="20"/>
      <c r="G294" s="20"/>
      <c r="H294" s="20"/>
      <c r="I294" s="20"/>
      <c r="J294" s="20"/>
      <c r="K294" s="20"/>
      <c r="L294" s="20"/>
      <c r="M294" s="20"/>
      <c r="N294" s="20"/>
      <c r="O294" s="20"/>
      <c r="P294" s="20"/>
      <c r="Q294" s="20"/>
    </row>
    <row r="295" spans="1:17" ht="30" x14ac:dyDescent="0.25">
      <c r="A295" s="80" t="s">
        <v>687</v>
      </c>
      <c r="B295" s="126" t="s">
        <v>338</v>
      </c>
      <c r="C295" s="20"/>
      <c r="D295" s="20"/>
      <c r="E295" s="20"/>
      <c r="F295" s="20"/>
      <c r="G295" s="20"/>
      <c r="H295" s="20"/>
      <c r="I295" s="20"/>
      <c r="J295" s="20"/>
      <c r="K295" s="20"/>
      <c r="L295" s="20"/>
      <c r="M295" s="20"/>
      <c r="N295" s="20"/>
      <c r="O295" s="20"/>
      <c r="P295" s="20"/>
      <c r="Q295" s="20"/>
    </row>
    <row r="296" spans="1:17" ht="30" x14ac:dyDescent="0.25">
      <c r="A296" s="80" t="s">
        <v>687</v>
      </c>
      <c r="B296" s="126" t="s">
        <v>727</v>
      </c>
      <c r="C296" s="20"/>
      <c r="D296" s="20"/>
      <c r="E296" s="20"/>
      <c r="F296" s="20"/>
      <c r="G296" s="20"/>
      <c r="H296" s="20"/>
      <c r="I296" s="20"/>
      <c r="J296" s="20"/>
      <c r="K296" s="20"/>
      <c r="L296" s="20"/>
      <c r="M296" s="20"/>
      <c r="N296" s="20"/>
      <c r="O296" s="20"/>
      <c r="P296" s="20"/>
      <c r="Q296" s="20"/>
    </row>
    <row r="297" spans="1:17" ht="30" x14ac:dyDescent="0.25">
      <c r="A297" s="134" t="s">
        <v>953</v>
      </c>
      <c r="B297" s="20"/>
      <c r="C297" s="20"/>
      <c r="D297" s="20"/>
      <c r="E297" s="20"/>
      <c r="F297" s="20"/>
      <c r="G297" s="20"/>
      <c r="H297" s="20"/>
      <c r="I297" s="20"/>
      <c r="J297" s="20"/>
      <c r="K297" s="20"/>
      <c r="L297" s="20"/>
      <c r="M297" s="20"/>
      <c r="N297" s="20"/>
      <c r="O297" s="20"/>
      <c r="P297" s="20"/>
      <c r="Q297" s="20"/>
    </row>
    <row r="298" spans="1:17" ht="30" x14ac:dyDescent="0.25">
      <c r="A298" s="80" t="s">
        <v>953</v>
      </c>
      <c r="B298" s="126" t="s">
        <v>956</v>
      </c>
      <c r="C298" s="20"/>
      <c r="D298" s="20"/>
      <c r="E298" s="20"/>
      <c r="F298" s="20"/>
      <c r="G298" s="20"/>
      <c r="H298" s="20"/>
      <c r="I298" s="20"/>
      <c r="J298" s="20"/>
      <c r="K298" s="20"/>
      <c r="L298" s="20"/>
      <c r="M298" s="20"/>
      <c r="N298" s="20"/>
      <c r="O298" s="20"/>
      <c r="P298" s="20"/>
      <c r="Q298" s="20"/>
    </row>
    <row r="299" spans="1:17" ht="30" x14ac:dyDescent="0.25">
      <c r="A299" s="80" t="s">
        <v>953</v>
      </c>
      <c r="B299" s="126" t="s">
        <v>338</v>
      </c>
      <c r="C299" s="20"/>
      <c r="D299" s="20"/>
      <c r="E299" s="20"/>
      <c r="F299" s="20"/>
      <c r="G299" s="20"/>
      <c r="H299" s="20"/>
      <c r="I299" s="20"/>
      <c r="J299" s="20"/>
      <c r="K299" s="20"/>
      <c r="L299" s="20"/>
      <c r="M299" s="20"/>
      <c r="N299" s="20"/>
      <c r="O299" s="20"/>
      <c r="P299" s="20"/>
      <c r="Q299" s="20"/>
    </row>
    <row r="300" spans="1:17" ht="30" x14ac:dyDescent="0.25">
      <c r="A300" s="80" t="s">
        <v>953</v>
      </c>
      <c r="B300" s="126" t="s">
        <v>959</v>
      </c>
      <c r="C300" s="20"/>
      <c r="D300" s="20"/>
      <c r="E300" s="20"/>
      <c r="F300" s="20"/>
      <c r="G300" s="20"/>
      <c r="H300" s="20"/>
      <c r="I300" s="20"/>
      <c r="J300" s="20"/>
      <c r="K300" s="20"/>
      <c r="L300" s="20"/>
      <c r="M300" s="20"/>
      <c r="N300" s="20"/>
      <c r="O300" s="20"/>
      <c r="P300" s="20"/>
      <c r="Q300" s="20"/>
    </row>
    <row r="301" spans="1:17" ht="30" x14ac:dyDescent="0.25">
      <c r="A301" s="80" t="s">
        <v>953</v>
      </c>
      <c r="B301" s="126" t="s">
        <v>963</v>
      </c>
      <c r="C301" s="20"/>
      <c r="D301" s="20"/>
      <c r="E301" s="20"/>
      <c r="F301" s="20"/>
      <c r="G301" s="20"/>
      <c r="H301" s="20"/>
      <c r="I301" s="20"/>
      <c r="J301" s="20"/>
      <c r="K301" s="20"/>
      <c r="L301" s="20"/>
      <c r="M301" s="20"/>
      <c r="N301" s="20"/>
      <c r="O301" s="20"/>
      <c r="P301" s="20"/>
      <c r="Q301" s="20"/>
    </row>
    <row r="302" spans="1:17" ht="30" x14ac:dyDescent="0.25">
      <c r="A302" s="80" t="s">
        <v>953</v>
      </c>
      <c r="B302" s="126" t="s">
        <v>965</v>
      </c>
      <c r="C302" s="20"/>
      <c r="D302" s="20"/>
      <c r="E302" s="20"/>
      <c r="F302" s="20"/>
      <c r="G302" s="20"/>
      <c r="H302" s="20"/>
      <c r="I302" s="20"/>
      <c r="J302" s="20"/>
      <c r="K302" s="20"/>
      <c r="L302" s="20"/>
      <c r="M302" s="20"/>
      <c r="N302" s="20"/>
      <c r="O302" s="20"/>
      <c r="P302" s="20"/>
      <c r="Q302" s="20"/>
    </row>
    <row r="303" spans="1:17" ht="30" x14ac:dyDescent="0.25">
      <c r="A303" s="80" t="s">
        <v>953</v>
      </c>
      <c r="B303" s="126" t="s">
        <v>263</v>
      </c>
      <c r="C303" s="20"/>
      <c r="D303" s="20"/>
      <c r="E303" s="20"/>
      <c r="F303" s="20"/>
      <c r="G303" s="20"/>
      <c r="H303" s="20"/>
      <c r="I303" s="20"/>
      <c r="J303" s="20"/>
      <c r="K303" s="20"/>
      <c r="L303" s="20"/>
      <c r="M303" s="20"/>
      <c r="N303" s="20"/>
      <c r="O303" s="20"/>
      <c r="P303" s="20"/>
      <c r="Q303" s="20"/>
    </row>
    <row r="304" spans="1:17" ht="30" x14ac:dyDescent="0.25">
      <c r="A304" s="80" t="s">
        <v>953</v>
      </c>
      <c r="B304" s="126" t="s">
        <v>267</v>
      </c>
      <c r="C304" s="20"/>
      <c r="D304" s="20"/>
      <c r="E304" s="20"/>
      <c r="F304" s="20"/>
      <c r="G304" s="20"/>
      <c r="H304" s="20"/>
      <c r="I304" s="20"/>
      <c r="J304" s="20"/>
      <c r="K304" s="20"/>
      <c r="L304" s="20"/>
      <c r="M304" s="20"/>
      <c r="N304" s="20"/>
      <c r="O304" s="20"/>
      <c r="P304" s="20"/>
      <c r="Q304" s="20"/>
    </row>
    <row r="305" spans="1:17" ht="30" x14ac:dyDescent="0.25">
      <c r="A305" s="80" t="s">
        <v>953</v>
      </c>
      <c r="B305" s="126" t="s">
        <v>696</v>
      </c>
      <c r="C305" s="20"/>
      <c r="D305" s="20"/>
      <c r="E305" s="20"/>
      <c r="F305" s="20"/>
      <c r="G305" s="20"/>
      <c r="H305" s="20"/>
      <c r="I305" s="20"/>
      <c r="J305" s="20"/>
      <c r="K305" s="20"/>
      <c r="L305" s="20"/>
      <c r="M305" s="20"/>
      <c r="N305" s="20"/>
      <c r="O305" s="20"/>
      <c r="P305" s="20"/>
      <c r="Q305" s="20"/>
    </row>
    <row r="306" spans="1:17" ht="30" x14ac:dyDescent="0.25">
      <c r="A306" s="80" t="s">
        <v>953</v>
      </c>
      <c r="B306" s="126" t="s">
        <v>971</v>
      </c>
      <c r="C306" s="20"/>
      <c r="D306" s="20"/>
      <c r="E306" s="20"/>
      <c r="F306" s="20"/>
      <c r="G306" s="20"/>
      <c r="H306" s="20"/>
      <c r="I306" s="20"/>
      <c r="J306" s="20"/>
      <c r="K306" s="20"/>
      <c r="L306" s="20"/>
      <c r="M306" s="20"/>
      <c r="N306" s="20"/>
      <c r="O306" s="20"/>
      <c r="P306" s="20"/>
      <c r="Q306" s="20"/>
    </row>
    <row r="307" spans="1:17" ht="30" x14ac:dyDescent="0.25">
      <c r="A307" s="80" t="s">
        <v>953</v>
      </c>
      <c r="B307" s="126" t="s">
        <v>974</v>
      </c>
      <c r="C307" s="20"/>
      <c r="D307" s="20"/>
      <c r="E307" s="20"/>
      <c r="F307" s="20"/>
      <c r="G307" s="20"/>
      <c r="H307" s="20"/>
      <c r="I307" s="20"/>
      <c r="J307" s="20"/>
      <c r="K307" s="20"/>
      <c r="L307" s="20"/>
      <c r="M307" s="20"/>
      <c r="N307" s="20"/>
      <c r="O307" s="20"/>
      <c r="P307" s="20"/>
      <c r="Q307" s="20"/>
    </row>
    <row r="308" spans="1:17" ht="30" x14ac:dyDescent="0.25">
      <c r="A308" s="80" t="s">
        <v>953</v>
      </c>
      <c r="B308" s="126" t="s">
        <v>460</v>
      </c>
      <c r="C308" s="20"/>
      <c r="D308" s="20"/>
      <c r="E308" s="20"/>
      <c r="F308" s="20"/>
      <c r="G308" s="20"/>
      <c r="H308" s="20"/>
      <c r="I308" s="20"/>
      <c r="J308" s="20"/>
      <c r="K308" s="20"/>
      <c r="L308" s="20"/>
      <c r="M308" s="20"/>
      <c r="N308" s="20"/>
      <c r="O308" s="20"/>
      <c r="P308" s="20"/>
      <c r="Q308" s="20"/>
    </row>
    <row r="309" spans="1:17" ht="30" x14ac:dyDescent="0.25">
      <c r="A309" s="80" t="s">
        <v>953</v>
      </c>
      <c r="B309" s="126" t="s">
        <v>710</v>
      </c>
      <c r="C309" s="20"/>
      <c r="D309" s="20"/>
      <c r="E309" s="20"/>
      <c r="F309" s="20"/>
      <c r="G309" s="20"/>
      <c r="H309" s="20"/>
      <c r="I309" s="20"/>
      <c r="J309" s="20"/>
      <c r="K309" s="20"/>
      <c r="L309" s="20"/>
      <c r="M309" s="20"/>
      <c r="N309" s="20"/>
      <c r="O309" s="20"/>
      <c r="P309" s="20"/>
      <c r="Q309" s="20"/>
    </row>
    <row r="310" spans="1:17" ht="30" x14ac:dyDescent="0.25">
      <c r="A310" s="80" t="s">
        <v>953</v>
      </c>
      <c r="B310" s="127" t="s">
        <v>981</v>
      </c>
      <c r="C310" s="20"/>
      <c r="D310" s="20"/>
      <c r="E310" s="20"/>
      <c r="F310" s="20"/>
      <c r="G310" s="20"/>
      <c r="H310" s="20"/>
      <c r="I310" s="20"/>
      <c r="J310" s="20"/>
      <c r="K310" s="20"/>
      <c r="L310" s="20"/>
      <c r="M310" s="20"/>
      <c r="N310" s="20"/>
      <c r="O310" s="20"/>
      <c r="P310" s="20"/>
      <c r="Q310" s="20"/>
    </row>
    <row r="311" spans="1:17" ht="30" x14ac:dyDescent="0.25">
      <c r="A311" s="80" t="s">
        <v>953</v>
      </c>
      <c r="B311" s="127" t="s">
        <v>565</v>
      </c>
      <c r="C311" s="20"/>
      <c r="D311" s="20"/>
      <c r="E311" s="20"/>
      <c r="F311" s="20"/>
      <c r="G311" s="20"/>
      <c r="H311" s="20"/>
      <c r="I311" s="20"/>
      <c r="J311" s="20"/>
      <c r="K311" s="20"/>
      <c r="L311" s="20"/>
      <c r="M311" s="20"/>
      <c r="N311" s="20"/>
      <c r="O311" s="20"/>
      <c r="P311" s="20"/>
      <c r="Q311" s="20"/>
    </row>
    <row r="312" spans="1:17" ht="30" x14ac:dyDescent="0.25">
      <c r="A312" s="80" t="s">
        <v>953</v>
      </c>
      <c r="B312" s="126" t="s">
        <v>719</v>
      </c>
      <c r="C312" s="20"/>
      <c r="D312" s="20"/>
      <c r="E312" s="20"/>
      <c r="F312" s="20"/>
      <c r="G312" s="20"/>
      <c r="H312" s="20"/>
      <c r="I312" s="20"/>
      <c r="J312" s="20"/>
      <c r="K312" s="20"/>
      <c r="L312" s="20"/>
      <c r="M312" s="20"/>
      <c r="N312" s="20"/>
      <c r="O312" s="20"/>
      <c r="P312" s="20"/>
      <c r="Q312" s="20"/>
    </row>
    <row r="313" spans="1:17" ht="30" x14ac:dyDescent="0.25">
      <c r="A313" s="80" t="s">
        <v>953</v>
      </c>
      <c r="B313" s="126" t="s">
        <v>985</v>
      </c>
      <c r="C313" s="20"/>
      <c r="D313" s="20"/>
      <c r="E313" s="20"/>
      <c r="F313" s="20"/>
      <c r="G313" s="20"/>
      <c r="H313" s="20"/>
      <c r="I313" s="20"/>
      <c r="J313" s="20"/>
      <c r="K313" s="20"/>
      <c r="L313" s="20"/>
      <c r="M313" s="20"/>
      <c r="N313" s="20"/>
      <c r="O313" s="20"/>
      <c r="P313" s="20"/>
      <c r="Q313" s="20"/>
    </row>
    <row r="314" spans="1:17" ht="30" x14ac:dyDescent="0.25">
      <c r="A314" s="80" t="s">
        <v>953</v>
      </c>
      <c r="B314" s="126" t="s">
        <v>987</v>
      </c>
      <c r="C314" s="20"/>
      <c r="D314" s="20"/>
      <c r="E314" s="20"/>
      <c r="F314" s="20"/>
      <c r="G314" s="20"/>
      <c r="H314" s="20"/>
      <c r="I314" s="20"/>
      <c r="J314" s="20"/>
      <c r="K314" s="20"/>
      <c r="L314" s="20"/>
      <c r="M314" s="20"/>
      <c r="N314" s="20"/>
      <c r="O314" s="20"/>
      <c r="P314" s="20"/>
      <c r="Q314" s="20"/>
    </row>
    <row r="315" spans="1:17" ht="30" x14ac:dyDescent="0.25">
      <c r="A315" s="80" t="s">
        <v>953</v>
      </c>
      <c r="B315" s="126" t="s">
        <v>362</v>
      </c>
      <c r="C315" s="20"/>
      <c r="D315" s="20"/>
      <c r="E315" s="20"/>
      <c r="F315" s="20"/>
      <c r="G315" s="20"/>
      <c r="H315" s="20"/>
      <c r="I315" s="20"/>
      <c r="J315" s="20"/>
      <c r="K315" s="20"/>
      <c r="L315" s="20"/>
      <c r="M315" s="20"/>
      <c r="N315" s="20"/>
      <c r="O315" s="20"/>
      <c r="P315" s="20"/>
      <c r="Q315" s="20"/>
    </row>
    <row r="316" spans="1:17" ht="30" x14ac:dyDescent="0.25">
      <c r="A316" s="80" t="s">
        <v>953</v>
      </c>
      <c r="B316" s="126" t="s">
        <v>722</v>
      </c>
      <c r="C316" s="20"/>
      <c r="D316" s="20"/>
      <c r="E316" s="20"/>
      <c r="F316" s="20"/>
      <c r="G316" s="20"/>
      <c r="H316" s="20"/>
      <c r="I316" s="20"/>
      <c r="J316" s="20"/>
      <c r="K316" s="20"/>
      <c r="L316" s="20"/>
      <c r="M316" s="20"/>
      <c r="N316" s="20"/>
      <c r="O316" s="20"/>
      <c r="P316" s="20"/>
      <c r="Q316" s="20"/>
    </row>
    <row r="317" spans="1:17" x14ac:dyDescent="0.25">
      <c r="A317" s="134" t="s">
        <v>285</v>
      </c>
      <c r="B317" s="89"/>
      <c r="C317" s="20"/>
      <c r="D317" s="20"/>
      <c r="E317" s="20"/>
      <c r="F317" s="20"/>
      <c r="G317" s="20"/>
      <c r="H317" s="20"/>
      <c r="I317" s="20"/>
      <c r="J317" s="20"/>
      <c r="K317" s="20"/>
      <c r="L317" s="20"/>
      <c r="M317" s="20"/>
      <c r="N317" s="20"/>
      <c r="O317" s="20"/>
      <c r="P317" s="20"/>
      <c r="Q317" s="20"/>
    </row>
    <row r="318" spans="1:17" x14ac:dyDescent="0.25">
      <c r="A318" s="134" t="s">
        <v>716</v>
      </c>
      <c r="B318" s="89"/>
      <c r="C318" s="20"/>
      <c r="D318" s="20"/>
      <c r="E318" s="20"/>
      <c r="F318" s="20"/>
      <c r="G318" s="20"/>
      <c r="H318" s="20"/>
      <c r="I318" s="20"/>
      <c r="J318" s="20"/>
      <c r="K318" s="20"/>
      <c r="L318" s="20"/>
      <c r="M318" s="20"/>
      <c r="N318" s="20"/>
      <c r="O318" s="20"/>
      <c r="P318" s="20"/>
      <c r="Q318" s="20"/>
    </row>
    <row r="319" spans="1:17" x14ac:dyDescent="0.25">
      <c r="A319" s="80" t="s">
        <v>716</v>
      </c>
      <c r="B319" s="127" t="s">
        <v>716</v>
      </c>
      <c r="C319" s="20"/>
      <c r="D319" s="20"/>
      <c r="E319" s="20"/>
      <c r="F319" s="20"/>
      <c r="G319" s="20"/>
      <c r="H319" s="20"/>
      <c r="I319" s="20"/>
      <c r="J319" s="20"/>
      <c r="K319" s="20"/>
      <c r="L319" s="20"/>
      <c r="M319" s="20"/>
      <c r="N319" s="20"/>
      <c r="O319" s="20"/>
      <c r="P319" s="20"/>
      <c r="Q319" s="20"/>
    </row>
    <row r="320" spans="1:17" x14ac:dyDescent="0.25">
      <c r="A320" s="80" t="s">
        <v>716</v>
      </c>
      <c r="B320" s="126" t="s">
        <v>994</v>
      </c>
      <c r="C320" s="20"/>
      <c r="D320" s="20"/>
      <c r="E320" s="20"/>
      <c r="F320" s="20"/>
      <c r="G320" s="20"/>
      <c r="H320" s="20"/>
      <c r="I320" s="20"/>
      <c r="J320" s="20"/>
      <c r="K320" s="20"/>
      <c r="L320" s="20"/>
      <c r="M320" s="20"/>
      <c r="N320" s="20"/>
      <c r="O320" s="20"/>
      <c r="P320" s="20"/>
      <c r="Q320" s="20"/>
    </row>
    <row r="321" spans="1:17" x14ac:dyDescent="0.25">
      <c r="A321" s="80" t="s">
        <v>716</v>
      </c>
      <c r="B321" s="126" t="s">
        <v>710</v>
      </c>
      <c r="C321" s="20"/>
      <c r="D321" s="20"/>
      <c r="E321" s="20"/>
      <c r="F321" s="20"/>
      <c r="G321" s="20"/>
      <c r="H321" s="20"/>
      <c r="I321" s="20"/>
      <c r="J321" s="20"/>
      <c r="K321" s="20"/>
      <c r="L321" s="20"/>
      <c r="M321" s="20"/>
      <c r="N321" s="20"/>
      <c r="O321" s="20"/>
      <c r="P321" s="20"/>
      <c r="Q321" s="20"/>
    </row>
    <row r="322" spans="1:17" ht="30" x14ac:dyDescent="0.25">
      <c r="A322" s="80" t="s">
        <v>716</v>
      </c>
      <c r="B322" s="126" t="s">
        <v>999</v>
      </c>
      <c r="C322" s="20"/>
      <c r="D322" s="20"/>
      <c r="E322" s="20"/>
      <c r="F322" s="20"/>
      <c r="G322" s="20"/>
      <c r="H322" s="20"/>
      <c r="I322" s="20"/>
      <c r="J322" s="20"/>
      <c r="K322" s="20"/>
      <c r="L322" s="20"/>
      <c r="M322" s="20"/>
      <c r="N322" s="20"/>
      <c r="O322" s="20"/>
      <c r="P322" s="20"/>
      <c r="Q322" s="20"/>
    </row>
    <row r="323" spans="1:17" x14ac:dyDescent="0.25">
      <c r="A323" s="80" t="s">
        <v>716</v>
      </c>
      <c r="B323" s="126" t="s">
        <v>719</v>
      </c>
      <c r="C323" s="20"/>
      <c r="D323" s="20"/>
      <c r="E323" s="20"/>
      <c r="F323" s="20"/>
      <c r="G323" s="20"/>
      <c r="H323" s="20"/>
      <c r="I323" s="20"/>
      <c r="J323" s="20"/>
      <c r="K323" s="20"/>
      <c r="L323" s="20"/>
      <c r="M323" s="20"/>
      <c r="N323" s="20"/>
      <c r="O323" s="20"/>
      <c r="P323" s="20"/>
      <c r="Q323" s="20"/>
    </row>
    <row r="324" spans="1:17" x14ac:dyDescent="0.25">
      <c r="A324" s="80" t="s">
        <v>716</v>
      </c>
      <c r="B324" s="126" t="s">
        <v>565</v>
      </c>
      <c r="C324" s="20"/>
      <c r="D324" s="20"/>
      <c r="E324" s="20"/>
      <c r="F324" s="20"/>
      <c r="G324" s="20"/>
      <c r="H324" s="20"/>
      <c r="I324" s="20"/>
      <c r="J324" s="20"/>
      <c r="K324" s="20"/>
      <c r="L324" s="20"/>
      <c r="M324" s="20"/>
      <c r="N324" s="20"/>
      <c r="O324" s="20"/>
      <c r="P324" s="20"/>
      <c r="Q324" s="20"/>
    </row>
    <row r="325" spans="1:17" x14ac:dyDescent="0.25">
      <c r="A325" s="80" t="s">
        <v>716</v>
      </c>
      <c r="B325" s="126" t="s">
        <v>362</v>
      </c>
      <c r="C325" s="20"/>
      <c r="D325" s="20"/>
      <c r="E325" s="20"/>
      <c r="F325" s="20"/>
      <c r="G325" s="20"/>
      <c r="H325" s="20"/>
      <c r="I325" s="20"/>
      <c r="J325" s="20"/>
      <c r="K325" s="20"/>
      <c r="L325" s="20"/>
      <c r="M325" s="20"/>
      <c r="N325" s="20"/>
      <c r="O325" s="20"/>
      <c r="P325" s="20"/>
      <c r="Q325" s="20"/>
    </row>
    <row r="326" spans="1:17" x14ac:dyDescent="0.25">
      <c r="A326" s="80" t="s">
        <v>716</v>
      </c>
      <c r="B326" s="126" t="s">
        <v>722</v>
      </c>
      <c r="C326" s="20"/>
      <c r="D326" s="20"/>
      <c r="E326" s="20"/>
      <c r="F326" s="20"/>
      <c r="G326" s="20"/>
      <c r="H326" s="20"/>
      <c r="I326" s="20"/>
      <c r="J326" s="20"/>
      <c r="K326" s="20"/>
      <c r="L326" s="20"/>
      <c r="M326" s="20"/>
      <c r="N326" s="20"/>
      <c r="O326" s="20"/>
      <c r="P326" s="20"/>
      <c r="Q326" s="20"/>
    </row>
    <row r="327" spans="1:17" x14ac:dyDescent="0.25">
      <c r="A327" s="80" t="s">
        <v>716</v>
      </c>
      <c r="B327" s="126" t="s">
        <v>338</v>
      </c>
      <c r="C327" s="20"/>
      <c r="D327" s="20"/>
      <c r="E327" s="20"/>
      <c r="F327" s="20"/>
      <c r="G327" s="20"/>
      <c r="H327" s="20"/>
      <c r="I327" s="20"/>
      <c r="J327" s="20"/>
      <c r="K327" s="20"/>
      <c r="L327" s="20"/>
      <c r="M327" s="20"/>
      <c r="N327" s="20"/>
      <c r="O327" s="20"/>
      <c r="P327" s="20"/>
      <c r="Q327" s="20"/>
    </row>
    <row r="328" spans="1:17" x14ac:dyDescent="0.25">
      <c r="A328" s="80" t="s">
        <v>716</v>
      </c>
      <c r="B328" s="126" t="s">
        <v>263</v>
      </c>
      <c r="C328" s="20"/>
      <c r="D328" s="20"/>
      <c r="E328" s="20"/>
      <c r="F328" s="20"/>
      <c r="G328" s="20"/>
      <c r="H328" s="20"/>
      <c r="I328" s="20"/>
      <c r="J328" s="20"/>
      <c r="K328" s="20"/>
      <c r="L328" s="20"/>
      <c r="M328" s="20"/>
      <c r="N328" s="20"/>
      <c r="O328" s="20"/>
      <c r="P328" s="20"/>
      <c r="Q328" s="20"/>
    </row>
    <row r="329" spans="1:17" x14ac:dyDescent="0.25">
      <c r="A329" s="80" t="s">
        <v>716</v>
      </c>
      <c r="B329" s="126" t="s">
        <v>267</v>
      </c>
      <c r="C329" s="20"/>
      <c r="D329" s="20"/>
      <c r="E329" s="20"/>
      <c r="F329" s="20"/>
      <c r="G329" s="20"/>
      <c r="H329" s="20"/>
      <c r="I329" s="20"/>
      <c r="J329" s="20"/>
      <c r="K329" s="20"/>
      <c r="L329" s="20"/>
      <c r="M329" s="20"/>
      <c r="N329" s="20"/>
      <c r="O329" s="20"/>
      <c r="P329" s="20"/>
      <c r="Q329" s="20"/>
    </row>
    <row r="330" spans="1:17" x14ac:dyDescent="0.25">
      <c r="A330" s="80" t="s">
        <v>716</v>
      </c>
      <c r="B330" s="126" t="s">
        <v>971</v>
      </c>
      <c r="C330" s="20"/>
      <c r="D330" s="20"/>
      <c r="E330" s="20"/>
      <c r="F330" s="20"/>
      <c r="G330" s="20"/>
      <c r="H330" s="20"/>
      <c r="I330" s="20"/>
      <c r="J330" s="20"/>
      <c r="K330" s="20"/>
      <c r="L330" s="20"/>
      <c r="M330" s="20"/>
      <c r="N330" s="20"/>
      <c r="O330" s="20"/>
      <c r="P330" s="20"/>
      <c r="Q330" s="20"/>
    </row>
    <row r="331" spans="1:17" x14ac:dyDescent="0.25">
      <c r="A331" s="134" t="s">
        <v>1025</v>
      </c>
      <c r="B331" s="89"/>
      <c r="C331" s="20"/>
      <c r="D331" s="20"/>
      <c r="E331" s="20"/>
      <c r="F331" s="20"/>
      <c r="G331" s="20"/>
      <c r="H331" s="20"/>
      <c r="I331" s="20"/>
      <c r="J331" s="20"/>
      <c r="K331" s="20"/>
      <c r="L331" s="20"/>
      <c r="M331" s="20"/>
      <c r="N331" s="20"/>
      <c r="O331" s="20"/>
      <c r="P331" s="20"/>
      <c r="Q331" s="20"/>
    </row>
    <row r="332" spans="1:17" x14ac:dyDescent="0.25">
      <c r="A332" s="80" t="s">
        <v>1025</v>
      </c>
      <c r="B332" s="135" t="s">
        <v>1029</v>
      </c>
      <c r="C332" s="20"/>
      <c r="D332" s="20"/>
      <c r="E332" s="20"/>
      <c r="F332" s="20"/>
      <c r="G332" s="20"/>
      <c r="H332" s="20"/>
      <c r="I332" s="20"/>
      <c r="J332" s="20"/>
      <c r="K332" s="20"/>
      <c r="L332" s="20"/>
      <c r="M332" s="20"/>
      <c r="N332" s="20"/>
      <c r="O332" s="20"/>
      <c r="P332" s="20"/>
      <c r="Q332" s="20"/>
    </row>
    <row r="333" spans="1:17" x14ac:dyDescent="0.25">
      <c r="A333" s="80" t="s">
        <v>1025</v>
      </c>
      <c r="B333" s="135" t="s">
        <v>1031</v>
      </c>
      <c r="C333" s="20"/>
      <c r="D333" s="20"/>
      <c r="E333" s="20"/>
      <c r="F333" s="20"/>
      <c r="G333" s="20"/>
      <c r="H333" s="20"/>
      <c r="I333" s="20"/>
      <c r="J333" s="20"/>
      <c r="K333" s="20"/>
      <c r="L333" s="20"/>
      <c r="M333" s="20"/>
      <c r="N333" s="20"/>
      <c r="O333" s="20"/>
      <c r="P333" s="20"/>
      <c r="Q333" s="20"/>
    </row>
    <row r="334" spans="1:17" x14ac:dyDescent="0.25">
      <c r="A334" s="80" t="s">
        <v>1025</v>
      </c>
      <c r="B334" s="135" t="s">
        <v>1033</v>
      </c>
      <c r="C334" s="20"/>
      <c r="D334" s="20"/>
      <c r="E334" s="20"/>
      <c r="F334" s="20"/>
      <c r="G334" s="20"/>
      <c r="H334" s="20"/>
      <c r="I334" s="20"/>
      <c r="J334" s="20"/>
      <c r="K334" s="20"/>
      <c r="L334" s="20"/>
      <c r="M334" s="20"/>
      <c r="N334" s="20"/>
      <c r="O334" s="20"/>
      <c r="P334" s="20"/>
      <c r="Q334" s="20"/>
    </row>
    <row r="335" spans="1:17" x14ac:dyDescent="0.25">
      <c r="A335" s="80" t="s">
        <v>1025</v>
      </c>
      <c r="B335" s="127" t="s">
        <v>1035</v>
      </c>
      <c r="C335" s="20"/>
      <c r="D335" s="20"/>
      <c r="E335" s="20"/>
      <c r="F335" s="20"/>
      <c r="G335" s="20"/>
      <c r="H335" s="20"/>
      <c r="I335" s="20"/>
      <c r="J335" s="20"/>
      <c r="K335" s="20"/>
      <c r="L335" s="20"/>
      <c r="M335" s="20"/>
      <c r="N335" s="20"/>
      <c r="O335" s="20"/>
      <c r="P335" s="20"/>
      <c r="Q335" s="20"/>
    </row>
    <row r="336" spans="1:17" x14ac:dyDescent="0.25">
      <c r="A336" s="134" t="s">
        <v>1012</v>
      </c>
      <c r="B336" s="89"/>
      <c r="C336" s="20"/>
      <c r="D336" s="20"/>
      <c r="E336" s="20"/>
      <c r="F336" s="20"/>
      <c r="G336" s="20"/>
      <c r="H336" s="20"/>
      <c r="I336" s="20"/>
      <c r="J336" s="20"/>
      <c r="K336" s="20"/>
      <c r="L336" s="20"/>
      <c r="M336" s="20"/>
      <c r="N336" s="20"/>
      <c r="O336" s="20"/>
      <c r="P336" s="20"/>
      <c r="Q336" s="20"/>
    </row>
    <row r="337" spans="1:17" x14ac:dyDescent="0.25">
      <c r="A337" s="80" t="s">
        <v>1012</v>
      </c>
      <c r="B337" s="135" t="s">
        <v>1015</v>
      </c>
      <c r="C337" s="20"/>
      <c r="D337" s="20"/>
      <c r="E337" s="20"/>
      <c r="F337" s="20"/>
      <c r="G337" s="20"/>
      <c r="H337" s="20"/>
      <c r="I337" s="20"/>
      <c r="J337" s="20"/>
      <c r="K337" s="20"/>
      <c r="L337" s="20"/>
      <c r="M337" s="20"/>
      <c r="N337" s="20"/>
      <c r="O337" s="20"/>
      <c r="P337" s="20"/>
      <c r="Q337" s="20"/>
    </row>
    <row r="338" spans="1:17" x14ac:dyDescent="0.25">
      <c r="A338" s="80" t="s">
        <v>1012</v>
      </c>
      <c r="B338" s="135" t="s">
        <v>1017</v>
      </c>
      <c r="C338" s="20"/>
      <c r="D338" s="20"/>
      <c r="E338" s="20"/>
      <c r="F338" s="20"/>
      <c r="G338" s="20"/>
      <c r="H338" s="20"/>
      <c r="I338" s="20"/>
      <c r="J338" s="20"/>
      <c r="K338" s="20"/>
      <c r="L338" s="20"/>
      <c r="M338" s="20"/>
      <c r="N338" s="20"/>
      <c r="O338" s="20"/>
      <c r="P338" s="20"/>
      <c r="Q338" s="20"/>
    </row>
    <row r="339" spans="1:17" x14ac:dyDescent="0.25">
      <c r="A339" s="80" t="s">
        <v>1012</v>
      </c>
      <c r="B339" s="135" t="s">
        <v>1019</v>
      </c>
      <c r="C339" s="20"/>
      <c r="D339" s="20"/>
      <c r="E339" s="20"/>
      <c r="F339" s="20"/>
      <c r="G339" s="20"/>
      <c r="H339" s="20"/>
      <c r="I339" s="20"/>
      <c r="J339" s="20"/>
      <c r="K339" s="20"/>
      <c r="L339" s="20"/>
      <c r="M339" s="20"/>
      <c r="N339" s="20"/>
      <c r="O339" s="20"/>
      <c r="P339" s="20"/>
      <c r="Q339" s="20"/>
    </row>
    <row r="340" spans="1:17" x14ac:dyDescent="0.25">
      <c r="A340" s="80" t="s">
        <v>1012</v>
      </c>
      <c r="B340" s="126" t="s">
        <v>366</v>
      </c>
      <c r="C340" s="20"/>
      <c r="D340" s="20"/>
      <c r="E340" s="20"/>
      <c r="F340" s="20"/>
      <c r="G340" s="20"/>
      <c r="H340" s="20"/>
      <c r="I340" s="20"/>
      <c r="J340" s="20"/>
      <c r="K340" s="20"/>
      <c r="L340" s="20"/>
      <c r="M340" s="20"/>
      <c r="N340" s="20"/>
      <c r="O340" s="20"/>
      <c r="P340" s="20"/>
      <c r="Q340" s="20"/>
    </row>
    <row r="341" spans="1:17" x14ac:dyDescent="0.25">
      <c r="A341" s="80" t="s">
        <v>1012</v>
      </c>
      <c r="B341" s="126" t="s">
        <v>331</v>
      </c>
      <c r="C341" s="20"/>
      <c r="D341" s="20"/>
      <c r="E341" s="20"/>
      <c r="F341" s="20"/>
      <c r="G341" s="20"/>
      <c r="H341" s="20"/>
      <c r="I341" s="20"/>
      <c r="J341" s="20"/>
      <c r="K341" s="20"/>
      <c r="L341" s="20"/>
      <c r="M341" s="20"/>
      <c r="N341" s="20"/>
      <c r="O341" s="20"/>
      <c r="P341" s="20"/>
      <c r="Q341" s="20"/>
    </row>
    <row r="342" spans="1:17" x14ac:dyDescent="0.25">
      <c r="A342" s="80" t="s">
        <v>1012</v>
      </c>
      <c r="B342" s="126" t="s">
        <v>336</v>
      </c>
      <c r="C342" s="20"/>
      <c r="D342" s="20"/>
      <c r="E342" s="20"/>
      <c r="F342" s="20"/>
      <c r="G342" s="20"/>
      <c r="H342" s="20"/>
      <c r="I342" s="20"/>
      <c r="J342" s="20"/>
      <c r="K342" s="20"/>
      <c r="L342" s="20"/>
      <c r="M342" s="20"/>
      <c r="N342" s="20"/>
      <c r="O342" s="20"/>
      <c r="P342" s="20"/>
      <c r="Q342" s="20"/>
    </row>
    <row r="343" spans="1:17" x14ac:dyDescent="0.25">
      <c r="A343" s="134" t="s">
        <v>1040</v>
      </c>
      <c r="B343" s="89"/>
      <c r="C343" s="20"/>
      <c r="D343" s="20"/>
      <c r="E343" s="20"/>
      <c r="F343" s="20"/>
      <c r="G343" s="20"/>
      <c r="H343" s="20"/>
      <c r="I343" s="20"/>
      <c r="J343" s="20"/>
      <c r="K343" s="20"/>
      <c r="L343" s="20"/>
      <c r="M343" s="20"/>
      <c r="N343" s="20"/>
      <c r="O343" s="20"/>
      <c r="P343" s="20"/>
      <c r="Q343" s="20"/>
    </row>
    <row r="344" spans="1:17" x14ac:dyDescent="0.25">
      <c r="A344" s="80" t="s">
        <v>1040</v>
      </c>
      <c r="B344" s="127" t="s">
        <v>1042</v>
      </c>
      <c r="C344" s="20"/>
      <c r="D344" s="20"/>
      <c r="E344" s="20"/>
      <c r="F344" s="20"/>
      <c r="G344" s="20"/>
      <c r="H344" s="20"/>
      <c r="I344" s="20"/>
      <c r="J344" s="20"/>
      <c r="K344" s="20"/>
      <c r="L344" s="20"/>
      <c r="M344" s="20"/>
      <c r="N344" s="20"/>
      <c r="O344" s="20"/>
      <c r="P344" s="20"/>
      <c r="Q344" s="20"/>
    </row>
    <row r="345" spans="1:17" x14ac:dyDescent="0.25">
      <c r="A345" s="80" t="s">
        <v>1040</v>
      </c>
      <c r="B345" s="127" t="s">
        <v>1044</v>
      </c>
      <c r="C345" s="20"/>
      <c r="D345" s="20"/>
      <c r="E345" s="20"/>
      <c r="F345" s="20"/>
      <c r="G345" s="20"/>
      <c r="H345" s="20"/>
      <c r="I345" s="20"/>
      <c r="J345" s="20"/>
      <c r="K345" s="20"/>
      <c r="L345" s="20"/>
      <c r="M345" s="20"/>
      <c r="N345" s="20"/>
      <c r="O345" s="20"/>
      <c r="P345" s="20"/>
      <c r="Q345" s="20"/>
    </row>
    <row r="346" spans="1:17" ht="30" x14ac:dyDescent="0.25">
      <c r="A346" s="80" t="s">
        <v>1040</v>
      </c>
      <c r="B346" s="126" t="s">
        <v>1046</v>
      </c>
      <c r="C346" s="20"/>
      <c r="D346" s="20"/>
      <c r="E346" s="20"/>
      <c r="F346" s="20"/>
      <c r="G346" s="20"/>
      <c r="H346" s="20"/>
      <c r="I346" s="20"/>
      <c r="J346" s="20"/>
      <c r="K346" s="20"/>
      <c r="L346" s="20"/>
      <c r="M346" s="20"/>
      <c r="N346" s="20"/>
      <c r="O346" s="20"/>
      <c r="P346" s="20"/>
      <c r="Q346" s="20"/>
    </row>
    <row r="347" spans="1:17" x14ac:dyDescent="0.25">
      <c r="A347" s="80" t="s">
        <v>1040</v>
      </c>
      <c r="B347" s="126" t="s">
        <v>336</v>
      </c>
      <c r="C347" s="20"/>
      <c r="D347" s="20"/>
      <c r="E347" s="20"/>
      <c r="F347" s="20"/>
      <c r="G347" s="20"/>
      <c r="H347" s="20"/>
      <c r="I347" s="20"/>
      <c r="J347" s="20"/>
      <c r="K347" s="20"/>
      <c r="L347" s="20"/>
      <c r="M347" s="20"/>
      <c r="N347" s="20"/>
      <c r="O347" s="20"/>
      <c r="P347" s="20"/>
      <c r="Q347" s="20"/>
    </row>
    <row r="348" spans="1:17" x14ac:dyDescent="0.25">
      <c r="A348" s="80" t="s">
        <v>1040</v>
      </c>
      <c r="B348" s="126" t="s">
        <v>366</v>
      </c>
      <c r="C348" s="20"/>
      <c r="D348" s="20"/>
      <c r="E348" s="20"/>
      <c r="F348" s="20"/>
      <c r="G348" s="20"/>
      <c r="H348" s="20"/>
      <c r="I348" s="20"/>
      <c r="J348" s="20"/>
      <c r="K348" s="20"/>
      <c r="L348" s="20"/>
      <c r="M348" s="20"/>
      <c r="N348" s="20"/>
      <c r="O348" s="20"/>
      <c r="P348" s="20"/>
      <c r="Q348" s="20"/>
    </row>
    <row r="349" spans="1:17" x14ac:dyDescent="0.25">
      <c r="A349" s="80" t="s">
        <v>1040</v>
      </c>
      <c r="B349" s="126" t="s">
        <v>331</v>
      </c>
      <c r="C349" s="20"/>
      <c r="D349" s="20"/>
      <c r="E349" s="20"/>
      <c r="F349" s="20"/>
      <c r="G349" s="20"/>
      <c r="H349" s="20"/>
      <c r="I349" s="20"/>
      <c r="J349" s="20"/>
      <c r="K349" s="20"/>
      <c r="L349" s="20"/>
      <c r="M349" s="20"/>
      <c r="N349" s="20"/>
      <c r="O349" s="20"/>
      <c r="P349" s="20"/>
      <c r="Q349" s="20"/>
    </row>
    <row r="350" spans="1:17" x14ac:dyDescent="0.25">
      <c r="A350" s="134" t="s">
        <v>1056</v>
      </c>
      <c r="B350" s="89"/>
      <c r="C350" s="20"/>
      <c r="D350" s="20"/>
      <c r="E350" s="20"/>
      <c r="F350" s="20"/>
      <c r="G350" s="20"/>
      <c r="H350" s="20"/>
      <c r="I350" s="20"/>
      <c r="J350" s="20"/>
      <c r="K350" s="20"/>
      <c r="L350" s="20"/>
      <c r="M350" s="20"/>
      <c r="N350" s="20"/>
      <c r="O350" s="20"/>
      <c r="P350" s="20"/>
      <c r="Q350" s="20"/>
    </row>
    <row r="351" spans="1:17" x14ac:dyDescent="0.25">
      <c r="A351" s="80" t="s">
        <v>1056</v>
      </c>
      <c r="B351" s="127" t="s">
        <v>1015</v>
      </c>
      <c r="C351" s="20"/>
      <c r="D351" s="20"/>
      <c r="E351" s="20"/>
      <c r="F351" s="20"/>
      <c r="G351" s="20"/>
      <c r="H351" s="20"/>
      <c r="I351" s="20"/>
      <c r="J351" s="20"/>
      <c r="K351" s="20"/>
      <c r="L351" s="20"/>
      <c r="M351" s="20"/>
      <c r="N351" s="20"/>
      <c r="O351" s="20"/>
      <c r="P351" s="20"/>
      <c r="Q351" s="20"/>
    </row>
    <row r="352" spans="1:17" x14ac:dyDescent="0.25">
      <c r="A352" s="80" t="s">
        <v>1056</v>
      </c>
      <c r="B352" s="135" t="s">
        <v>1017</v>
      </c>
      <c r="C352" s="20"/>
      <c r="D352" s="20"/>
      <c r="E352" s="20"/>
      <c r="F352" s="20"/>
      <c r="G352" s="20"/>
      <c r="H352" s="20"/>
      <c r="I352" s="20"/>
      <c r="J352" s="20"/>
      <c r="K352" s="20"/>
      <c r="L352" s="20"/>
      <c r="M352" s="20"/>
      <c r="N352" s="20"/>
      <c r="O352" s="20"/>
      <c r="P352" s="20"/>
      <c r="Q352" s="20"/>
    </row>
    <row r="353" spans="1:17" x14ac:dyDescent="0.25">
      <c r="A353" s="80" t="s">
        <v>1056</v>
      </c>
      <c r="B353" s="135" t="s">
        <v>1019</v>
      </c>
      <c r="C353" s="20"/>
      <c r="D353" s="20"/>
      <c r="E353" s="20"/>
      <c r="F353" s="20"/>
      <c r="G353" s="20"/>
      <c r="H353" s="20"/>
      <c r="I353" s="20"/>
      <c r="J353" s="20"/>
      <c r="K353" s="20"/>
      <c r="L353" s="20"/>
      <c r="M353" s="20"/>
      <c r="N353" s="20"/>
      <c r="O353" s="20"/>
      <c r="P353" s="20"/>
      <c r="Q353" s="20"/>
    </row>
    <row r="354" spans="1:17" x14ac:dyDescent="0.25">
      <c r="A354" s="80" t="s">
        <v>1056</v>
      </c>
      <c r="B354" s="126" t="s">
        <v>336</v>
      </c>
      <c r="C354" s="20"/>
      <c r="D354" s="20"/>
      <c r="E354" s="20"/>
      <c r="F354" s="20"/>
      <c r="G354" s="20"/>
      <c r="H354" s="20"/>
      <c r="I354" s="20"/>
      <c r="J354" s="20"/>
      <c r="K354" s="20"/>
      <c r="L354" s="20"/>
      <c r="M354" s="20"/>
      <c r="N354" s="20"/>
      <c r="O354" s="20"/>
      <c r="P354" s="20"/>
      <c r="Q354" s="20"/>
    </row>
    <row r="355" spans="1:17" ht="30" x14ac:dyDescent="0.25">
      <c r="A355" s="134" t="s">
        <v>1051</v>
      </c>
      <c r="B355" s="89"/>
      <c r="C355" s="20"/>
      <c r="D355" s="20"/>
      <c r="E355" s="20"/>
      <c r="F355" s="20"/>
      <c r="G355" s="20"/>
      <c r="H355" s="20"/>
      <c r="I355" s="20"/>
      <c r="J355" s="20"/>
      <c r="K355" s="20"/>
      <c r="L355" s="20"/>
      <c r="M355" s="20"/>
      <c r="N355" s="20"/>
      <c r="O355" s="20"/>
      <c r="P355" s="20"/>
      <c r="Q355" s="20"/>
    </row>
    <row r="356" spans="1:17" ht="30" x14ac:dyDescent="0.25">
      <c r="A356" s="80" t="s">
        <v>1051</v>
      </c>
      <c r="B356" s="127" t="s">
        <v>1044</v>
      </c>
      <c r="C356" s="20"/>
      <c r="D356" s="20"/>
      <c r="E356" s="20"/>
      <c r="F356" s="20"/>
      <c r="G356" s="20"/>
      <c r="H356" s="20"/>
      <c r="I356" s="20"/>
      <c r="J356" s="20"/>
      <c r="K356" s="20"/>
      <c r="L356" s="20"/>
      <c r="M356" s="20"/>
      <c r="N356" s="20"/>
      <c r="O356" s="20"/>
      <c r="P356" s="20"/>
      <c r="Q356" s="20"/>
    </row>
    <row r="357" spans="1:17" ht="30" x14ac:dyDescent="0.25">
      <c r="A357" s="80" t="s">
        <v>1051</v>
      </c>
      <c r="B357" s="126" t="s">
        <v>1046</v>
      </c>
      <c r="C357" s="20"/>
      <c r="D357" s="20"/>
      <c r="E357" s="20"/>
      <c r="F357" s="20"/>
      <c r="G357" s="20"/>
      <c r="H357" s="20"/>
      <c r="I357" s="20"/>
      <c r="J357" s="20"/>
      <c r="K357" s="20"/>
      <c r="L357" s="20"/>
      <c r="M357" s="20"/>
      <c r="N357" s="20"/>
      <c r="O357" s="20"/>
      <c r="P357" s="20"/>
      <c r="Q357" s="20"/>
    </row>
    <row r="358" spans="1:17" ht="30" x14ac:dyDescent="0.25">
      <c r="A358" s="80" t="s">
        <v>1051</v>
      </c>
      <c r="B358" s="126" t="s">
        <v>336</v>
      </c>
      <c r="C358" s="20"/>
      <c r="D358" s="20"/>
      <c r="E358" s="20"/>
      <c r="F358" s="20"/>
      <c r="G358" s="20"/>
      <c r="H358" s="20"/>
      <c r="I358" s="20"/>
      <c r="J358" s="20"/>
      <c r="K358" s="20"/>
      <c r="L358" s="20"/>
      <c r="M358" s="20"/>
      <c r="N358" s="20"/>
      <c r="O358" s="20"/>
      <c r="P358" s="20"/>
      <c r="Q358" s="20"/>
    </row>
    <row r="359" spans="1:17" x14ac:dyDescent="0.25">
      <c r="A359" s="134" t="s">
        <v>1062</v>
      </c>
      <c r="B359" s="89"/>
      <c r="C359" s="20"/>
      <c r="D359" s="20"/>
      <c r="E359" s="20"/>
      <c r="F359" s="20"/>
      <c r="G359" s="20"/>
      <c r="H359" s="20"/>
      <c r="I359" s="20"/>
      <c r="J359" s="20"/>
      <c r="K359" s="20"/>
      <c r="L359" s="20"/>
      <c r="M359" s="20"/>
      <c r="N359" s="20"/>
      <c r="O359" s="20"/>
      <c r="P359" s="20"/>
      <c r="Q359" s="20"/>
    </row>
    <row r="360" spans="1:17" x14ac:dyDescent="0.25">
      <c r="A360" s="134" t="s">
        <v>556</v>
      </c>
      <c r="B360" s="89"/>
      <c r="C360" s="20"/>
      <c r="D360" s="20"/>
      <c r="E360" s="20"/>
      <c r="F360" s="20"/>
      <c r="G360" s="20"/>
      <c r="H360" s="20"/>
      <c r="I360" s="20"/>
      <c r="J360" s="20"/>
      <c r="K360" s="20"/>
      <c r="L360" s="20"/>
      <c r="M360" s="20"/>
      <c r="N360" s="20"/>
      <c r="O360" s="20"/>
      <c r="P360" s="20"/>
      <c r="Q360" s="20"/>
    </row>
    <row r="361" spans="1:17" x14ac:dyDescent="0.25">
      <c r="A361" s="134" t="s">
        <v>342</v>
      </c>
      <c r="B361" s="89"/>
      <c r="C361" s="20"/>
      <c r="D361" s="20"/>
      <c r="E361" s="20"/>
      <c r="F361" s="20"/>
      <c r="G361" s="20"/>
      <c r="H361" s="20"/>
      <c r="I361" s="20"/>
      <c r="J361" s="20"/>
      <c r="K361" s="20"/>
      <c r="L361" s="20"/>
      <c r="M361" s="20"/>
      <c r="N361" s="20"/>
      <c r="O361" s="20"/>
      <c r="P361" s="20"/>
      <c r="Q361" s="20"/>
    </row>
    <row r="362" spans="1:17" ht="30" x14ac:dyDescent="0.25">
      <c r="A362" s="80" t="s">
        <v>342</v>
      </c>
      <c r="B362" s="126" t="s">
        <v>348</v>
      </c>
      <c r="C362" s="20"/>
      <c r="D362" s="20"/>
      <c r="E362" s="20"/>
      <c r="F362" s="20"/>
      <c r="G362" s="20"/>
      <c r="H362" s="20"/>
      <c r="I362" s="20"/>
      <c r="J362" s="20"/>
      <c r="K362" s="20"/>
      <c r="L362" s="20"/>
      <c r="M362" s="20"/>
      <c r="N362" s="20"/>
      <c r="O362" s="20"/>
      <c r="P362" s="20"/>
      <c r="Q362" s="20"/>
    </row>
    <row r="363" spans="1:17" x14ac:dyDescent="0.25">
      <c r="A363" s="80" t="s">
        <v>342</v>
      </c>
      <c r="B363" s="126" t="s">
        <v>350</v>
      </c>
      <c r="C363" s="20"/>
      <c r="D363" s="20"/>
      <c r="E363" s="20"/>
      <c r="F363" s="20"/>
      <c r="G363" s="20"/>
      <c r="H363" s="20"/>
      <c r="I363" s="20"/>
      <c r="J363" s="20"/>
      <c r="K363" s="20"/>
      <c r="L363" s="20"/>
      <c r="M363" s="20"/>
      <c r="N363" s="20"/>
      <c r="O363" s="20"/>
      <c r="P363" s="20"/>
      <c r="Q363" s="20"/>
    </row>
    <row r="364" spans="1:17" x14ac:dyDescent="0.25">
      <c r="A364" s="80" t="s">
        <v>342</v>
      </c>
      <c r="B364" s="126" t="s">
        <v>325</v>
      </c>
      <c r="C364" s="20"/>
      <c r="D364" s="20"/>
      <c r="E364" s="20"/>
      <c r="F364" s="20"/>
      <c r="G364" s="20"/>
      <c r="H364" s="20"/>
      <c r="I364" s="20"/>
      <c r="J364" s="20"/>
      <c r="K364" s="20"/>
      <c r="L364" s="20"/>
      <c r="M364" s="20"/>
      <c r="N364" s="20"/>
      <c r="O364" s="20"/>
      <c r="P364" s="20"/>
      <c r="Q364" s="20"/>
    </row>
    <row r="365" spans="1:17" ht="30" x14ac:dyDescent="0.25">
      <c r="A365" s="134" t="s">
        <v>545</v>
      </c>
      <c r="B365" s="89"/>
      <c r="C365" s="20"/>
      <c r="D365" s="20"/>
      <c r="E365" s="20"/>
      <c r="F365" s="20"/>
      <c r="G365" s="20"/>
      <c r="H365" s="20"/>
      <c r="I365" s="20"/>
      <c r="J365" s="20"/>
      <c r="K365" s="20"/>
      <c r="L365" s="20"/>
      <c r="M365" s="20"/>
      <c r="N365" s="20"/>
      <c r="O365" s="20"/>
      <c r="P365" s="20"/>
      <c r="Q365" s="20"/>
    </row>
  </sheetData>
  <autoFilter ref="A2:Q365" xr:uid="{63CAEDF6-9493-4C61-A7D2-3AF841688CB8}"/>
  <mergeCells count="1">
    <mergeCell ref="C1:D1"/>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59977-8F39-4ACC-ADD5-29A0871F9F5E}">
  <sheetPr codeName="Sheet6">
    <tabColor rgb="FFC00000"/>
  </sheetPr>
  <dimension ref="A1:J10"/>
  <sheetViews>
    <sheetView showGridLines="0" zoomScale="115" zoomScaleNormal="115" workbookViewId="0">
      <selection activeCell="J1" sqref="J1:J1048576"/>
    </sheetView>
  </sheetViews>
  <sheetFormatPr defaultRowHeight="15" x14ac:dyDescent="0.25"/>
  <cols>
    <col min="1" max="1" width="15.5703125" bestFit="1" customWidth="1"/>
    <col min="2" max="2" width="19.85546875" customWidth="1"/>
    <col min="3" max="3" width="19.5703125" customWidth="1"/>
    <col min="4" max="4" width="20.140625" customWidth="1"/>
    <col min="5" max="5" width="18.140625" bestFit="1" customWidth="1"/>
    <col min="6" max="8" width="16.5703125" customWidth="1"/>
    <col min="9" max="9" width="15.85546875" customWidth="1"/>
    <col min="10" max="10" width="20.5703125" customWidth="1"/>
  </cols>
  <sheetData>
    <row r="1" spans="1:10" ht="15.75" x14ac:dyDescent="0.25">
      <c r="A1" s="3" t="s">
        <v>1250</v>
      </c>
      <c r="B1" s="1"/>
      <c r="C1" s="1"/>
      <c r="D1" s="1"/>
      <c r="E1" s="1"/>
      <c r="F1" s="1"/>
      <c r="G1" s="1"/>
      <c r="H1" s="1"/>
      <c r="I1" s="1"/>
      <c r="J1" s="105"/>
    </row>
    <row r="2" spans="1:10" x14ac:dyDescent="0.25">
      <c r="A2" s="10" t="s">
        <v>189</v>
      </c>
      <c r="B2" s="11" t="s">
        <v>190</v>
      </c>
      <c r="C2" s="2"/>
      <c r="D2" s="2"/>
      <c r="E2" s="2"/>
      <c r="F2" s="2"/>
      <c r="G2" s="2"/>
      <c r="H2" s="2"/>
      <c r="I2" s="2"/>
      <c r="J2" s="106"/>
    </row>
    <row r="3" spans="1:10" x14ac:dyDescent="0.25">
      <c r="A3" s="10" t="s">
        <v>3</v>
      </c>
      <c r="B3" s="11" t="s">
        <v>192</v>
      </c>
      <c r="C3" s="2"/>
      <c r="D3" s="2"/>
      <c r="E3" s="2"/>
      <c r="F3" s="2"/>
      <c r="G3" s="2"/>
      <c r="H3" s="2"/>
      <c r="I3" s="2"/>
      <c r="J3" s="107"/>
    </row>
    <row r="4" spans="1:10" s="4" customFormat="1" ht="44.25" customHeight="1" x14ac:dyDescent="0.25">
      <c r="A4" s="7" t="s">
        <v>1251</v>
      </c>
      <c r="B4" s="7" t="s">
        <v>1252</v>
      </c>
      <c r="C4" s="7" t="s">
        <v>205</v>
      </c>
      <c r="D4" s="7" t="s">
        <v>1253</v>
      </c>
      <c r="E4" s="104" t="s">
        <v>1254</v>
      </c>
      <c r="F4" s="7" t="s">
        <v>208</v>
      </c>
      <c r="G4" s="7" t="s">
        <v>209</v>
      </c>
      <c r="H4" s="7" t="s">
        <v>210</v>
      </c>
      <c r="I4" s="7" t="s">
        <v>197</v>
      </c>
      <c r="J4" s="7" t="s">
        <v>1255</v>
      </c>
    </row>
    <row r="5" spans="1:10" x14ac:dyDescent="0.25">
      <c r="A5" s="5" t="s">
        <v>1256</v>
      </c>
      <c r="B5" s="5" t="s">
        <v>238</v>
      </c>
      <c r="C5" s="5" t="s">
        <v>246</v>
      </c>
      <c r="D5" s="5" t="s">
        <v>240</v>
      </c>
      <c r="E5" s="5" t="s">
        <v>241</v>
      </c>
      <c r="F5" s="5" t="s">
        <v>242</v>
      </c>
      <c r="G5" s="60" t="s">
        <v>23</v>
      </c>
      <c r="H5" s="5" t="s">
        <v>242</v>
      </c>
      <c r="I5" s="5" t="s">
        <v>229</v>
      </c>
      <c r="J5" s="108" t="s">
        <v>1257</v>
      </c>
    </row>
    <row r="6" spans="1:10" x14ac:dyDescent="0.25">
      <c r="A6" s="5" t="s">
        <v>1258</v>
      </c>
      <c r="B6" s="5" t="s">
        <v>1259</v>
      </c>
      <c r="C6" s="5" t="s">
        <v>239</v>
      </c>
      <c r="D6" s="5" t="s">
        <v>1260</v>
      </c>
      <c r="E6" s="5" t="s">
        <v>1261</v>
      </c>
      <c r="F6" s="5" t="s">
        <v>244</v>
      </c>
      <c r="G6" s="5" t="s">
        <v>243</v>
      </c>
      <c r="H6" s="5" t="s">
        <v>244</v>
      </c>
      <c r="I6" s="5" t="s">
        <v>1262</v>
      </c>
      <c r="J6" s="109" t="s">
        <v>1263</v>
      </c>
    </row>
    <row r="7" spans="1:10" x14ac:dyDescent="0.25">
      <c r="A7" s="5"/>
      <c r="B7" s="5"/>
      <c r="C7" s="5" t="s">
        <v>1264</v>
      </c>
      <c r="D7" s="5"/>
      <c r="E7" s="5" t="s">
        <v>249</v>
      </c>
      <c r="F7" s="5"/>
      <c r="G7" s="5" t="s">
        <v>1265</v>
      </c>
      <c r="H7" s="5"/>
      <c r="I7" s="5"/>
      <c r="J7" s="110" t="s">
        <v>1266</v>
      </c>
    </row>
    <row r="8" spans="1:10" x14ac:dyDescent="0.25">
      <c r="A8" s="5"/>
      <c r="B8" s="5"/>
      <c r="C8" s="5"/>
      <c r="D8" s="5"/>
      <c r="E8" s="5" t="s">
        <v>274</v>
      </c>
      <c r="F8" s="5"/>
      <c r="G8" s="5" t="s">
        <v>1267</v>
      </c>
      <c r="H8" s="5"/>
      <c r="I8" s="5"/>
      <c r="J8" s="110" t="s">
        <v>1268</v>
      </c>
    </row>
    <row r="9" spans="1:10" x14ac:dyDescent="0.25">
      <c r="A9" s="5"/>
      <c r="B9" s="5"/>
      <c r="C9" s="5"/>
      <c r="D9" s="5"/>
      <c r="E9" s="5" t="s">
        <v>1269</v>
      </c>
      <c r="F9" s="5"/>
      <c r="G9" s="5" t="s">
        <v>1270</v>
      </c>
      <c r="H9" s="5"/>
      <c r="I9" s="5"/>
      <c r="J9" s="109" t="s">
        <v>191</v>
      </c>
    </row>
    <row r="10" spans="1:10" x14ac:dyDescent="0.25">
      <c r="A10" s="5"/>
      <c r="B10" s="5"/>
      <c r="C10" s="5"/>
      <c r="D10" s="5"/>
      <c r="E10" s="5"/>
      <c r="F10" s="5"/>
      <c r="G10" s="5"/>
      <c r="H10" s="5"/>
      <c r="I10" s="5"/>
      <c r="J10" s="109" t="s">
        <v>191</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F49FED-C55C-464B-8519-5DB592726C67}">
  <sheetPr codeName="Sheet7"/>
  <dimension ref="C1:H8"/>
  <sheetViews>
    <sheetView workbookViewId="0">
      <selection activeCell="H7" sqref="H7:H8"/>
    </sheetView>
  </sheetViews>
  <sheetFormatPr defaultRowHeight="15" x14ac:dyDescent="0.25"/>
  <sheetData>
    <row r="1" spans="3:8" x14ac:dyDescent="0.25">
      <c r="F1" t="s">
        <v>1275</v>
      </c>
    </row>
    <row r="3" spans="3:8" x14ac:dyDescent="0.25">
      <c r="C3" t="s">
        <v>151</v>
      </c>
      <c r="F3" t="s">
        <v>1271</v>
      </c>
    </row>
    <row r="6" spans="3:8" x14ac:dyDescent="0.25">
      <c r="C6" t="s">
        <v>1272</v>
      </c>
      <c r="D6" t="s">
        <v>1273</v>
      </c>
      <c r="F6" t="s">
        <v>1272</v>
      </c>
      <c r="G6" t="s">
        <v>1273</v>
      </c>
    </row>
    <row r="7" spans="3:8" x14ac:dyDescent="0.25">
      <c r="D7" t="s">
        <v>1274</v>
      </c>
      <c r="H7" t="s">
        <v>245</v>
      </c>
    </row>
    <row r="8" spans="3:8" x14ac:dyDescent="0.25">
      <c r="H8" t="s">
        <v>281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33A96-71D3-419F-A463-2FFC57A9C1A7}">
  <sheetPr codeName="Sheet4"/>
  <dimension ref="A1:AK78"/>
  <sheetViews>
    <sheetView showGridLines="0" zoomScale="70" zoomScaleNormal="70" workbookViewId="0">
      <pane ySplit="2" topLeftCell="A61" activePane="bottomLeft" state="frozen"/>
      <selection pane="bottomLeft" activeCell="A54" sqref="A54:XFD78"/>
    </sheetView>
  </sheetViews>
  <sheetFormatPr defaultRowHeight="15" x14ac:dyDescent="0.25"/>
  <cols>
    <col min="3" max="9" width="20.5703125" customWidth="1"/>
    <col min="10" max="11" width="16.7109375" customWidth="1"/>
  </cols>
  <sheetData>
    <row r="1" spans="1:37" s="9" customFormat="1" x14ac:dyDescent="0.25">
      <c r="A1" s="30"/>
      <c r="B1" s="86" t="s">
        <v>191</v>
      </c>
      <c r="C1" s="25" t="s">
        <v>193</v>
      </c>
      <c r="D1" s="25"/>
      <c r="E1" s="25"/>
      <c r="F1" s="25"/>
      <c r="G1" s="25"/>
      <c r="H1" s="25"/>
      <c r="I1" s="25"/>
      <c r="J1" s="26" t="s">
        <v>194</v>
      </c>
      <c r="K1" s="26"/>
      <c r="L1" s="26"/>
      <c r="M1" s="26"/>
      <c r="N1" s="26"/>
      <c r="O1" s="26"/>
      <c r="P1" s="26"/>
      <c r="Q1" s="26"/>
      <c r="R1" s="26"/>
      <c r="S1" s="26"/>
      <c r="T1" s="26"/>
      <c r="U1" s="93" t="s">
        <v>195</v>
      </c>
      <c r="V1" s="93"/>
      <c r="W1" s="93"/>
      <c r="X1" s="93"/>
      <c r="Y1" s="93"/>
      <c r="Z1" s="93"/>
      <c r="AA1" s="93"/>
      <c r="AB1" s="93"/>
      <c r="AC1" s="93"/>
      <c r="AD1" s="93"/>
      <c r="AE1" s="93"/>
      <c r="AF1" s="93"/>
      <c r="AG1" s="93"/>
      <c r="AH1" s="93"/>
      <c r="AI1" s="93"/>
      <c r="AJ1" s="98" t="s">
        <v>196</v>
      </c>
      <c r="AK1" s="98"/>
    </row>
    <row r="2" spans="1:37" s="6" customFormat="1" ht="51" customHeight="1" x14ac:dyDescent="0.25">
      <c r="A2" s="31" t="s">
        <v>197</v>
      </c>
      <c r="B2" s="15" t="s">
        <v>144</v>
      </c>
      <c r="C2" s="16" t="s">
        <v>198</v>
      </c>
      <c r="D2" s="15" t="s">
        <v>149</v>
      </c>
      <c r="E2" s="16" t="s">
        <v>199</v>
      </c>
      <c r="F2" s="16" t="s">
        <v>200</v>
      </c>
      <c r="G2" s="16"/>
      <c r="H2" s="16"/>
      <c r="I2" s="16"/>
      <c r="J2" s="17" t="s">
        <v>201</v>
      </c>
      <c r="K2" s="18" t="s">
        <v>202</v>
      </c>
      <c r="L2" s="18" t="s">
        <v>203</v>
      </c>
      <c r="M2" s="18" t="s">
        <v>204</v>
      </c>
      <c r="N2" s="18" t="s">
        <v>205</v>
      </c>
      <c r="O2" s="18" t="s">
        <v>206</v>
      </c>
      <c r="P2" s="18" t="s">
        <v>207</v>
      </c>
      <c r="Q2" s="18" t="s">
        <v>208</v>
      </c>
      <c r="R2" s="18" t="s">
        <v>209</v>
      </c>
      <c r="S2" s="18" t="s">
        <v>210</v>
      </c>
      <c r="T2" s="18" t="s">
        <v>211</v>
      </c>
      <c r="U2" s="19" t="s">
        <v>212</v>
      </c>
      <c r="V2" s="19" t="s">
        <v>213</v>
      </c>
      <c r="W2" s="19" t="s">
        <v>214</v>
      </c>
      <c r="X2" s="19" t="s">
        <v>215</v>
      </c>
      <c r="Y2" s="19" t="s">
        <v>216</v>
      </c>
      <c r="Z2" s="19" t="s">
        <v>217</v>
      </c>
      <c r="AA2" s="19" t="s">
        <v>218</v>
      </c>
      <c r="AB2" s="19" t="s">
        <v>219</v>
      </c>
      <c r="AC2" s="19" t="s">
        <v>220</v>
      </c>
      <c r="AD2" s="19" t="s">
        <v>221</v>
      </c>
      <c r="AE2" s="19" t="s">
        <v>222</v>
      </c>
      <c r="AF2" s="19" t="s">
        <v>223</v>
      </c>
      <c r="AG2" s="19" t="s">
        <v>224</v>
      </c>
      <c r="AH2" s="19" t="s">
        <v>225</v>
      </c>
      <c r="AI2" s="19" t="s">
        <v>226</v>
      </c>
      <c r="AJ2" s="99" t="s">
        <v>227</v>
      </c>
      <c r="AK2" s="99" t="s">
        <v>228</v>
      </c>
    </row>
    <row r="3" spans="1:37" s="6" customFormat="1" ht="45" x14ac:dyDescent="0.25">
      <c r="A3" s="59" t="s">
        <v>229</v>
      </c>
      <c r="B3" s="68" t="s">
        <v>1063</v>
      </c>
      <c r="C3" s="83" t="s">
        <v>1064</v>
      </c>
      <c r="D3" s="76" t="s">
        <v>231</v>
      </c>
      <c r="E3" s="80"/>
      <c r="F3" s="79"/>
      <c r="G3" s="81" t="str">
        <f t="shared" ref="G3:G5" si="0">_xlfn.CONCAT(E3:F3)</f>
        <v/>
      </c>
      <c r="H3" s="82">
        <f t="shared" ref="H3:H34" si="1">COUNTIF(G:G,G3)</f>
        <v>1048503</v>
      </c>
      <c r="I3" s="79"/>
      <c r="J3" s="89" t="s">
        <v>1065</v>
      </c>
      <c r="K3" s="88" t="s">
        <v>1066</v>
      </c>
      <c r="L3" s="88" t="s">
        <v>237</v>
      </c>
      <c r="M3" s="88" t="s">
        <v>238</v>
      </c>
      <c r="N3" s="88" t="s">
        <v>239</v>
      </c>
      <c r="O3" s="88" t="s">
        <v>240</v>
      </c>
      <c r="P3" s="88" t="s">
        <v>241</v>
      </c>
      <c r="Q3" s="88" t="s">
        <v>242</v>
      </c>
      <c r="R3" s="88" t="s">
        <v>243</v>
      </c>
      <c r="S3" s="88" t="s">
        <v>244</v>
      </c>
      <c r="T3" s="88" t="s">
        <v>23</v>
      </c>
      <c r="U3" s="88" t="s">
        <v>232</v>
      </c>
      <c r="V3" s="88" t="s">
        <v>232</v>
      </c>
      <c r="W3" s="88" t="s">
        <v>232</v>
      </c>
      <c r="X3" s="88" t="s">
        <v>232</v>
      </c>
      <c r="Y3" s="88" t="s">
        <v>232</v>
      </c>
      <c r="Z3" s="88" t="s">
        <v>232</v>
      </c>
      <c r="AA3" s="88" t="s">
        <v>232</v>
      </c>
      <c r="AB3" s="88" t="s">
        <v>232</v>
      </c>
      <c r="AC3" s="88" t="s">
        <v>232</v>
      </c>
      <c r="AD3" s="88" t="s">
        <v>232</v>
      </c>
      <c r="AE3" s="88" t="s">
        <v>232</v>
      </c>
      <c r="AF3" s="88" t="s">
        <v>232</v>
      </c>
      <c r="AG3" s="88" t="s">
        <v>232</v>
      </c>
      <c r="AH3" s="88" t="s">
        <v>232</v>
      </c>
      <c r="AI3" s="102" t="s">
        <v>232</v>
      </c>
      <c r="AJ3" s="100"/>
      <c r="AK3" s="100"/>
    </row>
    <row r="4" spans="1:37" s="6" customFormat="1" ht="45" x14ac:dyDescent="0.25">
      <c r="A4" s="59" t="s">
        <v>229</v>
      </c>
      <c r="B4" s="68" t="s">
        <v>1063</v>
      </c>
      <c r="C4" s="75" t="s">
        <v>1064</v>
      </c>
      <c r="D4" s="82" t="s">
        <v>231</v>
      </c>
      <c r="E4" s="80"/>
      <c r="F4" s="79"/>
      <c r="G4" s="80" t="str">
        <f t="shared" si="0"/>
        <v/>
      </c>
      <c r="H4" s="79">
        <f t="shared" si="1"/>
        <v>1048503</v>
      </c>
      <c r="I4" s="79"/>
      <c r="J4" s="89" t="s">
        <v>1065</v>
      </c>
      <c r="K4" s="88" t="s">
        <v>1066</v>
      </c>
      <c r="L4" s="88" t="s">
        <v>237</v>
      </c>
      <c r="M4" s="88" t="s">
        <v>238</v>
      </c>
      <c r="N4" s="88" t="s">
        <v>239</v>
      </c>
      <c r="O4" s="88" t="s">
        <v>240</v>
      </c>
      <c r="P4" s="88" t="s">
        <v>241</v>
      </c>
      <c r="Q4" s="88" t="s">
        <v>242</v>
      </c>
      <c r="R4" s="88" t="s">
        <v>243</v>
      </c>
      <c r="S4" s="88" t="s">
        <v>244</v>
      </c>
      <c r="T4" s="88" t="s">
        <v>23</v>
      </c>
      <c r="U4" s="88" t="s">
        <v>232</v>
      </c>
      <c r="V4" s="88" t="s">
        <v>232</v>
      </c>
      <c r="W4" s="88" t="s">
        <v>232</v>
      </c>
      <c r="X4" s="88" t="s">
        <v>232</v>
      </c>
      <c r="Y4" s="88" t="s">
        <v>232</v>
      </c>
      <c r="Z4" s="88" t="s">
        <v>232</v>
      </c>
      <c r="AA4" s="88" t="s">
        <v>232</v>
      </c>
      <c r="AB4" s="88" t="s">
        <v>232</v>
      </c>
      <c r="AC4" s="88" t="s">
        <v>232</v>
      </c>
      <c r="AD4" s="88" t="s">
        <v>232</v>
      </c>
      <c r="AE4" s="88" t="s">
        <v>232</v>
      </c>
      <c r="AF4" s="88" t="s">
        <v>232</v>
      </c>
      <c r="AG4" s="88" t="s">
        <v>232</v>
      </c>
      <c r="AH4" s="88" t="s">
        <v>232</v>
      </c>
      <c r="AI4" s="102" t="s">
        <v>232</v>
      </c>
      <c r="AJ4" s="100"/>
      <c r="AK4" s="100"/>
    </row>
    <row r="5" spans="1:37" s="6" customFormat="1" ht="45" x14ac:dyDescent="0.25">
      <c r="A5" s="59" t="s">
        <v>229</v>
      </c>
      <c r="B5" s="68" t="s">
        <v>1063</v>
      </c>
      <c r="C5" s="75" t="s">
        <v>1064</v>
      </c>
      <c r="D5" s="77" t="s">
        <v>231</v>
      </c>
      <c r="E5" s="81" t="s">
        <v>352</v>
      </c>
      <c r="F5" s="79"/>
      <c r="G5" s="80" t="str">
        <f t="shared" si="0"/>
        <v>Business Personal Property</v>
      </c>
      <c r="H5" s="79">
        <f t="shared" si="1"/>
        <v>1</v>
      </c>
      <c r="I5" s="79"/>
      <c r="J5" s="89" t="s">
        <v>1065</v>
      </c>
      <c r="K5" s="88" t="s">
        <v>1066</v>
      </c>
      <c r="L5" s="88" t="s">
        <v>237</v>
      </c>
      <c r="M5" s="88" t="s">
        <v>238</v>
      </c>
      <c r="N5" s="88" t="s">
        <v>239</v>
      </c>
      <c r="O5" s="88" t="s">
        <v>240</v>
      </c>
      <c r="P5" s="88" t="s">
        <v>241</v>
      </c>
      <c r="Q5" s="88" t="s">
        <v>242</v>
      </c>
      <c r="R5" s="88" t="s">
        <v>243</v>
      </c>
      <c r="S5" s="88" t="s">
        <v>244</v>
      </c>
      <c r="T5" s="88" t="s">
        <v>23</v>
      </c>
      <c r="U5" s="88" t="s">
        <v>232</v>
      </c>
      <c r="V5" s="88" t="s">
        <v>232</v>
      </c>
      <c r="W5" s="88" t="s">
        <v>232</v>
      </c>
      <c r="X5" s="88" t="s">
        <v>232</v>
      </c>
      <c r="Y5" s="88" t="s">
        <v>232</v>
      </c>
      <c r="Z5" s="88" t="s">
        <v>232</v>
      </c>
      <c r="AA5" s="88" t="s">
        <v>232</v>
      </c>
      <c r="AB5" s="88" t="s">
        <v>232</v>
      </c>
      <c r="AC5" s="88" t="s">
        <v>232</v>
      </c>
      <c r="AD5" s="88" t="s">
        <v>232</v>
      </c>
      <c r="AE5" s="88" t="s">
        <v>232</v>
      </c>
      <c r="AF5" s="88" t="s">
        <v>232</v>
      </c>
      <c r="AG5" s="88" t="s">
        <v>232</v>
      </c>
      <c r="AH5" s="88" t="s">
        <v>232</v>
      </c>
      <c r="AI5" s="102" t="s">
        <v>232</v>
      </c>
      <c r="AJ5" s="100"/>
      <c r="AK5" s="100"/>
    </row>
    <row r="6" spans="1:37" s="6" customFormat="1" ht="45" x14ac:dyDescent="0.25">
      <c r="A6" s="59" t="s">
        <v>229</v>
      </c>
      <c r="B6" s="68" t="s">
        <v>1067</v>
      </c>
      <c r="C6" s="75" t="s">
        <v>1064</v>
      </c>
      <c r="D6" s="77" t="s">
        <v>231</v>
      </c>
      <c r="E6" s="77" t="s">
        <v>352</v>
      </c>
      <c r="F6" s="91" t="s">
        <v>327</v>
      </c>
      <c r="G6" s="89" t="str">
        <f t="shared" ref="G6:G37" si="2">_xlfn.CONCAT(E6:F6)</f>
        <v>Business Personal PropertyDebris Removal</v>
      </c>
      <c r="H6" s="91">
        <f t="shared" si="1"/>
        <v>2</v>
      </c>
      <c r="I6" s="91"/>
      <c r="J6" s="89" t="s">
        <v>1065</v>
      </c>
      <c r="K6" s="88" t="s">
        <v>1066</v>
      </c>
      <c r="L6" s="88" t="s">
        <v>237</v>
      </c>
      <c r="M6" s="88" t="s">
        <v>238</v>
      </c>
      <c r="N6" s="88" t="s">
        <v>239</v>
      </c>
      <c r="O6" s="88" t="s">
        <v>240</v>
      </c>
      <c r="P6" s="88" t="s">
        <v>249</v>
      </c>
      <c r="Q6" s="88" t="s">
        <v>242</v>
      </c>
      <c r="R6" s="88" t="s">
        <v>243</v>
      </c>
      <c r="S6" s="88" t="s">
        <v>244</v>
      </c>
      <c r="T6" s="88" t="s">
        <v>23</v>
      </c>
      <c r="U6" s="88" t="s">
        <v>232</v>
      </c>
      <c r="V6" s="88" t="s">
        <v>232</v>
      </c>
      <c r="W6" s="88" t="s">
        <v>232</v>
      </c>
      <c r="X6" s="88" t="s">
        <v>232</v>
      </c>
      <c r="Y6" s="88" t="s">
        <v>232</v>
      </c>
      <c r="Z6" s="88" t="s">
        <v>232</v>
      </c>
      <c r="AA6" s="88" t="s">
        <v>232</v>
      </c>
      <c r="AB6" s="88" t="s">
        <v>232</v>
      </c>
      <c r="AC6" s="88" t="s">
        <v>232</v>
      </c>
      <c r="AD6" s="88" t="s">
        <v>232</v>
      </c>
      <c r="AE6" s="88" t="s">
        <v>232</v>
      </c>
      <c r="AF6" s="88" t="s">
        <v>232</v>
      </c>
      <c r="AG6" s="88" t="s">
        <v>232</v>
      </c>
      <c r="AH6" s="88" t="s">
        <v>232</v>
      </c>
      <c r="AI6" s="102" t="s">
        <v>232</v>
      </c>
      <c r="AJ6" s="100"/>
      <c r="AK6" s="100"/>
    </row>
    <row r="7" spans="1:37" s="6" customFormat="1" ht="45" x14ac:dyDescent="0.25">
      <c r="A7" s="59" t="s">
        <v>229</v>
      </c>
      <c r="B7" s="68" t="s">
        <v>1068</v>
      </c>
      <c r="C7" s="75" t="s">
        <v>1064</v>
      </c>
      <c r="D7" s="77" t="s">
        <v>231</v>
      </c>
      <c r="E7" s="77" t="s">
        <v>352</v>
      </c>
      <c r="F7" s="91" t="s">
        <v>519</v>
      </c>
      <c r="G7" s="89" t="str">
        <f t="shared" si="2"/>
        <v>Business Personal PropertyOutdoor Property</v>
      </c>
      <c r="H7" s="91">
        <f t="shared" si="1"/>
        <v>1</v>
      </c>
      <c r="I7" s="91"/>
      <c r="J7" s="89" t="s">
        <v>1065</v>
      </c>
      <c r="K7" s="88" t="s">
        <v>1066</v>
      </c>
      <c r="L7" s="88" t="s">
        <v>237</v>
      </c>
      <c r="M7" s="88" t="s">
        <v>238</v>
      </c>
      <c r="N7" s="88" t="s">
        <v>239</v>
      </c>
      <c r="O7" s="88" t="s">
        <v>240</v>
      </c>
      <c r="P7" s="88" t="s">
        <v>249</v>
      </c>
      <c r="Q7" s="88" t="s">
        <v>242</v>
      </c>
      <c r="R7" s="88" t="s">
        <v>243</v>
      </c>
      <c r="S7" s="88" t="s">
        <v>244</v>
      </c>
      <c r="T7" s="88" t="s">
        <v>23</v>
      </c>
      <c r="U7" s="88" t="s">
        <v>232</v>
      </c>
      <c r="V7" s="88" t="s">
        <v>232</v>
      </c>
      <c r="W7" s="88" t="s">
        <v>232</v>
      </c>
      <c r="X7" s="88" t="s">
        <v>232</v>
      </c>
      <c r="Y7" s="88" t="s">
        <v>232</v>
      </c>
      <c r="Z7" s="88" t="s">
        <v>232</v>
      </c>
      <c r="AA7" s="88" t="s">
        <v>232</v>
      </c>
      <c r="AB7" s="88" t="s">
        <v>232</v>
      </c>
      <c r="AC7" s="88" t="s">
        <v>232</v>
      </c>
      <c r="AD7" s="88" t="s">
        <v>232</v>
      </c>
      <c r="AE7" s="88" t="s">
        <v>232</v>
      </c>
      <c r="AF7" s="88" t="s">
        <v>232</v>
      </c>
      <c r="AG7" s="88" t="s">
        <v>232</v>
      </c>
      <c r="AH7" s="88" t="s">
        <v>232</v>
      </c>
      <c r="AI7" s="102" t="s">
        <v>232</v>
      </c>
      <c r="AJ7" s="100"/>
      <c r="AK7" s="100"/>
    </row>
    <row r="8" spans="1:37" s="6" customFormat="1" ht="45" x14ac:dyDescent="0.25">
      <c r="A8" s="59" t="s">
        <v>229</v>
      </c>
      <c r="B8" s="68" t="s">
        <v>1069</v>
      </c>
      <c r="C8" s="78" t="s">
        <v>1064</v>
      </c>
      <c r="D8" s="80" t="s">
        <v>231</v>
      </c>
      <c r="E8" s="80" t="s">
        <v>352</v>
      </c>
      <c r="F8" s="91" t="s">
        <v>485</v>
      </c>
      <c r="G8" s="89" t="str">
        <f t="shared" si="2"/>
        <v>Business Personal PropertyNon-Owned Detached Trailers</v>
      </c>
      <c r="H8" s="91">
        <f t="shared" si="1"/>
        <v>1</v>
      </c>
      <c r="I8" s="91"/>
      <c r="J8" s="89" t="s">
        <v>1065</v>
      </c>
      <c r="K8" s="88" t="s">
        <v>1066</v>
      </c>
      <c r="L8" s="88" t="s">
        <v>237</v>
      </c>
      <c r="M8" s="88" t="s">
        <v>238</v>
      </c>
      <c r="N8" s="88" t="s">
        <v>239</v>
      </c>
      <c r="O8" s="88" t="s">
        <v>240</v>
      </c>
      <c r="P8" s="88" t="s">
        <v>249</v>
      </c>
      <c r="Q8" s="88" t="s">
        <v>242</v>
      </c>
      <c r="R8" s="88" t="s">
        <v>243</v>
      </c>
      <c r="S8" s="88" t="s">
        <v>244</v>
      </c>
      <c r="T8" s="88" t="s">
        <v>23</v>
      </c>
      <c r="U8" s="88" t="s">
        <v>232</v>
      </c>
      <c r="V8" s="88" t="s">
        <v>232</v>
      </c>
      <c r="W8" s="88" t="s">
        <v>232</v>
      </c>
      <c r="X8" s="88" t="s">
        <v>232</v>
      </c>
      <c r="Y8" s="88" t="s">
        <v>232</v>
      </c>
      <c r="Z8" s="88" t="s">
        <v>232</v>
      </c>
      <c r="AA8" s="88" t="s">
        <v>232</v>
      </c>
      <c r="AB8" s="88" t="s">
        <v>232</v>
      </c>
      <c r="AC8" s="88" t="s">
        <v>232</v>
      </c>
      <c r="AD8" s="88" t="s">
        <v>232</v>
      </c>
      <c r="AE8" s="88" t="s">
        <v>232</v>
      </c>
      <c r="AF8" s="88" t="s">
        <v>232</v>
      </c>
      <c r="AG8" s="88" t="s">
        <v>232</v>
      </c>
      <c r="AH8" s="88" t="s">
        <v>232</v>
      </c>
      <c r="AI8" s="102" t="s">
        <v>232</v>
      </c>
      <c r="AJ8" s="100"/>
      <c r="AK8" s="100"/>
    </row>
    <row r="9" spans="1:37" s="6" customFormat="1" ht="45" x14ac:dyDescent="0.25">
      <c r="A9" s="59" t="s">
        <v>229</v>
      </c>
      <c r="B9" s="68" t="s">
        <v>1070</v>
      </c>
      <c r="C9" s="75" t="s">
        <v>1064</v>
      </c>
      <c r="D9" s="77" t="s">
        <v>231</v>
      </c>
      <c r="E9" s="77" t="s">
        <v>352</v>
      </c>
      <c r="F9" s="89" t="s">
        <v>366</v>
      </c>
      <c r="G9" s="89" t="str">
        <f t="shared" si="2"/>
        <v>Business Personal PropertyEarthquake</v>
      </c>
      <c r="H9" s="89">
        <f t="shared" si="1"/>
        <v>1</v>
      </c>
      <c r="I9" s="89"/>
      <c r="J9" s="89" t="s">
        <v>332</v>
      </c>
      <c r="K9" s="88" t="s">
        <v>333</v>
      </c>
      <c r="L9" s="88" t="s">
        <v>334</v>
      </c>
      <c r="M9" s="88" t="s">
        <v>238</v>
      </c>
      <c r="N9" s="88" t="s">
        <v>239</v>
      </c>
      <c r="O9" s="88" t="s">
        <v>240</v>
      </c>
      <c r="P9" s="88" t="s">
        <v>241</v>
      </c>
      <c r="Q9" s="88" t="s">
        <v>242</v>
      </c>
      <c r="R9" s="88" t="s">
        <v>243</v>
      </c>
      <c r="S9" s="88" t="s">
        <v>244</v>
      </c>
      <c r="T9" s="88" t="s">
        <v>23</v>
      </c>
      <c r="U9" s="88" t="s">
        <v>232</v>
      </c>
      <c r="V9" s="88" t="s">
        <v>232</v>
      </c>
      <c r="W9" s="88" t="s">
        <v>232</v>
      </c>
      <c r="X9" s="88" t="s">
        <v>232</v>
      </c>
      <c r="Y9" s="88" t="s">
        <v>232</v>
      </c>
      <c r="Z9" s="88" t="s">
        <v>232</v>
      </c>
      <c r="AA9" s="88" t="s">
        <v>232</v>
      </c>
      <c r="AB9" s="88" t="s">
        <v>232</v>
      </c>
      <c r="AC9" s="88" t="s">
        <v>232</v>
      </c>
      <c r="AD9" s="88" t="s">
        <v>232</v>
      </c>
      <c r="AE9" s="88" t="s">
        <v>232</v>
      </c>
      <c r="AF9" s="88" t="s">
        <v>232</v>
      </c>
      <c r="AG9" s="88" t="s">
        <v>232</v>
      </c>
      <c r="AH9" s="88" t="s">
        <v>232</v>
      </c>
      <c r="AI9" s="102" t="s">
        <v>232</v>
      </c>
      <c r="AJ9" s="100"/>
      <c r="AK9" s="100"/>
    </row>
    <row r="10" spans="1:37" s="6" customFormat="1" ht="45" x14ac:dyDescent="0.25">
      <c r="A10" s="59" t="s">
        <v>229</v>
      </c>
      <c r="B10" s="68" t="s">
        <v>1071</v>
      </c>
      <c r="C10" s="75" t="s">
        <v>1064</v>
      </c>
      <c r="D10" s="77" t="s">
        <v>231</v>
      </c>
      <c r="E10" s="77" t="s">
        <v>352</v>
      </c>
      <c r="F10" s="89" t="s">
        <v>331</v>
      </c>
      <c r="G10" s="89" t="str">
        <f t="shared" si="2"/>
        <v>Business Personal PropertyVolcanic Eruption</v>
      </c>
      <c r="H10" s="89">
        <f t="shared" si="1"/>
        <v>1</v>
      </c>
      <c r="I10" s="89"/>
      <c r="J10" s="89" t="s">
        <v>332</v>
      </c>
      <c r="K10" s="88" t="s">
        <v>333</v>
      </c>
      <c r="L10" s="88" t="s">
        <v>334</v>
      </c>
      <c r="M10" s="88" t="s">
        <v>238</v>
      </c>
      <c r="N10" s="88" t="s">
        <v>239</v>
      </c>
      <c r="O10" s="88" t="s">
        <v>240</v>
      </c>
      <c r="P10" s="88" t="s">
        <v>241</v>
      </c>
      <c r="Q10" s="88" t="s">
        <v>242</v>
      </c>
      <c r="R10" s="88" t="s">
        <v>243</v>
      </c>
      <c r="S10" s="88" t="s">
        <v>244</v>
      </c>
      <c r="T10" s="88" t="s">
        <v>23</v>
      </c>
      <c r="U10" s="88" t="s">
        <v>232</v>
      </c>
      <c r="V10" s="88" t="s">
        <v>232</v>
      </c>
      <c r="W10" s="88" t="s">
        <v>232</v>
      </c>
      <c r="X10" s="88" t="s">
        <v>232</v>
      </c>
      <c r="Y10" s="88" t="s">
        <v>232</v>
      </c>
      <c r="Z10" s="88" t="s">
        <v>232</v>
      </c>
      <c r="AA10" s="88" t="s">
        <v>232</v>
      </c>
      <c r="AB10" s="88" t="s">
        <v>232</v>
      </c>
      <c r="AC10" s="88" t="s">
        <v>232</v>
      </c>
      <c r="AD10" s="88" t="s">
        <v>232</v>
      </c>
      <c r="AE10" s="88" t="s">
        <v>232</v>
      </c>
      <c r="AF10" s="88" t="s">
        <v>232</v>
      </c>
      <c r="AG10" s="88" t="s">
        <v>232</v>
      </c>
      <c r="AH10" s="88" t="s">
        <v>232</v>
      </c>
      <c r="AI10" s="102" t="s">
        <v>232</v>
      </c>
      <c r="AJ10" s="100"/>
      <c r="AK10" s="100"/>
    </row>
    <row r="11" spans="1:37" s="6" customFormat="1" ht="45" x14ac:dyDescent="0.25">
      <c r="A11" s="59" t="s">
        <v>229</v>
      </c>
      <c r="B11" s="68" t="s">
        <v>1072</v>
      </c>
      <c r="C11" s="75" t="s">
        <v>1064</v>
      </c>
      <c r="D11" s="77" t="s">
        <v>231</v>
      </c>
      <c r="E11" s="77" t="s">
        <v>352</v>
      </c>
      <c r="F11" s="89" t="s">
        <v>336</v>
      </c>
      <c r="G11" s="89" t="str">
        <f t="shared" si="2"/>
        <v>Business Personal PropertySprinkler Leakage</v>
      </c>
      <c r="H11" s="89">
        <f t="shared" si="1"/>
        <v>1</v>
      </c>
      <c r="I11" s="89"/>
      <c r="J11" s="89" t="s">
        <v>332</v>
      </c>
      <c r="K11" s="88" t="s">
        <v>333</v>
      </c>
      <c r="L11" s="88" t="s">
        <v>334</v>
      </c>
      <c r="M11" s="88" t="s">
        <v>238</v>
      </c>
      <c r="N11" s="88" t="s">
        <v>239</v>
      </c>
      <c r="O11" s="88" t="s">
        <v>240</v>
      </c>
      <c r="P11" s="88" t="s">
        <v>241</v>
      </c>
      <c r="Q11" s="88" t="s">
        <v>242</v>
      </c>
      <c r="R11" s="88" t="s">
        <v>243</v>
      </c>
      <c r="S11" s="88" t="s">
        <v>244</v>
      </c>
      <c r="T11" s="88" t="s">
        <v>23</v>
      </c>
      <c r="U11" s="88" t="s">
        <v>232</v>
      </c>
      <c r="V11" s="88" t="s">
        <v>232</v>
      </c>
      <c r="W11" s="88" t="s">
        <v>232</v>
      </c>
      <c r="X11" s="88" t="s">
        <v>232</v>
      </c>
      <c r="Y11" s="88" t="s">
        <v>232</v>
      </c>
      <c r="Z11" s="88" t="s">
        <v>232</v>
      </c>
      <c r="AA11" s="88" t="s">
        <v>232</v>
      </c>
      <c r="AB11" s="88" t="s">
        <v>232</v>
      </c>
      <c r="AC11" s="88" t="s">
        <v>232</v>
      </c>
      <c r="AD11" s="88" t="s">
        <v>232</v>
      </c>
      <c r="AE11" s="88" t="s">
        <v>232</v>
      </c>
      <c r="AF11" s="88" t="s">
        <v>232</v>
      </c>
      <c r="AG11" s="88" t="s">
        <v>232</v>
      </c>
      <c r="AH11" s="88" t="s">
        <v>232</v>
      </c>
      <c r="AI11" s="102" t="s">
        <v>232</v>
      </c>
      <c r="AJ11" s="100"/>
      <c r="AK11" s="100"/>
    </row>
    <row r="12" spans="1:37" s="6" customFormat="1" ht="45" x14ac:dyDescent="0.25">
      <c r="A12" s="59" t="s">
        <v>229</v>
      </c>
      <c r="B12" s="68" t="s">
        <v>1073</v>
      </c>
      <c r="C12" s="75" t="s">
        <v>1064</v>
      </c>
      <c r="D12" s="77" t="s">
        <v>231</v>
      </c>
      <c r="E12" s="77" t="s">
        <v>352</v>
      </c>
      <c r="F12" s="89" t="s">
        <v>370</v>
      </c>
      <c r="G12" s="89" t="str">
        <f t="shared" si="2"/>
        <v>Business Personal PropertySpoilage</v>
      </c>
      <c r="H12" s="89">
        <f t="shared" si="1"/>
        <v>1</v>
      </c>
      <c r="I12" s="89"/>
      <c r="J12" s="89" t="s">
        <v>371</v>
      </c>
      <c r="K12" s="88" t="s">
        <v>372</v>
      </c>
      <c r="L12" s="88" t="s">
        <v>373</v>
      </c>
      <c r="M12" s="88" t="s">
        <v>238</v>
      </c>
      <c r="N12" s="88" t="s">
        <v>239</v>
      </c>
      <c r="O12" s="88" t="s">
        <v>240</v>
      </c>
      <c r="P12" s="88" t="s">
        <v>241</v>
      </c>
      <c r="Q12" s="88" t="s">
        <v>242</v>
      </c>
      <c r="R12" s="88" t="s">
        <v>243</v>
      </c>
      <c r="S12" s="88" t="s">
        <v>244</v>
      </c>
      <c r="T12" s="88" t="s">
        <v>23</v>
      </c>
      <c r="U12" s="88" t="s">
        <v>232</v>
      </c>
      <c r="V12" s="88" t="s">
        <v>232</v>
      </c>
      <c r="W12" s="88" t="s">
        <v>232</v>
      </c>
      <c r="X12" s="88" t="s">
        <v>232</v>
      </c>
      <c r="Y12" s="88" t="s">
        <v>232</v>
      </c>
      <c r="Z12" s="88" t="s">
        <v>232</v>
      </c>
      <c r="AA12" s="88" t="s">
        <v>232</v>
      </c>
      <c r="AB12" s="88" t="s">
        <v>232</v>
      </c>
      <c r="AC12" s="88" t="s">
        <v>232</v>
      </c>
      <c r="AD12" s="88" t="s">
        <v>232</v>
      </c>
      <c r="AE12" s="88" t="s">
        <v>232</v>
      </c>
      <c r="AF12" s="88" t="s">
        <v>232</v>
      </c>
      <c r="AG12" s="88" t="s">
        <v>232</v>
      </c>
      <c r="AH12" s="88" t="s">
        <v>232</v>
      </c>
      <c r="AI12" s="102" t="s">
        <v>232</v>
      </c>
      <c r="AJ12" s="100"/>
      <c r="AK12" s="100"/>
    </row>
    <row r="13" spans="1:37" s="6" customFormat="1" ht="90" x14ac:dyDescent="0.25">
      <c r="A13" s="59" t="s">
        <v>229</v>
      </c>
      <c r="B13" s="68" t="s">
        <v>1074</v>
      </c>
      <c r="C13" s="78" t="s">
        <v>1064</v>
      </c>
      <c r="D13" s="80" t="s">
        <v>231</v>
      </c>
      <c r="E13" s="80" t="s">
        <v>352</v>
      </c>
      <c r="F13" s="89" t="s">
        <v>281</v>
      </c>
      <c r="G13" s="89" t="str">
        <f t="shared" si="2"/>
        <v>Business Personal PropertyOutdoor Signs</v>
      </c>
      <c r="H13" s="89">
        <f t="shared" si="1"/>
        <v>1</v>
      </c>
      <c r="I13" s="89"/>
      <c r="J13" s="89" t="s">
        <v>1199</v>
      </c>
      <c r="K13" s="90" t="s">
        <v>1200</v>
      </c>
      <c r="L13" s="90" t="s">
        <v>877</v>
      </c>
      <c r="M13" s="88" t="s">
        <v>238</v>
      </c>
      <c r="N13" s="88" t="s">
        <v>239</v>
      </c>
      <c r="O13" s="88" t="s">
        <v>240</v>
      </c>
      <c r="P13" s="88" t="s">
        <v>241</v>
      </c>
      <c r="Q13" s="88" t="s">
        <v>242</v>
      </c>
      <c r="R13" s="88" t="s">
        <v>243</v>
      </c>
      <c r="S13" s="88" t="s">
        <v>244</v>
      </c>
      <c r="T13" s="88" t="s">
        <v>23</v>
      </c>
      <c r="U13" s="88" t="s">
        <v>232</v>
      </c>
      <c r="V13" s="88" t="s">
        <v>232</v>
      </c>
      <c r="W13" s="88" t="s">
        <v>232</v>
      </c>
      <c r="X13" s="88" t="s">
        <v>232</v>
      </c>
      <c r="Y13" s="88" t="s">
        <v>232</v>
      </c>
      <c r="Z13" s="88" t="s">
        <v>232</v>
      </c>
      <c r="AA13" s="88" t="s">
        <v>232</v>
      </c>
      <c r="AB13" s="88" t="s">
        <v>232</v>
      </c>
      <c r="AC13" s="88" t="s">
        <v>232</v>
      </c>
      <c r="AD13" s="88" t="s">
        <v>232</v>
      </c>
      <c r="AE13" s="88" t="s">
        <v>232</v>
      </c>
      <c r="AF13" s="88" t="s">
        <v>232</v>
      </c>
      <c r="AG13" s="88" t="s">
        <v>232</v>
      </c>
      <c r="AH13" s="88" t="s">
        <v>232</v>
      </c>
      <c r="AI13" s="102" t="s">
        <v>232</v>
      </c>
      <c r="AJ13" s="100"/>
      <c r="AK13" s="100"/>
    </row>
    <row r="14" spans="1:37" s="6" customFormat="1" ht="45" x14ac:dyDescent="0.25">
      <c r="A14" s="59" t="s">
        <v>229</v>
      </c>
      <c r="B14" s="68" t="s">
        <v>1077</v>
      </c>
      <c r="C14" s="75" t="s">
        <v>1064</v>
      </c>
      <c r="D14" s="77" t="s">
        <v>231</v>
      </c>
      <c r="E14" s="77" t="s">
        <v>352</v>
      </c>
      <c r="F14" s="89" t="s">
        <v>338</v>
      </c>
      <c r="G14" s="89" t="str">
        <f t="shared" si="2"/>
        <v>Business Personal PropertyUtility Services</v>
      </c>
      <c r="H14" s="89">
        <f t="shared" si="1"/>
        <v>1</v>
      </c>
      <c r="I14" s="89"/>
      <c r="J14" s="89" t="s">
        <v>339</v>
      </c>
      <c r="K14" s="88" t="s">
        <v>340</v>
      </c>
      <c r="L14" s="88" t="s">
        <v>237</v>
      </c>
      <c r="M14" s="88" t="s">
        <v>238</v>
      </c>
      <c r="N14" s="88" t="s">
        <v>239</v>
      </c>
      <c r="O14" s="88" t="s">
        <v>240</v>
      </c>
      <c r="P14" s="88" t="s">
        <v>241</v>
      </c>
      <c r="Q14" s="88" t="s">
        <v>242</v>
      </c>
      <c r="R14" s="88" t="s">
        <v>243</v>
      </c>
      <c r="S14" s="88" t="s">
        <v>244</v>
      </c>
      <c r="T14" s="88" t="s">
        <v>23</v>
      </c>
      <c r="U14" s="88" t="s">
        <v>232</v>
      </c>
      <c r="V14" s="88" t="s">
        <v>232</v>
      </c>
      <c r="W14" s="88" t="s">
        <v>232</v>
      </c>
      <c r="X14" s="88" t="s">
        <v>232</v>
      </c>
      <c r="Y14" s="88" t="s">
        <v>232</v>
      </c>
      <c r="Z14" s="88" t="s">
        <v>232</v>
      </c>
      <c r="AA14" s="88" t="s">
        <v>232</v>
      </c>
      <c r="AB14" s="88" t="s">
        <v>232</v>
      </c>
      <c r="AC14" s="88" t="s">
        <v>232</v>
      </c>
      <c r="AD14" s="88" t="s">
        <v>232</v>
      </c>
      <c r="AE14" s="88" t="s">
        <v>232</v>
      </c>
      <c r="AF14" s="88" t="s">
        <v>232</v>
      </c>
      <c r="AG14" s="88" t="s">
        <v>232</v>
      </c>
      <c r="AH14" s="88" t="s">
        <v>232</v>
      </c>
      <c r="AI14" s="102" t="s">
        <v>232</v>
      </c>
      <c r="AJ14" s="100"/>
      <c r="AK14" s="100"/>
    </row>
    <row r="15" spans="1:37" s="6" customFormat="1" ht="75" x14ac:dyDescent="0.25">
      <c r="A15" s="59" t="s">
        <v>229</v>
      </c>
      <c r="B15" s="68" t="s">
        <v>1078</v>
      </c>
      <c r="C15" s="75" t="s">
        <v>1064</v>
      </c>
      <c r="D15" s="77" t="s">
        <v>231</v>
      </c>
      <c r="E15" s="77" t="s">
        <v>352</v>
      </c>
      <c r="F15" s="89" t="s">
        <v>1079</v>
      </c>
      <c r="G15" s="89" t="str">
        <f t="shared" si="2"/>
        <v>Business Personal PropertyLoss Assessment</v>
      </c>
      <c r="H15" s="89">
        <f t="shared" si="1"/>
        <v>1</v>
      </c>
      <c r="I15" s="89"/>
      <c r="J15" s="89" t="s">
        <v>1080</v>
      </c>
      <c r="K15" s="88" t="s">
        <v>1081</v>
      </c>
      <c r="L15" s="88" t="s">
        <v>237</v>
      </c>
      <c r="M15" s="88" t="s">
        <v>238</v>
      </c>
      <c r="N15" s="88" t="s">
        <v>239</v>
      </c>
      <c r="O15" s="88" t="s">
        <v>240</v>
      </c>
      <c r="P15" s="88" t="s">
        <v>241</v>
      </c>
      <c r="Q15" s="88" t="s">
        <v>242</v>
      </c>
      <c r="R15" s="88" t="s">
        <v>243</v>
      </c>
      <c r="S15" s="88" t="s">
        <v>244</v>
      </c>
      <c r="T15" s="88" t="s">
        <v>23</v>
      </c>
      <c r="U15" s="88" t="s">
        <v>232</v>
      </c>
      <c r="V15" s="88" t="s">
        <v>232</v>
      </c>
      <c r="W15" s="88" t="s">
        <v>232</v>
      </c>
      <c r="X15" s="88" t="s">
        <v>232</v>
      </c>
      <c r="Y15" s="88" t="s">
        <v>232</v>
      </c>
      <c r="Z15" s="88" t="s">
        <v>232</v>
      </c>
      <c r="AA15" s="88" t="s">
        <v>232</v>
      </c>
      <c r="AB15" s="88" t="s">
        <v>232</v>
      </c>
      <c r="AC15" s="88" t="s">
        <v>232</v>
      </c>
      <c r="AD15" s="88" t="s">
        <v>232</v>
      </c>
      <c r="AE15" s="88" t="s">
        <v>232</v>
      </c>
      <c r="AF15" s="88" t="s">
        <v>232</v>
      </c>
      <c r="AG15" s="88" t="s">
        <v>232</v>
      </c>
      <c r="AH15" s="88" t="s">
        <v>232</v>
      </c>
      <c r="AI15" s="102" t="s">
        <v>232</v>
      </c>
      <c r="AJ15" s="100"/>
      <c r="AK15" s="100"/>
    </row>
    <row r="16" spans="1:37" s="6" customFormat="1" ht="45" x14ac:dyDescent="0.25">
      <c r="A16" s="59" t="s">
        <v>229</v>
      </c>
      <c r="B16" s="68" t="s">
        <v>1082</v>
      </c>
      <c r="C16" s="75" t="s">
        <v>1064</v>
      </c>
      <c r="D16" s="77" t="s">
        <v>231</v>
      </c>
      <c r="E16" s="77" t="s">
        <v>352</v>
      </c>
      <c r="F16" s="91" t="s">
        <v>248</v>
      </c>
      <c r="G16" s="89" t="str">
        <f t="shared" si="2"/>
        <v>Business Personal PropertyPreservation Of Property</v>
      </c>
      <c r="H16" s="91">
        <f t="shared" si="1"/>
        <v>1</v>
      </c>
      <c r="I16" s="91"/>
      <c r="J16" s="89" t="s">
        <v>1065</v>
      </c>
      <c r="K16" s="88" t="s">
        <v>1066</v>
      </c>
      <c r="L16" s="88" t="s">
        <v>237</v>
      </c>
      <c r="M16" s="88" t="s">
        <v>238</v>
      </c>
      <c r="N16" s="88" t="s">
        <v>239</v>
      </c>
      <c r="O16" s="88" t="s">
        <v>240</v>
      </c>
      <c r="P16" s="88" t="s">
        <v>249</v>
      </c>
      <c r="Q16" s="88" t="s">
        <v>242</v>
      </c>
      <c r="R16" s="88" t="s">
        <v>243</v>
      </c>
      <c r="S16" s="88" t="s">
        <v>244</v>
      </c>
      <c r="T16" s="88" t="s">
        <v>23</v>
      </c>
      <c r="U16" s="88" t="s">
        <v>232</v>
      </c>
      <c r="V16" s="88" t="s">
        <v>232</v>
      </c>
      <c r="W16" s="88" t="s">
        <v>232</v>
      </c>
      <c r="X16" s="88" t="s">
        <v>232</v>
      </c>
      <c r="Y16" s="88" t="s">
        <v>232</v>
      </c>
      <c r="Z16" s="88" t="s">
        <v>232</v>
      </c>
      <c r="AA16" s="88" t="s">
        <v>232</v>
      </c>
      <c r="AB16" s="88" t="s">
        <v>232</v>
      </c>
      <c r="AC16" s="88" t="s">
        <v>232</v>
      </c>
      <c r="AD16" s="88" t="s">
        <v>232</v>
      </c>
      <c r="AE16" s="88" t="s">
        <v>232</v>
      </c>
      <c r="AF16" s="88" t="s">
        <v>232</v>
      </c>
      <c r="AG16" s="88" t="s">
        <v>232</v>
      </c>
      <c r="AH16" s="88" t="s">
        <v>232</v>
      </c>
      <c r="AI16" s="102" t="s">
        <v>232</v>
      </c>
      <c r="AJ16" s="100"/>
      <c r="AK16" s="100"/>
    </row>
    <row r="17" spans="1:37" s="6" customFormat="1" ht="75" x14ac:dyDescent="0.25">
      <c r="A17" s="59" t="s">
        <v>229</v>
      </c>
      <c r="B17" s="68" t="s">
        <v>1083</v>
      </c>
      <c r="C17" s="75" t="s">
        <v>1064</v>
      </c>
      <c r="D17" s="77" t="s">
        <v>231</v>
      </c>
      <c r="E17" s="77" t="s">
        <v>352</v>
      </c>
      <c r="F17" s="89" t="s">
        <v>1084</v>
      </c>
      <c r="G17" s="89" t="str">
        <f t="shared" si="2"/>
        <v>Business Personal PropertyMisc. Real Property</v>
      </c>
      <c r="H17" s="89">
        <f t="shared" si="1"/>
        <v>1</v>
      </c>
      <c r="I17" s="89"/>
      <c r="J17" s="89" t="s">
        <v>1080</v>
      </c>
      <c r="K17" s="88" t="s">
        <v>1081</v>
      </c>
      <c r="L17" s="88" t="s">
        <v>237</v>
      </c>
      <c r="M17" s="88" t="s">
        <v>238</v>
      </c>
      <c r="N17" s="88" t="s">
        <v>239</v>
      </c>
      <c r="O17" s="88" t="s">
        <v>240</v>
      </c>
      <c r="P17" s="88" t="s">
        <v>241</v>
      </c>
      <c r="Q17" s="88" t="s">
        <v>242</v>
      </c>
      <c r="R17" s="88" t="s">
        <v>243</v>
      </c>
      <c r="S17" s="88" t="s">
        <v>244</v>
      </c>
      <c r="T17" s="88" t="s">
        <v>23</v>
      </c>
      <c r="U17" s="88" t="s">
        <v>232</v>
      </c>
      <c r="V17" s="88" t="s">
        <v>232</v>
      </c>
      <c r="W17" s="88" t="s">
        <v>232</v>
      </c>
      <c r="X17" s="88" t="s">
        <v>232</v>
      </c>
      <c r="Y17" s="88" t="s">
        <v>232</v>
      </c>
      <c r="Z17" s="88" t="s">
        <v>232</v>
      </c>
      <c r="AA17" s="88" t="s">
        <v>232</v>
      </c>
      <c r="AB17" s="88" t="s">
        <v>232</v>
      </c>
      <c r="AC17" s="88" t="s">
        <v>232</v>
      </c>
      <c r="AD17" s="88" t="s">
        <v>232</v>
      </c>
      <c r="AE17" s="88" t="s">
        <v>232</v>
      </c>
      <c r="AF17" s="88" t="s">
        <v>232</v>
      </c>
      <c r="AG17" s="88" t="s">
        <v>232</v>
      </c>
      <c r="AH17" s="88" t="s">
        <v>232</v>
      </c>
      <c r="AI17" s="102" t="s">
        <v>232</v>
      </c>
      <c r="AJ17" s="100"/>
      <c r="AK17" s="100"/>
    </row>
    <row r="18" spans="1:37" s="6" customFormat="1" ht="60" x14ac:dyDescent="0.25">
      <c r="A18" s="59" t="s">
        <v>229</v>
      </c>
      <c r="B18" s="68" t="s">
        <v>1085</v>
      </c>
      <c r="C18" s="75" t="s">
        <v>1064</v>
      </c>
      <c r="D18" s="77" t="s">
        <v>231</v>
      </c>
      <c r="E18" s="77" t="s">
        <v>352</v>
      </c>
      <c r="F18" s="89" t="s">
        <v>254</v>
      </c>
      <c r="G18" s="89" t="str">
        <f t="shared" si="2"/>
        <v>Business Personal PropertyOutdoor Trees, Shrubs &amp; Plants</v>
      </c>
      <c r="H18" s="89">
        <f t="shared" si="1"/>
        <v>1</v>
      </c>
      <c r="I18" s="89"/>
      <c r="J18" s="89" t="s">
        <v>658</v>
      </c>
      <c r="K18" s="88" t="s">
        <v>256</v>
      </c>
      <c r="L18" s="90" t="s">
        <v>237</v>
      </c>
      <c r="M18" s="88" t="s">
        <v>238</v>
      </c>
      <c r="N18" s="88" t="s">
        <v>239</v>
      </c>
      <c r="O18" s="88" t="s">
        <v>240</v>
      </c>
      <c r="P18" s="88" t="s">
        <v>241</v>
      </c>
      <c r="Q18" s="88" t="s">
        <v>242</v>
      </c>
      <c r="R18" s="88" t="s">
        <v>243</v>
      </c>
      <c r="S18" s="88" t="s">
        <v>244</v>
      </c>
      <c r="T18" s="88" t="s">
        <v>23</v>
      </c>
      <c r="U18" s="88" t="s">
        <v>232</v>
      </c>
      <c r="V18" s="88" t="s">
        <v>232</v>
      </c>
      <c r="W18" s="88" t="s">
        <v>232</v>
      </c>
      <c r="X18" s="88" t="s">
        <v>232</v>
      </c>
      <c r="Y18" s="88" t="s">
        <v>232</v>
      </c>
      <c r="Z18" s="88" t="s">
        <v>232</v>
      </c>
      <c r="AA18" s="88" t="s">
        <v>232</v>
      </c>
      <c r="AB18" s="88" t="s">
        <v>232</v>
      </c>
      <c r="AC18" s="88" t="s">
        <v>232</v>
      </c>
      <c r="AD18" s="88" t="s">
        <v>232</v>
      </c>
      <c r="AE18" s="88" t="s">
        <v>232</v>
      </c>
      <c r="AF18" s="88" t="s">
        <v>232</v>
      </c>
      <c r="AG18" s="88" t="s">
        <v>232</v>
      </c>
      <c r="AH18" s="88" t="s">
        <v>232</v>
      </c>
      <c r="AI18" s="102" t="s">
        <v>232</v>
      </c>
      <c r="AJ18" s="100"/>
      <c r="AK18" s="100"/>
    </row>
    <row r="19" spans="1:37" s="6" customFormat="1" ht="45" x14ac:dyDescent="0.25">
      <c r="A19" s="59" t="s">
        <v>229</v>
      </c>
      <c r="B19" s="68" t="s">
        <v>1086</v>
      </c>
      <c r="C19" s="75" t="s">
        <v>1064</v>
      </c>
      <c r="D19" s="77" t="s">
        <v>231</v>
      </c>
      <c r="E19" s="77" t="s">
        <v>352</v>
      </c>
      <c r="F19" s="89" t="s">
        <v>378</v>
      </c>
      <c r="G19" s="89" t="str">
        <f t="shared" si="2"/>
        <v>Business Personal PropertyBrands And Labels</v>
      </c>
      <c r="H19" s="89">
        <f t="shared" si="1"/>
        <v>1</v>
      </c>
      <c r="I19" s="89"/>
      <c r="J19" s="89" t="s">
        <v>880</v>
      </c>
      <c r="K19" s="88" t="s">
        <v>881</v>
      </c>
      <c r="L19" s="88" t="s">
        <v>313</v>
      </c>
      <c r="M19" s="88" t="s">
        <v>238</v>
      </c>
      <c r="N19" s="88" t="s">
        <v>239</v>
      </c>
      <c r="O19" s="88" t="s">
        <v>240</v>
      </c>
      <c r="P19" s="88" t="s">
        <v>241</v>
      </c>
      <c r="Q19" s="88" t="s">
        <v>242</v>
      </c>
      <c r="R19" s="88" t="s">
        <v>243</v>
      </c>
      <c r="S19" s="88" t="s">
        <v>244</v>
      </c>
      <c r="T19" s="88" t="s">
        <v>23</v>
      </c>
      <c r="U19" s="88" t="s">
        <v>232</v>
      </c>
      <c r="V19" s="88" t="s">
        <v>232</v>
      </c>
      <c r="W19" s="88" t="s">
        <v>232</v>
      </c>
      <c r="X19" s="88" t="s">
        <v>232</v>
      </c>
      <c r="Y19" s="88" t="s">
        <v>232</v>
      </c>
      <c r="Z19" s="88" t="s">
        <v>232</v>
      </c>
      <c r="AA19" s="88" t="s">
        <v>232</v>
      </c>
      <c r="AB19" s="88" t="s">
        <v>232</v>
      </c>
      <c r="AC19" s="88" t="s">
        <v>232</v>
      </c>
      <c r="AD19" s="88" t="s">
        <v>232</v>
      </c>
      <c r="AE19" s="88" t="s">
        <v>232</v>
      </c>
      <c r="AF19" s="88" t="s">
        <v>232</v>
      </c>
      <c r="AG19" s="88" t="s">
        <v>232</v>
      </c>
      <c r="AH19" s="88" t="s">
        <v>232</v>
      </c>
      <c r="AI19" s="102" t="s">
        <v>232</v>
      </c>
      <c r="AJ19" s="100"/>
      <c r="AK19" s="100"/>
    </row>
    <row r="20" spans="1:37" s="6" customFormat="1" ht="45" x14ac:dyDescent="0.25">
      <c r="A20" s="59" t="s">
        <v>229</v>
      </c>
      <c r="B20" s="68" t="s">
        <v>1087</v>
      </c>
      <c r="C20" s="75" t="s">
        <v>1064</v>
      </c>
      <c r="D20" s="77" t="s">
        <v>231</v>
      </c>
      <c r="E20" s="77" t="s">
        <v>352</v>
      </c>
      <c r="F20" s="89" t="s">
        <v>293</v>
      </c>
      <c r="G20" s="89" t="str">
        <f t="shared" si="2"/>
        <v>Business Personal PropertyVacancy Permit</v>
      </c>
      <c r="H20" s="89">
        <f t="shared" si="1"/>
        <v>1</v>
      </c>
      <c r="I20" s="89"/>
      <c r="J20" s="89" t="s">
        <v>294</v>
      </c>
      <c r="K20" s="88" t="s">
        <v>295</v>
      </c>
      <c r="L20" s="88" t="s">
        <v>296</v>
      </c>
      <c r="M20" s="88" t="s">
        <v>238</v>
      </c>
      <c r="N20" s="88" t="s">
        <v>239</v>
      </c>
      <c r="O20" s="88" t="s">
        <v>240</v>
      </c>
      <c r="P20" s="88" t="s">
        <v>249</v>
      </c>
      <c r="Q20" s="88" t="s">
        <v>242</v>
      </c>
      <c r="R20" s="88" t="s">
        <v>243</v>
      </c>
      <c r="S20" s="88" t="s">
        <v>244</v>
      </c>
      <c r="T20" s="88" t="s">
        <v>23</v>
      </c>
      <c r="U20" s="88" t="s">
        <v>232</v>
      </c>
      <c r="V20" s="88" t="s">
        <v>232</v>
      </c>
      <c r="W20" s="88" t="s">
        <v>232</v>
      </c>
      <c r="X20" s="88" t="s">
        <v>232</v>
      </c>
      <c r="Y20" s="88" t="s">
        <v>232</v>
      </c>
      <c r="Z20" s="88" t="s">
        <v>232</v>
      </c>
      <c r="AA20" s="88" t="s">
        <v>232</v>
      </c>
      <c r="AB20" s="88" t="s">
        <v>232</v>
      </c>
      <c r="AC20" s="88" t="s">
        <v>232</v>
      </c>
      <c r="AD20" s="88" t="s">
        <v>232</v>
      </c>
      <c r="AE20" s="88" t="s">
        <v>232</v>
      </c>
      <c r="AF20" s="88" t="s">
        <v>232</v>
      </c>
      <c r="AG20" s="88" t="s">
        <v>232</v>
      </c>
      <c r="AH20" s="88" t="s">
        <v>232</v>
      </c>
      <c r="AI20" s="102" t="s">
        <v>232</v>
      </c>
      <c r="AJ20" s="100"/>
      <c r="AK20" s="100"/>
    </row>
    <row r="21" spans="1:37" s="6" customFormat="1" ht="75" x14ac:dyDescent="0.25">
      <c r="A21" s="59" t="s">
        <v>229</v>
      </c>
      <c r="B21" s="68" t="s">
        <v>1088</v>
      </c>
      <c r="C21" s="75" t="s">
        <v>1064</v>
      </c>
      <c r="D21" s="77" t="s">
        <v>231</v>
      </c>
      <c r="E21" s="77" t="s">
        <v>352</v>
      </c>
      <c r="F21" s="89" t="s">
        <v>263</v>
      </c>
      <c r="G21" s="89" t="str">
        <f t="shared" si="2"/>
        <v>Business Personal PropertyGreen Upgrades</v>
      </c>
      <c r="H21" s="89">
        <f t="shared" si="1"/>
        <v>1</v>
      </c>
      <c r="I21" s="89"/>
      <c r="J21" s="89" t="s">
        <v>264</v>
      </c>
      <c r="K21" s="88" t="s">
        <v>265</v>
      </c>
      <c r="L21" s="90" t="s">
        <v>237</v>
      </c>
      <c r="M21" s="88" t="s">
        <v>238</v>
      </c>
      <c r="N21" s="88" t="s">
        <v>239</v>
      </c>
      <c r="O21" s="88" t="s">
        <v>240</v>
      </c>
      <c r="P21" s="88" t="s">
        <v>241</v>
      </c>
      <c r="Q21" s="88" t="s">
        <v>242</v>
      </c>
      <c r="R21" s="88" t="s">
        <v>243</v>
      </c>
      <c r="S21" s="88" t="s">
        <v>244</v>
      </c>
      <c r="T21" s="88" t="s">
        <v>23</v>
      </c>
      <c r="U21" s="88" t="s">
        <v>232</v>
      </c>
      <c r="V21" s="88" t="s">
        <v>232</v>
      </c>
      <c r="W21" s="88" t="s">
        <v>232</v>
      </c>
      <c r="X21" s="88" t="s">
        <v>232</v>
      </c>
      <c r="Y21" s="88" t="s">
        <v>232</v>
      </c>
      <c r="Z21" s="88" t="s">
        <v>232</v>
      </c>
      <c r="AA21" s="88" t="s">
        <v>232</v>
      </c>
      <c r="AB21" s="88" t="s">
        <v>232</v>
      </c>
      <c r="AC21" s="88" t="s">
        <v>232</v>
      </c>
      <c r="AD21" s="88" t="s">
        <v>232</v>
      </c>
      <c r="AE21" s="88" t="s">
        <v>232</v>
      </c>
      <c r="AF21" s="88" t="s">
        <v>232</v>
      </c>
      <c r="AG21" s="88" t="s">
        <v>232</v>
      </c>
      <c r="AH21" s="88" t="s">
        <v>232</v>
      </c>
      <c r="AI21" s="102" t="s">
        <v>232</v>
      </c>
      <c r="AJ21" s="100"/>
      <c r="AK21" s="100"/>
    </row>
    <row r="22" spans="1:37" s="6" customFormat="1" ht="75" x14ac:dyDescent="0.25">
      <c r="A22" s="59" t="s">
        <v>229</v>
      </c>
      <c r="B22" s="68" t="s">
        <v>1089</v>
      </c>
      <c r="C22" s="75" t="s">
        <v>1064</v>
      </c>
      <c r="D22" s="77" t="s">
        <v>231</v>
      </c>
      <c r="E22" s="77" t="s">
        <v>352</v>
      </c>
      <c r="F22" s="89" t="s">
        <v>267</v>
      </c>
      <c r="G22" s="89" t="str">
        <f t="shared" si="2"/>
        <v>Business Personal PropertyRelated Expenses</v>
      </c>
      <c r="H22" s="89">
        <f t="shared" si="1"/>
        <v>1</v>
      </c>
      <c r="I22" s="89"/>
      <c r="J22" s="89" t="s">
        <v>264</v>
      </c>
      <c r="K22" s="88" t="s">
        <v>265</v>
      </c>
      <c r="L22" s="90" t="s">
        <v>237</v>
      </c>
      <c r="M22" s="88" t="s">
        <v>238</v>
      </c>
      <c r="N22" s="88" t="s">
        <v>239</v>
      </c>
      <c r="O22" s="88" t="s">
        <v>240</v>
      </c>
      <c r="P22" s="88" t="s">
        <v>241</v>
      </c>
      <c r="Q22" s="88" t="s">
        <v>242</v>
      </c>
      <c r="R22" s="88" t="s">
        <v>243</v>
      </c>
      <c r="S22" s="88" t="s">
        <v>244</v>
      </c>
      <c r="T22" s="88" t="s">
        <v>23</v>
      </c>
      <c r="U22" s="88" t="s">
        <v>232</v>
      </c>
      <c r="V22" s="88" t="s">
        <v>232</v>
      </c>
      <c r="W22" s="88" t="s">
        <v>232</v>
      </c>
      <c r="X22" s="88" t="s">
        <v>232</v>
      </c>
      <c r="Y22" s="88" t="s">
        <v>232</v>
      </c>
      <c r="Z22" s="88" t="s">
        <v>232</v>
      </c>
      <c r="AA22" s="88" t="s">
        <v>232</v>
      </c>
      <c r="AB22" s="88" t="s">
        <v>232</v>
      </c>
      <c r="AC22" s="88" t="s">
        <v>232</v>
      </c>
      <c r="AD22" s="88" t="s">
        <v>232</v>
      </c>
      <c r="AE22" s="88" t="s">
        <v>232</v>
      </c>
      <c r="AF22" s="88" t="s">
        <v>232</v>
      </c>
      <c r="AG22" s="88" t="s">
        <v>232</v>
      </c>
      <c r="AH22" s="88" t="s">
        <v>232</v>
      </c>
      <c r="AI22" s="102" t="s">
        <v>232</v>
      </c>
      <c r="AJ22" s="100"/>
      <c r="AK22" s="100"/>
    </row>
    <row r="23" spans="1:37" s="6" customFormat="1" ht="60" x14ac:dyDescent="0.25">
      <c r="A23" s="59" t="s">
        <v>229</v>
      </c>
      <c r="B23" s="68" t="s">
        <v>1089</v>
      </c>
      <c r="C23" s="75" t="s">
        <v>1064</v>
      </c>
      <c r="D23" s="77" t="s">
        <v>231</v>
      </c>
      <c r="E23" s="77" t="s">
        <v>352</v>
      </c>
      <c r="F23" s="91" t="s">
        <v>329</v>
      </c>
      <c r="G23" s="89" t="str">
        <f t="shared" si="2"/>
        <v>Business Personal PropertyFire Department Service Charge</v>
      </c>
      <c r="H23" s="91">
        <f t="shared" si="1"/>
        <v>1</v>
      </c>
      <c r="I23" s="91"/>
      <c r="J23" s="89" t="s">
        <v>1065</v>
      </c>
      <c r="K23" s="88" t="s">
        <v>1066</v>
      </c>
      <c r="L23" s="88" t="s">
        <v>237</v>
      </c>
      <c r="M23" s="88" t="s">
        <v>238</v>
      </c>
      <c r="N23" s="88" t="s">
        <v>239</v>
      </c>
      <c r="O23" s="88" t="s">
        <v>240</v>
      </c>
      <c r="P23" s="88" t="s">
        <v>249</v>
      </c>
      <c r="Q23" s="88" t="s">
        <v>242</v>
      </c>
      <c r="R23" s="88" t="s">
        <v>243</v>
      </c>
      <c r="S23" s="88" t="s">
        <v>244</v>
      </c>
      <c r="T23" s="88" t="s">
        <v>23</v>
      </c>
      <c r="U23" s="88" t="s">
        <v>232</v>
      </c>
      <c r="V23" s="88" t="s">
        <v>232</v>
      </c>
      <c r="W23" s="88" t="s">
        <v>232</v>
      </c>
      <c r="X23" s="88" t="s">
        <v>232</v>
      </c>
      <c r="Y23" s="88" t="s">
        <v>232</v>
      </c>
      <c r="Z23" s="88" t="s">
        <v>232</v>
      </c>
      <c r="AA23" s="88" t="s">
        <v>232</v>
      </c>
      <c r="AB23" s="88" t="s">
        <v>232</v>
      </c>
      <c r="AC23" s="88" t="s">
        <v>232</v>
      </c>
      <c r="AD23" s="88" t="s">
        <v>232</v>
      </c>
      <c r="AE23" s="88" t="s">
        <v>232</v>
      </c>
      <c r="AF23" s="88" t="s">
        <v>232</v>
      </c>
      <c r="AG23" s="88" t="s">
        <v>232</v>
      </c>
      <c r="AH23" s="88" t="s">
        <v>232</v>
      </c>
      <c r="AI23" s="102" t="s">
        <v>232</v>
      </c>
      <c r="AJ23" s="100"/>
      <c r="AK23" s="100"/>
    </row>
    <row r="24" spans="1:37" s="6" customFormat="1" ht="60" x14ac:dyDescent="0.25">
      <c r="A24" s="59" t="s">
        <v>229</v>
      </c>
      <c r="B24" s="68" t="s">
        <v>1089</v>
      </c>
      <c r="C24" s="75" t="s">
        <v>1064</v>
      </c>
      <c r="D24" s="77" t="s">
        <v>231</v>
      </c>
      <c r="E24" s="77" t="s">
        <v>352</v>
      </c>
      <c r="F24" s="89" t="s">
        <v>391</v>
      </c>
      <c r="G24" s="89" t="str">
        <f t="shared" si="2"/>
        <v>Business Personal PropertyAccounts Receivable (Other Than Electronic Data)</v>
      </c>
      <c r="H24" s="89">
        <f t="shared" si="1"/>
        <v>1</v>
      </c>
      <c r="I24" s="89"/>
      <c r="J24" s="89" t="s">
        <v>259</v>
      </c>
      <c r="K24" s="88" t="s">
        <v>260</v>
      </c>
      <c r="L24" s="88" t="s">
        <v>261</v>
      </c>
      <c r="M24" s="88" t="s">
        <v>238</v>
      </c>
      <c r="N24" s="88" t="s">
        <v>239</v>
      </c>
      <c r="O24" s="88" t="s">
        <v>240</v>
      </c>
      <c r="P24" s="88" t="s">
        <v>241</v>
      </c>
      <c r="Q24" s="88" t="s">
        <v>242</v>
      </c>
      <c r="R24" s="88" t="s">
        <v>23</v>
      </c>
      <c r="S24" s="88" t="s">
        <v>242</v>
      </c>
      <c r="T24" s="88" t="s">
        <v>23</v>
      </c>
      <c r="U24" s="88" t="s">
        <v>232</v>
      </c>
      <c r="V24" s="88" t="s">
        <v>232</v>
      </c>
      <c r="W24" s="88" t="s">
        <v>232</v>
      </c>
      <c r="X24" s="88" t="s">
        <v>232</v>
      </c>
      <c r="Y24" s="88" t="s">
        <v>232</v>
      </c>
      <c r="Z24" s="88" t="s">
        <v>232</v>
      </c>
      <c r="AA24" s="88" t="s">
        <v>232</v>
      </c>
      <c r="AB24" s="88" t="s">
        <v>232</v>
      </c>
      <c r="AC24" s="88" t="s">
        <v>232</v>
      </c>
      <c r="AD24" s="88" t="s">
        <v>232</v>
      </c>
      <c r="AE24" s="88" t="s">
        <v>232</v>
      </c>
      <c r="AF24" s="88" t="s">
        <v>232</v>
      </c>
      <c r="AG24" s="88" t="s">
        <v>232</v>
      </c>
      <c r="AH24" s="88" t="s">
        <v>232</v>
      </c>
      <c r="AI24" s="102" t="s">
        <v>232</v>
      </c>
      <c r="AJ24" s="100"/>
      <c r="AK24" s="100"/>
    </row>
    <row r="25" spans="1:37" s="6" customFormat="1" ht="60" x14ac:dyDescent="0.25">
      <c r="A25" s="59" t="s">
        <v>229</v>
      </c>
      <c r="B25" s="68" t="s">
        <v>1089</v>
      </c>
      <c r="C25" s="75" t="s">
        <v>1064</v>
      </c>
      <c r="D25" s="77" t="s">
        <v>231</v>
      </c>
      <c r="E25" s="77" t="s">
        <v>352</v>
      </c>
      <c r="F25" s="89" t="s">
        <v>320</v>
      </c>
      <c r="G25" s="89" t="str">
        <f t="shared" si="2"/>
        <v>Business Personal PropertyNewly Acquired Or Constructed Property</v>
      </c>
      <c r="H25" s="89">
        <f t="shared" si="1"/>
        <v>1</v>
      </c>
      <c r="I25" s="89"/>
      <c r="J25" s="89" t="s">
        <v>850</v>
      </c>
      <c r="K25" s="90" t="s">
        <v>851</v>
      </c>
      <c r="L25" s="90" t="s">
        <v>323</v>
      </c>
      <c r="M25" s="88" t="s">
        <v>238</v>
      </c>
      <c r="N25" s="88" t="s">
        <v>239</v>
      </c>
      <c r="O25" s="88" t="s">
        <v>240</v>
      </c>
      <c r="P25" s="88" t="s">
        <v>249</v>
      </c>
      <c r="Q25" s="88" t="s">
        <v>242</v>
      </c>
      <c r="R25" s="88" t="s">
        <v>243</v>
      </c>
      <c r="S25" s="88" t="s">
        <v>244</v>
      </c>
      <c r="T25" s="88" t="s">
        <v>23</v>
      </c>
      <c r="U25" s="88" t="s">
        <v>232</v>
      </c>
      <c r="V25" s="88" t="s">
        <v>232</v>
      </c>
      <c r="W25" s="88" t="s">
        <v>232</v>
      </c>
      <c r="X25" s="88" t="s">
        <v>232</v>
      </c>
      <c r="Y25" s="88" t="s">
        <v>232</v>
      </c>
      <c r="Z25" s="88" t="s">
        <v>232</v>
      </c>
      <c r="AA25" s="88" t="s">
        <v>232</v>
      </c>
      <c r="AB25" s="88" t="s">
        <v>232</v>
      </c>
      <c r="AC25" s="88" t="s">
        <v>232</v>
      </c>
      <c r="AD25" s="88" t="s">
        <v>232</v>
      </c>
      <c r="AE25" s="88" t="s">
        <v>232</v>
      </c>
      <c r="AF25" s="88" t="s">
        <v>232</v>
      </c>
      <c r="AG25" s="88" t="s">
        <v>232</v>
      </c>
      <c r="AH25" s="88" t="s">
        <v>232</v>
      </c>
      <c r="AI25" s="102" t="s">
        <v>232</v>
      </c>
      <c r="AJ25" s="100"/>
      <c r="AK25" s="100"/>
    </row>
    <row r="26" spans="1:37" s="6" customFormat="1" ht="45" x14ac:dyDescent="0.25">
      <c r="A26" s="59" t="s">
        <v>229</v>
      </c>
      <c r="B26" s="68" t="s">
        <v>1089</v>
      </c>
      <c r="C26" s="75" t="s">
        <v>1064</v>
      </c>
      <c r="D26" s="77" t="s">
        <v>231</v>
      </c>
      <c r="E26" s="77" t="s">
        <v>352</v>
      </c>
      <c r="F26" s="89" t="s">
        <v>291</v>
      </c>
      <c r="G26" s="89" t="str">
        <f t="shared" si="2"/>
        <v>Business Personal PropertySecurity After Loss</v>
      </c>
      <c r="H26" s="89">
        <f t="shared" si="1"/>
        <v>1</v>
      </c>
      <c r="I26" s="89"/>
      <c r="J26" s="89" t="s">
        <v>286</v>
      </c>
      <c r="K26" s="88" t="s">
        <v>287</v>
      </c>
      <c r="L26" s="88" t="s">
        <v>261</v>
      </c>
      <c r="M26" s="88" t="s">
        <v>238</v>
      </c>
      <c r="N26" s="88" t="s">
        <v>239</v>
      </c>
      <c r="O26" s="88" t="s">
        <v>240</v>
      </c>
      <c r="P26" s="88" t="s">
        <v>241</v>
      </c>
      <c r="Q26" s="88" t="s">
        <v>242</v>
      </c>
      <c r="R26" s="88" t="s">
        <v>23</v>
      </c>
      <c r="S26" s="88" t="s">
        <v>242</v>
      </c>
      <c r="T26" s="88" t="s">
        <v>23</v>
      </c>
      <c r="U26" s="88" t="s">
        <v>232</v>
      </c>
      <c r="V26" s="88" t="s">
        <v>232</v>
      </c>
      <c r="W26" s="88" t="s">
        <v>232</v>
      </c>
      <c r="X26" s="88" t="s">
        <v>232</v>
      </c>
      <c r="Y26" s="88" t="s">
        <v>232</v>
      </c>
      <c r="Z26" s="88" t="s">
        <v>232</v>
      </c>
      <c r="AA26" s="88" t="s">
        <v>232</v>
      </c>
      <c r="AB26" s="88" t="s">
        <v>232</v>
      </c>
      <c r="AC26" s="88" t="s">
        <v>232</v>
      </c>
      <c r="AD26" s="88" t="s">
        <v>232</v>
      </c>
      <c r="AE26" s="88" t="s">
        <v>232</v>
      </c>
      <c r="AF26" s="88" t="s">
        <v>232</v>
      </c>
      <c r="AG26" s="88" t="s">
        <v>232</v>
      </c>
      <c r="AH26" s="88" t="s">
        <v>232</v>
      </c>
      <c r="AI26" s="102" t="s">
        <v>232</v>
      </c>
      <c r="AJ26" s="100"/>
      <c r="AK26" s="100"/>
    </row>
    <row r="27" spans="1:37" s="6" customFormat="1" ht="60" x14ac:dyDescent="0.25">
      <c r="A27" s="59" t="s">
        <v>229</v>
      </c>
      <c r="B27" s="68" t="s">
        <v>1089</v>
      </c>
      <c r="C27" s="75" t="s">
        <v>1064</v>
      </c>
      <c r="D27" s="77" t="s">
        <v>231</v>
      </c>
      <c r="E27" s="77" t="s">
        <v>352</v>
      </c>
      <c r="F27" s="89" t="s">
        <v>389</v>
      </c>
      <c r="G27" s="89" t="str">
        <f t="shared" si="2"/>
        <v>Business Personal PropertyFire Extinguisher Recharge</v>
      </c>
      <c r="H27" s="89">
        <f t="shared" si="1"/>
        <v>1</v>
      </c>
      <c r="I27" s="89"/>
      <c r="J27" s="89" t="s">
        <v>259</v>
      </c>
      <c r="K27" s="88" t="s">
        <v>260</v>
      </c>
      <c r="L27" s="88" t="s">
        <v>261</v>
      </c>
      <c r="M27" s="88" t="s">
        <v>238</v>
      </c>
      <c r="N27" s="88" t="s">
        <v>239</v>
      </c>
      <c r="O27" s="88" t="s">
        <v>240</v>
      </c>
      <c r="P27" s="88" t="s">
        <v>241</v>
      </c>
      <c r="Q27" s="88" t="s">
        <v>242</v>
      </c>
      <c r="R27" s="88" t="s">
        <v>23</v>
      </c>
      <c r="S27" s="88" t="s">
        <v>242</v>
      </c>
      <c r="T27" s="88" t="s">
        <v>23</v>
      </c>
      <c r="U27" s="88" t="s">
        <v>232</v>
      </c>
      <c r="V27" s="88" t="s">
        <v>232</v>
      </c>
      <c r="W27" s="88" t="s">
        <v>232</v>
      </c>
      <c r="X27" s="88" t="s">
        <v>232</v>
      </c>
      <c r="Y27" s="88" t="s">
        <v>232</v>
      </c>
      <c r="Z27" s="88" t="s">
        <v>232</v>
      </c>
      <c r="AA27" s="88" t="s">
        <v>232</v>
      </c>
      <c r="AB27" s="88" t="s">
        <v>232</v>
      </c>
      <c r="AC27" s="88" t="s">
        <v>232</v>
      </c>
      <c r="AD27" s="88" t="s">
        <v>232</v>
      </c>
      <c r="AE27" s="88" t="s">
        <v>232</v>
      </c>
      <c r="AF27" s="88" t="s">
        <v>232</v>
      </c>
      <c r="AG27" s="88" t="s">
        <v>232</v>
      </c>
      <c r="AH27" s="88" t="s">
        <v>232</v>
      </c>
      <c r="AI27" s="102" t="s">
        <v>232</v>
      </c>
      <c r="AJ27" s="100"/>
      <c r="AK27" s="100"/>
    </row>
    <row r="28" spans="1:37" s="6" customFormat="1" ht="45" x14ac:dyDescent="0.25">
      <c r="A28" s="59" t="s">
        <v>229</v>
      </c>
      <c r="B28" s="68" t="s">
        <v>1089</v>
      </c>
      <c r="C28" s="75" t="s">
        <v>1064</v>
      </c>
      <c r="D28" s="77" t="s">
        <v>231</v>
      </c>
      <c r="E28" s="77" t="s">
        <v>352</v>
      </c>
      <c r="F28" s="91" t="s">
        <v>360</v>
      </c>
      <c r="G28" s="89" t="str">
        <f t="shared" si="2"/>
        <v>Business Personal PropertyElectronic Data</v>
      </c>
      <c r="H28" s="91">
        <f t="shared" si="1"/>
        <v>2</v>
      </c>
      <c r="I28" s="91"/>
      <c r="J28" s="89" t="s">
        <v>850</v>
      </c>
      <c r="K28" s="90" t="s">
        <v>851</v>
      </c>
      <c r="L28" s="90" t="s">
        <v>323</v>
      </c>
      <c r="M28" s="88" t="s">
        <v>238</v>
      </c>
      <c r="N28" s="88" t="s">
        <v>239</v>
      </c>
      <c r="O28" s="88" t="s">
        <v>240</v>
      </c>
      <c r="P28" s="88" t="s">
        <v>249</v>
      </c>
      <c r="Q28" s="88" t="s">
        <v>242</v>
      </c>
      <c r="R28" s="88" t="s">
        <v>243</v>
      </c>
      <c r="S28" s="88" t="s">
        <v>244</v>
      </c>
      <c r="T28" s="88" t="s">
        <v>23</v>
      </c>
      <c r="U28" s="88" t="s">
        <v>232</v>
      </c>
      <c r="V28" s="88" t="s">
        <v>232</v>
      </c>
      <c r="W28" s="88" t="s">
        <v>232</v>
      </c>
      <c r="X28" s="88" t="s">
        <v>232</v>
      </c>
      <c r="Y28" s="88" t="s">
        <v>232</v>
      </c>
      <c r="Z28" s="88" t="s">
        <v>232</v>
      </c>
      <c r="AA28" s="88" t="s">
        <v>232</v>
      </c>
      <c r="AB28" s="88" t="s">
        <v>232</v>
      </c>
      <c r="AC28" s="88" t="s">
        <v>232</v>
      </c>
      <c r="AD28" s="88" t="s">
        <v>232</v>
      </c>
      <c r="AE28" s="88" t="s">
        <v>232</v>
      </c>
      <c r="AF28" s="88" t="s">
        <v>232</v>
      </c>
      <c r="AG28" s="88" t="s">
        <v>232</v>
      </c>
      <c r="AH28" s="88" t="s">
        <v>232</v>
      </c>
      <c r="AI28" s="102" t="s">
        <v>232</v>
      </c>
      <c r="AJ28" s="100"/>
      <c r="AK28" s="100"/>
    </row>
    <row r="29" spans="1:37" s="6" customFormat="1" ht="60" x14ac:dyDescent="0.25">
      <c r="A29" s="59" t="s">
        <v>229</v>
      </c>
      <c r="B29" s="68" t="s">
        <v>1089</v>
      </c>
      <c r="C29" s="75" t="s">
        <v>1064</v>
      </c>
      <c r="D29" s="77" t="s">
        <v>231</v>
      </c>
      <c r="E29" s="77" t="s">
        <v>352</v>
      </c>
      <c r="F29" s="89" t="s">
        <v>438</v>
      </c>
      <c r="G29" s="89" t="str">
        <f t="shared" si="2"/>
        <v>Business Personal PropertyPersonal Effects And Property Of Others</v>
      </c>
      <c r="H29" s="89">
        <f t="shared" si="1"/>
        <v>2</v>
      </c>
      <c r="I29" s="89"/>
      <c r="J29" s="89" t="s">
        <v>850</v>
      </c>
      <c r="K29" s="90" t="s">
        <v>851</v>
      </c>
      <c r="L29" s="90" t="s">
        <v>323</v>
      </c>
      <c r="M29" s="88" t="s">
        <v>238</v>
      </c>
      <c r="N29" s="88" t="s">
        <v>239</v>
      </c>
      <c r="O29" s="88" t="s">
        <v>240</v>
      </c>
      <c r="P29" s="88" t="s">
        <v>249</v>
      </c>
      <c r="Q29" s="88" t="s">
        <v>242</v>
      </c>
      <c r="R29" s="88" t="s">
        <v>243</v>
      </c>
      <c r="S29" s="88" t="s">
        <v>244</v>
      </c>
      <c r="T29" s="88" t="s">
        <v>23</v>
      </c>
      <c r="U29" s="88" t="s">
        <v>232</v>
      </c>
      <c r="V29" s="88" t="s">
        <v>232</v>
      </c>
      <c r="W29" s="88" t="s">
        <v>232</v>
      </c>
      <c r="X29" s="88" t="s">
        <v>232</v>
      </c>
      <c r="Y29" s="88" t="s">
        <v>232</v>
      </c>
      <c r="Z29" s="88" t="s">
        <v>232</v>
      </c>
      <c r="AA29" s="88" t="s">
        <v>232</v>
      </c>
      <c r="AB29" s="88" t="s">
        <v>232</v>
      </c>
      <c r="AC29" s="88" t="s">
        <v>232</v>
      </c>
      <c r="AD29" s="88" t="s">
        <v>232</v>
      </c>
      <c r="AE29" s="88" t="s">
        <v>232</v>
      </c>
      <c r="AF29" s="88" t="s">
        <v>232</v>
      </c>
      <c r="AG29" s="88" t="s">
        <v>232</v>
      </c>
      <c r="AH29" s="88" t="s">
        <v>232</v>
      </c>
      <c r="AI29" s="102" t="s">
        <v>232</v>
      </c>
      <c r="AJ29" s="100"/>
      <c r="AK29" s="100"/>
    </row>
    <row r="30" spans="1:37" s="6" customFormat="1" ht="45" x14ac:dyDescent="0.25">
      <c r="A30" s="59" t="s">
        <v>229</v>
      </c>
      <c r="B30" s="68" t="s">
        <v>1089</v>
      </c>
      <c r="C30" s="75" t="s">
        <v>1064</v>
      </c>
      <c r="D30" s="77" t="s">
        <v>231</v>
      </c>
      <c r="E30" s="77" t="s">
        <v>352</v>
      </c>
      <c r="F30" s="91" t="s">
        <v>327</v>
      </c>
      <c r="G30" s="89" t="str">
        <f t="shared" si="2"/>
        <v>Business Personal PropertyDebris Removal</v>
      </c>
      <c r="H30" s="91">
        <f t="shared" si="1"/>
        <v>2</v>
      </c>
      <c r="I30" s="91"/>
      <c r="J30" s="89" t="s">
        <v>850</v>
      </c>
      <c r="K30" s="90" t="s">
        <v>851</v>
      </c>
      <c r="L30" s="90" t="s">
        <v>323</v>
      </c>
      <c r="M30" s="88" t="s">
        <v>238</v>
      </c>
      <c r="N30" s="88" t="s">
        <v>239</v>
      </c>
      <c r="O30" s="88" t="s">
        <v>240</v>
      </c>
      <c r="P30" s="88" t="s">
        <v>249</v>
      </c>
      <c r="Q30" s="88" t="s">
        <v>242</v>
      </c>
      <c r="R30" s="88" t="s">
        <v>243</v>
      </c>
      <c r="S30" s="88" t="s">
        <v>244</v>
      </c>
      <c r="T30" s="88" t="s">
        <v>23</v>
      </c>
      <c r="U30" s="88" t="s">
        <v>232</v>
      </c>
      <c r="V30" s="88" t="s">
        <v>232</v>
      </c>
      <c r="W30" s="88" t="s">
        <v>232</v>
      </c>
      <c r="X30" s="88" t="s">
        <v>232</v>
      </c>
      <c r="Y30" s="88" t="s">
        <v>232</v>
      </c>
      <c r="Z30" s="88" t="s">
        <v>232</v>
      </c>
      <c r="AA30" s="88" t="s">
        <v>232</v>
      </c>
      <c r="AB30" s="88" t="s">
        <v>232</v>
      </c>
      <c r="AC30" s="88" t="s">
        <v>232</v>
      </c>
      <c r="AD30" s="88" t="s">
        <v>232</v>
      </c>
      <c r="AE30" s="88" t="s">
        <v>232</v>
      </c>
      <c r="AF30" s="88" t="s">
        <v>232</v>
      </c>
      <c r="AG30" s="88" t="s">
        <v>232</v>
      </c>
      <c r="AH30" s="88" t="s">
        <v>232</v>
      </c>
      <c r="AI30" s="102" t="s">
        <v>232</v>
      </c>
      <c r="AJ30" s="100"/>
      <c r="AK30" s="100"/>
    </row>
    <row r="31" spans="1:37" s="6" customFormat="1" ht="45" x14ac:dyDescent="0.25">
      <c r="A31" s="59" t="s">
        <v>229</v>
      </c>
      <c r="B31" s="68" t="s">
        <v>1097</v>
      </c>
      <c r="C31" s="75" t="s">
        <v>1064</v>
      </c>
      <c r="D31" s="80" t="s">
        <v>231</v>
      </c>
      <c r="E31" s="81" t="s">
        <v>676</v>
      </c>
      <c r="F31" s="79"/>
      <c r="G31" s="80" t="str">
        <f t="shared" si="2"/>
        <v>Pollutant Clean-Up And Removal</v>
      </c>
      <c r="H31" s="79">
        <f t="shared" si="1"/>
        <v>1</v>
      </c>
      <c r="I31" s="79"/>
      <c r="J31" s="89" t="s">
        <v>1065</v>
      </c>
      <c r="K31" s="88" t="s">
        <v>1066</v>
      </c>
      <c r="L31" s="88" t="s">
        <v>237</v>
      </c>
      <c r="M31" s="88" t="s">
        <v>238</v>
      </c>
      <c r="N31" s="88" t="s">
        <v>239</v>
      </c>
      <c r="O31" s="88" t="s">
        <v>240</v>
      </c>
      <c r="P31" s="88" t="s">
        <v>249</v>
      </c>
      <c r="Q31" s="88" t="s">
        <v>242</v>
      </c>
      <c r="R31" s="88" t="s">
        <v>243</v>
      </c>
      <c r="S31" s="88" t="s">
        <v>244</v>
      </c>
      <c r="T31" s="88" t="s">
        <v>23</v>
      </c>
      <c r="U31" s="88" t="s">
        <v>232</v>
      </c>
      <c r="V31" s="88" t="s">
        <v>232</v>
      </c>
      <c r="W31" s="88" t="s">
        <v>232</v>
      </c>
      <c r="X31" s="88" t="s">
        <v>232</v>
      </c>
      <c r="Y31" s="88" t="s">
        <v>232</v>
      </c>
      <c r="Z31" s="88" t="s">
        <v>232</v>
      </c>
      <c r="AA31" s="88" t="s">
        <v>232</v>
      </c>
      <c r="AB31" s="88" t="s">
        <v>232</v>
      </c>
      <c r="AC31" s="88" t="s">
        <v>232</v>
      </c>
      <c r="AD31" s="88" t="s">
        <v>232</v>
      </c>
      <c r="AE31" s="88" t="s">
        <v>232</v>
      </c>
      <c r="AF31" s="88" t="s">
        <v>232</v>
      </c>
      <c r="AG31" s="88" t="s">
        <v>232</v>
      </c>
      <c r="AH31" s="88" t="s">
        <v>232</v>
      </c>
      <c r="AI31" s="102" t="s">
        <v>232</v>
      </c>
      <c r="AJ31" s="100"/>
      <c r="AK31" s="100"/>
    </row>
    <row r="32" spans="1:37" s="6" customFormat="1" ht="45" x14ac:dyDescent="0.25">
      <c r="A32" s="59" t="s">
        <v>229</v>
      </c>
      <c r="B32" s="68" t="s">
        <v>1098</v>
      </c>
      <c r="C32" s="75" t="s">
        <v>1064</v>
      </c>
      <c r="D32" s="77" t="s">
        <v>231</v>
      </c>
      <c r="E32" s="77" t="s">
        <v>352</v>
      </c>
      <c r="F32" s="91" t="s">
        <v>360</v>
      </c>
      <c r="G32" s="89" t="str">
        <f t="shared" si="2"/>
        <v>Business Personal PropertyElectronic Data</v>
      </c>
      <c r="H32" s="91">
        <f t="shared" si="1"/>
        <v>2</v>
      </c>
      <c r="I32" s="91"/>
      <c r="J32" s="89" t="s">
        <v>1065</v>
      </c>
      <c r="K32" s="88" t="s">
        <v>1066</v>
      </c>
      <c r="L32" s="88" t="s">
        <v>237</v>
      </c>
      <c r="M32" s="88" t="s">
        <v>238</v>
      </c>
      <c r="N32" s="88" t="s">
        <v>239</v>
      </c>
      <c r="O32" s="88" t="s">
        <v>240</v>
      </c>
      <c r="P32" s="88" t="s">
        <v>249</v>
      </c>
      <c r="Q32" s="88" t="s">
        <v>242</v>
      </c>
      <c r="R32" s="88" t="s">
        <v>243</v>
      </c>
      <c r="S32" s="88" t="s">
        <v>244</v>
      </c>
      <c r="T32" s="88" t="s">
        <v>23</v>
      </c>
      <c r="U32" s="88" t="s">
        <v>232</v>
      </c>
      <c r="V32" s="88" t="s">
        <v>232</v>
      </c>
      <c r="W32" s="88" t="s">
        <v>232</v>
      </c>
      <c r="X32" s="88" t="s">
        <v>232</v>
      </c>
      <c r="Y32" s="88" t="s">
        <v>232</v>
      </c>
      <c r="Z32" s="88" t="s">
        <v>232</v>
      </c>
      <c r="AA32" s="88" t="s">
        <v>232</v>
      </c>
      <c r="AB32" s="88" t="s">
        <v>232</v>
      </c>
      <c r="AC32" s="88" t="s">
        <v>232</v>
      </c>
      <c r="AD32" s="88" t="s">
        <v>232</v>
      </c>
      <c r="AE32" s="88" t="s">
        <v>232</v>
      </c>
      <c r="AF32" s="88" t="s">
        <v>232</v>
      </c>
      <c r="AG32" s="88" t="s">
        <v>232</v>
      </c>
      <c r="AH32" s="88" t="s">
        <v>232</v>
      </c>
      <c r="AI32" s="102" t="s">
        <v>232</v>
      </c>
      <c r="AJ32" s="100"/>
      <c r="AK32" s="100"/>
    </row>
    <row r="33" spans="1:37" s="6" customFormat="1" ht="45" x14ac:dyDescent="0.25">
      <c r="A33" s="59" t="s">
        <v>229</v>
      </c>
      <c r="B33" s="68" t="s">
        <v>1099</v>
      </c>
      <c r="C33" s="75" t="s">
        <v>1064</v>
      </c>
      <c r="D33" s="77" t="s">
        <v>231</v>
      </c>
      <c r="E33" s="77" t="s">
        <v>352</v>
      </c>
      <c r="F33" s="91" t="s">
        <v>1019</v>
      </c>
      <c r="G33" s="89" t="str">
        <f t="shared" si="2"/>
        <v>Business Personal PropertyNewly Acquired Property</v>
      </c>
      <c r="H33" s="91">
        <f t="shared" si="1"/>
        <v>1</v>
      </c>
      <c r="I33" s="91"/>
      <c r="J33" s="89" t="s">
        <v>1065</v>
      </c>
      <c r="K33" s="88" t="s">
        <v>1066</v>
      </c>
      <c r="L33" s="88" t="s">
        <v>237</v>
      </c>
      <c r="M33" s="88" t="s">
        <v>238</v>
      </c>
      <c r="N33" s="88" t="s">
        <v>239</v>
      </c>
      <c r="O33" s="88" t="s">
        <v>240</v>
      </c>
      <c r="P33" s="88" t="s">
        <v>249</v>
      </c>
      <c r="Q33" s="88" t="s">
        <v>242</v>
      </c>
      <c r="R33" s="88" t="s">
        <v>243</v>
      </c>
      <c r="S33" s="88" t="s">
        <v>244</v>
      </c>
      <c r="T33" s="88" t="s">
        <v>23</v>
      </c>
      <c r="U33" s="88" t="s">
        <v>232</v>
      </c>
      <c r="V33" s="88" t="s">
        <v>232</v>
      </c>
      <c r="W33" s="88" t="s">
        <v>232</v>
      </c>
      <c r="X33" s="88" t="s">
        <v>232</v>
      </c>
      <c r="Y33" s="88" t="s">
        <v>232</v>
      </c>
      <c r="Z33" s="88" t="s">
        <v>232</v>
      </c>
      <c r="AA33" s="88" t="s">
        <v>232</v>
      </c>
      <c r="AB33" s="88" t="s">
        <v>232</v>
      </c>
      <c r="AC33" s="88" t="s">
        <v>232</v>
      </c>
      <c r="AD33" s="88" t="s">
        <v>232</v>
      </c>
      <c r="AE33" s="88" t="s">
        <v>232</v>
      </c>
      <c r="AF33" s="88" t="s">
        <v>232</v>
      </c>
      <c r="AG33" s="88" t="s">
        <v>232</v>
      </c>
      <c r="AH33" s="88" t="s">
        <v>232</v>
      </c>
      <c r="AI33" s="102" t="s">
        <v>232</v>
      </c>
      <c r="AJ33" s="100"/>
      <c r="AK33" s="100"/>
    </row>
    <row r="34" spans="1:37" s="6" customFormat="1" ht="60" x14ac:dyDescent="0.25">
      <c r="A34" s="59" t="s">
        <v>229</v>
      </c>
      <c r="B34" s="68" t="s">
        <v>1100</v>
      </c>
      <c r="C34" s="75" t="s">
        <v>1064</v>
      </c>
      <c r="D34" s="77" t="s">
        <v>231</v>
      </c>
      <c r="E34" s="77" t="s">
        <v>352</v>
      </c>
      <c r="F34" s="89" t="s">
        <v>438</v>
      </c>
      <c r="G34" s="89" t="str">
        <f t="shared" si="2"/>
        <v>Business Personal PropertyPersonal Effects And Property Of Others</v>
      </c>
      <c r="H34" s="89">
        <f t="shared" si="1"/>
        <v>2</v>
      </c>
      <c r="I34" s="89"/>
      <c r="J34" s="89" t="s">
        <v>1065</v>
      </c>
      <c r="K34" s="88" t="s">
        <v>1066</v>
      </c>
      <c r="L34" s="88" t="s">
        <v>237</v>
      </c>
      <c r="M34" s="88" t="s">
        <v>238</v>
      </c>
      <c r="N34" s="88" t="s">
        <v>239</v>
      </c>
      <c r="O34" s="88" t="s">
        <v>240</v>
      </c>
      <c r="P34" s="88" t="s">
        <v>249</v>
      </c>
      <c r="Q34" s="88" t="s">
        <v>242</v>
      </c>
      <c r="R34" s="88" t="s">
        <v>243</v>
      </c>
      <c r="S34" s="88" t="s">
        <v>244</v>
      </c>
      <c r="T34" s="88" t="s">
        <v>23</v>
      </c>
      <c r="U34" s="88" t="s">
        <v>232</v>
      </c>
      <c r="V34" s="88" t="s">
        <v>232</v>
      </c>
      <c r="W34" s="88" t="s">
        <v>232</v>
      </c>
      <c r="X34" s="88" t="s">
        <v>232</v>
      </c>
      <c r="Y34" s="88" t="s">
        <v>232</v>
      </c>
      <c r="Z34" s="88" t="s">
        <v>232</v>
      </c>
      <c r="AA34" s="88" t="s">
        <v>232</v>
      </c>
      <c r="AB34" s="88" t="s">
        <v>232</v>
      </c>
      <c r="AC34" s="88" t="s">
        <v>232</v>
      </c>
      <c r="AD34" s="88" t="s">
        <v>232</v>
      </c>
      <c r="AE34" s="88" t="s">
        <v>232</v>
      </c>
      <c r="AF34" s="88" t="s">
        <v>232</v>
      </c>
      <c r="AG34" s="88" t="s">
        <v>232</v>
      </c>
      <c r="AH34" s="88" t="s">
        <v>232</v>
      </c>
      <c r="AI34" s="102" t="s">
        <v>232</v>
      </c>
      <c r="AJ34" s="100"/>
      <c r="AK34" s="100"/>
    </row>
    <row r="35" spans="1:37" s="6" customFormat="1" ht="75" x14ac:dyDescent="0.25">
      <c r="A35" s="59" t="s">
        <v>229</v>
      </c>
      <c r="B35" s="68" t="s">
        <v>1101</v>
      </c>
      <c r="C35" s="75" t="s">
        <v>1064</v>
      </c>
      <c r="D35" s="77" t="s">
        <v>231</v>
      </c>
      <c r="E35" s="77" t="s">
        <v>352</v>
      </c>
      <c r="F35" s="89" t="s">
        <v>1201</v>
      </c>
      <c r="G35" s="89" t="str">
        <f t="shared" si="2"/>
        <v>Business Personal PropertyValuable Papers &amp; Records
(Other Than Electronic Data)</v>
      </c>
      <c r="H35" s="89">
        <f t="shared" ref="H35:H66" si="3">COUNTIF(G:G,G35)</f>
        <v>1</v>
      </c>
      <c r="I35" s="89"/>
      <c r="J35" s="89" t="s">
        <v>1065</v>
      </c>
      <c r="K35" s="88" t="s">
        <v>1066</v>
      </c>
      <c r="L35" s="88" t="s">
        <v>237</v>
      </c>
      <c r="M35" s="88" t="s">
        <v>238</v>
      </c>
      <c r="N35" s="88" t="s">
        <v>239</v>
      </c>
      <c r="O35" s="88" t="s">
        <v>240</v>
      </c>
      <c r="P35" s="88" t="s">
        <v>249</v>
      </c>
      <c r="Q35" s="88" t="s">
        <v>242</v>
      </c>
      <c r="R35" s="88" t="s">
        <v>243</v>
      </c>
      <c r="S35" s="88" t="s">
        <v>244</v>
      </c>
      <c r="T35" s="88" t="s">
        <v>23</v>
      </c>
      <c r="U35" s="88" t="s">
        <v>232</v>
      </c>
      <c r="V35" s="88" t="s">
        <v>232</v>
      </c>
      <c r="W35" s="88" t="s">
        <v>232</v>
      </c>
      <c r="X35" s="88" t="s">
        <v>232</v>
      </c>
      <c r="Y35" s="88" t="s">
        <v>232</v>
      </c>
      <c r="Z35" s="88" t="s">
        <v>232</v>
      </c>
      <c r="AA35" s="88" t="s">
        <v>232</v>
      </c>
      <c r="AB35" s="88" t="s">
        <v>232</v>
      </c>
      <c r="AC35" s="88" t="s">
        <v>232</v>
      </c>
      <c r="AD35" s="88" t="s">
        <v>232</v>
      </c>
      <c r="AE35" s="88" t="s">
        <v>232</v>
      </c>
      <c r="AF35" s="88" t="s">
        <v>232</v>
      </c>
      <c r="AG35" s="88" t="s">
        <v>232</v>
      </c>
      <c r="AH35" s="88" t="s">
        <v>232</v>
      </c>
      <c r="AI35" s="102" t="s">
        <v>232</v>
      </c>
      <c r="AJ35" s="100"/>
      <c r="AK35" s="100"/>
    </row>
    <row r="36" spans="1:37" s="6" customFormat="1" ht="45" x14ac:dyDescent="0.25">
      <c r="A36" s="59" t="s">
        <v>229</v>
      </c>
      <c r="B36" s="68" t="s">
        <v>1102</v>
      </c>
      <c r="C36" s="75" t="s">
        <v>1064</v>
      </c>
      <c r="D36" s="77" t="s">
        <v>231</v>
      </c>
      <c r="E36" s="77" t="s">
        <v>352</v>
      </c>
      <c r="F36" s="89" t="s">
        <v>483</v>
      </c>
      <c r="G36" s="89" t="str">
        <f t="shared" si="2"/>
        <v>Business Personal PropertyProperty Off-Premises</v>
      </c>
      <c r="H36" s="89">
        <f t="shared" si="3"/>
        <v>1</v>
      </c>
      <c r="I36" s="89"/>
      <c r="J36" s="89" t="s">
        <v>1065</v>
      </c>
      <c r="K36" s="88" t="s">
        <v>1066</v>
      </c>
      <c r="L36" s="88" t="s">
        <v>237</v>
      </c>
      <c r="M36" s="88" t="s">
        <v>238</v>
      </c>
      <c r="N36" s="88" t="s">
        <v>239</v>
      </c>
      <c r="O36" s="88" t="s">
        <v>240</v>
      </c>
      <c r="P36" s="88" t="s">
        <v>249</v>
      </c>
      <c r="Q36" s="88" t="s">
        <v>242</v>
      </c>
      <c r="R36" s="88" t="s">
        <v>243</v>
      </c>
      <c r="S36" s="88" t="s">
        <v>244</v>
      </c>
      <c r="T36" s="88" t="s">
        <v>23</v>
      </c>
      <c r="U36" s="88" t="s">
        <v>232</v>
      </c>
      <c r="V36" s="88" t="s">
        <v>232</v>
      </c>
      <c r="W36" s="88" t="s">
        <v>232</v>
      </c>
      <c r="X36" s="88" t="s">
        <v>232</v>
      </c>
      <c r="Y36" s="88" t="s">
        <v>232</v>
      </c>
      <c r="Z36" s="88" t="s">
        <v>232</v>
      </c>
      <c r="AA36" s="88" t="s">
        <v>232</v>
      </c>
      <c r="AB36" s="88" t="s">
        <v>232</v>
      </c>
      <c r="AC36" s="88" t="s">
        <v>232</v>
      </c>
      <c r="AD36" s="88" t="s">
        <v>232</v>
      </c>
      <c r="AE36" s="88" t="s">
        <v>232</v>
      </c>
      <c r="AF36" s="88" t="s">
        <v>232</v>
      </c>
      <c r="AG36" s="88" t="s">
        <v>232</v>
      </c>
      <c r="AH36" s="88" t="s">
        <v>232</v>
      </c>
      <c r="AI36" s="102" t="s">
        <v>232</v>
      </c>
      <c r="AJ36" s="100"/>
      <c r="AK36" s="100"/>
    </row>
    <row r="37" spans="1:37" s="6" customFormat="1" ht="45" x14ac:dyDescent="0.25">
      <c r="A37" s="59" t="s">
        <v>229</v>
      </c>
      <c r="B37" s="68" t="s">
        <v>1110</v>
      </c>
      <c r="C37" s="75" t="s">
        <v>1064</v>
      </c>
      <c r="D37" s="77" t="s">
        <v>231</v>
      </c>
      <c r="E37" s="81" t="s">
        <v>490</v>
      </c>
      <c r="F37" s="79"/>
      <c r="G37" s="80" t="str">
        <f t="shared" si="2"/>
        <v>Personal Property of Others</v>
      </c>
      <c r="H37" s="79">
        <f t="shared" si="3"/>
        <v>1</v>
      </c>
      <c r="I37" s="79"/>
      <c r="J37" s="89" t="s">
        <v>1065</v>
      </c>
      <c r="K37" s="88" t="s">
        <v>1066</v>
      </c>
      <c r="L37" s="88" t="s">
        <v>237</v>
      </c>
      <c r="M37" s="88" t="s">
        <v>238</v>
      </c>
      <c r="N37" s="88" t="s">
        <v>239</v>
      </c>
      <c r="O37" s="88" t="s">
        <v>240</v>
      </c>
      <c r="P37" s="88" t="s">
        <v>241</v>
      </c>
      <c r="Q37" s="88" t="s">
        <v>242</v>
      </c>
      <c r="R37" s="88" t="s">
        <v>243</v>
      </c>
      <c r="S37" s="88" t="s">
        <v>244</v>
      </c>
      <c r="T37" s="88" t="s">
        <v>23</v>
      </c>
      <c r="U37" s="88" t="s">
        <v>232</v>
      </c>
      <c r="V37" s="88" t="s">
        <v>232</v>
      </c>
      <c r="W37" s="88" t="s">
        <v>232</v>
      </c>
      <c r="X37" s="88" t="s">
        <v>232</v>
      </c>
      <c r="Y37" s="88" t="s">
        <v>232</v>
      </c>
      <c r="Z37" s="88" t="s">
        <v>232</v>
      </c>
      <c r="AA37" s="88" t="s">
        <v>232</v>
      </c>
      <c r="AB37" s="88" t="s">
        <v>232</v>
      </c>
      <c r="AC37" s="88" t="s">
        <v>232</v>
      </c>
      <c r="AD37" s="88" t="s">
        <v>232</v>
      </c>
      <c r="AE37" s="88" t="s">
        <v>232</v>
      </c>
      <c r="AF37" s="88" t="s">
        <v>232</v>
      </c>
      <c r="AG37" s="88" t="s">
        <v>232</v>
      </c>
      <c r="AH37" s="88" t="s">
        <v>232</v>
      </c>
      <c r="AI37" s="102" t="s">
        <v>232</v>
      </c>
      <c r="AJ37" s="100"/>
      <c r="AK37" s="100"/>
    </row>
    <row r="38" spans="1:37" s="6" customFormat="1" ht="45" x14ac:dyDescent="0.25">
      <c r="A38" s="59" t="s">
        <v>229</v>
      </c>
      <c r="B38" s="68" t="s">
        <v>1111</v>
      </c>
      <c r="C38" s="75" t="s">
        <v>1064</v>
      </c>
      <c r="D38" s="77" t="s">
        <v>231</v>
      </c>
      <c r="E38" s="77" t="s">
        <v>490</v>
      </c>
      <c r="F38" s="91" t="s">
        <v>327</v>
      </c>
      <c r="G38" s="89" t="str">
        <f t="shared" ref="G38:G69" si="4">_xlfn.CONCAT(E38:F38)</f>
        <v>Personal Property of OthersDebris Removal</v>
      </c>
      <c r="H38" s="91">
        <f t="shared" si="3"/>
        <v>2</v>
      </c>
      <c r="I38" s="91"/>
      <c r="J38" s="89" t="s">
        <v>1065</v>
      </c>
      <c r="K38" s="88" t="s">
        <v>1066</v>
      </c>
      <c r="L38" s="88" t="s">
        <v>237</v>
      </c>
      <c r="M38" s="88" t="s">
        <v>238</v>
      </c>
      <c r="N38" s="88" t="s">
        <v>239</v>
      </c>
      <c r="O38" s="88" t="s">
        <v>240</v>
      </c>
      <c r="P38" s="88" t="s">
        <v>249</v>
      </c>
      <c r="Q38" s="88" t="s">
        <v>242</v>
      </c>
      <c r="R38" s="88" t="s">
        <v>243</v>
      </c>
      <c r="S38" s="88" t="s">
        <v>244</v>
      </c>
      <c r="T38" s="88" t="s">
        <v>23</v>
      </c>
      <c r="U38" s="88" t="s">
        <v>232</v>
      </c>
      <c r="V38" s="88" t="s">
        <v>232</v>
      </c>
      <c r="W38" s="88" t="s">
        <v>232</v>
      </c>
      <c r="X38" s="88" t="s">
        <v>232</v>
      </c>
      <c r="Y38" s="88" t="s">
        <v>232</v>
      </c>
      <c r="Z38" s="88" t="s">
        <v>232</v>
      </c>
      <c r="AA38" s="88" t="s">
        <v>232</v>
      </c>
      <c r="AB38" s="88" t="s">
        <v>232</v>
      </c>
      <c r="AC38" s="88" t="s">
        <v>232</v>
      </c>
      <c r="AD38" s="88" t="s">
        <v>232</v>
      </c>
      <c r="AE38" s="88" t="s">
        <v>232</v>
      </c>
      <c r="AF38" s="88" t="s">
        <v>232</v>
      </c>
      <c r="AG38" s="88" t="s">
        <v>232</v>
      </c>
      <c r="AH38" s="88" t="s">
        <v>232</v>
      </c>
      <c r="AI38" s="102" t="s">
        <v>232</v>
      </c>
      <c r="AJ38" s="100"/>
      <c r="AK38" s="100"/>
    </row>
    <row r="39" spans="1:37" s="6" customFormat="1" ht="90" x14ac:dyDescent="0.25">
      <c r="A39" s="59" t="s">
        <v>229</v>
      </c>
      <c r="B39" s="68" t="s">
        <v>1112</v>
      </c>
      <c r="C39" s="78" t="s">
        <v>1064</v>
      </c>
      <c r="D39" s="80" t="s">
        <v>231</v>
      </c>
      <c r="E39" s="80" t="s">
        <v>490</v>
      </c>
      <c r="F39" s="89" t="s">
        <v>281</v>
      </c>
      <c r="G39" s="89" t="str">
        <f t="shared" si="4"/>
        <v>Personal Property of OthersOutdoor Signs</v>
      </c>
      <c r="H39" s="89">
        <f t="shared" si="3"/>
        <v>1</v>
      </c>
      <c r="I39" s="89"/>
      <c r="J39" s="89" t="s">
        <v>1199</v>
      </c>
      <c r="K39" s="90" t="s">
        <v>1200</v>
      </c>
      <c r="L39" s="90" t="s">
        <v>877</v>
      </c>
      <c r="M39" s="88" t="s">
        <v>238</v>
      </c>
      <c r="N39" s="88" t="s">
        <v>239</v>
      </c>
      <c r="O39" s="88" t="s">
        <v>240</v>
      </c>
      <c r="P39" s="88" t="s">
        <v>241</v>
      </c>
      <c r="Q39" s="88" t="s">
        <v>242</v>
      </c>
      <c r="R39" s="88" t="s">
        <v>243</v>
      </c>
      <c r="S39" s="88" t="s">
        <v>244</v>
      </c>
      <c r="T39" s="88" t="s">
        <v>23</v>
      </c>
      <c r="U39" s="88" t="s">
        <v>232</v>
      </c>
      <c r="V39" s="88" t="s">
        <v>232</v>
      </c>
      <c r="W39" s="88" t="s">
        <v>232</v>
      </c>
      <c r="X39" s="88" t="s">
        <v>232</v>
      </c>
      <c r="Y39" s="88" t="s">
        <v>232</v>
      </c>
      <c r="Z39" s="88" t="s">
        <v>232</v>
      </c>
      <c r="AA39" s="88" t="s">
        <v>232</v>
      </c>
      <c r="AB39" s="88" t="s">
        <v>232</v>
      </c>
      <c r="AC39" s="88" t="s">
        <v>232</v>
      </c>
      <c r="AD39" s="88" t="s">
        <v>232</v>
      </c>
      <c r="AE39" s="88" t="s">
        <v>232</v>
      </c>
      <c r="AF39" s="88" t="s">
        <v>232</v>
      </c>
      <c r="AG39" s="88" t="s">
        <v>232</v>
      </c>
      <c r="AH39" s="88" t="s">
        <v>232</v>
      </c>
      <c r="AI39" s="102" t="s">
        <v>232</v>
      </c>
      <c r="AJ39" s="100"/>
      <c r="AK39" s="100"/>
    </row>
    <row r="40" spans="1:37" s="6" customFormat="1" ht="45" x14ac:dyDescent="0.25">
      <c r="A40" s="59" t="s">
        <v>229</v>
      </c>
      <c r="B40" s="68" t="s">
        <v>1113</v>
      </c>
      <c r="C40" s="75" t="s">
        <v>1064</v>
      </c>
      <c r="D40" s="77" t="s">
        <v>231</v>
      </c>
      <c r="E40" s="77" t="s">
        <v>490</v>
      </c>
      <c r="F40" s="89" t="s">
        <v>338</v>
      </c>
      <c r="G40" s="89" t="str">
        <f t="shared" si="4"/>
        <v>Personal Property of OthersUtility Services</v>
      </c>
      <c r="H40" s="89">
        <f t="shared" si="3"/>
        <v>1</v>
      </c>
      <c r="I40" s="89"/>
      <c r="J40" s="89" t="s">
        <v>339</v>
      </c>
      <c r="K40" s="88" t="s">
        <v>340</v>
      </c>
      <c r="L40" s="88" t="s">
        <v>237</v>
      </c>
      <c r="M40" s="88" t="s">
        <v>238</v>
      </c>
      <c r="N40" s="88" t="s">
        <v>239</v>
      </c>
      <c r="O40" s="88" t="s">
        <v>240</v>
      </c>
      <c r="P40" s="88" t="s">
        <v>241</v>
      </c>
      <c r="Q40" s="88" t="s">
        <v>242</v>
      </c>
      <c r="R40" s="88" t="s">
        <v>243</v>
      </c>
      <c r="S40" s="88" t="s">
        <v>244</v>
      </c>
      <c r="T40" s="88" t="s">
        <v>23</v>
      </c>
      <c r="U40" s="88" t="s">
        <v>232</v>
      </c>
      <c r="V40" s="88" t="s">
        <v>232</v>
      </c>
      <c r="W40" s="88" t="s">
        <v>232</v>
      </c>
      <c r="X40" s="88" t="s">
        <v>232</v>
      </c>
      <c r="Y40" s="88" t="s">
        <v>232</v>
      </c>
      <c r="Z40" s="88" t="s">
        <v>232</v>
      </c>
      <c r="AA40" s="88" t="s">
        <v>232</v>
      </c>
      <c r="AB40" s="88" t="s">
        <v>232</v>
      </c>
      <c r="AC40" s="88" t="s">
        <v>232</v>
      </c>
      <c r="AD40" s="88" t="s">
        <v>232</v>
      </c>
      <c r="AE40" s="88" t="s">
        <v>232</v>
      </c>
      <c r="AF40" s="88" t="s">
        <v>232</v>
      </c>
      <c r="AG40" s="88" t="s">
        <v>232</v>
      </c>
      <c r="AH40" s="88" t="s">
        <v>232</v>
      </c>
      <c r="AI40" s="102" t="s">
        <v>232</v>
      </c>
      <c r="AJ40" s="100"/>
      <c r="AK40" s="100"/>
    </row>
    <row r="41" spans="1:37" s="6" customFormat="1" ht="75" x14ac:dyDescent="0.25">
      <c r="A41" s="59" t="s">
        <v>229</v>
      </c>
      <c r="B41" s="68" t="s">
        <v>1114</v>
      </c>
      <c r="C41" s="75" t="s">
        <v>1064</v>
      </c>
      <c r="D41" s="77" t="s">
        <v>231</v>
      </c>
      <c r="E41" s="77" t="s">
        <v>490</v>
      </c>
      <c r="F41" s="89" t="s">
        <v>1079</v>
      </c>
      <c r="G41" s="89" t="str">
        <f t="shared" si="4"/>
        <v>Personal Property of OthersLoss Assessment</v>
      </c>
      <c r="H41" s="89">
        <f t="shared" si="3"/>
        <v>1</v>
      </c>
      <c r="I41" s="89"/>
      <c r="J41" s="89" t="s">
        <v>1080</v>
      </c>
      <c r="K41" s="88" t="s">
        <v>1081</v>
      </c>
      <c r="L41" s="88" t="s">
        <v>237</v>
      </c>
      <c r="M41" s="88" t="s">
        <v>238</v>
      </c>
      <c r="N41" s="88" t="s">
        <v>239</v>
      </c>
      <c r="O41" s="88" t="s">
        <v>240</v>
      </c>
      <c r="P41" s="88" t="s">
        <v>241</v>
      </c>
      <c r="Q41" s="88" t="s">
        <v>242</v>
      </c>
      <c r="R41" s="88" t="s">
        <v>243</v>
      </c>
      <c r="S41" s="88" t="s">
        <v>244</v>
      </c>
      <c r="T41" s="88" t="s">
        <v>23</v>
      </c>
      <c r="U41" s="88" t="s">
        <v>232</v>
      </c>
      <c r="V41" s="88" t="s">
        <v>232</v>
      </c>
      <c r="W41" s="88" t="s">
        <v>232</v>
      </c>
      <c r="X41" s="88" t="s">
        <v>232</v>
      </c>
      <c r="Y41" s="88" t="s">
        <v>232</v>
      </c>
      <c r="Z41" s="88" t="s">
        <v>232</v>
      </c>
      <c r="AA41" s="88" t="s">
        <v>232</v>
      </c>
      <c r="AB41" s="88" t="s">
        <v>232</v>
      </c>
      <c r="AC41" s="88" t="s">
        <v>232</v>
      </c>
      <c r="AD41" s="88" t="s">
        <v>232</v>
      </c>
      <c r="AE41" s="88" t="s">
        <v>232</v>
      </c>
      <c r="AF41" s="88" t="s">
        <v>232</v>
      </c>
      <c r="AG41" s="88" t="s">
        <v>232</v>
      </c>
      <c r="AH41" s="88" t="s">
        <v>232</v>
      </c>
      <c r="AI41" s="102" t="s">
        <v>232</v>
      </c>
      <c r="AJ41" s="100"/>
      <c r="AK41" s="100"/>
    </row>
    <row r="42" spans="1:37" s="6" customFormat="1" ht="75" x14ac:dyDescent="0.25">
      <c r="A42" s="59" t="s">
        <v>229</v>
      </c>
      <c r="B42" s="68" t="s">
        <v>1115</v>
      </c>
      <c r="C42" s="75" t="s">
        <v>1064</v>
      </c>
      <c r="D42" s="77" t="s">
        <v>231</v>
      </c>
      <c r="E42" s="77" t="s">
        <v>490</v>
      </c>
      <c r="F42" s="89" t="s">
        <v>1084</v>
      </c>
      <c r="G42" s="89" t="str">
        <f t="shared" si="4"/>
        <v>Personal Property of OthersMisc. Real Property</v>
      </c>
      <c r="H42" s="89">
        <f t="shared" si="3"/>
        <v>1</v>
      </c>
      <c r="I42" s="89"/>
      <c r="J42" s="89" t="s">
        <v>1080</v>
      </c>
      <c r="K42" s="88" t="s">
        <v>1081</v>
      </c>
      <c r="L42" s="88" t="s">
        <v>237</v>
      </c>
      <c r="M42" s="88" t="s">
        <v>238</v>
      </c>
      <c r="N42" s="88" t="s">
        <v>239</v>
      </c>
      <c r="O42" s="88" t="s">
        <v>240</v>
      </c>
      <c r="P42" s="88" t="s">
        <v>241</v>
      </c>
      <c r="Q42" s="88" t="s">
        <v>242</v>
      </c>
      <c r="R42" s="88" t="s">
        <v>243</v>
      </c>
      <c r="S42" s="88" t="s">
        <v>244</v>
      </c>
      <c r="T42" s="88" t="s">
        <v>23</v>
      </c>
      <c r="U42" s="88" t="s">
        <v>232</v>
      </c>
      <c r="V42" s="88" t="s">
        <v>232</v>
      </c>
      <c r="W42" s="88" t="s">
        <v>232</v>
      </c>
      <c r="X42" s="88" t="s">
        <v>232</v>
      </c>
      <c r="Y42" s="88" t="s">
        <v>232</v>
      </c>
      <c r="Z42" s="88" t="s">
        <v>232</v>
      </c>
      <c r="AA42" s="88" t="s">
        <v>232</v>
      </c>
      <c r="AB42" s="88" t="s">
        <v>232</v>
      </c>
      <c r="AC42" s="88" t="s">
        <v>232</v>
      </c>
      <c r="AD42" s="88" t="s">
        <v>232</v>
      </c>
      <c r="AE42" s="88" t="s">
        <v>232</v>
      </c>
      <c r="AF42" s="88" t="s">
        <v>232</v>
      </c>
      <c r="AG42" s="88" t="s">
        <v>232</v>
      </c>
      <c r="AH42" s="88" t="s">
        <v>232</v>
      </c>
      <c r="AI42" s="102" t="s">
        <v>232</v>
      </c>
      <c r="AJ42" s="100"/>
      <c r="AK42" s="100"/>
    </row>
    <row r="43" spans="1:37" s="6" customFormat="1" ht="45" x14ac:dyDescent="0.25">
      <c r="A43" s="59" t="s">
        <v>229</v>
      </c>
      <c r="B43" s="68" t="s">
        <v>1116</v>
      </c>
      <c r="C43" s="75" t="s">
        <v>1064</v>
      </c>
      <c r="D43" s="77" t="s">
        <v>231</v>
      </c>
      <c r="E43" s="77" t="s">
        <v>490</v>
      </c>
      <c r="F43" s="89" t="s">
        <v>293</v>
      </c>
      <c r="G43" s="89" t="str">
        <f t="shared" si="4"/>
        <v>Personal Property of OthersVacancy Permit</v>
      </c>
      <c r="H43" s="89">
        <f t="shared" si="3"/>
        <v>1</v>
      </c>
      <c r="I43" s="89"/>
      <c r="J43" s="89" t="s">
        <v>294</v>
      </c>
      <c r="K43" s="88" t="s">
        <v>295</v>
      </c>
      <c r="L43" s="88" t="s">
        <v>296</v>
      </c>
      <c r="M43" s="88" t="s">
        <v>238</v>
      </c>
      <c r="N43" s="88" t="s">
        <v>239</v>
      </c>
      <c r="O43" s="88" t="s">
        <v>240</v>
      </c>
      <c r="P43" s="88" t="s">
        <v>249</v>
      </c>
      <c r="Q43" s="88" t="s">
        <v>242</v>
      </c>
      <c r="R43" s="88" t="s">
        <v>243</v>
      </c>
      <c r="S43" s="88" t="s">
        <v>244</v>
      </c>
      <c r="T43" s="88" t="s">
        <v>23</v>
      </c>
      <c r="U43" s="88" t="s">
        <v>232</v>
      </c>
      <c r="V43" s="88" t="s">
        <v>232</v>
      </c>
      <c r="W43" s="88" t="s">
        <v>232</v>
      </c>
      <c r="X43" s="88" t="s">
        <v>232</v>
      </c>
      <c r="Y43" s="88" t="s">
        <v>232</v>
      </c>
      <c r="Z43" s="88" t="s">
        <v>232</v>
      </c>
      <c r="AA43" s="88" t="s">
        <v>232</v>
      </c>
      <c r="AB43" s="88" t="s">
        <v>232</v>
      </c>
      <c r="AC43" s="88" t="s">
        <v>232</v>
      </c>
      <c r="AD43" s="88" t="s">
        <v>232</v>
      </c>
      <c r="AE43" s="88" t="s">
        <v>232</v>
      </c>
      <c r="AF43" s="88" t="s">
        <v>232</v>
      </c>
      <c r="AG43" s="88" t="s">
        <v>232</v>
      </c>
      <c r="AH43" s="88" t="s">
        <v>232</v>
      </c>
      <c r="AI43" s="102" t="s">
        <v>232</v>
      </c>
      <c r="AJ43" s="100"/>
      <c r="AK43" s="100"/>
    </row>
    <row r="44" spans="1:37" s="6" customFormat="1" ht="45" x14ac:dyDescent="0.25">
      <c r="A44" s="59" t="s">
        <v>229</v>
      </c>
      <c r="B44" s="68" t="s">
        <v>1117</v>
      </c>
      <c r="C44" s="75" t="s">
        <v>1064</v>
      </c>
      <c r="D44" s="77" t="s">
        <v>231</v>
      </c>
      <c r="E44" s="77" t="s">
        <v>490</v>
      </c>
      <c r="F44" s="91" t="s">
        <v>248</v>
      </c>
      <c r="G44" s="89" t="str">
        <f t="shared" si="4"/>
        <v>Personal Property of OthersPreservation Of Property</v>
      </c>
      <c r="H44" s="91">
        <f t="shared" si="3"/>
        <v>1</v>
      </c>
      <c r="I44" s="91"/>
      <c r="J44" s="89" t="s">
        <v>1065</v>
      </c>
      <c r="K44" s="88" t="s">
        <v>1066</v>
      </c>
      <c r="L44" s="88" t="s">
        <v>237</v>
      </c>
      <c r="M44" s="88" t="s">
        <v>238</v>
      </c>
      <c r="N44" s="88" t="s">
        <v>239</v>
      </c>
      <c r="O44" s="88" t="s">
        <v>240</v>
      </c>
      <c r="P44" s="88" t="s">
        <v>249</v>
      </c>
      <c r="Q44" s="88" t="s">
        <v>242</v>
      </c>
      <c r="R44" s="88" t="s">
        <v>243</v>
      </c>
      <c r="S44" s="88" t="s">
        <v>244</v>
      </c>
      <c r="T44" s="88" t="s">
        <v>23</v>
      </c>
      <c r="U44" s="88" t="s">
        <v>232</v>
      </c>
      <c r="V44" s="88" t="s">
        <v>232</v>
      </c>
      <c r="W44" s="88" t="s">
        <v>232</v>
      </c>
      <c r="X44" s="88" t="s">
        <v>232</v>
      </c>
      <c r="Y44" s="88" t="s">
        <v>232</v>
      </c>
      <c r="Z44" s="88" t="s">
        <v>232</v>
      </c>
      <c r="AA44" s="88" t="s">
        <v>232</v>
      </c>
      <c r="AB44" s="88" t="s">
        <v>232</v>
      </c>
      <c r="AC44" s="88" t="s">
        <v>232</v>
      </c>
      <c r="AD44" s="88" t="s">
        <v>232</v>
      </c>
      <c r="AE44" s="88" t="s">
        <v>232</v>
      </c>
      <c r="AF44" s="88" t="s">
        <v>232</v>
      </c>
      <c r="AG44" s="88" t="s">
        <v>232</v>
      </c>
      <c r="AH44" s="88" t="s">
        <v>232</v>
      </c>
      <c r="AI44" s="102" t="s">
        <v>232</v>
      </c>
      <c r="AJ44" s="100"/>
      <c r="AK44" s="100"/>
    </row>
    <row r="45" spans="1:37" s="6" customFormat="1" ht="60" x14ac:dyDescent="0.25">
      <c r="A45" s="59" t="s">
        <v>229</v>
      </c>
      <c r="B45" s="68" t="s">
        <v>1118</v>
      </c>
      <c r="C45" s="75" t="s">
        <v>1064</v>
      </c>
      <c r="D45" s="77" t="s">
        <v>231</v>
      </c>
      <c r="E45" s="77" t="s">
        <v>490</v>
      </c>
      <c r="F45" s="91" t="s">
        <v>329</v>
      </c>
      <c r="G45" s="89" t="str">
        <f t="shared" si="4"/>
        <v>Personal Property of OthersFire Department Service Charge</v>
      </c>
      <c r="H45" s="91">
        <f t="shared" si="3"/>
        <v>1</v>
      </c>
      <c r="I45" s="91"/>
      <c r="J45" s="89" t="s">
        <v>1065</v>
      </c>
      <c r="K45" s="88" t="s">
        <v>1066</v>
      </c>
      <c r="L45" s="88" t="s">
        <v>237</v>
      </c>
      <c r="M45" s="88" t="s">
        <v>238</v>
      </c>
      <c r="N45" s="88" t="s">
        <v>239</v>
      </c>
      <c r="O45" s="88" t="s">
        <v>240</v>
      </c>
      <c r="P45" s="88" t="s">
        <v>249</v>
      </c>
      <c r="Q45" s="88" t="s">
        <v>242</v>
      </c>
      <c r="R45" s="88" t="s">
        <v>243</v>
      </c>
      <c r="S45" s="88" t="s">
        <v>244</v>
      </c>
      <c r="T45" s="88" t="s">
        <v>23</v>
      </c>
      <c r="U45" s="88" t="s">
        <v>232</v>
      </c>
      <c r="V45" s="88" t="s">
        <v>232</v>
      </c>
      <c r="W45" s="88" t="s">
        <v>232</v>
      </c>
      <c r="X45" s="88" t="s">
        <v>232</v>
      </c>
      <c r="Y45" s="88" t="s">
        <v>232</v>
      </c>
      <c r="Z45" s="88" t="s">
        <v>232</v>
      </c>
      <c r="AA45" s="88" t="s">
        <v>232</v>
      </c>
      <c r="AB45" s="88" t="s">
        <v>232</v>
      </c>
      <c r="AC45" s="88" t="s">
        <v>232</v>
      </c>
      <c r="AD45" s="88" t="s">
        <v>232</v>
      </c>
      <c r="AE45" s="88" t="s">
        <v>232</v>
      </c>
      <c r="AF45" s="88" t="s">
        <v>232</v>
      </c>
      <c r="AG45" s="88" t="s">
        <v>232</v>
      </c>
      <c r="AH45" s="88" t="s">
        <v>232</v>
      </c>
      <c r="AI45" s="102" t="s">
        <v>232</v>
      </c>
      <c r="AJ45" s="100"/>
      <c r="AK45" s="100"/>
    </row>
    <row r="46" spans="1:37" s="6" customFormat="1" ht="45" x14ac:dyDescent="0.25">
      <c r="A46" s="59" t="s">
        <v>229</v>
      </c>
      <c r="B46" s="68" t="s">
        <v>1119</v>
      </c>
      <c r="C46" s="75" t="s">
        <v>1064</v>
      </c>
      <c r="D46" s="77" t="s">
        <v>231</v>
      </c>
      <c r="E46" s="77" t="s">
        <v>490</v>
      </c>
      <c r="F46" s="91" t="s">
        <v>360</v>
      </c>
      <c r="G46" s="89" t="str">
        <f t="shared" si="4"/>
        <v>Personal Property of OthersElectronic Data</v>
      </c>
      <c r="H46" s="91">
        <f t="shared" si="3"/>
        <v>1</v>
      </c>
      <c r="I46" s="91"/>
      <c r="J46" s="89" t="s">
        <v>1065</v>
      </c>
      <c r="K46" s="88" t="s">
        <v>1066</v>
      </c>
      <c r="L46" s="88" t="s">
        <v>237</v>
      </c>
      <c r="M46" s="88" t="s">
        <v>238</v>
      </c>
      <c r="N46" s="88" t="s">
        <v>239</v>
      </c>
      <c r="O46" s="88" t="s">
        <v>240</v>
      </c>
      <c r="P46" s="88" t="s">
        <v>249</v>
      </c>
      <c r="Q46" s="88" t="s">
        <v>242</v>
      </c>
      <c r="R46" s="88" t="s">
        <v>243</v>
      </c>
      <c r="S46" s="88" t="s">
        <v>244</v>
      </c>
      <c r="T46" s="88" t="s">
        <v>23</v>
      </c>
      <c r="U46" s="88" t="s">
        <v>232</v>
      </c>
      <c r="V46" s="88" t="s">
        <v>232</v>
      </c>
      <c r="W46" s="88" t="s">
        <v>232</v>
      </c>
      <c r="X46" s="88" t="s">
        <v>232</v>
      </c>
      <c r="Y46" s="88" t="s">
        <v>232</v>
      </c>
      <c r="Z46" s="88" t="s">
        <v>232</v>
      </c>
      <c r="AA46" s="88" t="s">
        <v>232</v>
      </c>
      <c r="AB46" s="88" t="s">
        <v>232</v>
      </c>
      <c r="AC46" s="88" t="s">
        <v>232</v>
      </c>
      <c r="AD46" s="88" t="s">
        <v>232</v>
      </c>
      <c r="AE46" s="88" t="s">
        <v>232</v>
      </c>
      <c r="AF46" s="88" t="s">
        <v>232</v>
      </c>
      <c r="AG46" s="88" t="s">
        <v>232</v>
      </c>
      <c r="AH46" s="88" t="s">
        <v>232</v>
      </c>
      <c r="AI46" s="102" t="s">
        <v>232</v>
      </c>
      <c r="AJ46" s="100"/>
      <c r="AK46" s="100"/>
    </row>
    <row r="47" spans="1:37" s="6" customFormat="1" ht="45" x14ac:dyDescent="0.25">
      <c r="A47" s="59" t="s">
        <v>229</v>
      </c>
      <c r="B47" s="68" t="s">
        <v>1120</v>
      </c>
      <c r="C47" s="75" t="s">
        <v>1064</v>
      </c>
      <c r="D47" s="77" t="s">
        <v>231</v>
      </c>
      <c r="E47" s="77" t="s">
        <v>490</v>
      </c>
      <c r="F47" s="89" t="s">
        <v>366</v>
      </c>
      <c r="G47" s="89" t="str">
        <f t="shared" si="4"/>
        <v>Personal Property of OthersEarthquake</v>
      </c>
      <c r="H47" s="89">
        <f t="shared" si="3"/>
        <v>1</v>
      </c>
      <c r="I47" s="89"/>
      <c r="J47" s="89" t="s">
        <v>332</v>
      </c>
      <c r="K47" s="88" t="s">
        <v>333</v>
      </c>
      <c r="L47" s="88" t="s">
        <v>334</v>
      </c>
      <c r="M47" s="88" t="s">
        <v>238</v>
      </c>
      <c r="N47" s="88" t="s">
        <v>239</v>
      </c>
      <c r="O47" s="88" t="s">
        <v>240</v>
      </c>
      <c r="P47" s="88" t="s">
        <v>241</v>
      </c>
      <c r="Q47" s="88" t="s">
        <v>242</v>
      </c>
      <c r="R47" s="88" t="s">
        <v>243</v>
      </c>
      <c r="S47" s="88" t="s">
        <v>244</v>
      </c>
      <c r="T47" s="88" t="s">
        <v>23</v>
      </c>
      <c r="U47" s="88" t="s">
        <v>232</v>
      </c>
      <c r="V47" s="88" t="s">
        <v>232</v>
      </c>
      <c r="W47" s="88" t="s">
        <v>232</v>
      </c>
      <c r="X47" s="88" t="s">
        <v>232</v>
      </c>
      <c r="Y47" s="88" t="s">
        <v>232</v>
      </c>
      <c r="Z47" s="88" t="s">
        <v>232</v>
      </c>
      <c r="AA47" s="88" t="s">
        <v>232</v>
      </c>
      <c r="AB47" s="88" t="s">
        <v>232</v>
      </c>
      <c r="AC47" s="88" t="s">
        <v>232</v>
      </c>
      <c r="AD47" s="88" t="s">
        <v>232</v>
      </c>
      <c r="AE47" s="88" t="s">
        <v>232</v>
      </c>
      <c r="AF47" s="88" t="s">
        <v>232</v>
      </c>
      <c r="AG47" s="88" t="s">
        <v>232</v>
      </c>
      <c r="AH47" s="88" t="s">
        <v>232</v>
      </c>
      <c r="AI47" s="102" t="s">
        <v>232</v>
      </c>
      <c r="AJ47" s="100"/>
      <c r="AK47" s="100"/>
    </row>
    <row r="48" spans="1:37" s="6" customFormat="1" ht="45" x14ac:dyDescent="0.25">
      <c r="A48" s="59" t="s">
        <v>229</v>
      </c>
      <c r="B48" s="68" t="s">
        <v>1121</v>
      </c>
      <c r="C48" s="75" t="s">
        <v>1064</v>
      </c>
      <c r="D48" s="77" t="s">
        <v>231</v>
      </c>
      <c r="E48" s="77" t="s">
        <v>490</v>
      </c>
      <c r="F48" s="89" t="s">
        <v>331</v>
      </c>
      <c r="G48" s="89" t="str">
        <f t="shared" si="4"/>
        <v>Personal Property of OthersVolcanic Eruption</v>
      </c>
      <c r="H48" s="89">
        <f t="shared" si="3"/>
        <v>1</v>
      </c>
      <c r="I48" s="89"/>
      <c r="J48" s="89" t="s">
        <v>332</v>
      </c>
      <c r="K48" s="88" t="s">
        <v>333</v>
      </c>
      <c r="L48" s="88" t="s">
        <v>334</v>
      </c>
      <c r="M48" s="88" t="s">
        <v>238</v>
      </c>
      <c r="N48" s="88" t="s">
        <v>239</v>
      </c>
      <c r="O48" s="88" t="s">
        <v>240</v>
      </c>
      <c r="P48" s="88" t="s">
        <v>241</v>
      </c>
      <c r="Q48" s="88" t="s">
        <v>242</v>
      </c>
      <c r="R48" s="88" t="s">
        <v>243</v>
      </c>
      <c r="S48" s="88" t="s">
        <v>244</v>
      </c>
      <c r="T48" s="88" t="s">
        <v>23</v>
      </c>
      <c r="U48" s="88" t="s">
        <v>232</v>
      </c>
      <c r="V48" s="88" t="s">
        <v>232</v>
      </c>
      <c r="W48" s="88" t="s">
        <v>232</v>
      </c>
      <c r="X48" s="88" t="s">
        <v>232</v>
      </c>
      <c r="Y48" s="88" t="s">
        <v>232</v>
      </c>
      <c r="Z48" s="88" t="s">
        <v>232</v>
      </c>
      <c r="AA48" s="88" t="s">
        <v>232</v>
      </c>
      <c r="AB48" s="88" t="s">
        <v>232</v>
      </c>
      <c r="AC48" s="88" t="s">
        <v>232</v>
      </c>
      <c r="AD48" s="88" t="s">
        <v>232</v>
      </c>
      <c r="AE48" s="88" t="s">
        <v>232</v>
      </c>
      <c r="AF48" s="88" t="s">
        <v>232</v>
      </c>
      <c r="AG48" s="88" t="s">
        <v>232</v>
      </c>
      <c r="AH48" s="88" t="s">
        <v>232</v>
      </c>
      <c r="AI48" s="102" t="s">
        <v>232</v>
      </c>
      <c r="AJ48" s="100"/>
      <c r="AK48" s="100"/>
    </row>
    <row r="49" spans="1:37" s="6" customFormat="1" ht="45" x14ac:dyDescent="0.25">
      <c r="A49" s="59" t="s">
        <v>229</v>
      </c>
      <c r="B49" s="68" t="s">
        <v>1122</v>
      </c>
      <c r="C49" s="75" t="s">
        <v>1064</v>
      </c>
      <c r="D49" s="77" t="s">
        <v>231</v>
      </c>
      <c r="E49" s="77" t="s">
        <v>490</v>
      </c>
      <c r="F49" s="89" t="s">
        <v>336</v>
      </c>
      <c r="G49" s="89" t="str">
        <f t="shared" si="4"/>
        <v>Personal Property of OthersSprinkler Leakage</v>
      </c>
      <c r="H49" s="89">
        <f t="shared" si="3"/>
        <v>1</v>
      </c>
      <c r="I49" s="89"/>
      <c r="J49" s="89" t="s">
        <v>332</v>
      </c>
      <c r="K49" s="88" t="s">
        <v>333</v>
      </c>
      <c r="L49" s="88" t="s">
        <v>334</v>
      </c>
      <c r="M49" s="88" t="s">
        <v>238</v>
      </c>
      <c r="N49" s="88" t="s">
        <v>239</v>
      </c>
      <c r="O49" s="88" t="s">
        <v>240</v>
      </c>
      <c r="P49" s="88" t="s">
        <v>241</v>
      </c>
      <c r="Q49" s="88" t="s">
        <v>242</v>
      </c>
      <c r="R49" s="88" t="s">
        <v>243</v>
      </c>
      <c r="S49" s="88" t="s">
        <v>244</v>
      </c>
      <c r="T49" s="88" t="s">
        <v>23</v>
      </c>
      <c r="U49" s="88" t="s">
        <v>232</v>
      </c>
      <c r="V49" s="88" t="s">
        <v>232</v>
      </c>
      <c r="W49" s="88" t="s">
        <v>232</v>
      </c>
      <c r="X49" s="88" t="s">
        <v>232</v>
      </c>
      <c r="Y49" s="88" t="s">
        <v>232</v>
      </c>
      <c r="Z49" s="88" t="s">
        <v>232</v>
      </c>
      <c r="AA49" s="88" t="s">
        <v>232</v>
      </c>
      <c r="AB49" s="88" t="s">
        <v>232</v>
      </c>
      <c r="AC49" s="88" t="s">
        <v>232</v>
      </c>
      <c r="AD49" s="88" t="s">
        <v>232</v>
      </c>
      <c r="AE49" s="88" t="s">
        <v>232</v>
      </c>
      <c r="AF49" s="88" t="s">
        <v>232</v>
      </c>
      <c r="AG49" s="88" t="s">
        <v>232</v>
      </c>
      <c r="AH49" s="88" t="s">
        <v>232</v>
      </c>
      <c r="AI49" s="102" t="s">
        <v>232</v>
      </c>
      <c r="AJ49" s="100"/>
      <c r="AK49" s="100"/>
    </row>
    <row r="50" spans="1:37" s="6" customFormat="1" ht="45" x14ac:dyDescent="0.25">
      <c r="A50" s="59" t="s">
        <v>229</v>
      </c>
      <c r="B50" s="68" t="s">
        <v>1123</v>
      </c>
      <c r="C50" s="75" t="s">
        <v>1064</v>
      </c>
      <c r="D50" s="77" t="s">
        <v>231</v>
      </c>
      <c r="E50" s="77" t="s">
        <v>490</v>
      </c>
      <c r="F50" s="89" t="s">
        <v>370</v>
      </c>
      <c r="G50" s="89" t="str">
        <f t="shared" si="4"/>
        <v>Personal Property of OthersSpoilage</v>
      </c>
      <c r="H50" s="89">
        <f t="shared" si="3"/>
        <v>1</v>
      </c>
      <c r="I50" s="89"/>
      <c r="J50" s="89" t="s">
        <v>371</v>
      </c>
      <c r="K50" s="88" t="s">
        <v>372</v>
      </c>
      <c r="L50" s="88" t="s">
        <v>373</v>
      </c>
      <c r="M50" s="88" t="s">
        <v>238</v>
      </c>
      <c r="N50" s="88" t="s">
        <v>239</v>
      </c>
      <c r="O50" s="88" t="s">
        <v>240</v>
      </c>
      <c r="P50" s="88" t="s">
        <v>241</v>
      </c>
      <c r="Q50" s="88" t="s">
        <v>242</v>
      </c>
      <c r="R50" s="88" t="s">
        <v>243</v>
      </c>
      <c r="S50" s="88" t="s">
        <v>244</v>
      </c>
      <c r="T50" s="88" t="s">
        <v>23</v>
      </c>
      <c r="U50" s="88" t="s">
        <v>232</v>
      </c>
      <c r="V50" s="88" t="s">
        <v>232</v>
      </c>
      <c r="W50" s="88" t="s">
        <v>232</v>
      </c>
      <c r="X50" s="88" t="s">
        <v>232</v>
      </c>
      <c r="Y50" s="88" t="s">
        <v>232</v>
      </c>
      <c r="Z50" s="88" t="s">
        <v>232</v>
      </c>
      <c r="AA50" s="88" t="s">
        <v>232</v>
      </c>
      <c r="AB50" s="88" t="s">
        <v>232</v>
      </c>
      <c r="AC50" s="88" t="s">
        <v>232</v>
      </c>
      <c r="AD50" s="88" t="s">
        <v>232</v>
      </c>
      <c r="AE50" s="88" t="s">
        <v>232</v>
      </c>
      <c r="AF50" s="88" t="s">
        <v>232</v>
      </c>
      <c r="AG50" s="88" t="s">
        <v>232</v>
      </c>
      <c r="AH50" s="88" t="s">
        <v>232</v>
      </c>
      <c r="AI50" s="102" t="s">
        <v>232</v>
      </c>
      <c r="AJ50" s="100"/>
      <c r="AK50" s="100"/>
    </row>
    <row r="51" spans="1:37" s="6" customFormat="1" ht="45" x14ac:dyDescent="0.25">
      <c r="A51" s="59" t="s">
        <v>229</v>
      </c>
      <c r="B51" s="68" t="s">
        <v>1116</v>
      </c>
      <c r="C51" s="75" t="s">
        <v>1064</v>
      </c>
      <c r="D51" s="77" t="s">
        <v>231</v>
      </c>
      <c r="E51" s="77" t="s">
        <v>490</v>
      </c>
      <c r="F51" s="89" t="s">
        <v>291</v>
      </c>
      <c r="G51" s="89" t="str">
        <f t="shared" si="4"/>
        <v>Personal Property of OthersSecurity After Loss</v>
      </c>
      <c r="H51" s="89">
        <f t="shared" si="3"/>
        <v>1</v>
      </c>
      <c r="I51" s="89"/>
      <c r="J51" s="89" t="s">
        <v>286</v>
      </c>
      <c r="K51" s="88" t="s">
        <v>287</v>
      </c>
      <c r="L51" s="88" t="s">
        <v>261</v>
      </c>
      <c r="M51" s="88" t="s">
        <v>238</v>
      </c>
      <c r="N51" s="88" t="s">
        <v>239</v>
      </c>
      <c r="O51" s="88" t="s">
        <v>240</v>
      </c>
      <c r="P51" s="88" t="s">
        <v>241</v>
      </c>
      <c r="Q51" s="88" t="s">
        <v>242</v>
      </c>
      <c r="R51" s="88" t="s">
        <v>23</v>
      </c>
      <c r="S51" s="88" t="s">
        <v>242</v>
      </c>
      <c r="T51" s="88" t="s">
        <v>23</v>
      </c>
      <c r="U51" s="88" t="s">
        <v>232</v>
      </c>
      <c r="V51" s="88" t="s">
        <v>232</v>
      </c>
      <c r="W51" s="88" t="s">
        <v>232</v>
      </c>
      <c r="X51" s="88" t="s">
        <v>232</v>
      </c>
      <c r="Y51" s="88" t="s">
        <v>232</v>
      </c>
      <c r="Z51" s="88" t="s">
        <v>232</v>
      </c>
      <c r="AA51" s="88" t="s">
        <v>232</v>
      </c>
      <c r="AB51" s="88" t="s">
        <v>232</v>
      </c>
      <c r="AC51" s="88" t="s">
        <v>232</v>
      </c>
      <c r="AD51" s="88" t="s">
        <v>232</v>
      </c>
      <c r="AE51" s="88" t="s">
        <v>232</v>
      </c>
      <c r="AF51" s="88" t="s">
        <v>232</v>
      </c>
      <c r="AG51" s="88" t="s">
        <v>232</v>
      </c>
      <c r="AH51" s="88" t="s">
        <v>232</v>
      </c>
      <c r="AI51" s="102" t="s">
        <v>232</v>
      </c>
      <c r="AJ51" s="100"/>
      <c r="AK51" s="100"/>
    </row>
    <row r="52" spans="1:37" s="6" customFormat="1" ht="45" x14ac:dyDescent="0.25">
      <c r="A52" s="59" t="s">
        <v>229</v>
      </c>
      <c r="B52" s="68" t="s">
        <v>1202</v>
      </c>
      <c r="C52" s="75" t="s">
        <v>1064</v>
      </c>
      <c r="D52" s="77" t="s">
        <v>231</v>
      </c>
      <c r="E52" s="77" t="s">
        <v>490</v>
      </c>
      <c r="F52" s="91" t="s">
        <v>327</v>
      </c>
      <c r="G52" s="89" t="str">
        <f t="shared" si="4"/>
        <v>Personal Property of OthersDebris Removal</v>
      </c>
      <c r="H52" s="91">
        <f t="shared" si="3"/>
        <v>2</v>
      </c>
      <c r="I52" s="91"/>
      <c r="J52" s="89" t="s">
        <v>850</v>
      </c>
      <c r="K52" s="90" t="s">
        <v>851</v>
      </c>
      <c r="L52" s="90" t="s">
        <v>323</v>
      </c>
      <c r="M52" s="88" t="s">
        <v>238</v>
      </c>
      <c r="N52" s="88" t="s">
        <v>239</v>
      </c>
      <c r="O52" s="88" t="s">
        <v>240</v>
      </c>
      <c r="P52" s="88" t="s">
        <v>249</v>
      </c>
      <c r="Q52" s="88" t="s">
        <v>242</v>
      </c>
      <c r="R52" s="88" t="s">
        <v>243</v>
      </c>
      <c r="S52" s="88" t="s">
        <v>244</v>
      </c>
      <c r="T52" s="88" t="s">
        <v>23</v>
      </c>
      <c r="U52" s="88" t="s">
        <v>232</v>
      </c>
      <c r="V52" s="88" t="s">
        <v>232</v>
      </c>
      <c r="W52" s="88" t="s">
        <v>232</v>
      </c>
      <c r="X52" s="88" t="s">
        <v>232</v>
      </c>
      <c r="Y52" s="88" t="s">
        <v>232</v>
      </c>
      <c r="Z52" s="88" t="s">
        <v>232</v>
      </c>
      <c r="AA52" s="88" t="s">
        <v>232</v>
      </c>
      <c r="AB52" s="88" t="s">
        <v>232</v>
      </c>
      <c r="AC52" s="88" t="s">
        <v>232</v>
      </c>
      <c r="AD52" s="88" t="s">
        <v>232</v>
      </c>
      <c r="AE52" s="88" t="s">
        <v>232</v>
      </c>
      <c r="AF52" s="88" t="s">
        <v>232</v>
      </c>
      <c r="AG52" s="88" t="s">
        <v>232</v>
      </c>
      <c r="AH52" s="88" t="s">
        <v>232</v>
      </c>
      <c r="AI52" s="102" t="s">
        <v>232</v>
      </c>
      <c r="AJ52" s="100"/>
      <c r="AK52" s="100"/>
    </row>
    <row r="53" spans="1:37" x14ac:dyDescent="0.25">
      <c r="G53" s="8" t="str">
        <f t="shared" si="4"/>
        <v/>
      </c>
      <c r="H53">
        <f t="shared" si="3"/>
        <v>1048503</v>
      </c>
    </row>
    <row r="54" spans="1:37" s="6" customFormat="1" ht="45" x14ac:dyDescent="0.25">
      <c r="A54" s="111" t="s">
        <v>229</v>
      </c>
      <c r="B54" s="112" t="s">
        <v>786</v>
      </c>
      <c r="C54" s="113" t="s">
        <v>493</v>
      </c>
      <c r="D54" s="114" t="s">
        <v>231</v>
      </c>
      <c r="E54" s="115" t="s">
        <v>582</v>
      </c>
      <c r="F54" s="116"/>
      <c r="G54" s="124" t="str">
        <f t="shared" si="4"/>
        <v>Computer and Funds Transfer Fraud</v>
      </c>
      <c r="H54" s="125">
        <f t="shared" si="3"/>
        <v>1</v>
      </c>
      <c r="I54" s="125"/>
      <c r="J54" s="117" t="s">
        <v>259</v>
      </c>
      <c r="K54" s="118" t="s">
        <v>260</v>
      </c>
      <c r="L54" s="118" t="s">
        <v>261</v>
      </c>
      <c r="M54" s="118" t="s">
        <v>238</v>
      </c>
      <c r="N54" s="118" t="s">
        <v>239</v>
      </c>
      <c r="O54" s="118" t="s">
        <v>240</v>
      </c>
      <c r="P54" s="118" t="s">
        <v>241</v>
      </c>
      <c r="Q54" s="118" t="s">
        <v>242</v>
      </c>
      <c r="R54" s="118" t="s">
        <v>23</v>
      </c>
      <c r="S54" s="118" t="s">
        <v>242</v>
      </c>
      <c r="T54" s="118" t="s">
        <v>23</v>
      </c>
      <c r="U54" s="118" t="s">
        <v>232</v>
      </c>
      <c r="V54" s="118" t="s">
        <v>232</v>
      </c>
      <c r="W54" s="118" t="s">
        <v>232</v>
      </c>
      <c r="X54" s="118" t="s">
        <v>232</v>
      </c>
      <c r="Y54" s="118" t="s">
        <v>232</v>
      </c>
      <c r="Z54" s="118" t="s">
        <v>232</v>
      </c>
      <c r="AA54" s="118" t="s">
        <v>232</v>
      </c>
      <c r="AB54" s="118" t="s">
        <v>232</v>
      </c>
      <c r="AC54" s="118" t="s">
        <v>232</v>
      </c>
      <c r="AD54" s="118" t="s">
        <v>232</v>
      </c>
      <c r="AE54" s="118" t="s">
        <v>232</v>
      </c>
      <c r="AF54" s="118" t="s">
        <v>232</v>
      </c>
      <c r="AG54" s="118" t="s">
        <v>232</v>
      </c>
      <c r="AH54" s="118" t="s">
        <v>232</v>
      </c>
      <c r="AI54" s="119" t="s">
        <v>232</v>
      </c>
      <c r="AJ54" s="120"/>
      <c r="AK54" s="120"/>
    </row>
    <row r="55" spans="1:37" s="6" customFormat="1" ht="45" x14ac:dyDescent="0.25">
      <c r="A55" s="111" t="s">
        <v>229</v>
      </c>
      <c r="B55" s="112" t="s">
        <v>787</v>
      </c>
      <c r="C55" s="113" t="s">
        <v>493</v>
      </c>
      <c r="D55" s="114" t="s">
        <v>231</v>
      </c>
      <c r="E55" s="115" t="s">
        <v>584</v>
      </c>
      <c r="F55" s="116"/>
      <c r="G55" s="124" t="str">
        <f t="shared" si="4"/>
        <v>Employee Theft</v>
      </c>
      <c r="H55" s="125">
        <f t="shared" si="3"/>
        <v>1</v>
      </c>
      <c r="I55" s="125"/>
      <c r="J55" s="117" t="s">
        <v>585</v>
      </c>
      <c r="K55" s="121" t="s">
        <v>586</v>
      </c>
      <c r="L55" s="121" t="s">
        <v>318</v>
      </c>
      <c r="M55" s="118" t="s">
        <v>238</v>
      </c>
      <c r="N55" s="118" t="s">
        <v>239</v>
      </c>
      <c r="O55" s="118" t="s">
        <v>240</v>
      </c>
      <c r="P55" s="118" t="s">
        <v>241</v>
      </c>
      <c r="Q55" s="118" t="s">
        <v>242</v>
      </c>
      <c r="R55" s="118" t="s">
        <v>23</v>
      </c>
      <c r="S55" s="118" t="s">
        <v>242</v>
      </c>
      <c r="T55" s="118" t="s">
        <v>23</v>
      </c>
      <c r="U55" s="118" t="s">
        <v>232</v>
      </c>
      <c r="V55" s="118" t="s">
        <v>232</v>
      </c>
      <c r="W55" s="118" t="s">
        <v>232</v>
      </c>
      <c r="X55" s="118" t="s">
        <v>232</v>
      </c>
      <c r="Y55" s="118" t="s">
        <v>232</v>
      </c>
      <c r="Z55" s="118" t="s">
        <v>232</v>
      </c>
      <c r="AA55" s="118" t="s">
        <v>232</v>
      </c>
      <c r="AB55" s="118" t="s">
        <v>232</v>
      </c>
      <c r="AC55" s="118" t="s">
        <v>232</v>
      </c>
      <c r="AD55" s="118" t="s">
        <v>232</v>
      </c>
      <c r="AE55" s="118" t="s">
        <v>232</v>
      </c>
      <c r="AF55" s="118" t="s">
        <v>232</v>
      </c>
      <c r="AG55" s="118" t="s">
        <v>232</v>
      </c>
      <c r="AH55" s="118" t="s">
        <v>232</v>
      </c>
      <c r="AI55" s="119" t="s">
        <v>232</v>
      </c>
      <c r="AJ55" s="120"/>
      <c r="AK55" s="120"/>
    </row>
    <row r="56" spans="1:37" s="6" customFormat="1" ht="45" x14ac:dyDescent="0.25">
      <c r="A56" s="111" t="s">
        <v>229</v>
      </c>
      <c r="B56" s="112" t="s">
        <v>788</v>
      </c>
      <c r="C56" s="113" t="s">
        <v>493</v>
      </c>
      <c r="D56" s="114" t="s">
        <v>231</v>
      </c>
      <c r="E56" s="115" t="s">
        <v>588</v>
      </c>
      <c r="F56" s="116"/>
      <c r="G56" s="124" t="str">
        <f t="shared" si="4"/>
        <v>Forgery or Alteration</v>
      </c>
      <c r="H56" s="125">
        <f t="shared" si="3"/>
        <v>1</v>
      </c>
      <c r="I56" s="125"/>
      <c r="J56" s="117" t="s">
        <v>259</v>
      </c>
      <c r="K56" s="121" t="s">
        <v>260</v>
      </c>
      <c r="L56" s="121" t="s">
        <v>261</v>
      </c>
      <c r="M56" s="118" t="s">
        <v>238</v>
      </c>
      <c r="N56" s="118" t="s">
        <v>239</v>
      </c>
      <c r="O56" s="118" t="s">
        <v>240</v>
      </c>
      <c r="P56" s="118" t="s">
        <v>241</v>
      </c>
      <c r="Q56" s="118" t="s">
        <v>242</v>
      </c>
      <c r="R56" s="118" t="s">
        <v>23</v>
      </c>
      <c r="S56" s="118" t="s">
        <v>242</v>
      </c>
      <c r="T56" s="118" t="s">
        <v>23</v>
      </c>
      <c r="U56" s="118" t="s">
        <v>232</v>
      </c>
      <c r="V56" s="118" t="s">
        <v>232</v>
      </c>
      <c r="W56" s="118" t="s">
        <v>232</v>
      </c>
      <c r="X56" s="118" t="s">
        <v>232</v>
      </c>
      <c r="Y56" s="118" t="s">
        <v>232</v>
      </c>
      <c r="Z56" s="118" t="s">
        <v>232</v>
      </c>
      <c r="AA56" s="118" t="s">
        <v>232</v>
      </c>
      <c r="AB56" s="118" t="s">
        <v>232</v>
      </c>
      <c r="AC56" s="118" t="s">
        <v>232</v>
      </c>
      <c r="AD56" s="118" t="s">
        <v>232</v>
      </c>
      <c r="AE56" s="118" t="s">
        <v>232</v>
      </c>
      <c r="AF56" s="118" t="s">
        <v>232</v>
      </c>
      <c r="AG56" s="118" t="s">
        <v>232</v>
      </c>
      <c r="AH56" s="118" t="s">
        <v>232</v>
      </c>
      <c r="AI56" s="119" t="s">
        <v>232</v>
      </c>
      <c r="AJ56" s="120"/>
      <c r="AK56" s="120"/>
    </row>
    <row r="57" spans="1:37" s="6" customFormat="1" ht="45" x14ac:dyDescent="0.25">
      <c r="A57" s="111" t="s">
        <v>229</v>
      </c>
      <c r="B57" s="112" t="s">
        <v>806</v>
      </c>
      <c r="C57" s="113" t="s">
        <v>493</v>
      </c>
      <c r="D57" s="114" t="s">
        <v>231</v>
      </c>
      <c r="E57" s="115" t="s">
        <v>590</v>
      </c>
      <c r="F57" s="116"/>
      <c r="G57" s="124" t="str">
        <f t="shared" si="4"/>
        <v>Money And Securities</v>
      </c>
      <c r="H57" s="125">
        <f t="shared" si="3"/>
        <v>1</v>
      </c>
      <c r="I57" s="125"/>
      <c r="J57" s="117" t="s">
        <v>585</v>
      </c>
      <c r="K57" s="121" t="s">
        <v>586</v>
      </c>
      <c r="L57" s="121" t="s">
        <v>318</v>
      </c>
      <c r="M57" s="118" t="s">
        <v>238</v>
      </c>
      <c r="N57" s="118" t="s">
        <v>239</v>
      </c>
      <c r="O57" s="118" t="s">
        <v>240</v>
      </c>
      <c r="P57" s="118" t="s">
        <v>241</v>
      </c>
      <c r="Q57" s="118" t="s">
        <v>242</v>
      </c>
      <c r="R57" s="118" t="s">
        <v>23</v>
      </c>
      <c r="S57" s="118" t="s">
        <v>242</v>
      </c>
      <c r="T57" s="118" t="s">
        <v>23</v>
      </c>
      <c r="U57" s="118" t="s">
        <v>232</v>
      </c>
      <c r="V57" s="118" t="s">
        <v>232</v>
      </c>
      <c r="W57" s="118" t="s">
        <v>232</v>
      </c>
      <c r="X57" s="118" t="s">
        <v>232</v>
      </c>
      <c r="Y57" s="118" t="s">
        <v>232</v>
      </c>
      <c r="Z57" s="118" t="s">
        <v>232</v>
      </c>
      <c r="AA57" s="118" t="s">
        <v>232</v>
      </c>
      <c r="AB57" s="118" t="s">
        <v>232</v>
      </c>
      <c r="AC57" s="118" t="s">
        <v>232</v>
      </c>
      <c r="AD57" s="118" t="s">
        <v>232</v>
      </c>
      <c r="AE57" s="118" t="s">
        <v>232</v>
      </c>
      <c r="AF57" s="118" t="s">
        <v>232</v>
      </c>
      <c r="AG57" s="118" t="s">
        <v>232</v>
      </c>
      <c r="AH57" s="118" t="s">
        <v>232</v>
      </c>
      <c r="AI57" s="119" t="s">
        <v>232</v>
      </c>
      <c r="AJ57" s="120"/>
      <c r="AK57" s="120"/>
    </row>
    <row r="58" spans="1:37" s="6" customFormat="1" ht="45" x14ac:dyDescent="0.25">
      <c r="A58" s="111" t="s">
        <v>229</v>
      </c>
      <c r="B58" s="112" t="s">
        <v>807</v>
      </c>
      <c r="C58" s="113" t="s">
        <v>493</v>
      </c>
      <c r="D58" s="114" t="s">
        <v>231</v>
      </c>
      <c r="E58" s="115" t="s">
        <v>592</v>
      </c>
      <c r="F58" s="116"/>
      <c r="G58" s="124" t="str">
        <f t="shared" si="4"/>
        <v>Money Orders and Counterfeit Money</v>
      </c>
      <c r="H58" s="125">
        <f t="shared" si="3"/>
        <v>1</v>
      </c>
      <c r="I58" s="125"/>
      <c r="J58" s="117" t="s">
        <v>259</v>
      </c>
      <c r="K58" s="118" t="s">
        <v>260</v>
      </c>
      <c r="L58" s="118" t="s">
        <v>261</v>
      </c>
      <c r="M58" s="118" t="s">
        <v>238</v>
      </c>
      <c r="N58" s="118" t="s">
        <v>239</v>
      </c>
      <c r="O58" s="118" t="s">
        <v>240</v>
      </c>
      <c r="P58" s="118" t="s">
        <v>241</v>
      </c>
      <c r="Q58" s="118" t="s">
        <v>242</v>
      </c>
      <c r="R58" s="118" t="s">
        <v>23</v>
      </c>
      <c r="S58" s="118" t="s">
        <v>242</v>
      </c>
      <c r="T58" s="118" t="s">
        <v>23</v>
      </c>
      <c r="U58" s="118" t="s">
        <v>232</v>
      </c>
      <c r="V58" s="118" t="s">
        <v>232</v>
      </c>
      <c r="W58" s="118" t="s">
        <v>232</v>
      </c>
      <c r="X58" s="118" t="s">
        <v>232</v>
      </c>
      <c r="Y58" s="118" t="s">
        <v>232</v>
      </c>
      <c r="Z58" s="118" t="s">
        <v>232</v>
      </c>
      <c r="AA58" s="118" t="s">
        <v>232</v>
      </c>
      <c r="AB58" s="118" t="s">
        <v>232</v>
      </c>
      <c r="AC58" s="118" t="s">
        <v>232</v>
      </c>
      <c r="AD58" s="118" t="s">
        <v>232</v>
      </c>
      <c r="AE58" s="118" t="s">
        <v>232</v>
      </c>
      <c r="AF58" s="118" t="s">
        <v>232</v>
      </c>
      <c r="AG58" s="118" t="s">
        <v>232</v>
      </c>
      <c r="AH58" s="118" t="s">
        <v>232</v>
      </c>
      <c r="AI58" s="119" t="s">
        <v>232</v>
      </c>
      <c r="AJ58" s="120"/>
      <c r="AK58" s="120"/>
    </row>
    <row r="59" spans="1:37" s="6" customFormat="1" ht="45" x14ac:dyDescent="0.25">
      <c r="A59" s="111" t="s">
        <v>229</v>
      </c>
      <c r="B59" s="112" t="s">
        <v>808</v>
      </c>
      <c r="C59" s="113" t="s">
        <v>493</v>
      </c>
      <c r="D59" s="114" t="s">
        <v>231</v>
      </c>
      <c r="E59" s="115" t="s">
        <v>594</v>
      </c>
      <c r="F59" s="116"/>
      <c r="G59" s="124" t="str">
        <f t="shared" si="4"/>
        <v>Covered Crime Reward</v>
      </c>
      <c r="H59" s="125">
        <f t="shared" si="3"/>
        <v>1</v>
      </c>
      <c r="I59" s="125"/>
      <c r="J59" s="117" t="s">
        <v>259</v>
      </c>
      <c r="K59" s="118" t="s">
        <v>260</v>
      </c>
      <c r="L59" s="118" t="s">
        <v>261</v>
      </c>
      <c r="M59" s="118" t="s">
        <v>238</v>
      </c>
      <c r="N59" s="118" t="s">
        <v>239</v>
      </c>
      <c r="O59" s="118" t="s">
        <v>240</v>
      </c>
      <c r="P59" s="118" t="s">
        <v>241</v>
      </c>
      <c r="Q59" s="118" t="s">
        <v>242</v>
      </c>
      <c r="R59" s="118" t="s">
        <v>23</v>
      </c>
      <c r="S59" s="118" t="s">
        <v>242</v>
      </c>
      <c r="T59" s="118" t="s">
        <v>23</v>
      </c>
      <c r="U59" s="118" t="s">
        <v>232</v>
      </c>
      <c r="V59" s="118" t="s">
        <v>232</v>
      </c>
      <c r="W59" s="118" t="s">
        <v>232</v>
      </c>
      <c r="X59" s="118" t="s">
        <v>232</v>
      </c>
      <c r="Y59" s="118" t="s">
        <v>232</v>
      </c>
      <c r="Z59" s="118" t="s">
        <v>232</v>
      </c>
      <c r="AA59" s="118" t="s">
        <v>232</v>
      </c>
      <c r="AB59" s="118" t="s">
        <v>232</v>
      </c>
      <c r="AC59" s="118" t="s">
        <v>232</v>
      </c>
      <c r="AD59" s="118" t="s">
        <v>232</v>
      </c>
      <c r="AE59" s="118" t="s">
        <v>232</v>
      </c>
      <c r="AF59" s="118" t="s">
        <v>232</v>
      </c>
      <c r="AG59" s="118" t="s">
        <v>232</v>
      </c>
      <c r="AH59" s="118" t="s">
        <v>232</v>
      </c>
      <c r="AI59" s="119" t="s">
        <v>232</v>
      </c>
      <c r="AJ59" s="120"/>
      <c r="AK59" s="120"/>
    </row>
    <row r="60" spans="1:37" s="6" customFormat="1" ht="45" x14ac:dyDescent="0.25">
      <c r="A60" s="111" t="s">
        <v>229</v>
      </c>
      <c r="B60" s="112" t="s">
        <v>809</v>
      </c>
      <c r="C60" s="113" t="s">
        <v>493</v>
      </c>
      <c r="D60" s="114" t="s">
        <v>231</v>
      </c>
      <c r="E60" s="115" t="s">
        <v>285</v>
      </c>
      <c r="F60" s="116"/>
      <c r="G60" s="124" t="str">
        <f t="shared" si="4"/>
        <v>Contract Penalty Costs</v>
      </c>
      <c r="H60" s="125">
        <f t="shared" si="3"/>
        <v>1</v>
      </c>
      <c r="I60" s="125"/>
      <c r="J60" s="117" t="s">
        <v>286</v>
      </c>
      <c r="K60" s="118" t="s">
        <v>287</v>
      </c>
      <c r="L60" s="118" t="s">
        <v>261</v>
      </c>
      <c r="M60" s="118" t="s">
        <v>238</v>
      </c>
      <c r="N60" s="118" t="s">
        <v>239</v>
      </c>
      <c r="O60" s="118" t="s">
        <v>240</v>
      </c>
      <c r="P60" s="118" t="s">
        <v>241</v>
      </c>
      <c r="Q60" s="118" t="s">
        <v>242</v>
      </c>
      <c r="R60" s="118" t="s">
        <v>23</v>
      </c>
      <c r="S60" s="118" t="s">
        <v>242</v>
      </c>
      <c r="T60" s="118" t="s">
        <v>23</v>
      </c>
      <c r="U60" s="118" t="s">
        <v>232</v>
      </c>
      <c r="V60" s="118" t="s">
        <v>232</v>
      </c>
      <c r="W60" s="118" t="s">
        <v>232</v>
      </c>
      <c r="X60" s="118" t="s">
        <v>232</v>
      </c>
      <c r="Y60" s="118" t="s">
        <v>232</v>
      </c>
      <c r="Z60" s="118" t="s">
        <v>232</v>
      </c>
      <c r="AA60" s="118" t="s">
        <v>232</v>
      </c>
      <c r="AB60" s="118" t="s">
        <v>232</v>
      </c>
      <c r="AC60" s="118" t="s">
        <v>232</v>
      </c>
      <c r="AD60" s="118" t="s">
        <v>232</v>
      </c>
      <c r="AE60" s="118" t="s">
        <v>232</v>
      </c>
      <c r="AF60" s="118" t="s">
        <v>232</v>
      </c>
      <c r="AG60" s="118" t="s">
        <v>232</v>
      </c>
      <c r="AH60" s="118" t="s">
        <v>232</v>
      </c>
      <c r="AI60" s="119" t="s">
        <v>232</v>
      </c>
      <c r="AJ60" s="120"/>
      <c r="AK60" s="120"/>
    </row>
    <row r="61" spans="1:37" s="6" customFormat="1" ht="45" x14ac:dyDescent="0.25">
      <c r="A61" s="111" t="s">
        <v>229</v>
      </c>
      <c r="B61" s="112" t="s">
        <v>810</v>
      </c>
      <c r="C61" s="113" t="s">
        <v>493</v>
      </c>
      <c r="D61" s="114" t="s">
        <v>231</v>
      </c>
      <c r="E61" s="115" t="s">
        <v>289</v>
      </c>
      <c r="F61" s="116"/>
      <c r="G61" s="124" t="str">
        <f t="shared" si="4"/>
        <v>Realty Tax-Increased Assessment</v>
      </c>
      <c r="H61" s="125">
        <f t="shared" si="3"/>
        <v>1</v>
      </c>
      <c r="I61" s="125"/>
      <c r="J61" s="117" t="s">
        <v>286</v>
      </c>
      <c r="K61" s="118" t="s">
        <v>287</v>
      </c>
      <c r="L61" s="118" t="s">
        <v>261</v>
      </c>
      <c r="M61" s="118" t="s">
        <v>238</v>
      </c>
      <c r="N61" s="118" t="s">
        <v>239</v>
      </c>
      <c r="O61" s="118" t="s">
        <v>240</v>
      </c>
      <c r="P61" s="118" t="s">
        <v>241</v>
      </c>
      <c r="Q61" s="118" t="s">
        <v>242</v>
      </c>
      <c r="R61" s="118" t="s">
        <v>23</v>
      </c>
      <c r="S61" s="118" t="s">
        <v>242</v>
      </c>
      <c r="T61" s="118" t="s">
        <v>23</v>
      </c>
      <c r="U61" s="118" t="s">
        <v>232</v>
      </c>
      <c r="V61" s="118" t="s">
        <v>232</v>
      </c>
      <c r="W61" s="118" t="s">
        <v>232</v>
      </c>
      <c r="X61" s="118" t="s">
        <v>232</v>
      </c>
      <c r="Y61" s="118" t="s">
        <v>232</v>
      </c>
      <c r="Z61" s="118" t="s">
        <v>232</v>
      </c>
      <c r="AA61" s="118" t="s">
        <v>232</v>
      </c>
      <c r="AB61" s="118" t="s">
        <v>232</v>
      </c>
      <c r="AC61" s="118" t="s">
        <v>232</v>
      </c>
      <c r="AD61" s="118" t="s">
        <v>232</v>
      </c>
      <c r="AE61" s="118" t="s">
        <v>232</v>
      </c>
      <c r="AF61" s="118" t="s">
        <v>232</v>
      </c>
      <c r="AG61" s="118" t="s">
        <v>232</v>
      </c>
      <c r="AH61" s="118" t="s">
        <v>232</v>
      </c>
      <c r="AI61" s="119" t="s">
        <v>232</v>
      </c>
      <c r="AJ61" s="120"/>
      <c r="AK61" s="120"/>
    </row>
    <row r="62" spans="1:37" s="6" customFormat="1" ht="75" x14ac:dyDescent="0.25">
      <c r="A62" s="111" t="s">
        <v>229</v>
      </c>
      <c r="B62" s="112" t="s">
        <v>811</v>
      </c>
      <c r="C62" s="113" t="s">
        <v>493</v>
      </c>
      <c r="D62" s="114" t="s">
        <v>231</v>
      </c>
      <c r="E62" s="115" t="s">
        <v>598</v>
      </c>
      <c r="F62" s="116"/>
      <c r="G62" s="124" t="str">
        <f t="shared" si="4"/>
        <v>Emergency Vacating Expense</v>
      </c>
      <c r="H62" s="125">
        <f t="shared" si="3"/>
        <v>1</v>
      </c>
      <c r="I62" s="125"/>
      <c r="J62" s="117" t="s">
        <v>1203</v>
      </c>
      <c r="K62" s="121" t="s">
        <v>812</v>
      </c>
      <c r="L62" s="121" t="s">
        <v>813</v>
      </c>
      <c r="M62" s="118" t="s">
        <v>238</v>
      </c>
      <c r="N62" s="118" t="s">
        <v>239</v>
      </c>
      <c r="O62" s="118" t="s">
        <v>240</v>
      </c>
      <c r="P62" s="118" t="s">
        <v>241</v>
      </c>
      <c r="Q62" s="118" t="s">
        <v>242</v>
      </c>
      <c r="R62" s="118" t="s">
        <v>23</v>
      </c>
      <c r="S62" s="118" t="s">
        <v>242</v>
      </c>
      <c r="T62" s="118" t="s">
        <v>23</v>
      </c>
      <c r="U62" s="118" t="s">
        <v>232</v>
      </c>
      <c r="V62" s="118" t="s">
        <v>232</v>
      </c>
      <c r="W62" s="118" t="s">
        <v>232</v>
      </c>
      <c r="X62" s="118" t="s">
        <v>232</v>
      </c>
      <c r="Y62" s="118" t="s">
        <v>232</v>
      </c>
      <c r="Z62" s="118" t="s">
        <v>232</v>
      </c>
      <c r="AA62" s="118" t="s">
        <v>232</v>
      </c>
      <c r="AB62" s="118" t="s">
        <v>232</v>
      </c>
      <c r="AC62" s="118" t="s">
        <v>232</v>
      </c>
      <c r="AD62" s="118" t="s">
        <v>232</v>
      </c>
      <c r="AE62" s="118" t="s">
        <v>232</v>
      </c>
      <c r="AF62" s="118" t="s">
        <v>232</v>
      </c>
      <c r="AG62" s="118" t="s">
        <v>232</v>
      </c>
      <c r="AH62" s="118" t="s">
        <v>232</v>
      </c>
      <c r="AI62" s="119" t="s">
        <v>232</v>
      </c>
      <c r="AJ62" s="120"/>
      <c r="AK62" s="120"/>
    </row>
    <row r="63" spans="1:37" s="6" customFormat="1" ht="45" x14ac:dyDescent="0.25">
      <c r="A63" s="111" t="s">
        <v>229</v>
      </c>
      <c r="B63" s="112" t="s">
        <v>814</v>
      </c>
      <c r="C63" s="113" t="s">
        <v>493</v>
      </c>
      <c r="D63" s="114" t="s">
        <v>231</v>
      </c>
      <c r="E63" s="115" t="s">
        <v>630</v>
      </c>
      <c r="F63" s="116"/>
      <c r="G63" s="124" t="str">
        <f t="shared" si="4"/>
        <v>Golf Ball Property Damage (Premises Operations)</v>
      </c>
      <c r="H63" s="125">
        <f t="shared" si="3"/>
        <v>1</v>
      </c>
      <c r="I63" s="125"/>
      <c r="J63" s="117" t="s">
        <v>304</v>
      </c>
      <c r="K63" s="118" t="s">
        <v>305</v>
      </c>
      <c r="L63" s="118" t="s">
        <v>306</v>
      </c>
      <c r="M63" s="118" t="s">
        <v>238</v>
      </c>
      <c r="N63" s="118" t="s">
        <v>239</v>
      </c>
      <c r="O63" s="118" t="s">
        <v>240</v>
      </c>
      <c r="P63" s="118" t="s">
        <v>241</v>
      </c>
      <c r="Q63" s="118" t="s">
        <v>242</v>
      </c>
      <c r="R63" s="118" t="s">
        <v>23</v>
      </c>
      <c r="S63" s="118" t="s">
        <v>242</v>
      </c>
      <c r="T63" s="118" t="s">
        <v>23</v>
      </c>
      <c r="U63" s="118" t="s">
        <v>232</v>
      </c>
      <c r="V63" s="118" t="s">
        <v>232</v>
      </c>
      <c r="W63" s="118" t="s">
        <v>232</v>
      </c>
      <c r="X63" s="118" t="s">
        <v>232</v>
      </c>
      <c r="Y63" s="118" t="s">
        <v>232</v>
      </c>
      <c r="Z63" s="118" t="s">
        <v>232</v>
      </c>
      <c r="AA63" s="118" t="s">
        <v>232</v>
      </c>
      <c r="AB63" s="118" t="s">
        <v>232</v>
      </c>
      <c r="AC63" s="118" t="s">
        <v>232</v>
      </c>
      <c r="AD63" s="118" t="s">
        <v>232</v>
      </c>
      <c r="AE63" s="118" t="s">
        <v>232</v>
      </c>
      <c r="AF63" s="118" t="s">
        <v>232</v>
      </c>
      <c r="AG63" s="118" t="s">
        <v>232</v>
      </c>
      <c r="AH63" s="118" t="s">
        <v>232</v>
      </c>
      <c r="AI63" s="119" t="s">
        <v>232</v>
      </c>
      <c r="AJ63" s="120"/>
      <c r="AK63" s="120"/>
    </row>
    <row r="64" spans="1:37" s="6" customFormat="1" ht="60" x14ac:dyDescent="0.25">
      <c r="A64" s="111" t="s">
        <v>229</v>
      </c>
      <c r="B64" s="112" t="s">
        <v>841</v>
      </c>
      <c r="C64" s="113" t="s">
        <v>493</v>
      </c>
      <c r="D64" s="114" t="s">
        <v>231</v>
      </c>
      <c r="E64" s="114" t="s">
        <v>245</v>
      </c>
      <c r="F64" s="117" t="s">
        <v>254</v>
      </c>
      <c r="G64" s="117" t="str">
        <f t="shared" si="4"/>
        <v>BuildingOutdoor Trees, Shrubs &amp; Plants</v>
      </c>
      <c r="H64" s="117">
        <f t="shared" si="3"/>
        <v>1</v>
      </c>
      <c r="I64" s="117"/>
      <c r="J64" s="117" t="s">
        <v>842</v>
      </c>
      <c r="K64" s="118" t="s">
        <v>256</v>
      </c>
      <c r="L64" s="121" t="s">
        <v>237</v>
      </c>
      <c r="M64" s="118" t="s">
        <v>238</v>
      </c>
      <c r="N64" s="118" t="s">
        <v>239</v>
      </c>
      <c r="O64" s="118" t="s">
        <v>240</v>
      </c>
      <c r="P64" s="118" t="s">
        <v>241</v>
      </c>
      <c r="Q64" s="118" t="s">
        <v>242</v>
      </c>
      <c r="R64" s="118" t="s">
        <v>243</v>
      </c>
      <c r="S64" s="118" t="s">
        <v>244</v>
      </c>
      <c r="T64" s="118" t="s">
        <v>23</v>
      </c>
      <c r="U64" s="118" t="s">
        <v>232</v>
      </c>
      <c r="V64" s="118" t="s">
        <v>232</v>
      </c>
      <c r="W64" s="118" t="s">
        <v>232</v>
      </c>
      <c r="X64" s="118" t="s">
        <v>232</v>
      </c>
      <c r="Y64" s="118" t="s">
        <v>232</v>
      </c>
      <c r="Z64" s="118" t="s">
        <v>232</v>
      </c>
      <c r="AA64" s="118" t="s">
        <v>232</v>
      </c>
      <c r="AB64" s="118" t="s">
        <v>232</v>
      </c>
      <c r="AC64" s="118" t="s">
        <v>232</v>
      </c>
      <c r="AD64" s="118" t="s">
        <v>232</v>
      </c>
      <c r="AE64" s="118" t="s">
        <v>232</v>
      </c>
      <c r="AF64" s="118" t="s">
        <v>232</v>
      </c>
      <c r="AG64" s="118" t="s">
        <v>232</v>
      </c>
      <c r="AH64" s="118" t="s">
        <v>232</v>
      </c>
      <c r="AI64" s="119" t="s">
        <v>232</v>
      </c>
      <c r="AJ64" s="120"/>
      <c r="AK64" s="120"/>
    </row>
    <row r="65" spans="1:37" s="6" customFormat="1" ht="45" x14ac:dyDescent="0.25">
      <c r="A65" s="111" t="s">
        <v>229</v>
      </c>
      <c r="B65" s="112" t="s">
        <v>846</v>
      </c>
      <c r="C65" s="113" t="s">
        <v>493</v>
      </c>
      <c r="D65" s="114" t="s">
        <v>231</v>
      </c>
      <c r="E65" s="114" t="s">
        <v>245</v>
      </c>
      <c r="F65" s="117" t="s">
        <v>283</v>
      </c>
      <c r="G65" s="117" t="str">
        <f t="shared" si="4"/>
        <v>BuildingTenant Building</v>
      </c>
      <c r="H65" s="117">
        <f t="shared" si="3"/>
        <v>1</v>
      </c>
      <c r="I65" s="117"/>
      <c r="J65" s="117" t="s">
        <v>259</v>
      </c>
      <c r="K65" s="118" t="s">
        <v>260</v>
      </c>
      <c r="L65" s="118" t="s">
        <v>261</v>
      </c>
      <c r="M65" s="118" t="s">
        <v>238</v>
      </c>
      <c r="N65" s="118" t="s">
        <v>239</v>
      </c>
      <c r="O65" s="118" t="s">
        <v>240</v>
      </c>
      <c r="P65" s="118" t="s">
        <v>241</v>
      </c>
      <c r="Q65" s="118" t="s">
        <v>242</v>
      </c>
      <c r="R65" s="118" t="s">
        <v>23</v>
      </c>
      <c r="S65" s="118" t="s">
        <v>242</v>
      </c>
      <c r="T65" s="118" t="s">
        <v>23</v>
      </c>
      <c r="U65" s="118" t="s">
        <v>232</v>
      </c>
      <c r="V65" s="118" t="s">
        <v>232</v>
      </c>
      <c r="W65" s="118" t="s">
        <v>232</v>
      </c>
      <c r="X65" s="118" t="s">
        <v>232</v>
      </c>
      <c r="Y65" s="118" t="s">
        <v>232</v>
      </c>
      <c r="Z65" s="118" t="s">
        <v>232</v>
      </c>
      <c r="AA65" s="118" t="s">
        <v>232</v>
      </c>
      <c r="AB65" s="118" t="s">
        <v>232</v>
      </c>
      <c r="AC65" s="118" t="s">
        <v>232</v>
      </c>
      <c r="AD65" s="118" t="s">
        <v>232</v>
      </c>
      <c r="AE65" s="118" t="s">
        <v>232</v>
      </c>
      <c r="AF65" s="118" t="s">
        <v>232</v>
      </c>
      <c r="AG65" s="118" t="s">
        <v>232</v>
      </c>
      <c r="AH65" s="118" t="s">
        <v>232</v>
      </c>
      <c r="AI65" s="119" t="s">
        <v>232</v>
      </c>
      <c r="AJ65" s="120"/>
      <c r="AK65" s="120"/>
    </row>
    <row r="66" spans="1:37" s="6" customFormat="1" ht="45" x14ac:dyDescent="0.25">
      <c r="A66" s="111" t="s">
        <v>229</v>
      </c>
      <c r="B66" s="112" t="s">
        <v>847</v>
      </c>
      <c r="C66" s="113" t="s">
        <v>493</v>
      </c>
      <c r="D66" s="114" t="s">
        <v>231</v>
      </c>
      <c r="E66" s="114" t="s">
        <v>245</v>
      </c>
      <c r="F66" s="117" t="s">
        <v>289</v>
      </c>
      <c r="G66" s="117" t="str">
        <f t="shared" si="4"/>
        <v>BuildingRealty Tax-Increased Assessment</v>
      </c>
      <c r="H66" s="117">
        <f t="shared" si="3"/>
        <v>1</v>
      </c>
      <c r="I66" s="117"/>
      <c r="J66" s="117" t="s">
        <v>286</v>
      </c>
      <c r="K66" s="118" t="s">
        <v>287</v>
      </c>
      <c r="L66" s="118" t="s">
        <v>261</v>
      </c>
      <c r="M66" s="118" t="s">
        <v>238</v>
      </c>
      <c r="N66" s="118" t="s">
        <v>239</v>
      </c>
      <c r="O66" s="118" t="s">
        <v>240</v>
      </c>
      <c r="P66" s="118" t="s">
        <v>241</v>
      </c>
      <c r="Q66" s="118" t="s">
        <v>242</v>
      </c>
      <c r="R66" s="118" t="s">
        <v>23</v>
      </c>
      <c r="S66" s="118" t="s">
        <v>242</v>
      </c>
      <c r="T66" s="118" t="s">
        <v>23</v>
      </c>
      <c r="U66" s="118" t="s">
        <v>232</v>
      </c>
      <c r="V66" s="118" t="s">
        <v>232</v>
      </c>
      <c r="W66" s="118" t="s">
        <v>232</v>
      </c>
      <c r="X66" s="118" t="s">
        <v>232</v>
      </c>
      <c r="Y66" s="118" t="s">
        <v>232</v>
      </c>
      <c r="Z66" s="118" t="s">
        <v>232</v>
      </c>
      <c r="AA66" s="118" t="s">
        <v>232</v>
      </c>
      <c r="AB66" s="118" t="s">
        <v>232</v>
      </c>
      <c r="AC66" s="118" t="s">
        <v>232</v>
      </c>
      <c r="AD66" s="118" t="s">
        <v>232</v>
      </c>
      <c r="AE66" s="118" t="s">
        <v>232</v>
      </c>
      <c r="AF66" s="118" t="s">
        <v>232</v>
      </c>
      <c r="AG66" s="118" t="s">
        <v>232</v>
      </c>
      <c r="AH66" s="118" t="s">
        <v>232</v>
      </c>
      <c r="AI66" s="119" t="s">
        <v>232</v>
      </c>
      <c r="AJ66" s="120"/>
      <c r="AK66" s="120"/>
    </row>
    <row r="67" spans="1:37" s="6" customFormat="1" ht="45" x14ac:dyDescent="0.25">
      <c r="A67" s="111" t="s">
        <v>229</v>
      </c>
      <c r="B67" s="112" t="s">
        <v>848</v>
      </c>
      <c r="C67" s="113" t="s">
        <v>493</v>
      </c>
      <c r="D67" s="114" t="s">
        <v>231</v>
      </c>
      <c r="E67" s="114" t="s">
        <v>245</v>
      </c>
      <c r="F67" s="117" t="s">
        <v>291</v>
      </c>
      <c r="G67" s="117" t="str">
        <f t="shared" si="4"/>
        <v>BuildingSecurity After Loss</v>
      </c>
      <c r="H67" s="117">
        <f t="shared" ref="H67:H78" si="5">COUNTIF(G:G,G67)</f>
        <v>1</v>
      </c>
      <c r="I67" s="117"/>
      <c r="J67" s="117" t="s">
        <v>286</v>
      </c>
      <c r="K67" s="118" t="s">
        <v>287</v>
      </c>
      <c r="L67" s="118" t="s">
        <v>261</v>
      </c>
      <c r="M67" s="118" t="s">
        <v>238</v>
      </c>
      <c r="N67" s="118" t="s">
        <v>239</v>
      </c>
      <c r="O67" s="118" t="s">
        <v>240</v>
      </c>
      <c r="P67" s="118" t="s">
        <v>241</v>
      </c>
      <c r="Q67" s="118" t="s">
        <v>242</v>
      </c>
      <c r="R67" s="118" t="s">
        <v>23</v>
      </c>
      <c r="S67" s="118" t="s">
        <v>242</v>
      </c>
      <c r="T67" s="118" t="s">
        <v>23</v>
      </c>
      <c r="U67" s="118" t="s">
        <v>232</v>
      </c>
      <c r="V67" s="118" t="s">
        <v>232</v>
      </c>
      <c r="W67" s="118" t="s">
        <v>232</v>
      </c>
      <c r="X67" s="118" t="s">
        <v>232</v>
      </c>
      <c r="Y67" s="118" t="s">
        <v>232</v>
      </c>
      <c r="Z67" s="118" t="s">
        <v>232</v>
      </c>
      <c r="AA67" s="118" t="s">
        <v>232</v>
      </c>
      <c r="AB67" s="118" t="s">
        <v>232</v>
      </c>
      <c r="AC67" s="118" t="s">
        <v>232</v>
      </c>
      <c r="AD67" s="118" t="s">
        <v>232</v>
      </c>
      <c r="AE67" s="118" t="s">
        <v>232</v>
      </c>
      <c r="AF67" s="118" t="s">
        <v>232</v>
      </c>
      <c r="AG67" s="118" t="s">
        <v>232</v>
      </c>
      <c r="AH67" s="118" t="s">
        <v>232</v>
      </c>
      <c r="AI67" s="119" t="s">
        <v>232</v>
      </c>
      <c r="AJ67" s="120"/>
      <c r="AK67" s="120"/>
    </row>
    <row r="68" spans="1:37" s="6" customFormat="1" ht="45" x14ac:dyDescent="0.25">
      <c r="A68" s="111" t="s">
        <v>229</v>
      </c>
      <c r="B68" s="112" t="s">
        <v>849</v>
      </c>
      <c r="C68" s="113" t="s">
        <v>493</v>
      </c>
      <c r="D68" s="114" t="s">
        <v>231</v>
      </c>
      <c r="E68" s="114" t="s">
        <v>245</v>
      </c>
      <c r="F68" s="117" t="s">
        <v>320</v>
      </c>
      <c r="G68" s="117" t="str">
        <f t="shared" si="4"/>
        <v>BuildingNewly Acquired Or Constructed Property</v>
      </c>
      <c r="H68" s="117">
        <f t="shared" si="5"/>
        <v>1</v>
      </c>
      <c r="I68" s="117"/>
      <c r="J68" s="117" t="s">
        <v>850</v>
      </c>
      <c r="K68" s="121" t="s">
        <v>851</v>
      </c>
      <c r="L68" s="121" t="s">
        <v>323</v>
      </c>
      <c r="M68" s="118" t="s">
        <v>238</v>
      </c>
      <c r="N68" s="118" t="s">
        <v>239</v>
      </c>
      <c r="O68" s="118" t="s">
        <v>240</v>
      </c>
      <c r="P68" s="118" t="s">
        <v>249</v>
      </c>
      <c r="Q68" s="118" t="s">
        <v>242</v>
      </c>
      <c r="R68" s="118" t="s">
        <v>243</v>
      </c>
      <c r="S68" s="118" t="s">
        <v>244</v>
      </c>
      <c r="T68" s="118" t="s">
        <v>23</v>
      </c>
      <c r="U68" s="118" t="s">
        <v>232</v>
      </c>
      <c r="V68" s="118" t="s">
        <v>232</v>
      </c>
      <c r="W68" s="118" t="s">
        <v>232</v>
      </c>
      <c r="X68" s="118" t="s">
        <v>232</v>
      </c>
      <c r="Y68" s="118" t="s">
        <v>232</v>
      </c>
      <c r="Z68" s="118" t="s">
        <v>232</v>
      </c>
      <c r="AA68" s="118" t="s">
        <v>232</v>
      </c>
      <c r="AB68" s="118" t="s">
        <v>232</v>
      </c>
      <c r="AC68" s="118" t="s">
        <v>232</v>
      </c>
      <c r="AD68" s="118" t="s">
        <v>232</v>
      </c>
      <c r="AE68" s="118" t="s">
        <v>232</v>
      </c>
      <c r="AF68" s="118" t="s">
        <v>232</v>
      </c>
      <c r="AG68" s="118" t="s">
        <v>232</v>
      </c>
      <c r="AH68" s="118" t="s">
        <v>232</v>
      </c>
      <c r="AI68" s="119" t="s">
        <v>232</v>
      </c>
      <c r="AJ68" s="120"/>
      <c r="AK68" s="120"/>
    </row>
    <row r="69" spans="1:37" s="6" customFormat="1" ht="45" x14ac:dyDescent="0.25">
      <c r="A69" s="111" t="s">
        <v>229</v>
      </c>
      <c r="B69" s="112" t="s">
        <v>853</v>
      </c>
      <c r="C69" s="113" t="s">
        <v>493</v>
      </c>
      <c r="D69" s="114" t="s">
        <v>231</v>
      </c>
      <c r="E69" s="114" t="s">
        <v>245</v>
      </c>
      <c r="F69" s="122" t="s">
        <v>327</v>
      </c>
      <c r="G69" s="117" t="str">
        <f t="shared" si="4"/>
        <v>BuildingDebris Removal</v>
      </c>
      <c r="H69" s="122">
        <f t="shared" si="5"/>
        <v>1</v>
      </c>
      <c r="I69" s="122"/>
      <c r="J69" s="117" t="s">
        <v>850</v>
      </c>
      <c r="K69" s="121" t="s">
        <v>851</v>
      </c>
      <c r="L69" s="121" t="s">
        <v>323</v>
      </c>
      <c r="M69" s="118" t="s">
        <v>238</v>
      </c>
      <c r="N69" s="118" t="s">
        <v>239</v>
      </c>
      <c r="O69" s="118" t="s">
        <v>240</v>
      </c>
      <c r="P69" s="118" t="s">
        <v>249</v>
      </c>
      <c r="Q69" s="118" t="s">
        <v>242</v>
      </c>
      <c r="R69" s="118" t="s">
        <v>243</v>
      </c>
      <c r="S69" s="118" t="s">
        <v>244</v>
      </c>
      <c r="T69" s="118" t="s">
        <v>23</v>
      </c>
      <c r="U69" s="118" t="s">
        <v>232</v>
      </c>
      <c r="V69" s="118" t="s">
        <v>232</v>
      </c>
      <c r="W69" s="118" t="s">
        <v>232</v>
      </c>
      <c r="X69" s="118" t="s">
        <v>232</v>
      </c>
      <c r="Y69" s="118" t="s">
        <v>232</v>
      </c>
      <c r="Z69" s="118" t="s">
        <v>232</v>
      </c>
      <c r="AA69" s="118" t="s">
        <v>232</v>
      </c>
      <c r="AB69" s="118" t="s">
        <v>232</v>
      </c>
      <c r="AC69" s="118" t="s">
        <v>232</v>
      </c>
      <c r="AD69" s="118" t="s">
        <v>232</v>
      </c>
      <c r="AE69" s="118" t="s">
        <v>232</v>
      </c>
      <c r="AF69" s="118" t="s">
        <v>232</v>
      </c>
      <c r="AG69" s="118" t="s">
        <v>232</v>
      </c>
      <c r="AH69" s="118" t="s">
        <v>232</v>
      </c>
      <c r="AI69" s="119" t="s">
        <v>232</v>
      </c>
      <c r="AJ69" s="120"/>
      <c r="AK69" s="120"/>
    </row>
    <row r="70" spans="1:37" s="6" customFormat="1" ht="45" x14ac:dyDescent="0.25">
      <c r="A70" s="111" t="s">
        <v>229</v>
      </c>
      <c r="B70" s="112" t="s">
        <v>932</v>
      </c>
      <c r="C70" s="113" t="s">
        <v>493</v>
      </c>
      <c r="D70" s="114" t="s">
        <v>231</v>
      </c>
      <c r="E70" s="114" t="s">
        <v>519</v>
      </c>
      <c r="F70" s="117" t="s">
        <v>291</v>
      </c>
      <c r="G70" s="117" t="str">
        <f t="shared" ref="G70:G78" si="6">_xlfn.CONCAT(E70:F70)</f>
        <v>Outdoor PropertySecurity After Loss</v>
      </c>
      <c r="H70" s="117">
        <f t="shared" si="5"/>
        <v>1</v>
      </c>
      <c r="I70" s="117"/>
      <c r="J70" s="117" t="s">
        <v>286</v>
      </c>
      <c r="K70" s="118" t="s">
        <v>287</v>
      </c>
      <c r="L70" s="118" t="s">
        <v>261</v>
      </c>
      <c r="M70" s="118" t="s">
        <v>238</v>
      </c>
      <c r="N70" s="118" t="s">
        <v>239</v>
      </c>
      <c r="O70" s="118" t="s">
        <v>240</v>
      </c>
      <c r="P70" s="118" t="s">
        <v>241</v>
      </c>
      <c r="Q70" s="118" t="s">
        <v>242</v>
      </c>
      <c r="R70" s="118" t="s">
        <v>23</v>
      </c>
      <c r="S70" s="118" t="s">
        <v>242</v>
      </c>
      <c r="T70" s="118" t="s">
        <v>23</v>
      </c>
      <c r="U70" s="118" t="s">
        <v>232</v>
      </c>
      <c r="V70" s="118" t="s">
        <v>232</v>
      </c>
      <c r="W70" s="118" t="s">
        <v>232</v>
      </c>
      <c r="X70" s="118" t="s">
        <v>232</v>
      </c>
      <c r="Y70" s="118" t="s">
        <v>232</v>
      </c>
      <c r="Z70" s="118" t="s">
        <v>232</v>
      </c>
      <c r="AA70" s="118" t="s">
        <v>232</v>
      </c>
      <c r="AB70" s="118" t="s">
        <v>232</v>
      </c>
      <c r="AC70" s="118" t="s">
        <v>232</v>
      </c>
      <c r="AD70" s="118" t="s">
        <v>232</v>
      </c>
      <c r="AE70" s="118" t="s">
        <v>232</v>
      </c>
      <c r="AF70" s="118" t="s">
        <v>232</v>
      </c>
      <c r="AG70" s="118" t="s">
        <v>232</v>
      </c>
      <c r="AH70" s="118" t="s">
        <v>232</v>
      </c>
      <c r="AI70" s="119" t="s">
        <v>232</v>
      </c>
      <c r="AJ70" s="120"/>
      <c r="AK70" s="120"/>
    </row>
    <row r="71" spans="1:37" s="6" customFormat="1" ht="45" x14ac:dyDescent="0.25">
      <c r="A71" s="111" t="s">
        <v>229</v>
      </c>
      <c r="B71" s="112" t="s">
        <v>935</v>
      </c>
      <c r="C71" s="113" t="s">
        <v>493</v>
      </c>
      <c r="D71" s="114" t="s">
        <v>231</v>
      </c>
      <c r="E71" s="115" t="s">
        <v>458</v>
      </c>
      <c r="F71" s="116"/>
      <c r="G71" s="124" t="str">
        <f t="shared" si="6"/>
        <v>Broadened Business Income</v>
      </c>
      <c r="H71" s="125">
        <f t="shared" si="5"/>
        <v>1</v>
      </c>
      <c r="I71" s="125"/>
      <c r="J71" s="117" t="s">
        <v>259</v>
      </c>
      <c r="K71" s="118" t="s">
        <v>260</v>
      </c>
      <c r="L71" s="118" t="s">
        <v>261</v>
      </c>
      <c r="M71" s="118" t="s">
        <v>238</v>
      </c>
      <c r="N71" s="118" t="s">
        <v>239</v>
      </c>
      <c r="O71" s="118" t="s">
        <v>240</v>
      </c>
      <c r="P71" s="118" t="s">
        <v>241</v>
      </c>
      <c r="Q71" s="118" t="s">
        <v>242</v>
      </c>
      <c r="R71" s="118" t="s">
        <v>23</v>
      </c>
      <c r="S71" s="118" t="s">
        <v>242</v>
      </c>
      <c r="T71" s="118" t="s">
        <v>23</v>
      </c>
      <c r="U71" s="118" t="s">
        <v>232</v>
      </c>
      <c r="V71" s="118" t="s">
        <v>232</v>
      </c>
      <c r="W71" s="118" t="s">
        <v>232</v>
      </c>
      <c r="X71" s="118" t="s">
        <v>232</v>
      </c>
      <c r="Y71" s="118" t="s">
        <v>232</v>
      </c>
      <c r="Z71" s="118" t="s">
        <v>232</v>
      </c>
      <c r="AA71" s="118" t="s">
        <v>232</v>
      </c>
      <c r="AB71" s="118" t="s">
        <v>232</v>
      </c>
      <c r="AC71" s="118" t="s">
        <v>232</v>
      </c>
      <c r="AD71" s="118" t="s">
        <v>232</v>
      </c>
      <c r="AE71" s="118" t="s">
        <v>232</v>
      </c>
      <c r="AF71" s="118" t="s">
        <v>232</v>
      </c>
      <c r="AG71" s="118" t="s">
        <v>232</v>
      </c>
      <c r="AH71" s="118" t="s">
        <v>232</v>
      </c>
      <c r="AI71" s="119" t="s">
        <v>232</v>
      </c>
      <c r="AJ71" s="120"/>
      <c r="AK71" s="120"/>
    </row>
    <row r="72" spans="1:37" s="6" customFormat="1" ht="60" x14ac:dyDescent="0.25">
      <c r="A72" s="111" t="s">
        <v>229</v>
      </c>
      <c r="B72" s="112" t="s">
        <v>936</v>
      </c>
      <c r="C72" s="113" t="s">
        <v>493</v>
      </c>
      <c r="D72" s="114" t="s">
        <v>231</v>
      </c>
      <c r="E72" s="114" t="s">
        <v>458</v>
      </c>
      <c r="F72" s="122" t="s">
        <v>559</v>
      </c>
      <c r="G72" s="117" t="str">
        <f t="shared" si="6"/>
        <v>Broadened Business IncomeBusiness Income And Extra Expense</v>
      </c>
      <c r="H72" s="122">
        <f t="shared" si="5"/>
        <v>1</v>
      </c>
      <c r="I72" s="122"/>
      <c r="J72" s="117" t="s">
        <v>259</v>
      </c>
      <c r="K72" s="118" t="s">
        <v>260</v>
      </c>
      <c r="L72" s="118" t="s">
        <v>261</v>
      </c>
      <c r="M72" s="118" t="s">
        <v>238</v>
      </c>
      <c r="N72" s="118" t="s">
        <v>239</v>
      </c>
      <c r="O72" s="118" t="s">
        <v>240</v>
      </c>
      <c r="P72" s="118" t="s">
        <v>241</v>
      </c>
      <c r="Q72" s="118" t="s">
        <v>242</v>
      </c>
      <c r="R72" s="118" t="s">
        <v>23</v>
      </c>
      <c r="S72" s="118" t="s">
        <v>242</v>
      </c>
      <c r="T72" s="118" t="s">
        <v>23</v>
      </c>
      <c r="U72" s="118" t="s">
        <v>232</v>
      </c>
      <c r="V72" s="118" t="s">
        <v>232</v>
      </c>
      <c r="W72" s="118" t="s">
        <v>232</v>
      </c>
      <c r="X72" s="118" t="s">
        <v>232</v>
      </c>
      <c r="Y72" s="118" t="s">
        <v>232</v>
      </c>
      <c r="Z72" s="118" t="s">
        <v>232</v>
      </c>
      <c r="AA72" s="118" t="s">
        <v>232</v>
      </c>
      <c r="AB72" s="118" t="s">
        <v>232</v>
      </c>
      <c r="AC72" s="118" t="s">
        <v>232</v>
      </c>
      <c r="AD72" s="118" t="s">
        <v>232</v>
      </c>
      <c r="AE72" s="118" t="s">
        <v>232</v>
      </c>
      <c r="AF72" s="118" t="s">
        <v>232</v>
      </c>
      <c r="AG72" s="118" t="s">
        <v>232</v>
      </c>
      <c r="AH72" s="118" t="s">
        <v>232</v>
      </c>
      <c r="AI72" s="119" t="s">
        <v>232</v>
      </c>
      <c r="AJ72" s="120"/>
      <c r="AK72" s="120"/>
    </row>
    <row r="73" spans="1:37" s="6" customFormat="1" ht="45" x14ac:dyDescent="0.25">
      <c r="A73" s="111" t="s">
        <v>229</v>
      </c>
      <c r="B73" s="112" t="s">
        <v>937</v>
      </c>
      <c r="C73" s="113" t="s">
        <v>493</v>
      </c>
      <c r="D73" s="114" t="s">
        <v>231</v>
      </c>
      <c r="E73" s="114" t="s">
        <v>458</v>
      </c>
      <c r="F73" s="122" t="s">
        <v>565</v>
      </c>
      <c r="G73" s="117" t="str">
        <f t="shared" si="6"/>
        <v>Broadened Business IncomeCivil Authority</v>
      </c>
      <c r="H73" s="122">
        <f t="shared" si="5"/>
        <v>1</v>
      </c>
      <c r="I73" s="122"/>
      <c r="J73" s="117" t="s">
        <v>259</v>
      </c>
      <c r="K73" s="118" t="s">
        <v>260</v>
      </c>
      <c r="L73" s="118" t="s">
        <v>261</v>
      </c>
      <c r="M73" s="118" t="s">
        <v>238</v>
      </c>
      <c r="N73" s="118" t="s">
        <v>239</v>
      </c>
      <c r="O73" s="118" t="s">
        <v>240</v>
      </c>
      <c r="P73" s="118" t="s">
        <v>241</v>
      </c>
      <c r="Q73" s="118" t="s">
        <v>242</v>
      </c>
      <c r="R73" s="118" t="s">
        <v>23</v>
      </c>
      <c r="S73" s="118" t="s">
        <v>242</v>
      </c>
      <c r="T73" s="118" t="s">
        <v>23</v>
      </c>
      <c r="U73" s="118" t="s">
        <v>232</v>
      </c>
      <c r="V73" s="118" t="s">
        <v>232</v>
      </c>
      <c r="W73" s="118" t="s">
        <v>232</v>
      </c>
      <c r="X73" s="118" t="s">
        <v>232</v>
      </c>
      <c r="Y73" s="118" t="s">
        <v>232</v>
      </c>
      <c r="Z73" s="118" t="s">
        <v>232</v>
      </c>
      <c r="AA73" s="118" t="s">
        <v>232</v>
      </c>
      <c r="AB73" s="118" t="s">
        <v>232</v>
      </c>
      <c r="AC73" s="118" t="s">
        <v>232</v>
      </c>
      <c r="AD73" s="118" t="s">
        <v>232</v>
      </c>
      <c r="AE73" s="118" t="s">
        <v>232</v>
      </c>
      <c r="AF73" s="118" t="s">
        <v>232</v>
      </c>
      <c r="AG73" s="118" t="s">
        <v>232</v>
      </c>
      <c r="AH73" s="118" t="s">
        <v>232</v>
      </c>
      <c r="AI73" s="119" t="s">
        <v>232</v>
      </c>
      <c r="AJ73" s="120"/>
      <c r="AK73" s="120"/>
    </row>
    <row r="74" spans="1:37" s="6" customFormat="1" ht="45" x14ac:dyDescent="0.25">
      <c r="A74" s="111" t="s">
        <v>229</v>
      </c>
      <c r="B74" s="112" t="s">
        <v>938</v>
      </c>
      <c r="C74" s="113" t="s">
        <v>493</v>
      </c>
      <c r="D74" s="114" t="s">
        <v>231</v>
      </c>
      <c r="E74" s="114" t="s">
        <v>458</v>
      </c>
      <c r="F74" s="122" t="s">
        <v>567</v>
      </c>
      <c r="G74" s="117" t="str">
        <f t="shared" si="6"/>
        <v>Broadened Business IncomeLost Lease Protection</v>
      </c>
      <c r="H74" s="122">
        <f t="shared" si="5"/>
        <v>1</v>
      </c>
      <c r="I74" s="122"/>
      <c r="J74" s="117" t="s">
        <v>259</v>
      </c>
      <c r="K74" s="118" t="s">
        <v>260</v>
      </c>
      <c r="L74" s="118" t="s">
        <v>261</v>
      </c>
      <c r="M74" s="118" t="s">
        <v>238</v>
      </c>
      <c r="N74" s="118" t="s">
        <v>239</v>
      </c>
      <c r="O74" s="118" t="s">
        <v>240</v>
      </c>
      <c r="P74" s="118" t="s">
        <v>241</v>
      </c>
      <c r="Q74" s="118" t="s">
        <v>242</v>
      </c>
      <c r="R74" s="118" t="s">
        <v>23</v>
      </c>
      <c r="S74" s="118" t="s">
        <v>242</v>
      </c>
      <c r="T74" s="118" t="s">
        <v>23</v>
      </c>
      <c r="U74" s="118" t="s">
        <v>232</v>
      </c>
      <c r="V74" s="118" t="s">
        <v>232</v>
      </c>
      <c r="W74" s="118" t="s">
        <v>232</v>
      </c>
      <c r="X74" s="118" t="s">
        <v>232</v>
      </c>
      <c r="Y74" s="118" t="s">
        <v>232</v>
      </c>
      <c r="Z74" s="118" t="s">
        <v>232</v>
      </c>
      <c r="AA74" s="118" t="s">
        <v>232</v>
      </c>
      <c r="AB74" s="118" t="s">
        <v>232</v>
      </c>
      <c r="AC74" s="118" t="s">
        <v>232</v>
      </c>
      <c r="AD74" s="118" t="s">
        <v>232</v>
      </c>
      <c r="AE74" s="118" t="s">
        <v>232</v>
      </c>
      <c r="AF74" s="118" t="s">
        <v>232</v>
      </c>
      <c r="AG74" s="118" t="s">
        <v>232</v>
      </c>
      <c r="AH74" s="118" t="s">
        <v>232</v>
      </c>
      <c r="AI74" s="119" t="s">
        <v>232</v>
      </c>
      <c r="AJ74" s="120"/>
      <c r="AK74" s="120"/>
    </row>
    <row r="75" spans="1:37" s="6" customFormat="1" ht="45" x14ac:dyDescent="0.25">
      <c r="A75" s="111" t="s">
        <v>229</v>
      </c>
      <c r="B75" s="112" t="s">
        <v>939</v>
      </c>
      <c r="C75" s="113" t="s">
        <v>493</v>
      </c>
      <c r="D75" s="114" t="s">
        <v>231</v>
      </c>
      <c r="E75" s="114" t="s">
        <v>458</v>
      </c>
      <c r="F75" s="122" t="s">
        <v>569</v>
      </c>
      <c r="G75" s="117" t="str">
        <f t="shared" si="6"/>
        <v>Broadened Business IncomeDependent Property Income</v>
      </c>
      <c r="H75" s="122">
        <f t="shared" si="5"/>
        <v>1</v>
      </c>
      <c r="I75" s="122"/>
      <c r="J75" s="117" t="s">
        <v>259</v>
      </c>
      <c r="K75" s="118" t="s">
        <v>260</v>
      </c>
      <c r="L75" s="118" t="s">
        <v>261</v>
      </c>
      <c r="M75" s="118" t="s">
        <v>238</v>
      </c>
      <c r="N75" s="118" t="s">
        <v>239</v>
      </c>
      <c r="O75" s="118" t="s">
        <v>240</v>
      </c>
      <c r="P75" s="118" t="s">
        <v>241</v>
      </c>
      <c r="Q75" s="118" t="s">
        <v>242</v>
      </c>
      <c r="R75" s="118" t="s">
        <v>23</v>
      </c>
      <c r="S75" s="118" t="s">
        <v>242</v>
      </c>
      <c r="T75" s="118" t="s">
        <v>23</v>
      </c>
      <c r="U75" s="118" t="s">
        <v>232</v>
      </c>
      <c r="V75" s="118" t="s">
        <v>232</v>
      </c>
      <c r="W75" s="118" t="s">
        <v>232</v>
      </c>
      <c r="X75" s="118" t="s">
        <v>232</v>
      </c>
      <c r="Y75" s="118" t="s">
        <v>232</v>
      </c>
      <c r="Z75" s="118" t="s">
        <v>232</v>
      </c>
      <c r="AA75" s="118" t="s">
        <v>232</v>
      </c>
      <c r="AB75" s="118" t="s">
        <v>232</v>
      </c>
      <c r="AC75" s="118" t="s">
        <v>232</v>
      </c>
      <c r="AD75" s="118" t="s">
        <v>232</v>
      </c>
      <c r="AE75" s="118" t="s">
        <v>232</v>
      </c>
      <c r="AF75" s="118" t="s">
        <v>232</v>
      </c>
      <c r="AG75" s="118" t="s">
        <v>232</v>
      </c>
      <c r="AH75" s="118" t="s">
        <v>232</v>
      </c>
      <c r="AI75" s="119" t="s">
        <v>232</v>
      </c>
      <c r="AJ75" s="120"/>
      <c r="AK75" s="120"/>
    </row>
    <row r="76" spans="1:37" s="6" customFormat="1" ht="60" x14ac:dyDescent="0.25">
      <c r="A76" s="111" t="s">
        <v>229</v>
      </c>
      <c r="B76" s="112" t="s">
        <v>940</v>
      </c>
      <c r="C76" s="113" t="s">
        <v>493</v>
      </c>
      <c r="D76" s="114" t="s">
        <v>231</v>
      </c>
      <c r="E76" s="114" t="s">
        <v>458</v>
      </c>
      <c r="F76" s="122" t="s">
        <v>580</v>
      </c>
      <c r="G76" s="117" t="str">
        <f t="shared" si="6"/>
        <v>Broadened Business IncomeNewly Acquired Locations Reinforced</v>
      </c>
      <c r="H76" s="122">
        <f t="shared" si="5"/>
        <v>1</v>
      </c>
      <c r="I76" s="122"/>
      <c r="J76" s="117" t="s">
        <v>304</v>
      </c>
      <c r="K76" s="118" t="s">
        <v>305</v>
      </c>
      <c r="L76" s="118" t="s">
        <v>306</v>
      </c>
      <c r="M76" s="118" t="s">
        <v>238</v>
      </c>
      <c r="N76" s="118" t="s">
        <v>239</v>
      </c>
      <c r="O76" s="118" t="s">
        <v>240</v>
      </c>
      <c r="P76" s="118" t="s">
        <v>241</v>
      </c>
      <c r="Q76" s="118" t="s">
        <v>242</v>
      </c>
      <c r="R76" s="118" t="s">
        <v>23</v>
      </c>
      <c r="S76" s="118" t="s">
        <v>242</v>
      </c>
      <c r="T76" s="118" t="s">
        <v>23</v>
      </c>
      <c r="U76" s="118" t="s">
        <v>232</v>
      </c>
      <c r="V76" s="118" t="s">
        <v>232</v>
      </c>
      <c r="W76" s="118" t="s">
        <v>232</v>
      </c>
      <c r="X76" s="118" t="s">
        <v>232</v>
      </c>
      <c r="Y76" s="118" t="s">
        <v>232</v>
      </c>
      <c r="Z76" s="118" t="s">
        <v>232</v>
      </c>
      <c r="AA76" s="118" t="s">
        <v>232</v>
      </c>
      <c r="AB76" s="118" t="s">
        <v>232</v>
      </c>
      <c r="AC76" s="118" t="s">
        <v>232</v>
      </c>
      <c r="AD76" s="118" t="s">
        <v>232</v>
      </c>
      <c r="AE76" s="118" t="s">
        <v>232</v>
      </c>
      <c r="AF76" s="118" t="s">
        <v>232</v>
      </c>
      <c r="AG76" s="118" t="s">
        <v>232</v>
      </c>
      <c r="AH76" s="118" t="s">
        <v>232</v>
      </c>
      <c r="AI76" s="119" t="s">
        <v>232</v>
      </c>
      <c r="AJ76" s="120"/>
      <c r="AK76" s="120"/>
    </row>
    <row r="77" spans="1:37" s="6" customFormat="1" ht="45" x14ac:dyDescent="0.25">
      <c r="A77" s="111" t="s">
        <v>229</v>
      </c>
      <c r="B77" s="112" t="s">
        <v>941</v>
      </c>
      <c r="C77" s="123" t="s">
        <v>493</v>
      </c>
      <c r="D77" s="124" t="s">
        <v>231</v>
      </c>
      <c r="E77" s="115" t="s">
        <v>458</v>
      </c>
      <c r="F77" s="122" t="s">
        <v>561</v>
      </c>
      <c r="G77" s="117" t="str">
        <f t="shared" si="6"/>
        <v>Broadened Business IncomePollutant Cleanup</v>
      </c>
      <c r="H77" s="122">
        <f t="shared" si="5"/>
        <v>1</v>
      </c>
      <c r="I77" s="122"/>
      <c r="J77" s="117" t="s">
        <v>304</v>
      </c>
      <c r="K77" s="118" t="s">
        <v>305</v>
      </c>
      <c r="L77" s="118" t="s">
        <v>306</v>
      </c>
      <c r="M77" s="118" t="s">
        <v>238</v>
      </c>
      <c r="N77" s="118" t="s">
        <v>239</v>
      </c>
      <c r="O77" s="118" t="s">
        <v>240</v>
      </c>
      <c r="P77" s="118" t="s">
        <v>241</v>
      </c>
      <c r="Q77" s="118" t="s">
        <v>242</v>
      </c>
      <c r="R77" s="118" t="s">
        <v>23</v>
      </c>
      <c r="S77" s="118" t="s">
        <v>242</v>
      </c>
      <c r="T77" s="118" t="s">
        <v>23</v>
      </c>
      <c r="U77" s="118" t="s">
        <v>232</v>
      </c>
      <c r="V77" s="118" t="s">
        <v>232</v>
      </c>
      <c r="W77" s="118" t="s">
        <v>232</v>
      </c>
      <c r="X77" s="118" t="s">
        <v>232</v>
      </c>
      <c r="Y77" s="118" t="s">
        <v>232</v>
      </c>
      <c r="Z77" s="118" t="s">
        <v>232</v>
      </c>
      <c r="AA77" s="118" t="s">
        <v>232</v>
      </c>
      <c r="AB77" s="118" t="s">
        <v>232</v>
      </c>
      <c r="AC77" s="118" t="s">
        <v>232</v>
      </c>
      <c r="AD77" s="118" t="s">
        <v>232</v>
      </c>
      <c r="AE77" s="118" t="s">
        <v>232</v>
      </c>
      <c r="AF77" s="118" t="s">
        <v>232</v>
      </c>
      <c r="AG77" s="118" t="s">
        <v>232</v>
      </c>
      <c r="AH77" s="118" t="s">
        <v>232</v>
      </c>
      <c r="AI77" s="119" t="s">
        <v>232</v>
      </c>
      <c r="AJ77" s="120"/>
      <c r="AK77" s="120"/>
    </row>
    <row r="78" spans="1:37" s="6" customFormat="1" ht="45" x14ac:dyDescent="0.25">
      <c r="A78" s="111" t="s">
        <v>229</v>
      </c>
      <c r="B78" s="112" t="s">
        <v>942</v>
      </c>
      <c r="C78" s="113" t="s">
        <v>493</v>
      </c>
      <c r="D78" s="114" t="s">
        <v>231</v>
      </c>
      <c r="E78" s="114" t="s">
        <v>458</v>
      </c>
      <c r="F78" s="122" t="s">
        <v>563</v>
      </c>
      <c r="G78" s="117" t="str">
        <f t="shared" si="6"/>
        <v>Broadened Business IncomeTransit Business Income</v>
      </c>
      <c r="H78" s="122">
        <f t="shared" si="5"/>
        <v>1</v>
      </c>
      <c r="I78" s="122"/>
      <c r="J78" s="117" t="s">
        <v>304</v>
      </c>
      <c r="K78" s="118" t="s">
        <v>305</v>
      </c>
      <c r="L78" s="118" t="s">
        <v>306</v>
      </c>
      <c r="M78" s="118" t="s">
        <v>238</v>
      </c>
      <c r="N78" s="118" t="s">
        <v>239</v>
      </c>
      <c r="O78" s="118" t="s">
        <v>240</v>
      </c>
      <c r="P78" s="118" t="s">
        <v>241</v>
      </c>
      <c r="Q78" s="118" t="s">
        <v>242</v>
      </c>
      <c r="R78" s="118" t="s">
        <v>23</v>
      </c>
      <c r="S78" s="118" t="s">
        <v>242</v>
      </c>
      <c r="T78" s="118" t="s">
        <v>23</v>
      </c>
      <c r="U78" s="118" t="s">
        <v>232</v>
      </c>
      <c r="V78" s="118" t="s">
        <v>232</v>
      </c>
      <c r="W78" s="118" t="s">
        <v>232</v>
      </c>
      <c r="X78" s="118" t="s">
        <v>232</v>
      </c>
      <c r="Y78" s="118" t="s">
        <v>232</v>
      </c>
      <c r="Z78" s="118" t="s">
        <v>232</v>
      </c>
      <c r="AA78" s="118" t="s">
        <v>232</v>
      </c>
      <c r="AB78" s="118" t="s">
        <v>232</v>
      </c>
      <c r="AC78" s="118" t="s">
        <v>232</v>
      </c>
      <c r="AD78" s="118" t="s">
        <v>232</v>
      </c>
      <c r="AE78" s="118" t="s">
        <v>232</v>
      </c>
      <c r="AF78" s="118" t="s">
        <v>232</v>
      </c>
      <c r="AG78" s="118" t="s">
        <v>232</v>
      </c>
      <c r="AH78" s="118" t="s">
        <v>232</v>
      </c>
      <c r="AI78" s="119" t="s">
        <v>232</v>
      </c>
      <c r="AJ78" s="120"/>
      <c r="AK78" s="120"/>
    </row>
  </sheetData>
  <autoFilter ref="A2:AK78" xr:uid="{BDA33A96-71D3-419F-A463-2FFC57A9C1A7}"/>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423C63A6-122F-4714-9553-6CB3A77757AA}">
          <x14:formula1>
            <xm:f>'Data Validation'!$J$5:$J$8</xm:f>
          </x14:formula1>
          <xm:sqref>AJ3:AJ52 AJ54:AJ78</xm:sqref>
        </x14:dataValidation>
        <x14:dataValidation type="list" allowBlank="1" showInputMessage="1" showErrorMessage="1" xr:uid="{4C489A4F-DC42-4229-AFF7-43889B527E74}">
          <x14:formula1>
            <xm:f>'Data Validation'!$I$5:$I$6</xm:f>
          </x14:formula1>
          <xm:sqref>A3:A52 A54:A78</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C8FD4430DCCD84691D0A5F57E8EB894" ma:contentTypeVersion="6" ma:contentTypeDescription="Create a new document." ma:contentTypeScope="" ma:versionID="fdeb9b97038a6e5bac786ddb7aeb3569">
  <xsd:schema xmlns:xsd="http://www.w3.org/2001/XMLSchema" xmlns:xs="http://www.w3.org/2001/XMLSchema" xmlns:p="http://schemas.microsoft.com/office/2006/metadata/properties" xmlns:ns2="980ac91b-bdea-45f2-a97a-a9a40b7d761c" xmlns:ns3="d9fa4168-ae6c-4cc1-93fb-dce473d4de76" targetNamespace="http://schemas.microsoft.com/office/2006/metadata/properties" ma:root="true" ma:fieldsID="6b73e585c1a9c48bf1d6b75fd6d0e2ed" ns2:_="" ns3:_="">
    <xsd:import namespace="980ac91b-bdea-45f2-a97a-a9a40b7d761c"/>
    <xsd:import namespace="d9fa4168-ae6c-4cc1-93fb-dce473d4de7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0ac91b-bdea-45f2-a97a-a9a40b7d761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9fa4168-ae6c-4cc1-93fb-dce473d4de76"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8850147-E787-402C-B56B-103F13F87AC7}">
  <ds:schemaRefs>
    <ds:schemaRef ds:uri="http://schemas.microsoft.com/sharepoint/v3/contenttype/forms"/>
  </ds:schemaRefs>
</ds:datastoreItem>
</file>

<file path=customXml/itemProps2.xml><?xml version="1.0" encoding="utf-8"?>
<ds:datastoreItem xmlns:ds="http://schemas.openxmlformats.org/officeDocument/2006/customXml" ds:itemID="{B5CBF595-F56D-45E6-8817-1A880909E1E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0ac91b-bdea-45f2-a97a-a9a40b7d761c"/>
    <ds:schemaRef ds:uri="d9fa4168-ae6c-4cc1-93fb-dce473d4de7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8646D1-C66E-415E-8327-DD38828B81FD}">
  <ds:schemaRefs>
    <ds:schemaRef ds:uri="http://schemas.microsoft.com/DataMashup"/>
  </ds:schemaRefs>
</ds:datastoreItem>
</file>

<file path=customXml/itemProps4.xml><?xml version="1.0" encoding="utf-8"?>
<ds:datastoreItem xmlns:ds="http://schemas.openxmlformats.org/officeDocument/2006/customXml" ds:itemID="{F690A2D4-49BE-48BA-B97F-C8572A43A191}">
  <ds:schemaRefs>
    <ds:schemaRef ds:uri="980ac91b-bdea-45f2-a97a-a9a40b7d761c"/>
    <ds:schemaRef ds:uri="http://purl.org/dc/elements/1.1/"/>
    <ds:schemaRef ds:uri="http://schemas.microsoft.com/office/2006/metadata/properties"/>
    <ds:schemaRef ds:uri="http://schemas.microsoft.com/office/2006/documentManagement/types"/>
    <ds:schemaRef ds:uri="d9fa4168-ae6c-4cc1-93fb-dce473d4de76"/>
    <ds:schemaRef ds:uri="http://schemas.openxmlformats.org/package/2006/metadata/core-properties"/>
    <ds:schemaRef ds:uri="http://purl.org/dc/dcmitype/"/>
    <ds:schemaRef ds:uri="http://schemas.microsoft.com/office/infopath/2007/PartnerControls"/>
    <ds:schemaRef ds:uri="http://www.w3.org/XML/1998/namespace"/>
    <ds:schemaRef ds:uri="http://purl.org/dc/terms/"/>
  </ds:schemaRefs>
</ds:datastoreItem>
</file>

<file path=docMetadata/LabelInfo.xml><?xml version="1.0" encoding="utf-8"?>
<clbl:labelList xmlns:clbl="http://schemas.microsoft.com/office/2020/mipLabelMetadata">
  <clbl:label id="{e0793d39-0939-496d-b129-198edd916feb}" enabled="0" method="" siteId="{e0793d39-0939-496d-b129-198edd916feb}"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Revision History</vt:lpstr>
      <vt:lpstr>Definitions</vt:lpstr>
      <vt:lpstr>Product Component Model</vt:lpstr>
      <vt:lpstr>ROC</vt:lpstr>
      <vt:lpstr>Forms Library</vt:lpstr>
      <vt:lpstr>Rules Repository</vt:lpstr>
      <vt:lpstr>Coverage Summary</vt:lpstr>
      <vt:lpstr>Data Validation</vt:lpstr>
      <vt:lpstr>Sheet2</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Vieira, Tulio</dc:creator>
  <cp:keywords/>
  <dc:description/>
  <cp:lastModifiedBy>Scrudato, Salvatore</cp:lastModifiedBy>
  <cp:revision/>
  <dcterms:created xsi:type="dcterms:W3CDTF">2022-08-05T20:23:24Z</dcterms:created>
  <dcterms:modified xsi:type="dcterms:W3CDTF">2023-05-17T14:12:34Z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0x0101005C8FD4430DCCD84691D0A5F57E8EB894</vt:lpwstr>
  </property>
  <property fmtid="{D5CDD505-2E9C-101B-9397-08002B2CF9AE}" pid="3" name="MediaServiceImageTags">
    <vt:lpwstr/>
  </property>
  <property fmtid="{D5CDD505-2E9C-101B-9397-08002B2CF9AE}" pid="4" name="Business Area">
    <vt:lpwstr>;#Common;#</vt:lpwstr>
  </property>
</Properties>
</file>